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TerryLaw\Documents\GitHub\ixx-invincible\app.invincibleportfolio.com\static\etfs\"/>
    </mc:Choice>
  </mc:AlternateContent>
  <xr:revisionPtr revIDLastSave="0" documentId="13_ncr:1_{06E4D69F-9714-45E3-9D90-9683AD379C6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aily" sheetId="1" r:id="rId1"/>
    <sheet name="weekl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8" i="2" l="1"/>
  <c r="AB8" i="2"/>
  <c r="AC8" i="2"/>
  <c r="AD8" i="2"/>
  <c r="AE8" i="2"/>
  <c r="AF8" i="2"/>
  <c r="AG8" i="2"/>
  <c r="AH8" i="2"/>
  <c r="AA9" i="2"/>
  <c r="AB9" i="2"/>
  <c r="AC9" i="2"/>
  <c r="AD9" i="2"/>
  <c r="AE9" i="2"/>
  <c r="AF9" i="2"/>
  <c r="AG9" i="2"/>
  <c r="AH9" i="2"/>
  <c r="AA10" i="2"/>
  <c r="AB10" i="2"/>
  <c r="AC10" i="2"/>
  <c r="AD10" i="2"/>
  <c r="AE10" i="2"/>
  <c r="AF10" i="2"/>
  <c r="AG10" i="2"/>
  <c r="AH10" i="2"/>
  <c r="AA11" i="2"/>
  <c r="AB11" i="2"/>
  <c r="AC11" i="2"/>
  <c r="AD11" i="2"/>
  <c r="AE11" i="2"/>
  <c r="AF11" i="2"/>
  <c r="AG11" i="2"/>
  <c r="AH11" i="2"/>
  <c r="AA12" i="2"/>
  <c r="AB12" i="2"/>
  <c r="AC12" i="2"/>
  <c r="AD12" i="2"/>
  <c r="AE12" i="2"/>
  <c r="AF12" i="2"/>
  <c r="AG12" i="2"/>
  <c r="AH12" i="2"/>
  <c r="AA13" i="2"/>
  <c r="AB13" i="2"/>
  <c r="AC13" i="2"/>
  <c r="AD13" i="2"/>
  <c r="AE13" i="2"/>
  <c r="AF13" i="2"/>
  <c r="AG13" i="2"/>
  <c r="AH13" i="2"/>
  <c r="AA14" i="2"/>
  <c r="AB14" i="2"/>
  <c r="AC14" i="2"/>
  <c r="AD14" i="2"/>
  <c r="AE14" i="2"/>
  <c r="AF14" i="2"/>
  <c r="AG14" i="2"/>
  <c r="AH14" i="2"/>
  <c r="AA15" i="2"/>
  <c r="AB15" i="2"/>
  <c r="AC15" i="2"/>
  <c r="AD15" i="2"/>
  <c r="AE15" i="2"/>
  <c r="AF15" i="2"/>
  <c r="AG15" i="2"/>
  <c r="AH15" i="2"/>
  <c r="AA16" i="2"/>
  <c r="AB16" i="2"/>
  <c r="AC16" i="2"/>
  <c r="AD16" i="2"/>
  <c r="AE16" i="2"/>
  <c r="AF16" i="2"/>
  <c r="AG16" i="2"/>
  <c r="AH16" i="2"/>
  <c r="AA17" i="2"/>
  <c r="AB17" i="2"/>
  <c r="AC17" i="2"/>
  <c r="AD17" i="2"/>
  <c r="AE17" i="2"/>
  <c r="AF17" i="2"/>
  <c r="AG17" i="2"/>
  <c r="AH17" i="2"/>
  <c r="AA18" i="2"/>
  <c r="AB18" i="2"/>
  <c r="AC18" i="2"/>
  <c r="AD18" i="2"/>
  <c r="AE18" i="2"/>
  <c r="AF18" i="2"/>
  <c r="AG18" i="2"/>
  <c r="AH18" i="2"/>
  <c r="AA19" i="2"/>
  <c r="AB19" i="2"/>
  <c r="AC19" i="2"/>
  <c r="AD19" i="2"/>
  <c r="AE19" i="2"/>
  <c r="AF19" i="2"/>
  <c r="AG19" i="2"/>
  <c r="AH19" i="2"/>
  <c r="AA20" i="2"/>
  <c r="AB20" i="2"/>
  <c r="AC20" i="2"/>
  <c r="AD20" i="2"/>
  <c r="AE20" i="2"/>
  <c r="AF20" i="2"/>
  <c r="AG20" i="2"/>
  <c r="AH20" i="2"/>
  <c r="AA21" i="2"/>
  <c r="AB21" i="2"/>
  <c r="AC21" i="2"/>
  <c r="AD21" i="2"/>
  <c r="AE21" i="2"/>
  <c r="AF21" i="2"/>
  <c r="AG21" i="2"/>
  <c r="AH21" i="2"/>
  <c r="AA22" i="2"/>
  <c r="AB22" i="2"/>
  <c r="AC22" i="2"/>
  <c r="AD22" i="2"/>
  <c r="AE22" i="2"/>
  <c r="AF22" i="2"/>
  <c r="AG22" i="2"/>
  <c r="AH22" i="2"/>
  <c r="AA23" i="2"/>
  <c r="AB23" i="2"/>
  <c r="AC23" i="2"/>
  <c r="AD23" i="2"/>
  <c r="AE23" i="2"/>
  <c r="AF23" i="2"/>
  <c r="AG23" i="2"/>
  <c r="AH23" i="2"/>
  <c r="AA24" i="2"/>
  <c r="AB24" i="2"/>
  <c r="AC24" i="2"/>
  <c r="AD24" i="2"/>
  <c r="AE24" i="2"/>
  <c r="AF24" i="2"/>
  <c r="AG24" i="2"/>
  <c r="AH24" i="2"/>
  <c r="AA25" i="2"/>
  <c r="AB25" i="2"/>
  <c r="AC25" i="2"/>
  <c r="AD25" i="2"/>
  <c r="AE25" i="2"/>
  <c r="AF25" i="2"/>
  <c r="AG25" i="2"/>
  <c r="AH25" i="2"/>
  <c r="AA26" i="2"/>
  <c r="AB26" i="2"/>
  <c r="AC26" i="2"/>
  <c r="AD26" i="2"/>
  <c r="AE26" i="2"/>
  <c r="AF26" i="2"/>
  <c r="AG26" i="2"/>
  <c r="AH26" i="2"/>
  <c r="AA27" i="2"/>
  <c r="AB27" i="2"/>
  <c r="AC27" i="2"/>
  <c r="AD27" i="2"/>
  <c r="AE27" i="2"/>
  <c r="AF27" i="2"/>
  <c r="AG27" i="2"/>
  <c r="AH27" i="2"/>
  <c r="AA28" i="2"/>
  <c r="AB28" i="2"/>
  <c r="AC28" i="2"/>
  <c r="AD28" i="2"/>
  <c r="AE28" i="2"/>
  <c r="AF28" i="2"/>
  <c r="AG28" i="2"/>
  <c r="AH28" i="2"/>
  <c r="AA29" i="2"/>
  <c r="AB29" i="2"/>
  <c r="AC29" i="2"/>
  <c r="AD29" i="2"/>
  <c r="AE29" i="2"/>
  <c r="AF29" i="2"/>
  <c r="AG29" i="2"/>
  <c r="AH29" i="2"/>
  <c r="AA30" i="2"/>
  <c r="AB30" i="2"/>
  <c r="AC30" i="2"/>
  <c r="AD30" i="2"/>
  <c r="AE30" i="2"/>
  <c r="AF30" i="2"/>
  <c r="AG30" i="2"/>
  <c r="AH30" i="2"/>
  <c r="AA31" i="2"/>
  <c r="AB31" i="2"/>
  <c r="AC31" i="2"/>
  <c r="AD31" i="2"/>
  <c r="AE31" i="2"/>
  <c r="AF31" i="2"/>
  <c r="AG31" i="2"/>
  <c r="AH31" i="2"/>
  <c r="AA32" i="2"/>
  <c r="AB32" i="2"/>
  <c r="AC32" i="2"/>
  <c r="AD32" i="2"/>
  <c r="AE32" i="2"/>
  <c r="AF32" i="2"/>
  <c r="AG32" i="2"/>
  <c r="AH32" i="2"/>
  <c r="AA33" i="2"/>
  <c r="AB33" i="2"/>
  <c r="AC33" i="2"/>
  <c r="AD33" i="2"/>
  <c r="AE33" i="2"/>
  <c r="AF33" i="2"/>
  <c r="AG33" i="2"/>
  <c r="AH33" i="2"/>
  <c r="AA34" i="2"/>
  <c r="AB34" i="2"/>
  <c r="AC34" i="2"/>
  <c r="AD34" i="2"/>
  <c r="AE34" i="2"/>
  <c r="AF34" i="2"/>
  <c r="AG34" i="2"/>
  <c r="AH34" i="2"/>
  <c r="AA35" i="2"/>
  <c r="AB35" i="2"/>
  <c r="AC35" i="2"/>
  <c r="AD35" i="2"/>
  <c r="AE35" i="2"/>
  <c r="AF35" i="2"/>
  <c r="AG35" i="2"/>
  <c r="AH35" i="2"/>
  <c r="AA36" i="2"/>
  <c r="AB36" i="2"/>
  <c r="AC36" i="2"/>
  <c r="AD36" i="2"/>
  <c r="AE36" i="2"/>
  <c r="AF36" i="2"/>
  <c r="AG36" i="2"/>
  <c r="AH36" i="2"/>
  <c r="AA37" i="2"/>
  <c r="AB37" i="2"/>
  <c r="AC37" i="2"/>
  <c r="AD37" i="2"/>
  <c r="AE37" i="2"/>
  <c r="AF37" i="2"/>
  <c r="AG37" i="2"/>
  <c r="AH37" i="2"/>
  <c r="AA38" i="2"/>
  <c r="AB38" i="2"/>
  <c r="AC38" i="2"/>
  <c r="AD38" i="2"/>
  <c r="AE38" i="2"/>
  <c r="AF38" i="2"/>
  <c r="AG38" i="2"/>
  <c r="AH38" i="2"/>
  <c r="AA39" i="2"/>
  <c r="AB39" i="2"/>
  <c r="AC39" i="2"/>
  <c r="AD39" i="2"/>
  <c r="AE39" i="2"/>
  <c r="AF39" i="2"/>
  <c r="AG39" i="2"/>
  <c r="AH39" i="2"/>
  <c r="AA40" i="2"/>
  <c r="AB40" i="2"/>
  <c r="AC40" i="2"/>
  <c r="AD40" i="2"/>
  <c r="AE40" i="2"/>
  <c r="AF40" i="2"/>
  <c r="AG40" i="2"/>
  <c r="AH40" i="2"/>
  <c r="AA41" i="2"/>
  <c r="AB41" i="2"/>
  <c r="AC41" i="2"/>
  <c r="AD41" i="2"/>
  <c r="AE41" i="2"/>
  <c r="AF41" i="2"/>
  <c r="AG41" i="2"/>
  <c r="AH41" i="2"/>
  <c r="AA42" i="2"/>
  <c r="AB42" i="2"/>
  <c r="AC42" i="2"/>
  <c r="AD42" i="2"/>
  <c r="AE42" i="2"/>
  <c r="AF42" i="2"/>
  <c r="AG42" i="2"/>
  <c r="AH42" i="2"/>
  <c r="AA43" i="2"/>
  <c r="AB43" i="2"/>
  <c r="AC43" i="2"/>
  <c r="AD43" i="2"/>
  <c r="AE43" i="2"/>
  <c r="AF43" i="2"/>
  <c r="AG43" i="2"/>
  <c r="AH43" i="2"/>
  <c r="AA44" i="2"/>
  <c r="AB44" i="2"/>
  <c r="AC44" i="2"/>
  <c r="AD44" i="2"/>
  <c r="AE44" i="2"/>
  <c r="AF44" i="2"/>
  <c r="AG44" i="2"/>
  <c r="AH44" i="2"/>
  <c r="AA45" i="2"/>
  <c r="AB45" i="2"/>
  <c r="AC45" i="2"/>
  <c r="AD45" i="2"/>
  <c r="AE45" i="2"/>
  <c r="AF45" i="2"/>
  <c r="AG45" i="2"/>
  <c r="AH45" i="2"/>
  <c r="AA46" i="2"/>
  <c r="AB46" i="2"/>
  <c r="AC46" i="2"/>
  <c r="AD46" i="2"/>
  <c r="AE46" i="2"/>
  <c r="AF46" i="2"/>
  <c r="AG46" i="2"/>
  <c r="AH46" i="2"/>
  <c r="AA47" i="2"/>
  <c r="AB47" i="2"/>
  <c r="AC47" i="2"/>
  <c r="AD47" i="2"/>
  <c r="AE47" i="2"/>
  <c r="AF47" i="2"/>
  <c r="AG47" i="2"/>
  <c r="AH47" i="2"/>
  <c r="AA48" i="2"/>
  <c r="AB48" i="2"/>
  <c r="AC48" i="2"/>
  <c r="AD48" i="2"/>
  <c r="AE48" i="2"/>
  <c r="AF48" i="2"/>
  <c r="AG48" i="2"/>
  <c r="AH48" i="2"/>
  <c r="AA49" i="2"/>
  <c r="AB49" i="2"/>
  <c r="AC49" i="2"/>
  <c r="AD49" i="2"/>
  <c r="AE49" i="2"/>
  <c r="AF49" i="2"/>
  <c r="AG49" i="2"/>
  <c r="AH49" i="2"/>
  <c r="AA50" i="2"/>
  <c r="AB50" i="2"/>
  <c r="AC50" i="2"/>
  <c r="AD50" i="2"/>
  <c r="AE50" i="2"/>
  <c r="AF50" i="2"/>
  <c r="AG50" i="2"/>
  <c r="AH50" i="2"/>
  <c r="AA51" i="2"/>
  <c r="AB51" i="2"/>
  <c r="AC51" i="2"/>
  <c r="AD51" i="2"/>
  <c r="AE51" i="2"/>
  <c r="AF51" i="2"/>
  <c r="AG51" i="2"/>
  <c r="AH51" i="2"/>
  <c r="AA52" i="2"/>
  <c r="AB52" i="2"/>
  <c r="AC52" i="2"/>
  <c r="AD52" i="2"/>
  <c r="AE52" i="2"/>
  <c r="AF52" i="2"/>
  <c r="AG52" i="2"/>
  <c r="AH52" i="2"/>
  <c r="AA53" i="2"/>
  <c r="AB53" i="2"/>
  <c r="AC53" i="2"/>
  <c r="AD53" i="2"/>
  <c r="AE53" i="2"/>
  <c r="AF53" i="2"/>
  <c r="AG53" i="2"/>
  <c r="AH53" i="2"/>
  <c r="AA54" i="2"/>
  <c r="AB54" i="2"/>
  <c r="AC54" i="2"/>
  <c r="AD54" i="2"/>
  <c r="AE54" i="2"/>
  <c r="AF54" i="2"/>
  <c r="AG54" i="2"/>
  <c r="AH54" i="2"/>
  <c r="AA55" i="2"/>
  <c r="AB55" i="2"/>
  <c r="AC55" i="2"/>
  <c r="AD55" i="2"/>
  <c r="AE55" i="2"/>
  <c r="AF55" i="2"/>
  <c r="AG55" i="2"/>
  <c r="AH55" i="2"/>
  <c r="AA56" i="2"/>
  <c r="AB56" i="2"/>
  <c r="AC56" i="2"/>
  <c r="AD56" i="2"/>
  <c r="AE56" i="2"/>
  <c r="AF56" i="2"/>
  <c r="AG56" i="2"/>
  <c r="AH56" i="2"/>
  <c r="AA57" i="2"/>
  <c r="AB57" i="2"/>
  <c r="AC57" i="2"/>
  <c r="AD57" i="2"/>
  <c r="AE57" i="2"/>
  <c r="AF57" i="2"/>
  <c r="AG57" i="2"/>
  <c r="AH57" i="2"/>
  <c r="AA58" i="2"/>
  <c r="AB58" i="2"/>
  <c r="AC58" i="2"/>
  <c r="AD58" i="2"/>
  <c r="AE58" i="2"/>
  <c r="AF58" i="2"/>
  <c r="AG58" i="2"/>
  <c r="AH58" i="2"/>
  <c r="AA59" i="2"/>
  <c r="AB59" i="2"/>
  <c r="AC59" i="2"/>
  <c r="AD59" i="2"/>
  <c r="AE59" i="2"/>
  <c r="AF59" i="2"/>
  <c r="AG59" i="2"/>
  <c r="AH59" i="2"/>
  <c r="AA60" i="2"/>
  <c r="AB60" i="2"/>
  <c r="AC60" i="2"/>
  <c r="AD60" i="2"/>
  <c r="AE60" i="2"/>
  <c r="AF60" i="2"/>
  <c r="AG60" i="2"/>
  <c r="AH60" i="2"/>
  <c r="AA61" i="2"/>
  <c r="AB61" i="2"/>
  <c r="AC61" i="2"/>
  <c r="AD61" i="2"/>
  <c r="AE61" i="2"/>
  <c r="AF61" i="2"/>
  <c r="AG61" i="2"/>
  <c r="AH61" i="2"/>
  <c r="AA62" i="2"/>
  <c r="AB62" i="2"/>
  <c r="AC62" i="2"/>
  <c r="AD62" i="2"/>
  <c r="AE62" i="2"/>
  <c r="AF62" i="2"/>
  <c r="AG62" i="2"/>
  <c r="AH62" i="2"/>
  <c r="AA63" i="2"/>
  <c r="AB63" i="2"/>
  <c r="AC63" i="2"/>
  <c r="AD63" i="2"/>
  <c r="AE63" i="2"/>
  <c r="AF63" i="2"/>
  <c r="AG63" i="2"/>
  <c r="AH63" i="2"/>
  <c r="AA64" i="2"/>
  <c r="AB64" i="2"/>
  <c r="AC64" i="2"/>
  <c r="AD64" i="2"/>
  <c r="AE64" i="2"/>
  <c r="AF64" i="2"/>
  <c r="AG64" i="2"/>
  <c r="AH64" i="2"/>
  <c r="AA65" i="2"/>
  <c r="AB65" i="2"/>
  <c r="AC65" i="2"/>
  <c r="AD65" i="2"/>
  <c r="AE65" i="2"/>
  <c r="AF65" i="2"/>
  <c r="AG65" i="2"/>
  <c r="AH65" i="2"/>
  <c r="AA66" i="2"/>
  <c r="AB66" i="2"/>
  <c r="AC66" i="2"/>
  <c r="AD66" i="2"/>
  <c r="AE66" i="2"/>
  <c r="AF66" i="2"/>
  <c r="AG66" i="2"/>
  <c r="AH66" i="2"/>
  <c r="AA67" i="2"/>
  <c r="AB67" i="2"/>
  <c r="AC67" i="2"/>
  <c r="AD67" i="2"/>
  <c r="AE67" i="2"/>
  <c r="AF67" i="2"/>
  <c r="AG67" i="2"/>
  <c r="AH67" i="2"/>
  <c r="AA68" i="2"/>
  <c r="AB68" i="2"/>
  <c r="AC68" i="2"/>
  <c r="AD68" i="2"/>
  <c r="AE68" i="2"/>
  <c r="AF68" i="2"/>
  <c r="AG68" i="2"/>
  <c r="AH68" i="2"/>
  <c r="AA69" i="2"/>
  <c r="AB69" i="2"/>
  <c r="AC69" i="2"/>
  <c r="AD69" i="2"/>
  <c r="AE69" i="2"/>
  <c r="AF69" i="2"/>
  <c r="AG69" i="2"/>
  <c r="AH69" i="2"/>
  <c r="AA70" i="2"/>
  <c r="AB70" i="2"/>
  <c r="AC70" i="2"/>
  <c r="AD70" i="2"/>
  <c r="AE70" i="2"/>
  <c r="AF70" i="2"/>
  <c r="AG70" i="2"/>
  <c r="AH70" i="2"/>
  <c r="AA71" i="2"/>
  <c r="AB71" i="2"/>
  <c r="AC71" i="2"/>
  <c r="AD71" i="2"/>
  <c r="AE71" i="2"/>
  <c r="AF71" i="2"/>
  <c r="AG71" i="2"/>
  <c r="AH71" i="2"/>
  <c r="AA72" i="2"/>
  <c r="AB72" i="2"/>
  <c r="AC72" i="2"/>
  <c r="AD72" i="2"/>
  <c r="AE72" i="2"/>
  <c r="AF72" i="2"/>
  <c r="AG72" i="2"/>
  <c r="AH72" i="2"/>
  <c r="AA73" i="2"/>
  <c r="AB73" i="2"/>
  <c r="AC73" i="2"/>
  <c r="AD73" i="2"/>
  <c r="AE73" i="2"/>
  <c r="AF73" i="2"/>
  <c r="AG73" i="2"/>
  <c r="AH73" i="2"/>
  <c r="AA74" i="2"/>
  <c r="AB74" i="2"/>
  <c r="AC74" i="2"/>
  <c r="AD74" i="2"/>
  <c r="AE74" i="2"/>
  <c r="AF74" i="2"/>
  <c r="AG74" i="2"/>
  <c r="AH74" i="2"/>
  <c r="AA75" i="2"/>
  <c r="AB75" i="2"/>
  <c r="AC75" i="2"/>
  <c r="AD75" i="2"/>
  <c r="AE75" i="2"/>
  <c r="AF75" i="2"/>
  <c r="AG75" i="2"/>
  <c r="AH75" i="2"/>
  <c r="AA76" i="2"/>
  <c r="AB76" i="2"/>
  <c r="AC76" i="2"/>
  <c r="AD76" i="2"/>
  <c r="AE76" i="2"/>
  <c r="AF76" i="2"/>
  <c r="AG76" i="2"/>
  <c r="AH76" i="2"/>
  <c r="AA77" i="2"/>
  <c r="AB77" i="2"/>
  <c r="AC77" i="2"/>
  <c r="AD77" i="2"/>
  <c r="AE77" i="2"/>
  <c r="AF77" i="2"/>
  <c r="AG77" i="2"/>
  <c r="AH77" i="2"/>
  <c r="AA78" i="2"/>
  <c r="AB78" i="2"/>
  <c r="AC78" i="2"/>
  <c r="AD78" i="2"/>
  <c r="AE78" i="2"/>
  <c r="AF78" i="2"/>
  <c r="AG78" i="2"/>
  <c r="AH78" i="2"/>
  <c r="AA79" i="2"/>
  <c r="AB79" i="2"/>
  <c r="AC79" i="2"/>
  <c r="AD79" i="2"/>
  <c r="AE79" i="2"/>
  <c r="AF79" i="2"/>
  <c r="AG79" i="2"/>
  <c r="AH79" i="2"/>
  <c r="AA80" i="2"/>
  <c r="AB80" i="2"/>
  <c r="AC80" i="2"/>
  <c r="AD80" i="2"/>
  <c r="AE80" i="2"/>
  <c r="AF80" i="2"/>
  <c r="AG80" i="2"/>
  <c r="AH80" i="2"/>
  <c r="AA81" i="2"/>
  <c r="AB81" i="2"/>
  <c r="AC81" i="2"/>
  <c r="AD81" i="2"/>
  <c r="AE81" i="2"/>
  <c r="AF81" i="2"/>
  <c r="AG81" i="2"/>
  <c r="AH81" i="2"/>
  <c r="AA82" i="2"/>
  <c r="AB82" i="2"/>
  <c r="AC82" i="2"/>
  <c r="AD82" i="2"/>
  <c r="AE82" i="2"/>
  <c r="AF82" i="2"/>
  <c r="AG82" i="2"/>
  <c r="AH82" i="2"/>
  <c r="AA83" i="2"/>
  <c r="AB83" i="2"/>
  <c r="AC83" i="2"/>
  <c r="AD83" i="2"/>
  <c r="AE83" i="2"/>
  <c r="AF83" i="2"/>
  <c r="AG83" i="2"/>
  <c r="AH83" i="2"/>
  <c r="AA84" i="2"/>
  <c r="AB84" i="2"/>
  <c r="AC84" i="2"/>
  <c r="AD84" i="2"/>
  <c r="AE84" i="2"/>
  <c r="AF84" i="2"/>
  <c r="AG84" i="2"/>
  <c r="AH84" i="2"/>
  <c r="AA85" i="2"/>
  <c r="AB85" i="2"/>
  <c r="AC85" i="2"/>
  <c r="AD85" i="2"/>
  <c r="AE85" i="2"/>
  <c r="AF85" i="2"/>
  <c r="AG85" i="2"/>
  <c r="AH85" i="2"/>
  <c r="AA86" i="2"/>
  <c r="AB86" i="2"/>
  <c r="AC86" i="2"/>
  <c r="AD86" i="2"/>
  <c r="AE86" i="2"/>
  <c r="AF86" i="2"/>
  <c r="AG86" i="2"/>
  <c r="AH86" i="2"/>
  <c r="AA87" i="2"/>
  <c r="AB87" i="2"/>
  <c r="AC87" i="2"/>
  <c r="AD87" i="2"/>
  <c r="AE87" i="2"/>
  <c r="AF87" i="2"/>
  <c r="AG87" i="2"/>
  <c r="AH87" i="2"/>
  <c r="AA88" i="2"/>
  <c r="AB88" i="2"/>
  <c r="AC88" i="2"/>
  <c r="AD88" i="2"/>
  <c r="AE88" i="2"/>
  <c r="AF88" i="2"/>
  <c r="AG88" i="2"/>
  <c r="AH88" i="2"/>
  <c r="AA89" i="2"/>
  <c r="AB89" i="2"/>
  <c r="AC89" i="2"/>
  <c r="AD89" i="2"/>
  <c r="AE89" i="2"/>
  <c r="AF89" i="2"/>
  <c r="AG89" i="2"/>
  <c r="AH89" i="2"/>
  <c r="AA90" i="2"/>
  <c r="AB90" i="2"/>
  <c r="AC90" i="2"/>
  <c r="AD90" i="2"/>
  <c r="AE90" i="2"/>
  <c r="AF90" i="2"/>
  <c r="AG90" i="2"/>
  <c r="AH90" i="2"/>
  <c r="AA91" i="2"/>
  <c r="AB91" i="2"/>
  <c r="AC91" i="2"/>
  <c r="AD91" i="2"/>
  <c r="AE91" i="2"/>
  <c r="AF91" i="2"/>
  <c r="AG91" i="2"/>
  <c r="AH91" i="2"/>
  <c r="AA92" i="2"/>
  <c r="AB92" i="2"/>
  <c r="AC92" i="2"/>
  <c r="AD92" i="2"/>
  <c r="AE92" i="2"/>
  <c r="AF92" i="2"/>
  <c r="AG92" i="2"/>
  <c r="AH92" i="2"/>
  <c r="AA93" i="2"/>
  <c r="AB93" i="2"/>
  <c r="AC93" i="2"/>
  <c r="AD93" i="2"/>
  <c r="AE93" i="2"/>
  <c r="AF93" i="2"/>
  <c r="AG93" i="2"/>
  <c r="AH93" i="2"/>
  <c r="AA94" i="2"/>
  <c r="AB94" i="2"/>
  <c r="AC94" i="2"/>
  <c r="AD94" i="2"/>
  <c r="AE94" i="2"/>
  <c r="AF94" i="2"/>
  <c r="AG94" i="2"/>
  <c r="AH94" i="2"/>
  <c r="AA95" i="2"/>
  <c r="AB95" i="2"/>
  <c r="AC95" i="2"/>
  <c r="AD95" i="2"/>
  <c r="AE95" i="2"/>
  <c r="AF95" i="2"/>
  <c r="AG95" i="2"/>
  <c r="AH95" i="2"/>
  <c r="AA96" i="2"/>
  <c r="AB96" i="2"/>
  <c r="AC96" i="2"/>
  <c r="AD96" i="2"/>
  <c r="AE96" i="2"/>
  <c r="AF96" i="2"/>
  <c r="AG96" i="2"/>
  <c r="AH96" i="2"/>
  <c r="AA97" i="2"/>
  <c r="AB97" i="2"/>
  <c r="AC97" i="2"/>
  <c r="AD97" i="2"/>
  <c r="AE97" i="2"/>
  <c r="AF97" i="2"/>
  <c r="AG97" i="2"/>
  <c r="AH97" i="2"/>
  <c r="AA98" i="2"/>
  <c r="AB98" i="2"/>
  <c r="AC98" i="2"/>
  <c r="AD98" i="2"/>
  <c r="AE98" i="2"/>
  <c r="AF98" i="2"/>
  <c r="AG98" i="2"/>
  <c r="AH98" i="2"/>
  <c r="AA99" i="2"/>
  <c r="AB99" i="2"/>
  <c r="AC99" i="2"/>
  <c r="AD99" i="2"/>
  <c r="AE99" i="2"/>
  <c r="AF99" i="2"/>
  <c r="AG99" i="2"/>
  <c r="AH99" i="2"/>
  <c r="AA100" i="2"/>
  <c r="AB100" i="2"/>
  <c r="AC100" i="2"/>
  <c r="AD100" i="2"/>
  <c r="AE100" i="2"/>
  <c r="AF100" i="2"/>
  <c r="AG100" i="2"/>
  <c r="AH100" i="2"/>
  <c r="AA101" i="2"/>
  <c r="AB101" i="2"/>
  <c r="AC101" i="2"/>
  <c r="AD101" i="2"/>
  <c r="AE101" i="2"/>
  <c r="AF101" i="2"/>
  <c r="AG101" i="2"/>
  <c r="AH101" i="2"/>
  <c r="AA102" i="2"/>
  <c r="AB102" i="2"/>
  <c r="AC102" i="2"/>
  <c r="AD102" i="2"/>
  <c r="AE102" i="2"/>
  <c r="AF102" i="2"/>
  <c r="AG102" i="2"/>
  <c r="AH102" i="2"/>
  <c r="AA103" i="2"/>
  <c r="AB103" i="2"/>
  <c r="AC103" i="2"/>
  <c r="AD103" i="2"/>
  <c r="AE103" i="2"/>
  <c r="AF103" i="2"/>
  <c r="AG103" i="2"/>
  <c r="AH103" i="2"/>
  <c r="AA104" i="2"/>
  <c r="AB104" i="2"/>
  <c r="AC104" i="2"/>
  <c r="AD104" i="2"/>
  <c r="AE104" i="2"/>
  <c r="AF104" i="2"/>
  <c r="AG104" i="2"/>
  <c r="AH104" i="2"/>
  <c r="AA105" i="2"/>
  <c r="AB105" i="2"/>
  <c r="AC105" i="2"/>
  <c r="AD105" i="2"/>
  <c r="AE105" i="2"/>
  <c r="AF105" i="2"/>
  <c r="AG105" i="2"/>
  <c r="AH105" i="2"/>
  <c r="AA106" i="2"/>
  <c r="AB106" i="2"/>
  <c r="AC106" i="2"/>
  <c r="AD106" i="2"/>
  <c r="AE106" i="2"/>
  <c r="AF106" i="2"/>
  <c r="AG106" i="2"/>
  <c r="AH106" i="2"/>
  <c r="AA107" i="2"/>
  <c r="AB107" i="2"/>
  <c r="AC107" i="2"/>
  <c r="AD107" i="2"/>
  <c r="AE107" i="2"/>
  <c r="AF107" i="2"/>
  <c r="AG107" i="2"/>
  <c r="AH107" i="2"/>
  <c r="AA108" i="2"/>
  <c r="AB108" i="2"/>
  <c r="AC108" i="2"/>
  <c r="AD108" i="2"/>
  <c r="AE108" i="2"/>
  <c r="AF108" i="2"/>
  <c r="AG108" i="2"/>
  <c r="AH108" i="2"/>
  <c r="AA109" i="2"/>
  <c r="AB109" i="2"/>
  <c r="AC109" i="2"/>
  <c r="AD109" i="2"/>
  <c r="AE109" i="2"/>
  <c r="AF109" i="2"/>
  <c r="AG109" i="2"/>
  <c r="AH109" i="2"/>
  <c r="AA110" i="2"/>
  <c r="AB110" i="2"/>
  <c r="AC110" i="2"/>
  <c r="AD110" i="2"/>
  <c r="AE110" i="2"/>
  <c r="AF110" i="2"/>
  <c r="AG110" i="2"/>
  <c r="AH110" i="2"/>
  <c r="AA111" i="2"/>
  <c r="AB111" i="2"/>
  <c r="AC111" i="2"/>
  <c r="AD111" i="2"/>
  <c r="AE111" i="2"/>
  <c r="AF111" i="2"/>
  <c r="AG111" i="2"/>
  <c r="AH111" i="2"/>
  <c r="AA112" i="2"/>
  <c r="AB112" i="2"/>
  <c r="AC112" i="2"/>
  <c r="AD112" i="2"/>
  <c r="AE112" i="2"/>
  <c r="AF112" i="2"/>
  <c r="AG112" i="2"/>
  <c r="AH112" i="2"/>
  <c r="AA113" i="2"/>
  <c r="AB113" i="2"/>
  <c r="AC113" i="2"/>
  <c r="AD113" i="2"/>
  <c r="AE113" i="2"/>
  <c r="AF113" i="2"/>
  <c r="AG113" i="2"/>
  <c r="AH113" i="2"/>
  <c r="AA114" i="2"/>
  <c r="AB114" i="2"/>
  <c r="AC114" i="2"/>
  <c r="AD114" i="2"/>
  <c r="AE114" i="2"/>
  <c r="AF114" i="2"/>
  <c r="AG114" i="2"/>
  <c r="AH114" i="2"/>
  <c r="AA115" i="2"/>
  <c r="AB115" i="2"/>
  <c r="AC115" i="2"/>
  <c r="AD115" i="2"/>
  <c r="AE115" i="2"/>
  <c r="AF115" i="2"/>
  <c r="AG115" i="2"/>
  <c r="AH115" i="2"/>
  <c r="AA116" i="2"/>
  <c r="AB116" i="2"/>
  <c r="AC116" i="2"/>
  <c r="AD116" i="2"/>
  <c r="AE116" i="2"/>
  <c r="AF116" i="2"/>
  <c r="AG116" i="2"/>
  <c r="AH116" i="2"/>
  <c r="AA117" i="2"/>
  <c r="AB117" i="2"/>
  <c r="AC117" i="2"/>
  <c r="AD117" i="2"/>
  <c r="AE117" i="2"/>
  <c r="AF117" i="2"/>
  <c r="AG117" i="2"/>
  <c r="AH117" i="2"/>
  <c r="AA118" i="2"/>
  <c r="AB118" i="2"/>
  <c r="AC118" i="2"/>
  <c r="AD118" i="2"/>
  <c r="AE118" i="2"/>
  <c r="AF118" i="2"/>
  <c r="AG118" i="2"/>
  <c r="AH118" i="2"/>
  <c r="AA119" i="2"/>
  <c r="AB119" i="2"/>
  <c r="AC119" i="2"/>
  <c r="AD119" i="2"/>
  <c r="AE119" i="2"/>
  <c r="AF119" i="2"/>
  <c r="AG119" i="2"/>
  <c r="AH119" i="2"/>
  <c r="AA120" i="2"/>
  <c r="AB120" i="2"/>
  <c r="AC120" i="2"/>
  <c r="AD120" i="2"/>
  <c r="AE120" i="2"/>
  <c r="AF120" i="2"/>
  <c r="AG120" i="2"/>
  <c r="AH120" i="2"/>
  <c r="AA121" i="2"/>
  <c r="AB121" i="2"/>
  <c r="AC121" i="2"/>
  <c r="AD121" i="2"/>
  <c r="AE121" i="2"/>
  <c r="AF121" i="2"/>
  <c r="AG121" i="2"/>
  <c r="AH121" i="2"/>
  <c r="AA122" i="2"/>
  <c r="AB122" i="2"/>
  <c r="AC122" i="2"/>
  <c r="AD122" i="2"/>
  <c r="AE122" i="2"/>
  <c r="AF122" i="2"/>
  <c r="AG122" i="2"/>
  <c r="AH122" i="2"/>
  <c r="AA123" i="2"/>
  <c r="AB123" i="2"/>
  <c r="AC123" i="2"/>
  <c r="AD123" i="2"/>
  <c r="AE123" i="2"/>
  <c r="AF123" i="2"/>
  <c r="AG123" i="2"/>
  <c r="AH123" i="2"/>
  <c r="AA124" i="2"/>
  <c r="AB124" i="2"/>
  <c r="AC124" i="2"/>
  <c r="AD124" i="2"/>
  <c r="AE124" i="2"/>
  <c r="AF124" i="2"/>
  <c r="AG124" i="2"/>
  <c r="AH124" i="2"/>
  <c r="AA125" i="2"/>
  <c r="AB125" i="2"/>
  <c r="AC125" i="2"/>
  <c r="AD125" i="2"/>
  <c r="AE125" i="2"/>
  <c r="AF125" i="2"/>
  <c r="AG125" i="2"/>
  <c r="AH125" i="2"/>
  <c r="AA126" i="2"/>
  <c r="AB126" i="2"/>
  <c r="AC126" i="2"/>
  <c r="AD126" i="2"/>
  <c r="AE126" i="2"/>
  <c r="AF126" i="2"/>
  <c r="AG126" i="2"/>
  <c r="AH126" i="2"/>
  <c r="AA127" i="2"/>
  <c r="AB127" i="2"/>
  <c r="AC127" i="2"/>
  <c r="AD127" i="2"/>
  <c r="AE127" i="2"/>
  <c r="AF127" i="2"/>
  <c r="AG127" i="2"/>
  <c r="AH127" i="2"/>
  <c r="AA128" i="2"/>
  <c r="AB128" i="2"/>
  <c r="AC128" i="2"/>
  <c r="AD128" i="2"/>
  <c r="AE128" i="2"/>
  <c r="AF128" i="2"/>
  <c r="AG128" i="2"/>
  <c r="AH128" i="2"/>
  <c r="AA129" i="2"/>
  <c r="AB129" i="2"/>
  <c r="AC129" i="2"/>
  <c r="AD129" i="2"/>
  <c r="AE129" i="2"/>
  <c r="AF129" i="2"/>
  <c r="AG129" i="2"/>
  <c r="AH129" i="2"/>
  <c r="AA130" i="2"/>
  <c r="AB130" i="2"/>
  <c r="AC130" i="2"/>
  <c r="AD130" i="2"/>
  <c r="AE130" i="2"/>
  <c r="AF130" i="2"/>
  <c r="AG130" i="2"/>
  <c r="AH130" i="2"/>
  <c r="AA131" i="2"/>
  <c r="AB131" i="2"/>
  <c r="AC131" i="2"/>
  <c r="AD131" i="2"/>
  <c r="AE131" i="2"/>
  <c r="AF131" i="2"/>
  <c r="AG131" i="2"/>
  <c r="AH131" i="2"/>
  <c r="AA132" i="2"/>
  <c r="AB132" i="2"/>
  <c r="AC132" i="2"/>
  <c r="AD132" i="2"/>
  <c r="AE132" i="2"/>
  <c r="AF132" i="2"/>
  <c r="AG132" i="2"/>
  <c r="AH132" i="2"/>
  <c r="AA133" i="2"/>
  <c r="AB133" i="2"/>
  <c r="AC133" i="2"/>
  <c r="AD133" i="2"/>
  <c r="AE133" i="2"/>
  <c r="AF133" i="2"/>
  <c r="AG133" i="2"/>
  <c r="AH133" i="2"/>
  <c r="AA134" i="2"/>
  <c r="AB134" i="2"/>
  <c r="AC134" i="2"/>
  <c r="AD134" i="2"/>
  <c r="AE134" i="2"/>
  <c r="AF134" i="2"/>
  <c r="AG134" i="2"/>
  <c r="AH134" i="2"/>
  <c r="AA135" i="2"/>
  <c r="AB135" i="2"/>
  <c r="AC135" i="2"/>
  <c r="AD135" i="2"/>
  <c r="AE135" i="2"/>
  <c r="AF135" i="2"/>
  <c r="AG135" i="2"/>
  <c r="AH135" i="2"/>
  <c r="AA136" i="2"/>
  <c r="AB136" i="2"/>
  <c r="AC136" i="2"/>
  <c r="AD136" i="2"/>
  <c r="AE136" i="2"/>
  <c r="AF136" i="2"/>
  <c r="AG136" i="2"/>
  <c r="AH136" i="2"/>
  <c r="AA137" i="2"/>
  <c r="AB137" i="2"/>
  <c r="AC137" i="2"/>
  <c r="AD137" i="2"/>
  <c r="AE137" i="2"/>
  <c r="AF137" i="2"/>
  <c r="AG137" i="2"/>
  <c r="AH137" i="2"/>
  <c r="AA138" i="2"/>
  <c r="AB138" i="2"/>
  <c r="AC138" i="2"/>
  <c r="AD138" i="2"/>
  <c r="AE138" i="2"/>
  <c r="AF138" i="2"/>
  <c r="AG138" i="2"/>
  <c r="AH138" i="2"/>
  <c r="AA139" i="2"/>
  <c r="AB139" i="2"/>
  <c r="AC139" i="2"/>
  <c r="AD139" i="2"/>
  <c r="AE139" i="2"/>
  <c r="AF139" i="2"/>
  <c r="AG139" i="2"/>
  <c r="AH139" i="2"/>
  <c r="AA140" i="2"/>
  <c r="AB140" i="2"/>
  <c r="AC140" i="2"/>
  <c r="AD140" i="2"/>
  <c r="AE140" i="2"/>
  <c r="AF140" i="2"/>
  <c r="AG140" i="2"/>
  <c r="AH140" i="2"/>
  <c r="AA141" i="2"/>
  <c r="AB141" i="2"/>
  <c r="AC141" i="2"/>
  <c r="AD141" i="2"/>
  <c r="AE141" i="2"/>
  <c r="AF141" i="2"/>
  <c r="AG141" i="2"/>
  <c r="AH141" i="2"/>
  <c r="AA142" i="2"/>
  <c r="AB142" i="2"/>
  <c r="AC142" i="2"/>
  <c r="AD142" i="2"/>
  <c r="AE142" i="2"/>
  <c r="AF142" i="2"/>
  <c r="AG142" i="2"/>
  <c r="AH142" i="2"/>
  <c r="AA143" i="2"/>
  <c r="AB143" i="2"/>
  <c r="AC143" i="2"/>
  <c r="AD143" i="2"/>
  <c r="AE143" i="2"/>
  <c r="AF143" i="2"/>
  <c r="AG143" i="2"/>
  <c r="AH143" i="2"/>
  <c r="AA144" i="2"/>
  <c r="AB144" i="2"/>
  <c r="AC144" i="2"/>
  <c r="AD144" i="2"/>
  <c r="AE144" i="2"/>
  <c r="AF144" i="2"/>
  <c r="AG144" i="2"/>
  <c r="AH144" i="2"/>
  <c r="AA145" i="2"/>
  <c r="AB145" i="2"/>
  <c r="AC145" i="2"/>
  <c r="AD145" i="2"/>
  <c r="AE145" i="2"/>
  <c r="AF145" i="2"/>
  <c r="AG145" i="2"/>
  <c r="AH145" i="2"/>
  <c r="AA146" i="2"/>
  <c r="AB146" i="2"/>
  <c r="AC146" i="2"/>
  <c r="AD146" i="2"/>
  <c r="AE146" i="2"/>
  <c r="AF146" i="2"/>
  <c r="AG146" i="2"/>
  <c r="AH146" i="2"/>
  <c r="AA147" i="2"/>
  <c r="AB147" i="2"/>
  <c r="AC147" i="2"/>
  <c r="AD147" i="2"/>
  <c r="AE147" i="2"/>
  <c r="AF147" i="2"/>
  <c r="AG147" i="2"/>
  <c r="AH147" i="2"/>
  <c r="AA148" i="2"/>
  <c r="AB148" i="2"/>
  <c r="AC148" i="2"/>
  <c r="AD148" i="2"/>
  <c r="AE148" i="2"/>
  <c r="AF148" i="2"/>
  <c r="AG148" i="2"/>
  <c r="AH148" i="2"/>
  <c r="AA149" i="2"/>
  <c r="AB149" i="2"/>
  <c r="AC149" i="2"/>
  <c r="AD149" i="2"/>
  <c r="AE149" i="2"/>
  <c r="AF149" i="2"/>
  <c r="AG149" i="2"/>
  <c r="AH149" i="2"/>
  <c r="AA150" i="2"/>
  <c r="AB150" i="2"/>
  <c r="AC150" i="2"/>
  <c r="AD150" i="2"/>
  <c r="AE150" i="2"/>
  <c r="AF150" i="2"/>
  <c r="AG150" i="2"/>
  <c r="AH150" i="2"/>
  <c r="AA151" i="2"/>
  <c r="AB151" i="2"/>
  <c r="AC151" i="2"/>
  <c r="AD151" i="2"/>
  <c r="AE151" i="2"/>
  <c r="AF151" i="2"/>
  <c r="AG151" i="2"/>
  <c r="AH151" i="2"/>
  <c r="AA152" i="2"/>
  <c r="AB152" i="2"/>
  <c r="AC152" i="2"/>
  <c r="AD152" i="2"/>
  <c r="AE152" i="2"/>
  <c r="AF152" i="2"/>
  <c r="AG152" i="2"/>
  <c r="AH152" i="2"/>
  <c r="AA153" i="2"/>
  <c r="AB153" i="2"/>
  <c r="AC153" i="2"/>
  <c r="AD153" i="2"/>
  <c r="AE153" i="2"/>
  <c r="AF153" i="2"/>
  <c r="AG153" i="2"/>
  <c r="AH153" i="2"/>
  <c r="AA154" i="2"/>
  <c r="AB154" i="2"/>
  <c r="AC154" i="2"/>
  <c r="AD154" i="2"/>
  <c r="AE154" i="2"/>
  <c r="AF154" i="2"/>
  <c r="AG154" i="2"/>
  <c r="AH154" i="2"/>
  <c r="AA155" i="2"/>
  <c r="AB155" i="2"/>
  <c r="AC155" i="2"/>
  <c r="AD155" i="2"/>
  <c r="AE155" i="2"/>
  <c r="AF155" i="2"/>
  <c r="AG155" i="2"/>
  <c r="AH155" i="2"/>
  <c r="AA156" i="2"/>
  <c r="AB156" i="2"/>
  <c r="AC156" i="2"/>
  <c r="AD156" i="2"/>
  <c r="AE156" i="2"/>
  <c r="AF156" i="2"/>
  <c r="AG156" i="2"/>
  <c r="AH156" i="2"/>
  <c r="AA157" i="2"/>
  <c r="AB157" i="2"/>
  <c r="AC157" i="2"/>
  <c r="AD157" i="2"/>
  <c r="AE157" i="2"/>
  <c r="AF157" i="2"/>
  <c r="AG157" i="2"/>
  <c r="AH157" i="2"/>
  <c r="AA158" i="2"/>
  <c r="AB158" i="2"/>
  <c r="AC158" i="2"/>
  <c r="AD158" i="2"/>
  <c r="AE158" i="2"/>
  <c r="AF158" i="2"/>
  <c r="AG158" i="2"/>
  <c r="AH158" i="2"/>
  <c r="AA159" i="2"/>
  <c r="AB159" i="2"/>
  <c r="AC159" i="2"/>
  <c r="AD159" i="2"/>
  <c r="AE159" i="2"/>
  <c r="AF159" i="2"/>
  <c r="AG159" i="2"/>
  <c r="AH159" i="2"/>
  <c r="AA160" i="2"/>
  <c r="AB160" i="2"/>
  <c r="AC160" i="2"/>
  <c r="AD160" i="2"/>
  <c r="AE160" i="2"/>
  <c r="AF160" i="2"/>
  <c r="AG160" i="2"/>
  <c r="AH160" i="2"/>
  <c r="AA161" i="2"/>
  <c r="AB161" i="2"/>
  <c r="AC161" i="2"/>
  <c r="AD161" i="2"/>
  <c r="AE161" i="2"/>
  <c r="AF161" i="2"/>
  <c r="AG161" i="2"/>
  <c r="AH161" i="2"/>
  <c r="AA162" i="2"/>
  <c r="AB162" i="2"/>
  <c r="AC162" i="2"/>
  <c r="AD162" i="2"/>
  <c r="AE162" i="2"/>
  <c r="AF162" i="2"/>
  <c r="AG162" i="2"/>
  <c r="AH162" i="2"/>
  <c r="AA163" i="2"/>
  <c r="AB163" i="2"/>
  <c r="AC163" i="2"/>
  <c r="AD163" i="2"/>
  <c r="AE163" i="2"/>
  <c r="AF163" i="2"/>
  <c r="AG163" i="2"/>
  <c r="AH163" i="2"/>
  <c r="AA164" i="2"/>
  <c r="AB164" i="2"/>
  <c r="AC164" i="2"/>
  <c r="AD164" i="2"/>
  <c r="AE164" i="2"/>
  <c r="AF164" i="2"/>
  <c r="AG164" i="2"/>
  <c r="AH164" i="2"/>
  <c r="AA165" i="2"/>
  <c r="AB165" i="2"/>
  <c r="AC165" i="2"/>
  <c r="AD165" i="2"/>
  <c r="AE165" i="2"/>
  <c r="AF165" i="2"/>
  <c r="AG165" i="2"/>
  <c r="AH165" i="2"/>
  <c r="AA166" i="2"/>
  <c r="AB166" i="2"/>
  <c r="AC166" i="2"/>
  <c r="AD166" i="2"/>
  <c r="AE166" i="2"/>
  <c r="AF166" i="2"/>
  <c r="AG166" i="2"/>
  <c r="AH166" i="2"/>
  <c r="AA167" i="2"/>
  <c r="AB167" i="2"/>
  <c r="AC167" i="2"/>
  <c r="AD167" i="2"/>
  <c r="AE167" i="2"/>
  <c r="AF167" i="2"/>
  <c r="AG167" i="2"/>
  <c r="AH167" i="2"/>
  <c r="AA168" i="2"/>
  <c r="AB168" i="2"/>
  <c r="AC168" i="2"/>
  <c r="AD168" i="2"/>
  <c r="AE168" i="2"/>
  <c r="AF168" i="2"/>
  <c r="AG168" i="2"/>
  <c r="AH168" i="2"/>
  <c r="AA169" i="2"/>
  <c r="AB169" i="2"/>
  <c r="AC169" i="2"/>
  <c r="AD169" i="2"/>
  <c r="AE169" i="2"/>
  <c r="AF169" i="2"/>
  <c r="AG169" i="2"/>
  <c r="AH169" i="2"/>
  <c r="AA170" i="2"/>
  <c r="AB170" i="2"/>
  <c r="AC170" i="2"/>
  <c r="AD170" i="2"/>
  <c r="AE170" i="2"/>
  <c r="AF170" i="2"/>
  <c r="AG170" i="2"/>
  <c r="AH170" i="2"/>
  <c r="AA171" i="2"/>
  <c r="AB171" i="2"/>
  <c r="AC171" i="2"/>
  <c r="AD171" i="2"/>
  <c r="AE171" i="2"/>
  <c r="AF171" i="2"/>
  <c r="AG171" i="2"/>
  <c r="AH171" i="2"/>
  <c r="AA172" i="2"/>
  <c r="AB172" i="2"/>
  <c r="AC172" i="2"/>
  <c r="AD172" i="2"/>
  <c r="AE172" i="2"/>
  <c r="AF172" i="2"/>
  <c r="AG172" i="2"/>
  <c r="AH172" i="2"/>
  <c r="AA173" i="2"/>
  <c r="AB173" i="2"/>
  <c r="AC173" i="2"/>
  <c r="AD173" i="2"/>
  <c r="AE173" i="2"/>
  <c r="AF173" i="2"/>
  <c r="AG173" i="2"/>
  <c r="AH173" i="2"/>
  <c r="AA174" i="2"/>
  <c r="AB174" i="2"/>
  <c r="AC174" i="2"/>
  <c r="AD174" i="2"/>
  <c r="AE174" i="2"/>
  <c r="AF174" i="2"/>
  <c r="AG174" i="2"/>
  <c r="AH174" i="2"/>
  <c r="AA175" i="2"/>
  <c r="AB175" i="2"/>
  <c r="AC175" i="2"/>
  <c r="AD175" i="2"/>
  <c r="AE175" i="2"/>
  <c r="AF175" i="2"/>
  <c r="AG175" i="2"/>
  <c r="AH175" i="2"/>
  <c r="AA176" i="2"/>
  <c r="AB176" i="2"/>
  <c r="AC176" i="2"/>
  <c r="AD176" i="2"/>
  <c r="AE176" i="2"/>
  <c r="AF176" i="2"/>
  <c r="AG176" i="2"/>
  <c r="AH176" i="2"/>
  <c r="AA177" i="2"/>
  <c r="AB177" i="2"/>
  <c r="AC177" i="2"/>
  <c r="AD177" i="2"/>
  <c r="AE177" i="2"/>
  <c r="AF177" i="2"/>
  <c r="AG177" i="2"/>
  <c r="AH177" i="2"/>
  <c r="AA178" i="2"/>
  <c r="AB178" i="2"/>
  <c r="AC178" i="2"/>
  <c r="AD178" i="2"/>
  <c r="AE178" i="2"/>
  <c r="AF178" i="2"/>
  <c r="AG178" i="2"/>
  <c r="AH178" i="2"/>
  <c r="AA179" i="2"/>
  <c r="AB179" i="2"/>
  <c r="AC179" i="2"/>
  <c r="AD179" i="2"/>
  <c r="AE179" i="2"/>
  <c r="AF179" i="2"/>
  <c r="AG179" i="2"/>
  <c r="AH179" i="2"/>
  <c r="AA180" i="2"/>
  <c r="AB180" i="2"/>
  <c r="AC180" i="2"/>
  <c r="AD180" i="2"/>
  <c r="AE180" i="2"/>
  <c r="AF180" i="2"/>
  <c r="AG180" i="2"/>
  <c r="AH180" i="2"/>
  <c r="AA181" i="2"/>
  <c r="AB181" i="2"/>
  <c r="AC181" i="2"/>
  <c r="AD181" i="2"/>
  <c r="AE181" i="2"/>
  <c r="AF181" i="2"/>
  <c r="AG181" i="2"/>
  <c r="AH181" i="2"/>
  <c r="AA182" i="2"/>
  <c r="AB182" i="2"/>
  <c r="AC182" i="2"/>
  <c r="AD182" i="2"/>
  <c r="AE182" i="2"/>
  <c r="AF182" i="2"/>
  <c r="AG182" i="2"/>
  <c r="AH182" i="2"/>
  <c r="AA183" i="2"/>
  <c r="AB183" i="2"/>
  <c r="AC183" i="2"/>
  <c r="AD183" i="2"/>
  <c r="AE183" i="2"/>
  <c r="AF183" i="2"/>
  <c r="AG183" i="2"/>
  <c r="AH183" i="2"/>
  <c r="AA184" i="2"/>
  <c r="AB184" i="2"/>
  <c r="AC184" i="2"/>
  <c r="AD184" i="2"/>
  <c r="AE184" i="2"/>
  <c r="AF184" i="2"/>
  <c r="AG184" i="2"/>
  <c r="AH184" i="2"/>
  <c r="AA185" i="2"/>
  <c r="AB185" i="2"/>
  <c r="AC185" i="2"/>
  <c r="AD185" i="2"/>
  <c r="AE185" i="2"/>
  <c r="AF185" i="2"/>
  <c r="AG185" i="2"/>
  <c r="AH185" i="2"/>
  <c r="AA186" i="2"/>
  <c r="AB186" i="2"/>
  <c r="AC186" i="2"/>
  <c r="AD186" i="2"/>
  <c r="AE186" i="2"/>
  <c r="AF186" i="2"/>
  <c r="AG186" i="2"/>
  <c r="AH186" i="2"/>
  <c r="AA187" i="2"/>
  <c r="AB187" i="2"/>
  <c r="AC187" i="2"/>
  <c r="AD187" i="2"/>
  <c r="AE187" i="2"/>
  <c r="AF187" i="2"/>
  <c r="AG187" i="2"/>
  <c r="AH187" i="2"/>
  <c r="AA188" i="2"/>
  <c r="AB188" i="2"/>
  <c r="AC188" i="2"/>
  <c r="AD188" i="2"/>
  <c r="AE188" i="2"/>
  <c r="AF188" i="2"/>
  <c r="AG188" i="2"/>
  <c r="AH188" i="2"/>
  <c r="AA189" i="2"/>
  <c r="AB189" i="2"/>
  <c r="AC189" i="2"/>
  <c r="AD189" i="2"/>
  <c r="AE189" i="2"/>
  <c r="AF189" i="2"/>
  <c r="AG189" i="2"/>
  <c r="AH189" i="2"/>
  <c r="AA190" i="2"/>
  <c r="AB190" i="2"/>
  <c r="AC190" i="2"/>
  <c r="AD190" i="2"/>
  <c r="AE190" i="2"/>
  <c r="AF190" i="2"/>
  <c r="AG190" i="2"/>
  <c r="AH190" i="2"/>
  <c r="AA191" i="2"/>
  <c r="AB191" i="2"/>
  <c r="AC191" i="2"/>
  <c r="AD191" i="2"/>
  <c r="AE191" i="2"/>
  <c r="AF191" i="2"/>
  <c r="AG191" i="2"/>
  <c r="AH191" i="2"/>
  <c r="AA192" i="2"/>
  <c r="AB192" i="2"/>
  <c r="AC192" i="2"/>
  <c r="AD192" i="2"/>
  <c r="AE192" i="2"/>
  <c r="AF192" i="2"/>
  <c r="AG192" i="2"/>
  <c r="AH192" i="2"/>
  <c r="AA193" i="2"/>
  <c r="AB193" i="2"/>
  <c r="AC193" i="2"/>
  <c r="AD193" i="2"/>
  <c r="AE193" i="2"/>
  <c r="AF193" i="2"/>
  <c r="AG193" i="2"/>
  <c r="AH193" i="2"/>
  <c r="AA194" i="2"/>
  <c r="AB194" i="2"/>
  <c r="AC194" i="2"/>
  <c r="AD194" i="2"/>
  <c r="AE194" i="2"/>
  <c r="AF194" i="2"/>
  <c r="AG194" i="2"/>
  <c r="AH194" i="2"/>
  <c r="AA195" i="2"/>
  <c r="AB195" i="2"/>
  <c r="AC195" i="2"/>
  <c r="AD195" i="2"/>
  <c r="AE195" i="2"/>
  <c r="AF195" i="2"/>
  <c r="AG195" i="2"/>
  <c r="AH195" i="2"/>
  <c r="AA196" i="2"/>
  <c r="AB196" i="2"/>
  <c r="AC196" i="2"/>
  <c r="AD196" i="2"/>
  <c r="AE196" i="2"/>
  <c r="AF196" i="2"/>
  <c r="AG196" i="2"/>
  <c r="AH196" i="2"/>
  <c r="AA197" i="2"/>
  <c r="AB197" i="2"/>
  <c r="AC197" i="2"/>
  <c r="AD197" i="2"/>
  <c r="AE197" i="2"/>
  <c r="AF197" i="2"/>
  <c r="AG197" i="2"/>
  <c r="AH197" i="2"/>
  <c r="AA198" i="2"/>
  <c r="AB198" i="2"/>
  <c r="AC198" i="2"/>
  <c r="AD198" i="2"/>
  <c r="AE198" i="2"/>
  <c r="AF198" i="2"/>
  <c r="AG198" i="2"/>
  <c r="AH198" i="2"/>
  <c r="AA199" i="2"/>
  <c r="AB199" i="2"/>
  <c r="AC199" i="2"/>
  <c r="AD199" i="2"/>
  <c r="AE199" i="2"/>
  <c r="AF199" i="2"/>
  <c r="AG199" i="2"/>
  <c r="AH199" i="2"/>
  <c r="AA200" i="2"/>
  <c r="AB200" i="2"/>
  <c r="AC200" i="2"/>
  <c r="AD200" i="2"/>
  <c r="AE200" i="2"/>
  <c r="AF200" i="2"/>
  <c r="AG200" i="2"/>
  <c r="AH200" i="2"/>
  <c r="AA201" i="2"/>
  <c r="AB201" i="2"/>
  <c r="AC201" i="2"/>
  <c r="AD201" i="2"/>
  <c r="AE201" i="2"/>
  <c r="AF201" i="2"/>
  <c r="AG201" i="2"/>
  <c r="AH201" i="2"/>
  <c r="AA202" i="2"/>
  <c r="AB202" i="2"/>
  <c r="AC202" i="2"/>
  <c r="AD202" i="2"/>
  <c r="AE202" i="2"/>
  <c r="AF202" i="2"/>
  <c r="AG202" i="2"/>
  <c r="AH202" i="2"/>
  <c r="AA203" i="2"/>
  <c r="AB203" i="2"/>
  <c r="AC203" i="2"/>
  <c r="AD203" i="2"/>
  <c r="AE203" i="2"/>
  <c r="AF203" i="2"/>
  <c r="AG203" i="2"/>
  <c r="AH203" i="2"/>
  <c r="AA204" i="2"/>
  <c r="AB204" i="2"/>
  <c r="AC204" i="2"/>
  <c r="AD204" i="2"/>
  <c r="AE204" i="2"/>
  <c r="AF204" i="2"/>
  <c r="AG204" i="2"/>
  <c r="AH204" i="2"/>
  <c r="AA205" i="2"/>
  <c r="AB205" i="2"/>
  <c r="AC205" i="2"/>
  <c r="AD205" i="2"/>
  <c r="AE205" i="2"/>
  <c r="AF205" i="2"/>
  <c r="AG205" i="2"/>
  <c r="AH205" i="2"/>
  <c r="AA206" i="2"/>
  <c r="AB206" i="2"/>
  <c r="AC206" i="2"/>
  <c r="AD206" i="2"/>
  <c r="AE206" i="2"/>
  <c r="AF206" i="2"/>
  <c r="AG206" i="2"/>
  <c r="AH206" i="2"/>
  <c r="AA207" i="2"/>
  <c r="AB207" i="2"/>
  <c r="AC207" i="2"/>
  <c r="AD207" i="2"/>
  <c r="AE207" i="2"/>
  <c r="AF207" i="2"/>
  <c r="AG207" i="2"/>
  <c r="AH207" i="2"/>
  <c r="AA208" i="2"/>
  <c r="AB208" i="2"/>
  <c r="AC208" i="2"/>
  <c r="AD208" i="2"/>
  <c r="AE208" i="2"/>
  <c r="AF208" i="2"/>
  <c r="AG208" i="2"/>
  <c r="AH208" i="2"/>
  <c r="AA209" i="2"/>
  <c r="AB209" i="2"/>
  <c r="AC209" i="2"/>
  <c r="AD209" i="2"/>
  <c r="AE209" i="2"/>
  <c r="AF209" i="2"/>
  <c r="AG209" i="2"/>
  <c r="AH209" i="2"/>
  <c r="AA210" i="2"/>
  <c r="AB210" i="2"/>
  <c r="AC210" i="2"/>
  <c r="AD210" i="2"/>
  <c r="AE210" i="2"/>
  <c r="AF210" i="2"/>
  <c r="AG210" i="2"/>
  <c r="AH210" i="2"/>
  <c r="AA211" i="2"/>
  <c r="AB211" i="2"/>
  <c r="AC211" i="2"/>
  <c r="AD211" i="2"/>
  <c r="AE211" i="2"/>
  <c r="AF211" i="2"/>
  <c r="AG211" i="2"/>
  <c r="AH211" i="2"/>
  <c r="AA212" i="2"/>
  <c r="AB212" i="2"/>
  <c r="AC212" i="2"/>
  <c r="AD212" i="2"/>
  <c r="AE212" i="2"/>
  <c r="AF212" i="2"/>
  <c r="AG212" i="2"/>
  <c r="AH212" i="2"/>
  <c r="AA213" i="2"/>
  <c r="AB213" i="2"/>
  <c r="AC213" i="2"/>
  <c r="AD213" i="2"/>
  <c r="AE213" i="2"/>
  <c r="AF213" i="2"/>
  <c r="AG213" i="2"/>
  <c r="AH213" i="2"/>
  <c r="AA214" i="2"/>
  <c r="AB214" i="2"/>
  <c r="AC214" i="2"/>
  <c r="AD214" i="2"/>
  <c r="AE214" i="2"/>
  <c r="AF214" i="2"/>
  <c r="AG214" i="2"/>
  <c r="AH214" i="2"/>
  <c r="AA215" i="2"/>
  <c r="AB215" i="2"/>
  <c r="AC215" i="2"/>
  <c r="AD215" i="2"/>
  <c r="AE215" i="2"/>
  <c r="AF215" i="2"/>
  <c r="AG215" i="2"/>
  <c r="AH215" i="2"/>
  <c r="AA216" i="2"/>
  <c r="AB216" i="2"/>
  <c r="AC216" i="2"/>
  <c r="AD216" i="2"/>
  <c r="AE216" i="2"/>
  <c r="AF216" i="2"/>
  <c r="AG216" i="2"/>
  <c r="AH216" i="2"/>
  <c r="AA217" i="2"/>
  <c r="AB217" i="2"/>
  <c r="AC217" i="2"/>
  <c r="AD217" i="2"/>
  <c r="AE217" i="2"/>
  <c r="AF217" i="2"/>
  <c r="AG217" i="2"/>
  <c r="AH217" i="2"/>
  <c r="AA218" i="2"/>
  <c r="AB218" i="2"/>
  <c r="AC218" i="2"/>
  <c r="AD218" i="2"/>
  <c r="AE218" i="2"/>
  <c r="AF218" i="2"/>
  <c r="AG218" i="2"/>
  <c r="AH218" i="2"/>
  <c r="AA219" i="2"/>
  <c r="AB219" i="2"/>
  <c r="AC219" i="2"/>
  <c r="AD219" i="2"/>
  <c r="AE219" i="2"/>
  <c r="AF219" i="2"/>
  <c r="AG219" i="2"/>
  <c r="AH219" i="2"/>
  <c r="AA220" i="2"/>
  <c r="AB220" i="2"/>
  <c r="AC220" i="2"/>
  <c r="AD220" i="2"/>
  <c r="AE220" i="2"/>
  <c r="AF220" i="2"/>
  <c r="AG220" i="2"/>
  <c r="AH220" i="2"/>
  <c r="AA221" i="2"/>
  <c r="AB221" i="2"/>
  <c r="AC221" i="2"/>
  <c r="AD221" i="2"/>
  <c r="AE221" i="2"/>
  <c r="AF221" i="2"/>
  <c r="AG221" i="2"/>
  <c r="AH221" i="2"/>
  <c r="AA222" i="2"/>
  <c r="AB222" i="2"/>
  <c r="AC222" i="2"/>
  <c r="AD222" i="2"/>
  <c r="AE222" i="2"/>
  <c r="AF222" i="2"/>
  <c r="AG222" i="2"/>
  <c r="AH222" i="2"/>
  <c r="AA223" i="2"/>
  <c r="AB223" i="2"/>
  <c r="AC223" i="2"/>
  <c r="AD223" i="2"/>
  <c r="AE223" i="2"/>
  <c r="AF223" i="2"/>
  <c r="AG223" i="2"/>
  <c r="AH223" i="2"/>
  <c r="AA224" i="2"/>
  <c r="AB224" i="2"/>
  <c r="AC224" i="2"/>
  <c r="AD224" i="2"/>
  <c r="AE224" i="2"/>
  <c r="AF224" i="2"/>
  <c r="AG224" i="2"/>
  <c r="AH224" i="2"/>
  <c r="AA225" i="2"/>
  <c r="AB225" i="2"/>
  <c r="AC225" i="2"/>
  <c r="AD225" i="2"/>
  <c r="AE225" i="2"/>
  <c r="AF225" i="2"/>
  <c r="AG225" i="2"/>
  <c r="AH225" i="2"/>
  <c r="AA226" i="2"/>
  <c r="AB226" i="2"/>
  <c r="AC226" i="2"/>
  <c r="AD226" i="2"/>
  <c r="AE226" i="2"/>
  <c r="AF226" i="2"/>
  <c r="AG226" i="2"/>
  <c r="AH226" i="2"/>
  <c r="AA227" i="2"/>
  <c r="AB227" i="2"/>
  <c r="AC227" i="2"/>
  <c r="AD227" i="2"/>
  <c r="AE227" i="2"/>
  <c r="AF227" i="2"/>
  <c r="AG227" i="2"/>
  <c r="AH227" i="2"/>
  <c r="AA228" i="2"/>
  <c r="AB228" i="2"/>
  <c r="AC228" i="2"/>
  <c r="AD228" i="2"/>
  <c r="AE228" i="2"/>
  <c r="AF228" i="2"/>
  <c r="AG228" i="2"/>
  <c r="AH228" i="2"/>
  <c r="AA229" i="2"/>
  <c r="AB229" i="2"/>
  <c r="AC229" i="2"/>
  <c r="AD229" i="2"/>
  <c r="AE229" i="2"/>
  <c r="AF229" i="2"/>
  <c r="AG229" i="2"/>
  <c r="AH229" i="2"/>
  <c r="AA230" i="2"/>
  <c r="AB230" i="2"/>
  <c r="AC230" i="2"/>
  <c r="AD230" i="2"/>
  <c r="AE230" i="2"/>
  <c r="AF230" i="2"/>
  <c r="AG230" i="2"/>
  <c r="AH230" i="2"/>
  <c r="AA231" i="2"/>
  <c r="AB231" i="2"/>
  <c r="AC231" i="2"/>
  <c r="AD231" i="2"/>
  <c r="AE231" i="2"/>
  <c r="AF231" i="2"/>
  <c r="AG231" i="2"/>
  <c r="AH231" i="2"/>
  <c r="AA232" i="2"/>
  <c r="AB232" i="2"/>
  <c r="AC232" i="2"/>
  <c r="AD232" i="2"/>
  <c r="AE232" i="2"/>
  <c r="AF232" i="2"/>
  <c r="AG232" i="2"/>
  <c r="AH232" i="2"/>
  <c r="AA233" i="2"/>
  <c r="AB233" i="2"/>
  <c r="AC233" i="2"/>
  <c r="AD233" i="2"/>
  <c r="AE233" i="2"/>
  <c r="AF233" i="2"/>
  <c r="AG233" i="2"/>
  <c r="AH233" i="2"/>
  <c r="AA234" i="2"/>
  <c r="AB234" i="2"/>
  <c r="AC234" i="2"/>
  <c r="AD234" i="2"/>
  <c r="AE234" i="2"/>
  <c r="AF234" i="2"/>
  <c r="AG234" i="2"/>
  <c r="AH234" i="2"/>
  <c r="AA235" i="2"/>
  <c r="AB235" i="2"/>
  <c r="AC235" i="2"/>
  <c r="AD235" i="2"/>
  <c r="AE235" i="2"/>
  <c r="AF235" i="2"/>
  <c r="AG235" i="2"/>
  <c r="AH235" i="2"/>
  <c r="AA236" i="2"/>
  <c r="AB236" i="2"/>
  <c r="AC236" i="2"/>
  <c r="AD236" i="2"/>
  <c r="AE236" i="2"/>
  <c r="AF236" i="2"/>
  <c r="AG236" i="2"/>
  <c r="AH236" i="2"/>
  <c r="AA237" i="2"/>
  <c r="AB237" i="2"/>
  <c r="AC237" i="2"/>
  <c r="AD237" i="2"/>
  <c r="AE237" i="2"/>
  <c r="AF237" i="2"/>
  <c r="AG237" i="2"/>
  <c r="AH237" i="2"/>
  <c r="AA238" i="2"/>
  <c r="AB238" i="2"/>
  <c r="AC238" i="2"/>
  <c r="AD238" i="2"/>
  <c r="AE238" i="2"/>
  <c r="AF238" i="2"/>
  <c r="AG238" i="2"/>
  <c r="AH238" i="2"/>
  <c r="AA239" i="2"/>
  <c r="AB239" i="2"/>
  <c r="AC239" i="2"/>
  <c r="AD239" i="2"/>
  <c r="AE239" i="2"/>
  <c r="AF239" i="2"/>
  <c r="AG239" i="2"/>
  <c r="AH239" i="2"/>
  <c r="AA240" i="2"/>
  <c r="AB240" i="2"/>
  <c r="AC240" i="2"/>
  <c r="AD240" i="2"/>
  <c r="AE240" i="2"/>
  <c r="AF240" i="2"/>
  <c r="AG240" i="2"/>
  <c r="AH240" i="2"/>
  <c r="AA241" i="2"/>
  <c r="AB241" i="2"/>
  <c r="AC241" i="2"/>
  <c r="AD241" i="2"/>
  <c r="AE241" i="2"/>
  <c r="AF241" i="2"/>
  <c r="AG241" i="2"/>
  <c r="AH241" i="2"/>
  <c r="AA242" i="2"/>
  <c r="AB242" i="2"/>
  <c r="AC242" i="2"/>
  <c r="AD242" i="2"/>
  <c r="AE242" i="2"/>
  <c r="AF242" i="2"/>
  <c r="AG242" i="2"/>
  <c r="AH242" i="2"/>
  <c r="AA243" i="2"/>
  <c r="AB243" i="2"/>
  <c r="AC243" i="2"/>
  <c r="AD243" i="2"/>
  <c r="AE243" i="2"/>
  <c r="AF243" i="2"/>
  <c r="AG243" i="2"/>
  <c r="AH243" i="2"/>
  <c r="AA244" i="2"/>
  <c r="AB244" i="2"/>
  <c r="AC244" i="2"/>
  <c r="AD244" i="2"/>
  <c r="AE244" i="2"/>
  <c r="AF244" i="2"/>
  <c r="AG244" i="2"/>
  <c r="AH244" i="2"/>
  <c r="AA245" i="2"/>
  <c r="AB245" i="2"/>
  <c r="AC245" i="2"/>
  <c r="AD245" i="2"/>
  <c r="AE245" i="2"/>
  <c r="AF245" i="2"/>
  <c r="AG245" i="2"/>
  <c r="AH245" i="2"/>
  <c r="AA246" i="2"/>
  <c r="AB246" i="2"/>
  <c r="AC246" i="2"/>
  <c r="AD246" i="2"/>
  <c r="AE246" i="2"/>
  <c r="AF246" i="2"/>
  <c r="AG246" i="2"/>
  <c r="AH246" i="2"/>
  <c r="AA247" i="2"/>
  <c r="AB247" i="2"/>
  <c r="AC247" i="2"/>
  <c r="AD247" i="2"/>
  <c r="AE247" i="2"/>
  <c r="AF247" i="2"/>
  <c r="AG247" i="2"/>
  <c r="AH247" i="2"/>
  <c r="AA248" i="2"/>
  <c r="AB248" i="2"/>
  <c r="AC248" i="2"/>
  <c r="AD248" i="2"/>
  <c r="AE248" i="2"/>
  <c r="AF248" i="2"/>
  <c r="AG248" i="2"/>
  <c r="AH248" i="2"/>
  <c r="AA249" i="2"/>
  <c r="AB249" i="2"/>
  <c r="AC249" i="2"/>
  <c r="AD249" i="2"/>
  <c r="AE249" i="2"/>
  <c r="AF249" i="2"/>
  <c r="AG249" i="2"/>
  <c r="AH249" i="2"/>
  <c r="AA250" i="2"/>
  <c r="AB250" i="2"/>
  <c r="AC250" i="2"/>
  <c r="AD250" i="2"/>
  <c r="AE250" i="2"/>
  <c r="AF250" i="2"/>
  <c r="AG250" i="2"/>
  <c r="AH250" i="2"/>
  <c r="AA251" i="2"/>
  <c r="AB251" i="2"/>
  <c r="AC251" i="2"/>
  <c r="AD251" i="2"/>
  <c r="AE251" i="2"/>
  <c r="AF251" i="2"/>
  <c r="AG251" i="2"/>
  <c r="AH251" i="2"/>
  <c r="AA252" i="2"/>
  <c r="AB252" i="2"/>
  <c r="AC252" i="2"/>
  <c r="AD252" i="2"/>
  <c r="AE252" i="2"/>
  <c r="AF252" i="2"/>
  <c r="AG252" i="2"/>
  <c r="AH252" i="2"/>
  <c r="AA253" i="2"/>
  <c r="AB253" i="2"/>
  <c r="AC253" i="2"/>
  <c r="AD253" i="2"/>
  <c r="AE253" i="2"/>
  <c r="AF253" i="2"/>
  <c r="AG253" i="2"/>
  <c r="AH253" i="2"/>
  <c r="AA254" i="2"/>
  <c r="AB254" i="2"/>
  <c r="AC254" i="2"/>
  <c r="AD254" i="2"/>
  <c r="AE254" i="2"/>
  <c r="AF254" i="2"/>
  <c r="AG254" i="2"/>
  <c r="AH254" i="2"/>
  <c r="AA255" i="2"/>
  <c r="AB255" i="2"/>
  <c r="AC255" i="2"/>
  <c r="AD255" i="2"/>
  <c r="AE255" i="2"/>
  <c r="AF255" i="2"/>
  <c r="AG255" i="2"/>
  <c r="AH255" i="2"/>
  <c r="AA256" i="2"/>
  <c r="AB256" i="2"/>
  <c r="AC256" i="2"/>
  <c r="AD256" i="2"/>
  <c r="AE256" i="2"/>
  <c r="AF256" i="2"/>
  <c r="AG256" i="2"/>
  <c r="AH256" i="2"/>
  <c r="AA257" i="2"/>
  <c r="AB257" i="2"/>
  <c r="AC257" i="2"/>
  <c r="AD257" i="2"/>
  <c r="AE257" i="2"/>
  <c r="AF257" i="2"/>
  <c r="AG257" i="2"/>
  <c r="AH257" i="2"/>
  <c r="AA258" i="2"/>
  <c r="AB258" i="2"/>
  <c r="AC258" i="2"/>
  <c r="AD258" i="2"/>
  <c r="AE258" i="2"/>
  <c r="AF258" i="2"/>
  <c r="AG258" i="2"/>
  <c r="AH258" i="2"/>
  <c r="AA259" i="2"/>
  <c r="AB259" i="2"/>
  <c r="AC259" i="2"/>
  <c r="AD259" i="2"/>
  <c r="AE259" i="2"/>
  <c r="AF259" i="2"/>
  <c r="AG259" i="2"/>
  <c r="AH259" i="2"/>
  <c r="AA260" i="2"/>
  <c r="AB260" i="2"/>
  <c r="AC260" i="2"/>
  <c r="AD260" i="2"/>
  <c r="AE260" i="2"/>
  <c r="AF260" i="2"/>
  <c r="AG260" i="2"/>
  <c r="AH260" i="2"/>
  <c r="AA261" i="2"/>
  <c r="AB261" i="2"/>
  <c r="AC261" i="2"/>
  <c r="AD261" i="2"/>
  <c r="AE261" i="2"/>
  <c r="AF261" i="2"/>
  <c r="AG261" i="2"/>
  <c r="AH261" i="2"/>
  <c r="AA262" i="2"/>
  <c r="AB262" i="2"/>
  <c r="AC262" i="2"/>
  <c r="AD262" i="2"/>
  <c r="AE262" i="2"/>
  <c r="AF262" i="2"/>
  <c r="AG262" i="2"/>
  <c r="AH262" i="2"/>
  <c r="AA263" i="2"/>
  <c r="AB263" i="2"/>
  <c r="AC263" i="2"/>
  <c r="AD263" i="2"/>
  <c r="AE263" i="2"/>
  <c r="AF263" i="2"/>
  <c r="AG263" i="2"/>
  <c r="AH263" i="2"/>
  <c r="AA264" i="2"/>
  <c r="AB264" i="2"/>
  <c r="AC264" i="2"/>
  <c r="AD264" i="2"/>
  <c r="AE264" i="2"/>
  <c r="AF264" i="2"/>
  <c r="AG264" i="2"/>
  <c r="AH264" i="2"/>
  <c r="AA265" i="2"/>
  <c r="AB265" i="2"/>
  <c r="AC265" i="2"/>
  <c r="AD265" i="2"/>
  <c r="AE265" i="2"/>
  <c r="AF265" i="2"/>
  <c r="AG265" i="2"/>
  <c r="AH265" i="2"/>
  <c r="AA266" i="2"/>
  <c r="AB266" i="2"/>
  <c r="AC266" i="2"/>
  <c r="AD266" i="2"/>
  <c r="AE266" i="2"/>
  <c r="AF266" i="2"/>
  <c r="AG266" i="2"/>
  <c r="AH266" i="2"/>
  <c r="AA267" i="2"/>
  <c r="AB267" i="2"/>
  <c r="AC267" i="2"/>
  <c r="AD267" i="2"/>
  <c r="AE267" i="2"/>
  <c r="AF267" i="2"/>
  <c r="AG267" i="2"/>
  <c r="AH267" i="2"/>
  <c r="AA268" i="2"/>
  <c r="AB268" i="2"/>
  <c r="AC268" i="2"/>
  <c r="AD268" i="2"/>
  <c r="AE268" i="2"/>
  <c r="AF268" i="2"/>
  <c r="AG268" i="2"/>
  <c r="AH268" i="2"/>
  <c r="AA269" i="2"/>
  <c r="AB269" i="2"/>
  <c r="AC269" i="2"/>
  <c r="AD269" i="2"/>
  <c r="AE269" i="2"/>
  <c r="AF269" i="2"/>
  <c r="AG269" i="2"/>
  <c r="AH269" i="2"/>
  <c r="AA270" i="2"/>
  <c r="AB270" i="2"/>
  <c r="AC270" i="2"/>
  <c r="AD270" i="2"/>
  <c r="AE270" i="2"/>
  <c r="AF270" i="2"/>
  <c r="AG270" i="2"/>
  <c r="AH270" i="2"/>
  <c r="AA271" i="2"/>
  <c r="AB271" i="2"/>
  <c r="AC271" i="2"/>
  <c r="AD271" i="2"/>
  <c r="AE271" i="2"/>
  <c r="AF271" i="2"/>
  <c r="AG271" i="2"/>
  <c r="AH271" i="2"/>
  <c r="AA272" i="2"/>
  <c r="AB272" i="2"/>
  <c r="AC272" i="2"/>
  <c r="AD272" i="2"/>
  <c r="AE272" i="2"/>
  <c r="AF272" i="2"/>
  <c r="AG272" i="2"/>
  <c r="AH272" i="2"/>
  <c r="AA273" i="2"/>
  <c r="AB273" i="2"/>
  <c r="AC273" i="2"/>
  <c r="AD273" i="2"/>
  <c r="AE273" i="2"/>
  <c r="AF273" i="2"/>
  <c r="AG273" i="2"/>
  <c r="AH273" i="2"/>
  <c r="AA274" i="2"/>
  <c r="AB274" i="2"/>
  <c r="AC274" i="2"/>
  <c r="AD274" i="2"/>
  <c r="AE274" i="2"/>
  <c r="AF274" i="2"/>
  <c r="AG274" i="2"/>
  <c r="AH274" i="2"/>
  <c r="AA275" i="2"/>
  <c r="AB275" i="2"/>
  <c r="AC275" i="2"/>
  <c r="AD275" i="2"/>
  <c r="AE275" i="2"/>
  <c r="AF275" i="2"/>
  <c r="AG275" i="2"/>
  <c r="AH275" i="2"/>
  <c r="AA276" i="2"/>
  <c r="AB276" i="2"/>
  <c r="AC276" i="2"/>
  <c r="AD276" i="2"/>
  <c r="AE276" i="2"/>
  <c r="AF276" i="2"/>
  <c r="AG276" i="2"/>
  <c r="AH276" i="2"/>
  <c r="AA277" i="2"/>
  <c r="AB277" i="2"/>
  <c r="AC277" i="2"/>
  <c r="AD277" i="2"/>
  <c r="AE277" i="2"/>
  <c r="AF277" i="2"/>
  <c r="AG277" i="2"/>
  <c r="AH277" i="2"/>
  <c r="AA278" i="2"/>
  <c r="AB278" i="2"/>
  <c r="AC278" i="2"/>
  <c r="AD278" i="2"/>
  <c r="AE278" i="2"/>
  <c r="AF278" i="2"/>
  <c r="AG278" i="2"/>
  <c r="AH278" i="2"/>
  <c r="AA279" i="2"/>
  <c r="AB279" i="2"/>
  <c r="AC279" i="2"/>
  <c r="AD279" i="2"/>
  <c r="AE279" i="2"/>
  <c r="AF279" i="2"/>
  <c r="AG279" i="2"/>
  <c r="AH279" i="2"/>
  <c r="AA280" i="2"/>
  <c r="AB280" i="2"/>
  <c r="AC280" i="2"/>
  <c r="AD280" i="2"/>
  <c r="AE280" i="2"/>
  <c r="AF280" i="2"/>
  <c r="AG280" i="2"/>
  <c r="AH280" i="2"/>
  <c r="AA281" i="2"/>
  <c r="AB281" i="2"/>
  <c r="AC281" i="2"/>
  <c r="AD281" i="2"/>
  <c r="AE281" i="2"/>
  <c r="AF281" i="2"/>
  <c r="AG281" i="2"/>
  <c r="AH281" i="2"/>
  <c r="AA282" i="2"/>
  <c r="AB282" i="2"/>
  <c r="AC282" i="2"/>
  <c r="AD282" i="2"/>
  <c r="AE282" i="2"/>
  <c r="AF282" i="2"/>
  <c r="AG282" i="2"/>
  <c r="AH282" i="2"/>
  <c r="AA283" i="2"/>
  <c r="AB283" i="2"/>
  <c r="AC283" i="2"/>
  <c r="AD283" i="2"/>
  <c r="AE283" i="2"/>
  <c r="AF283" i="2"/>
  <c r="AG283" i="2"/>
  <c r="AH283" i="2"/>
  <c r="AA284" i="2"/>
  <c r="AB284" i="2"/>
  <c r="AC284" i="2"/>
  <c r="AD284" i="2"/>
  <c r="AE284" i="2"/>
  <c r="AF284" i="2"/>
  <c r="AG284" i="2"/>
  <c r="AH284" i="2"/>
  <c r="AA285" i="2"/>
  <c r="AB285" i="2"/>
  <c r="AC285" i="2"/>
  <c r="AD285" i="2"/>
  <c r="AE285" i="2"/>
  <c r="AF285" i="2"/>
  <c r="AG285" i="2"/>
  <c r="AH285" i="2"/>
  <c r="AA286" i="2"/>
  <c r="AB286" i="2"/>
  <c r="AC286" i="2"/>
  <c r="AD286" i="2"/>
  <c r="AE286" i="2"/>
  <c r="AF286" i="2"/>
  <c r="AG286" i="2"/>
  <c r="AH286" i="2"/>
  <c r="AA287" i="2"/>
  <c r="AB287" i="2"/>
  <c r="AC287" i="2"/>
  <c r="AD287" i="2"/>
  <c r="AE287" i="2"/>
  <c r="AF287" i="2"/>
  <c r="AG287" i="2"/>
  <c r="AH287" i="2"/>
  <c r="AA288" i="2"/>
  <c r="AB288" i="2"/>
  <c r="AC288" i="2"/>
  <c r="AD288" i="2"/>
  <c r="AE288" i="2"/>
  <c r="AF288" i="2"/>
  <c r="AG288" i="2"/>
  <c r="AH288" i="2"/>
  <c r="AA289" i="2"/>
  <c r="AB289" i="2"/>
  <c r="AC289" i="2"/>
  <c r="AD289" i="2"/>
  <c r="AE289" i="2"/>
  <c r="AF289" i="2"/>
  <c r="AG289" i="2"/>
  <c r="AH289" i="2"/>
  <c r="AA290" i="2"/>
  <c r="AB290" i="2"/>
  <c r="AC290" i="2"/>
  <c r="AD290" i="2"/>
  <c r="AE290" i="2"/>
  <c r="AF290" i="2"/>
  <c r="AG290" i="2"/>
  <c r="AH290" i="2"/>
  <c r="AA291" i="2"/>
  <c r="AB291" i="2"/>
  <c r="AC291" i="2"/>
  <c r="AD291" i="2"/>
  <c r="AE291" i="2"/>
  <c r="AF291" i="2"/>
  <c r="AG291" i="2"/>
  <c r="AH291" i="2"/>
  <c r="AA292" i="2"/>
  <c r="AB292" i="2"/>
  <c r="AC292" i="2"/>
  <c r="AD292" i="2"/>
  <c r="AE292" i="2"/>
  <c r="AF292" i="2"/>
  <c r="AG292" i="2"/>
  <c r="AH292" i="2"/>
  <c r="AA293" i="2"/>
  <c r="AB293" i="2"/>
  <c r="AC293" i="2"/>
  <c r="AD293" i="2"/>
  <c r="AE293" i="2"/>
  <c r="AF293" i="2"/>
  <c r="AG293" i="2"/>
  <c r="AH293" i="2"/>
  <c r="AA294" i="2"/>
  <c r="AB294" i="2"/>
  <c r="AC294" i="2"/>
  <c r="AD294" i="2"/>
  <c r="AE294" i="2"/>
  <c r="AF294" i="2"/>
  <c r="AG294" i="2"/>
  <c r="AH294" i="2"/>
  <c r="AA295" i="2"/>
  <c r="AB295" i="2"/>
  <c r="AC295" i="2"/>
  <c r="AD295" i="2"/>
  <c r="AE295" i="2"/>
  <c r="AF295" i="2"/>
  <c r="AG295" i="2"/>
  <c r="AH295" i="2"/>
  <c r="AA296" i="2"/>
  <c r="AB296" i="2"/>
  <c r="AC296" i="2"/>
  <c r="AD296" i="2"/>
  <c r="AE296" i="2"/>
  <c r="AF296" i="2"/>
  <c r="AG296" i="2"/>
  <c r="AH296" i="2"/>
  <c r="AA297" i="2"/>
  <c r="AB297" i="2"/>
  <c r="AC297" i="2"/>
  <c r="AD297" i="2"/>
  <c r="AE297" i="2"/>
  <c r="AF297" i="2"/>
  <c r="AG297" i="2"/>
  <c r="AH297" i="2"/>
  <c r="AA298" i="2"/>
  <c r="AB298" i="2"/>
  <c r="AC298" i="2"/>
  <c r="AD298" i="2"/>
  <c r="AE298" i="2"/>
  <c r="AF298" i="2"/>
  <c r="AG298" i="2"/>
  <c r="AH298" i="2"/>
  <c r="AA299" i="2"/>
  <c r="AB299" i="2"/>
  <c r="AC299" i="2"/>
  <c r="AD299" i="2"/>
  <c r="AE299" i="2"/>
  <c r="AF299" i="2"/>
  <c r="AG299" i="2"/>
  <c r="AH299" i="2"/>
  <c r="AA300" i="2"/>
  <c r="AB300" i="2"/>
  <c r="AC300" i="2"/>
  <c r="AD300" i="2"/>
  <c r="AE300" i="2"/>
  <c r="AF300" i="2"/>
  <c r="AG300" i="2"/>
  <c r="AH300" i="2"/>
  <c r="AA301" i="2"/>
  <c r="AB301" i="2"/>
  <c r="AC301" i="2"/>
  <c r="AD301" i="2"/>
  <c r="AE301" i="2"/>
  <c r="AF301" i="2"/>
  <c r="AG301" i="2"/>
  <c r="AH301" i="2"/>
  <c r="AA302" i="2"/>
  <c r="AB302" i="2"/>
  <c r="AC302" i="2"/>
  <c r="AD302" i="2"/>
  <c r="AE302" i="2"/>
  <c r="AF302" i="2"/>
  <c r="AG302" i="2"/>
  <c r="AH302" i="2"/>
  <c r="AA303" i="2"/>
  <c r="AB303" i="2"/>
  <c r="AC303" i="2"/>
  <c r="AD303" i="2"/>
  <c r="AE303" i="2"/>
  <c r="AF303" i="2"/>
  <c r="AG303" i="2"/>
  <c r="AH303" i="2"/>
  <c r="AA304" i="2"/>
  <c r="AB304" i="2"/>
  <c r="AC304" i="2"/>
  <c r="AD304" i="2"/>
  <c r="AE304" i="2"/>
  <c r="AF304" i="2"/>
  <c r="AG304" i="2"/>
  <c r="AH304" i="2"/>
  <c r="AA305" i="2"/>
  <c r="AB305" i="2"/>
  <c r="AC305" i="2"/>
  <c r="AD305" i="2"/>
  <c r="AE305" i="2"/>
  <c r="AF305" i="2"/>
  <c r="AG305" i="2"/>
  <c r="AH305" i="2"/>
  <c r="AA306" i="2"/>
  <c r="AB306" i="2"/>
  <c r="AC306" i="2"/>
  <c r="AD306" i="2"/>
  <c r="AE306" i="2"/>
  <c r="AF306" i="2"/>
  <c r="AG306" i="2"/>
  <c r="AH306" i="2"/>
  <c r="AA307" i="2"/>
  <c r="AB307" i="2"/>
  <c r="AC307" i="2"/>
  <c r="AD307" i="2"/>
  <c r="AE307" i="2"/>
  <c r="AF307" i="2"/>
  <c r="AG307" i="2"/>
  <c r="AH307" i="2"/>
  <c r="AA308" i="2"/>
  <c r="AB308" i="2"/>
  <c r="AC308" i="2"/>
  <c r="AD308" i="2"/>
  <c r="AE308" i="2"/>
  <c r="AF308" i="2"/>
  <c r="AG308" i="2"/>
  <c r="AH308" i="2"/>
  <c r="AA309" i="2"/>
  <c r="AB309" i="2"/>
  <c r="AC309" i="2"/>
  <c r="AD309" i="2"/>
  <c r="AE309" i="2"/>
  <c r="AF309" i="2"/>
  <c r="AG309" i="2"/>
  <c r="AH309" i="2"/>
  <c r="AA310" i="2"/>
  <c r="AB310" i="2"/>
  <c r="AC310" i="2"/>
  <c r="AD310" i="2"/>
  <c r="AE310" i="2"/>
  <c r="AF310" i="2"/>
  <c r="AG310" i="2"/>
  <c r="AH310" i="2"/>
  <c r="AA311" i="2"/>
  <c r="AB311" i="2"/>
  <c r="AC311" i="2"/>
  <c r="AD311" i="2"/>
  <c r="AE311" i="2"/>
  <c r="AF311" i="2"/>
  <c r="AG311" i="2"/>
  <c r="AH311" i="2"/>
  <c r="AA312" i="2"/>
  <c r="AB312" i="2"/>
  <c r="AC312" i="2"/>
  <c r="AD312" i="2"/>
  <c r="AE312" i="2"/>
  <c r="AF312" i="2"/>
  <c r="AG312" i="2"/>
  <c r="AH312" i="2"/>
  <c r="AA313" i="2"/>
  <c r="AB313" i="2"/>
  <c r="AC313" i="2"/>
  <c r="AD313" i="2"/>
  <c r="AE313" i="2"/>
  <c r="AF313" i="2"/>
  <c r="AG313" i="2"/>
  <c r="AH313" i="2"/>
  <c r="AA314" i="2"/>
  <c r="AB314" i="2"/>
  <c r="AC314" i="2"/>
  <c r="AD314" i="2"/>
  <c r="AE314" i="2"/>
  <c r="AF314" i="2"/>
  <c r="AG314" i="2"/>
  <c r="AH314" i="2"/>
  <c r="AA315" i="2"/>
  <c r="AB315" i="2"/>
  <c r="AC315" i="2"/>
  <c r="AD315" i="2"/>
  <c r="AE315" i="2"/>
  <c r="AF315" i="2"/>
  <c r="AG315" i="2"/>
  <c r="AH315" i="2"/>
  <c r="AA316" i="2"/>
  <c r="AB316" i="2"/>
  <c r="AC316" i="2"/>
  <c r="AD316" i="2"/>
  <c r="AE316" i="2"/>
  <c r="AF316" i="2"/>
  <c r="AG316" i="2"/>
  <c r="AH316" i="2"/>
  <c r="AA317" i="2"/>
  <c r="AB317" i="2"/>
  <c r="AC317" i="2"/>
  <c r="AD317" i="2"/>
  <c r="AE317" i="2"/>
  <c r="AF317" i="2"/>
  <c r="AG317" i="2"/>
  <c r="AH317" i="2"/>
  <c r="AA318" i="2"/>
  <c r="AB318" i="2"/>
  <c r="AC318" i="2"/>
  <c r="AD318" i="2"/>
  <c r="AE318" i="2"/>
  <c r="AF318" i="2"/>
  <c r="AG318" i="2"/>
  <c r="AH318" i="2"/>
  <c r="AA319" i="2"/>
  <c r="AB319" i="2"/>
  <c r="AC319" i="2"/>
  <c r="AD319" i="2"/>
  <c r="AE319" i="2"/>
  <c r="AF319" i="2"/>
  <c r="AG319" i="2"/>
  <c r="AH319" i="2"/>
  <c r="AA320" i="2"/>
  <c r="AB320" i="2"/>
  <c r="AC320" i="2"/>
  <c r="AD320" i="2"/>
  <c r="AE320" i="2"/>
  <c r="AF320" i="2"/>
  <c r="AG320" i="2"/>
  <c r="AH320" i="2"/>
  <c r="AA321" i="2"/>
  <c r="AB321" i="2"/>
  <c r="AC321" i="2"/>
  <c r="AD321" i="2"/>
  <c r="AE321" i="2"/>
  <c r="AF321" i="2"/>
  <c r="AG321" i="2"/>
  <c r="AH321" i="2"/>
  <c r="AA322" i="2"/>
  <c r="AB322" i="2"/>
  <c r="AC322" i="2"/>
  <c r="AD322" i="2"/>
  <c r="AE322" i="2"/>
  <c r="AF322" i="2"/>
  <c r="AG322" i="2"/>
  <c r="AH322" i="2"/>
  <c r="AA323" i="2"/>
  <c r="AB323" i="2"/>
  <c r="AC323" i="2"/>
  <c r="AD323" i="2"/>
  <c r="AE323" i="2"/>
  <c r="AF323" i="2"/>
  <c r="AG323" i="2"/>
  <c r="AH323" i="2"/>
  <c r="AA324" i="2"/>
  <c r="AB324" i="2"/>
  <c r="AC324" i="2"/>
  <c r="AD324" i="2"/>
  <c r="AE324" i="2"/>
  <c r="AF324" i="2"/>
  <c r="AG324" i="2"/>
  <c r="AH324" i="2"/>
  <c r="AA325" i="2"/>
  <c r="AB325" i="2"/>
  <c r="AC325" i="2"/>
  <c r="AD325" i="2"/>
  <c r="AE325" i="2"/>
  <c r="AF325" i="2"/>
  <c r="AG325" i="2"/>
  <c r="AH325" i="2"/>
  <c r="AA326" i="2"/>
  <c r="AB326" i="2"/>
  <c r="AC326" i="2"/>
  <c r="AD326" i="2"/>
  <c r="AE326" i="2"/>
  <c r="AF326" i="2"/>
  <c r="AG326" i="2"/>
  <c r="AH326" i="2"/>
  <c r="AA327" i="2"/>
  <c r="AB327" i="2"/>
  <c r="AC327" i="2"/>
  <c r="AD327" i="2"/>
  <c r="AE327" i="2"/>
  <c r="AF327" i="2"/>
  <c r="AG327" i="2"/>
  <c r="AH327" i="2"/>
  <c r="AA328" i="2"/>
  <c r="AB328" i="2"/>
  <c r="AC328" i="2"/>
  <c r="AD328" i="2"/>
  <c r="AE328" i="2"/>
  <c r="AF328" i="2"/>
  <c r="AG328" i="2"/>
  <c r="AH328" i="2"/>
  <c r="AA329" i="2"/>
  <c r="AB329" i="2"/>
  <c r="AC329" i="2"/>
  <c r="AD329" i="2"/>
  <c r="AE329" i="2"/>
  <c r="AF329" i="2"/>
  <c r="AG329" i="2"/>
  <c r="AH329" i="2"/>
  <c r="AA330" i="2"/>
  <c r="AB330" i="2"/>
  <c r="AC330" i="2"/>
  <c r="AD330" i="2"/>
  <c r="AE330" i="2"/>
  <c r="AF330" i="2"/>
  <c r="AG330" i="2"/>
  <c r="AH330" i="2"/>
  <c r="AA331" i="2"/>
  <c r="AB331" i="2"/>
  <c r="AC331" i="2"/>
  <c r="AD331" i="2"/>
  <c r="AE331" i="2"/>
  <c r="AF331" i="2"/>
  <c r="AG331" i="2"/>
  <c r="AH331" i="2"/>
  <c r="AA332" i="2"/>
  <c r="AB332" i="2"/>
  <c r="AC332" i="2"/>
  <c r="AD332" i="2"/>
  <c r="AE332" i="2"/>
  <c r="AF332" i="2"/>
  <c r="AG332" i="2"/>
  <c r="AH332" i="2"/>
  <c r="AA333" i="2"/>
  <c r="AB333" i="2"/>
  <c r="AC333" i="2"/>
  <c r="AD333" i="2"/>
  <c r="AE333" i="2"/>
  <c r="AF333" i="2"/>
  <c r="AG333" i="2"/>
  <c r="AH333" i="2"/>
  <c r="AA334" i="2"/>
  <c r="AB334" i="2"/>
  <c r="AC334" i="2"/>
  <c r="AD334" i="2"/>
  <c r="AE334" i="2"/>
  <c r="AF334" i="2"/>
  <c r="AG334" i="2"/>
  <c r="AH334" i="2"/>
  <c r="AA335" i="2"/>
  <c r="AB335" i="2"/>
  <c r="AC335" i="2"/>
  <c r="AD335" i="2"/>
  <c r="AE335" i="2"/>
  <c r="AF335" i="2"/>
  <c r="AG335" i="2"/>
  <c r="AH335" i="2"/>
  <c r="AA336" i="2"/>
  <c r="AB336" i="2"/>
  <c r="AC336" i="2"/>
  <c r="AD336" i="2"/>
  <c r="AE336" i="2"/>
  <c r="AF336" i="2"/>
  <c r="AG336" i="2"/>
  <c r="AH336" i="2"/>
  <c r="AA337" i="2"/>
  <c r="AB337" i="2"/>
  <c r="AC337" i="2"/>
  <c r="AD337" i="2"/>
  <c r="AE337" i="2"/>
  <c r="AF337" i="2"/>
  <c r="AG337" i="2"/>
  <c r="AH337" i="2"/>
  <c r="AA338" i="2"/>
  <c r="AB338" i="2"/>
  <c r="AC338" i="2"/>
  <c r="AD338" i="2"/>
  <c r="AE338" i="2"/>
  <c r="AF338" i="2"/>
  <c r="AG338" i="2"/>
  <c r="AH338" i="2"/>
  <c r="AA339" i="2"/>
  <c r="AB339" i="2"/>
  <c r="AC339" i="2"/>
  <c r="AD339" i="2"/>
  <c r="AE339" i="2"/>
  <c r="AF339" i="2"/>
  <c r="AG339" i="2"/>
  <c r="AH339" i="2"/>
  <c r="AA340" i="2"/>
  <c r="AB340" i="2"/>
  <c r="AC340" i="2"/>
  <c r="AD340" i="2"/>
  <c r="AE340" i="2"/>
  <c r="AF340" i="2"/>
  <c r="AG340" i="2"/>
  <c r="AH340" i="2"/>
  <c r="AA341" i="2"/>
  <c r="AB341" i="2"/>
  <c r="AC341" i="2"/>
  <c r="AD341" i="2"/>
  <c r="AE341" i="2"/>
  <c r="AF341" i="2"/>
  <c r="AG341" i="2"/>
  <c r="AH341" i="2"/>
  <c r="AA342" i="2"/>
  <c r="AB342" i="2"/>
  <c r="AC342" i="2"/>
  <c r="AD342" i="2"/>
  <c r="AE342" i="2"/>
  <c r="AF342" i="2"/>
  <c r="AG342" i="2"/>
  <c r="AH342" i="2"/>
  <c r="AA343" i="2"/>
  <c r="AB343" i="2"/>
  <c r="AC343" i="2"/>
  <c r="AD343" i="2"/>
  <c r="AE343" i="2"/>
  <c r="AF343" i="2"/>
  <c r="AG343" i="2"/>
  <c r="AH343" i="2"/>
  <c r="AA344" i="2"/>
  <c r="AB344" i="2"/>
  <c r="AC344" i="2"/>
  <c r="AD344" i="2"/>
  <c r="AE344" i="2"/>
  <c r="AF344" i="2"/>
  <c r="AG344" i="2"/>
  <c r="AH344" i="2"/>
  <c r="AA345" i="2"/>
  <c r="AB345" i="2"/>
  <c r="AC345" i="2"/>
  <c r="AD345" i="2"/>
  <c r="AE345" i="2"/>
  <c r="AF345" i="2"/>
  <c r="AG345" i="2"/>
  <c r="AH345" i="2"/>
  <c r="AA346" i="2"/>
  <c r="AB346" i="2"/>
  <c r="AC346" i="2"/>
  <c r="AD346" i="2"/>
  <c r="AE346" i="2"/>
  <c r="AF346" i="2"/>
  <c r="AG346" i="2"/>
  <c r="AH346" i="2"/>
  <c r="AA347" i="2"/>
  <c r="AB347" i="2"/>
  <c r="AC347" i="2"/>
  <c r="AD347" i="2"/>
  <c r="AE347" i="2"/>
  <c r="AF347" i="2"/>
  <c r="AG347" i="2"/>
  <c r="AH347" i="2"/>
  <c r="AA348" i="2"/>
  <c r="AB348" i="2"/>
  <c r="AC348" i="2"/>
  <c r="AD348" i="2"/>
  <c r="AE348" i="2"/>
  <c r="AF348" i="2"/>
  <c r="AG348" i="2"/>
  <c r="AH348" i="2"/>
  <c r="AA349" i="2"/>
  <c r="AB349" i="2"/>
  <c r="AC349" i="2"/>
  <c r="AD349" i="2"/>
  <c r="AE349" i="2"/>
  <c r="AF349" i="2"/>
  <c r="AG349" i="2"/>
  <c r="AH349" i="2"/>
  <c r="AA350" i="2"/>
  <c r="AB350" i="2"/>
  <c r="AC350" i="2"/>
  <c r="AD350" i="2"/>
  <c r="AE350" i="2"/>
  <c r="AF350" i="2"/>
  <c r="AG350" i="2"/>
  <c r="AH350" i="2"/>
  <c r="AA351" i="2"/>
  <c r="AB351" i="2"/>
  <c r="AC351" i="2"/>
  <c r="AD351" i="2"/>
  <c r="AE351" i="2"/>
  <c r="AF351" i="2"/>
  <c r="AG351" i="2"/>
  <c r="AH351" i="2"/>
  <c r="AA352" i="2"/>
  <c r="AB352" i="2"/>
  <c r="AC352" i="2"/>
  <c r="AD352" i="2"/>
  <c r="AE352" i="2"/>
  <c r="AF352" i="2"/>
  <c r="AG352" i="2"/>
  <c r="AH352" i="2"/>
  <c r="AA353" i="2"/>
  <c r="AB353" i="2"/>
  <c r="AC353" i="2"/>
  <c r="AD353" i="2"/>
  <c r="AE353" i="2"/>
  <c r="AF353" i="2"/>
  <c r="AG353" i="2"/>
  <c r="AH353" i="2"/>
  <c r="AA354" i="2"/>
  <c r="AB354" i="2"/>
  <c r="AC354" i="2"/>
  <c r="AD354" i="2"/>
  <c r="AE354" i="2"/>
  <c r="AF354" i="2"/>
  <c r="AG354" i="2"/>
  <c r="AH354" i="2"/>
  <c r="AA355" i="2"/>
  <c r="AB355" i="2"/>
  <c r="AC355" i="2"/>
  <c r="AD355" i="2"/>
  <c r="AE355" i="2"/>
  <c r="AF355" i="2"/>
  <c r="AG355" i="2"/>
  <c r="AH355" i="2"/>
  <c r="AA356" i="2"/>
  <c r="AB356" i="2"/>
  <c r="AC356" i="2"/>
  <c r="AD356" i="2"/>
  <c r="AE356" i="2"/>
  <c r="AF356" i="2"/>
  <c r="AG356" i="2"/>
  <c r="AH356" i="2"/>
  <c r="AA357" i="2"/>
  <c r="AB357" i="2"/>
  <c r="AC357" i="2"/>
  <c r="AD357" i="2"/>
  <c r="AE357" i="2"/>
  <c r="AF357" i="2"/>
  <c r="AG357" i="2"/>
  <c r="AH357" i="2"/>
  <c r="AA358" i="2"/>
  <c r="AB358" i="2"/>
  <c r="AC358" i="2"/>
  <c r="AD358" i="2"/>
  <c r="AE358" i="2"/>
  <c r="AF358" i="2"/>
  <c r="AG358" i="2"/>
  <c r="AH358" i="2"/>
  <c r="AA359" i="2"/>
  <c r="AB359" i="2"/>
  <c r="AC359" i="2"/>
  <c r="AD359" i="2"/>
  <c r="AE359" i="2"/>
  <c r="AF359" i="2"/>
  <c r="AG359" i="2"/>
  <c r="AH359" i="2"/>
  <c r="AA360" i="2"/>
  <c r="AB360" i="2"/>
  <c r="AC360" i="2"/>
  <c r="AD360" i="2"/>
  <c r="AE360" i="2"/>
  <c r="AF360" i="2"/>
  <c r="AG360" i="2"/>
  <c r="AH360" i="2"/>
  <c r="AA361" i="2"/>
  <c r="AB361" i="2"/>
  <c r="AC361" i="2"/>
  <c r="AD361" i="2"/>
  <c r="AE361" i="2"/>
  <c r="AF361" i="2"/>
  <c r="AG361" i="2"/>
  <c r="AH361" i="2"/>
  <c r="AA362" i="2"/>
  <c r="AB362" i="2"/>
  <c r="AC362" i="2"/>
  <c r="AD362" i="2"/>
  <c r="AE362" i="2"/>
  <c r="AF362" i="2"/>
  <c r="AG362" i="2"/>
  <c r="AH362" i="2"/>
  <c r="AA363" i="2"/>
  <c r="AB363" i="2"/>
  <c r="AC363" i="2"/>
  <c r="AD363" i="2"/>
  <c r="AE363" i="2"/>
  <c r="AF363" i="2"/>
  <c r="AG363" i="2"/>
  <c r="AH363" i="2"/>
  <c r="AA364" i="2"/>
  <c r="AB364" i="2"/>
  <c r="AC364" i="2"/>
  <c r="AD364" i="2"/>
  <c r="AE364" i="2"/>
  <c r="AF364" i="2"/>
  <c r="AG364" i="2"/>
  <c r="AH364" i="2"/>
  <c r="AA365" i="2"/>
  <c r="AB365" i="2"/>
  <c r="AC365" i="2"/>
  <c r="AD365" i="2"/>
  <c r="AE365" i="2"/>
  <c r="AF365" i="2"/>
  <c r="AG365" i="2"/>
  <c r="AH365" i="2"/>
  <c r="AA366" i="2"/>
  <c r="AB366" i="2"/>
  <c r="AC366" i="2"/>
  <c r="AD366" i="2"/>
  <c r="AE366" i="2"/>
  <c r="AF366" i="2"/>
  <c r="AG366" i="2"/>
  <c r="AH366" i="2"/>
  <c r="AA367" i="2"/>
  <c r="AB367" i="2"/>
  <c r="AC367" i="2"/>
  <c r="AD367" i="2"/>
  <c r="AE367" i="2"/>
  <c r="AF367" i="2"/>
  <c r="AG367" i="2"/>
  <c r="AH367" i="2"/>
  <c r="AA368" i="2"/>
  <c r="AB368" i="2"/>
  <c r="AC368" i="2"/>
  <c r="AD368" i="2"/>
  <c r="AE368" i="2"/>
  <c r="AF368" i="2"/>
  <c r="AG368" i="2"/>
  <c r="AH368" i="2"/>
  <c r="AA369" i="2"/>
  <c r="AB369" i="2"/>
  <c r="AC369" i="2"/>
  <c r="AD369" i="2"/>
  <c r="AE369" i="2"/>
  <c r="AF369" i="2"/>
  <c r="AG369" i="2"/>
  <c r="AH369" i="2"/>
  <c r="AA370" i="2"/>
  <c r="AB370" i="2"/>
  <c r="AC370" i="2"/>
  <c r="AD370" i="2"/>
  <c r="AE370" i="2"/>
  <c r="AF370" i="2"/>
  <c r="AG370" i="2"/>
  <c r="AH370" i="2"/>
  <c r="AA371" i="2"/>
  <c r="AB371" i="2"/>
  <c r="AC371" i="2"/>
  <c r="AD371" i="2"/>
  <c r="AE371" i="2"/>
  <c r="AF371" i="2"/>
  <c r="AG371" i="2"/>
  <c r="AH371" i="2"/>
  <c r="AA372" i="2"/>
  <c r="AB372" i="2"/>
  <c r="AC372" i="2"/>
  <c r="AD372" i="2"/>
  <c r="AE372" i="2"/>
  <c r="AF372" i="2"/>
  <c r="AG372" i="2"/>
  <c r="AH372" i="2"/>
  <c r="AA373" i="2"/>
  <c r="AB373" i="2"/>
  <c r="AC373" i="2"/>
  <c r="AD373" i="2"/>
  <c r="AE373" i="2"/>
  <c r="AF373" i="2"/>
  <c r="AG373" i="2"/>
  <c r="AH373" i="2"/>
  <c r="AA374" i="2"/>
  <c r="AB374" i="2"/>
  <c r="AC374" i="2"/>
  <c r="AD374" i="2"/>
  <c r="AE374" i="2"/>
  <c r="AF374" i="2"/>
  <c r="AG374" i="2"/>
  <c r="AH374" i="2"/>
  <c r="AA375" i="2"/>
  <c r="AB375" i="2"/>
  <c r="AC375" i="2"/>
  <c r="AD375" i="2"/>
  <c r="AE375" i="2"/>
  <c r="AF375" i="2"/>
  <c r="AG375" i="2"/>
  <c r="AH375" i="2"/>
  <c r="AA376" i="2"/>
  <c r="AB376" i="2"/>
  <c r="AC376" i="2"/>
  <c r="AD376" i="2"/>
  <c r="AE376" i="2"/>
  <c r="AF376" i="2"/>
  <c r="AG376" i="2"/>
  <c r="AH376" i="2"/>
  <c r="AA377" i="2"/>
  <c r="AB377" i="2"/>
  <c r="AC377" i="2"/>
  <c r="AD377" i="2"/>
  <c r="AE377" i="2"/>
  <c r="AF377" i="2"/>
  <c r="AG377" i="2"/>
  <c r="AH377" i="2"/>
  <c r="AA378" i="2"/>
  <c r="AB378" i="2"/>
  <c r="AC378" i="2"/>
  <c r="AD378" i="2"/>
  <c r="AE378" i="2"/>
  <c r="AF378" i="2"/>
  <c r="AG378" i="2"/>
  <c r="AH378" i="2"/>
  <c r="AA379" i="2"/>
  <c r="AB379" i="2"/>
  <c r="AC379" i="2"/>
  <c r="AD379" i="2"/>
  <c r="AE379" i="2"/>
  <c r="AF379" i="2"/>
  <c r="AG379" i="2"/>
  <c r="AH379" i="2"/>
  <c r="AA380" i="2"/>
  <c r="AB380" i="2"/>
  <c r="AC380" i="2"/>
  <c r="AD380" i="2"/>
  <c r="AE380" i="2"/>
  <c r="AF380" i="2"/>
  <c r="AG380" i="2"/>
  <c r="AH380" i="2"/>
  <c r="AA381" i="2"/>
  <c r="AB381" i="2"/>
  <c r="AC381" i="2"/>
  <c r="AD381" i="2"/>
  <c r="AE381" i="2"/>
  <c r="AF381" i="2"/>
  <c r="AG381" i="2"/>
  <c r="AH381" i="2"/>
  <c r="AA382" i="2"/>
  <c r="AB382" i="2"/>
  <c r="AC382" i="2"/>
  <c r="AD382" i="2"/>
  <c r="AE382" i="2"/>
  <c r="AF382" i="2"/>
  <c r="AG382" i="2"/>
  <c r="AH382" i="2"/>
  <c r="AA383" i="2"/>
  <c r="AB383" i="2"/>
  <c r="AC383" i="2"/>
  <c r="AD383" i="2"/>
  <c r="AE383" i="2"/>
  <c r="AF383" i="2"/>
  <c r="AG383" i="2"/>
  <c r="AH383" i="2"/>
  <c r="AA384" i="2"/>
  <c r="AB384" i="2"/>
  <c r="AC384" i="2"/>
  <c r="AD384" i="2"/>
  <c r="AE384" i="2"/>
  <c r="AF384" i="2"/>
  <c r="AG384" i="2"/>
  <c r="AH384" i="2"/>
  <c r="AA385" i="2"/>
  <c r="AB385" i="2"/>
  <c r="AC385" i="2"/>
  <c r="AD385" i="2"/>
  <c r="AE385" i="2"/>
  <c r="AF385" i="2"/>
  <c r="AG385" i="2"/>
  <c r="AH385" i="2"/>
  <c r="AA386" i="2"/>
  <c r="AB386" i="2"/>
  <c r="AC386" i="2"/>
  <c r="AD386" i="2"/>
  <c r="AE386" i="2"/>
  <c r="AF386" i="2"/>
  <c r="AG386" i="2"/>
  <c r="AH386" i="2"/>
  <c r="AA387" i="2"/>
  <c r="AB387" i="2"/>
  <c r="AC387" i="2"/>
  <c r="AD387" i="2"/>
  <c r="AE387" i="2"/>
  <c r="AF387" i="2"/>
  <c r="AG387" i="2"/>
  <c r="AH387" i="2"/>
  <c r="AA388" i="2"/>
  <c r="AB388" i="2"/>
  <c r="AC388" i="2"/>
  <c r="AD388" i="2"/>
  <c r="AE388" i="2"/>
  <c r="AF388" i="2"/>
  <c r="AG388" i="2"/>
  <c r="AH388" i="2"/>
  <c r="AA389" i="2"/>
  <c r="AB389" i="2"/>
  <c r="AC389" i="2"/>
  <c r="AD389" i="2"/>
  <c r="AE389" i="2"/>
  <c r="AF389" i="2"/>
  <c r="AG389" i="2"/>
  <c r="AH389" i="2"/>
  <c r="AA390" i="2"/>
  <c r="AB390" i="2"/>
  <c r="AC390" i="2"/>
  <c r="AD390" i="2"/>
  <c r="AE390" i="2"/>
  <c r="AF390" i="2"/>
  <c r="AG390" i="2"/>
  <c r="AH390" i="2"/>
  <c r="AA391" i="2"/>
  <c r="AB391" i="2"/>
  <c r="AC391" i="2"/>
  <c r="AD391" i="2"/>
  <c r="AE391" i="2"/>
  <c r="AF391" i="2"/>
  <c r="AG391" i="2"/>
  <c r="AH391" i="2"/>
  <c r="AA392" i="2"/>
  <c r="AB392" i="2"/>
  <c r="AC392" i="2"/>
  <c r="AD392" i="2"/>
  <c r="AE392" i="2"/>
  <c r="AF392" i="2"/>
  <c r="AG392" i="2"/>
  <c r="AH392" i="2"/>
  <c r="AA393" i="2"/>
  <c r="AB393" i="2"/>
  <c r="AC393" i="2"/>
  <c r="AD393" i="2"/>
  <c r="AE393" i="2"/>
  <c r="AF393" i="2"/>
  <c r="AG393" i="2"/>
  <c r="AH393" i="2"/>
  <c r="AA394" i="2"/>
  <c r="AB394" i="2"/>
  <c r="AC394" i="2"/>
  <c r="AD394" i="2"/>
  <c r="AE394" i="2"/>
  <c r="AF394" i="2"/>
  <c r="AG394" i="2"/>
  <c r="AH394" i="2"/>
  <c r="AA395" i="2"/>
  <c r="AB395" i="2"/>
  <c r="AC395" i="2"/>
  <c r="AD395" i="2"/>
  <c r="AE395" i="2"/>
  <c r="AF395" i="2"/>
  <c r="AG395" i="2"/>
  <c r="AH395" i="2"/>
  <c r="AA396" i="2"/>
  <c r="AB396" i="2"/>
  <c r="AC396" i="2"/>
  <c r="AD396" i="2"/>
  <c r="AE396" i="2"/>
  <c r="AF396" i="2"/>
  <c r="AG396" i="2"/>
  <c r="AH396" i="2"/>
  <c r="AA397" i="2"/>
  <c r="AB397" i="2"/>
  <c r="AC397" i="2"/>
  <c r="AD397" i="2"/>
  <c r="AE397" i="2"/>
  <c r="AF397" i="2"/>
  <c r="AG397" i="2"/>
  <c r="AH397" i="2"/>
  <c r="AA398" i="2"/>
  <c r="AB398" i="2"/>
  <c r="AC398" i="2"/>
  <c r="AD398" i="2"/>
  <c r="AE398" i="2"/>
  <c r="AF398" i="2"/>
  <c r="AG398" i="2"/>
  <c r="AH398" i="2"/>
  <c r="AA399" i="2"/>
  <c r="AB399" i="2"/>
  <c r="AC399" i="2"/>
  <c r="AD399" i="2"/>
  <c r="AE399" i="2"/>
  <c r="AF399" i="2"/>
  <c r="AG399" i="2"/>
  <c r="AH399" i="2"/>
  <c r="AA400" i="2"/>
  <c r="AB400" i="2"/>
  <c r="AC400" i="2"/>
  <c r="AD400" i="2"/>
  <c r="AE400" i="2"/>
  <c r="AF400" i="2"/>
  <c r="AG400" i="2"/>
  <c r="AH400" i="2"/>
  <c r="AA401" i="2"/>
  <c r="AB401" i="2"/>
  <c r="AC401" i="2"/>
  <c r="AD401" i="2"/>
  <c r="AE401" i="2"/>
  <c r="AF401" i="2"/>
  <c r="AG401" i="2"/>
  <c r="AH401" i="2"/>
  <c r="AA402" i="2"/>
  <c r="AB402" i="2"/>
  <c r="AC402" i="2"/>
  <c r="AD402" i="2"/>
  <c r="AE402" i="2"/>
  <c r="AF402" i="2"/>
  <c r="AG402" i="2"/>
  <c r="AH402" i="2"/>
  <c r="AA403" i="2"/>
  <c r="AB403" i="2"/>
  <c r="AC403" i="2"/>
  <c r="AD403" i="2"/>
  <c r="AE403" i="2"/>
  <c r="AF403" i="2"/>
  <c r="AG403" i="2"/>
  <c r="AH403" i="2"/>
  <c r="AA404" i="2"/>
  <c r="AB404" i="2"/>
  <c r="AC404" i="2"/>
  <c r="AD404" i="2"/>
  <c r="AE404" i="2"/>
  <c r="AF404" i="2"/>
  <c r="AG404" i="2"/>
  <c r="AH404" i="2"/>
  <c r="AA405" i="2"/>
  <c r="AB405" i="2"/>
  <c r="AC405" i="2"/>
  <c r="AD405" i="2"/>
  <c r="AE405" i="2"/>
  <c r="AF405" i="2"/>
  <c r="AG405" i="2"/>
  <c r="AH405" i="2"/>
  <c r="AA406" i="2"/>
  <c r="AB406" i="2"/>
  <c r="AC406" i="2"/>
  <c r="AD406" i="2"/>
  <c r="AE406" i="2"/>
  <c r="AF406" i="2"/>
  <c r="AG406" i="2"/>
  <c r="AH406" i="2"/>
  <c r="AA407" i="2"/>
  <c r="AB407" i="2"/>
  <c r="AC407" i="2"/>
  <c r="AD407" i="2"/>
  <c r="AE407" i="2"/>
  <c r="AF407" i="2"/>
  <c r="AG407" i="2"/>
  <c r="AH407" i="2"/>
  <c r="AA408" i="2"/>
  <c r="AB408" i="2"/>
  <c r="AC408" i="2"/>
  <c r="AD408" i="2"/>
  <c r="AE408" i="2"/>
  <c r="AF408" i="2"/>
  <c r="AG408" i="2"/>
  <c r="AH408" i="2"/>
  <c r="AA409" i="2"/>
  <c r="AB409" i="2"/>
  <c r="AC409" i="2"/>
  <c r="AD409" i="2"/>
  <c r="AE409" i="2"/>
  <c r="AF409" i="2"/>
  <c r="AG409" i="2"/>
  <c r="AH409" i="2"/>
  <c r="AA410" i="2"/>
  <c r="AB410" i="2"/>
  <c r="AC410" i="2"/>
  <c r="AD410" i="2"/>
  <c r="AE410" i="2"/>
  <c r="AF410" i="2"/>
  <c r="AG410" i="2"/>
  <c r="AH410" i="2"/>
  <c r="AA411" i="2"/>
  <c r="AB411" i="2"/>
  <c r="AC411" i="2"/>
  <c r="AD411" i="2"/>
  <c r="AE411" i="2"/>
  <c r="AF411" i="2"/>
  <c r="AG411" i="2"/>
  <c r="AH411" i="2"/>
  <c r="AA412" i="2"/>
  <c r="AB412" i="2"/>
  <c r="AC412" i="2"/>
  <c r="AD412" i="2"/>
  <c r="AE412" i="2"/>
  <c r="AF412" i="2"/>
  <c r="AG412" i="2"/>
  <c r="AH412" i="2"/>
  <c r="AA413" i="2"/>
  <c r="AB413" i="2"/>
  <c r="AC413" i="2"/>
  <c r="AD413" i="2"/>
  <c r="AE413" i="2"/>
  <c r="AF413" i="2"/>
  <c r="AG413" i="2"/>
  <c r="AH413" i="2"/>
  <c r="AA414" i="2"/>
  <c r="AB414" i="2"/>
  <c r="AC414" i="2"/>
  <c r="AD414" i="2"/>
  <c r="AE414" i="2"/>
  <c r="AF414" i="2"/>
  <c r="AG414" i="2"/>
  <c r="AH414" i="2"/>
  <c r="AA415" i="2"/>
  <c r="AB415" i="2"/>
  <c r="AC415" i="2"/>
  <c r="AD415" i="2"/>
  <c r="AE415" i="2"/>
  <c r="AF415" i="2"/>
  <c r="AG415" i="2"/>
  <c r="AH415" i="2"/>
  <c r="AA416" i="2"/>
  <c r="AB416" i="2"/>
  <c r="AC416" i="2"/>
  <c r="AD416" i="2"/>
  <c r="AE416" i="2"/>
  <c r="AF416" i="2"/>
  <c r="AG416" i="2"/>
  <c r="AH416" i="2"/>
  <c r="AA417" i="2"/>
  <c r="AB417" i="2"/>
  <c r="AC417" i="2"/>
  <c r="AD417" i="2"/>
  <c r="AE417" i="2"/>
  <c r="AF417" i="2"/>
  <c r="AG417" i="2"/>
  <c r="AH417" i="2"/>
  <c r="AA418" i="2"/>
  <c r="AB418" i="2"/>
  <c r="AC418" i="2"/>
  <c r="AD418" i="2"/>
  <c r="AE418" i="2"/>
  <c r="AF418" i="2"/>
  <c r="AG418" i="2"/>
  <c r="AH418" i="2"/>
  <c r="AA419" i="2"/>
  <c r="AB419" i="2"/>
  <c r="AC419" i="2"/>
  <c r="AD419" i="2"/>
  <c r="AE419" i="2"/>
  <c r="AF419" i="2"/>
  <c r="AG419" i="2"/>
  <c r="AH419" i="2"/>
  <c r="AA420" i="2"/>
  <c r="AB420" i="2"/>
  <c r="AC420" i="2"/>
  <c r="AD420" i="2"/>
  <c r="AE420" i="2"/>
  <c r="AF420" i="2"/>
  <c r="AG420" i="2"/>
  <c r="AH420" i="2"/>
  <c r="AA421" i="2"/>
  <c r="AB421" i="2"/>
  <c r="AC421" i="2"/>
  <c r="AD421" i="2"/>
  <c r="AE421" i="2"/>
  <c r="AF421" i="2"/>
  <c r="AG421" i="2"/>
  <c r="AH421" i="2"/>
  <c r="AA422" i="2"/>
  <c r="AB422" i="2"/>
  <c r="AC422" i="2"/>
  <c r="AD422" i="2"/>
  <c r="AE422" i="2"/>
  <c r="AF422" i="2"/>
  <c r="AG422" i="2"/>
  <c r="AH422" i="2"/>
  <c r="AA423" i="2"/>
  <c r="AB423" i="2"/>
  <c r="AC423" i="2"/>
  <c r="AD423" i="2"/>
  <c r="AE423" i="2"/>
  <c r="AF423" i="2"/>
  <c r="AG423" i="2"/>
  <c r="AH423" i="2"/>
  <c r="AA424" i="2"/>
  <c r="AB424" i="2"/>
  <c r="AC424" i="2"/>
  <c r="AD424" i="2"/>
  <c r="AE424" i="2"/>
  <c r="AF424" i="2"/>
  <c r="AG424" i="2"/>
  <c r="AH424" i="2"/>
  <c r="AA425" i="2"/>
  <c r="AB425" i="2"/>
  <c r="AC425" i="2"/>
  <c r="AD425" i="2"/>
  <c r="AE425" i="2"/>
  <c r="AF425" i="2"/>
  <c r="AG425" i="2"/>
  <c r="AH425" i="2"/>
  <c r="AA426" i="2"/>
  <c r="AB426" i="2"/>
  <c r="AC426" i="2"/>
  <c r="AD426" i="2"/>
  <c r="AE426" i="2"/>
  <c r="AF426" i="2"/>
  <c r="AG426" i="2"/>
  <c r="AH426" i="2"/>
  <c r="AA427" i="2"/>
  <c r="AB427" i="2"/>
  <c r="AC427" i="2"/>
  <c r="AD427" i="2"/>
  <c r="AE427" i="2"/>
  <c r="AF427" i="2"/>
  <c r="AG427" i="2"/>
  <c r="AH427" i="2"/>
  <c r="AA428" i="2"/>
  <c r="AB428" i="2"/>
  <c r="AC428" i="2"/>
  <c r="AD428" i="2"/>
  <c r="AE428" i="2"/>
  <c r="AF428" i="2"/>
  <c r="AG428" i="2"/>
  <c r="AH428" i="2"/>
  <c r="AA429" i="2"/>
  <c r="AB429" i="2"/>
  <c r="AC429" i="2"/>
  <c r="AD429" i="2"/>
  <c r="AE429" i="2"/>
  <c r="AF429" i="2"/>
  <c r="AG429" i="2"/>
  <c r="AH429" i="2"/>
  <c r="AA430" i="2"/>
  <c r="AB430" i="2"/>
  <c r="AC430" i="2"/>
  <c r="AD430" i="2"/>
  <c r="AE430" i="2"/>
  <c r="AF430" i="2"/>
  <c r="AG430" i="2"/>
  <c r="AH430" i="2"/>
  <c r="AA431" i="2"/>
  <c r="AB431" i="2"/>
  <c r="AC431" i="2"/>
  <c r="AD431" i="2"/>
  <c r="AE431" i="2"/>
  <c r="AF431" i="2"/>
  <c r="AG431" i="2"/>
  <c r="AH431" i="2"/>
  <c r="AA432" i="2"/>
  <c r="AB432" i="2"/>
  <c r="AC432" i="2"/>
  <c r="AD432" i="2"/>
  <c r="AE432" i="2"/>
  <c r="AF432" i="2"/>
  <c r="AG432" i="2"/>
  <c r="AH432" i="2"/>
  <c r="AA433" i="2"/>
  <c r="AB433" i="2"/>
  <c r="AC433" i="2"/>
  <c r="AD433" i="2"/>
  <c r="AE433" i="2"/>
  <c r="AF433" i="2"/>
  <c r="AG433" i="2"/>
  <c r="AH433" i="2"/>
  <c r="AA434" i="2"/>
  <c r="AB434" i="2"/>
  <c r="AC434" i="2"/>
  <c r="AD434" i="2"/>
  <c r="AE434" i="2"/>
  <c r="AF434" i="2"/>
  <c r="AG434" i="2"/>
  <c r="AH434" i="2"/>
  <c r="AA435" i="2"/>
  <c r="AB435" i="2"/>
  <c r="AC435" i="2"/>
  <c r="AD435" i="2"/>
  <c r="AE435" i="2"/>
  <c r="AF435" i="2"/>
  <c r="AG435" i="2"/>
  <c r="AH435" i="2"/>
  <c r="AA436" i="2"/>
  <c r="AB436" i="2"/>
  <c r="AC436" i="2"/>
  <c r="AD436" i="2"/>
  <c r="AE436" i="2"/>
  <c r="AF436" i="2"/>
  <c r="AG436" i="2"/>
  <c r="AH436" i="2"/>
  <c r="AA437" i="2"/>
  <c r="AB437" i="2"/>
  <c r="AC437" i="2"/>
  <c r="AD437" i="2"/>
  <c r="AE437" i="2"/>
  <c r="AF437" i="2"/>
  <c r="AG437" i="2"/>
  <c r="AH437" i="2"/>
  <c r="AA438" i="2"/>
  <c r="AB438" i="2"/>
  <c r="AC438" i="2"/>
  <c r="AD438" i="2"/>
  <c r="AE438" i="2"/>
  <c r="AF438" i="2"/>
  <c r="AG438" i="2"/>
  <c r="AH438" i="2"/>
  <c r="AA439" i="2"/>
  <c r="AB439" i="2"/>
  <c r="AC439" i="2"/>
  <c r="AD439" i="2"/>
  <c r="AE439" i="2"/>
  <c r="AF439" i="2"/>
  <c r="AG439" i="2"/>
  <c r="AH439" i="2"/>
  <c r="AA440" i="2"/>
  <c r="AB440" i="2"/>
  <c r="AC440" i="2"/>
  <c r="AD440" i="2"/>
  <c r="AE440" i="2"/>
  <c r="AF440" i="2"/>
  <c r="AG440" i="2"/>
  <c r="AH440" i="2"/>
  <c r="AA441" i="2"/>
  <c r="AB441" i="2"/>
  <c r="AC441" i="2"/>
  <c r="AD441" i="2"/>
  <c r="AE441" i="2"/>
  <c r="AF441" i="2"/>
  <c r="AG441" i="2"/>
  <c r="AH441" i="2"/>
  <c r="AA442" i="2"/>
  <c r="AB442" i="2"/>
  <c r="AC442" i="2"/>
  <c r="AD442" i="2"/>
  <c r="AE442" i="2"/>
  <c r="AF442" i="2"/>
  <c r="AG442" i="2"/>
  <c r="AH442" i="2"/>
  <c r="AA443" i="2"/>
  <c r="AB443" i="2"/>
  <c r="AC443" i="2"/>
  <c r="AD443" i="2"/>
  <c r="AE443" i="2"/>
  <c r="AF443" i="2"/>
  <c r="AG443" i="2"/>
  <c r="AH443" i="2"/>
  <c r="AA444" i="2"/>
  <c r="AB444" i="2"/>
  <c r="AC444" i="2"/>
  <c r="AD444" i="2"/>
  <c r="AE444" i="2"/>
  <c r="AF444" i="2"/>
  <c r="AG444" i="2"/>
  <c r="AH444" i="2"/>
  <c r="AA445" i="2"/>
  <c r="AB445" i="2"/>
  <c r="AC445" i="2"/>
  <c r="AD445" i="2"/>
  <c r="AE445" i="2"/>
  <c r="AF445" i="2"/>
  <c r="AG445" i="2"/>
  <c r="AH445" i="2"/>
  <c r="AA446" i="2"/>
  <c r="AB446" i="2"/>
  <c r="AC446" i="2"/>
  <c r="AD446" i="2"/>
  <c r="AE446" i="2"/>
  <c r="AF446" i="2"/>
  <c r="AG446" i="2"/>
  <c r="AH446" i="2"/>
  <c r="AA447" i="2"/>
  <c r="AB447" i="2"/>
  <c r="AC447" i="2"/>
  <c r="AD447" i="2"/>
  <c r="AE447" i="2"/>
  <c r="AF447" i="2"/>
  <c r="AG447" i="2"/>
  <c r="AH447" i="2"/>
  <c r="AA448" i="2"/>
  <c r="AB448" i="2"/>
  <c r="AC448" i="2"/>
  <c r="AD448" i="2"/>
  <c r="AE448" i="2"/>
  <c r="AF448" i="2"/>
  <c r="AG448" i="2"/>
  <c r="AH448" i="2"/>
  <c r="AA449" i="2"/>
  <c r="AB449" i="2"/>
  <c r="AC449" i="2"/>
  <c r="AD449" i="2"/>
  <c r="AE449" i="2"/>
  <c r="AF449" i="2"/>
  <c r="AG449" i="2"/>
  <c r="AH449" i="2"/>
  <c r="AA450" i="2"/>
  <c r="AB450" i="2"/>
  <c r="AC450" i="2"/>
  <c r="AD450" i="2"/>
  <c r="AE450" i="2"/>
  <c r="AF450" i="2"/>
  <c r="AG450" i="2"/>
  <c r="AH450" i="2"/>
  <c r="AA451" i="2"/>
  <c r="AB451" i="2"/>
  <c r="AC451" i="2"/>
  <c r="AD451" i="2"/>
  <c r="AE451" i="2"/>
  <c r="AF451" i="2"/>
  <c r="AG451" i="2"/>
  <c r="AH451" i="2"/>
  <c r="AA452" i="2"/>
  <c r="AB452" i="2"/>
  <c r="AC452" i="2"/>
  <c r="AD452" i="2"/>
  <c r="AE452" i="2"/>
  <c r="AF452" i="2"/>
  <c r="AG452" i="2"/>
  <c r="AH452" i="2"/>
  <c r="AA453" i="2"/>
  <c r="AB453" i="2"/>
  <c r="AC453" i="2"/>
  <c r="AD453" i="2"/>
  <c r="AE453" i="2"/>
  <c r="AF453" i="2"/>
  <c r="AG453" i="2"/>
  <c r="AH453" i="2"/>
  <c r="AA454" i="2"/>
  <c r="AB454" i="2"/>
  <c r="AC454" i="2"/>
  <c r="AD454" i="2"/>
  <c r="AE454" i="2"/>
  <c r="AF454" i="2"/>
  <c r="AG454" i="2"/>
  <c r="AH454" i="2"/>
  <c r="AA455" i="2"/>
  <c r="AB455" i="2"/>
  <c r="AC455" i="2"/>
  <c r="AD455" i="2"/>
  <c r="AE455" i="2"/>
  <c r="AF455" i="2"/>
  <c r="AG455" i="2"/>
  <c r="AH455" i="2"/>
  <c r="AA456" i="2"/>
  <c r="AB456" i="2"/>
  <c r="AC456" i="2"/>
  <c r="AD456" i="2"/>
  <c r="AE456" i="2"/>
  <c r="AF456" i="2"/>
  <c r="AG456" i="2"/>
  <c r="AH456" i="2"/>
  <c r="AA457" i="2"/>
  <c r="AB457" i="2"/>
  <c r="AC457" i="2"/>
  <c r="AD457" i="2"/>
  <c r="AE457" i="2"/>
  <c r="AF457" i="2"/>
  <c r="AG457" i="2"/>
  <c r="AH457" i="2"/>
  <c r="AA458" i="2"/>
  <c r="AB458" i="2"/>
  <c r="AC458" i="2"/>
  <c r="AD458" i="2"/>
  <c r="AE458" i="2"/>
  <c r="AF458" i="2"/>
  <c r="AG458" i="2"/>
  <c r="AH458" i="2"/>
  <c r="AA459" i="2"/>
  <c r="AB459" i="2"/>
  <c r="AC459" i="2"/>
  <c r="AD459" i="2"/>
  <c r="AE459" i="2"/>
  <c r="AF459" i="2"/>
  <c r="AG459" i="2"/>
  <c r="AH459" i="2"/>
  <c r="AA460" i="2"/>
  <c r="AB460" i="2"/>
  <c r="AC460" i="2"/>
  <c r="AD460" i="2"/>
  <c r="AE460" i="2"/>
  <c r="AF460" i="2"/>
  <c r="AG460" i="2"/>
  <c r="AH460" i="2"/>
  <c r="AA461" i="2"/>
  <c r="AB461" i="2"/>
  <c r="AC461" i="2"/>
  <c r="AD461" i="2"/>
  <c r="AE461" i="2"/>
  <c r="AF461" i="2"/>
  <c r="AG461" i="2"/>
  <c r="AH461" i="2"/>
  <c r="AA462" i="2"/>
  <c r="AB462" i="2"/>
  <c r="AC462" i="2"/>
  <c r="AD462" i="2"/>
  <c r="AE462" i="2"/>
  <c r="AF462" i="2"/>
  <c r="AG462" i="2"/>
  <c r="AH462" i="2"/>
  <c r="AA463" i="2"/>
  <c r="AB463" i="2"/>
  <c r="AC463" i="2"/>
  <c r="AD463" i="2"/>
  <c r="AE463" i="2"/>
  <c r="AF463" i="2"/>
  <c r="AG463" i="2"/>
  <c r="AH463" i="2"/>
  <c r="AA464" i="2"/>
  <c r="AB464" i="2"/>
  <c r="AC464" i="2"/>
  <c r="AD464" i="2"/>
  <c r="AE464" i="2"/>
  <c r="AF464" i="2"/>
  <c r="AG464" i="2"/>
  <c r="AH464" i="2"/>
  <c r="AA465" i="2"/>
  <c r="AB465" i="2"/>
  <c r="AC465" i="2"/>
  <c r="AD465" i="2"/>
  <c r="AE465" i="2"/>
  <c r="AF465" i="2"/>
  <c r="AG465" i="2"/>
  <c r="AH465" i="2"/>
  <c r="AA466" i="2"/>
  <c r="AB466" i="2"/>
  <c r="AC466" i="2"/>
  <c r="AD466" i="2"/>
  <c r="AE466" i="2"/>
  <c r="AF466" i="2"/>
  <c r="AG466" i="2"/>
  <c r="AH466" i="2"/>
  <c r="AA467" i="2"/>
  <c r="AB467" i="2"/>
  <c r="AC467" i="2"/>
  <c r="AD467" i="2"/>
  <c r="AE467" i="2"/>
  <c r="AF467" i="2"/>
  <c r="AG467" i="2"/>
  <c r="AH467" i="2"/>
  <c r="AA468" i="2"/>
  <c r="AB468" i="2"/>
  <c r="AC468" i="2"/>
  <c r="AD468" i="2"/>
  <c r="AE468" i="2"/>
  <c r="AF468" i="2"/>
  <c r="AG468" i="2"/>
  <c r="AH468" i="2"/>
  <c r="AA469" i="2"/>
  <c r="AB469" i="2"/>
  <c r="AC469" i="2"/>
  <c r="AD469" i="2"/>
  <c r="AE469" i="2"/>
  <c r="AF469" i="2"/>
  <c r="AG469" i="2"/>
  <c r="AH469" i="2"/>
  <c r="AA470" i="2"/>
  <c r="AB470" i="2"/>
  <c r="AC470" i="2"/>
  <c r="AD470" i="2"/>
  <c r="AE470" i="2"/>
  <c r="AF470" i="2"/>
  <c r="AG470" i="2"/>
  <c r="AH470" i="2"/>
  <c r="AA471" i="2"/>
  <c r="AB471" i="2"/>
  <c r="AC471" i="2"/>
  <c r="AD471" i="2"/>
  <c r="AE471" i="2"/>
  <c r="AF471" i="2"/>
  <c r="AG471" i="2"/>
  <c r="AH471" i="2"/>
  <c r="AA472" i="2"/>
  <c r="AB472" i="2"/>
  <c r="AC472" i="2"/>
  <c r="AD472" i="2"/>
  <c r="AE472" i="2"/>
  <c r="AF472" i="2"/>
  <c r="AG472" i="2"/>
  <c r="AH472" i="2"/>
  <c r="AA473" i="2"/>
  <c r="AB473" i="2"/>
  <c r="AC473" i="2"/>
  <c r="AD473" i="2"/>
  <c r="AE473" i="2"/>
  <c r="AF473" i="2"/>
  <c r="AG473" i="2"/>
  <c r="AH473" i="2"/>
  <c r="AA474" i="2"/>
  <c r="AB474" i="2"/>
  <c r="AC474" i="2"/>
  <c r="AD474" i="2"/>
  <c r="AE474" i="2"/>
  <c r="AF474" i="2"/>
  <c r="AG474" i="2"/>
  <c r="AH474" i="2"/>
  <c r="AA475" i="2"/>
  <c r="AB475" i="2"/>
  <c r="AC475" i="2"/>
  <c r="AD475" i="2"/>
  <c r="AE475" i="2"/>
  <c r="AF475" i="2"/>
  <c r="AG475" i="2"/>
  <c r="AH475" i="2"/>
  <c r="AA476" i="2"/>
  <c r="AB476" i="2"/>
  <c r="AC476" i="2"/>
  <c r="AD476" i="2"/>
  <c r="AE476" i="2"/>
  <c r="AF476" i="2"/>
  <c r="AG476" i="2"/>
  <c r="AH476" i="2"/>
  <c r="AA477" i="2"/>
  <c r="AB477" i="2"/>
  <c r="AC477" i="2"/>
  <c r="AD477" i="2"/>
  <c r="AE477" i="2"/>
  <c r="AF477" i="2"/>
  <c r="AG477" i="2"/>
  <c r="AH477" i="2"/>
  <c r="AA478" i="2"/>
  <c r="AB478" i="2"/>
  <c r="AC478" i="2"/>
  <c r="AD478" i="2"/>
  <c r="AE478" i="2"/>
  <c r="AF478" i="2"/>
  <c r="AG478" i="2"/>
  <c r="AH478" i="2"/>
  <c r="AA479" i="2"/>
  <c r="AB479" i="2"/>
  <c r="AC479" i="2"/>
  <c r="AD479" i="2"/>
  <c r="AE479" i="2"/>
  <c r="AF479" i="2"/>
  <c r="AG479" i="2"/>
  <c r="AH479" i="2"/>
  <c r="AA480" i="2"/>
  <c r="AB480" i="2"/>
  <c r="AC480" i="2"/>
  <c r="AD480" i="2"/>
  <c r="AE480" i="2"/>
  <c r="AF480" i="2"/>
  <c r="AG480" i="2"/>
  <c r="AH480" i="2"/>
  <c r="AA481" i="2"/>
  <c r="AB481" i="2"/>
  <c r="AC481" i="2"/>
  <c r="AD481" i="2"/>
  <c r="AE481" i="2"/>
  <c r="AF481" i="2"/>
  <c r="AG481" i="2"/>
  <c r="AH481" i="2"/>
  <c r="AA482" i="2"/>
  <c r="AB482" i="2"/>
  <c r="AC482" i="2"/>
  <c r="AD482" i="2"/>
  <c r="AE482" i="2"/>
  <c r="AF482" i="2"/>
  <c r="AG482" i="2"/>
  <c r="AH482" i="2"/>
  <c r="AA483" i="2"/>
  <c r="AB483" i="2"/>
  <c r="AC483" i="2"/>
  <c r="AD483" i="2"/>
  <c r="AE483" i="2"/>
  <c r="AF483" i="2"/>
  <c r="AG483" i="2"/>
  <c r="AH483" i="2"/>
  <c r="AA484" i="2"/>
  <c r="AB484" i="2"/>
  <c r="AC484" i="2"/>
  <c r="AD484" i="2"/>
  <c r="AE484" i="2"/>
  <c r="AF484" i="2"/>
  <c r="AG484" i="2"/>
  <c r="AH484" i="2"/>
  <c r="AA485" i="2"/>
  <c r="AB485" i="2"/>
  <c r="AC485" i="2"/>
  <c r="AD485" i="2"/>
  <c r="AE485" i="2"/>
  <c r="AF485" i="2"/>
  <c r="AG485" i="2"/>
  <c r="AH485" i="2"/>
  <c r="AA486" i="2"/>
  <c r="AB486" i="2"/>
  <c r="AC486" i="2"/>
  <c r="AD486" i="2"/>
  <c r="AE486" i="2"/>
  <c r="AF486" i="2"/>
  <c r="AG486" i="2"/>
  <c r="AH486" i="2"/>
  <c r="AA487" i="2"/>
  <c r="AB487" i="2"/>
  <c r="AC487" i="2"/>
  <c r="AD487" i="2"/>
  <c r="AE487" i="2"/>
  <c r="AF487" i="2"/>
  <c r="AG487" i="2"/>
  <c r="AH487" i="2"/>
  <c r="AA488" i="2"/>
  <c r="AB488" i="2"/>
  <c r="AC488" i="2"/>
  <c r="AD488" i="2"/>
  <c r="AE488" i="2"/>
  <c r="AF488" i="2"/>
  <c r="AG488" i="2"/>
  <c r="AH488" i="2"/>
  <c r="AA489" i="2"/>
  <c r="AB489" i="2"/>
  <c r="AC489" i="2"/>
  <c r="AD489" i="2"/>
  <c r="AE489" i="2"/>
  <c r="AF489" i="2"/>
  <c r="AG489" i="2"/>
  <c r="AH489" i="2"/>
  <c r="AA490" i="2"/>
  <c r="AB490" i="2"/>
  <c r="AC490" i="2"/>
  <c r="AD490" i="2"/>
  <c r="AE490" i="2"/>
  <c r="AF490" i="2"/>
  <c r="AG490" i="2"/>
  <c r="AH490" i="2"/>
  <c r="AA491" i="2"/>
  <c r="AB491" i="2"/>
  <c r="AC491" i="2"/>
  <c r="AD491" i="2"/>
  <c r="AE491" i="2"/>
  <c r="AF491" i="2"/>
  <c r="AG491" i="2"/>
  <c r="AH491" i="2"/>
  <c r="AA492" i="2"/>
  <c r="AB492" i="2"/>
  <c r="AC492" i="2"/>
  <c r="AD492" i="2"/>
  <c r="AE492" i="2"/>
  <c r="AF492" i="2"/>
  <c r="AG492" i="2"/>
  <c r="AH492" i="2"/>
  <c r="AA493" i="2"/>
  <c r="AB493" i="2"/>
  <c r="AC493" i="2"/>
  <c r="AD493" i="2"/>
  <c r="AE493" i="2"/>
  <c r="AF493" i="2"/>
  <c r="AG493" i="2"/>
  <c r="AH493" i="2"/>
  <c r="AA494" i="2"/>
  <c r="AB494" i="2"/>
  <c r="AC494" i="2"/>
  <c r="AD494" i="2"/>
  <c r="AE494" i="2"/>
  <c r="AF494" i="2"/>
  <c r="AG494" i="2"/>
  <c r="AH494" i="2"/>
  <c r="AA495" i="2"/>
  <c r="AB495" i="2"/>
  <c r="AC495" i="2"/>
  <c r="AD495" i="2"/>
  <c r="AE495" i="2"/>
  <c r="AF495" i="2"/>
  <c r="AG495" i="2"/>
  <c r="AH495" i="2"/>
  <c r="AA496" i="2"/>
  <c r="AB496" i="2"/>
  <c r="AC496" i="2"/>
  <c r="AD496" i="2"/>
  <c r="AE496" i="2"/>
  <c r="AF496" i="2"/>
  <c r="AG496" i="2"/>
  <c r="AH496" i="2"/>
  <c r="AA497" i="2"/>
  <c r="AB497" i="2"/>
  <c r="AC497" i="2"/>
  <c r="AD497" i="2"/>
  <c r="AE497" i="2"/>
  <c r="AF497" i="2"/>
  <c r="AG497" i="2"/>
  <c r="AH497" i="2"/>
  <c r="AA498" i="2"/>
  <c r="AB498" i="2"/>
  <c r="AC498" i="2"/>
  <c r="AD498" i="2"/>
  <c r="AE498" i="2"/>
  <c r="AF498" i="2"/>
  <c r="AG498" i="2"/>
  <c r="AH498" i="2"/>
  <c r="AA499" i="2"/>
  <c r="AB499" i="2"/>
  <c r="AC499" i="2"/>
  <c r="AD499" i="2"/>
  <c r="AE499" i="2"/>
  <c r="AF499" i="2"/>
  <c r="AG499" i="2"/>
  <c r="AH499" i="2"/>
  <c r="AA500" i="2"/>
  <c r="AB500" i="2"/>
  <c r="AC500" i="2"/>
  <c r="AD500" i="2"/>
  <c r="AE500" i="2"/>
  <c r="AF500" i="2"/>
  <c r="AG500" i="2"/>
  <c r="AH500" i="2"/>
  <c r="AA501" i="2"/>
  <c r="AB501" i="2"/>
  <c r="AC501" i="2"/>
  <c r="AD501" i="2"/>
  <c r="AE501" i="2"/>
  <c r="AF501" i="2"/>
  <c r="AG501" i="2"/>
  <c r="AH501" i="2"/>
  <c r="AA502" i="2"/>
  <c r="AB502" i="2"/>
  <c r="AC502" i="2"/>
  <c r="AD502" i="2"/>
  <c r="AE502" i="2"/>
  <c r="AF502" i="2"/>
  <c r="AG502" i="2"/>
  <c r="AH502" i="2"/>
  <c r="AA503" i="2"/>
  <c r="AB503" i="2"/>
  <c r="AC503" i="2"/>
  <c r="AD503" i="2"/>
  <c r="AE503" i="2"/>
  <c r="AF503" i="2"/>
  <c r="AG503" i="2"/>
  <c r="AH503" i="2"/>
  <c r="AA504" i="2"/>
  <c r="AB504" i="2"/>
  <c r="AC504" i="2"/>
  <c r="AD504" i="2"/>
  <c r="AE504" i="2"/>
  <c r="AF504" i="2"/>
  <c r="AG504" i="2"/>
  <c r="AH504" i="2"/>
  <c r="AA505" i="2"/>
  <c r="AB505" i="2"/>
  <c r="AC505" i="2"/>
  <c r="AD505" i="2"/>
  <c r="AE505" i="2"/>
  <c r="AF505" i="2"/>
  <c r="AG505" i="2"/>
  <c r="AH505" i="2"/>
  <c r="AA506" i="2"/>
  <c r="AB506" i="2"/>
  <c r="AC506" i="2"/>
  <c r="AD506" i="2"/>
  <c r="AE506" i="2"/>
  <c r="AF506" i="2"/>
  <c r="AG506" i="2"/>
  <c r="AH506" i="2"/>
  <c r="AA507" i="2"/>
  <c r="AB507" i="2"/>
  <c r="AC507" i="2"/>
  <c r="AD507" i="2"/>
  <c r="AE507" i="2"/>
  <c r="AF507" i="2"/>
  <c r="AG507" i="2"/>
  <c r="AH507" i="2"/>
  <c r="AA508" i="2"/>
  <c r="AB508" i="2"/>
  <c r="AC508" i="2"/>
  <c r="AD508" i="2"/>
  <c r="AE508" i="2"/>
  <c r="AF508" i="2"/>
  <c r="AG508" i="2"/>
  <c r="AH508" i="2"/>
  <c r="AA509" i="2"/>
  <c r="AB509" i="2"/>
  <c r="AC509" i="2"/>
  <c r="AD509" i="2"/>
  <c r="AE509" i="2"/>
  <c r="AF509" i="2"/>
  <c r="AG509" i="2"/>
  <c r="AH509" i="2"/>
  <c r="AA510" i="2"/>
  <c r="AB510" i="2"/>
  <c r="AC510" i="2"/>
  <c r="AD510" i="2"/>
  <c r="AE510" i="2"/>
  <c r="AF510" i="2"/>
  <c r="AG510" i="2"/>
  <c r="AH510" i="2"/>
  <c r="AA511" i="2"/>
  <c r="AB511" i="2"/>
  <c r="AC511" i="2"/>
  <c r="AD511" i="2"/>
  <c r="AE511" i="2"/>
  <c r="AF511" i="2"/>
  <c r="AG511" i="2"/>
  <c r="AH511" i="2"/>
  <c r="AA512" i="2"/>
  <c r="AB512" i="2"/>
  <c r="AC512" i="2"/>
  <c r="AD512" i="2"/>
  <c r="AE512" i="2"/>
  <c r="AF512" i="2"/>
  <c r="AG512" i="2"/>
  <c r="AH512" i="2"/>
  <c r="AA513" i="2"/>
  <c r="AB513" i="2"/>
  <c r="AC513" i="2"/>
  <c r="AD513" i="2"/>
  <c r="AE513" i="2"/>
  <c r="AF513" i="2"/>
  <c r="AG513" i="2"/>
  <c r="AH513" i="2"/>
  <c r="AA514" i="2"/>
  <c r="AB514" i="2"/>
  <c r="AC514" i="2"/>
  <c r="AD514" i="2"/>
  <c r="AE514" i="2"/>
  <c r="AF514" i="2"/>
  <c r="AG514" i="2"/>
  <c r="AH514" i="2"/>
  <c r="AA515" i="2"/>
  <c r="AB515" i="2"/>
  <c r="AC515" i="2"/>
  <c r="AD515" i="2"/>
  <c r="AE515" i="2"/>
  <c r="AF515" i="2"/>
  <c r="AG515" i="2"/>
  <c r="AH515" i="2"/>
  <c r="AA516" i="2"/>
  <c r="AB516" i="2"/>
  <c r="AC516" i="2"/>
  <c r="AD516" i="2"/>
  <c r="AE516" i="2"/>
  <c r="AF516" i="2"/>
  <c r="AG516" i="2"/>
  <c r="AH516" i="2"/>
  <c r="AA517" i="2"/>
  <c r="AB517" i="2"/>
  <c r="AC517" i="2"/>
  <c r="AD517" i="2"/>
  <c r="AE517" i="2"/>
  <c r="AF517" i="2"/>
  <c r="AG517" i="2"/>
  <c r="AH517" i="2"/>
  <c r="AA518" i="2"/>
  <c r="AB518" i="2"/>
  <c r="AC518" i="2"/>
  <c r="AD518" i="2"/>
  <c r="AE518" i="2"/>
  <c r="AF518" i="2"/>
  <c r="AG518" i="2"/>
  <c r="AH518" i="2"/>
  <c r="AA519" i="2"/>
  <c r="AB519" i="2"/>
  <c r="AC519" i="2"/>
  <c r="AD519" i="2"/>
  <c r="AE519" i="2"/>
  <c r="AF519" i="2"/>
  <c r="AG519" i="2"/>
  <c r="AH519" i="2"/>
  <c r="AA520" i="2"/>
  <c r="AB520" i="2"/>
  <c r="AC520" i="2"/>
  <c r="AD520" i="2"/>
  <c r="AE520" i="2"/>
  <c r="AF520" i="2"/>
  <c r="AG520" i="2"/>
  <c r="AH520" i="2"/>
  <c r="AA521" i="2"/>
  <c r="AB521" i="2"/>
  <c r="AC521" i="2"/>
  <c r="AD521" i="2"/>
  <c r="AE521" i="2"/>
  <c r="AF521" i="2"/>
  <c r="AG521" i="2"/>
  <c r="AH521" i="2"/>
  <c r="AA522" i="2"/>
  <c r="AB522" i="2"/>
  <c r="AC522" i="2"/>
  <c r="AD522" i="2"/>
  <c r="AE522" i="2"/>
  <c r="AF522" i="2"/>
  <c r="AG522" i="2"/>
  <c r="AH522" i="2"/>
  <c r="AA523" i="2"/>
  <c r="AB523" i="2"/>
  <c r="AC523" i="2"/>
  <c r="AD523" i="2"/>
  <c r="AE523" i="2"/>
  <c r="AF523" i="2"/>
  <c r="AG523" i="2"/>
  <c r="AH523" i="2"/>
  <c r="AA524" i="2"/>
  <c r="AB524" i="2"/>
  <c r="AC524" i="2"/>
  <c r="AD524" i="2"/>
  <c r="AE524" i="2"/>
  <c r="AF524" i="2"/>
  <c r="AG524" i="2"/>
  <c r="AH524" i="2"/>
  <c r="AA525" i="2"/>
  <c r="AB525" i="2"/>
  <c r="AC525" i="2"/>
  <c r="AD525" i="2"/>
  <c r="AE525" i="2"/>
  <c r="AF525" i="2"/>
  <c r="AG525" i="2"/>
  <c r="AH525" i="2"/>
  <c r="AA526" i="2"/>
  <c r="AB526" i="2"/>
  <c r="AC526" i="2"/>
  <c r="AD526" i="2"/>
  <c r="AE526" i="2"/>
  <c r="AF526" i="2"/>
  <c r="AG526" i="2"/>
  <c r="AH526" i="2"/>
  <c r="AA527" i="2"/>
  <c r="AB527" i="2"/>
  <c r="AC527" i="2"/>
  <c r="AD527" i="2"/>
  <c r="AE527" i="2"/>
  <c r="AF527" i="2"/>
  <c r="AG527" i="2"/>
  <c r="AH527" i="2"/>
  <c r="AA528" i="2"/>
  <c r="AB528" i="2"/>
  <c r="AC528" i="2"/>
  <c r="AD528" i="2"/>
  <c r="AE528" i="2"/>
  <c r="AF528" i="2"/>
  <c r="AG528" i="2"/>
  <c r="AH528" i="2"/>
  <c r="AA529" i="2"/>
  <c r="AB529" i="2"/>
  <c r="AC529" i="2"/>
  <c r="AD529" i="2"/>
  <c r="AE529" i="2"/>
  <c r="AF529" i="2"/>
  <c r="AG529" i="2"/>
  <c r="AH529" i="2"/>
  <c r="AA530" i="2"/>
  <c r="AB530" i="2"/>
  <c r="AC530" i="2"/>
  <c r="AD530" i="2"/>
  <c r="AE530" i="2"/>
  <c r="AF530" i="2"/>
  <c r="AG530" i="2"/>
  <c r="AH530" i="2"/>
  <c r="AA531" i="2"/>
  <c r="AB531" i="2"/>
  <c r="AC531" i="2"/>
  <c r="AD531" i="2"/>
  <c r="AE531" i="2"/>
  <c r="AF531" i="2"/>
  <c r="AG531" i="2"/>
  <c r="AH531" i="2"/>
  <c r="AA532" i="2"/>
  <c r="AB532" i="2"/>
  <c r="AC532" i="2"/>
  <c r="AD532" i="2"/>
  <c r="AE532" i="2"/>
  <c r="AF532" i="2"/>
  <c r="AG532" i="2"/>
  <c r="AH532" i="2"/>
  <c r="AA533" i="2"/>
  <c r="AB533" i="2"/>
  <c r="AC533" i="2"/>
  <c r="AD533" i="2"/>
  <c r="AE533" i="2"/>
  <c r="AF533" i="2"/>
  <c r="AG533" i="2"/>
  <c r="AH533" i="2"/>
  <c r="AA534" i="2"/>
  <c r="AB534" i="2"/>
  <c r="AC534" i="2"/>
  <c r="AD534" i="2"/>
  <c r="AE534" i="2"/>
  <c r="AF534" i="2"/>
  <c r="AG534" i="2"/>
  <c r="AH534" i="2"/>
  <c r="AA535" i="2"/>
  <c r="AB535" i="2"/>
  <c r="AC535" i="2"/>
  <c r="AD535" i="2"/>
  <c r="AE535" i="2"/>
  <c r="AF535" i="2"/>
  <c r="AG535" i="2"/>
  <c r="AH535" i="2"/>
  <c r="AA536" i="2"/>
  <c r="AB536" i="2"/>
  <c r="AC536" i="2"/>
  <c r="AD536" i="2"/>
  <c r="AE536" i="2"/>
  <c r="AF536" i="2"/>
  <c r="AG536" i="2"/>
  <c r="AH536" i="2"/>
  <c r="AA537" i="2"/>
  <c r="AB537" i="2"/>
  <c r="AC537" i="2"/>
  <c r="AD537" i="2"/>
  <c r="AE537" i="2"/>
  <c r="AF537" i="2"/>
  <c r="AG537" i="2"/>
  <c r="AH537" i="2"/>
  <c r="AA538" i="2"/>
  <c r="AB538" i="2"/>
  <c r="AC538" i="2"/>
  <c r="AD538" i="2"/>
  <c r="AE538" i="2"/>
  <c r="AF538" i="2"/>
  <c r="AG538" i="2"/>
  <c r="AH538" i="2"/>
  <c r="AA539" i="2"/>
  <c r="AB539" i="2"/>
  <c r="AC539" i="2"/>
  <c r="AD539" i="2"/>
  <c r="AE539" i="2"/>
  <c r="AF539" i="2"/>
  <c r="AG539" i="2"/>
  <c r="AH539" i="2"/>
  <c r="AA540" i="2"/>
  <c r="AB540" i="2"/>
  <c r="AC540" i="2"/>
  <c r="AD540" i="2"/>
  <c r="AE540" i="2"/>
  <c r="AF540" i="2"/>
  <c r="AG540" i="2"/>
  <c r="AH540" i="2"/>
  <c r="AA541" i="2"/>
  <c r="AB541" i="2"/>
  <c r="AC541" i="2"/>
  <c r="AD541" i="2"/>
  <c r="AE541" i="2"/>
  <c r="AF541" i="2"/>
  <c r="AG541" i="2"/>
  <c r="AH541" i="2"/>
  <c r="AA542" i="2"/>
  <c r="AB542" i="2"/>
  <c r="AC542" i="2"/>
  <c r="AD542" i="2"/>
  <c r="AE542" i="2"/>
  <c r="AF542" i="2"/>
  <c r="AG542" i="2"/>
  <c r="AH542" i="2"/>
  <c r="AA543" i="2"/>
  <c r="AB543" i="2"/>
  <c r="AC543" i="2"/>
  <c r="AD543" i="2"/>
  <c r="AE543" i="2"/>
  <c r="AF543" i="2"/>
  <c r="AG543" i="2"/>
  <c r="AH543" i="2"/>
  <c r="AA544" i="2"/>
  <c r="AB544" i="2"/>
  <c r="AC544" i="2"/>
  <c r="AD544" i="2"/>
  <c r="AE544" i="2"/>
  <c r="AF544" i="2"/>
  <c r="AG544" i="2"/>
  <c r="AH544" i="2"/>
  <c r="AA545" i="2"/>
  <c r="AB545" i="2"/>
  <c r="AC545" i="2"/>
  <c r="AD545" i="2"/>
  <c r="AE545" i="2"/>
  <c r="AF545" i="2"/>
  <c r="AG545" i="2"/>
  <c r="AH545" i="2"/>
  <c r="AA546" i="2"/>
  <c r="AB546" i="2"/>
  <c r="AC546" i="2"/>
  <c r="AD546" i="2"/>
  <c r="AE546" i="2"/>
  <c r="AF546" i="2"/>
  <c r="AG546" i="2"/>
  <c r="AH546" i="2"/>
  <c r="AA547" i="2"/>
  <c r="AB547" i="2"/>
  <c r="AC547" i="2"/>
  <c r="AD547" i="2"/>
  <c r="AE547" i="2"/>
  <c r="AF547" i="2"/>
  <c r="AG547" i="2"/>
  <c r="AH547" i="2"/>
  <c r="AA548" i="2"/>
  <c r="AB548" i="2"/>
  <c r="AC548" i="2"/>
  <c r="AD548" i="2"/>
  <c r="AE548" i="2"/>
  <c r="AF548" i="2"/>
  <c r="AG548" i="2"/>
  <c r="AH548" i="2"/>
  <c r="AA549" i="2"/>
  <c r="AB549" i="2"/>
  <c r="AC549" i="2"/>
  <c r="AD549" i="2"/>
  <c r="AE549" i="2"/>
  <c r="AF549" i="2"/>
  <c r="AG549" i="2"/>
  <c r="AH549" i="2"/>
  <c r="AA550" i="2"/>
  <c r="AB550" i="2"/>
  <c r="AC550" i="2"/>
  <c r="AD550" i="2"/>
  <c r="AE550" i="2"/>
  <c r="AF550" i="2"/>
  <c r="AG550" i="2"/>
  <c r="AH550" i="2"/>
  <c r="AA551" i="2"/>
  <c r="AB551" i="2"/>
  <c r="AC551" i="2"/>
  <c r="AD551" i="2"/>
  <c r="AE551" i="2"/>
  <c r="AF551" i="2"/>
  <c r="AG551" i="2"/>
  <c r="AH551" i="2"/>
  <c r="AA552" i="2"/>
  <c r="AB552" i="2"/>
  <c r="AC552" i="2"/>
  <c r="AD552" i="2"/>
  <c r="AE552" i="2"/>
  <c r="AF552" i="2"/>
  <c r="AG552" i="2"/>
  <c r="AH552" i="2"/>
  <c r="AA553" i="2"/>
  <c r="AB553" i="2"/>
  <c r="AC553" i="2"/>
  <c r="AD553" i="2"/>
  <c r="AE553" i="2"/>
  <c r="AF553" i="2"/>
  <c r="AG553" i="2"/>
  <c r="AH553" i="2"/>
  <c r="AA554" i="2"/>
  <c r="AB554" i="2"/>
  <c r="AC554" i="2"/>
  <c r="AD554" i="2"/>
  <c r="AE554" i="2"/>
  <c r="AF554" i="2"/>
  <c r="AG554" i="2"/>
  <c r="AH554" i="2"/>
  <c r="AA555" i="2"/>
  <c r="AB555" i="2"/>
  <c r="AC555" i="2"/>
  <c r="AD555" i="2"/>
  <c r="AE555" i="2"/>
  <c r="AF555" i="2"/>
  <c r="AG555" i="2"/>
  <c r="AH555" i="2"/>
  <c r="AA556" i="2"/>
  <c r="AB556" i="2"/>
  <c r="AC556" i="2"/>
  <c r="AD556" i="2"/>
  <c r="AE556" i="2"/>
  <c r="AF556" i="2"/>
  <c r="AG556" i="2"/>
  <c r="AH556" i="2"/>
  <c r="AA557" i="2"/>
  <c r="AB557" i="2"/>
  <c r="AC557" i="2"/>
  <c r="AD557" i="2"/>
  <c r="AE557" i="2"/>
  <c r="AF557" i="2"/>
  <c r="AG557" i="2"/>
  <c r="AH557" i="2"/>
  <c r="AA558" i="2"/>
  <c r="AB558" i="2"/>
  <c r="AC558" i="2"/>
  <c r="AD558" i="2"/>
  <c r="AE558" i="2"/>
  <c r="AF558" i="2"/>
  <c r="AG558" i="2"/>
  <c r="AH558" i="2"/>
  <c r="AA559" i="2"/>
  <c r="AB559" i="2"/>
  <c r="AC559" i="2"/>
  <c r="AD559" i="2"/>
  <c r="AE559" i="2"/>
  <c r="AF559" i="2"/>
  <c r="AG559" i="2"/>
  <c r="AH559" i="2"/>
  <c r="AA560" i="2"/>
  <c r="AB560" i="2"/>
  <c r="AC560" i="2"/>
  <c r="AD560" i="2"/>
  <c r="AE560" i="2"/>
  <c r="AF560" i="2"/>
  <c r="AG560" i="2"/>
  <c r="AH560" i="2"/>
  <c r="AA561" i="2"/>
  <c r="AB561" i="2"/>
  <c r="AC561" i="2"/>
  <c r="AD561" i="2"/>
  <c r="AE561" i="2"/>
  <c r="AF561" i="2"/>
  <c r="AG561" i="2"/>
  <c r="AH561" i="2"/>
  <c r="AA562" i="2"/>
  <c r="AB562" i="2"/>
  <c r="AC562" i="2"/>
  <c r="AD562" i="2"/>
  <c r="AE562" i="2"/>
  <c r="AF562" i="2"/>
  <c r="AG562" i="2"/>
  <c r="AH562" i="2"/>
  <c r="AA563" i="2"/>
  <c r="AB563" i="2"/>
  <c r="AC563" i="2"/>
  <c r="AD563" i="2"/>
  <c r="AE563" i="2"/>
  <c r="AF563" i="2"/>
  <c r="AG563" i="2"/>
  <c r="AH563" i="2"/>
  <c r="AA564" i="2"/>
  <c r="AB564" i="2"/>
  <c r="AC564" i="2"/>
  <c r="AD564" i="2"/>
  <c r="AE564" i="2"/>
  <c r="AF564" i="2"/>
  <c r="AG564" i="2"/>
  <c r="AH564" i="2"/>
  <c r="AA565" i="2"/>
  <c r="AB565" i="2"/>
  <c r="AC565" i="2"/>
  <c r="AD565" i="2"/>
  <c r="AE565" i="2"/>
  <c r="AF565" i="2"/>
  <c r="AG565" i="2"/>
  <c r="AH565" i="2"/>
  <c r="AA566" i="2"/>
  <c r="AB566" i="2"/>
  <c r="AC566" i="2"/>
  <c r="AD566" i="2"/>
  <c r="AE566" i="2"/>
  <c r="AF566" i="2"/>
  <c r="AG566" i="2"/>
  <c r="AH566" i="2"/>
  <c r="AA567" i="2"/>
  <c r="AB567" i="2"/>
  <c r="AC567" i="2"/>
  <c r="AD567" i="2"/>
  <c r="AE567" i="2"/>
  <c r="AF567" i="2"/>
  <c r="AG567" i="2"/>
  <c r="AH567" i="2"/>
  <c r="AA568" i="2"/>
  <c r="AB568" i="2"/>
  <c r="AC568" i="2"/>
  <c r="AD568" i="2"/>
  <c r="AE568" i="2"/>
  <c r="AF568" i="2"/>
  <c r="AG568" i="2"/>
  <c r="AH568" i="2"/>
  <c r="AA569" i="2"/>
  <c r="AB569" i="2"/>
  <c r="AC569" i="2"/>
  <c r="AD569" i="2"/>
  <c r="AE569" i="2"/>
  <c r="AF569" i="2"/>
  <c r="AG569" i="2"/>
  <c r="AH569" i="2"/>
  <c r="AA570" i="2"/>
  <c r="AB570" i="2"/>
  <c r="AC570" i="2"/>
  <c r="AD570" i="2"/>
  <c r="AE570" i="2"/>
  <c r="AF570" i="2"/>
  <c r="AG570" i="2"/>
  <c r="AH570" i="2"/>
  <c r="AA571" i="2"/>
  <c r="AB571" i="2"/>
  <c r="AC571" i="2"/>
  <c r="AD571" i="2"/>
  <c r="AE571" i="2"/>
  <c r="AF571" i="2"/>
  <c r="AG571" i="2"/>
  <c r="AH571" i="2"/>
  <c r="AA572" i="2"/>
  <c r="AB572" i="2"/>
  <c r="AC572" i="2"/>
  <c r="AD572" i="2"/>
  <c r="AE572" i="2"/>
  <c r="AF572" i="2"/>
  <c r="AG572" i="2"/>
  <c r="AH572" i="2"/>
  <c r="AA573" i="2"/>
  <c r="AB573" i="2"/>
  <c r="AC573" i="2"/>
  <c r="AD573" i="2"/>
  <c r="AE573" i="2"/>
  <c r="AF573" i="2"/>
  <c r="AG573" i="2"/>
  <c r="AH573" i="2"/>
  <c r="AA574" i="2"/>
  <c r="AB574" i="2"/>
  <c r="AC574" i="2"/>
  <c r="AD574" i="2"/>
  <c r="AE574" i="2"/>
  <c r="AF574" i="2"/>
  <c r="AG574" i="2"/>
  <c r="AH574" i="2"/>
  <c r="AA575" i="2"/>
  <c r="AB575" i="2"/>
  <c r="AC575" i="2"/>
  <c r="AD575" i="2"/>
  <c r="AE575" i="2"/>
  <c r="AF575" i="2"/>
  <c r="AG575" i="2"/>
  <c r="AH575" i="2"/>
  <c r="AA576" i="2"/>
  <c r="AB576" i="2"/>
  <c r="AC576" i="2"/>
  <c r="AD576" i="2"/>
  <c r="AE576" i="2"/>
  <c r="AF576" i="2"/>
  <c r="AG576" i="2"/>
  <c r="AH576" i="2"/>
  <c r="AA577" i="2"/>
  <c r="AB577" i="2"/>
  <c r="AC577" i="2"/>
  <c r="AD577" i="2"/>
  <c r="AE577" i="2"/>
  <c r="AF577" i="2"/>
  <c r="AG577" i="2"/>
  <c r="AH577" i="2"/>
  <c r="AA578" i="2"/>
  <c r="AB578" i="2"/>
  <c r="AC578" i="2"/>
  <c r="AD578" i="2"/>
  <c r="AE578" i="2"/>
  <c r="AF578" i="2"/>
  <c r="AG578" i="2"/>
  <c r="AH578" i="2"/>
  <c r="AA579" i="2"/>
  <c r="AB579" i="2"/>
  <c r="AC579" i="2"/>
  <c r="AD579" i="2"/>
  <c r="AE579" i="2"/>
  <c r="AF579" i="2"/>
  <c r="AG579" i="2"/>
  <c r="AH579" i="2"/>
  <c r="AA580" i="2"/>
  <c r="AB580" i="2"/>
  <c r="AC580" i="2"/>
  <c r="AD580" i="2"/>
  <c r="AE580" i="2"/>
  <c r="AF580" i="2"/>
  <c r="AG580" i="2"/>
  <c r="AH580" i="2"/>
  <c r="AA581" i="2"/>
  <c r="AB581" i="2"/>
  <c r="AC581" i="2"/>
  <c r="AD581" i="2"/>
  <c r="AE581" i="2"/>
  <c r="AF581" i="2"/>
  <c r="AG581" i="2"/>
  <c r="AH581" i="2"/>
  <c r="AA582" i="2"/>
  <c r="AB582" i="2"/>
  <c r="AC582" i="2"/>
  <c r="AD582" i="2"/>
  <c r="AE582" i="2"/>
  <c r="AF582" i="2"/>
  <c r="AG582" i="2"/>
  <c r="AH582" i="2"/>
  <c r="AA583" i="2"/>
  <c r="AB583" i="2"/>
  <c r="AC583" i="2"/>
  <c r="AD583" i="2"/>
  <c r="AE583" i="2"/>
  <c r="AF583" i="2"/>
  <c r="AG583" i="2"/>
  <c r="AH583" i="2"/>
  <c r="AA584" i="2"/>
  <c r="AB584" i="2"/>
  <c r="AC584" i="2"/>
  <c r="AD584" i="2"/>
  <c r="AE584" i="2"/>
  <c r="AF584" i="2"/>
  <c r="AG584" i="2"/>
  <c r="AH584" i="2"/>
  <c r="AA585" i="2"/>
  <c r="AB585" i="2"/>
  <c r="AC585" i="2"/>
  <c r="AD585" i="2"/>
  <c r="AE585" i="2"/>
  <c r="AF585" i="2"/>
  <c r="AG585" i="2"/>
  <c r="AH585" i="2"/>
  <c r="AA586" i="2"/>
  <c r="AB586" i="2"/>
  <c r="AC586" i="2"/>
  <c r="AD586" i="2"/>
  <c r="AE586" i="2"/>
  <c r="AF586" i="2"/>
  <c r="AG586" i="2"/>
  <c r="AH586" i="2"/>
  <c r="AA587" i="2"/>
  <c r="AB587" i="2"/>
  <c r="AC587" i="2"/>
  <c r="AD587" i="2"/>
  <c r="AE587" i="2"/>
  <c r="AF587" i="2"/>
  <c r="AG587" i="2"/>
  <c r="AH587" i="2"/>
  <c r="AA588" i="2"/>
  <c r="AB588" i="2"/>
  <c r="AC588" i="2"/>
  <c r="AD588" i="2"/>
  <c r="AE588" i="2"/>
  <c r="AF588" i="2"/>
  <c r="AG588" i="2"/>
  <c r="AH588" i="2"/>
  <c r="AA589" i="2"/>
  <c r="AB589" i="2"/>
  <c r="AC589" i="2"/>
  <c r="AD589" i="2"/>
  <c r="AE589" i="2"/>
  <c r="AF589" i="2"/>
  <c r="AG589" i="2"/>
  <c r="AH589" i="2"/>
  <c r="AA590" i="2"/>
  <c r="AB590" i="2"/>
  <c r="AC590" i="2"/>
  <c r="AD590" i="2"/>
  <c r="AE590" i="2"/>
  <c r="AF590" i="2"/>
  <c r="AG590" i="2"/>
  <c r="AH590" i="2"/>
  <c r="AA591" i="2"/>
  <c r="AB591" i="2"/>
  <c r="AC591" i="2"/>
  <c r="AD591" i="2"/>
  <c r="AE591" i="2"/>
  <c r="AF591" i="2"/>
  <c r="AG591" i="2"/>
  <c r="AH591" i="2"/>
  <c r="AA592" i="2"/>
  <c r="AB592" i="2"/>
  <c r="AC592" i="2"/>
  <c r="AD592" i="2"/>
  <c r="AE592" i="2"/>
  <c r="AF592" i="2"/>
  <c r="AG592" i="2"/>
  <c r="AH592" i="2"/>
  <c r="AA593" i="2"/>
  <c r="AB593" i="2"/>
  <c r="AC593" i="2"/>
  <c r="AD593" i="2"/>
  <c r="AE593" i="2"/>
  <c r="AF593" i="2"/>
  <c r="AG593" i="2"/>
  <c r="AH593" i="2"/>
  <c r="AA594" i="2"/>
  <c r="AB594" i="2"/>
  <c r="AC594" i="2"/>
  <c r="AD594" i="2"/>
  <c r="AE594" i="2"/>
  <c r="AF594" i="2"/>
  <c r="AG594" i="2"/>
  <c r="AH594" i="2"/>
  <c r="AA595" i="2"/>
  <c r="AB595" i="2"/>
  <c r="AC595" i="2"/>
  <c r="AD595" i="2"/>
  <c r="AE595" i="2"/>
  <c r="AF595" i="2"/>
  <c r="AG595" i="2"/>
  <c r="AH595" i="2"/>
  <c r="AA596" i="2"/>
  <c r="AB596" i="2"/>
  <c r="AC596" i="2"/>
  <c r="AD596" i="2"/>
  <c r="AE596" i="2"/>
  <c r="AF596" i="2"/>
  <c r="AG596" i="2"/>
  <c r="AH596" i="2"/>
  <c r="AA597" i="2"/>
  <c r="AB597" i="2"/>
  <c r="AC597" i="2"/>
  <c r="AD597" i="2"/>
  <c r="AE597" i="2"/>
  <c r="AF597" i="2"/>
  <c r="AG597" i="2"/>
  <c r="AH597" i="2"/>
  <c r="AA598" i="2"/>
  <c r="AB598" i="2"/>
  <c r="AC598" i="2"/>
  <c r="AD598" i="2"/>
  <c r="AE598" i="2"/>
  <c r="AF598" i="2"/>
  <c r="AG598" i="2"/>
  <c r="AH598" i="2"/>
  <c r="AA599" i="2"/>
  <c r="AB599" i="2"/>
  <c r="AC599" i="2"/>
  <c r="AD599" i="2"/>
  <c r="AE599" i="2"/>
  <c r="AF599" i="2"/>
  <c r="AG599" i="2"/>
  <c r="AH599" i="2"/>
  <c r="AA600" i="2"/>
  <c r="AB600" i="2"/>
  <c r="AC600" i="2"/>
  <c r="AD600" i="2"/>
  <c r="AE600" i="2"/>
  <c r="AF600" i="2"/>
  <c r="AG600" i="2"/>
  <c r="AH600" i="2"/>
  <c r="AA601" i="2"/>
  <c r="AB601" i="2"/>
  <c r="AC601" i="2"/>
  <c r="AD601" i="2"/>
  <c r="AE601" i="2"/>
  <c r="AF601" i="2"/>
  <c r="AG601" i="2"/>
  <c r="AH601" i="2"/>
  <c r="AA602" i="2"/>
  <c r="AB602" i="2"/>
  <c r="AC602" i="2"/>
  <c r="AD602" i="2"/>
  <c r="AE602" i="2"/>
  <c r="AF602" i="2"/>
  <c r="AG602" i="2"/>
  <c r="AH602" i="2"/>
  <c r="AA603" i="2"/>
  <c r="AB603" i="2"/>
  <c r="AC603" i="2"/>
  <c r="AD603" i="2"/>
  <c r="AE603" i="2"/>
  <c r="AF603" i="2"/>
  <c r="AG603" i="2"/>
  <c r="AH603" i="2"/>
  <c r="AA604" i="2"/>
  <c r="AB604" i="2"/>
  <c r="AC604" i="2"/>
  <c r="AD604" i="2"/>
  <c r="AE604" i="2"/>
  <c r="AF604" i="2"/>
  <c r="AG604" i="2"/>
  <c r="AH604" i="2"/>
  <c r="AA605" i="2"/>
  <c r="AB605" i="2"/>
  <c r="AC605" i="2"/>
  <c r="AD605" i="2"/>
  <c r="AE605" i="2"/>
  <c r="AF605" i="2"/>
  <c r="AG605" i="2"/>
  <c r="AH605" i="2"/>
  <c r="AA606" i="2"/>
  <c r="AB606" i="2"/>
  <c r="AC606" i="2"/>
  <c r="AD606" i="2"/>
  <c r="AE606" i="2"/>
  <c r="AF606" i="2"/>
  <c r="AG606" i="2"/>
  <c r="AH606" i="2"/>
  <c r="AA607" i="2"/>
  <c r="AB607" i="2"/>
  <c r="AC607" i="2"/>
  <c r="AD607" i="2"/>
  <c r="AE607" i="2"/>
  <c r="AF607" i="2"/>
  <c r="AG607" i="2"/>
  <c r="AH607" i="2"/>
  <c r="AA608" i="2"/>
  <c r="AB608" i="2"/>
  <c r="AC608" i="2"/>
  <c r="AD608" i="2"/>
  <c r="AE608" i="2"/>
  <c r="AF608" i="2"/>
  <c r="AG608" i="2"/>
  <c r="AH608" i="2"/>
  <c r="AA609" i="2"/>
  <c r="AB609" i="2"/>
  <c r="AC609" i="2"/>
  <c r="AD609" i="2"/>
  <c r="AE609" i="2"/>
  <c r="AF609" i="2"/>
  <c r="AG609" i="2"/>
  <c r="AH609" i="2"/>
  <c r="AA610" i="2"/>
  <c r="AB610" i="2"/>
  <c r="AC610" i="2"/>
  <c r="AD610" i="2"/>
  <c r="AE610" i="2"/>
  <c r="AF610" i="2"/>
  <c r="AG610" i="2"/>
  <c r="AH610" i="2"/>
  <c r="AA611" i="2"/>
  <c r="AB611" i="2"/>
  <c r="AC611" i="2"/>
  <c r="AD611" i="2"/>
  <c r="AE611" i="2"/>
  <c r="AF611" i="2"/>
  <c r="AG611" i="2"/>
  <c r="AH611" i="2"/>
  <c r="AA612" i="2"/>
  <c r="AB612" i="2"/>
  <c r="AC612" i="2"/>
  <c r="AD612" i="2"/>
  <c r="AE612" i="2"/>
  <c r="AF612" i="2"/>
  <c r="AG612" i="2"/>
  <c r="AH612" i="2"/>
  <c r="AA613" i="2"/>
  <c r="AB613" i="2"/>
  <c r="AC613" i="2"/>
  <c r="AD613" i="2"/>
  <c r="AE613" i="2"/>
  <c r="AF613" i="2"/>
  <c r="AG613" i="2"/>
  <c r="AH613" i="2"/>
  <c r="AA614" i="2"/>
  <c r="AB614" i="2"/>
  <c r="AC614" i="2"/>
  <c r="AD614" i="2"/>
  <c r="AE614" i="2"/>
  <c r="AF614" i="2"/>
  <c r="AG614" i="2"/>
  <c r="AH614" i="2"/>
  <c r="AA615" i="2"/>
  <c r="AB615" i="2"/>
  <c r="AC615" i="2"/>
  <c r="AD615" i="2"/>
  <c r="AE615" i="2"/>
  <c r="AF615" i="2"/>
  <c r="AG615" i="2"/>
  <c r="AH615" i="2"/>
  <c r="AA616" i="2"/>
  <c r="AB616" i="2"/>
  <c r="AC616" i="2"/>
  <c r="AD616" i="2"/>
  <c r="AE616" i="2"/>
  <c r="AF616" i="2"/>
  <c r="AG616" i="2"/>
  <c r="AH616" i="2"/>
  <c r="AA617" i="2"/>
  <c r="AB617" i="2"/>
  <c r="AC617" i="2"/>
  <c r="AD617" i="2"/>
  <c r="AE617" i="2"/>
  <c r="AF617" i="2"/>
  <c r="AG617" i="2"/>
  <c r="AH617" i="2"/>
  <c r="AA618" i="2"/>
  <c r="AB618" i="2"/>
  <c r="AC618" i="2"/>
  <c r="AD618" i="2"/>
  <c r="AE618" i="2"/>
  <c r="AF618" i="2"/>
  <c r="AG618" i="2"/>
  <c r="AH618" i="2"/>
  <c r="AA619" i="2"/>
  <c r="AB619" i="2"/>
  <c r="AC619" i="2"/>
  <c r="AD619" i="2"/>
  <c r="AE619" i="2"/>
  <c r="AF619" i="2"/>
  <c r="AG619" i="2"/>
  <c r="AH619" i="2"/>
  <c r="AA620" i="2"/>
  <c r="AB620" i="2"/>
  <c r="AC620" i="2"/>
  <c r="AD620" i="2"/>
  <c r="AE620" i="2"/>
  <c r="AF620" i="2"/>
  <c r="AG620" i="2"/>
  <c r="AH620" i="2"/>
  <c r="AA621" i="2"/>
  <c r="AB621" i="2"/>
  <c r="AC621" i="2"/>
  <c r="AD621" i="2"/>
  <c r="AE621" i="2"/>
  <c r="AF621" i="2"/>
  <c r="AG621" i="2"/>
  <c r="AH621" i="2"/>
  <c r="AA622" i="2"/>
  <c r="AB622" i="2"/>
  <c r="AC622" i="2"/>
  <c r="AD622" i="2"/>
  <c r="AE622" i="2"/>
  <c r="AF622" i="2"/>
  <c r="AG622" i="2"/>
  <c r="AH622" i="2"/>
  <c r="AA623" i="2"/>
  <c r="AB623" i="2"/>
  <c r="AC623" i="2"/>
  <c r="AD623" i="2"/>
  <c r="AE623" i="2"/>
  <c r="AF623" i="2"/>
  <c r="AG623" i="2"/>
  <c r="AH623" i="2"/>
  <c r="AA624" i="2"/>
  <c r="AB624" i="2"/>
  <c r="AC624" i="2"/>
  <c r="AD624" i="2"/>
  <c r="AE624" i="2"/>
  <c r="AF624" i="2"/>
  <c r="AG624" i="2"/>
  <c r="AH624" i="2"/>
  <c r="AA625" i="2"/>
  <c r="AB625" i="2"/>
  <c r="AC625" i="2"/>
  <c r="AD625" i="2"/>
  <c r="AE625" i="2"/>
  <c r="AF625" i="2"/>
  <c r="AG625" i="2"/>
  <c r="AH625" i="2"/>
  <c r="AA626" i="2"/>
  <c r="AB626" i="2"/>
  <c r="AC626" i="2"/>
  <c r="AD626" i="2"/>
  <c r="AE626" i="2"/>
  <c r="AF626" i="2"/>
  <c r="AG626" i="2"/>
  <c r="AH626" i="2"/>
  <c r="AA627" i="2"/>
  <c r="AB627" i="2"/>
  <c r="AC627" i="2"/>
  <c r="AD627" i="2"/>
  <c r="AE627" i="2"/>
  <c r="AF627" i="2"/>
  <c r="AG627" i="2"/>
  <c r="AH627" i="2"/>
  <c r="AA628" i="2"/>
  <c r="AB628" i="2"/>
  <c r="AC628" i="2"/>
  <c r="AD628" i="2"/>
  <c r="AE628" i="2"/>
  <c r="AF628" i="2"/>
  <c r="AG628" i="2"/>
  <c r="AH628" i="2"/>
  <c r="AA629" i="2"/>
  <c r="AB629" i="2"/>
  <c r="AC629" i="2"/>
  <c r="AD629" i="2"/>
  <c r="AE629" i="2"/>
  <c r="AF629" i="2"/>
  <c r="AG629" i="2"/>
  <c r="AH629" i="2"/>
  <c r="AA630" i="2"/>
  <c r="AB630" i="2"/>
  <c r="AC630" i="2"/>
  <c r="AD630" i="2"/>
  <c r="AE630" i="2"/>
  <c r="AF630" i="2"/>
  <c r="AG630" i="2"/>
  <c r="AH630" i="2"/>
  <c r="AA631" i="2"/>
  <c r="AB631" i="2"/>
  <c r="AC631" i="2"/>
  <c r="AD631" i="2"/>
  <c r="AE631" i="2"/>
  <c r="AF631" i="2"/>
  <c r="AG631" i="2"/>
  <c r="AH631" i="2"/>
  <c r="AA632" i="2"/>
  <c r="AB632" i="2"/>
  <c r="AC632" i="2"/>
  <c r="AD632" i="2"/>
  <c r="AE632" i="2"/>
  <c r="AF632" i="2"/>
  <c r="AG632" i="2"/>
  <c r="AH632" i="2"/>
  <c r="AA633" i="2"/>
  <c r="AB633" i="2"/>
  <c r="AC633" i="2"/>
  <c r="AD633" i="2"/>
  <c r="AE633" i="2"/>
  <c r="AF633" i="2"/>
  <c r="AG633" i="2"/>
  <c r="AH633" i="2"/>
  <c r="AA634" i="2"/>
  <c r="AB634" i="2"/>
  <c r="AC634" i="2"/>
  <c r="AD634" i="2"/>
  <c r="AE634" i="2"/>
  <c r="AF634" i="2"/>
  <c r="AG634" i="2"/>
  <c r="AH634" i="2"/>
  <c r="AA635" i="2"/>
  <c r="AB635" i="2"/>
  <c r="AC635" i="2"/>
  <c r="AD635" i="2"/>
  <c r="AE635" i="2"/>
  <c r="AF635" i="2"/>
  <c r="AG635" i="2"/>
  <c r="AH635" i="2"/>
  <c r="AA636" i="2"/>
  <c r="AB636" i="2"/>
  <c r="AC636" i="2"/>
  <c r="AD636" i="2"/>
  <c r="AE636" i="2"/>
  <c r="AF636" i="2"/>
  <c r="AG636" i="2"/>
  <c r="AH636" i="2"/>
  <c r="AA637" i="2"/>
  <c r="AB637" i="2"/>
  <c r="AC637" i="2"/>
  <c r="AD637" i="2"/>
  <c r="AE637" i="2"/>
  <c r="AF637" i="2"/>
  <c r="AG637" i="2"/>
  <c r="AH637" i="2"/>
  <c r="AA638" i="2"/>
  <c r="AB638" i="2"/>
  <c r="AC638" i="2"/>
  <c r="AD638" i="2"/>
  <c r="AE638" i="2"/>
  <c r="AF638" i="2"/>
  <c r="AG638" i="2"/>
  <c r="AH638" i="2"/>
  <c r="AA639" i="2"/>
  <c r="AB639" i="2"/>
  <c r="AC639" i="2"/>
  <c r="AD639" i="2"/>
  <c r="AE639" i="2"/>
  <c r="AF639" i="2"/>
  <c r="AG639" i="2"/>
  <c r="AH639" i="2"/>
  <c r="AA640" i="2"/>
  <c r="AB640" i="2"/>
  <c r="AC640" i="2"/>
  <c r="AD640" i="2"/>
  <c r="AE640" i="2"/>
  <c r="AF640" i="2"/>
  <c r="AG640" i="2"/>
  <c r="AH640" i="2"/>
  <c r="AA641" i="2"/>
  <c r="AB641" i="2"/>
  <c r="AC641" i="2"/>
  <c r="AD641" i="2"/>
  <c r="AE641" i="2"/>
  <c r="AF641" i="2"/>
  <c r="AG641" i="2"/>
  <c r="AH641" i="2"/>
  <c r="AA642" i="2"/>
  <c r="AB642" i="2"/>
  <c r="AC642" i="2"/>
  <c r="AD642" i="2"/>
  <c r="AE642" i="2"/>
  <c r="AF642" i="2"/>
  <c r="AG642" i="2"/>
  <c r="AH642" i="2"/>
  <c r="AA643" i="2"/>
  <c r="AB643" i="2"/>
  <c r="AC643" i="2"/>
  <c r="AD643" i="2"/>
  <c r="AE643" i="2"/>
  <c r="AF643" i="2"/>
  <c r="AG643" i="2"/>
  <c r="AH643" i="2"/>
  <c r="AA644" i="2"/>
  <c r="AB644" i="2"/>
  <c r="AC644" i="2"/>
  <c r="AD644" i="2"/>
  <c r="AE644" i="2"/>
  <c r="AF644" i="2"/>
  <c r="AG644" i="2"/>
  <c r="AH644" i="2"/>
  <c r="AA645" i="2"/>
  <c r="AB645" i="2"/>
  <c r="AC645" i="2"/>
  <c r="AD645" i="2"/>
  <c r="AE645" i="2"/>
  <c r="AF645" i="2"/>
  <c r="AG645" i="2"/>
  <c r="AH645" i="2"/>
  <c r="AA646" i="2"/>
  <c r="AB646" i="2"/>
  <c r="AC646" i="2"/>
  <c r="AD646" i="2"/>
  <c r="AE646" i="2"/>
  <c r="AF646" i="2"/>
  <c r="AG646" i="2"/>
  <c r="AH646" i="2"/>
  <c r="AA647" i="2"/>
  <c r="AB647" i="2"/>
  <c r="AC647" i="2"/>
  <c r="AD647" i="2"/>
  <c r="AE647" i="2"/>
  <c r="AF647" i="2"/>
  <c r="AG647" i="2"/>
  <c r="AH647" i="2"/>
  <c r="AA648" i="2"/>
  <c r="AB648" i="2"/>
  <c r="AC648" i="2"/>
  <c r="AD648" i="2"/>
  <c r="AE648" i="2"/>
  <c r="AF648" i="2"/>
  <c r="AG648" i="2"/>
  <c r="AH648" i="2"/>
  <c r="AA649" i="2"/>
  <c r="AB649" i="2"/>
  <c r="AC649" i="2"/>
  <c r="AD649" i="2"/>
  <c r="AE649" i="2"/>
  <c r="AF649" i="2"/>
  <c r="AG649" i="2"/>
  <c r="AH649" i="2"/>
  <c r="AA650" i="2"/>
  <c r="AB650" i="2"/>
  <c r="AC650" i="2"/>
  <c r="AD650" i="2"/>
  <c r="AE650" i="2"/>
  <c r="AF650" i="2"/>
  <c r="AG650" i="2"/>
  <c r="AH650" i="2"/>
  <c r="AA651" i="2"/>
  <c r="AB651" i="2"/>
  <c r="AC651" i="2"/>
  <c r="AD651" i="2"/>
  <c r="AE651" i="2"/>
  <c r="AF651" i="2"/>
  <c r="AG651" i="2"/>
  <c r="AH651" i="2"/>
  <c r="AA652" i="2"/>
  <c r="AB652" i="2"/>
  <c r="AC652" i="2"/>
  <c r="AD652" i="2"/>
  <c r="AE652" i="2"/>
  <c r="AF652" i="2"/>
  <c r="AG652" i="2"/>
  <c r="AH652" i="2"/>
  <c r="AA653" i="2"/>
  <c r="AB653" i="2"/>
  <c r="AC653" i="2"/>
  <c r="AD653" i="2"/>
  <c r="AE653" i="2"/>
  <c r="AF653" i="2"/>
  <c r="AG653" i="2"/>
  <c r="AH653" i="2"/>
  <c r="AA654" i="2"/>
  <c r="AB654" i="2"/>
  <c r="AC654" i="2"/>
  <c r="AD654" i="2"/>
  <c r="AE654" i="2"/>
  <c r="AF654" i="2"/>
  <c r="AG654" i="2"/>
  <c r="AH654" i="2"/>
  <c r="AA655" i="2"/>
  <c r="AB655" i="2"/>
  <c r="AC655" i="2"/>
  <c r="AD655" i="2"/>
  <c r="AE655" i="2"/>
  <c r="AF655" i="2"/>
  <c r="AG655" i="2"/>
  <c r="AH655" i="2"/>
  <c r="AA656" i="2"/>
  <c r="AB656" i="2"/>
  <c r="AC656" i="2"/>
  <c r="AD656" i="2"/>
  <c r="AE656" i="2"/>
  <c r="AF656" i="2"/>
  <c r="AG656" i="2"/>
  <c r="AH656" i="2"/>
  <c r="AA657" i="2"/>
  <c r="AB657" i="2"/>
  <c r="AC657" i="2"/>
  <c r="AD657" i="2"/>
  <c r="AE657" i="2"/>
  <c r="AF657" i="2"/>
  <c r="AG657" i="2"/>
  <c r="AH657" i="2"/>
  <c r="AA658" i="2"/>
  <c r="AB658" i="2"/>
  <c r="AC658" i="2"/>
  <c r="AD658" i="2"/>
  <c r="AE658" i="2"/>
  <c r="AF658" i="2"/>
  <c r="AG658" i="2"/>
  <c r="AH658" i="2"/>
  <c r="AA659" i="2"/>
  <c r="AB659" i="2"/>
  <c r="AC659" i="2"/>
  <c r="AD659" i="2"/>
  <c r="AE659" i="2"/>
  <c r="AF659" i="2"/>
  <c r="AG659" i="2"/>
  <c r="AH659" i="2"/>
  <c r="AA660" i="2"/>
  <c r="AB660" i="2"/>
  <c r="AC660" i="2"/>
  <c r="AD660" i="2"/>
  <c r="AE660" i="2"/>
  <c r="AF660" i="2"/>
  <c r="AG660" i="2"/>
  <c r="AH660" i="2"/>
  <c r="AA661" i="2"/>
  <c r="AB661" i="2"/>
  <c r="AC661" i="2"/>
  <c r="AD661" i="2"/>
  <c r="AE661" i="2"/>
  <c r="AF661" i="2"/>
  <c r="AG661" i="2"/>
  <c r="AH661" i="2"/>
  <c r="AA662" i="2"/>
  <c r="AB662" i="2"/>
  <c r="AC662" i="2"/>
  <c r="AD662" i="2"/>
  <c r="AE662" i="2"/>
  <c r="AF662" i="2"/>
  <c r="AG662" i="2"/>
  <c r="AH662" i="2"/>
  <c r="AA663" i="2"/>
  <c r="AB663" i="2"/>
  <c r="AC663" i="2"/>
  <c r="AD663" i="2"/>
  <c r="AE663" i="2"/>
  <c r="AF663" i="2"/>
  <c r="AG663" i="2"/>
  <c r="AH663" i="2"/>
  <c r="AA664" i="2"/>
  <c r="AB664" i="2"/>
  <c r="AC664" i="2"/>
  <c r="AD664" i="2"/>
  <c r="AE664" i="2"/>
  <c r="AF664" i="2"/>
  <c r="AG664" i="2"/>
  <c r="AH664" i="2"/>
  <c r="AA665" i="2"/>
  <c r="AB665" i="2"/>
  <c r="AC665" i="2"/>
  <c r="AD665" i="2"/>
  <c r="AE665" i="2"/>
  <c r="AF665" i="2"/>
  <c r="AG665" i="2"/>
  <c r="AH665" i="2"/>
  <c r="AA666" i="2"/>
  <c r="AB666" i="2"/>
  <c r="AC666" i="2"/>
  <c r="AD666" i="2"/>
  <c r="AE666" i="2"/>
  <c r="AF666" i="2"/>
  <c r="AG666" i="2"/>
  <c r="AH666" i="2"/>
  <c r="AA667" i="2"/>
  <c r="AB667" i="2"/>
  <c r="AC667" i="2"/>
  <c r="AD667" i="2"/>
  <c r="AE667" i="2"/>
  <c r="AF667" i="2"/>
  <c r="AG667" i="2"/>
  <c r="AH667" i="2"/>
  <c r="AA668" i="2"/>
  <c r="AB668" i="2"/>
  <c r="AC668" i="2"/>
  <c r="AD668" i="2"/>
  <c r="AE668" i="2"/>
  <c r="AF668" i="2"/>
  <c r="AG668" i="2"/>
  <c r="AH668" i="2"/>
  <c r="AA669" i="2"/>
  <c r="AB669" i="2"/>
  <c r="AC669" i="2"/>
  <c r="AD669" i="2"/>
  <c r="AE669" i="2"/>
  <c r="AF669" i="2"/>
  <c r="AG669" i="2"/>
  <c r="AH669" i="2"/>
  <c r="AA670" i="2"/>
  <c r="AB670" i="2"/>
  <c r="AC670" i="2"/>
  <c r="AD670" i="2"/>
  <c r="AE670" i="2"/>
  <c r="AF670" i="2"/>
  <c r="AG670" i="2"/>
  <c r="AH670" i="2"/>
  <c r="AA671" i="2"/>
  <c r="AB671" i="2"/>
  <c r="AC671" i="2"/>
  <c r="AD671" i="2"/>
  <c r="AE671" i="2"/>
  <c r="AF671" i="2"/>
  <c r="AG671" i="2"/>
  <c r="AH671" i="2"/>
  <c r="AA672" i="2"/>
  <c r="AB672" i="2"/>
  <c r="AC672" i="2"/>
  <c r="AD672" i="2"/>
  <c r="AE672" i="2"/>
  <c r="AF672" i="2"/>
  <c r="AG672" i="2"/>
  <c r="AH672" i="2"/>
  <c r="AA673" i="2"/>
  <c r="AB673" i="2"/>
  <c r="AC673" i="2"/>
  <c r="AD673" i="2"/>
  <c r="AE673" i="2"/>
  <c r="AF673" i="2"/>
  <c r="AG673" i="2"/>
  <c r="AH673" i="2"/>
  <c r="AA674" i="2"/>
  <c r="AB674" i="2"/>
  <c r="AC674" i="2"/>
  <c r="AD674" i="2"/>
  <c r="AE674" i="2"/>
  <c r="AF674" i="2"/>
  <c r="AG674" i="2"/>
  <c r="AH674" i="2"/>
  <c r="AA675" i="2"/>
  <c r="AB675" i="2"/>
  <c r="AC675" i="2"/>
  <c r="AD675" i="2"/>
  <c r="AE675" i="2"/>
  <c r="AF675" i="2"/>
  <c r="AG675" i="2"/>
  <c r="AH675" i="2"/>
  <c r="AA676" i="2"/>
  <c r="AB676" i="2"/>
  <c r="AC676" i="2"/>
  <c r="AD676" i="2"/>
  <c r="AE676" i="2"/>
  <c r="AF676" i="2"/>
  <c r="AG676" i="2"/>
  <c r="AH676" i="2"/>
  <c r="AA677" i="2"/>
  <c r="AB677" i="2"/>
  <c r="AC677" i="2"/>
  <c r="AD677" i="2"/>
  <c r="AE677" i="2"/>
  <c r="AF677" i="2"/>
  <c r="AG677" i="2"/>
  <c r="AH677" i="2"/>
  <c r="AA678" i="2"/>
  <c r="AB678" i="2"/>
  <c r="AC678" i="2"/>
  <c r="AD678" i="2"/>
  <c r="AE678" i="2"/>
  <c r="AF678" i="2"/>
  <c r="AG678" i="2"/>
  <c r="AH678" i="2"/>
  <c r="AA679" i="2"/>
  <c r="AB679" i="2"/>
  <c r="AC679" i="2"/>
  <c r="AD679" i="2"/>
  <c r="AE679" i="2"/>
  <c r="AF679" i="2"/>
  <c r="AG679" i="2"/>
  <c r="AH679" i="2"/>
  <c r="AA680" i="2"/>
  <c r="AB680" i="2"/>
  <c r="AC680" i="2"/>
  <c r="AD680" i="2"/>
  <c r="AE680" i="2"/>
  <c r="AF680" i="2"/>
  <c r="AG680" i="2"/>
  <c r="AH680" i="2"/>
  <c r="AA681" i="2"/>
  <c r="AB681" i="2"/>
  <c r="AC681" i="2"/>
  <c r="AD681" i="2"/>
  <c r="AE681" i="2"/>
  <c r="AF681" i="2"/>
  <c r="AG681" i="2"/>
  <c r="AH681" i="2"/>
  <c r="AA682" i="2"/>
  <c r="AB682" i="2"/>
  <c r="AC682" i="2"/>
  <c r="AD682" i="2"/>
  <c r="AE682" i="2"/>
  <c r="AF682" i="2"/>
  <c r="AG682" i="2"/>
  <c r="AH682" i="2"/>
  <c r="AA683" i="2"/>
  <c r="AB683" i="2"/>
  <c r="AC683" i="2"/>
  <c r="AD683" i="2"/>
  <c r="AE683" i="2"/>
  <c r="AF683" i="2"/>
  <c r="AG683" i="2"/>
  <c r="AH683" i="2"/>
  <c r="AA684" i="2"/>
  <c r="AB684" i="2"/>
  <c r="AC684" i="2"/>
  <c r="AD684" i="2"/>
  <c r="AE684" i="2"/>
  <c r="AF684" i="2"/>
  <c r="AG684" i="2"/>
  <c r="AH684" i="2"/>
  <c r="AA685" i="2"/>
  <c r="AB685" i="2"/>
  <c r="AC685" i="2"/>
  <c r="AD685" i="2"/>
  <c r="AE685" i="2"/>
  <c r="AF685" i="2"/>
  <c r="AG685" i="2"/>
  <c r="AH685" i="2"/>
  <c r="AA686" i="2"/>
  <c r="AB686" i="2"/>
  <c r="AC686" i="2"/>
  <c r="AD686" i="2"/>
  <c r="AE686" i="2"/>
  <c r="AF686" i="2"/>
  <c r="AG686" i="2"/>
  <c r="AH686" i="2"/>
  <c r="AA687" i="2"/>
  <c r="AB687" i="2"/>
  <c r="AC687" i="2"/>
  <c r="AD687" i="2"/>
  <c r="AE687" i="2"/>
  <c r="AF687" i="2"/>
  <c r="AG687" i="2"/>
  <c r="AH687" i="2"/>
  <c r="AA688" i="2"/>
  <c r="AB688" i="2"/>
  <c r="AC688" i="2"/>
  <c r="AD688" i="2"/>
  <c r="AE688" i="2"/>
  <c r="AF688" i="2"/>
  <c r="AG688" i="2"/>
  <c r="AH688" i="2"/>
  <c r="AA689" i="2"/>
  <c r="AB689" i="2"/>
  <c r="AC689" i="2"/>
  <c r="AD689" i="2"/>
  <c r="AE689" i="2"/>
  <c r="AF689" i="2"/>
  <c r="AG689" i="2"/>
  <c r="AH689" i="2"/>
  <c r="AA690" i="2"/>
  <c r="AB690" i="2"/>
  <c r="AC690" i="2"/>
  <c r="AD690" i="2"/>
  <c r="AE690" i="2"/>
  <c r="AF690" i="2"/>
  <c r="AG690" i="2"/>
  <c r="AH690" i="2"/>
  <c r="AA691" i="2"/>
  <c r="AB691" i="2"/>
  <c r="AC691" i="2"/>
  <c r="AD691" i="2"/>
  <c r="AE691" i="2"/>
  <c r="AF691" i="2"/>
  <c r="AG691" i="2"/>
  <c r="AH691" i="2"/>
  <c r="AA692" i="2"/>
  <c r="AB692" i="2"/>
  <c r="AC692" i="2"/>
  <c r="AD692" i="2"/>
  <c r="AE692" i="2"/>
  <c r="AF692" i="2"/>
  <c r="AG692" i="2"/>
  <c r="AH692" i="2"/>
  <c r="AA693" i="2"/>
  <c r="AB693" i="2"/>
  <c r="AC693" i="2"/>
  <c r="AD693" i="2"/>
  <c r="AE693" i="2"/>
  <c r="AF693" i="2"/>
  <c r="AG693" i="2"/>
  <c r="AH693" i="2"/>
  <c r="AA694" i="2"/>
  <c r="AB694" i="2"/>
  <c r="AC694" i="2"/>
  <c r="AD694" i="2"/>
  <c r="AE694" i="2"/>
  <c r="AF694" i="2"/>
  <c r="AG694" i="2"/>
  <c r="AH694" i="2"/>
  <c r="AA695" i="2"/>
  <c r="AB695" i="2"/>
  <c r="AC695" i="2"/>
  <c r="AD695" i="2"/>
  <c r="AE695" i="2"/>
  <c r="AF695" i="2"/>
  <c r="AG695" i="2"/>
  <c r="AH695" i="2"/>
  <c r="AA696" i="2"/>
  <c r="AB696" i="2"/>
  <c r="AC696" i="2"/>
  <c r="AD696" i="2"/>
  <c r="AE696" i="2"/>
  <c r="AF696" i="2"/>
  <c r="AG696" i="2"/>
  <c r="AH696" i="2"/>
  <c r="AA697" i="2"/>
  <c r="AB697" i="2"/>
  <c r="AC697" i="2"/>
  <c r="AD697" i="2"/>
  <c r="AE697" i="2"/>
  <c r="AF697" i="2"/>
  <c r="AG697" i="2"/>
  <c r="AH697" i="2"/>
  <c r="AA698" i="2"/>
  <c r="AB698" i="2"/>
  <c r="AC698" i="2"/>
  <c r="AD698" i="2"/>
  <c r="AE698" i="2"/>
  <c r="AF698" i="2"/>
  <c r="AG698" i="2"/>
  <c r="AH698" i="2"/>
  <c r="AA699" i="2"/>
  <c r="AB699" i="2"/>
  <c r="AC699" i="2"/>
  <c r="AD699" i="2"/>
  <c r="AE699" i="2"/>
  <c r="AF699" i="2"/>
  <c r="AG699" i="2"/>
  <c r="AH699" i="2"/>
  <c r="AA700" i="2"/>
  <c r="AB700" i="2"/>
  <c r="AC700" i="2"/>
  <c r="AD700" i="2"/>
  <c r="AE700" i="2"/>
  <c r="AF700" i="2"/>
  <c r="AG700" i="2"/>
  <c r="AH700" i="2"/>
  <c r="AA701" i="2"/>
  <c r="AB701" i="2"/>
  <c r="AC701" i="2"/>
  <c r="AD701" i="2"/>
  <c r="AE701" i="2"/>
  <c r="AF701" i="2"/>
  <c r="AG701" i="2"/>
  <c r="AH701" i="2"/>
  <c r="AA702" i="2"/>
  <c r="AB702" i="2"/>
  <c r="AC702" i="2"/>
  <c r="AD702" i="2"/>
  <c r="AE702" i="2"/>
  <c r="AF702" i="2"/>
  <c r="AG702" i="2"/>
  <c r="AH702" i="2"/>
  <c r="AA703" i="2"/>
  <c r="AB703" i="2"/>
  <c r="AC703" i="2"/>
  <c r="AD703" i="2"/>
  <c r="AE703" i="2"/>
  <c r="AF703" i="2"/>
  <c r="AG703" i="2"/>
  <c r="AH703" i="2"/>
  <c r="AA704" i="2"/>
  <c r="AB704" i="2"/>
  <c r="AC704" i="2"/>
  <c r="AD704" i="2"/>
  <c r="AE704" i="2"/>
  <c r="AF704" i="2"/>
  <c r="AG704" i="2"/>
  <c r="AH704" i="2"/>
  <c r="AA705" i="2"/>
  <c r="AB705" i="2"/>
  <c r="AC705" i="2"/>
  <c r="AD705" i="2"/>
  <c r="AE705" i="2"/>
  <c r="AF705" i="2"/>
  <c r="AG705" i="2"/>
  <c r="AH705" i="2"/>
  <c r="AA706" i="2"/>
  <c r="AB706" i="2"/>
  <c r="AC706" i="2"/>
  <c r="AD706" i="2"/>
  <c r="AE706" i="2"/>
  <c r="AF706" i="2"/>
  <c r="AG706" i="2"/>
  <c r="AH706" i="2"/>
  <c r="AA707" i="2"/>
  <c r="AB707" i="2"/>
  <c r="AC707" i="2"/>
  <c r="AD707" i="2"/>
  <c r="AE707" i="2"/>
  <c r="AF707" i="2"/>
  <c r="AG707" i="2"/>
  <c r="AH707" i="2"/>
  <c r="AA708" i="2"/>
  <c r="AB708" i="2"/>
  <c r="AC708" i="2"/>
  <c r="AD708" i="2"/>
  <c r="AE708" i="2"/>
  <c r="AF708" i="2"/>
  <c r="AG708" i="2"/>
  <c r="AH708" i="2"/>
  <c r="AA709" i="2"/>
  <c r="AB709" i="2"/>
  <c r="AC709" i="2"/>
  <c r="AD709" i="2"/>
  <c r="AE709" i="2"/>
  <c r="AF709" i="2"/>
  <c r="AG709" i="2"/>
  <c r="AH709" i="2"/>
  <c r="AA710" i="2"/>
  <c r="AB710" i="2"/>
  <c r="AC710" i="2"/>
  <c r="AD710" i="2"/>
  <c r="AE710" i="2"/>
  <c r="AF710" i="2"/>
  <c r="AG710" i="2"/>
  <c r="AH710" i="2"/>
  <c r="AA711" i="2"/>
  <c r="AB711" i="2"/>
  <c r="AC711" i="2"/>
  <c r="AD711" i="2"/>
  <c r="AE711" i="2"/>
  <c r="AF711" i="2"/>
  <c r="AG711" i="2"/>
  <c r="AH711" i="2"/>
  <c r="AA712" i="2"/>
  <c r="AB712" i="2"/>
  <c r="AC712" i="2"/>
  <c r="AD712" i="2"/>
  <c r="AE712" i="2"/>
  <c r="AF712" i="2"/>
  <c r="AG712" i="2"/>
  <c r="AH712" i="2"/>
  <c r="AA713" i="2"/>
  <c r="AB713" i="2"/>
  <c r="AC713" i="2"/>
  <c r="AD713" i="2"/>
  <c r="AE713" i="2"/>
  <c r="AF713" i="2"/>
  <c r="AG713" i="2"/>
  <c r="AH713" i="2"/>
  <c r="AA714" i="2"/>
  <c r="AB714" i="2"/>
  <c r="AC714" i="2"/>
  <c r="AD714" i="2"/>
  <c r="AE714" i="2"/>
  <c r="AF714" i="2"/>
  <c r="AG714" i="2"/>
  <c r="AH714" i="2"/>
  <c r="AA715" i="2"/>
  <c r="AB715" i="2"/>
  <c r="AC715" i="2"/>
  <c r="AD715" i="2"/>
  <c r="AE715" i="2"/>
  <c r="AF715" i="2"/>
  <c r="AG715" i="2"/>
  <c r="AH715" i="2"/>
  <c r="AA716" i="2"/>
  <c r="AB716" i="2"/>
  <c r="AC716" i="2"/>
  <c r="AD716" i="2"/>
  <c r="AE716" i="2"/>
  <c r="AF716" i="2"/>
  <c r="AG716" i="2"/>
  <c r="AH716" i="2"/>
  <c r="AA717" i="2"/>
  <c r="AB717" i="2"/>
  <c r="AC717" i="2"/>
  <c r="AD717" i="2"/>
  <c r="AE717" i="2"/>
  <c r="AF717" i="2"/>
  <c r="AG717" i="2"/>
  <c r="AH717" i="2"/>
  <c r="AA718" i="2"/>
  <c r="AB718" i="2"/>
  <c r="AC718" i="2"/>
  <c r="AD718" i="2"/>
  <c r="AE718" i="2"/>
  <c r="AF718" i="2"/>
  <c r="AG718" i="2"/>
  <c r="AH718" i="2"/>
  <c r="AA719" i="2"/>
  <c r="AB719" i="2"/>
  <c r="AC719" i="2"/>
  <c r="AD719" i="2"/>
  <c r="AE719" i="2"/>
  <c r="AF719" i="2"/>
  <c r="AG719" i="2"/>
  <c r="AH719" i="2"/>
  <c r="AA720" i="2"/>
  <c r="AB720" i="2"/>
  <c r="AC720" i="2"/>
  <c r="AD720" i="2"/>
  <c r="AE720" i="2"/>
  <c r="AF720" i="2"/>
  <c r="AG720" i="2"/>
  <c r="AH720" i="2"/>
  <c r="AA721" i="2"/>
  <c r="AB721" i="2"/>
  <c r="AC721" i="2"/>
  <c r="AD721" i="2"/>
  <c r="AE721" i="2"/>
  <c r="AF721" i="2"/>
  <c r="AG721" i="2"/>
  <c r="AH721" i="2"/>
  <c r="AA722" i="2"/>
  <c r="AB722" i="2"/>
  <c r="AC722" i="2"/>
  <c r="AD722" i="2"/>
  <c r="AE722" i="2"/>
  <c r="AF722" i="2"/>
  <c r="AG722" i="2"/>
  <c r="AH722" i="2"/>
  <c r="AA723" i="2"/>
  <c r="AB723" i="2"/>
  <c r="AC723" i="2"/>
  <c r="AD723" i="2"/>
  <c r="AE723" i="2"/>
  <c r="AF723" i="2"/>
  <c r="AG723" i="2"/>
  <c r="AH723" i="2"/>
  <c r="AA724" i="2"/>
  <c r="AB724" i="2"/>
  <c r="AC724" i="2"/>
  <c r="AD724" i="2"/>
  <c r="AE724" i="2"/>
  <c r="AF724" i="2"/>
  <c r="AG724" i="2"/>
  <c r="AH724" i="2"/>
  <c r="AA725" i="2"/>
  <c r="AB725" i="2"/>
  <c r="AC725" i="2"/>
  <c r="AD725" i="2"/>
  <c r="AE725" i="2"/>
  <c r="AF725" i="2"/>
  <c r="AG725" i="2"/>
  <c r="AH725" i="2"/>
  <c r="AA726" i="2"/>
  <c r="AB726" i="2"/>
  <c r="AC726" i="2"/>
  <c r="AD726" i="2"/>
  <c r="AE726" i="2"/>
  <c r="AF726" i="2"/>
  <c r="AG726" i="2"/>
  <c r="AH726" i="2"/>
  <c r="AA727" i="2"/>
  <c r="AB727" i="2"/>
  <c r="AC727" i="2"/>
  <c r="AD727" i="2"/>
  <c r="AE727" i="2"/>
  <c r="AF727" i="2"/>
  <c r="AG727" i="2"/>
  <c r="AH727" i="2"/>
  <c r="AA728" i="2"/>
  <c r="AB728" i="2"/>
  <c r="AC728" i="2"/>
  <c r="AD728" i="2"/>
  <c r="AE728" i="2"/>
  <c r="AF728" i="2"/>
  <c r="AG728" i="2"/>
  <c r="AH728" i="2"/>
  <c r="AA729" i="2"/>
  <c r="AB729" i="2"/>
  <c r="AC729" i="2"/>
  <c r="AD729" i="2"/>
  <c r="AE729" i="2"/>
  <c r="AF729" i="2"/>
  <c r="AG729" i="2"/>
  <c r="AH729" i="2"/>
  <c r="AA730" i="2"/>
  <c r="AB730" i="2"/>
  <c r="AC730" i="2"/>
  <c r="AD730" i="2"/>
  <c r="AE730" i="2"/>
  <c r="AF730" i="2"/>
  <c r="AG730" i="2"/>
  <c r="AH730" i="2"/>
  <c r="AA731" i="2"/>
  <c r="AB731" i="2"/>
  <c r="AC731" i="2"/>
  <c r="AD731" i="2"/>
  <c r="AE731" i="2"/>
  <c r="AF731" i="2"/>
  <c r="AG731" i="2"/>
  <c r="AH731" i="2"/>
  <c r="AA732" i="2"/>
  <c r="AB732" i="2"/>
  <c r="AC732" i="2"/>
  <c r="AD732" i="2"/>
  <c r="AE732" i="2"/>
  <c r="AF732" i="2"/>
  <c r="AG732" i="2"/>
  <c r="AH732" i="2"/>
  <c r="AA733" i="2"/>
  <c r="AB733" i="2"/>
  <c r="AC733" i="2"/>
  <c r="AD733" i="2"/>
  <c r="AE733" i="2"/>
  <c r="AF733" i="2"/>
  <c r="AG733" i="2"/>
  <c r="AH733" i="2"/>
  <c r="AA734" i="2"/>
  <c r="AB734" i="2"/>
  <c r="AC734" i="2"/>
  <c r="AD734" i="2"/>
  <c r="AE734" i="2"/>
  <c r="AF734" i="2"/>
  <c r="AG734" i="2"/>
  <c r="AH734" i="2"/>
  <c r="AA735" i="2"/>
  <c r="AB735" i="2"/>
  <c r="AC735" i="2"/>
  <c r="AD735" i="2"/>
  <c r="AE735" i="2"/>
  <c r="AF735" i="2"/>
  <c r="AG735" i="2"/>
  <c r="AH735" i="2"/>
  <c r="AA736" i="2"/>
  <c r="AB736" i="2"/>
  <c r="AC736" i="2"/>
  <c r="AD736" i="2"/>
  <c r="AE736" i="2"/>
  <c r="AF736" i="2"/>
  <c r="AG736" i="2"/>
  <c r="AH736" i="2"/>
  <c r="AA737" i="2"/>
  <c r="AB737" i="2"/>
  <c r="AC737" i="2"/>
  <c r="AD737" i="2"/>
  <c r="AE737" i="2"/>
  <c r="AF737" i="2"/>
  <c r="AG737" i="2"/>
  <c r="AH737" i="2"/>
  <c r="AA738" i="2"/>
  <c r="AB738" i="2"/>
  <c r="AC738" i="2"/>
  <c r="AD738" i="2"/>
  <c r="AE738" i="2"/>
  <c r="AF738" i="2"/>
  <c r="AG738" i="2"/>
  <c r="AH738" i="2"/>
  <c r="AA739" i="2"/>
  <c r="AB739" i="2"/>
  <c r="AC739" i="2"/>
  <c r="AD739" i="2"/>
  <c r="AE739" i="2"/>
  <c r="AF739" i="2"/>
  <c r="AG739" i="2"/>
  <c r="AH739" i="2"/>
  <c r="AA740" i="2"/>
  <c r="AB740" i="2"/>
  <c r="AC740" i="2"/>
  <c r="AD740" i="2"/>
  <c r="AE740" i="2"/>
  <c r="AF740" i="2"/>
  <c r="AG740" i="2"/>
  <c r="AH740" i="2"/>
  <c r="AA741" i="2"/>
  <c r="AB741" i="2"/>
  <c r="AC741" i="2"/>
  <c r="AD741" i="2"/>
  <c r="AE741" i="2"/>
  <c r="AF741" i="2"/>
  <c r="AG741" i="2"/>
  <c r="AH741" i="2"/>
  <c r="AA742" i="2"/>
  <c r="AB742" i="2"/>
  <c r="AC742" i="2"/>
  <c r="AD742" i="2"/>
  <c r="AE742" i="2"/>
  <c r="AF742" i="2"/>
  <c r="AG742" i="2"/>
  <c r="AH742" i="2"/>
  <c r="AA743" i="2"/>
  <c r="AB743" i="2"/>
  <c r="AC743" i="2"/>
  <c r="AD743" i="2"/>
  <c r="AE743" i="2"/>
  <c r="AF743" i="2"/>
  <c r="AG743" i="2"/>
  <c r="AH743" i="2"/>
  <c r="AA744" i="2"/>
  <c r="AB744" i="2"/>
  <c r="AC744" i="2"/>
  <c r="AD744" i="2"/>
  <c r="AE744" i="2"/>
  <c r="AF744" i="2"/>
  <c r="AG744" i="2"/>
  <c r="AH744" i="2"/>
  <c r="AA745" i="2"/>
  <c r="AB745" i="2"/>
  <c r="AC745" i="2"/>
  <c r="AD745" i="2"/>
  <c r="AE745" i="2"/>
  <c r="AF745" i="2"/>
  <c r="AG745" i="2"/>
  <c r="AH745" i="2"/>
  <c r="AA746" i="2"/>
  <c r="AB746" i="2"/>
  <c r="AC746" i="2"/>
  <c r="AD746" i="2"/>
  <c r="AE746" i="2"/>
  <c r="AF746" i="2"/>
  <c r="AG746" i="2"/>
  <c r="AH746" i="2"/>
  <c r="AA747" i="2"/>
  <c r="AB747" i="2"/>
  <c r="AC747" i="2"/>
  <c r="AD747" i="2"/>
  <c r="AE747" i="2"/>
  <c r="AF747" i="2"/>
  <c r="AG747" i="2"/>
  <c r="AH747" i="2"/>
  <c r="AA748" i="2"/>
  <c r="AB748" i="2"/>
  <c r="AC748" i="2"/>
  <c r="AD748" i="2"/>
  <c r="AE748" i="2"/>
  <c r="AF748" i="2"/>
  <c r="AG748" i="2"/>
  <c r="AH748" i="2"/>
  <c r="AA749" i="2"/>
  <c r="AB749" i="2"/>
  <c r="AC749" i="2"/>
  <c r="AD749" i="2"/>
  <c r="AE749" i="2"/>
  <c r="AF749" i="2"/>
  <c r="AG749" i="2"/>
  <c r="AH749" i="2"/>
  <c r="AA750" i="2"/>
  <c r="AB750" i="2"/>
  <c r="AC750" i="2"/>
  <c r="AD750" i="2"/>
  <c r="AE750" i="2"/>
  <c r="AF750" i="2"/>
  <c r="AG750" i="2"/>
  <c r="AH750" i="2"/>
  <c r="AA751" i="2"/>
  <c r="AB751" i="2"/>
  <c r="AC751" i="2"/>
  <c r="AD751" i="2"/>
  <c r="AE751" i="2"/>
  <c r="AF751" i="2"/>
  <c r="AG751" i="2"/>
  <c r="AH751" i="2"/>
  <c r="AA752" i="2"/>
  <c r="AB752" i="2"/>
  <c r="AC752" i="2"/>
  <c r="AD752" i="2"/>
  <c r="AE752" i="2"/>
  <c r="AF752" i="2"/>
  <c r="AG752" i="2"/>
  <c r="AH752" i="2"/>
  <c r="AA753" i="2"/>
  <c r="AB753" i="2"/>
  <c r="AC753" i="2"/>
  <c r="AD753" i="2"/>
  <c r="AE753" i="2"/>
  <c r="AF753" i="2"/>
  <c r="AG753" i="2"/>
  <c r="AH753" i="2"/>
  <c r="AA754" i="2"/>
  <c r="AB754" i="2"/>
  <c r="AC754" i="2"/>
  <c r="AD754" i="2"/>
  <c r="AE754" i="2"/>
  <c r="AF754" i="2"/>
  <c r="AG754" i="2"/>
  <c r="AH754" i="2"/>
  <c r="AA755" i="2"/>
  <c r="AB755" i="2"/>
  <c r="AC755" i="2"/>
  <c r="AD755" i="2"/>
  <c r="AE755" i="2"/>
  <c r="AF755" i="2"/>
  <c r="AG755" i="2"/>
  <c r="AH755" i="2"/>
  <c r="AA756" i="2"/>
  <c r="AB756" i="2"/>
  <c r="AC756" i="2"/>
  <c r="AD756" i="2"/>
  <c r="AE756" i="2"/>
  <c r="AF756" i="2"/>
  <c r="AG756" i="2"/>
  <c r="AH756" i="2"/>
  <c r="AA757" i="2"/>
  <c r="AB757" i="2"/>
  <c r="AC757" i="2"/>
  <c r="AD757" i="2"/>
  <c r="AE757" i="2"/>
  <c r="AF757" i="2"/>
  <c r="AG757" i="2"/>
  <c r="AH757" i="2"/>
  <c r="AA758" i="2"/>
  <c r="AB758" i="2"/>
  <c r="AC758" i="2"/>
  <c r="AD758" i="2"/>
  <c r="AE758" i="2"/>
  <c r="AF758" i="2"/>
  <c r="AG758" i="2"/>
  <c r="AH758" i="2"/>
  <c r="AA759" i="2"/>
  <c r="AB759" i="2"/>
  <c r="AC759" i="2"/>
  <c r="AD759" i="2"/>
  <c r="AE759" i="2"/>
  <c r="AF759" i="2"/>
  <c r="AG759" i="2"/>
  <c r="AH759" i="2"/>
  <c r="AA760" i="2"/>
  <c r="AB760" i="2"/>
  <c r="AC760" i="2"/>
  <c r="AD760" i="2"/>
  <c r="AE760" i="2"/>
  <c r="AF760" i="2"/>
  <c r="AG760" i="2"/>
  <c r="AH760" i="2"/>
  <c r="AA761" i="2"/>
  <c r="AB761" i="2"/>
  <c r="AC761" i="2"/>
  <c r="AD761" i="2"/>
  <c r="AE761" i="2"/>
  <c r="AF761" i="2"/>
  <c r="AG761" i="2"/>
  <c r="AH761" i="2"/>
  <c r="AA762" i="2"/>
  <c r="AB762" i="2"/>
  <c r="AC762" i="2"/>
  <c r="AD762" i="2"/>
  <c r="AE762" i="2"/>
  <c r="AF762" i="2"/>
  <c r="AG762" i="2"/>
  <c r="AH762" i="2"/>
  <c r="AA763" i="2"/>
  <c r="AB763" i="2"/>
  <c r="AC763" i="2"/>
  <c r="AD763" i="2"/>
  <c r="AE763" i="2"/>
  <c r="AF763" i="2"/>
  <c r="AG763" i="2"/>
  <c r="AH763" i="2"/>
  <c r="AA764" i="2"/>
  <c r="AB764" i="2"/>
  <c r="AC764" i="2"/>
  <c r="AD764" i="2"/>
  <c r="AE764" i="2"/>
  <c r="AF764" i="2"/>
  <c r="AG764" i="2"/>
  <c r="AH764" i="2"/>
  <c r="AA765" i="2"/>
  <c r="AB765" i="2"/>
  <c r="AC765" i="2"/>
  <c r="AD765" i="2"/>
  <c r="AE765" i="2"/>
  <c r="AF765" i="2"/>
  <c r="AG765" i="2"/>
  <c r="AH765" i="2"/>
  <c r="AA766" i="2"/>
  <c r="AB766" i="2"/>
  <c r="AC766" i="2"/>
  <c r="AD766" i="2"/>
  <c r="AE766" i="2"/>
  <c r="AF766" i="2"/>
  <c r="AG766" i="2"/>
  <c r="AH766" i="2"/>
  <c r="AA767" i="2"/>
  <c r="AB767" i="2"/>
  <c r="AC767" i="2"/>
  <c r="AD767" i="2"/>
  <c r="AE767" i="2"/>
  <c r="AF767" i="2"/>
  <c r="AG767" i="2"/>
  <c r="AH767" i="2"/>
  <c r="AA768" i="2"/>
  <c r="AB768" i="2"/>
  <c r="AC768" i="2"/>
  <c r="AD768" i="2"/>
  <c r="AE768" i="2"/>
  <c r="AF768" i="2"/>
  <c r="AG768" i="2"/>
  <c r="AH768" i="2"/>
  <c r="AA769" i="2"/>
  <c r="AB769" i="2"/>
  <c r="AC769" i="2"/>
  <c r="AD769" i="2"/>
  <c r="AE769" i="2"/>
  <c r="AF769" i="2"/>
  <c r="AG769" i="2"/>
  <c r="AH769" i="2"/>
  <c r="AA770" i="2"/>
  <c r="AB770" i="2"/>
  <c r="AC770" i="2"/>
  <c r="AD770" i="2"/>
  <c r="AE770" i="2"/>
  <c r="AF770" i="2"/>
  <c r="AG770" i="2"/>
  <c r="AH770" i="2"/>
  <c r="AA771" i="2"/>
  <c r="AB771" i="2"/>
  <c r="AC771" i="2"/>
  <c r="AD771" i="2"/>
  <c r="AE771" i="2"/>
  <c r="AF771" i="2"/>
  <c r="AG771" i="2"/>
  <c r="AH771" i="2"/>
  <c r="AA772" i="2"/>
  <c r="AB772" i="2"/>
  <c r="AC772" i="2"/>
  <c r="AD772" i="2"/>
  <c r="AE772" i="2"/>
  <c r="AF772" i="2"/>
  <c r="AG772" i="2"/>
  <c r="AH772" i="2"/>
  <c r="AA773" i="2"/>
  <c r="AB773" i="2"/>
  <c r="AC773" i="2"/>
  <c r="AD773" i="2"/>
  <c r="AE773" i="2"/>
  <c r="AF773" i="2"/>
  <c r="AG773" i="2"/>
  <c r="AH773" i="2"/>
  <c r="AA774" i="2"/>
  <c r="AB774" i="2"/>
  <c r="AC774" i="2"/>
  <c r="AD774" i="2"/>
  <c r="AE774" i="2"/>
  <c r="AF774" i="2"/>
  <c r="AG774" i="2"/>
  <c r="AH774" i="2"/>
  <c r="AA775" i="2"/>
  <c r="AB775" i="2"/>
  <c r="AC775" i="2"/>
  <c r="AD775" i="2"/>
  <c r="AE775" i="2"/>
  <c r="AF775" i="2"/>
  <c r="AG775" i="2"/>
  <c r="AH775" i="2"/>
  <c r="AA776" i="2"/>
  <c r="AB776" i="2"/>
  <c r="AC776" i="2"/>
  <c r="AD776" i="2"/>
  <c r="AE776" i="2"/>
  <c r="AF776" i="2"/>
  <c r="AG776" i="2"/>
  <c r="AH776" i="2"/>
  <c r="AA777" i="2"/>
  <c r="AB777" i="2"/>
  <c r="AC777" i="2"/>
  <c r="AD777" i="2"/>
  <c r="AE777" i="2"/>
  <c r="AF777" i="2"/>
  <c r="AG777" i="2"/>
  <c r="AH777" i="2"/>
  <c r="AA778" i="2"/>
  <c r="AB778" i="2"/>
  <c r="AC778" i="2"/>
  <c r="AD778" i="2"/>
  <c r="AE778" i="2"/>
  <c r="AF778" i="2"/>
  <c r="AG778" i="2"/>
  <c r="AH778" i="2"/>
  <c r="AA779" i="2"/>
  <c r="AB779" i="2"/>
  <c r="AC779" i="2"/>
  <c r="AD779" i="2"/>
  <c r="AE779" i="2"/>
  <c r="AF779" i="2"/>
  <c r="AG779" i="2"/>
  <c r="AH779" i="2"/>
  <c r="AA780" i="2"/>
  <c r="AB780" i="2"/>
  <c r="AC780" i="2"/>
  <c r="AD780" i="2"/>
  <c r="AE780" i="2"/>
  <c r="AF780" i="2"/>
  <c r="AG780" i="2"/>
  <c r="AH780" i="2"/>
  <c r="AA781" i="2"/>
  <c r="AB781" i="2"/>
  <c r="AC781" i="2"/>
  <c r="AD781" i="2"/>
  <c r="AE781" i="2"/>
  <c r="AF781" i="2"/>
  <c r="AG781" i="2"/>
  <c r="AH781" i="2"/>
  <c r="AA782" i="2"/>
  <c r="AB782" i="2"/>
  <c r="AC782" i="2"/>
  <c r="AD782" i="2"/>
  <c r="AE782" i="2"/>
  <c r="AF782" i="2"/>
  <c r="AG782" i="2"/>
  <c r="AH782" i="2"/>
  <c r="AA783" i="2"/>
  <c r="AB783" i="2"/>
  <c r="AC783" i="2"/>
  <c r="AD783" i="2"/>
  <c r="AE783" i="2"/>
  <c r="AF783" i="2"/>
  <c r="AG783" i="2"/>
  <c r="AH783" i="2"/>
  <c r="AA784" i="2"/>
  <c r="AB784" i="2"/>
  <c r="AC784" i="2"/>
  <c r="AD784" i="2"/>
  <c r="AE784" i="2"/>
  <c r="AF784" i="2"/>
  <c r="AG784" i="2"/>
  <c r="AH784" i="2"/>
  <c r="AA785" i="2"/>
  <c r="AB785" i="2"/>
  <c r="AC785" i="2"/>
  <c r="AD785" i="2"/>
  <c r="AE785" i="2"/>
  <c r="AF785" i="2"/>
  <c r="AG785" i="2"/>
  <c r="AH785" i="2"/>
  <c r="AA786" i="2"/>
  <c r="AB786" i="2"/>
  <c r="AC786" i="2"/>
  <c r="AD786" i="2"/>
  <c r="AE786" i="2"/>
  <c r="AF786" i="2"/>
  <c r="AG786" i="2"/>
  <c r="AH786" i="2"/>
  <c r="AA787" i="2"/>
  <c r="AB787" i="2"/>
  <c r="AC787" i="2"/>
  <c r="AD787" i="2"/>
  <c r="AE787" i="2"/>
  <c r="AF787" i="2"/>
  <c r="AG787" i="2"/>
  <c r="AH787" i="2"/>
  <c r="AA788" i="2"/>
  <c r="AB788" i="2"/>
  <c r="AC788" i="2"/>
  <c r="AD788" i="2"/>
  <c r="AE788" i="2"/>
  <c r="AF788" i="2"/>
  <c r="AG788" i="2"/>
  <c r="AH788" i="2"/>
  <c r="AA789" i="2"/>
  <c r="AB789" i="2"/>
  <c r="AC789" i="2"/>
  <c r="AD789" i="2"/>
  <c r="AE789" i="2"/>
  <c r="AF789" i="2"/>
  <c r="AG789" i="2"/>
  <c r="AH789" i="2"/>
  <c r="AA790" i="2"/>
  <c r="AB790" i="2"/>
  <c r="AC790" i="2"/>
  <c r="AD790" i="2"/>
  <c r="AE790" i="2"/>
  <c r="AF790" i="2"/>
  <c r="AG790" i="2"/>
  <c r="AH790" i="2"/>
  <c r="AA791" i="2"/>
  <c r="AB791" i="2"/>
  <c r="AC791" i="2"/>
  <c r="AD791" i="2"/>
  <c r="AE791" i="2"/>
  <c r="AF791" i="2"/>
  <c r="AG791" i="2"/>
  <c r="AH791" i="2"/>
  <c r="AA792" i="2"/>
  <c r="AB792" i="2"/>
  <c r="AC792" i="2"/>
  <c r="AD792" i="2"/>
  <c r="AE792" i="2"/>
  <c r="AF792" i="2"/>
  <c r="AG792" i="2"/>
  <c r="AH792" i="2"/>
  <c r="AA793" i="2"/>
  <c r="AB793" i="2"/>
  <c r="AC793" i="2"/>
  <c r="AD793" i="2"/>
  <c r="AE793" i="2"/>
  <c r="AF793" i="2"/>
  <c r="AG793" i="2"/>
  <c r="AH793" i="2"/>
  <c r="AA794" i="2"/>
  <c r="AB794" i="2"/>
  <c r="AC794" i="2"/>
  <c r="AD794" i="2"/>
  <c r="AE794" i="2"/>
  <c r="AF794" i="2"/>
  <c r="AG794" i="2"/>
  <c r="AH794" i="2"/>
  <c r="AA795" i="2"/>
  <c r="AB795" i="2"/>
  <c r="AC795" i="2"/>
  <c r="AD795" i="2"/>
  <c r="AE795" i="2"/>
  <c r="AF795" i="2"/>
  <c r="AG795" i="2"/>
  <c r="AH795" i="2"/>
  <c r="AA796" i="2"/>
  <c r="AB796" i="2"/>
  <c r="AC796" i="2"/>
  <c r="AD796" i="2"/>
  <c r="AE796" i="2"/>
  <c r="AF796" i="2"/>
  <c r="AG796" i="2"/>
  <c r="AH796" i="2"/>
  <c r="AA797" i="2"/>
  <c r="AB797" i="2"/>
  <c r="AC797" i="2"/>
  <c r="AD797" i="2"/>
  <c r="AE797" i="2"/>
  <c r="AF797" i="2"/>
  <c r="AG797" i="2"/>
  <c r="AH797" i="2"/>
  <c r="AA798" i="2"/>
  <c r="AB798" i="2"/>
  <c r="AC798" i="2"/>
  <c r="AD798" i="2"/>
  <c r="AE798" i="2"/>
  <c r="AF798" i="2"/>
  <c r="AG798" i="2"/>
  <c r="AH798" i="2"/>
  <c r="AA799" i="2"/>
  <c r="AB799" i="2"/>
  <c r="AC799" i="2"/>
  <c r="AD799" i="2"/>
  <c r="AE799" i="2"/>
  <c r="AF799" i="2"/>
  <c r="AG799" i="2"/>
  <c r="AH799" i="2"/>
  <c r="AA800" i="2"/>
  <c r="AB800" i="2"/>
  <c r="AC800" i="2"/>
  <c r="AD800" i="2"/>
  <c r="AE800" i="2"/>
  <c r="AF800" i="2"/>
  <c r="AG800" i="2"/>
  <c r="AH800" i="2"/>
  <c r="AA801" i="2"/>
  <c r="AB801" i="2"/>
  <c r="AC801" i="2"/>
  <c r="AD801" i="2"/>
  <c r="AE801" i="2"/>
  <c r="AF801" i="2"/>
  <c r="AG801" i="2"/>
  <c r="AH801" i="2"/>
  <c r="AA802" i="2"/>
  <c r="AB802" i="2"/>
  <c r="AC802" i="2"/>
  <c r="AD802" i="2"/>
  <c r="AE802" i="2"/>
  <c r="AF802" i="2"/>
  <c r="AG802" i="2"/>
  <c r="AH802" i="2"/>
  <c r="AA803" i="2"/>
  <c r="AB803" i="2"/>
  <c r="AC803" i="2"/>
  <c r="AD803" i="2"/>
  <c r="AE803" i="2"/>
  <c r="AF803" i="2"/>
  <c r="AG803" i="2"/>
  <c r="AH803" i="2"/>
  <c r="AA804" i="2"/>
  <c r="AB804" i="2"/>
  <c r="AC804" i="2"/>
  <c r="AD804" i="2"/>
  <c r="AE804" i="2"/>
  <c r="AF804" i="2"/>
  <c r="AG804" i="2"/>
  <c r="AH804" i="2"/>
  <c r="AA805" i="2"/>
  <c r="AB805" i="2"/>
  <c r="AC805" i="2"/>
  <c r="AD805" i="2"/>
  <c r="AE805" i="2"/>
  <c r="AF805" i="2"/>
  <c r="AG805" i="2"/>
  <c r="AH805" i="2"/>
  <c r="AA806" i="2"/>
  <c r="AB806" i="2"/>
  <c r="AC806" i="2"/>
  <c r="AD806" i="2"/>
  <c r="AE806" i="2"/>
  <c r="AF806" i="2"/>
  <c r="AG806" i="2"/>
  <c r="AH806" i="2"/>
  <c r="AA807" i="2"/>
  <c r="AB807" i="2"/>
  <c r="AC807" i="2"/>
  <c r="AD807" i="2"/>
  <c r="AE807" i="2"/>
  <c r="AF807" i="2"/>
  <c r="AG807" i="2"/>
  <c r="AH807" i="2"/>
  <c r="AA808" i="2"/>
  <c r="AB808" i="2"/>
  <c r="AC808" i="2"/>
  <c r="AD808" i="2"/>
  <c r="AE808" i="2"/>
  <c r="AF808" i="2"/>
  <c r="AG808" i="2"/>
  <c r="AH808" i="2"/>
  <c r="AA809" i="2"/>
  <c r="AB809" i="2"/>
  <c r="AC809" i="2"/>
  <c r="AD809" i="2"/>
  <c r="AE809" i="2"/>
  <c r="AF809" i="2"/>
  <c r="AG809" i="2"/>
  <c r="AH809" i="2"/>
  <c r="AA810" i="2"/>
  <c r="AB810" i="2"/>
  <c r="AC810" i="2"/>
  <c r="AD810" i="2"/>
  <c r="AE810" i="2"/>
  <c r="AF810" i="2"/>
  <c r="AG810" i="2"/>
  <c r="AH810" i="2"/>
  <c r="AA811" i="2"/>
  <c r="AB811" i="2"/>
  <c r="AC811" i="2"/>
  <c r="AD811" i="2"/>
  <c r="AE811" i="2"/>
  <c r="AF811" i="2"/>
  <c r="AG811" i="2"/>
  <c r="AH811" i="2"/>
  <c r="AA812" i="2"/>
  <c r="AB812" i="2"/>
  <c r="AC812" i="2"/>
  <c r="AD812" i="2"/>
  <c r="AE812" i="2"/>
  <c r="AF812" i="2"/>
  <c r="AG812" i="2"/>
  <c r="AH812" i="2"/>
  <c r="AA813" i="2"/>
  <c r="AB813" i="2"/>
  <c r="AC813" i="2"/>
  <c r="AD813" i="2"/>
  <c r="AE813" i="2"/>
  <c r="AF813" i="2"/>
  <c r="AG813" i="2"/>
  <c r="AH813" i="2"/>
  <c r="AA814" i="2"/>
  <c r="AB814" i="2"/>
  <c r="AC814" i="2"/>
  <c r="AD814" i="2"/>
  <c r="AE814" i="2"/>
  <c r="AF814" i="2"/>
  <c r="AG814" i="2"/>
  <c r="AH814" i="2"/>
  <c r="AA815" i="2"/>
  <c r="AB815" i="2"/>
  <c r="AC815" i="2"/>
  <c r="AD815" i="2"/>
  <c r="AE815" i="2"/>
  <c r="AF815" i="2"/>
  <c r="AG815" i="2"/>
  <c r="AH815" i="2"/>
  <c r="AA816" i="2"/>
  <c r="AB816" i="2"/>
  <c r="AC816" i="2"/>
  <c r="AD816" i="2"/>
  <c r="AE816" i="2"/>
  <c r="AF816" i="2"/>
  <c r="AG816" i="2"/>
  <c r="AH816" i="2"/>
  <c r="AA817" i="2"/>
  <c r="AB817" i="2"/>
  <c r="AC817" i="2"/>
  <c r="AD817" i="2"/>
  <c r="AE817" i="2"/>
  <c r="AF817" i="2"/>
  <c r="AG817" i="2"/>
  <c r="AH817" i="2"/>
  <c r="AA818" i="2"/>
  <c r="AB818" i="2"/>
  <c r="AC818" i="2"/>
  <c r="AD818" i="2"/>
  <c r="AE818" i="2"/>
  <c r="AF818" i="2"/>
  <c r="AG818" i="2"/>
  <c r="AH818" i="2"/>
  <c r="AA819" i="2"/>
  <c r="AB819" i="2"/>
  <c r="AC819" i="2"/>
  <c r="AD819" i="2"/>
  <c r="AE819" i="2"/>
  <c r="AF819" i="2"/>
  <c r="AG819" i="2"/>
  <c r="AH819" i="2"/>
  <c r="AA820" i="2"/>
  <c r="AB820" i="2"/>
  <c r="AC820" i="2"/>
  <c r="AD820" i="2"/>
  <c r="AE820" i="2"/>
  <c r="AF820" i="2"/>
  <c r="AG820" i="2"/>
  <c r="AH820" i="2"/>
  <c r="AA821" i="2"/>
  <c r="AB821" i="2"/>
  <c r="AC821" i="2"/>
  <c r="AD821" i="2"/>
  <c r="AE821" i="2"/>
  <c r="AF821" i="2"/>
  <c r="AG821" i="2"/>
  <c r="AH821" i="2"/>
  <c r="AA822" i="2"/>
  <c r="AB822" i="2"/>
  <c r="AC822" i="2"/>
  <c r="AD822" i="2"/>
  <c r="AE822" i="2"/>
  <c r="AF822" i="2"/>
  <c r="AG822" i="2"/>
  <c r="AH822" i="2"/>
  <c r="AA823" i="2"/>
  <c r="AB823" i="2"/>
  <c r="AC823" i="2"/>
  <c r="AD823" i="2"/>
  <c r="AE823" i="2"/>
  <c r="AF823" i="2"/>
  <c r="AG823" i="2"/>
  <c r="AH823" i="2"/>
  <c r="AA824" i="2"/>
  <c r="AB824" i="2"/>
  <c r="AC824" i="2"/>
  <c r="AD824" i="2"/>
  <c r="AE824" i="2"/>
  <c r="AF824" i="2"/>
  <c r="AG824" i="2"/>
  <c r="AH824" i="2"/>
  <c r="AA825" i="2"/>
  <c r="AB825" i="2"/>
  <c r="AC825" i="2"/>
  <c r="AD825" i="2"/>
  <c r="AE825" i="2"/>
  <c r="AF825" i="2"/>
  <c r="AG825" i="2"/>
  <c r="AH825" i="2"/>
  <c r="AA826" i="2"/>
  <c r="AB826" i="2"/>
  <c r="AC826" i="2"/>
  <c r="AD826" i="2"/>
  <c r="AE826" i="2"/>
  <c r="AF826" i="2"/>
  <c r="AG826" i="2"/>
  <c r="AH826" i="2"/>
  <c r="AA827" i="2"/>
  <c r="AB827" i="2"/>
  <c r="AC827" i="2"/>
  <c r="AD827" i="2"/>
  <c r="AE827" i="2"/>
  <c r="AF827" i="2"/>
  <c r="AG827" i="2"/>
  <c r="AH827" i="2"/>
  <c r="AA828" i="2"/>
  <c r="AB828" i="2"/>
  <c r="AC828" i="2"/>
  <c r="AD828" i="2"/>
  <c r="AE828" i="2"/>
  <c r="AF828" i="2"/>
  <c r="AG828" i="2"/>
  <c r="AH828" i="2"/>
  <c r="AA829" i="2"/>
  <c r="AB829" i="2"/>
  <c r="AC829" i="2"/>
  <c r="AD829" i="2"/>
  <c r="AE829" i="2"/>
  <c r="AF829" i="2"/>
  <c r="AG829" i="2"/>
  <c r="AH829" i="2"/>
  <c r="AA830" i="2"/>
  <c r="AB830" i="2"/>
  <c r="AC830" i="2"/>
  <c r="AD830" i="2"/>
  <c r="AE830" i="2"/>
  <c r="AF830" i="2"/>
  <c r="AG830" i="2"/>
  <c r="AH830" i="2"/>
  <c r="AA831" i="2"/>
  <c r="AB831" i="2"/>
  <c r="AC831" i="2"/>
  <c r="AD831" i="2"/>
  <c r="AE831" i="2"/>
  <c r="AF831" i="2"/>
  <c r="AG831" i="2"/>
  <c r="AH831" i="2"/>
  <c r="AA832" i="2"/>
  <c r="AB832" i="2"/>
  <c r="AC832" i="2"/>
  <c r="AD832" i="2"/>
  <c r="AE832" i="2"/>
  <c r="AF832" i="2"/>
  <c r="AG832" i="2"/>
  <c r="AH832" i="2"/>
  <c r="AA833" i="2"/>
  <c r="AB833" i="2"/>
  <c r="AC833" i="2"/>
  <c r="AD833" i="2"/>
  <c r="AE833" i="2"/>
  <c r="AF833" i="2"/>
  <c r="AG833" i="2"/>
  <c r="AH833" i="2"/>
  <c r="AA834" i="2"/>
  <c r="AB834" i="2"/>
  <c r="AC834" i="2"/>
  <c r="AD834" i="2"/>
  <c r="AE834" i="2"/>
  <c r="AF834" i="2"/>
  <c r="AG834" i="2"/>
  <c r="AH834" i="2"/>
  <c r="AA835" i="2"/>
  <c r="AB835" i="2"/>
  <c r="AC835" i="2"/>
  <c r="AD835" i="2"/>
  <c r="AE835" i="2"/>
  <c r="AF835" i="2"/>
  <c r="AG835" i="2"/>
  <c r="AH835" i="2"/>
  <c r="AA836" i="2"/>
  <c r="AB836" i="2"/>
  <c r="AC836" i="2"/>
  <c r="AD836" i="2"/>
  <c r="AE836" i="2"/>
  <c r="AF836" i="2"/>
  <c r="AG836" i="2"/>
  <c r="AH836" i="2"/>
  <c r="AA837" i="2"/>
  <c r="AB837" i="2"/>
  <c r="AC837" i="2"/>
  <c r="AD837" i="2"/>
  <c r="AE837" i="2"/>
  <c r="AF837" i="2"/>
  <c r="AG837" i="2"/>
  <c r="AH837" i="2"/>
  <c r="AA838" i="2"/>
  <c r="AB838" i="2"/>
  <c r="AC838" i="2"/>
  <c r="AD838" i="2"/>
  <c r="AE838" i="2"/>
  <c r="AF838" i="2"/>
  <c r="AG838" i="2"/>
  <c r="AH838" i="2"/>
  <c r="AA839" i="2"/>
  <c r="AB839" i="2"/>
  <c r="AC839" i="2"/>
  <c r="AD839" i="2"/>
  <c r="AE839" i="2"/>
  <c r="AF839" i="2"/>
  <c r="AG839" i="2"/>
  <c r="AH839" i="2"/>
  <c r="AA840" i="2"/>
  <c r="AB840" i="2"/>
  <c r="AC840" i="2"/>
  <c r="AD840" i="2"/>
  <c r="AE840" i="2"/>
  <c r="AF840" i="2"/>
  <c r="AG840" i="2"/>
  <c r="AH840" i="2"/>
  <c r="AA841" i="2"/>
  <c r="AB841" i="2"/>
  <c r="AC841" i="2"/>
  <c r="AD841" i="2"/>
  <c r="AE841" i="2"/>
  <c r="AF841" i="2"/>
  <c r="AG841" i="2"/>
  <c r="AH841" i="2"/>
  <c r="AA842" i="2"/>
  <c r="AB842" i="2"/>
  <c r="AC842" i="2"/>
  <c r="AD842" i="2"/>
  <c r="AE842" i="2"/>
  <c r="AF842" i="2"/>
  <c r="AG842" i="2"/>
  <c r="AH842" i="2"/>
  <c r="AA843" i="2"/>
  <c r="AB843" i="2"/>
  <c r="AC843" i="2"/>
  <c r="AD843" i="2"/>
  <c r="AE843" i="2"/>
  <c r="AF843" i="2"/>
  <c r="AG843" i="2"/>
  <c r="AH843" i="2"/>
  <c r="AA844" i="2"/>
  <c r="AB844" i="2"/>
  <c r="AC844" i="2"/>
  <c r="AD844" i="2"/>
  <c r="AE844" i="2"/>
  <c r="AF844" i="2"/>
  <c r="AG844" i="2"/>
  <c r="AH844" i="2"/>
  <c r="AA845" i="2"/>
  <c r="AB845" i="2"/>
  <c r="AC845" i="2"/>
  <c r="AD845" i="2"/>
  <c r="AE845" i="2"/>
  <c r="AF845" i="2"/>
  <c r="AG845" i="2"/>
  <c r="AH845" i="2"/>
  <c r="AA846" i="2"/>
  <c r="AB846" i="2"/>
  <c r="AC846" i="2"/>
  <c r="AD846" i="2"/>
  <c r="AE846" i="2"/>
  <c r="AF846" i="2"/>
  <c r="AG846" i="2"/>
  <c r="AH846" i="2"/>
  <c r="AA847" i="2"/>
  <c r="AB847" i="2"/>
  <c r="AC847" i="2"/>
  <c r="AD847" i="2"/>
  <c r="AE847" i="2"/>
  <c r="AF847" i="2"/>
  <c r="AG847" i="2"/>
  <c r="AH847" i="2"/>
  <c r="AA848" i="2"/>
  <c r="AB848" i="2"/>
  <c r="AC848" i="2"/>
  <c r="AD848" i="2"/>
  <c r="AE848" i="2"/>
  <c r="AF848" i="2"/>
  <c r="AG848" i="2"/>
  <c r="AH848" i="2"/>
  <c r="AA849" i="2"/>
  <c r="AB849" i="2"/>
  <c r="AC849" i="2"/>
  <c r="AD849" i="2"/>
  <c r="AE849" i="2"/>
  <c r="AF849" i="2"/>
  <c r="AG849" i="2"/>
  <c r="AH849" i="2"/>
  <c r="AA850" i="2"/>
  <c r="AB850" i="2"/>
  <c r="AC850" i="2"/>
  <c r="AD850" i="2"/>
  <c r="AE850" i="2"/>
  <c r="AF850" i="2"/>
  <c r="AG850" i="2"/>
  <c r="AH850" i="2"/>
  <c r="AA851" i="2"/>
  <c r="AB851" i="2"/>
  <c r="AC851" i="2"/>
  <c r="AD851" i="2"/>
  <c r="AE851" i="2"/>
  <c r="AF851" i="2"/>
  <c r="AG851" i="2"/>
  <c r="AH851" i="2"/>
  <c r="AA852" i="2"/>
  <c r="AB852" i="2"/>
  <c r="AC852" i="2"/>
  <c r="AD852" i="2"/>
  <c r="AE852" i="2"/>
  <c r="AF852" i="2"/>
  <c r="AG852" i="2"/>
  <c r="AH852" i="2"/>
  <c r="AA853" i="2"/>
  <c r="AB853" i="2"/>
  <c r="AC853" i="2"/>
  <c r="AD853" i="2"/>
  <c r="AE853" i="2"/>
  <c r="AF853" i="2"/>
  <c r="AG853" i="2"/>
  <c r="AH853" i="2"/>
  <c r="AA854" i="2"/>
  <c r="AB854" i="2"/>
  <c r="AC854" i="2"/>
  <c r="AD854" i="2"/>
  <c r="AE854" i="2"/>
  <c r="AF854" i="2"/>
  <c r="AG854" i="2"/>
  <c r="AH854" i="2"/>
  <c r="AA855" i="2"/>
  <c r="AB855" i="2"/>
  <c r="AC855" i="2"/>
  <c r="AD855" i="2"/>
  <c r="AE855" i="2"/>
  <c r="AF855" i="2"/>
  <c r="AG855" i="2"/>
  <c r="AH855" i="2"/>
  <c r="AA856" i="2"/>
  <c r="AB856" i="2"/>
  <c r="AC856" i="2"/>
  <c r="AD856" i="2"/>
  <c r="AE856" i="2"/>
  <c r="AF856" i="2"/>
  <c r="AG856" i="2"/>
  <c r="AH856" i="2"/>
  <c r="AA857" i="2"/>
  <c r="AB857" i="2"/>
  <c r="AC857" i="2"/>
  <c r="AD857" i="2"/>
  <c r="AE857" i="2"/>
  <c r="AF857" i="2"/>
  <c r="AG857" i="2"/>
  <c r="AH857" i="2"/>
  <c r="AA858" i="2"/>
  <c r="AB858" i="2"/>
  <c r="AC858" i="2"/>
  <c r="AD858" i="2"/>
  <c r="AE858" i="2"/>
  <c r="AF858" i="2"/>
  <c r="AG858" i="2"/>
  <c r="AH858" i="2"/>
  <c r="AA859" i="2"/>
  <c r="AB859" i="2"/>
  <c r="AC859" i="2"/>
  <c r="AD859" i="2"/>
  <c r="AE859" i="2"/>
  <c r="AF859" i="2"/>
  <c r="AG859" i="2"/>
  <c r="AH859" i="2"/>
  <c r="AA860" i="2"/>
  <c r="AB860" i="2"/>
  <c r="AC860" i="2"/>
  <c r="AD860" i="2"/>
  <c r="AE860" i="2"/>
  <c r="AF860" i="2"/>
  <c r="AG860" i="2"/>
  <c r="AH860" i="2"/>
  <c r="AA861" i="2"/>
  <c r="AB861" i="2"/>
  <c r="AC861" i="2"/>
  <c r="AD861" i="2"/>
  <c r="AE861" i="2"/>
  <c r="AF861" i="2"/>
  <c r="AG861" i="2"/>
  <c r="AH861" i="2"/>
  <c r="AA862" i="2"/>
  <c r="AB862" i="2"/>
  <c r="AC862" i="2"/>
  <c r="AD862" i="2"/>
  <c r="AE862" i="2"/>
  <c r="AF862" i="2"/>
  <c r="AG862" i="2"/>
  <c r="AH862" i="2"/>
  <c r="AA863" i="2"/>
  <c r="AB863" i="2"/>
  <c r="AC863" i="2"/>
  <c r="AD863" i="2"/>
  <c r="AE863" i="2"/>
  <c r="AF863" i="2"/>
  <c r="AG863" i="2"/>
  <c r="AH863" i="2"/>
  <c r="AA864" i="2"/>
  <c r="AB864" i="2"/>
  <c r="AC864" i="2"/>
  <c r="AD864" i="2"/>
  <c r="AE864" i="2"/>
  <c r="AF864" i="2"/>
  <c r="AG864" i="2"/>
  <c r="AH864" i="2"/>
  <c r="AA865" i="2"/>
  <c r="AB865" i="2"/>
  <c r="AC865" i="2"/>
  <c r="AD865" i="2"/>
  <c r="AE865" i="2"/>
  <c r="AF865" i="2"/>
  <c r="AG865" i="2"/>
  <c r="AH865" i="2"/>
  <c r="AA866" i="2"/>
  <c r="AB866" i="2"/>
  <c r="AC866" i="2"/>
  <c r="AD866" i="2"/>
  <c r="AE866" i="2"/>
  <c r="AF866" i="2"/>
  <c r="AG866" i="2"/>
  <c r="AH866" i="2"/>
  <c r="AA867" i="2"/>
  <c r="AB867" i="2"/>
  <c r="AC867" i="2"/>
  <c r="AD867" i="2"/>
  <c r="AE867" i="2"/>
  <c r="AF867" i="2"/>
  <c r="AG867" i="2"/>
  <c r="AH867" i="2"/>
  <c r="AA868" i="2"/>
  <c r="AB868" i="2"/>
  <c r="AC868" i="2"/>
  <c r="AD868" i="2"/>
  <c r="AE868" i="2"/>
  <c r="AF868" i="2"/>
  <c r="AG868" i="2"/>
  <c r="AH868" i="2"/>
  <c r="AA869" i="2"/>
  <c r="AB869" i="2"/>
  <c r="AC869" i="2"/>
  <c r="AD869" i="2"/>
  <c r="AE869" i="2"/>
  <c r="AF869" i="2"/>
  <c r="AG869" i="2"/>
  <c r="AH869" i="2"/>
  <c r="AA870" i="2"/>
  <c r="AB870" i="2"/>
  <c r="AC870" i="2"/>
  <c r="AD870" i="2"/>
  <c r="AE870" i="2"/>
  <c r="AF870" i="2"/>
  <c r="AG870" i="2"/>
  <c r="AH870" i="2"/>
  <c r="AA871" i="2"/>
  <c r="AB871" i="2"/>
  <c r="AC871" i="2"/>
  <c r="AD871" i="2"/>
  <c r="AE871" i="2"/>
  <c r="AF871" i="2"/>
  <c r="AG871" i="2"/>
  <c r="AH871" i="2"/>
  <c r="AA872" i="2"/>
  <c r="AB872" i="2"/>
  <c r="AC872" i="2"/>
  <c r="AD872" i="2"/>
  <c r="AE872" i="2"/>
  <c r="AF872" i="2"/>
  <c r="AG872" i="2"/>
  <c r="AH872" i="2"/>
  <c r="AA873" i="2"/>
  <c r="AB873" i="2"/>
  <c r="AC873" i="2"/>
  <c r="AD873" i="2"/>
  <c r="AE873" i="2"/>
  <c r="AF873" i="2"/>
  <c r="AG873" i="2"/>
  <c r="AH873" i="2"/>
  <c r="AA874" i="2"/>
  <c r="AB874" i="2"/>
  <c r="AC874" i="2"/>
  <c r="AD874" i="2"/>
  <c r="AE874" i="2"/>
  <c r="AF874" i="2"/>
  <c r="AG874" i="2"/>
  <c r="AH874" i="2"/>
  <c r="AA875" i="2"/>
  <c r="AB875" i="2"/>
  <c r="AC875" i="2"/>
  <c r="AD875" i="2"/>
  <c r="AE875" i="2"/>
  <c r="AF875" i="2"/>
  <c r="AG875" i="2"/>
  <c r="AH875" i="2"/>
  <c r="AA876" i="2"/>
  <c r="AB876" i="2"/>
  <c r="AC876" i="2"/>
  <c r="AD876" i="2"/>
  <c r="AE876" i="2"/>
  <c r="AF876" i="2"/>
  <c r="AG876" i="2"/>
  <c r="AH876" i="2"/>
  <c r="AA877" i="2"/>
  <c r="AB877" i="2"/>
  <c r="AC877" i="2"/>
  <c r="AD877" i="2"/>
  <c r="AE877" i="2"/>
  <c r="AF877" i="2"/>
  <c r="AG877" i="2"/>
  <c r="AH877" i="2"/>
  <c r="AA878" i="2"/>
  <c r="AB878" i="2"/>
  <c r="AC878" i="2"/>
  <c r="AD878" i="2"/>
  <c r="AE878" i="2"/>
  <c r="AF878" i="2"/>
  <c r="AG878" i="2"/>
  <c r="AH878" i="2"/>
  <c r="AA879" i="2"/>
  <c r="AB879" i="2"/>
  <c r="AC879" i="2"/>
  <c r="AD879" i="2"/>
  <c r="AE879" i="2"/>
  <c r="AF879" i="2"/>
  <c r="AG879" i="2"/>
  <c r="AH879" i="2"/>
  <c r="AA880" i="2"/>
  <c r="AB880" i="2"/>
  <c r="AC880" i="2"/>
  <c r="AD880" i="2"/>
  <c r="AE880" i="2"/>
  <c r="AF880" i="2"/>
  <c r="AG880" i="2"/>
  <c r="AH880" i="2"/>
  <c r="AA881" i="2"/>
  <c r="AB881" i="2"/>
  <c r="AC881" i="2"/>
  <c r="AD881" i="2"/>
  <c r="AE881" i="2"/>
  <c r="AF881" i="2"/>
  <c r="AG881" i="2"/>
  <c r="AH881" i="2"/>
  <c r="AA882" i="2"/>
  <c r="AB882" i="2"/>
  <c r="AC882" i="2"/>
  <c r="AD882" i="2"/>
  <c r="AE882" i="2"/>
  <c r="AF882" i="2"/>
  <c r="AG882" i="2"/>
  <c r="AH882" i="2"/>
  <c r="AA883" i="2"/>
  <c r="AB883" i="2"/>
  <c r="AC883" i="2"/>
  <c r="AD883" i="2"/>
  <c r="AE883" i="2"/>
  <c r="AF883" i="2"/>
  <c r="AG883" i="2"/>
  <c r="AH883" i="2"/>
  <c r="AA884" i="2"/>
  <c r="AB884" i="2"/>
  <c r="AC884" i="2"/>
  <c r="AD884" i="2"/>
  <c r="AE884" i="2"/>
  <c r="AF884" i="2"/>
  <c r="AG884" i="2"/>
  <c r="AH884" i="2"/>
  <c r="AA885" i="2"/>
  <c r="AB885" i="2"/>
  <c r="AC885" i="2"/>
  <c r="AD885" i="2"/>
  <c r="AE885" i="2"/>
  <c r="AF885" i="2"/>
  <c r="AG885" i="2"/>
  <c r="AH885" i="2"/>
  <c r="AA886" i="2"/>
  <c r="AB886" i="2"/>
  <c r="AC886" i="2"/>
  <c r="AD886" i="2"/>
  <c r="AE886" i="2"/>
  <c r="AF886" i="2"/>
  <c r="AG886" i="2"/>
  <c r="AH886" i="2"/>
  <c r="AA887" i="2"/>
  <c r="AB887" i="2"/>
  <c r="AC887" i="2"/>
  <c r="AD887" i="2"/>
  <c r="AE887" i="2"/>
  <c r="AF887" i="2"/>
  <c r="AG887" i="2"/>
  <c r="AH887" i="2"/>
  <c r="AA888" i="2"/>
  <c r="AB888" i="2"/>
  <c r="AC888" i="2"/>
  <c r="AD888" i="2"/>
  <c r="AE888" i="2"/>
  <c r="AF888" i="2"/>
  <c r="AG888" i="2"/>
  <c r="AH888" i="2"/>
  <c r="AA889" i="2"/>
  <c r="AB889" i="2"/>
  <c r="AC889" i="2"/>
  <c r="AD889" i="2"/>
  <c r="AE889" i="2"/>
  <c r="AF889" i="2"/>
  <c r="AG889" i="2"/>
  <c r="AH889" i="2"/>
  <c r="AA890" i="2"/>
  <c r="AB890" i="2"/>
  <c r="AC890" i="2"/>
  <c r="AD890" i="2"/>
  <c r="AE890" i="2"/>
  <c r="AF890" i="2"/>
  <c r="AG890" i="2"/>
  <c r="AH890" i="2"/>
  <c r="AA891" i="2"/>
  <c r="AB891" i="2"/>
  <c r="AC891" i="2"/>
  <c r="AD891" i="2"/>
  <c r="AE891" i="2"/>
  <c r="AF891" i="2"/>
  <c r="AG891" i="2"/>
  <c r="AH891" i="2"/>
  <c r="AA892" i="2"/>
  <c r="AB892" i="2"/>
  <c r="AC892" i="2"/>
  <c r="AD892" i="2"/>
  <c r="AE892" i="2"/>
  <c r="AF892" i="2"/>
  <c r="AG892" i="2"/>
  <c r="AH892" i="2"/>
  <c r="AA893" i="2"/>
  <c r="AB893" i="2"/>
  <c r="AC893" i="2"/>
  <c r="AD893" i="2"/>
  <c r="AE893" i="2"/>
  <c r="AF893" i="2"/>
  <c r="AG893" i="2"/>
  <c r="AH893" i="2"/>
  <c r="AA894" i="2"/>
  <c r="AB894" i="2"/>
  <c r="AC894" i="2"/>
  <c r="AD894" i="2"/>
  <c r="AE894" i="2"/>
  <c r="AF894" i="2"/>
  <c r="AG894" i="2"/>
  <c r="AH894" i="2"/>
  <c r="AA895" i="2"/>
  <c r="AB895" i="2"/>
  <c r="AC895" i="2"/>
  <c r="AD895" i="2"/>
  <c r="AE895" i="2"/>
  <c r="AF895" i="2"/>
  <c r="AG895" i="2"/>
  <c r="AH895" i="2"/>
  <c r="AA896" i="2"/>
  <c r="AB896" i="2"/>
  <c r="AC896" i="2"/>
  <c r="AD896" i="2"/>
  <c r="AE896" i="2"/>
  <c r="AF896" i="2"/>
  <c r="AG896" i="2"/>
  <c r="AH896" i="2"/>
  <c r="AA897" i="2"/>
  <c r="AB897" i="2"/>
  <c r="AC897" i="2"/>
  <c r="AD897" i="2"/>
  <c r="AE897" i="2"/>
  <c r="AF897" i="2"/>
  <c r="AG897" i="2"/>
  <c r="AH897" i="2"/>
  <c r="AA898" i="2"/>
  <c r="AB898" i="2"/>
  <c r="AC898" i="2"/>
  <c r="AD898" i="2"/>
  <c r="AE898" i="2"/>
  <c r="AF898" i="2"/>
  <c r="AG898" i="2"/>
  <c r="AH898" i="2"/>
  <c r="AA899" i="2"/>
  <c r="AB899" i="2"/>
  <c r="AC899" i="2"/>
  <c r="AD899" i="2"/>
  <c r="AE899" i="2"/>
  <c r="AF899" i="2"/>
  <c r="AG899" i="2"/>
  <c r="AH899" i="2"/>
  <c r="AA900" i="2"/>
  <c r="AB900" i="2"/>
  <c r="AC900" i="2"/>
  <c r="AD900" i="2"/>
  <c r="AE900" i="2"/>
  <c r="AF900" i="2"/>
  <c r="AG900" i="2"/>
  <c r="AH900" i="2"/>
  <c r="AA901" i="2"/>
  <c r="AB901" i="2"/>
  <c r="AC901" i="2"/>
  <c r="AD901" i="2"/>
  <c r="AE901" i="2"/>
  <c r="AF901" i="2"/>
  <c r="AG901" i="2"/>
  <c r="AH901" i="2"/>
  <c r="AA902" i="2"/>
  <c r="AB902" i="2"/>
  <c r="AC902" i="2"/>
  <c r="AD902" i="2"/>
  <c r="AE902" i="2"/>
  <c r="AF902" i="2"/>
  <c r="AG902" i="2"/>
  <c r="AH902" i="2"/>
  <c r="AA903" i="2"/>
  <c r="AB903" i="2"/>
  <c r="AC903" i="2"/>
  <c r="AD903" i="2"/>
  <c r="AE903" i="2"/>
  <c r="AF903" i="2"/>
  <c r="AG903" i="2"/>
  <c r="AH903" i="2"/>
  <c r="AA904" i="2"/>
  <c r="AB904" i="2"/>
  <c r="AC904" i="2"/>
  <c r="AD904" i="2"/>
  <c r="AE904" i="2"/>
  <c r="AF904" i="2"/>
  <c r="AG904" i="2"/>
  <c r="AH904" i="2"/>
  <c r="AA905" i="2"/>
  <c r="AB905" i="2"/>
  <c r="AC905" i="2"/>
  <c r="AD905" i="2"/>
  <c r="AE905" i="2"/>
  <c r="AF905" i="2"/>
  <c r="AG905" i="2"/>
  <c r="AH905" i="2"/>
  <c r="AA906" i="2"/>
  <c r="AB906" i="2"/>
  <c r="AC906" i="2"/>
  <c r="AD906" i="2"/>
  <c r="AE906" i="2"/>
  <c r="AF906" i="2"/>
  <c r="AG906" i="2"/>
  <c r="AH906" i="2"/>
  <c r="AA907" i="2"/>
  <c r="AB907" i="2"/>
  <c r="AC907" i="2"/>
  <c r="AD907" i="2"/>
  <c r="AE907" i="2"/>
  <c r="AF907" i="2"/>
  <c r="AG907" i="2"/>
  <c r="AH907" i="2"/>
  <c r="AA908" i="2"/>
  <c r="AB908" i="2"/>
  <c r="AC908" i="2"/>
  <c r="AD908" i="2"/>
  <c r="AE908" i="2"/>
  <c r="AF908" i="2"/>
  <c r="AG908" i="2"/>
  <c r="AH908" i="2"/>
  <c r="AA909" i="2"/>
  <c r="AB909" i="2"/>
  <c r="AC909" i="2"/>
  <c r="AD909" i="2"/>
  <c r="AE909" i="2"/>
  <c r="AF909" i="2"/>
  <c r="AG909" i="2"/>
  <c r="AH909" i="2"/>
  <c r="AA910" i="2"/>
  <c r="AB910" i="2"/>
  <c r="AC910" i="2"/>
  <c r="AD910" i="2"/>
  <c r="AE910" i="2"/>
  <c r="AF910" i="2"/>
  <c r="AG910" i="2"/>
  <c r="AH910" i="2"/>
  <c r="AA911" i="2"/>
  <c r="AB911" i="2"/>
  <c r="AC911" i="2"/>
  <c r="AD911" i="2"/>
  <c r="AE911" i="2"/>
  <c r="AF911" i="2"/>
  <c r="AG911" i="2"/>
  <c r="AH911" i="2"/>
  <c r="AA912" i="2"/>
  <c r="AB912" i="2"/>
  <c r="AC912" i="2"/>
  <c r="AD912" i="2"/>
  <c r="AE912" i="2"/>
  <c r="AF912" i="2"/>
  <c r="AG912" i="2"/>
  <c r="AH912" i="2"/>
  <c r="AA913" i="2"/>
  <c r="AB913" i="2"/>
  <c r="AC913" i="2"/>
  <c r="AD913" i="2"/>
  <c r="AE913" i="2"/>
  <c r="AF913" i="2"/>
  <c r="AG913" i="2"/>
  <c r="AH913" i="2"/>
  <c r="AA914" i="2"/>
  <c r="AB914" i="2"/>
  <c r="AC914" i="2"/>
  <c r="AD914" i="2"/>
  <c r="AE914" i="2"/>
  <c r="AF914" i="2"/>
  <c r="AG914" i="2"/>
  <c r="AH914" i="2"/>
  <c r="AA915" i="2"/>
  <c r="AB915" i="2"/>
  <c r="AC915" i="2"/>
  <c r="AD915" i="2"/>
  <c r="AE915" i="2"/>
  <c r="AF915" i="2"/>
  <c r="AG915" i="2"/>
  <c r="AH915" i="2"/>
  <c r="AA916" i="2"/>
  <c r="AB916" i="2"/>
  <c r="AC916" i="2"/>
  <c r="AD916" i="2"/>
  <c r="AE916" i="2"/>
  <c r="AF916" i="2"/>
  <c r="AG916" i="2"/>
  <c r="AH916" i="2"/>
  <c r="AA917" i="2"/>
  <c r="AB917" i="2"/>
  <c r="AC917" i="2"/>
  <c r="AD917" i="2"/>
  <c r="AE917" i="2"/>
  <c r="AF917" i="2"/>
  <c r="AG917" i="2"/>
  <c r="AH917" i="2"/>
  <c r="AA918" i="2"/>
  <c r="AB918" i="2"/>
  <c r="AC918" i="2"/>
  <c r="AD918" i="2"/>
  <c r="AE918" i="2"/>
  <c r="AF918" i="2"/>
  <c r="AG918" i="2"/>
  <c r="AH918" i="2"/>
  <c r="AA919" i="2"/>
  <c r="AB919" i="2"/>
  <c r="AC919" i="2"/>
  <c r="AD919" i="2"/>
  <c r="AE919" i="2"/>
  <c r="AF919" i="2"/>
  <c r="AG919" i="2"/>
  <c r="AH919" i="2"/>
  <c r="AA920" i="2"/>
  <c r="AB920" i="2"/>
  <c r="AC920" i="2"/>
  <c r="AD920" i="2"/>
  <c r="AE920" i="2"/>
  <c r="AF920" i="2"/>
  <c r="AG920" i="2"/>
  <c r="AH920" i="2"/>
  <c r="AA921" i="2"/>
  <c r="AB921" i="2"/>
  <c r="AC921" i="2"/>
  <c r="AD921" i="2"/>
  <c r="AE921" i="2"/>
  <c r="AF921" i="2"/>
  <c r="AG921" i="2"/>
  <c r="AH921" i="2"/>
  <c r="AA922" i="2"/>
  <c r="AB922" i="2"/>
  <c r="AC922" i="2"/>
  <c r="AD922" i="2"/>
  <c r="AE922" i="2"/>
  <c r="AF922" i="2"/>
  <c r="AG922" i="2"/>
  <c r="AH922" i="2"/>
  <c r="AA923" i="2"/>
  <c r="AB923" i="2"/>
  <c r="AC923" i="2"/>
  <c r="AD923" i="2"/>
  <c r="AE923" i="2"/>
  <c r="AF923" i="2"/>
  <c r="AG923" i="2"/>
  <c r="AH923" i="2"/>
  <c r="AA924" i="2"/>
  <c r="AB924" i="2"/>
  <c r="AC924" i="2"/>
  <c r="AD924" i="2"/>
  <c r="AE924" i="2"/>
  <c r="AF924" i="2"/>
  <c r="AG924" i="2"/>
  <c r="AH924" i="2"/>
  <c r="AA925" i="2"/>
  <c r="AB925" i="2"/>
  <c r="AC925" i="2"/>
  <c r="AD925" i="2"/>
  <c r="AE925" i="2"/>
  <c r="AF925" i="2"/>
  <c r="AG925" i="2"/>
  <c r="AH925" i="2"/>
  <c r="AA926" i="2"/>
  <c r="AB926" i="2"/>
  <c r="AC926" i="2"/>
  <c r="AD926" i="2"/>
  <c r="AE926" i="2"/>
  <c r="AF926" i="2"/>
  <c r="AG926" i="2"/>
  <c r="AH926" i="2"/>
  <c r="AA927" i="2"/>
  <c r="AB927" i="2"/>
  <c r="AC927" i="2"/>
  <c r="AD927" i="2"/>
  <c r="AE927" i="2"/>
  <c r="AF927" i="2"/>
  <c r="AG927" i="2"/>
  <c r="AH927" i="2"/>
  <c r="AA928" i="2"/>
  <c r="AB928" i="2"/>
  <c r="AC928" i="2"/>
  <c r="AD928" i="2"/>
  <c r="AE928" i="2"/>
  <c r="AF928" i="2"/>
  <c r="AG928" i="2"/>
  <c r="AH928" i="2"/>
  <c r="AA929" i="2"/>
  <c r="AB929" i="2"/>
  <c r="AC929" i="2"/>
  <c r="AD929" i="2"/>
  <c r="AE929" i="2"/>
  <c r="AF929" i="2"/>
  <c r="AG929" i="2"/>
  <c r="AH929" i="2"/>
  <c r="AA930" i="2"/>
  <c r="AB930" i="2"/>
  <c r="AC930" i="2"/>
  <c r="AD930" i="2"/>
  <c r="AE930" i="2"/>
  <c r="AF930" i="2"/>
  <c r="AG930" i="2"/>
  <c r="AH930" i="2"/>
  <c r="AA931" i="2"/>
  <c r="AB931" i="2"/>
  <c r="AC931" i="2"/>
  <c r="AD931" i="2"/>
  <c r="AE931" i="2"/>
  <c r="AF931" i="2"/>
  <c r="AG931" i="2"/>
  <c r="AH931" i="2"/>
  <c r="AA932" i="2"/>
  <c r="AB932" i="2"/>
  <c r="AC932" i="2"/>
  <c r="AD932" i="2"/>
  <c r="AE932" i="2"/>
  <c r="AF932" i="2"/>
  <c r="AG932" i="2"/>
  <c r="AH932" i="2"/>
  <c r="AA933" i="2"/>
  <c r="AB933" i="2"/>
  <c r="AC933" i="2"/>
  <c r="AD933" i="2"/>
  <c r="AE933" i="2"/>
  <c r="AF933" i="2"/>
  <c r="AG933" i="2"/>
  <c r="AH933" i="2"/>
  <c r="AA934" i="2"/>
  <c r="AB934" i="2"/>
  <c r="AC934" i="2"/>
  <c r="AD934" i="2"/>
  <c r="AE934" i="2"/>
  <c r="AF934" i="2"/>
  <c r="AG934" i="2"/>
  <c r="AH934" i="2"/>
  <c r="AA935" i="2"/>
  <c r="AB935" i="2"/>
  <c r="AC935" i="2"/>
  <c r="AD935" i="2"/>
  <c r="AE935" i="2"/>
  <c r="AF935" i="2"/>
  <c r="AG935" i="2"/>
  <c r="AH935" i="2"/>
  <c r="AA936" i="2"/>
  <c r="AB936" i="2"/>
  <c r="AC936" i="2"/>
  <c r="AD936" i="2"/>
  <c r="AE936" i="2"/>
  <c r="AF936" i="2"/>
  <c r="AG936" i="2"/>
  <c r="AH936" i="2"/>
  <c r="AA937" i="2"/>
  <c r="AB937" i="2"/>
  <c r="AC937" i="2"/>
  <c r="AD937" i="2"/>
  <c r="AE937" i="2"/>
  <c r="AF937" i="2"/>
  <c r="AG937" i="2"/>
  <c r="AH937" i="2"/>
  <c r="AA938" i="2"/>
  <c r="AB938" i="2"/>
  <c r="AC938" i="2"/>
  <c r="AD938" i="2"/>
  <c r="AE938" i="2"/>
  <c r="AF938" i="2"/>
  <c r="AG938" i="2"/>
  <c r="AH938" i="2"/>
  <c r="AA939" i="2"/>
  <c r="AB939" i="2"/>
  <c r="AC939" i="2"/>
  <c r="AD939" i="2"/>
  <c r="AE939" i="2"/>
  <c r="AF939" i="2"/>
  <c r="AG939" i="2"/>
  <c r="AH939" i="2"/>
  <c r="AA940" i="2"/>
  <c r="AB940" i="2"/>
  <c r="AC940" i="2"/>
  <c r="AD940" i="2"/>
  <c r="AE940" i="2"/>
  <c r="AF940" i="2"/>
  <c r="AG940" i="2"/>
  <c r="AH940" i="2"/>
  <c r="AA941" i="2"/>
  <c r="AB941" i="2"/>
  <c r="AC941" i="2"/>
  <c r="AD941" i="2"/>
  <c r="AE941" i="2"/>
  <c r="AF941" i="2"/>
  <c r="AG941" i="2"/>
  <c r="AH941" i="2"/>
  <c r="AA942" i="2"/>
  <c r="AB942" i="2"/>
  <c r="AC942" i="2"/>
  <c r="AD942" i="2"/>
  <c r="AE942" i="2"/>
  <c r="AF942" i="2"/>
  <c r="AG942" i="2"/>
  <c r="AH942" i="2"/>
  <c r="AA943" i="2"/>
  <c r="AB943" i="2"/>
  <c r="AC943" i="2"/>
  <c r="AD943" i="2"/>
  <c r="AE943" i="2"/>
  <c r="AF943" i="2"/>
  <c r="AG943" i="2"/>
  <c r="AH943" i="2"/>
  <c r="AA944" i="2"/>
  <c r="AB944" i="2"/>
  <c r="AC944" i="2"/>
  <c r="AD944" i="2"/>
  <c r="AE944" i="2"/>
  <c r="AF944" i="2"/>
  <c r="AG944" i="2"/>
  <c r="AH944" i="2"/>
  <c r="AA945" i="2"/>
  <c r="AB945" i="2"/>
  <c r="AC945" i="2"/>
  <c r="AD945" i="2"/>
  <c r="AE945" i="2"/>
  <c r="AF945" i="2"/>
  <c r="AG945" i="2"/>
  <c r="AH945" i="2"/>
  <c r="AA946" i="2"/>
  <c r="AB946" i="2"/>
  <c r="AC946" i="2"/>
  <c r="AD946" i="2"/>
  <c r="AE946" i="2"/>
  <c r="AF946" i="2"/>
  <c r="AG946" i="2"/>
  <c r="AH946" i="2"/>
  <c r="AA947" i="2"/>
  <c r="AB947" i="2"/>
  <c r="AC947" i="2"/>
  <c r="AD947" i="2"/>
  <c r="AE947" i="2"/>
  <c r="AF947" i="2"/>
  <c r="AG947" i="2"/>
  <c r="AH947" i="2"/>
  <c r="AA948" i="2"/>
  <c r="AB948" i="2"/>
  <c r="AC948" i="2"/>
  <c r="AD948" i="2"/>
  <c r="AE948" i="2"/>
  <c r="AF948" i="2"/>
  <c r="AG948" i="2"/>
  <c r="AH948" i="2"/>
  <c r="AA949" i="2"/>
  <c r="AB949" i="2"/>
  <c r="AC949" i="2"/>
  <c r="AD949" i="2"/>
  <c r="AE949" i="2"/>
  <c r="AF949" i="2"/>
  <c r="AG949" i="2"/>
  <c r="AH949" i="2"/>
  <c r="AA950" i="2"/>
  <c r="AB950" i="2"/>
  <c r="AC950" i="2"/>
  <c r="AD950" i="2"/>
  <c r="AE950" i="2"/>
  <c r="AF950" i="2"/>
  <c r="AG950" i="2"/>
  <c r="AH950" i="2"/>
  <c r="AA951" i="2"/>
  <c r="AB951" i="2"/>
  <c r="AC951" i="2"/>
  <c r="AD951" i="2"/>
  <c r="AE951" i="2"/>
  <c r="AF951" i="2"/>
  <c r="AG951" i="2"/>
  <c r="AH951" i="2"/>
  <c r="AA952" i="2"/>
  <c r="AB952" i="2"/>
  <c r="AC952" i="2"/>
  <c r="AD952" i="2"/>
  <c r="AE952" i="2"/>
  <c r="AF952" i="2"/>
  <c r="AG952" i="2"/>
  <c r="AH952" i="2"/>
  <c r="AA953" i="2"/>
  <c r="AB953" i="2"/>
  <c r="AC953" i="2"/>
  <c r="AD953" i="2"/>
  <c r="AE953" i="2"/>
  <c r="AF953" i="2"/>
  <c r="AG953" i="2"/>
  <c r="AH953" i="2"/>
  <c r="AA954" i="2"/>
  <c r="AB954" i="2"/>
  <c r="AC954" i="2"/>
  <c r="AD954" i="2"/>
  <c r="AE954" i="2"/>
  <c r="AF954" i="2"/>
  <c r="AG954" i="2"/>
  <c r="AH954" i="2"/>
  <c r="AA955" i="2"/>
  <c r="AB955" i="2"/>
  <c r="AC955" i="2"/>
  <c r="AD955" i="2"/>
  <c r="AE955" i="2"/>
  <c r="AF955" i="2"/>
  <c r="AG955" i="2"/>
  <c r="AH955" i="2"/>
  <c r="AA956" i="2"/>
  <c r="AB956" i="2"/>
  <c r="AC956" i="2"/>
  <c r="AD956" i="2"/>
  <c r="AE956" i="2"/>
  <c r="AF956" i="2"/>
  <c r="AG956" i="2"/>
  <c r="AH956" i="2"/>
  <c r="AA957" i="2"/>
  <c r="AB957" i="2"/>
  <c r="AC957" i="2"/>
  <c r="AD957" i="2"/>
  <c r="AE957" i="2"/>
  <c r="AF957" i="2"/>
  <c r="AG957" i="2"/>
  <c r="AH957" i="2"/>
  <c r="AA958" i="2"/>
  <c r="AB958" i="2"/>
  <c r="AC958" i="2"/>
  <c r="AD958" i="2"/>
  <c r="AE958" i="2"/>
  <c r="AF958" i="2"/>
  <c r="AG958" i="2"/>
  <c r="AH958" i="2"/>
  <c r="AA959" i="2"/>
  <c r="AB959" i="2"/>
  <c r="AC959" i="2"/>
  <c r="AD959" i="2"/>
  <c r="AE959" i="2"/>
  <c r="AF959" i="2"/>
  <c r="AG959" i="2"/>
  <c r="AH959" i="2"/>
  <c r="AA960" i="2"/>
  <c r="AB960" i="2"/>
  <c r="AC960" i="2"/>
  <c r="AD960" i="2"/>
  <c r="AE960" i="2"/>
  <c r="AF960" i="2"/>
  <c r="AG960" i="2"/>
  <c r="AH960" i="2"/>
  <c r="AA961" i="2"/>
  <c r="AB961" i="2"/>
  <c r="AC961" i="2"/>
  <c r="AD961" i="2"/>
  <c r="AE961" i="2"/>
  <c r="AF961" i="2"/>
  <c r="AG961" i="2"/>
  <c r="AH961" i="2"/>
  <c r="AA962" i="2"/>
  <c r="AB962" i="2"/>
  <c r="AC962" i="2"/>
  <c r="AD962" i="2"/>
  <c r="AE962" i="2"/>
  <c r="AF962" i="2"/>
  <c r="AG962" i="2"/>
  <c r="AH962" i="2"/>
  <c r="AA963" i="2"/>
  <c r="AB963" i="2"/>
  <c r="AC963" i="2"/>
  <c r="AD963" i="2"/>
  <c r="AE963" i="2"/>
  <c r="AF963" i="2"/>
  <c r="AG963" i="2"/>
  <c r="AH963" i="2"/>
  <c r="AA964" i="2"/>
  <c r="AB964" i="2"/>
  <c r="AC964" i="2"/>
  <c r="AD964" i="2"/>
  <c r="AE964" i="2"/>
  <c r="AF964" i="2"/>
  <c r="AG964" i="2"/>
  <c r="AH964" i="2"/>
  <c r="AA965" i="2"/>
  <c r="AB965" i="2"/>
  <c r="AC965" i="2"/>
  <c r="AD965" i="2"/>
  <c r="AE965" i="2"/>
  <c r="AF965" i="2"/>
  <c r="AG965" i="2"/>
  <c r="AH965" i="2"/>
  <c r="AA966" i="2"/>
  <c r="AB966" i="2"/>
  <c r="AC966" i="2"/>
  <c r="AD966" i="2"/>
  <c r="AE966" i="2"/>
  <c r="AF966" i="2"/>
  <c r="AG966" i="2"/>
  <c r="AH966" i="2"/>
  <c r="AA967" i="2"/>
  <c r="AB967" i="2"/>
  <c r="AC967" i="2"/>
  <c r="AD967" i="2"/>
  <c r="AE967" i="2"/>
  <c r="AF967" i="2"/>
  <c r="AG967" i="2"/>
  <c r="AH967" i="2"/>
  <c r="AA968" i="2"/>
  <c r="AB968" i="2"/>
  <c r="AC968" i="2"/>
  <c r="AD968" i="2"/>
  <c r="AE968" i="2"/>
  <c r="AF968" i="2"/>
  <c r="AG968" i="2"/>
  <c r="AH968" i="2"/>
  <c r="AA969" i="2"/>
  <c r="AB969" i="2"/>
  <c r="AC969" i="2"/>
  <c r="AD969" i="2"/>
  <c r="AE969" i="2"/>
  <c r="AF969" i="2"/>
  <c r="AG969" i="2"/>
  <c r="AH969" i="2"/>
  <c r="AA970" i="2"/>
  <c r="AB970" i="2"/>
  <c r="AC970" i="2"/>
  <c r="AD970" i="2"/>
  <c r="AE970" i="2"/>
  <c r="AF970" i="2"/>
  <c r="AG970" i="2"/>
  <c r="AH970" i="2"/>
  <c r="AA971" i="2"/>
  <c r="AB971" i="2"/>
  <c r="AC971" i="2"/>
  <c r="AD971" i="2"/>
  <c r="AE971" i="2"/>
  <c r="AF971" i="2"/>
  <c r="AG971" i="2"/>
  <c r="AH971" i="2"/>
  <c r="AA972" i="2"/>
  <c r="AB972" i="2"/>
  <c r="AC972" i="2"/>
  <c r="AD972" i="2"/>
  <c r="AE972" i="2"/>
  <c r="AF972" i="2"/>
  <c r="AG972" i="2"/>
  <c r="AH972" i="2"/>
  <c r="AA973" i="2"/>
  <c r="AB973" i="2"/>
  <c r="AC973" i="2"/>
  <c r="AD973" i="2"/>
  <c r="AE973" i="2"/>
  <c r="AF973" i="2"/>
  <c r="AG973" i="2"/>
  <c r="AH973" i="2"/>
  <c r="AA974" i="2"/>
  <c r="AB974" i="2"/>
  <c r="AC974" i="2"/>
  <c r="AD974" i="2"/>
  <c r="AE974" i="2"/>
  <c r="AF974" i="2"/>
  <c r="AG974" i="2"/>
  <c r="AH974" i="2"/>
  <c r="AA975" i="2"/>
  <c r="AB975" i="2"/>
  <c r="AC975" i="2"/>
  <c r="AD975" i="2"/>
  <c r="AE975" i="2"/>
  <c r="AF975" i="2"/>
  <c r="AG975" i="2"/>
  <c r="AH975" i="2"/>
  <c r="AA976" i="2"/>
  <c r="AB976" i="2"/>
  <c r="AC976" i="2"/>
  <c r="AD976" i="2"/>
  <c r="AE976" i="2"/>
  <c r="AF976" i="2"/>
  <c r="AG976" i="2"/>
  <c r="AH976" i="2"/>
  <c r="AA977" i="2"/>
  <c r="AB977" i="2"/>
  <c r="AC977" i="2"/>
  <c r="AD977" i="2"/>
  <c r="AE977" i="2"/>
  <c r="AF977" i="2"/>
  <c r="AG977" i="2"/>
  <c r="AH977" i="2"/>
  <c r="AA978" i="2"/>
  <c r="AB978" i="2"/>
  <c r="AC978" i="2"/>
  <c r="AD978" i="2"/>
  <c r="AE978" i="2"/>
  <c r="AF978" i="2"/>
  <c r="AG978" i="2"/>
  <c r="AH978" i="2"/>
  <c r="AA979" i="2"/>
  <c r="AB979" i="2"/>
  <c r="AC979" i="2"/>
  <c r="AD979" i="2"/>
  <c r="AE979" i="2"/>
  <c r="AF979" i="2"/>
  <c r="AG979" i="2"/>
  <c r="AH979" i="2"/>
  <c r="AA980" i="2"/>
  <c r="AB980" i="2"/>
  <c r="AC980" i="2"/>
  <c r="AD980" i="2"/>
  <c r="AE980" i="2"/>
  <c r="AF980" i="2"/>
  <c r="AG980" i="2"/>
  <c r="AH980" i="2"/>
  <c r="AA981" i="2"/>
  <c r="AB981" i="2"/>
  <c r="AC981" i="2"/>
  <c r="AD981" i="2"/>
  <c r="AE981" i="2"/>
  <c r="AF981" i="2"/>
  <c r="AG981" i="2"/>
  <c r="AH981" i="2"/>
  <c r="AA982" i="2"/>
  <c r="AB982" i="2"/>
  <c r="AC982" i="2"/>
  <c r="AD982" i="2"/>
  <c r="AE982" i="2"/>
  <c r="AF982" i="2"/>
  <c r="AG982" i="2"/>
  <c r="AH982" i="2"/>
  <c r="AA983" i="2"/>
  <c r="AB983" i="2"/>
  <c r="AC983" i="2"/>
  <c r="AD983" i="2"/>
  <c r="AE983" i="2"/>
  <c r="AF983" i="2"/>
  <c r="AG983" i="2"/>
  <c r="AH983" i="2"/>
  <c r="AA984" i="2"/>
  <c r="AB984" i="2"/>
  <c r="AC984" i="2"/>
  <c r="AD984" i="2"/>
  <c r="AE984" i="2"/>
  <c r="AF984" i="2"/>
  <c r="AG984" i="2"/>
  <c r="AH984" i="2"/>
  <c r="AA985" i="2"/>
  <c r="AB985" i="2"/>
  <c r="AC985" i="2"/>
  <c r="AD985" i="2"/>
  <c r="AE985" i="2"/>
  <c r="AF985" i="2"/>
  <c r="AG985" i="2"/>
  <c r="AH985" i="2"/>
  <c r="AA986" i="2"/>
  <c r="AB986" i="2"/>
  <c r="AC986" i="2"/>
  <c r="AD986" i="2"/>
  <c r="AE986" i="2"/>
  <c r="AF986" i="2"/>
  <c r="AG986" i="2"/>
  <c r="AH986" i="2"/>
  <c r="AA987" i="2"/>
  <c r="AB987" i="2"/>
  <c r="AC987" i="2"/>
  <c r="AD987" i="2"/>
  <c r="AE987" i="2"/>
  <c r="AF987" i="2"/>
  <c r="AG987" i="2"/>
  <c r="AH987" i="2"/>
  <c r="AA988" i="2"/>
  <c r="AB988" i="2"/>
  <c r="AC988" i="2"/>
  <c r="AD988" i="2"/>
  <c r="AE988" i="2"/>
  <c r="AF988" i="2"/>
  <c r="AG988" i="2"/>
  <c r="AH988" i="2"/>
  <c r="AA989" i="2"/>
  <c r="AB989" i="2"/>
  <c r="AC989" i="2"/>
  <c r="AD989" i="2"/>
  <c r="AE989" i="2"/>
  <c r="AF989" i="2"/>
  <c r="AG989" i="2"/>
  <c r="AH989" i="2"/>
  <c r="AA990" i="2"/>
  <c r="AB990" i="2"/>
  <c r="AC990" i="2"/>
  <c r="AD990" i="2"/>
  <c r="AE990" i="2"/>
  <c r="AF990" i="2"/>
  <c r="AG990" i="2"/>
  <c r="AH990" i="2"/>
  <c r="AA991" i="2"/>
  <c r="AB991" i="2"/>
  <c r="AC991" i="2"/>
  <c r="AD991" i="2"/>
  <c r="AE991" i="2"/>
  <c r="AF991" i="2"/>
  <c r="AG991" i="2"/>
  <c r="AH991" i="2"/>
  <c r="AA992" i="2"/>
  <c r="AB992" i="2"/>
  <c r="AC992" i="2"/>
  <c r="AD992" i="2"/>
  <c r="AE992" i="2"/>
  <c r="AF992" i="2"/>
  <c r="AG992" i="2"/>
  <c r="AH992" i="2"/>
  <c r="AA993" i="2"/>
  <c r="AB993" i="2"/>
  <c r="AC993" i="2"/>
  <c r="AD993" i="2"/>
  <c r="AE993" i="2"/>
  <c r="AF993" i="2"/>
  <c r="AG993" i="2"/>
  <c r="AH993" i="2"/>
  <c r="AA994" i="2"/>
  <c r="AB994" i="2"/>
  <c r="AC994" i="2"/>
  <c r="AD994" i="2"/>
  <c r="AE994" i="2"/>
  <c r="AF994" i="2"/>
  <c r="AG994" i="2"/>
  <c r="AH994" i="2"/>
  <c r="AA995" i="2"/>
  <c r="AB995" i="2"/>
  <c r="AC995" i="2"/>
  <c r="AD995" i="2"/>
  <c r="AE995" i="2"/>
  <c r="AF995" i="2"/>
  <c r="AG995" i="2"/>
  <c r="AH995" i="2"/>
  <c r="AA996" i="2"/>
  <c r="AB996" i="2"/>
  <c r="AC996" i="2"/>
  <c r="AD996" i="2"/>
  <c r="AE996" i="2"/>
  <c r="AF996" i="2"/>
  <c r="AG996" i="2"/>
  <c r="AH996" i="2"/>
  <c r="AA997" i="2"/>
  <c r="AB997" i="2"/>
  <c r="AC997" i="2"/>
  <c r="AD997" i="2"/>
  <c r="AE997" i="2"/>
  <c r="AF997" i="2"/>
  <c r="AG997" i="2"/>
  <c r="AH997" i="2"/>
  <c r="AA998" i="2"/>
  <c r="AB998" i="2"/>
  <c r="AC998" i="2"/>
  <c r="AD998" i="2"/>
  <c r="AE998" i="2"/>
  <c r="AF998" i="2"/>
  <c r="AG998" i="2"/>
  <c r="AH998" i="2"/>
  <c r="AA999" i="2"/>
  <c r="AB999" i="2"/>
  <c r="AC999" i="2"/>
  <c r="AD999" i="2"/>
  <c r="AE999" i="2"/>
  <c r="AF999" i="2"/>
  <c r="AG999" i="2"/>
  <c r="AH999" i="2"/>
  <c r="AA1000" i="2"/>
  <c r="AB1000" i="2"/>
  <c r="AC1000" i="2"/>
  <c r="AD1000" i="2"/>
  <c r="AE1000" i="2"/>
  <c r="AF1000" i="2"/>
  <c r="AG1000" i="2"/>
  <c r="AH1000" i="2"/>
  <c r="AA1001" i="2"/>
  <c r="AB1001" i="2"/>
  <c r="AC1001" i="2"/>
  <c r="AD1001" i="2"/>
  <c r="AE1001" i="2"/>
  <c r="AF1001" i="2"/>
  <c r="AG1001" i="2"/>
  <c r="AH1001" i="2"/>
  <c r="AA1002" i="2"/>
  <c r="AB1002" i="2"/>
  <c r="AC1002" i="2"/>
  <c r="AD1002" i="2"/>
  <c r="AE1002" i="2"/>
  <c r="AF1002" i="2"/>
  <c r="AG1002" i="2"/>
  <c r="AH1002" i="2"/>
  <c r="AA1003" i="2"/>
  <c r="AB1003" i="2"/>
  <c r="AC1003" i="2"/>
  <c r="AD1003" i="2"/>
  <c r="AE1003" i="2"/>
  <c r="AF1003" i="2"/>
  <c r="AG1003" i="2"/>
  <c r="AH1003" i="2"/>
  <c r="AA1004" i="2"/>
  <c r="AB1004" i="2"/>
  <c r="AC1004" i="2"/>
  <c r="AD1004" i="2"/>
  <c r="AE1004" i="2"/>
  <c r="AF1004" i="2"/>
  <c r="AG1004" i="2"/>
  <c r="AH1004" i="2"/>
  <c r="AA1005" i="2"/>
  <c r="AB1005" i="2"/>
  <c r="AC1005" i="2"/>
  <c r="AD1005" i="2"/>
  <c r="AE1005" i="2"/>
  <c r="AF1005" i="2"/>
  <c r="AG1005" i="2"/>
  <c r="AH1005" i="2"/>
  <c r="AA1006" i="2"/>
  <c r="AB1006" i="2"/>
  <c r="AC1006" i="2"/>
  <c r="AD1006" i="2"/>
  <c r="AE1006" i="2"/>
  <c r="AF1006" i="2"/>
  <c r="AG1006" i="2"/>
  <c r="AH1006" i="2"/>
  <c r="AA1007" i="2"/>
  <c r="AB1007" i="2"/>
  <c r="AC1007" i="2"/>
  <c r="AD1007" i="2"/>
  <c r="AE1007" i="2"/>
  <c r="AF1007" i="2"/>
  <c r="AG1007" i="2"/>
  <c r="AH1007" i="2"/>
  <c r="AA1008" i="2"/>
  <c r="AB1008" i="2"/>
  <c r="AC1008" i="2"/>
  <c r="AD1008" i="2"/>
  <c r="AE1008" i="2"/>
  <c r="AF1008" i="2"/>
  <c r="AG1008" i="2"/>
  <c r="AH1008" i="2"/>
  <c r="AA1009" i="2"/>
  <c r="AB1009" i="2"/>
  <c r="AC1009" i="2"/>
  <c r="AD1009" i="2"/>
  <c r="AE1009" i="2"/>
  <c r="AF1009" i="2"/>
  <c r="AG1009" i="2"/>
  <c r="AH1009" i="2"/>
  <c r="AA1010" i="2"/>
  <c r="AB1010" i="2"/>
  <c r="AC1010" i="2"/>
  <c r="AD1010" i="2"/>
  <c r="AE1010" i="2"/>
  <c r="AF1010" i="2"/>
  <c r="AG1010" i="2"/>
  <c r="AH1010" i="2"/>
  <c r="AA1011" i="2"/>
  <c r="AB1011" i="2"/>
  <c r="AC1011" i="2"/>
  <c r="AD1011" i="2"/>
  <c r="AE1011" i="2"/>
  <c r="AF1011" i="2"/>
  <c r="AG1011" i="2"/>
  <c r="AH1011" i="2"/>
  <c r="AA1012" i="2"/>
  <c r="AB1012" i="2"/>
  <c r="AC1012" i="2"/>
  <c r="AD1012" i="2"/>
  <c r="AE1012" i="2"/>
  <c r="AF1012" i="2"/>
  <c r="AG1012" i="2"/>
  <c r="AH1012" i="2"/>
  <c r="AA1013" i="2"/>
  <c r="AB1013" i="2"/>
  <c r="AC1013" i="2"/>
  <c r="AD1013" i="2"/>
  <c r="AE1013" i="2"/>
  <c r="AF1013" i="2"/>
  <c r="AG1013" i="2"/>
  <c r="AH1013" i="2"/>
  <c r="AA1014" i="2"/>
  <c r="AB1014" i="2"/>
  <c r="AC1014" i="2"/>
  <c r="AD1014" i="2"/>
  <c r="AE1014" i="2"/>
  <c r="AF1014" i="2"/>
  <c r="AG1014" i="2"/>
  <c r="AH1014" i="2"/>
  <c r="AA1015" i="2"/>
  <c r="AB1015" i="2"/>
  <c r="AC1015" i="2"/>
  <c r="AD1015" i="2"/>
  <c r="AE1015" i="2"/>
  <c r="AF1015" i="2"/>
  <c r="AG1015" i="2"/>
  <c r="AH1015" i="2"/>
  <c r="AA1016" i="2"/>
  <c r="AB1016" i="2"/>
  <c r="AC1016" i="2"/>
  <c r="AD1016" i="2"/>
  <c r="AE1016" i="2"/>
  <c r="AF1016" i="2"/>
  <c r="AG1016" i="2"/>
  <c r="AH1016" i="2"/>
  <c r="AA1017" i="2"/>
  <c r="AB1017" i="2"/>
  <c r="AC1017" i="2"/>
  <c r="AD1017" i="2"/>
  <c r="AE1017" i="2"/>
  <c r="AF1017" i="2"/>
  <c r="AG1017" i="2"/>
  <c r="AH1017" i="2"/>
  <c r="AA1018" i="2"/>
  <c r="AB1018" i="2"/>
  <c r="AC1018" i="2"/>
  <c r="AD1018" i="2"/>
  <c r="AE1018" i="2"/>
  <c r="AF1018" i="2"/>
  <c r="AG1018" i="2"/>
  <c r="AH1018" i="2"/>
  <c r="AA1019" i="2"/>
  <c r="AB1019" i="2"/>
  <c r="AC1019" i="2"/>
  <c r="AD1019" i="2"/>
  <c r="AE1019" i="2"/>
  <c r="AF1019" i="2"/>
  <c r="AG1019" i="2"/>
  <c r="AH1019" i="2"/>
  <c r="AA1020" i="2"/>
  <c r="AB1020" i="2"/>
  <c r="AC1020" i="2"/>
  <c r="AD1020" i="2"/>
  <c r="AE1020" i="2"/>
  <c r="AF1020" i="2"/>
  <c r="AG1020" i="2"/>
  <c r="AH1020" i="2"/>
  <c r="AA1021" i="2"/>
  <c r="AB1021" i="2"/>
  <c r="AC1021" i="2"/>
  <c r="AD1021" i="2"/>
  <c r="AE1021" i="2"/>
  <c r="AF1021" i="2"/>
  <c r="AG1021" i="2"/>
  <c r="AH1021" i="2"/>
  <c r="AA1022" i="2"/>
  <c r="AB1022" i="2"/>
  <c r="AC1022" i="2"/>
  <c r="AD1022" i="2"/>
  <c r="AE1022" i="2"/>
  <c r="AF1022" i="2"/>
  <c r="AG1022" i="2"/>
  <c r="AH1022" i="2"/>
  <c r="AA1023" i="2"/>
  <c r="AB1023" i="2"/>
  <c r="AC1023" i="2"/>
  <c r="AD1023" i="2"/>
  <c r="AE1023" i="2"/>
  <c r="AF1023" i="2"/>
  <c r="AG1023" i="2"/>
  <c r="AH1023" i="2"/>
  <c r="AA1024" i="2"/>
  <c r="AB1024" i="2"/>
  <c r="AC1024" i="2"/>
  <c r="AD1024" i="2"/>
  <c r="AE1024" i="2"/>
  <c r="AF1024" i="2"/>
  <c r="AG1024" i="2"/>
  <c r="AH1024" i="2"/>
  <c r="AA1025" i="2"/>
  <c r="AB1025" i="2"/>
  <c r="AC1025" i="2"/>
  <c r="AD1025" i="2"/>
  <c r="AE1025" i="2"/>
  <c r="AF1025" i="2"/>
  <c r="AG1025" i="2"/>
  <c r="AH1025" i="2"/>
  <c r="AA1026" i="2"/>
  <c r="AB1026" i="2"/>
  <c r="AC1026" i="2"/>
  <c r="AD1026" i="2"/>
  <c r="AE1026" i="2"/>
  <c r="AF1026" i="2"/>
  <c r="AG1026" i="2"/>
  <c r="AH1026" i="2"/>
  <c r="AA1027" i="2"/>
  <c r="AB1027" i="2"/>
  <c r="AC1027" i="2"/>
  <c r="AD1027" i="2"/>
  <c r="AE1027" i="2"/>
  <c r="AF1027" i="2"/>
  <c r="AG1027" i="2"/>
  <c r="AH1027" i="2"/>
  <c r="AA1028" i="2"/>
  <c r="AB1028" i="2"/>
  <c r="AC1028" i="2"/>
  <c r="AD1028" i="2"/>
  <c r="AE1028" i="2"/>
  <c r="AF1028" i="2"/>
  <c r="AG1028" i="2"/>
  <c r="AH1028" i="2"/>
  <c r="AA1029" i="2"/>
  <c r="AB1029" i="2"/>
  <c r="AC1029" i="2"/>
  <c r="AD1029" i="2"/>
  <c r="AE1029" i="2"/>
  <c r="AF1029" i="2"/>
  <c r="AG1029" i="2"/>
  <c r="AH1029" i="2"/>
  <c r="AA1030" i="2"/>
  <c r="AB1030" i="2"/>
  <c r="AC1030" i="2"/>
  <c r="AD1030" i="2"/>
  <c r="AE1030" i="2"/>
  <c r="AF1030" i="2"/>
  <c r="AG1030" i="2"/>
  <c r="AH1030" i="2"/>
  <c r="AA1031" i="2"/>
  <c r="AB1031" i="2"/>
  <c r="AC1031" i="2"/>
  <c r="AD1031" i="2"/>
  <c r="AE1031" i="2"/>
  <c r="AF1031" i="2"/>
  <c r="AG1031" i="2"/>
  <c r="AH1031" i="2"/>
  <c r="AA1032" i="2"/>
  <c r="AB1032" i="2"/>
  <c r="AC1032" i="2"/>
  <c r="AD1032" i="2"/>
  <c r="AE1032" i="2"/>
  <c r="AF1032" i="2"/>
  <c r="AG1032" i="2"/>
  <c r="AH1032" i="2"/>
  <c r="AA1033" i="2"/>
  <c r="AB1033" i="2"/>
  <c r="AC1033" i="2"/>
  <c r="AD1033" i="2"/>
  <c r="AE1033" i="2"/>
  <c r="AF1033" i="2"/>
  <c r="AG1033" i="2"/>
  <c r="AH1033" i="2"/>
  <c r="AA1034" i="2"/>
  <c r="AB1034" i="2"/>
  <c r="AC1034" i="2"/>
  <c r="AD1034" i="2"/>
  <c r="AE1034" i="2"/>
  <c r="AF1034" i="2"/>
  <c r="AG1034" i="2"/>
  <c r="AH1034" i="2"/>
  <c r="AA1035" i="2"/>
  <c r="AB1035" i="2"/>
  <c r="AC1035" i="2"/>
  <c r="AD1035" i="2"/>
  <c r="AE1035" i="2"/>
  <c r="AF1035" i="2"/>
  <c r="AG1035" i="2"/>
  <c r="AH1035" i="2"/>
  <c r="AA4" i="2"/>
  <c r="AB4" i="2"/>
  <c r="AC4" i="2"/>
  <c r="AD4" i="2"/>
  <c r="AE4" i="2"/>
  <c r="AF4" i="2"/>
  <c r="AG4" i="2"/>
  <c r="AH4" i="2"/>
  <c r="AA5" i="2"/>
  <c r="AB5" i="2"/>
  <c r="AC5" i="2"/>
  <c r="AD5" i="2"/>
  <c r="AE5" i="2"/>
  <c r="AF5" i="2"/>
  <c r="AG5" i="2"/>
  <c r="AH5" i="2"/>
  <c r="AA6" i="2"/>
  <c r="AB6" i="2"/>
  <c r="AC6" i="2"/>
  <c r="AD6" i="2"/>
  <c r="AE6" i="2"/>
  <c r="AF6" i="2"/>
  <c r="AG6" i="2"/>
  <c r="AH6" i="2"/>
  <c r="AD7" i="2"/>
  <c r="AC7" i="2"/>
  <c r="AB7" i="2"/>
  <c r="AA7" i="2"/>
  <c r="AQ31" i="2"/>
  <c r="AP31" i="2"/>
  <c r="AO31" i="2"/>
  <c r="AN31" i="2"/>
  <c r="AN27" i="2"/>
  <c r="AN26" i="2"/>
  <c r="AF7" i="2" s="1"/>
  <c r="AN25" i="2"/>
  <c r="AN24" i="2"/>
  <c r="AQ20" i="2"/>
  <c r="AP20" i="2"/>
  <c r="AO20" i="2"/>
  <c r="AN20" i="2"/>
  <c r="AQ19" i="2"/>
  <c r="AP19" i="2"/>
  <c r="AO19" i="2"/>
  <c r="AN19" i="2"/>
  <c r="AQ18" i="2"/>
  <c r="AP18" i="2"/>
  <c r="AO18" i="2"/>
  <c r="AN18" i="2"/>
  <c r="AQ17" i="2"/>
  <c r="AP17" i="2"/>
  <c r="AO17" i="2"/>
  <c r="AN17" i="2"/>
  <c r="AQ16" i="2"/>
  <c r="AP16" i="2"/>
  <c r="AO16" i="2"/>
  <c r="AN16" i="2"/>
  <c r="AQ11" i="2"/>
  <c r="AP11" i="2"/>
  <c r="AO11" i="2"/>
  <c r="AN11" i="2"/>
  <c r="AQ10" i="2"/>
  <c r="AP10" i="2"/>
  <c r="AO10" i="2"/>
  <c r="AN10" i="2"/>
  <c r="AQ9" i="2"/>
  <c r="AP9" i="2"/>
  <c r="AO9" i="2"/>
  <c r="AN9" i="2"/>
  <c r="AQ8" i="2"/>
  <c r="AP8" i="2"/>
  <c r="AO8" i="2"/>
  <c r="AN8" i="2"/>
  <c r="AQ7" i="2"/>
  <c r="AP7" i="2"/>
  <c r="AO7" i="2"/>
  <c r="AN7" i="2"/>
  <c r="AQ6" i="2"/>
  <c r="AP6" i="2"/>
  <c r="AO6" i="2"/>
  <c r="AN6" i="2"/>
  <c r="AQ5" i="2"/>
  <c r="AP5" i="2"/>
  <c r="AO5" i="2"/>
  <c r="AN5" i="2"/>
  <c r="AQ4" i="2"/>
  <c r="AP4" i="2"/>
  <c r="AO4" i="2"/>
  <c r="AN4" i="2"/>
  <c r="AQ3" i="2"/>
  <c r="AP3" i="2"/>
  <c r="AO3" i="2"/>
  <c r="AN3" i="2"/>
  <c r="AQ2" i="2"/>
  <c r="AQ21" i="2" s="1"/>
  <c r="AP2" i="2"/>
  <c r="AP21" i="2" s="1"/>
  <c r="AO2" i="2"/>
  <c r="AO21" i="2" s="1"/>
  <c r="AN2" i="2"/>
  <c r="AN21" i="2" s="1"/>
  <c r="AH7" i="2"/>
  <c r="AE7" i="2"/>
  <c r="S4958" i="1"/>
  <c r="T4958" i="1"/>
  <c r="U4958" i="1"/>
  <c r="V4958" i="1"/>
  <c r="W4958" i="1"/>
  <c r="X4958" i="1"/>
  <c r="Y4958" i="1"/>
  <c r="Z4958" i="1"/>
  <c r="AA4958" i="1"/>
  <c r="AB4958" i="1"/>
  <c r="AC4958" i="1"/>
  <c r="AD4958" i="1"/>
  <c r="AE4958" i="1"/>
  <c r="AF4958" i="1"/>
  <c r="AG4958" i="1"/>
  <c r="AH4958" i="1"/>
  <c r="S4959" i="1"/>
  <c r="T4959" i="1"/>
  <c r="U4959" i="1"/>
  <c r="V4959" i="1"/>
  <c r="W4959" i="1"/>
  <c r="X4959" i="1"/>
  <c r="Y4959" i="1"/>
  <c r="Z4959" i="1"/>
  <c r="AA4959" i="1"/>
  <c r="AB4959" i="1"/>
  <c r="AC4959" i="1"/>
  <c r="AD4959" i="1"/>
  <c r="AE4959" i="1"/>
  <c r="AF4959" i="1"/>
  <c r="AG4959" i="1"/>
  <c r="AH4959" i="1"/>
  <c r="S4960" i="1"/>
  <c r="T4960" i="1"/>
  <c r="U4960" i="1"/>
  <c r="V4960" i="1"/>
  <c r="W4960" i="1"/>
  <c r="X4960" i="1"/>
  <c r="Y4960" i="1"/>
  <c r="Z4960" i="1"/>
  <c r="AA4960" i="1"/>
  <c r="AB4960" i="1"/>
  <c r="AC4960" i="1"/>
  <c r="AD4960" i="1"/>
  <c r="AE4960" i="1"/>
  <c r="AF4960" i="1"/>
  <c r="AG4960" i="1"/>
  <c r="AH4960" i="1"/>
  <c r="S4961" i="1"/>
  <c r="T4961" i="1"/>
  <c r="U4961" i="1"/>
  <c r="V4961" i="1"/>
  <c r="W4961" i="1"/>
  <c r="X4961" i="1"/>
  <c r="Y4961" i="1"/>
  <c r="Z4961" i="1"/>
  <c r="AA4961" i="1"/>
  <c r="AB4961" i="1"/>
  <c r="AC4961" i="1"/>
  <c r="AD4961" i="1"/>
  <c r="AE4961" i="1"/>
  <c r="AF4961" i="1"/>
  <c r="AG4961" i="1"/>
  <c r="AH4961" i="1"/>
  <c r="S4962" i="1"/>
  <c r="T4962" i="1"/>
  <c r="U4962" i="1"/>
  <c r="V4962" i="1"/>
  <c r="W4962" i="1"/>
  <c r="X4962" i="1"/>
  <c r="Y4962" i="1"/>
  <c r="Z4962" i="1"/>
  <c r="AA4962" i="1"/>
  <c r="AB4962" i="1"/>
  <c r="AC4962" i="1"/>
  <c r="AD4962" i="1"/>
  <c r="AE4962" i="1"/>
  <c r="AF4962" i="1"/>
  <c r="AG4962" i="1"/>
  <c r="AH4962" i="1"/>
  <c r="S4963" i="1"/>
  <c r="T4963" i="1"/>
  <c r="U4963" i="1"/>
  <c r="V4963" i="1"/>
  <c r="W4963" i="1"/>
  <c r="X4963" i="1"/>
  <c r="Y4963" i="1"/>
  <c r="Z4963" i="1"/>
  <c r="AA4963" i="1"/>
  <c r="AB4963" i="1"/>
  <c r="AC4963" i="1"/>
  <c r="AD4963" i="1"/>
  <c r="AE4963" i="1"/>
  <c r="AF4963" i="1"/>
  <c r="AG4963" i="1"/>
  <c r="AH4963" i="1"/>
  <c r="S4964" i="1"/>
  <c r="T4964" i="1"/>
  <c r="U4964" i="1"/>
  <c r="V4964" i="1"/>
  <c r="W4964" i="1"/>
  <c r="X4964" i="1"/>
  <c r="Y4964" i="1"/>
  <c r="Z4964" i="1"/>
  <c r="AA4964" i="1"/>
  <c r="AB4964" i="1"/>
  <c r="AC4964" i="1"/>
  <c r="AD4964" i="1"/>
  <c r="AE4964" i="1"/>
  <c r="AF4964" i="1"/>
  <c r="AG4964" i="1"/>
  <c r="AH4964" i="1"/>
  <c r="S4965" i="1"/>
  <c r="T4965" i="1"/>
  <c r="U4965" i="1"/>
  <c r="V4965" i="1"/>
  <c r="W4965" i="1"/>
  <c r="X4965" i="1"/>
  <c r="Y4965" i="1"/>
  <c r="Z4965" i="1"/>
  <c r="AA4965" i="1"/>
  <c r="AB4965" i="1"/>
  <c r="AC4965" i="1"/>
  <c r="AD4965" i="1"/>
  <c r="AE4965" i="1"/>
  <c r="AF4965" i="1"/>
  <c r="AG4965" i="1"/>
  <c r="AH4965" i="1"/>
  <c r="S4966" i="1"/>
  <c r="T4966" i="1"/>
  <c r="U4966" i="1"/>
  <c r="V4966" i="1"/>
  <c r="W4966" i="1"/>
  <c r="X4966" i="1"/>
  <c r="Y4966" i="1"/>
  <c r="Z4966" i="1"/>
  <c r="AA4966" i="1"/>
  <c r="AB4966" i="1"/>
  <c r="AC4966" i="1"/>
  <c r="AD4966" i="1"/>
  <c r="AE4966" i="1"/>
  <c r="AF4966" i="1"/>
  <c r="AG4966" i="1"/>
  <c r="AH4966" i="1"/>
  <c r="S4967" i="1"/>
  <c r="T4967" i="1"/>
  <c r="U4967" i="1"/>
  <c r="V4967" i="1"/>
  <c r="W4967" i="1"/>
  <c r="X4967" i="1"/>
  <c r="Y4967" i="1"/>
  <c r="Z4967" i="1"/>
  <c r="AA4967" i="1"/>
  <c r="AB4967" i="1"/>
  <c r="AC4967" i="1"/>
  <c r="AD4967" i="1"/>
  <c r="AE4967" i="1"/>
  <c r="AF4967" i="1"/>
  <c r="AG4967" i="1"/>
  <c r="AH4967" i="1"/>
  <c r="S4968" i="1"/>
  <c r="T4968" i="1"/>
  <c r="U4968" i="1"/>
  <c r="V4968" i="1"/>
  <c r="W4968" i="1"/>
  <c r="X4968" i="1"/>
  <c r="Y4968" i="1"/>
  <c r="Z4968" i="1"/>
  <c r="AA4968" i="1"/>
  <c r="AB4968" i="1"/>
  <c r="AC4968" i="1"/>
  <c r="AD4968" i="1"/>
  <c r="AE4968" i="1"/>
  <c r="AF4968" i="1"/>
  <c r="AG4968" i="1"/>
  <c r="AH4968" i="1"/>
  <c r="S4969" i="1"/>
  <c r="T4969" i="1"/>
  <c r="U4969" i="1"/>
  <c r="V4969" i="1"/>
  <c r="W4969" i="1"/>
  <c r="X4969" i="1"/>
  <c r="Y4969" i="1"/>
  <c r="Z4969" i="1"/>
  <c r="AA4969" i="1"/>
  <c r="AB4969" i="1"/>
  <c r="AC4969" i="1"/>
  <c r="AD4969" i="1"/>
  <c r="AE4969" i="1"/>
  <c r="AF4969" i="1"/>
  <c r="AG4969" i="1"/>
  <c r="AH4969" i="1"/>
  <c r="S4970" i="1"/>
  <c r="T4970" i="1"/>
  <c r="U4970" i="1"/>
  <c r="V4970" i="1"/>
  <c r="W4970" i="1"/>
  <c r="X4970" i="1"/>
  <c r="Y4970" i="1"/>
  <c r="Z4970" i="1"/>
  <c r="AA4970" i="1"/>
  <c r="AB4970" i="1"/>
  <c r="AC4970" i="1"/>
  <c r="AD4970" i="1"/>
  <c r="AE4970" i="1"/>
  <c r="AF4970" i="1"/>
  <c r="AG4970" i="1"/>
  <c r="AH4970" i="1"/>
  <c r="S4971" i="1"/>
  <c r="T4971" i="1"/>
  <c r="U4971" i="1"/>
  <c r="V4971" i="1"/>
  <c r="W4971" i="1"/>
  <c r="X4971" i="1"/>
  <c r="Y4971" i="1"/>
  <c r="Z4971" i="1"/>
  <c r="AA4971" i="1"/>
  <c r="AB4971" i="1"/>
  <c r="AC4971" i="1"/>
  <c r="AD4971" i="1"/>
  <c r="AE4971" i="1"/>
  <c r="AF4971" i="1"/>
  <c r="AG4971" i="1"/>
  <c r="AH4971" i="1"/>
  <c r="S4972" i="1"/>
  <c r="T4972" i="1"/>
  <c r="U4972" i="1"/>
  <c r="V4972" i="1"/>
  <c r="W4972" i="1"/>
  <c r="X4972" i="1"/>
  <c r="Y4972" i="1"/>
  <c r="Z4972" i="1"/>
  <c r="AA4972" i="1"/>
  <c r="AB4972" i="1"/>
  <c r="AC4972" i="1"/>
  <c r="AD4972" i="1"/>
  <c r="AE4972" i="1"/>
  <c r="AF4972" i="1"/>
  <c r="AG4972" i="1"/>
  <c r="AH4972" i="1"/>
  <c r="S4973" i="1"/>
  <c r="T4973" i="1"/>
  <c r="U4973" i="1"/>
  <c r="V4973" i="1"/>
  <c r="W4973" i="1"/>
  <c r="X4973" i="1"/>
  <c r="Y4973" i="1"/>
  <c r="Z4973" i="1"/>
  <c r="AA4973" i="1"/>
  <c r="AB4973" i="1"/>
  <c r="AC4973" i="1"/>
  <c r="AD4973" i="1"/>
  <c r="AE4973" i="1"/>
  <c r="AF4973" i="1"/>
  <c r="AG4973" i="1"/>
  <c r="AH4973" i="1"/>
  <c r="S4974" i="1"/>
  <c r="T4974" i="1"/>
  <c r="U4974" i="1"/>
  <c r="V4974" i="1"/>
  <c r="W4974" i="1"/>
  <c r="X4974" i="1"/>
  <c r="Y4974" i="1"/>
  <c r="Z4974" i="1"/>
  <c r="AA4974" i="1"/>
  <c r="AB4974" i="1"/>
  <c r="AC4974" i="1"/>
  <c r="AD4974" i="1"/>
  <c r="AE4974" i="1"/>
  <c r="AF4974" i="1"/>
  <c r="AG4974" i="1"/>
  <c r="AH4974" i="1"/>
  <c r="S4975" i="1"/>
  <c r="T4975" i="1"/>
  <c r="U4975" i="1"/>
  <c r="V4975" i="1"/>
  <c r="W4975" i="1"/>
  <c r="X4975" i="1"/>
  <c r="Y4975" i="1"/>
  <c r="Z4975" i="1"/>
  <c r="AA4975" i="1"/>
  <c r="AB4975" i="1"/>
  <c r="AC4975" i="1"/>
  <c r="AD4975" i="1"/>
  <c r="AE4975" i="1"/>
  <c r="AF4975" i="1"/>
  <c r="AG4975" i="1"/>
  <c r="AH4975" i="1"/>
  <c r="S4976" i="1"/>
  <c r="T4976" i="1"/>
  <c r="U4976" i="1"/>
  <c r="V4976" i="1"/>
  <c r="W4976" i="1"/>
  <c r="X4976" i="1"/>
  <c r="Y4976" i="1"/>
  <c r="Z4976" i="1"/>
  <c r="AA4976" i="1"/>
  <c r="AB4976" i="1"/>
  <c r="AC4976" i="1"/>
  <c r="AD4976" i="1"/>
  <c r="AE4976" i="1"/>
  <c r="AF4976" i="1"/>
  <c r="AG4976" i="1"/>
  <c r="AH4976" i="1"/>
  <c r="S4977" i="1"/>
  <c r="T4977" i="1"/>
  <c r="U4977" i="1"/>
  <c r="V4977" i="1"/>
  <c r="W4977" i="1"/>
  <c r="X4977" i="1"/>
  <c r="Y4977" i="1"/>
  <c r="Z4977" i="1"/>
  <c r="AA4977" i="1"/>
  <c r="AB4977" i="1"/>
  <c r="AC4977" i="1"/>
  <c r="AD4977" i="1"/>
  <c r="AE4977" i="1"/>
  <c r="AF4977" i="1"/>
  <c r="AG4977" i="1"/>
  <c r="AH4977" i="1"/>
  <c r="Z1035" i="2"/>
  <c r="Y1035" i="2"/>
  <c r="X1035" i="2"/>
  <c r="W1035" i="2"/>
  <c r="V1035" i="2"/>
  <c r="U1035" i="2"/>
  <c r="T1035" i="2"/>
  <c r="S1035" i="2"/>
  <c r="Z1034" i="2"/>
  <c r="Y1034" i="2"/>
  <c r="X1034" i="2"/>
  <c r="W1034" i="2"/>
  <c r="V1034" i="2"/>
  <c r="U1034" i="2"/>
  <c r="T1034" i="2"/>
  <c r="S1034" i="2"/>
  <c r="Z1033" i="2"/>
  <c r="Y1033" i="2"/>
  <c r="X1033" i="2"/>
  <c r="W1033" i="2"/>
  <c r="V1033" i="2"/>
  <c r="U1033" i="2"/>
  <c r="T1033" i="2"/>
  <c r="S1033" i="2"/>
  <c r="Z1032" i="2"/>
  <c r="Y1032" i="2"/>
  <c r="X1032" i="2"/>
  <c r="W1032" i="2"/>
  <c r="V1032" i="2"/>
  <c r="U1032" i="2"/>
  <c r="T1032" i="2"/>
  <c r="S1032" i="2"/>
  <c r="Z1031" i="2"/>
  <c r="Y1031" i="2"/>
  <c r="X1031" i="2"/>
  <c r="W1031" i="2"/>
  <c r="V1031" i="2"/>
  <c r="U1031" i="2"/>
  <c r="T1031" i="2"/>
  <c r="S1031" i="2"/>
  <c r="Z1030" i="2"/>
  <c r="Y1030" i="2"/>
  <c r="X1030" i="2"/>
  <c r="W1030" i="2"/>
  <c r="V1030" i="2"/>
  <c r="U1030" i="2"/>
  <c r="T1030" i="2"/>
  <c r="S1030" i="2"/>
  <c r="Z1029" i="2"/>
  <c r="Y1029" i="2"/>
  <c r="X1029" i="2"/>
  <c r="W1029" i="2"/>
  <c r="V1029" i="2"/>
  <c r="U1029" i="2"/>
  <c r="T1029" i="2"/>
  <c r="S1029" i="2"/>
  <c r="Z1028" i="2"/>
  <c r="Y1028" i="2"/>
  <c r="X1028" i="2"/>
  <c r="W1028" i="2"/>
  <c r="V1028" i="2"/>
  <c r="U1028" i="2"/>
  <c r="T1028" i="2"/>
  <c r="S1028" i="2"/>
  <c r="Z1027" i="2"/>
  <c r="Y1027" i="2"/>
  <c r="X1027" i="2"/>
  <c r="W1027" i="2"/>
  <c r="V1027" i="2"/>
  <c r="U1027" i="2"/>
  <c r="T1027" i="2"/>
  <c r="S1027" i="2"/>
  <c r="Z1026" i="2"/>
  <c r="Y1026" i="2"/>
  <c r="X1026" i="2"/>
  <c r="W1026" i="2"/>
  <c r="V1026" i="2"/>
  <c r="U1026" i="2"/>
  <c r="T1026" i="2"/>
  <c r="S1026" i="2"/>
  <c r="Z1025" i="2"/>
  <c r="Y1025" i="2"/>
  <c r="X1025" i="2"/>
  <c r="W1025" i="2"/>
  <c r="V1025" i="2"/>
  <c r="U1025" i="2"/>
  <c r="T1025" i="2"/>
  <c r="S1025" i="2"/>
  <c r="Z1024" i="2"/>
  <c r="Y1024" i="2"/>
  <c r="X1024" i="2"/>
  <c r="W1024" i="2"/>
  <c r="V1024" i="2"/>
  <c r="U1024" i="2"/>
  <c r="T1024" i="2"/>
  <c r="S1024" i="2"/>
  <c r="Z1023" i="2"/>
  <c r="Y1023" i="2"/>
  <c r="X1023" i="2"/>
  <c r="W1023" i="2"/>
  <c r="V1023" i="2"/>
  <c r="U1023" i="2"/>
  <c r="T1023" i="2"/>
  <c r="S1023" i="2"/>
  <c r="Z1022" i="2"/>
  <c r="Y1022" i="2"/>
  <c r="X1022" i="2"/>
  <c r="W1022" i="2"/>
  <c r="V1022" i="2"/>
  <c r="U1022" i="2"/>
  <c r="T1022" i="2"/>
  <c r="S1022" i="2"/>
  <c r="Z1021" i="2"/>
  <c r="Y1021" i="2"/>
  <c r="X1021" i="2"/>
  <c r="W1021" i="2"/>
  <c r="V1021" i="2"/>
  <c r="U1021" i="2"/>
  <c r="T1021" i="2"/>
  <c r="S1021" i="2"/>
  <c r="Z1020" i="2"/>
  <c r="Y1020" i="2"/>
  <c r="X1020" i="2"/>
  <c r="W1020" i="2"/>
  <c r="V1020" i="2"/>
  <c r="U1020" i="2"/>
  <c r="T1020" i="2"/>
  <c r="S1020" i="2"/>
  <c r="Z1019" i="2"/>
  <c r="Y1019" i="2"/>
  <c r="X1019" i="2"/>
  <c r="W1019" i="2"/>
  <c r="V1019" i="2"/>
  <c r="U1019" i="2"/>
  <c r="T1019" i="2"/>
  <c r="S1019" i="2"/>
  <c r="Z1018" i="2"/>
  <c r="Y1018" i="2"/>
  <c r="X1018" i="2"/>
  <c r="W1018" i="2"/>
  <c r="V1018" i="2"/>
  <c r="U1018" i="2"/>
  <c r="T1018" i="2"/>
  <c r="S1018" i="2"/>
  <c r="Z1017" i="2"/>
  <c r="Y1017" i="2"/>
  <c r="X1017" i="2"/>
  <c r="W1017" i="2"/>
  <c r="V1017" i="2"/>
  <c r="U1017" i="2"/>
  <c r="T1017" i="2"/>
  <c r="S1017" i="2"/>
  <c r="Z1016" i="2"/>
  <c r="Y1016" i="2"/>
  <c r="X1016" i="2"/>
  <c r="W1016" i="2"/>
  <c r="V1016" i="2"/>
  <c r="U1016" i="2"/>
  <c r="T1016" i="2"/>
  <c r="S1016" i="2"/>
  <c r="Z1015" i="2"/>
  <c r="Y1015" i="2"/>
  <c r="X1015" i="2"/>
  <c r="W1015" i="2"/>
  <c r="V1015" i="2"/>
  <c r="U1015" i="2"/>
  <c r="T1015" i="2"/>
  <c r="S1015" i="2"/>
  <c r="Z1014" i="2"/>
  <c r="Y1014" i="2"/>
  <c r="X1014" i="2"/>
  <c r="W1014" i="2"/>
  <c r="V1014" i="2"/>
  <c r="U1014" i="2"/>
  <c r="T1014" i="2"/>
  <c r="S1014" i="2"/>
  <c r="Z1013" i="2"/>
  <c r="Y1013" i="2"/>
  <c r="X1013" i="2"/>
  <c r="W1013" i="2"/>
  <c r="V1013" i="2"/>
  <c r="U1013" i="2"/>
  <c r="T1013" i="2"/>
  <c r="S1013" i="2"/>
  <c r="Z1012" i="2"/>
  <c r="Y1012" i="2"/>
  <c r="X1012" i="2"/>
  <c r="W1012" i="2"/>
  <c r="V1012" i="2"/>
  <c r="U1012" i="2"/>
  <c r="T1012" i="2"/>
  <c r="S1012" i="2"/>
  <c r="Z1011" i="2"/>
  <c r="Y1011" i="2"/>
  <c r="X1011" i="2"/>
  <c r="W1011" i="2"/>
  <c r="V1011" i="2"/>
  <c r="U1011" i="2"/>
  <c r="T1011" i="2"/>
  <c r="S1011" i="2"/>
  <c r="Z1010" i="2"/>
  <c r="Y1010" i="2"/>
  <c r="X1010" i="2"/>
  <c r="W1010" i="2"/>
  <c r="V1010" i="2"/>
  <c r="U1010" i="2"/>
  <c r="T1010" i="2"/>
  <c r="S1010" i="2"/>
  <c r="Z1009" i="2"/>
  <c r="Y1009" i="2"/>
  <c r="X1009" i="2"/>
  <c r="W1009" i="2"/>
  <c r="V1009" i="2"/>
  <c r="U1009" i="2"/>
  <c r="T1009" i="2"/>
  <c r="S1009" i="2"/>
  <c r="Z1008" i="2"/>
  <c r="Y1008" i="2"/>
  <c r="X1008" i="2"/>
  <c r="W1008" i="2"/>
  <c r="V1008" i="2"/>
  <c r="U1008" i="2"/>
  <c r="T1008" i="2"/>
  <c r="S1008" i="2"/>
  <c r="Z1007" i="2"/>
  <c r="Y1007" i="2"/>
  <c r="X1007" i="2"/>
  <c r="W1007" i="2"/>
  <c r="V1007" i="2"/>
  <c r="U1007" i="2"/>
  <c r="T1007" i="2"/>
  <c r="S1007" i="2"/>
  <c r="Z1006" i="2"/>
  <c r="Y1006" i="2"/>
  <c r="X1006" i="2"/>
  <c r="W1006" i="2"/>
  <c r="V1006" i="2"/>
  <c r="U1006" i="2"/>
  <c r="T1006" i="2"/>
  <c r="S1006" i="2"/>
  <c r="Z1005" i="2"/>
  <c r="Y1005" i="2"/>
  <c r="X1005" i="2"/>
  <c r="W1005" i="2"/>
  <c r="V1005" i="2"/>
  <c r="U1005" i="2"/>
  <c r="T1005" i="2"/>
  <c r="S1005" i="2"/>
  <c r="Z1004" i="2"/>
  <c r="Y1004" i="2"/>
  <c r="X1004" i="2"/>
  <c r="W1004" i="2"/>
  <c r="V1004" i="2"/>
  <c r="U1004" i="2"/>
  <c r="T1004" i="2"/>
  <c r="S1004" i="2"/>
  <c r="Z1003" i="2"/>
  <c r="Y1003" i="2"/>
  <c r="X1003" i="2"/>
  <c r="W1003" i="2"/>
  <c r="V1003" i="2"/>
  <c r="U1003" i="2"/>
  <c r="T1003" i="2"/>
  <c r="S1003" i="2"/>
  <c r="Z1002" i="2"/>
  <c r="Y1002" i="2"/>
  <c r="X1002" i="2"/>
  <c r="W1002" i="2"/>
  <c r="V1002" i="2"/>
  <c r="U1002" i="2"/>
  <c r="T1002" i="2"/>
  <c r="S1002" i="2"/>
  <c r="Z1001" i="2"/>
  <c r="Y1001" i="2"/>
  <c r="X1001" i="2"/>
  <c r="W1001" i="2"/>
  <c r="V1001" i="2"/>
  <c r="U1001" i="2"/>
  <c r="T1001" i="2"/>
  <c r="S1001" i="2"/>
  <c r="Z1000" i="2"/>
  <c r="Y1000" i="2"/>
  <c r="X1000" i="2"/>
  <c r="W1000" i="2"/>
  <c r="V1000" i="2"/>
  <c r="U1000" i="2"/>
  <c r="T1000" i="2"/>
  <c r="S1000" i="2"/>
  <c r="Z999" i="2"/>
  <c r="Y999" i="2"/>
  <c r="X999" i="2"/>
  <c r="W999" i="2"/>
  <c r="V999" i="2"/>
  <c r="U999" i="2"/>
  <c r="T999" i="2"/>
  <c r="S999" i="2"/>
  <c r="Z998" i="2"/>
  <c r="Y998" i="2"/>
  <c r="X998" i="2"/>
  <c r="W998" i="2"/>
  <c r="V998" i="2"/>
  <c r="U998" i="2"/>
  <c r="T998" i="2"/>
  <c r="S998" i="2"/>
  <c r="Z997" i="2"/>
  <c r="Y997" i="2"/>
  <c r="X997" i="2"/>
  <c r="W997" i="2"/>
  <c r="V997" i="2"/>
  <c r="U997" i="2"/>
  <c r="T997" i="2"/>
  <c r="S997" i="2"/>
  <c r="Z996" i="2"/>
  <c r="Y996" i="2"/>
  <c r="X996" i="2"/>
  <c r="W996" i="2"/>
  <c r="V996" i="2"/>
  <c r="U996" i="2"/>
  <c r="T996" i="2"/>
  <c r="S996" i="2"/>
  <c r="Z995" i="2"/>
  <c r="Y995" i="2"/>
  <c r="X995" i="2"/>
  <c r="W995" i="2"/>
  <c r="V995" i="2"/>
  <c r="U995" i="2"/>
  <c r="T995" i="2"/>
  <c r="S995" i="2"/>
  <c r="Z994" i="2"/>
  <c r="Y994" i="2"/>
  <c r="X994" i="2"/>
  <c r="W994" i="2"/>
  <c r="V994" i="2"/>
  <c r="U994" i="2"/>
  <c r="T994" i="2"/>
  <c r="S994" i="2"/>
  <c r="Z993" i="2"/>
  <c r="Y993" i="2"/>
  <c r="X993" i="2"/>
  <c r="W993" i="2"/>
  <c r="V993" i="2"/>
  <c r="U993" i="2"/>
  <c r="T993" i="2"/>
  <c r="S993" i="2"/>
  <c r="Z992" i="2"/>
  <c r="Y992" i="2"/>
  <c r="X992" i="2"/>
  <c r="W992" i="2"/>
  <c r="V992" i="2"/>
  <c r="U992" i="2"/>
  <c r="T992" i="2"/>
  <c r="S992" i="2"/>
  <c r="Z991" i="2"/>
  <c r="Y991" i="2"/>
  <c r="X991" i="2"/>
  <c r="W991" i="2"/>
  <c r="V991" i="2"/>
  <c r="U991" i="2"/>
  <c r="T991" i="2"/>
  <c r="S991" i="2"/>
  <c r="Z990" i="2"/>
  <c r="Y990" i="2"/>
  <c r="X990" i="2"/>
  <c r="W990" i="2"/>
  <c r="V990" i="2"/>
  <c r="U990" i="2"/>
  <c r="T990" i="2"/>
  <c r="S990" i="2"/>
  <c r="Z989" i="2"/>
  <c r="Y989" i="2"/>
  <c r="X989" i="2"/>
  <c r="W989" i="2"/>
  <c r="V989" i="2"/>
  <c r="U989" i="2"/>
  <c r="T989" i="2"/>
  <c r="S989" i="2"/>
  <c r="Z988" i="2"/>
  <c r="Y988" i="2"/>
  <c r="X988" i="2"/>
  <c r="W988" i="2"/>
  <c r="V988" i="2"/>
  <c r="U988" i="2"/>
  <c r="T988" i="2"/>
  <c r="S988" i="2"/>
  <c r="Z987" i="2"/>
  <c r="Y987" i="2"/>
  <c r="X987" i="2"/>
  <c r="W987" i="2"/>
  <c r="V987" i="2"/>
  <c r="U987" i="2"/>
  <c r="T987" i="2"/>
  <c r="S987" i="2"/>
  <c r="Z986" i="2"/>
  <c r="Y986" i="2"/>
  <c r="X986" i="2"/>
  <c r="W986" i="2"/>
  <c r="V986" i="2"/>
  <c r="U986" i="2"/>
  <c r="T986" i="2"/>
  <c r="S986" i="2"/>
  <c r="Z985" i="2"/>
  <c r="Y985" i="2"/>
  <c r="X985" i="2"/>
  <c r="W985" i="2"/>
  <c r="V985" i="2"/>
  <c r="U985" i="2"/>
  <c r="T985" i="2"/>
  <c r="S985" i="2"/>
  <c r="Z984" i="2"/>
  <c r="Y984" i="2"/>
  <c r="X984" i="2"/>
  <c r="W984" i="2"/>
  <c r="V984" i="2"/>
  <c r="U984" i="2"/>
  <c r="T984" i="2"/>
  <c r="S984" i="2"/>
  <c r="Z983" i="2"/>
  <c r="Y983" i="2"/>
  <c r="X983" i="2"/>
  <c r="W983" i="2"/>
  <c r="V983" i="2"/>
  <c r="U983" i="2"/>
  <c r="T983" i="2"/>
  <c r="S983" i="2"/>
  <c r="Z982" i="2"/>
  <c r="Y982" i="2"/>
  <c r="X982" i="2"/>
  <c r="W982" i="2"/>
  <c r="V982" i="2"/>
  <c r="U982" i="2"/>
  <c r="T982" i="2"/>
  <c r="S982" i="2"/>
  <c r="Z981" i="2"/>
  <c r="Y981" i="2"/>
  <c r="X981" i="2"/>
  <c r="W981" i="2"/>
  <c r="V981" i="2"/>
  <c r="U981" i="2"/>
  <c r="T981" i="2"/>
  <c r="S981" i="2"/>
  <c r="Z980" i="2"/>
  <c r="Y980" i="2"/>
  <c r="X980" i="2"/>
  <c r="W980" i="2"/>
  <c r="V980" i="2"/>
  <c r="U980" i="2"/>
  <c r="T980" i="2"/>
  <c r="S980" i="2"/>
  <c r="Z979" i="2"/>
  <c r="Y979" i="2"/>
  <c r="X979" i="2"/>
  <c r="W979" i="2"/>
  <c r="V979" i="2"/>
  <c r="U979" i="2"/>
  <c r="T979" i="2"/>
  <c r="S979" i="2"/>
  <c r="Z978" i="2"/>
  <c r="Y978" i="2"/>
  <c r="X978" i="2"/>
  <c r="W978" i="2"/>
  <c r="V978" i="2"/>
  <c r="U978" i="2"/>
  <c r="T978" i="2"/>
  <c r="S978" i="2"/>
  <c r="Z977" i="2"/>
  <c r="Y977" i="2"/>
  <c r="X977" i="2"/>
  <c r="W977" i="2"/>
  <c r="V977" i="2"/>
  <c r="U977" i="2"/>
  <c r="T977" i="2"/>
  <c r="S977" i="2"/>
  <c r="Z976" i="2"/>
  <c r="Y976" i="2"/>
  <c r="X976" i="2"/>
  <c r="W976" i="2"/>
  <c r="V976" i="2"/>
  <c r="U976" i="2"/>
  <c r="T976" i="2"/>
  <c r="S976" i="2"/>
  <c r="Z975" i="2"/>
  <c r="Y975" i="2"/>
  <c r="X975" i="2"/>
  <c r="W975" i="2"/>
  <c r="V975" i="2"/>
  <c r="U975" i="2"/>
  <c r="T975" i="2"/>
  <c r="S975" i="2"/>
  <c r="Z974" i="2"/>
  <c r="Y974" i="2"/>
  <c r="X974" i="2"/>
  <c r="W974" i="2"/>
  <c r="V974" i="2"/>
  <c r="U974" i="2"/>
  <c r="T974" i="2"/>
  <c r="S974" i="2"/>
  <c r="Z973" i="2"/>
  <c r="Y973" i="2"/>
  <c r="X973" i="2"/>
  <c r="W973" i="2"/>
  <c r="V973" i="2"/>
  <c r="U973" i="2"/>
  <c r="T973" i="2"/>
  <c r="S973" i="2"/>
  <c r="Z972" i="2"/>
  <c r="Y972" i="2"/>
  <c r="X972" i="2"/>
  <c r="W972" i="2"/>
  <c r="V972" i="2"/>
  <c r="U972" i="2"/>
  <c r="T972" i="2"/>
  <c r="S972" i="2"/>
  <c r="Z971" i="2"/>
  <c r="Y971" i="2"/>
  <c r="X971" i="2"/>
  <c r="W971" i="2"/>
  <c r="V971" i="2"/>
  <c r="U971" i="2"/>
  <c r="T971" i="2"/>
  <c r="S971" i="2"/>
  <c r="Z970" i="2"/>
  <c r="Y970" i="2"/>
  <c r="X970" i="2"/>
  <c r="W970" i="2"/>
  <c r="V970" i="2"/>
  <c r="U970" i="2"/>
  <c r="T970" i="2"/>
  <c r="S970" i="2"/>
  <c r="Z969" i="2"/>
  <c r="Y969" i="2"/>
  <c r="X969" i="2"/>
  <c r="W969" i="2"/>
  <c r="V969" i="2"/>
  <c r="U969" i="2"/>
  <c r="T969" i="2"/>
  <c r="S969" i="2"/>
  <c r="Z968" i="2"/>
  <c r="Y968" i="2"/>
  <c r="X968" i="2"/>
  <c r="W968" i="2"/>
  <c r="V968" i="2"/>
  <c r="U968" i="2"/>
  <c r="T968" i="2"/>
  <c r="S968" i="2"/>
  <c r="Z967" i="2"/>
  <c r="Y967" i="2"/>
  <c r="X967" i="2"/>
  <c r="W967" i="2"/>
  <c r="V967" i="2"/>
  <c r="U967" i="2"/>
  <c r="T967" i="2"/>
  <c r="S967" i="2"/>
  <c r="Z966" i="2"/>
  <c r="Y966" i="2"/>
  <c r="X966" i="2"/>
  <c r="W966" i="2"/>
  <c r="V966" i="2"/>
  <c r="U966" i="2"/>
  <c r="T966" i="2"/>
  <c r="S966" i="2"/>
  <c r="Z965" i="2"/>
  <c r="Y965" i="2"/>
  <c r="X965" i="2"/>
  <c r="W965" i="2"/>
  <c r="V965" i="2"/>
  <c r="U965" i="2"/>
  <c r="T965" i="2"/>
  <c r="S965" i="2"/>
  <c r="Z964" i="2"/>
  <c r="Y964" i="2"/>
  <c r="X964" i="2"/>
  <c r="W964" i="2"/>
  <c r="V964" i="2"/>
  <c r="U964" i="2"/>
  <c r="T964" i="2"/>
  <c r="S964" i="2"/>
  <c r="Z963" i="2"/>
  <c r="Y963" i="2"/>
  <c r="X963" i="2"/>
  <c r="W963" i="2"/>
  <c r="V963" i="2"/>
  <c r="U963" i="2"/>
  <c r="T963" i="2"/>
  <c r="S963" i="2"/>
  <c r="Z962" i="2"/>
  <c r="Y962" i="2"/>
  <c r="X962" i="2"/>
  <c r="W962" i="2"/>
  <c r="V962" i="2"/>
  <c r="U962" i="2"/>
  <c r="T962" i="2"/>
  <c r="S962" i="2"/>
  <c r="Z961" i="2"/>
  <c r="Y961" i="2"/>
  <c r="X961" i="2"/>
  <c r="W961" i="2"/>
  <c r="V961" i="2"/>
  <c r="U961" i="2"/>
  <c r="T961" i="2"/>
  <c r="S961" i="2"/>
  <c r="Z960" i="2"/>
  <c r="Y960" i="2"/>
  <c r="X960" i="2"/>
  <c r="W960" i="2"/>
  <c r="V960" i="2"/>
  <c r="U960" i="2"/>
  <c r="T960" i="2"/>
  <c r="S960" i="2"/>
  <c r="Z959" i="2"/>
  <c r="Y959" i="2"/>
  <c r="X959" i="2"/>
  <c r="W959" i="2"/>
  <c r="V959" i="2"/>
  <c r="U959" i="2"/>
  <c r="T959" i="2"/>
  <c r="S959" i="2"/>
  <c r="Z958" i="2"/>
  <c r="Y958" i="2"/>
  <c r="X958" i="2"/>
  <c r="W958" i="2"/>
  <c r="V958" i="2"/>
  <c r="U958" i="2"/>
  <c r="T958" i="2"/>
  <c r="S958" i="2"/>
  <c r="Z957" i="2"/>
  <c r="Y957" i="2"/>
  <c r="X957" i="2"/>
  <c r="W957" i="2"/>
  <c r="V957" i="2"/>
  <c r="U957" i="2"/>
  <c r="T957" i="2"/>
  <c r="S957" i="2"/>
  <c r="Z956" i="2"/>
  <c r="Y956" i="2"/>
  <c r="X956" i="2"/>
  <c r="W956" i="2"/>
  <c r="V956" i="2"/>
  <c r="U956" i="2"/>
  <c r="T956" i="2"/>
  <c r="S956" i="2"/>
  <c r="Z955" i="2"/>
  <c r="Y955" i="2"/>
  <c r="X955" i="2"/>
  <c r="W955" i="2"/>
  <c r="V955" i="2"/>
  <c r="U955" i="2"/>
  <c r="T955" i="2"/>
  <c r="S955" i="2"/>
  <c r="Z954" i="2"/>
  <c r="Y954" i="2"/>
  <c r="X954" i="2"/>
  <c r="W954" i="2"/>
  <c r="V954" i="2"/>
  <c r="U954" i="2"/>
  <c r="T954" i="2"/>
  <c r="S954" i="2"/>
  <c r="Z953" i="2"/>
  <c r="Y953" i="2"/>
  <c r="X953" i="2"/>
  <c r="W953" i="2"/>
  <c r="V953" i="2"/>
  <c r="U953" i="2"/>
  <c r="T953" i="2"/>
  <c r="S953" i="2"/>
  <c r="Z952" i="2"/>
  <c r="Y952" i="2"/>
  <c r="X952" i="2"/>
  <c r="W952" i="2"/>
  <c r="V952" i="2"/>
  <c r="U952" i="2"/>
  <c r="T952" i="2"/>
  <c r="S952" i="2"/>
  <c r="Z951" i="2"/>
  <c r="Y951" i="2"/>
  <c r="X951" i="2"/>
  <c r="W951" i="2"/>
  <c r="V951" i="2"/>
  <c r="U951" i="2"/>
  <c r="T951" i="2"/>
  <c r="S951" i="2"/>
  <c r="Z950" i="2"/>
  <c r="Y950" i="2"/>
  <c r="X950" i="2"/>
  <c r="W950" i="2"/>
  <c r="V950" i="2"/>
  <c r="U950" i="2"/>
  <c r="T950" i="2"/>
  <c r="S950" i="2"/>
  <c r="Z949" i="2"/>
  <c r="Y949" i="2"/>
  <c r="X949" i="2"/>
  <c r="W949" i="2"/>
  <c r="V949" i="2"/>
  <c r="U949" i="2"/>
  <c r="T949" i="2"/>
  <c r="S949" i="2"/>
  <c r="Z948" i="2"/>
  <c r="Y948" i="2"/>
  <c r="X948" i="2"/>
  <c r="W948" i="2"/>
  <c r="V948" i="2"/>
  <c r="U948" i="2"/>
  <c r="T948" i="2"/>
  <c r="S948" i="2"/>
  <c r="Z947" i="2"/>
  <c r="Y947" i="2"/>
  <c r="X947" i="2"/>
  <c r="W947" i="2"/>
  <c r="V947" i="2"/>
  <c r="U947" i="2"/>
  <c r="T947" i="2"/>
  <c r="S947" i="2"/>
  <c r="Z946" i="2"/>
  <c r="Y946" i="2"/>
  <c r="X946" i="2"/>
  <c r="W946" i="2"/>
  <c r="V946" i="2"/>
  <c r="U946" i="2"/>
  <c r="T946" i="2"/>
  <c r="S946" i="2"/>
  <c r="Z945" i="2"/>
  <c r="Y945" i="2"/>
  <c r="X945" i="2"/>
  <c r="W945" i="2"/>
  <c r="V945" i="2"/>
  <c r="U945" i="2"/>
  <c r="T945" i="2"/>
  <c r="S945" i="2"/>
  <c r="Z944" i="2"/>
  <c r="Y944" i="2"/>
  <c r="X944" i="2"/>
  <c r="W944" i="2"/>
  <c r="V944" i="2"/>
  <c r="U944" i="2"/>
  <c r="T944" i="2"/>
  <c r="S944" i="2"/>
  <c r="Z943" i="2"/>
  <c r="Y943" i="2"/>
  <c r="X943" i="2"/>
  <c r="W943" i="2"/>
  <c r="V943" i="2"/>
  <c r="U943" i="2"/>
  <c r="T943" i="2"/>
  <c r="S943" i="2"/>
  <c r="Z942" i="2"/>
  <c r="Y942" i="2"/>
  <c r="X942" i="2"/>
  <c r="W942" i="2"/>
  <c r="V942" i="2"/>
  <c r="U942" i="2"/>
  <c r="T942" i="2"/>
  <c r="S942" i="2"/>
  <c r="Z941" i="2"/>
  <c r="Y941" i="2"/>
  <c r="X941" i="2"/>
  <c r="W941" i="2"/>
  <c r="V941" i="2"/>
  <c r="U941" i="2"/>
  <c r="T941" i="2"/>
  <c r="S941" i="2"/>
  <c r="Z940" i="2"/>
  <c r="Y940" i="2"/>
  <c r="X940" i="2"/>
  <c r="W940" i="2"/>
  <c r="V940" i="2"/>
  <c r="U940" i="2"/>
  <c r="T940" i="2"/>
  <c r="S940" i="2"/>
  <c r="Z939" i="2"/>
  <c r="Y939" i="2"/>
  <c r="X939" i="2"/>
  <c r="W939" i="2"/>
  <c r="V939" i="2"/>
  <c r="U939" i="2"/>
  <c r="T939" i="2"/>
  <c r="S939" i="2"/>
  <c r="Z938" i="2"/>
  <c r="Y938" i="2"/>
  <c r="X938" i="2"/>
  <c r="W938" i="2"/>
  <c r="V938" i="2"/>
  <c r="U938" i="2"/>
  <c r="T938" i="2"/>
  <c r="S938" i="2"/>
  <c r="Z937" i="2"/>
  <c r="Y937" i="2"/>
  <c r="X937" i="2"/>
  <c r="W937" i="2"/>
  <c r="V937" i="2"/>
  <c r="U937" i="2"/>
  <c r="T937" i="2"/>
  <c r="S937" i="2"/>
  <c r="Z936" i="2"/>
  <c r="Y936" i="2"/>
  <c r="X936" i="2"/>
  <c r="W936" i="2"/>
  <c r="V936" i="2"/>
  <c r="U936" i="2"/>
  <c r="T936" i="2"/>
  <c r="S936" i="2"/>
  <c r="Z935" i="2"/>
  <c r="Y935" i="2"/>
  <c r="X935" i="2"/>
  <c r="W935" i="2"/>
  <c r="V935" i="2"/>
  <c r="U935" i="2"/>
  <c r="T935" i="2"/>
  <c r="S935" i="2"/>
  <c r="Z934" i="2"/>
  <c r="Y934" i="2"/>
  <c r="X934" i="2"/>
  <c r="W934" i="2"/>
  <c r="V934" i="2"/>
  <c r="U934" i="2"/>
  <c r="T934" i="2"/>
  <c r="S934" i="2"/>
  <c r="Z933" i="2"/>
  <c r="Y933" i="2"/>
  <c r="X933" i="2"/>
  <c r="W933" i="2"/>
  <c r="V933" i="2"/>
  <c r="U933" i="2"/>
  <c r="T933" i="2"/>
  <c r="S933" i="2"/>
  <c r="Z932" i="2"/>
  <c r="Y932" i="2"/>
  <c r="X932" i="2"/>
  <c r="W932" i="2"/>
  <c r="V932" i="2"/>
  <c r="U932" i="2"/>
  <c r="T932" i="2"/>
  <c r="S932" i="2"/>
  <c r="Z931" i="2"/>
  <c r="Y931" i="2"/>
  <c r="X931" i="2"/>
  <c r="W931" i="2"/>
  <c r="V931" i="2"/>
  <c r="U931" i="2"/>
  <c r="T931" i="2"/>
  <c r="S931" i="2"/>
  <c r="Z930" i="2"/>
  <c r="Y930" i="2"/>
  <c r="X930" i="2"/>
  <c r="W930" i="2"/>
  <c r="V930" i="2"/>
  <c r="U930" i="2"/>
  <c r="T930" i="2"/>
  <c r="S930" i="2"/>
  <c r="Z929" i="2"/>
  <c r="Y929" i="2"/>
  <c r="X929" i="2"/>
  <c r="W929" i="2"/>
  <c r="V929" i="2"/>
  <c r="U929" i="2"/>
  <c r="T929" i="2"/>
  <c r="S929" i="2"/>
  <c r="Z928" i="2"/>
  <c r="Y928" i="2"/>
  <c r="X928" i="2"/>
  <c r="W928" i="2"/>
  <c r="V928" i="2"/>
  <c r="U928" i="2"/>
  <c r="T928" i="2"/>
  <c r="S928" i="2"/>
  <c r="Z927" i="2"/>
  <c r="Y927" i="2"/>
  <c r="X927" i="2"/>
  <c r="W927" i="2"/>
  <c r="V927" i="2"/>
  <c r="U927" i="2"/>
  <c r="T927" i="2"/>
  <c r="S927" i="2"/>
  <c r="Z926" i="2"/>
  <c r="Y926" i="2"/>
  <c r="X926" i="2"/>
  <c r="W926" i="2"/>
  <c r="V926" i="2"/>
  <c r="U926" i="2"/>
  <c r="T926" i="2"/>
  <c r="S926" i="2"/>
  <c r="Z925" i="2"/>
  <c r="Y925" i="2"/>
  <c r="X925" i="2"/>
  <c r="W925" i="2"/>
  <c r="V925" i="2"/>
  <c r="U925" i="2"/>
  <c r="T925" i="2"/>
  <c r="S925" i="2"/>
  <c r="Z924" i="2"/>
  <c r="Y924" i="2"/>
  <c r="X924" i="2"/>
  <c r="W924" i="2"/>
  <c r="V924" i="2"/>
  <c r="U924" i="2"/>
  <c r="T924" i="2"/>
  <c r="S924" i="2"/>
  <c r="Z923" i="2"/>
  <c r="Y923" i="2"/>
  <c r="X923" i="2"/>
  <c r="W923" i="2"/>
  <c r="V923" i="2"/>
  <c r="U923" i="2"/>
  <c r="T923" i="2"/>
  <c r="S923" i="2"/>
  <c r="Z922" i="2"/>
  <c r="Y922" i="2"/>
  <c r="X922" i="2"/>
  <c r="W922" i="2"/>
  <c r="V922" i="2"/>
  <c r="U922" i="2"/>
  <c r="T922" i="2"/>
  <c r="S922" i="2"/>
  <c r="Z921" i="2"/>
  <c r="Y921" i="2"/>
  <c r="X921" i="2"/>
  <c r="W921" i="2"/>
  <c r="V921" i="2"/>
  <c r="U921" i="2"/>
  <c r="T921" i="2"/>
  <c r="S921" i="2"/>
  <c r="Z920" i="2"/>
  <c r="Y920" i="2"/>
  <c r="X920" i="2"/>
  <c r="W920" i="2"/>
  <c r="V920" i="2"/>
  <c r="U920" i="2"/>
  <c r="T920" i="2"/>
  <c r="S920" i="2"/>
  <c r="Z919" i="2"/>
  <c r="Y919" i="2"/>
  <c r="X919" i="2"/>
  <c r="W919" i="2"/>
  <c r="V919" i="2"/>
  <c r="U919" i="2"/>
  <c r="T919" i="2"/>
  <c r="S919" i="2"/>
  <c r="Z918" i="2"/>
  <c r="Y918" i="2"/>
  <c r="X918" i="2"/>
  <c r="W918" i="2"/>
  <c r="V918" i="2"/>
  <c r="U918" i="2"/>
  <c r="T918" i="2"/>
  <c r="S918" i="2"/>
  <c r="Z917" i="2"/>
  <c r="Y917" i="2"/>
  <c r="X917" i="2"/>
  <c r="W917" i="2"/>
  <c r="V917" i="2"/>
  <c r="U917" i="2"/>
  <c r="T917" i="2"/>
  <c r="S917" i="2"/>
  <c r="Z916" i="2"/>
  <c r="Y916" i="2"/>
  <c r="X916" i="2"/>
  <c r="W916" i="2"/>
  <c r="V916" i="2"/>
  <c r="U916" i="2"/>
  <c r="T916" i="2"/>
  <c r="S916" i="2"/>
  <c r="Z915" i="2"/>
  <c r="Y915" i="2"/>
  <c r="X915" i="2"/>
  <c r="W915" i="2"/>
  <c r="V915" i="2"/>
  <c r="U915" i="2"/>
  <c r="T915" i="2"/>
  <c r="S915" i="2"/>
  <c r="Z914" i="2"/>
  <c r="Y914" i="2"/>
  <c r="X914" i="2"/>
  <c r="W914" i="2"/>
  <c r="V914" i="2"/>
  <c r="U914" i="2"/>
  <c r="T914" i="2"/>
  <c r="S914" i="2"/>
  <c r="Z913" i="2"/>
  <c r="Y913" i="2"/>
  <c r="X913" i="2"/>
  <c r="W913" i="2"/>
  <c r="V913" i="2"/>
  <c r="U913" i="2"/>
  <c r="T913" i="2"/>
  <c r="S913" i="2"/>
  <c r="Z912" i="2"/>
  <c r="Y912" i="2"/>
  <c r="X912" i="2"/>
  <c r="W912" i="2"/>
  <c r="V912" i="2"/>
  <c r="U912" i="2"/>
  <c r="T912" i="2"/>
  <c r="S912" i="2"/>
  <c r="Z911" i="2"/>
  <c r="Y911" i="2"/>
  <c r="X911" i="2"/>
  <c r="W911" i="2"/>
  <c r="V911" i="2"/>
  <c r="U911" i="2"/>
  <c r="T911" i="2"/>
  <c r="S911" i="2"/>
  <c r="Z910" i="2"/>
  <c r="Y910" i="2"/>
  <c r="X910" i="2"/>
  <c r="W910" i="2"/>
  <c r="V910" i="2"/>
  <c r="U910" i="2"/>
  <c r="T910" i="2"/>
  <c r="S910" i="2"/>
  <c r="Z909" i="2"/>
  <c r="Y909" i="2"/>
  <c r="X909" i="2"/>
  <c r="W909" i="2"/>
  <c r="V909" i="2"/>
  <c r="U909" i="2"/>
  <c r="T909" i="2"/>
  <c r="S909" i="2"/>
  <c r="Z908" i="2"/>
  <c r="Y908" i="2"/>
  <c r="X908" i="2"/>
  <c r="W908" i="2"/>
  <c r="V908" i="2"/>
  <c r="U908" i="2"/>
  <c r="T908" i="2"/>
  <c r="S908" i="2"/>
  <c r="Z907" i="2"/>
  <c r="Y907" i="2"/>
  <c r="X907" i="2"/>
  <c r="W907" i="2"/>
  <c r="V907" i="2"/>
  <c r="U907" i="2"/>
  <c r="T907" i="2"/>
  <c r="S907" i="2"/>
  <c r="Z906" i="2"/>
  <c r="Y906" i="2"/>
  <c r="X906" i="2"/>
  <c r="W906" i="2"/>
  <c r="V906" i="2"/>
  <c r="U906" i="2"/>
  <c r="T906" i="2"/>
  <c r="S906" i="2"/>
  <c r="Z905" i="2"/>
  <c r="Y905" i="2"/>
  <c r="X905" i="2"/>
  <c r="W905" i="2"/>
  <c r="V905" i="2"/>
  <c r="U905" i="2"/>
  <c r="T905" i="2"/>
  <c r="S905" i="2"/>
  <c r="Z904" i="2"/>
  <c r="Y904" i="2"/>
  <c r="X904" i="2"/>
  <c r="W904" i="2"/>
  <c r="V904" i="2"/>
  <c r="U904" i="2"/>
  <c r="T904" i="2"/>
  <c r="S904" i="2"/>
  <c r="Z903" i="2"/>
  <c r="Y903" i="2"/>
  <c r="X903" i="2"/>
  <c r="W903" i="2"/>
  <c r="V903" i="2"/>
  <c r="U903" i="2"/>
  <c r="T903" i="2"/>
  <c r="S903" i="2"/>
  <c r="Z902" i="2"/>
  <c r="Y902" i="2"/>
  <c r="X902" i="2"/>
  <c r="W902" i="2"/>
  <c r="V902" i="2"/>
  <c r="U902" i="2"/>
  <c r="T902" i="2"/>
  <c r="S902" i="2"/>
  <c r="Z901" i="2"/>
  <c r="Y901" i="2"/>
  <c r="X901" i="2"/>
  <c r="W901" i="2"/>
  <c r="V901" i="2"/>
  <c r="U901" i="2"/>
  <c r="T901" i="2"/>
  <c r="S901" i="2"/>
  <c r="Z900" i="2"/>
  <c r="Y900" i="2"/>
  <c r="X900" i="2"/>
  <c r="W900" i="2"/>
  <c r="V900" i="2"/>
  <c r="U900" i="2"/>
  <c r="T900" i="2"/>
  <c r="S900" i="2"/>
  <c r="Z899" i="2"/>
  <c r="Y899" i="2"/>
  <c r="X899" i="2"/>
  <c r="W899" i="2"/>
  <c r="V899" i="2"/>
  <c r="U899" i="2"/>
  <c r="T899" i="2"/>
  <c r="S899" i="2"/>
  <c r="Z898" i="2"/>
  <c r="Y898" i="2"/>
  <c r="X898" i="2"/>
  <c r="W898" i="2"/>
  <c r="V898" i="2"/>
  <c r="U898" i="2"/>
  <c r="T898" i="2"/>
  <c r="S898" i="2"/>
  <c r="Z897" i="2"/>
  <c r="Y897" i="2"/>
  <c r="X897" i="2"/>
  <c r="W897" i="2"/>
  <c r="V897" i="2"/>
  <c r="U897" i="2"/>
  <c r="T897" i="2"/>
  <c r="S897" i="2"/>
  <c r="Z896" i="2"/>
  <c r="Y896" i="2"/>
  <c r="X896" i="2"/>
  <c r="W896" i="2"/>
  <c r="V896" i="2"/>
  <c r="U896" i="2"/>
  <c r="T896" i="2"/>
  <c r="S896" i="2"/>
  <c r="Z895" i="2"/>
  <c r="Y895" i="2"/>
  <c r="X895" i="2"/>
  <c r="W895" i="2"/>
  <c r="V895" i="2"/>
  <c r="U895" i="2"/>
  <c r="T895" i="2"/>
  <c r="S895" i="2"/>
  <c r="Z894" i="2"/>
  <c r="Y894" i="2"/>
  <c r="X894" i="2"/>
  <c r="W894" i="2"/>
  <c r="V894" i="2"/>
  <c r="U894" i="2"/>
  <c r="T894" i="2"/>
  <c r="S894" i="2"/>
  <c r="Z893" i="2"/>
  <c r="Y893" i="2"/>
  <c r="X893" i="2"/>
  <c r="W893" i="2"/>
  <c r="V893" i="2"/>
  <c r="U893" i="2"/>
  <c r="T893" i="2"/>
  <c r="S893" i="2"/>
  <c r="Z892" i="2"/>
  <c r="Y892" i="2"/>
  <c r="X892" i="2"/>
  <c r="W892" i="2"/>
  <c r="V892" i="2"/>
  <c r="U892" i="2"/>
  <c r="T892" i="2"/>
  <c r="S892" i="2"/>
  <c r="Z891" i="2"/>
  <c r="Y891" i="2"/>
  <c r="X891" i="2"/>
  <c r="W891" i="2"/>
  <c r="V891" i="2"/>
  <c r="U891" i="2"/>
  <c r="T891" i="2"/>
  <c r="S891" i="2"/>
  <c r="Z890" i="2"/>
  <c r="Y890" i="2"/>
  <c r="X890" i="2"/>
  <c r="W890" i="2"/>
  <c r="V890" i="2"/>
  <c r="U890" i="2"/>
  <c r="T890" i="2"/>
  <c r="S890" i="2"/>
  <c r="Z889" i="2"/>
  <c r="Y889" i="2"/>
  <c r="X889" i="2"/>
  <c r="W889" i="2"/>
  <c r="V889" i="2"/>
  <c r="U889" i="2"/>
  <c r="T889" i="2"/>
  <c r="S889" i="2"/>
  <c r="Z888" i="2"/>
  <c r="Y888" i="2"/>
  <c r="X888" i="2"/>
  <c r="W888" i="2"/>
  <c r="V888" i="2"/>
  <c r="U888" i="2"/>
  <c r="T888" i="2"/>
  <c r="S888" i="2"/>
  <c r="Z887" i="2"/>
  <c r="Y887" i="2"/>
  <c r="X887" i="2"/>
  <c r="W887" i="2"/>
  <c r="V887" i="2"/>
  <c r="U887" i="2"/>
  <c r="T887" i="2"/>
  <c r="S887" i="2"/>
  <c r="Z886" i="2"/>
  <c r="Y886" i="2"/>
  <c r="X886" i="2"/>
  <c r="W886" i="2"/>
  <c r="V886" i="2"/>
  <c r="U886" i="2"/>
  <c r="T886" i="2"/>
  <c r="S886" i="2"/>
  <c r="Z885" i="2"/>
  <c r="Y885" i="2"/>
  <c r="X885" i="2"/>
  <c r="W885" i="2"/>
  <c r="V885" i="2"/>
  <c r="U885" i="2"/>
  <c r="T885" i="2"/>
  <c r="S885" i="2"/>
  <c r="Z884" i="2"/>
  <c r="Y884" i="2"/>
  <c r="X884" i="2"/>
  <c r="W884" i="2"/>
  <c r="V884" i="2"/>
  <c r="U884" i="2"/>
  <c r="T884" i="2"/>
  <c r="S884" i="2"/>
  <c r="Z883" i="2"/>
  <c r="Y883" i="2"/>
  <c r="X883" i="2"/>
  <c r="W883" i="2"/>
  <c r="V883" i="2"/>
  <c r="U883" i="2"/>
  <c r="T883" i="2"/>
  <c r="S883" i="2"/>
  <c r="Z882" i="2"/>
  <c r="Y882" i="2"/>
  <c r="X882" i="2"/>
  <c r="W882" i="2"/>
  <c r="V882" i="2"/>
  <c r="U882" i="2"/>
  <c r="T882" i="2"/>
  <c r="S882" i="2"/>
  <c r="Z881" i="2"/>
  <c r="Y881" i="2"/>
  <c r="X881" i="2"/>
  <c r="W881" i="2"/>
  <c r="V881" i="2"/>
  <c r="U881" i="2"/>
  <c r="T881" i="2"/>
  <c r="S881" i="2"/>
  <c r="Z880" i="2"/>
  <c r="Y880" i="2"/>
  <c r="X880" i="2"/>
  <c r="W880" i="2"/>
  <c r="V880" i="2"/>
  <c r="U880" i="2"/>
  <c r="T880" i="2"/>
  <c r="S880" i="2"/>
  <c r="Z879" i="2"/>
  <c r="Y879" i="2"/>
  <c r="X879" i="2"/>
  <c r="W879" i="2"/>
  <c r="V879" i="2"/>
  <c r="U879" i="2"/>
  <c r="T879" i="2"/>
  <c r="S879" i="2"/>
  <c r="Z878" i="2"/>
  <c r="Y878" i="2"/>
  <c r="X878" i="2"/>
  <c r="W878" i="2"/>
  <c r="V878" i="2"/>
  <c r="U878" i="2"/>
  <c r="T878" i="2"/>
  <c r="S878" i="2"/>
  <c r="Z877" i="2"/>
  <c r="Y877" i="2"/>
  <c r="X877" i="2"/>
  <c r="W877" i="2"/>
  <c r="V877" i="2"/>
  <c r="U877" i="2"/>
  <c r="T877" i="2"/>
  <c r="S877" i="2"/>
  <c r="Z876" i="2"/>
  <c r="Y876" i="2"/>
  <c r="X876" i="2"/>
  <c r="W876" i="2"/>
  <c r="V876" i="2"/>
  <c r="U876" i="2"/>
  <c r="T876" i="2"/>
  <c r="S876" i="2"/>
  <c r="Z875" i="2"/>
  <c r="Y875" i="2"/>
  <c r="X875" i="2"/>
  <c r="W875" i="2"/>
  <c r="V875" i="2"/>
  <c r="U875" i="2"/>
  <c r="T875" i="2"/>
  <c r="S875" i="2"/>
  <c r="Z874" i="2"/>
  <c r="Y874" i="2"/>
  <c r="X874" i="2"/>
  <c r="W874" i="2"/>
  <c r="V874" i="2"/>
  <c r="U874" i="2"/>
  <c r="T874" i="2"/>
  <c r="S874" i="2"/>
  <c r="Z873" i="2"/>
  <c r="Y873" i="2"/>
  <c r="X873" i="2"/>
  <c r="W873" i="2"/>
  <c r="V873" i="2"/>
  <c r="U873" i="2"/>
  <c r="T873" i="2"/>
  <c r="S873" i="2"/>
  <c r="Z872" i="2"/>
  <c r="Y872" i="2"/>
  <c r="X872" i="2"/>
  <c r="W872" i="2"/>
  <c r="V872" i="2"/>
  <c r="U872" i="2"/>
  <c r="T872" i="2"/>
  <c r="S872" i="2"/>
  <c r="Z871" i="2"/>
  <c r="Y871" i="2"/>
  <c r="X871" i="2"/>
  <c r="W871" i="2"/>
  <c r="V871" i="2"/>
  <c r="U871" i="2"/>
  <c r="T871" i="2"/>
  <c r="S871" i="2"/>
  <c r="Z870" i="2"/>
  <c r="Y870" i="2"/>
  <c r="X870" i="2"/>
  <c r="W870" i="2"/>
  <c r="V870" i="2"/>
  <c r="U870" i="2"/>
  <c r="T870" i="2"/>
  <c r="S870" i="2"/>
  <c r="Z869" i="2"/>
  <c r="Y869" i="2"/>
  <c r="X869" i="2"/>
  <c r="W869" i="2"/>
  <c r="V869" i="2"/>
  <c r="U869" i="2"/>
  <c r="T869" i="2"/>
  <c r="S869" i="2"/>
  <c r="Z868" i="2"/>
  <c r="Y868" i="2"/>
  <c r="X868" i="2"/>
  <c r="W868" i="2"/>
  <c r="V868" i="2"/>
  <c r="U868" i="2"/>
  <c r="T868" i="2"/>
  <c r="S868" i="2"/>
  <c r="Z867" i="2"/>
  <c r="Y867" i="2"/>
  <c r="X867" i="2"/>
  <c r="W867" i="2"/>
  <c r="V867" i="2"/>
  <c r="U867" i="2"/>
  <c r="T867" i="2"/>
  <c r="S867" i="2"/>
  <c r="Z866" i="2"/>
  <c r="Y866" i="2"/>
  <c r="X866" i="2"/>
  <c r="W866" i="2"/>
  <c r="V866" i="2"/>
  <c r="U866" i="2"/>
  <c r="T866" i="2"/>
  <c r="S866" i="2"/>
  <c r="Z865" i="2"/>
  <c r="Y865" i="2"/>
  <c r="X865" i="2"/>
  <c r="W865" i="2"/>
  <c r="V865" i="2"/>
  <c r="U865" i="2"/>
  <c r="T865" i="2"/>
  <c r="S865" i="2"/>
  <c r="Z864" i="2"/>
  <c r="Y864" i="2"/>
  <c r="X864" i="2"/>
  <c r="W864" i="2"/>
  <c r="V864" i="2"/>
  <c r="U864" i="2"/>
  <c r="T864" i="2"/>
  <c r="S864" i="2"/>
  <c r="Z863" i="2"/>
  <c r="Y863" i="2"/>
  <c r="X863" i="2"/>
  <c r="W863" i="2"/>
  <c r="V863" i="2"/>
  <c r="U863" i="2"/>
  <c r="T863" i="2"/>
  <c r="S863" i="2"/>
  <c r="Z862" i="2"/>
  <c r="Y862" i="2"/>
  <c r="X862" i="2"/>
  <c r="W862" i="2"/>
  <c r="V862" i="2"/>
  <c r="U862" i="2"/>
  <c r="T862" i="2"/>
  <c r="S862" i="2"/>
  <c r="Z861" i="2"/>
  <c r="Y861" i="2"/>
  <c r="X861" i="2"/>
  <c r="W861" i="2"/>
  <c r="V861" i="2"/>
  <c r="U861" i="2"/>
  <c r="T861" i="2"/>
  <c r="S861" i="2"/>
  <c r="Z860" i="2"/>
  <c r="Y860" i="2"/>
  <c r="X860" i="2"/>
  <c r="W860" i="2"/>
  <c r="V860" i="2"/>
  <c r="U860" i="2"/>
  <c r="T860" i="2"/>
  <c r="S860" i="2"/>
  <c r="Z859" i="2"/>
  <c r="Y859" i="2"/>
  <c r="X859" i="2"/>
  <c r="W859" i="2"/>
  <c r="V859" i="2"/>
  <c r="U859" i="2"/>
  <c r="T859" i="2"/>
  <c r="S859" i="2"/>
  <c r="Z858" i="2"/>
  <c r="Y858" i="2"/>
  <c r="X858" i="2"/>
  <c r="W858" i="2"/>
  <c r="V858" i="2"/>
  <c r="U858" i="2"/>
  <c r="T858" i="2"/>
  <c r="S858" i="2"/>
  <c r="Z857" i="2"/>
  <c r="Y857" i="2"/>
  <c r="X857" i="2"/>
  <c r="W857" i="2"/>
  <c r="V857" i="2"/>
  <c r="U857" i="2"/>
  <c r="T857" i="2"/>
  <c r="S857" i="2"/>
  <c r="Z856" i="2"/>
  <c r="Y856" i="2"/>
  <c r="X856" i="2"/>
  <c r="W856" i="2"/>
  <c r="V856" i="2"/>
  <c r="U856" i="2"/>
  <c r="T856" i="2"/>
  <c r="S856" i="2"/>
  <c r="Z855" i="2"/>
  <c r="Y855" i="2"/>
  <c r="X855" i="2"/>
  <c r="W855" i="2"/>
  <c r="V855" i="2"/>
  <c r="U855" i="2"/>
  <c r="T855" i="2"/>
  <c r="S855" i="2"/>
  <c r="Z854" i="2"/>
  <c r="Y854" i="2"/>
  <c r="X854" i="2"/>
  <c r="W854" i="2"/>
  <c r="V854" i="2"/>
  <c r="U854" i="2"/>
  <c r="T854" i="2"/>
  <c r="S854" i="2"/>
  <c r="Z853" i="2"/>
  <c r="Y853" i="2"/>
  <c r="X853" i="2"/>
  <c r="W853" i="2"/>
  <c r="V853" i="2"/>
  <c r="U853" i="2"/>
  <c r="T853" i="2"/>
  <c r="S853" i="2"/>
  <c r="Z852" i="2"/>
  <c r="Y852" i="2"/>
  <c r="X852" i="2"/>
  <c r="W852" i="2"/>
  <c r="V852" i="2"/>
  <c r="U852" i="2"/>
  <c r="T852" i="2"/>
  <c r="S852" i="2"/>
  <c r="Z851" i="2"/>
  <c r="Y851" i="2"/>
  <c r="X851" i="2"/>
  <c r="W851" i="2"/>
  <c r="V851" i="2"/>
  <c r="U851" i="2"/>
  <c r="T851" i="2"/>
  <c r="S851" i="2"/>
  <c r="Z850" i="2"/>
  <c r="Y850" i="2"/>
  <c r="X850" i="2"/>
  <c r="W850" i="2"/>
  <c r="V850" i="2"/>
  <c r="U850" i="2"/>
  <c r="T850" i="2"/>
  <c r="S850" i="2"/>
  <c r="Z849" i="2"/>
  <c r="Y849" i="2"/>
  <c r="X849" i="2"/>
  <c r="W849" i="2"/>
  <c r="V849" i="2"/>
  <c r="U849" i="2"/>
  <c r="T849" i="2"/>
  <c r="S849" i="2"/>
  <c r="Z848" i="2"/>
  <c r="Y848" i="2"/>
  <c r="X848" i="2"/>
  <c r="W848" i="2"/>
  <c r="V848" i="2"/>
  <c r="U848" i="2"/>
  <c r="T848" i="2"/>
  <c r="S848" i="2"/>
  <c r="Z847" i="2"/>
  <c r="Y847" i="2"/>
  <c r="X847" i="2"/>
  <c r="W847" i="2"/>
  <c r="V847" i="2"/>
  <c r="U847" i="2"/>
  <c r="T847" i="2"/>
  <c r="S847" i="2"/>
  <c r="Z846" i="2"/>
  <c r="Y846" i="2"/>
  <c r="X846" i="2"/>
  <c r="W846" i="2"/>
  <c r="V846" i="2"/>
  <c r="U846" i="2"/>
  <c r="T846" i="2"/>
  <c r="S846" i="2"/>
  <c r="Z845" i="2"/>
  <c r="Y845" i="2"/>
  <c r="X845" i="2"/>
  <c r="W845" i="2"/>
  <c r="V845" i="2"/>
  <c r="U845" i="2"/>
  <c r="T845" i="2"/>
  <c r="S845" i="2"/>
  <c r="Z844" i="2"/>
  <c r="Y844" i="2"/>
  <c r="X844" i="2"/>
  <c r="W844" i="2"/>
  <c r="V844" i="2"/>
  <c r="U844" i="2"/>
  <c r="T844" i="2"/>
  <c r="S844" i="2"/>
  <c r="Z843" i="2"/>
  <c r="Y843" i="2"/>
  <c r="X843" i="2"/>
  <c r="W843" i="2"/>
  <c r="V843" i="2"/>
  <c r="U843" i="2"/>
  <c r="T843" i="2"/>
  <c r="S843" i="2"/>
  <c r="Z842" i="2"/>
  <c r="Y842" i="2"/>
  <c r="X842" i="2"/>
  <c r="W842" i="2"/>
  <c r="V842" i="2"/>
  <c r="U842" i="2"/>
  <c r="T842" i="2"/>
  <c r="S842" i="2"/>
  <c r="Z841" i="2"/>
  <c r="Y841" i="2"/>
  <c r="X841" i="2"/>
  <c r="W841" i="2"/>
  <c r="V841" i="2"/>
  <c r="U841" i="2"/>
  <c r="T841" i="2"/>
  <c r="S841" i="2"/>
  <c r="Z840" i="2"/>
  <c r="Y840" i="2"/>
  <c r="X840" i="2"/>
  <c r="W840" i="2"/>
  <c r="V840" i="2"/>
  <c r="U840" i="2"/>
  <c r="T840" i="2"/>
  <c r="S840" i="2"/>
  <c r="Z839" i="2"/>
  <c r="Y839" i="2"/>
  <c r="X839" i="2"/>
  <c r="W839" i="2"/>
  <c r="V839" i="2"/>
  <c r="U839" i="2"/>
  <c r="T839" i="2"/>
  <c r="S839" i="2"/>
  <c r="Z838" i="2"/>
  <c r="Y838" i="2"/>
  <c r="X838" i="2"/>
  <c r="W838" i="2"/>
  <c r="V838" i="2"/>
  <c r="U838" i="2"/>
  <c r="T838" i="2"/>
  <c r="S838" i="2"/>
  <c r="Z837" i="2"/>
  <c r="Y837" i="2"/>
  <c r="X837" i="2"/>
  <c r="W837" i="2"/>
  <c r="V837" i="2"/>
  <c r="U837" i="2"/>
  <c r="T837" i="2"/>
  <c r="S837" i="2"/>
  <c r="Z836" i="2"/>
  <c r="Y836" i="2"/>
  <c r="X836" i="2"/>
  <c r="W836" i="2"/>
  <c r="V836" i="2"/>
  <c r="U836" i="2"/>
  <c r="T836" i="2"/>
  <c r="S836" i="2"/>
  <c r="Z835" i="2"/>
  <c r="Y835" i="2"/>
  <c r="X835" i="2"/>
  <c r="W835" i="2"/>
  <c r="V835" i="2"/>
  <c r="U835" i="2"/>
  <c r="T835" i="2"/>
  <c r="S835" i="2"/>
  <c r="Z834" i="2"/>
  <c r="Y834" i="2"/>
  <c r="X834" i="2"/>
  <c r="W834" i="2"/>
  <c r="V834" i="2"/>
  <c r="U834" i="2"/>
  <c r="T834" i="2"/>
  <c r="S834" i="2"/>
  <c r="Z833" i="2"/>
  <c r="Y833" i="2"/>
  <c r="X833" i="2"/>
  <c r="W833" i="2"/>
  <c r="V833" i="2"/>
  <c r="U833" i="2"/>
  <c r="T833" i="2"/>
  <c r="S833" i="2"/>
  <c r="Z832" i="2"/>
  <c r="Y832" i="2"/>
  <c r="X832" i="2"/>
  <c r="W832" i="2"/>
  <c r="V832" i="2"/>
  <c r="U832" i="2"/>
  <c r="T832" i="2"/>
  <c r="S832" i="2"/>
  <c r="Z831" i="2"/>
  <c r="Y831" i="2"/>
  <c r="X831" i="2"/>
  <c r="W831" i="2"/>
  <c r="V831" i="2"/>
  <c r="U831" i="2"/>
  <c r="T831" i="2"/>
  <c r="S831" i="2"/>
  <c r="Z830" i="2"/>
  <c r="Y830" i="2"/>
  <c r="X830" i="2"/>
  <c r="W830" i="2"/>
  <c r="V830" i="2"/>
  <c r="U830" i="2"/>
  <c r="T830" i="2"/>
  <c r="S830" i="2"/>
  <c r="Z829" i="2"/>
  <c r="Y829" i="2"/>
  <c r="X829" i="2"/>
  <c r="W829" i="2"/>
  <c r="V829" i="2"/>
  <c r="U829" i="2"/>
  <c r="T829" i="2"/>
  <c r="S829" i="2"/>
  <c r="Z828" i="2"/>
  <c r="Y828" i="2"/>
  <c r="X828" i="2"/>
  <c r="W828" i="2"/>
  <c r="V828" i="2"/>
  <c r="U828" i="2"/>
  <c r="T828" i="2"/>
  <c r="S828" i="2"/>
  <c r="Z827" i="2"/>
  <c r="Y827" i="2"/>
  <c r="X827" i="2"/>
  <c r="W827" i="2"/>
  <c r="V827" i="2"/>
  <c r="U827" i="2"/>
  <c r="T827" i="2"/>
  <c r="S827" i="2"/>
  <c r="Z826" i="2"/>
  <c r="Y826" i="2"/>
  <c r="X826" i="2"/>
  <c r="W826" i="2"/>
  <c r="V826" i="2"/>
  <c r="U826" i="2"/>
  <c r="T826" i="2"/>
  <c r="S826" i="2"/>
  <c r="Z825" i="2"/>
  <c r="Y825" i="2"/>
  <c r="X825" i="2"/>
  <c r="W825" i="2"/>
  <c r="V825" i="2"/>
  <c r="U825" i="2"/>
  <c r="T825" i="2"/>
  <c r="S825" i="2"/>
  <c r="Z824" i="2"/>
  <c r="Y824" i="2"/>
  <c r="X824" i="2"/>
  <c r="W824" i="2"/>
  <c r="V824" i="2"/>
  <c r="U824" i="2"/>
  <c r="T824" i="2"/>
  <c r="S824" i="2"/>
  <c r="Z823" i="2"/>
  <c r="Y823" i="2"/>
  <c r="X823" i="2"/>
  <c r="W823" i="2"/>
  <c r="V823" i="2"/>
  <c r="U823" i="2"/>
  <c r="T823" i="2"/>
  <c r="S823" i="2"/>
  <c r="Z822" i="2"/>
  <c r="Y822" i="2"/>
  <c r="X822" i="2"/>
  <c r="W822" i="2"/>
  <c r="V822" i="2"/>
  <c r="U822" i="2"/>
  <c r="T822" i="2"/>
  <c r="S822" i="2"/>
  <c r="Z821" i="2"/>
  <c r="Y821" i="2"/>
  <c r="X821" i="2"/>
  <c r="W821" i="2"/>
  <c r="V821" i="2"/>
  <c r="U821" i="2"/>
  <c r="T821" i="2"/>
  <c r="S821" i="2"/>
  <c r="Z820" i="2"/>
  <c r="Y820" i="2"/>
  <c r="X820" i="2"/>
  <c r="W820" i="2"/>
  <c r="V820" i="2"/>
  <c r="U820" i="2"/>
  <c r="T820" i="2"/>
  <c r="S820" i="2"/>
  <c r="Z819" i="2"/>
  <c r="Y819" i="2"/>
  <c r="X819" i="2"/>
  <c r="W819" i="2"/>
  <c r="V819" i="2"/>
  <c r="U819" i="2"/>
  <c r="T819" i="2"/>
  <c r="S819" i="2"/>
  <c r="Z818" i="2"/>
  <c r="Y818" i="2"/>
  <c r="X818" i="2"/>
  <c r="W818" i="2"/>
  <c r="V818" i="2"/>
  <c r="U818" i="2"/>
  <c r="T818" i="2"/>
  <c r="S818" i="2"/>
  <c r="Z817" i="2"/>
  <c r="Y817" i="2"/>
  <c r="X817" i="2"/>
  <c r="W817" i="2"/>
  <c r="V817" i="2"/>
  <c r="U817" i="2"/>
  <c r="T817" i="2"/>
  <c r="S817" i="2"/>
  <c r="Z816" i="2"/>
  <c r="Y816" i="2"/>
  <c r="X816" i="2"/>
  <c r="W816" i="2"/>
  <c r="V816" i="2"/>
  <c r="U816" i="2"/>
  <c r="T816" i="2"/>
  <c r="S816" i="2"/>
  <c r="Z815" i="2"/>
  <c r="Y815" i="2"/>
  <c r="X815" i="2"/>
  <c r="W815" i="2"/>
  <c r="V815" i="2"/>
  <c r="U815" i="2"/>
  <c r="T815" i="2"/>
  <c r="S815" i="2"/>
  <c r="Z814" i="2"/>
  <c r="Y814" i="2"/>
  <c r="X814" i="2"/>
  <c r="W814" i="2"/>
  <c r="V814" i="2"/>
  <c r="U814" i="2"/>
  <c r="T814" i="2"/>
  <c r="S814" i="2"/>
  <c r="Z813" i="2"/>
  <c r="Y813" i="2"/>
  <c r="X813" i="2"/>
  <c r="W813" i="2"/>
  <c r="V813" i="2"/>
  <c r="U813" i="2"/>
  <c r="T813" i="2"/>
  <c r="S813" i="2"/>
  <c r="Z812" i="2"/>
  <c r="Y812" i="2"/>
  <c r="X812" i="2"/>
  <c r="W812" i="2"/>
  <c r="V812" i="2"/>
  <c r="U812" i="2"/>
  <c r="T812" i="2"/>
  <c r="S812" i="2"/>
  <c r="Z811" i="2"/>
  <c r="Y811" i="2"/>
  <c r="X811" i="2"/>
  <c r="W811" i="2"/>
  <c r="V811" i="2"/>
  <c r="U811" i="2"/>
  <c r="T811" i="2"/>
  <c r="S811" i="2"/>
  <c r="Z810" i="2"/>
  <c r="Y810" i="2"/>
  <c r="X810" i="2"/>
  <c r="W810" i="2"/>
  <c r="V810" i="2"/>
  <c r="U810" i="2"/>
  <c r="T810" i="2"/>
  <c r="S810" i="2"/>
  <c r="Z809" i="2"/>
  <c r="Y809" i="2"/>
  <c r="X809" i="2"/>
  <c r="W809" i="2"/>
  <c r="V809" i="2"/>
  <c r="U809" i="2"/>
  <c r="T809" i="2"/>
  <c r="S809" i="2"/>
  <c r="Z808" i="2"/>
  <c r="Y808" i="2"/>
  <c r="X808" i="2"/>
  <c r="W808" i="2"/>
  <c r="V808" i="2"/>
  <c r="U808" i="2"/>
  <c r="T808" i="2"/>
  <c r="S808" i="2"/>
  <c r="Z807" i="2"/>
  <c r="Y807" i="2"/>
  <c r="X807" i="2"/>
  <c r="W807" i="2"/>
  <c r="V807" i="2"/>
  <c r="U807" i="2"/>
  <c r="T807" i="2"/>
  <c r="S807" i="2"/>
  <c r="Z806" i="2"/>
  <c r="Y806" i="2"/>
  <c r="X806" i="2"/>
  <c r="W806" i="2"/>
  <c r="V806" i="2"/>
  <c r="U806" i="2"/>
  <c r="T806" i="2"/>
  <c r="S806" i="2"/>
  <c r="Z805" i="2"/>
  <c r="Y805" i="2"/>
  <c r="X805" i="2"/>
  <c r="W805" i="2"/>
  <c r="V805" i="2"/>
  <c r="U805" i="2"/>
  <c r="T805" i="2"/>
  <c r="S805" i="2"/>
  <c r="Z804" i="2"/>
  <c r="Y804" i="2"/>
  <c r="X804" i="2"/>
  <c r="W804" i="2"/>
  <c r="V804" i="2"/>
  <c r="U804" i="2"/>
  <c r="T804" i="2"/>
  <c r="S804" i="2"/>
  <c r="Z803" i="2"/>
  <c r="Y803" i="2"/>
  <c r="X803" i="2"/>
  <c r="W803" i="2"/>
  <c r="V803" i="2"/>
  <c r="U803" i="2"/>
  <c r="T803" i="2"/>
  <c r="S803" i="2"/>
  <c r="Z802" i="2"/>
  <c r="Y802" i="2"/>
  <c r="X802" i="2"/>
  <c r="W802" i="2"/>
  <c r="V802" i="2"/>
  <c r="U802" i="2"/>
  <c r="T802" i="2"/>
  <c r="S802" i="2"/>
  <c r="Z801" i="2"/>
  <c r="Y801" i="2"/>
  <c r="X801" i="2"/>
  <c r="W801" i="2"/>
  <c r="V801" i="2"/>
  <c r="U801" i="2"/>
  <c r="T801" i="2"/>
  <c r="S801" i="2"/>
  <c r="Z800" i="2"/>
  <c r="Y800" i="2"/>
  <c r="X800" i="2"/>
  <c r="W800" i="2"/>
  <c r="V800" i="2"/>
  <c r="U800" i="2"/>
  <c r="T800" i="2"/>
  <c r="S800" i="2"/>
  <c r="Z799" i="2"/>
  <c r="Y799" i="2"/>
  <c r="X799" i="2"/>
  <c r="W799" i="2"/>
  <c r="V799" i="2"/>
  <c r="U799" i="2"/>
  <c r="T799" i="2"/>
  <c r="S799" i="2"/>
  <c r="Z798" i="2"/>
  <c r="Y798" i="2"/>
  <c r="X798" i="2"/>
  <c r="W798" i="2"/>
  <c r="V798" i="2"/>
  <c r="U798" i="2"/>
  <c r="T798" i="2"/>
  <c r="S798" i="2"/>
  <c r="Z797" i="2"/>
  <c r="Y797" i="2"/>
  <c r="X797" i="2"/>
  <c r="W797" i="2"/>
  <c r="V797" i="2"/>
  <c r="U797" i="2"/>
  <c r="T797" i="2"/>
  <c r="S797" i="2"/>
  <c r="Z796" i="2"/>
  <c r="Y796" i="2"/>
  <c r="X796" i="2"/>
  <c r="W796" i="2"/>
  <c r="V796" i="2"/>
  <c r="U796" i="2"/>
  <c r="T796" i="2"/>
  <c r="S796" i="2"/>
  <c r="Z795" i="2"/>
  <c r="Y795" i="2"/>
  <c r="X795" i="2"/>
  <c r="W795" i="2"/>
  <c r="V795" i="2"/>
  <c r="U795" i="2"/>
  <c r="T795" i="2"/>
  <c r="S795" i="2"/>
  <c r="Z794" i="2"/>
  <c r="Y794" i="2"/>
  <c r="X794" i="2"/>
  <c r="W794" i="2"/>
  <c r="V794" i="2"/>
  <c r="U794" i="2"/>
  <c r="T794" i="2"/>
  <c r="S794" i="2"/>
  <c r="Z793" i="2"/>
  <c r="Y793" i="2"/>
  <c r="X793" i="2"/>
  <c r="W793" i="2"/>
  <c r="V793" i="2"/>
  <c r="U793" i="2"/>
  <c r="T793" i="2"/>
  <c r="S793" i="2"/>
  <c r="Z792" i="2"/>
  <c r="Y792" i="2"/>
  <c r="X792" i="2"/>
  <c r="W792" i="2"/>
  <c r="V792" i="2"/>
  <c r="U792" i="2"/>
  <c r="T792" i="2"/>
  <c r="S792" i="2"/>
  <c r="Z791" i="2"/>
  <c r="Y791" i="2"/>
  <c r="X791" i="2"/>
  <c r="W791" i="2"/>
  <c r="V791" i="2"/>
  <c r="U791" i="2"/>
  <c r="T791" i="2"/>
  <c r="S791" i="2"/>
  <c r="Z790" i="2"/>
  <c r="Y790" i="2"/>
  <c r="X790" i="2"/>
  <c r="W790" i="2"/>
  <c r="V790" i="2"/>
  <c r="U790" i="2"/>
  <c r="T790" i="2"/>
  <c r="S790" i="2"/>
  <c r="Z789" i="2"/>
  <c r="Y789" i="2"/>
  <c r="X789" i="2"/>
  <c r="W789" i="2"/>
  <c r="V789" i="2"/>
  <c r="U789" i="2"/>
  <c r="T789" i="2"/>
  <c r="S789" i="2"/>
  <c r="Z788" i="2"/>
  <c r="Y788" i="2"/>
  <c r="X788" i="2"/>
  <c r="W788" i="2"/>
  <c r="V788" i="2"/>
  <c r="U788" i="2"/>
  <c r="T788" i="2"/>
  <c r="S788" i="2"/>
  <c r="Z787" i="2"/>
  <c r="Y787" i="2"/>
  <c r="X787" i="2"/>
  <c r="W787" i="2"/>
  <c r="V787" i="2"/>
  <c r="U787" i="2"/>
  <c r="T787" i="2"/>
  <c r="S787" i="2"/>
  <c r="Z786" i="2"/>
  <c r="Y786" i="2"/>
  <c r="X786" i="2"/>
  <c r="W786" i="2"/>
  <c r="V786" i="2"/>
  <c r="U786" i="2"/>
  <c r="T786" i="2"/>
  <c r="S786" i="2"/>
  <c r="Z785" i="2"/>
  <c r="Y785" i="2"/>
  <c r="X785" i="2"/>
  <c r="W785" i="2"/>
  <c r="V785" i="2"/>
  <c r="U785" i="2"/>
  <c r="T785" i="2"/>
  <c r="S785" i="2"/>
  <c r="Z784" i="2"/>
  <c r="Y784" i="2"/>
  <c r="X784" i="2"/>
  <c r="W784" i="2"/>
  <c r="V784" i="2"/>
  <c r="U784" i="2"/>
  <c r="T784" i="2"/>
  <c r="S784" i="2"/>
  <c r="Z783" i="2"/>
  <c r="Y783" i="2"/>
  <c r="X783" i="2"/>
  <c r="W783" i="2"/>
  <c r="V783" i="2"/>
  <c r="U783" i="2"/>
  <c r="T783" i="2"/>
  <c r="S783" i="2"/>
  <c r="Z782" i="2"/>
  <c r="Y782" i="2"/>
  <c r="X782" i="2"/>
  <c r="W782" i="2"/>
  <c r="V782" i="2"/>
  <c r="U782" i="2"/>
  <c r="T782" i="2"/>
  <c r="S782" i="2"/>
  <c r="Z781" i="2"/>
  <c r="Y781" i="2"/>
  <c r="X781" i="2"/>
  <c r="W781" i="2"/>
  <c r="V781" i="2"/>
  <c r="U781" i="2"/>
  <c r="T781" i="2"/>
  <c r="S781" i="2"/>
  <c r="Z780" i="2"/>
  <c r="Y780" i="2"/>
  <c r="X780" i="2"/>
  <c r="W780" i="2"/>
  <c r="V780" i="2"/>
  <c r="U780" i="2"/>
  <c r="T780" i="2"/>
  <c r="S780" i="2"/>
  <c r="Z779" i="2"/>
  <c r="Y779" i="2"/>
  <c r="X779" i="2"/>
  <c r="W779" i="2"/>
  <c r="V779" i="2"/>
  <c r="U779" i="2"/>
  <c r="T779" i="2"/>
  <c r="S779" i="2"/>
  <c r="Z778" i="2"/>
  <c r="Y778" i="2"/>
  <c r="X778" i="2"/>
  <c r="W778" i="2"/>
  <c r="V778" i="2"/>
  <c r="U778" i="2"/>
  <c r="T778" i="2"/>
  <c r="S778" i="2"/>
  <c r="Z777" i="2"/>
  <c r="Y777" i="2"/>
  <c r="X777" i="2"/>
  <c r="W777" i="2"/>
  <c r="V777" i="2"/>
  <c r="U777" i="2"/>
  <c r="T777" i="2"/>
  <c r="S777" i="2"/>
  <c r="Z776" i="2"/>
  <c r="Y776" i="2"/>
  <c r="X776" i="2"/>
  <c r="W776" i="2"/>
  <c r="V776" i="2"/>
  <c r="U776" i="2"/>
  <c r="T776" i="2"/>
  <c r="S776" i="2"/>
  <c r="Z775" i="2"/>
  <c r="Y775" i="2"/>
  <c r="X775" i="2"/>
  <c r="W775" i="2"/>
  <c r="V775" i="2"/>
  <c r="U775" i="2"/>
  <c r="T775" i="2"/>
  <c r="S775" i="2"/>
  <c r="Z774" i="2"/>
  <c r="Y774" i="2"/>
  <c r="X774" i="2"/>
  <c r="W774" i="2"/>
  <c r="V774" i="2"/>
  <c r="U774" i="2"/>
  <c r="T774" i="2"/>
  <c r="S774" i="2"/>
  <c r="Z773" i="2"/>
  <c r="Y773" i="2"/>
  <c r="X773" i="2"/>
  <c r="W773" i="2"/>
  <c r="V773" i="2"/>
  <c r="U773" i="2"/>
  <c r="T773" i="2"/>
  <c r="S773" i="2"/>
  <c r="Z772" i="2"/>
  <c r="Y772" i="2"/>
  <c r="X772" i="2"/>
  <c r="W772" i="2"/>
  <c r="V772" i="2"/>
  <c r="U772" i="2"/>
  <c r="T772" i="2"/>
  <c r="S772" i="2"/>
  <c r="Z771" i="2"/>
  <c r="Y771" i="2"/>
  <c r="X771" i="2"/>
  <c r="W771" i="2"/>
  <c r="V771" i="2"/>
  <c r="U771" i="2"/>
  <c r="T771" i="2"/>
  <c r="S771" i="2"/>
  <c r="Z770" i="2"/>
  <c r="Y770" i="2"/>
  <c r="X770" i="2"/>
  <c r="W770" i="2"/>
  <c r="V770" i="2"/>
  <c r="U770" i="2"/>
  <c r="T770" i="2"/>
  <c r="S770" i="2"/>
  <c r="Z769" i="2"/>
  <c r="Y769" i="2"/>
  <c r="X769" i="2"/>
  <c r="W769" i="2"/>
  <c r="V769" i="2"/>
  <c r="U769" i="2"/>
  <c r="T769" i="2"/>
  <c r="S769" i="2"/>
  <c r="Z768" i="2"/>
  <c r="Y768" i="2"/>
  <c r="X768" i="2"/>
  <c r="W768" i="2"/>
  <c r="V768" i="2"/>
  <c r="U768" i="2"/>
  <c r="T768" i="2"/>
  <c r="S768" i="2"/>
  <c r="Z767" i="2"/>
  <c r="Y767" i="2"/>
  <c r="X767" i="2"/>
  <c r="W767" i="2"/>
  <c r="V767" i="2"/>
  <c r="U767" i="2"/>
  <c r="T767" i="2"/>
  <c r="S767" i="2"/>
  <c r="Z766" i="2"/>
  <c r="Y766" i="2"/>
  <c r="X766" i="2"/>
  <c r="W766" i="2"/>
  <c r="V766" i="2"/>
  <c r="U766" i="2"/>
  <c r="T766" i="2"/>
  <c r="S766" i="2"/>
  <c r="Z765" i="2"/>
  <c r="Y765" i="2"/>
  <c r="X765" i="2"/>
  <c r="W765" i="2"/>
  <c r="V765" i="2"/>
  <c r="U765" i="2"/>
  <c r="T765" i="2"/>
  <c r="S765" i="2"/>
  <c r="Z764" i="2"/>
  <c r="Y764" i="2"/>
  <c r="X764" i="2"/>
  <c r="W764" i="2"/>
  <c r="V764" i="2"/>
  <c r="U764" i="2"/>
  <c r="T764" i="2"/>
  <c r="S764" i="2"/>
  <c r="Z763" i="2"/>
  <c r="Y763" i="2"/>
  <c r="X763" i="2"/>
  <c r="W763" i="2"/>
  <c r="V763" i="2"/>
  <c r="U763" i="2"/>
  <c r="T763" i="2"/>
  <c r="S763" i="2"/>
  <c r="Z762" i="2"/>
  <c r="Y762" i="2"/>
  <c r="X762" i="2"/>
  <c r="W762" i="2"/>
  <c r="V762" i="2"/>
  <c r="U762" i="2"/>
  <c r="T762" i="2"/>
  <c r="S762" i="2"/>
  <c r="Z761" i="2"/>
  <c r="Y761" i="2"/>
  <c r="X761" i="2"/>
  <c r="W761" i="2"/>
  <c r="V761" i="2"/>
  <c r="U761" i="2"/>
  <c r="T761" i="2"/>
  <c r="S761" i="2"/>
  <c r="Z760" i="2"/>
  <c r="Y760" i="2"/>
  <c r="X760" i="2"/>
  <c r="W760" i="2"/>
  <c r="V760" i="2"/>
  <c r="U760" i="2"/>
  <c r="T760" i="2"/>
  <c r="S760" i="2"/>
  <c r="Z759" i="2"/>
  <c r="Y759" i="2"/>
  <c r="X759" i="2"/>
  <c r="W759" i="2"/>
  <c r="V759" i="2"/>
  <c r="U759" i="2"/>
  <c r="T759" i="2"/>
  <c r="S759" i="2"/>
  <c r="Z758" i="2"/>
  <c r="Y758" i="2"/>
  <c r="X758" i="2"/>
  <c r="W758" i="2"/>
  <c r="V758" i="2"/>
  <c r="U758" i="2"/>
  <c r="T758" i="2"/>
  <c r="S758" i="2"/>
  <c r="Z757" i="2"/>
  <c r="Y757" i="2"/>
  <c r="X757" i="2"/>
  <c r="W757" i="2"/>
  <c r="V757" i="2"/>
  <c r="U757" i="2"/>
  <c r="T757" i="2"/>
  <c r="S757" i="2"/>
  <c r="Z756" i="2"/>
  <c r="Y756" i="2"/>
  <c r="X756" i="2"/>
  <c r="W756" i="2"/>
  <c r="V756" i="2"/>
  <c r="U756" i="2"/>
  <c r="T756" i="2"/>
  <c r="S756" i="2"/>
  <c r="Z755" i="2"/>
  <c r="Y755" i="2"/>
  <c r="X755" i="2"/>
  <c r="W755" i="2"/>
  <c r="V755" i="2"/>
  <c r="U755" i="2"/>
  <c r="T755" i="2"/>
  <c r="S755" i="2"/>
  <c r="Z754" i="2"/>
  <c r="Y754" i="2"/>
  <c r="X754" i="2"/>
  <c r="W754" i="2"/>
  <c r="V754" i="2"/>
  <c r="U754" i="2"/>
  <c r="T754" i="2"/>
  <c r="S754" i="2"/>
  <c r="Z753" i="2"/>
  <c r="Y753" i="2"/>
  <c r="X753" i="2"/>
  <c r="W753" i="2"/>
  <c r="V753" i="2"/>
  <c r="U753" i="2"/>
  <c r="T753" i="2"/>
  <c r="S753" i="2"/>
  <c r="Z752" i="2"/>
  <c r="Y752" i="2"/>
  <c r="X752" i="2"/>
  <c r="W752" i="2"/>
  <c r="V752" i="2"/>
  <c r="U752" i="2"/>
  <c r="T752" i="2"/>
  <c r="S752" i="2"/>
  <c r="Z751" i="2"/>
  <c r="Y751" i="2"/>
  <c r="X751" i="2"/>
  <c r="W751" i="2"/>
  <c r="V751" i="2"/>
  <c r="U751" i="2"/>
  <c r="T751" i="2"/>
  <c r="S751" i="2"/>
  <c r="Z750" i="2"/>
  <c r="Y750" i="2"/>
  <c r="X750" i="2"/>
  <c r="W750" i="2"/>
  <c r="V750" i="2"/>
  <c r="U750" i="2"/>
  <c r="T750" i="2"/>
  <c r="S750" i="2"/>
  <c r="Z749" i="2"/>
  <c r="Y749" i="2"/>
  <c r="X749" i="2"/>
  <c r="W749" i="2"/>
  <c r="V749" i="2"/>
  <c r="U749" i="2"/>
  <c r="T749" i="2"/>
  <c r="S749" i="2"/>
  <c r="Z748" i="2"/>
  <c r="Y748" i="2"/>
  <c r="X748" i="2"/>
  <c r="W748" i="2"/>
  <c r="V748" i="2"/>
  <c r="U748" i="2"/>
  <c r="T748" i="2"/>
  <c r="S748" i="2"/>
  <c r="Z747" i="2"/>
  <c r="Y747" i="2"/>
  <c r="X747" i="2"/>
  <c r="W747" i="2"/>
  <c r="V747" i="2"/>
  <c r="U747" i="2"/>
  <c r="T747" i="2"/>
  <c r="S747" i="2"/>
  <c r="Z746" i="2"/>
  <c r="Y746" i="2"/>
  <c r="X746" i="2"/>
  <c r="W746" i="2"/>
  <c r="V746" i="2"/>
  <c r="U746" i="2"/>
  <c r="T746" i="2"/>
  <c r="S746" i="2"/>
  <c r="Z745" i="2"/>
  <c r="Y745" i="2"/>
  <c r="X745" i="2"/>
  <c r="W745" i="2"/>
  <c r="V745" i="2"/>
  <c r="U745" i="2"/>
  <c r="T745" i="2"/>
  <c r="S745" i="2"/>
  <c r="Z744" i="2"/>
  <c r="Y744" i="2"/>
  <c r="X744" i="2"/>
  <c r="W744" i="2"/>
  <c r="V744" i="2"/>
  <c r="U744" i="2"/>
  <c r="T744" i="2"/>
  <c r="S744" i="2"/>
  <c r="Z743" i="2"/>
  <c r="Y743" i="2"/>
  <c r="X743" i="2"/>
  <c r="W743" i="2"/>
  <c r="V743" i="2"/>
  <c r="U743" i="2"/>
  <c r="T743" i="2"/>
  <c r="S743" i="2"/>
  <c r="Z742" i="2"/>
  <c r="Y742" i="2"/>
  <c r="X742" i="2"/>
  <c r="W742" i="2"/>
  <c r="V742" i="2"/>
  <c r="U742" i="2"/>
  <c r="T742" i="2"/>
  <c r="S742" i="2"/>
  <c r="Z741" i="2"/>
  <c r="Y741" i="2"/>
  <c r="X741" i="2"/>
  <c r="W741" i="2"/>
  <c r="V741" i="2"/>
  <c r="U741" i="2"/>
  <c r="T741" i="2"/>
  <c r="S741" i="2"/>
  <c r="Z740" i="2"/>
  <c r="Y740" i="2"/>
  <c r="X740" i="2"/>
  <c r="W740" i="2"/>
  <c r="V740" i="2"/>
  <c r="U740" i="2"/>
  <c r="T740" i="2"/>
  <c r="S740" i="2"/>
  <c r="Z739" i="2"/>
  <c r="Y739" i="2"/>
  <c r="X739" i="2"/>
  <c r="W739" i="2"/>
  <c r="V739" i="2"/>
  <c r="U739" i="2"/>
  <c r="T739" i="2"/>
  <c r="S739" i="2"/>
  <c r="Z738" i="2"/>
  <c r="Y738" i="2"/>
  <c r="X738" i="2"/>
  <c r="W738" i="2"/>
  <c r="V738" i="2"/>
  <c r="U738" i="2"/>
  <c r="T738" i="2"/>
  <c r="S738" i="2"/>
  <c r="Z737" i="2"/>
  <c r="Y737" i="2"/>
  <c r="X737" i="2"/>
  <c r="W737" i="2"/>
  <c r="V737" i="2"/>
  <c r="U737" i="2"/>
  <c r="T737" i="2"/>
  <c r="S737" i="2"/>
  <c r="Z736" i="2"/>
  <c r="Y736" i="2"/>
  <c r="X736" i="2"/>
  <c r="W736" i="2"/>
  <c r="V736" i="2"/>
  <c r="U736" i="2"/>
  <c r="T736" i="2"/>
  <c r="S736" i="2"/>
  <c r="Z735" i="2"/>
  <c r="Y735" i="2"/>
  <c r="X735" i="2"/>
  <c r="W735" i="2"/>
  <c r="V735" i="2"/>
  <c r="U735" i="2"/>
  <c r="T735" i="2"/>
  <c r="S735" i="2"/>
  <c r="Z734" i="2"/>
  <c r="Y734" i="2"/>
  <c r="X734" i="2"/>
  <c r="W734" i="2"/>
  <c r="V734" i="2"/>
  <c r="U734" i="2"/>
  <c r="T734" i="2"/>
  <c r="S734" i="2"/>
  <c r="Z733" i="2"/>
  <c r="Y733" i="2"/>
  <c r="X733" i="2"/>
  <c r="W733" i="2"/>
  <c r="V733" i="2"/>
  <c r="U733" i="2"/>
  <c r="T733" i="2"/>
  <c r="S733" i="2"/>
  <c r="Z732" i="2"/>
  <c r="Y732" i="2"/>
  <c r="X732" i="2"/>
  <c r="W732" i="2"/>
  <c r="V732" i="2"/>
  <c r="U732" i="2"/>
  <c r="T732" i="2"/>
  <c r="S732" i="2"/>
  <c r="Z731" i="2"/>
  <c r="Y731" i="2"/>
  <c r="X731" i="2"/>
  <c r="W731" i="2"/>
  <c r="V731" i="2"/>
  <c r="U731" i="2"/>
  <c r="T731" i="2"/>
  <c r="S731" i="2"/>
  <c r="Z730" i="2"/>
  <c r="Y730" i="2"/>
  <c r="X730" i="2"/>
  <c r="W730" i="2"/>
  <c r="V730" i="2"/>
  <c r="U730" i="2"/>
  <c r="T730" i="2"/>
  <c r="S730" i="2"/>
  <c r="Z729" i="2"/>
  <c r="Y729" i="2"/>
  <c r="X729" i="2"/>
  <c r="W729" i="2"/>
  <c r="V729" i="2"/>
  <c r="U729" i="2"/>
  <c r="T729" i="2"/>
  <c r="S729" i="2"/>
  <c r="Z728" i="2"/>
  <c r="Y728" i="2"/>
  <c r="X728" i="2"/>
  <c r="W728" i="2"/>
  <c r="V728" i="2"/>
  <c r="U728" i="2"/>
  <c r="T728" i="2"/>
  <c r="S728" i="2"/>
  <c r="Z727" i="2"/>
  <c r="Y727" i="2"/>
  <c r="X727" i="2"/>
  <c r="W727" i="2"/>
  <c r="V727" i="2"/>
  <c r="U727" i="2"/>
  <c r="T727" i="2"/>
  <c r="S727" i="2"/>
  <c r="Z726" i="2"/>
  <c r="Y726" i="2"/>
  <c r="X726" i="2"/>
  <c r="W726" i="2"/>
  <c r="V726" i="2"/>
  <c r="U726" i="2"/>
  <c r="T726" i="2"/>
  <c r="S726" i="2"/>
  <c r="Z725" i="2"/>
  <c r="Y725" i="2"/>
  <c r="X725" i="2"/>
  <c r="W725" i="2"/>
  <c r="V725" i="2"/>
  <c r="U725" i="2"/>
  <c r="T725" i="2"/>
  <c r="S725" i="2"/>
  <c r="Z724" i="2"/>
  <c r="Y724" i="2"/>
  <c r="X724" i="2"/>
  <c r="W724" i="2"/>
  <c r="V724" i="2"/>
  <c r="U724" i="2"/>
  <c r="T724" i="2"/>
  <c r="S724" i="2"/>
  <c r="Z723" i="2"/>
  <c r="Y723" i="2"/>
  <c r="X723" i="2"/>
  <c r="W723" i="2"/>
  <c r="V723" i="2"/>
  <c r="U723" i="2"/>
  <c r="T723" i="2"/>
  <c r="S723" i="2"/>
  <c r="Z722" i="2"/>
  <c r="Y722" i="2"/>
  <c r="X722" i="2"/>
  <c r="W722" i="2"/>
  <c r="V722" i="2"/>
  <c r="U722" i="2"/>
  <c r="T722" i="2"/>
  <c r="S722" i="2"/>
  <c r="Z721" i="2"/>
  <c r="Y721" i="2"/>
  <c r="X721" i="2"/>
  <c r="W721" i="2"/>
  <c r="V721" i="2"/>
  <c r="U721" i="2"/>
  <c r="T721" i="2"/>
  <c r="S721" i="2"/>
  <c r="Z720" i="2"/>
  <c r="Y720" i="2"/>
  <c r="X720" i="2"/>
  <c r="W720" i="2"/>
  <c r="V720" i="2"/>
  <c r="U720" i="2"/>
  <c r="T720" i="2"/>
  <c r="S720" i="2"/>
  <c r="Z719" i="2"/>
  <c r="Y719" i="2"/>
  <c r="X719" i="2"/>
  <c r="W719" i="2"/>
  <c r="V719" i="2"/>
  <c r="U719" i="2"/>
  <c r="T719" i="2"/>
  <c r="S719" i="2"/>
  <c r="Z718" i="2"/>
  <c r="Y718" i="2"/>
  <c r="X718" i="2"/>
  <c r="W718" i="2"/>
  <c r="V718" i="2"/>
  <c r="U718" i="2"/>
  <c r="T718" i="2"/>
  <c r="S718" i="2"/>
  <c r="Z717" i="2"/>
  <c r="Y717" i="2"/>
  <c r="X717" i="2"/>
  <c r="W717" i="2"/>
  <c r="V717" i="2"/>
  <c r="U717" i="2"/>
  <c r="T717" i="2"/>
  <c r="S717" i="2"/>
  <c r="Z716" i="2"/>
  <c r="Y716" i="2"/>
  <c r="X716" i="2"/>
  <c r="W716" i="2"/>
  <c r="V716" i="2"/>
  <c r="U716" i="2"/>
  <c r="T716" i="2"/>
  <c r="S716" i="2"/>
  <c r="Z715" i="2"/>
  <c r="Y715" i="2"/>
  <c r="X715" i="2"/>
  <c r="W715" i="2"/>
  <c r="V715" i="2"/>
  <c r="U715" i="2"/>
  <c r="T715" i="2"/>
  <c r="S715" i="2"/>
  <c r="Z714" i="2"/>
  <c r="Y714" i="2"/>
  <c r="X714" i="2"/>
  <c r="W714" i="2"/>
  <c r="V714" i="2"/>
  <c r="U714" i="2"/>
  <c r="T714" i="2"/>
  <c r="S714" i="2"/>
  <c r="Z713" i="2"/>
  <c r="Y713" i="2"/>
  <c r="X713" i="2"/>
  <c r="W713" i="2"/>
  <c r="V713" i="2"/>
  <c r="U713" i="2"/>
  <c r="T713" i="2"/>
  <c r="S713" i="2"/>
  <c r="Z712" i="2"/>
  <c r="Y712" i="2"/>
  <c r="X712" i="2"/>
  <c r="W712" i="2"/>
  <c r="V712" i="2"/>
  <c r="U712" i="2"/>
  <c r="T712" i="2"/>
  <c r="S712" i="2"/>
  <c r="Z711" i="2"/>
  <c r="Y711" i="2"/>
  <c r="X711" i="2"/>
  <c r="W711" i="2"/>
  <c r="V711" i="2"/>
  <c r="U711" i="2"/>
  <c r="T711" i="2"/>
  <c r="S711" i="2"/>
  <c r="Z710" i="2"/>
  <c r="Y710" i="2"/>
  <c r="X710" i="2"/>
  <c r="W710" i="2"/>
  <c r="V710" i="2"/>
  <c r="U710" i="2"/>
  <c r="T710" i="2"/>
  <c r="S710" i="2"/>
  <c r="Z709" i="2"/>
  <c r="Y709" i="2"/>
  <c r="X709" i="2"/>
  <c r="W709" i="2"/>
  <c r="V709" i="2"/>
  <c r="U709" i="2"/>
  <c r="T709" i="2"/>
  <c r="S709" i="2"/>
  <c r="Z708" i="2"/>
  <c r="Y708" i="2"/>
  <c r="X708" i="2"/>
  <c r="W708" i="2"/>
  <c r="V708" i="2"/>
  <c r="U708" i="2"/>
  <c r="T708" i="2"/>
  <c r="S708" i="2"/>
  <c r="Z707" i="2"/>
  <c r="Y707" i="2"/>
  <c r="X707" i="2"/>
  <c r="W707" i="2"/>
  <c r="V707" i="2"/>
  <c r="U707" i="2"/>
  <c r="T707" i="2"/>
  <c r="S707" i="2"/>
  <c r="Z706" i="2"/>
  <c r="Y706" i="2"/>
  <c r="X706" i="2"/>
  <c r="W706" i="2"/>
  <c r="V706" i="2"/>
  <c r="U706" i="2"/>
  <c r="T706" i="2"/>
  <c r="S706" i="2"/>
  <c r="Z705" i="2"/>
  <c r="Y705" i="2"/>
  <c r="X705" i="2"/>
  <c r="W705" i="2"/>
  <c r="V705" i="2"/>
  <c r="U705" i="2"/>
  <c r="T705" i="2"/>
  <c r="S705" i="2"/>
  <c r="Z704" i="2"/>
  <c r="Y704" i="2"/>
  <c r="X704" i="2"/>
  <c r="W704" i="2"/>
  <c r="V704" i="2"/>
  <c r="U704" i="2"/>
  <c r="T704" i="2"/>
  <c r="S704" i="2"/>
  <c r="Z703" i="2"/>
  <c r="Y703" i="2"/>
  <c r="X703" i="2"/>
  <c r="W703" i="2"/>
  <c r="V703" i="2"/>
  <c r="U703" i="2"/>
  <c r="T703" i="2"/>
  <c r="S703" i="2"/>
  <c r="Z702" i="2"/>
  <c r="Y702" i="2"/>
  <c r="X702" i="2"/>
  <c r="W702" i="2"/>
  <c r="V702" i="2"/>
  <c r="U702" i="2"/>
  <c r="T702" i="2"/>
  <c r="S702" i="2"/>
  <c r="Z701" i="2"/>
  <c r="Y701" i="2"/>
  <c r="X701" i="2"/>
  <c r="W701" i="2"/>
  <c r="V701" i="2"/>
  <c r="U701" i="2"/>
  <c r="T701" i="2"/>
  <c r="S701" i="2"/>
  <c r="Z700" i="2"/>
  <c r="Y700" i="2"/>
  <c r="X700" i="2"/>
  <c r="W700" i="2"/>
  <c r="V700" i="2"/>
  <c r="U700" i="2"/>
  <c r="T700" i="2"/>
  <c r="S700" i="2"/>
  <c r="Z699" i="2"/>
  <c r="Y699" i="2"/>
  <c r="X699" i="2"/>
  <c r="W699" i="2"/>
  <c r="V699" i="2"/>
  <c r="U699" i="2"/>
  <c r="T699" i="2"/>
  <c r="S699" i="2"/>
  <c r="Z698" i="2"/>
  <c r="Y698" i="2"/>
  <c r="X698" i="2"/>
  <c r="W698" i="2"/>
  <c r="V698" i="2"/>
  <c r="U698" i="2"/>
  <c r="T698" i="2"/>
  <c r="S698" i="2"/>
  <c r="Z697" i="2"/>
  <c r="Y697" i="2"/>
  <c r="X697" i="2"/>
  <c r="W697" i="2"/>
  <c r="V697" i="2"/>
  <c r="U697" i="2"/>
  <c r="T697" i="2"/>
  <c r="S697" i="2"/>
  <c r="Z696" i="2"/>
  <c r="Y696" i="2"/>
  <c r="X696" i="2"/>
  <c r="W696" i="2"/>
  <c r="V696" i="2"/>
  <c r="U696" i="2"/>
  <c r="T696" i="2"/>
  <c r="S696" i="2"/>
  <c r="Z695" i="2"/>
  <c r="Y695" i="2"/>
  <c r="X695" i="2"/>
  <c r="W695" i="2"/>
  <c r="V695" i="2"/>
  <c r="U695" i="2"/>
  <c r="T695" i="2"/>
  <c r="S695" i="2"/>
  <c r="Z694" i="2"/>
  <c r="Y694" i="2"/>
  <c r="X694" i="2"/>
  <c r="W694" i="2"/>
  <c r="V694" i="2"/>
  <c r="U694" i="2"/>
  <c r="T694" i="2"/>
  <c r="S694" i="2"/>
  <c r="Z693" i="2"/>
  <c r="Y693" i="2"/>
  <c r="X693" i="2"/>
  <c r="W693" i="2"/>
  <c r="V693" i="2"/>
  <c r="U693" i="2"/>
  <c r="T693" i="2"/>
  <c r="S693" i="2"/>
  <c r="Z692" i="2"/>
  <c r="Y692" i="2"/>
  <c r="X692" i="2"/>
  <c r="W692" i="2"/>
  <c r="V692" i="2"/>
  <c r="U692" i="2"/>
  <c r="T692" i="2"/>
  <c r="S692" i="2"/>
  <c r="Z691" i="2"/>
  <c r="Y691" i="2"/>
  <c r="X691" i="2"/>
  <c r="W691" i="2"/>
  <c r="V691" i="2"/>
  <c r="U691" i="2"/>
  <c r="T691" i="2"/>
  <c r="S691" i="2"/>
  <c r="Z690" i="2"/>
  <c r="Y690" i="2"/>
  <c r="X690" i="2"/>
  <c r="W690" i="2"/>
  <c r="V690" i="2"/>
  <c r="U690" i="2"/>
  <c r="T690" i="2"/>
  <c r="S690" i="2"/>
  <c r="Z689" i="2"/>
  <c r="Y689" i="2"/>
  <c r="X689" i="2"/>
  <c r="W689" i="2"/>
  <c r="V689" i="2"/>
  <c r="U689" i="2"/>
  <c r="T689" i="2"/>
  <c r="S689" i="2"/>
  <c r="Z688" i="2"/>
  <c r="Y688" i="2"/>
  <c r="X688" i="2"/>
  <c r="W688" i="2"/>
  <c r="V688" i="2"/>
  <c r="U688" i="2"/>
  <c r="T688" i="2"/>
  <c r="S688" i="2"/>
  <c r="Z687" i="2"/>
  <c r="Y687" i="2"/>
  <c r="X687" i="2"/>
  <c r="W687" i="2"/>
  <c r="V687" i="2"/>
  <c r="U687" i="2"/>
  <c r="T687" i="2"/>
  <c r="S687" i="2"/>
  <c r="Z686" i="2"/>
  <c r="Y686" i="2"/>
  <c r="X686" i="2"/>
  <c r="W686" i="2"/>
  <c r="V686" i="2"/>
  <c r="U686" i="2"/>
  <c r="T686" i="2"/>
  <c r="S686" i="2"/>
  <c r="Z685" i="2"/>
  <c r="Y685" i="2"/>
  <c r="X685" i="2"/>
  <c r="W685" i="2"/>
  <c r="V685" i="2"/>
  <c r="U685" i="2"/>
  <c r="T685" i="2"/>
  <c r="S685" i="2"/>
  <c r="Z684" i="2"/>
  <c r="Y684" i="2"/>
  <c r="X684" i="2"/>
  <c r="W684" i="2"/>
  <c r="V684" i="2"/>
  <c r="U684" i="2"/>
  <c r="T684" i="2"/>
  <c r="S684" i="2"/>
  <c r="Z683" i="2"/>
  <c r="Y683" i="2"/>
  <c r="X683" i="2"/>
  <c r="W683" i="2"/>
  <c r="V683" i="2"/>
  <c r="U683" i="2"/>
  <c r="T683" i="2"/>
  <c r="S683" i="2"/>
  <c r="Z682" i="2"/>
  <c r="Y682" i="2"/>
  <c r="X682" i="2"/>
  <c r="W682" i="2"/>
  <c r="V682" i="2"/>
  <c r="U682" i="2"/>
  <c r="T682" i="2"/>
  <c r="S682" i="2"/>
  <c r="Z681" i="2"/>
  <c r="Y681" i="2"/>
  <c r="X681" i="2"/>
  <c r="W681" i="2"/>
  <c r="V681" i="2"/>
  <c r="U681" i="2"/>
  <c r="T681" i="2"/>
  <c r="S681" i="2"/>
  <c r="Z680" i="2"/>
  <c r="Y680" i="2"/>
  <c r="X680" i="2"/>
  <c r="W680" i="2"/>
  <c r="V680" i="2"/>
  <c r="U680" i="2"/>
  <c r="T680" i="2"/>
  <c r="S680" i="2"/>
  <c r="Z679" i="2"/>
  <c r="Y679" i="2"/>
  <c r="X679" i="2"/>
  <c r="W679" i="2"/>
  <c r="V679" i="2"/>
  <c r="U679" i="2"/>
  <c r="T679" i="2"/>
  <c r="S679" i="2"/>
  <c r="Z678" i="2"/>
  <c r="Y678" i="2"/>
  <c r="X678" i="2"/>
  <c r="W678" i="2"/>
  <c r="V678" i="2"/>
  <c r="U678" i="2"/>
  <c r="T678" i="2"/>
  <c r="S678" i="2"/>
  <c r="Z677" i="2"/>
  <c r="Y677" i="2"/>
  <c r="X677" i="2"/>
  <c r="W677" i="2"/>
  <c r="V677" i="2"/>
  <c r="U677" i="2"/>
  <c r="T677" i="2"/>
  <c r="S677" i="2"/>
  <c r="Z676" i="2"/>
  <c r="Y676" i="2"/>
  <c r="X676" i="2"/>
  <c r="W676" i="2"/>
  <c r="V676" i="2"/>
  <c r="U676" i="2"/>
  <c r="T676" i="2"/>
  <c r="S676" i="2"/>
  <c r="Z675" i="2"/>
  <c r="Y675" i="2"/>
  <c r="X675" i="2"/>
  <c r="W675" i="2"/>
  <c r="V675" i="2"/>
  <c r="U675" i="2"/>
  <c r="T675" i="2"/>
  <c r="S675" i="2"/>
  <c r="Z674" i="2"/>
  <c r="Y674" i="2"/>
  <c r="X674" i="2"/>
  <c r="W674" i="2"/>
  <c r="V674" i="2"/>
  <c r="U674" i="2"/>
  <c r="T674" i="2"/>
  <c r="S674" i="2"/>
  <c r="Z673" i="2"/>
  <c r="Y673" i="2"/>
  <c r="X673" i="2"/>
  <c r="W673" i="2"/>
  <c r="V673" i="2"/>
  <c r="U673" i="2"/>
  <c r="T673" i="2"/>
  <c r="S673" i="2"/>
  <c r="Z672" i="2"/>
  <c r="Y672" i="2"/>
  <c r="X672" i="2"/>
  <c r="W672" i="2"/>
  <c r="V672" i="2"/>
  <c r="U672" i="2"/>
  <c r="T672" i="2"/>
  <c r="S672" i="2"/>
  <c r="Z671" i="2"/>
  <c r="Y671" i="2"/>
  <c r="X671" i="2"/>
  <c r="W671" i="2"/>
  <c r="V671" i="2"/>
  <c r="U671" i="2"/>
  <c r="T671" i="2"/>
  <c r="S671" i="2"/>
  <c r="Z670" i="2"/>
  <c r="Y670" i="2"/>
  <c r="X670" i="2"/>
  <c r="W670" i="2"/>
  <c r="V670" i="2"/>
  <c r="U670" i="2"/>
  <c r="T670" i="2"/>
  <c r="S670" i="2"/>
  <c r="Z669" i="2"/>
  <c r="Y669" i="2"/>
  <c r="X669" i="2"/>
  <c r="W669" i="2"/>
  <c r="V669" i="2"/>
  <c r="U669" i="2"/>
  <c r="T669" i="2"/>
  <c r="S669" i="2"/>
  <c r="Z668" i="2"/>
  <c r="Y668" i="2"/>
  <c r="X668" i="2"/>
  <c r="W668" i="2"/>
  <c r="V668" i="2"/>
  <c r="U668" i="2"/>
  <c r="T668" i="2"/>
  <c r="S668" i="2"/>
  <c r="Z667" i="2"/>
  <c r="Y667" i="2"/>
  <c r="X667" i="2"/>
  <c r="W667" i="2"/>
  <c r="V667" i="2"/>
  <c r="U667" i="2"/>
  <c r="T667" i="2"/>
  <c r="S667" i="2"/>
  <c r="Z666" i="2"/>
  <c r="Y666" i="2"/>
  <c r="X666" i="2"/>
  <c r="W666" i="2"/>
  <c r="V666" i="2"/>
  <c r="U666" i="2"/>
  <c r="T666" i="2"/>
  <c r="S666" i="2"/>
  <c r="Z665" i="2"/>
  <c r="Y665" i="2"/>
  <c r="X665" i="2"/>
  <c r="W665" i="2"/>
  <c r="V665" i="2"/>
  <c r="U665" i="2"/>
  <c r="T665" i="2"/>
  <c r="S665" i="2"/>
  <c r="Z664" i="2"/>
  <c r="Y664" i="2"/>
  <c r="X664" i="2"/>
  <c r="W664" i="2"/>
  <c r="V664" i="2"/>
  <c r="U664" i="2"/>
  <c r="T664" i="2"/>
  <c r="S664" i="2"/>
  <c r="Z663" i="2"/>
  <c r="Y663" i="2"/>
  <c r="X663" i="2"/>
  <c r="W663" i="2"/>
  <c r="V663" i="2"/>
  <c r="U663" i="2"/>
  <c r="T663" i="2"/>
  <c r="S663" i="2"/>
  <c r="Z662" i="2"/>
  <c r="Y662" i="2"/>
  <c r="X662" i="2"/>
  <c r="W662" i="2"/>
  <c r="V662" i="2"/>
  <c r="U662" i="2"/>
  <c r="T662" i="2"/>
  <c r="S662" i="2"/>
  <c r="Z661" i="2"/>
  <c r="Y661" i="2"/>
  <c r="X661" i="2"/>
  <c r="W661" i="2"/>
  <c r="V661" i="2"/>
  <c r="U661" i="2"/>
  <c r="T661" i="2"/>
  <c r="S661" i="2"/>
  <c r="Z660" i="2"/>
  <c r="Y660" i="2"/>
  <c r="X660" i="2"/>
  <c r="W660" i="2"/>
  <c r="V660" i="2"/>
  <c r="U660" i="2"/>
  <c r="T660" i="2"/>
  <c r="S660" i="2"/>
  <c r="Z659" i="2"/>
  <c r="Y659" i="2"/>
  <c r="X659" i="2"/>
  <c r="W659" i="2"/>
  <c r="V659" i="2"/>
  <c r="U659" i="2"/>
  <c r="T659" i="2"/>
  <c r="S659" i="2"/>
  <c r="Z658" i="2"/>
  <c r="Y658" i="2"/>
  <c r="X658" i="2"/>
  <c r="W658" i="2"/>
  <c r="V658" i="2"/>
  <c r="U658" i="2"/>
  <c r="T658" i="2"/>
  <c r="S658" i="2"/>
  <c r="Z657" i="2"/>
  <c r="Y657" i="2"/>
  <c r="X657" i="2"/>
  <c r="W657" i="2"/>
  <c r="V657" i="2"/>
  <c r="U657" i="2"/>
  <c r="T657" i="2"/>
  <c r="S657" i="2"/>
  <c r="Z656" i="2"/>
  <c r="Y656" i="2"/>
  <c r="X656" i="2"/>
  <c r="W656" i="2"/>
  <c r="V656" i="2"/>
  <c r="U656" i="2"/>
  <c r="T656" i="2"/>
  <c r="S656" i="2"/>
  <c r="Z655" i="2"/>
  <c r="Y655" i="2"/>
  <c r="X655" i="2"/>
  <c r="W655" i="2"/>
  <c r="V655" i="2"/>
  <c r="U655" i="2"/>
  <c r="T655" i="2"/>
  <c r="S655" i="2"/>
  <c r="Z654" i="2"/>
  <c r="Y654" i="2"/>
  <c r="X654" i="2"/>
  <c r="W654" i="2"/>
  <c r="V654" i="2"/>
  <c r="U654" i="2"/>
  <c r="T654" i="2"/>
  <c r="S654" i="2"/>
  <c r="Z653" i="2"/>
  <c r="Y653" i="2"/>
  <c r="X653" i="2"/>
  <c r="W653" i="2"/>
  <c r="V653" i="2"/>
  <c r="U653" i="2"/>
  <c r="T653" i="2"/>
  <c r="S653" i="2"/>
  <c r="Z652" i="2"/>
  <c r="Y652" i="2"/>
  <c r="X652" i="2"/>
  <c r="W652" i="2"/>
  <c r="V652" i="2"/>
  <c r="U652" i="2"/>
  <c r="T652" i="2"/>
  <c r="S652" i="2"/>
  <c r="Z651" i="2"/>
  <c r="Y651" i="2"/>
  <c r="X651" i="2"/>
  <c r="W651" i="2"/>
  <c r="V651" i="2"/>
  <c r="U651" i="2"/>
  <c r="T651" i="2"/>
  <c r="S651" i="2"/>
  <c r="Z650" i="2"/>
  <c r="Y650" i="2"/>
  <c r="X650" i="2"/>
  <c r="W650" i="2"/>
  <c r="V650" i="2"/>
  <c r="U650" i="2"/>
  <c r="T650" i="2"/>
  <c r="S650" i="2"/>
  <c r="Z649" i="2"/>
  <c r="Y649" i="2"/>
  <c r="X649" i="2"/>
  <c r="W649" i="2"/>
  <c r="V649" i="2"/>
  <c r="U649" i="2"/>
  <c r="T649" i="2"/>
  <c r="S649" i="2"/>
  <c r="Z648" i="2"/>
  <c r="Y648" i="2"/>
  <c r="X648" i="2"/>
  <c r="W648" i="2"/>
  <c r="V648" i="2"/>
  <c r="U648" i="2"/>
  <c r="T648" i="2"/>
  <c r="S648" i="2"/>
  <c r="Z647" i="2"/>
  <c r="Y647" i="2"/>
  <c r="X647" i="2"/>
  <c r="W647" i="2"/>
  <c r="V647" i="2"/>
  <c r="U647" i="2"/>
  <c r="T647" i="2"/>
  <c r="S647" i="2"/>
  <c r="Z646" i="2"/>
  <c r="Y646" i="2"/>
  <c r="X646" i="2"/>
  <c r="W646" i="2"/>
  <c r="V646" i="2"/>
  <c r="U646" i="2"/>
  <c r="T646" i="2"/>
  <c r="S646" i="2"/>
  <c r="Z645" i="2"/>
  <c r="Y645" i="2"/>
  <c r="X645" i="2"/>
  <c r="W645" i="2"/>
  <c r="V645" i="2"/>
  <c r="U645" i="2"/>
  <c r="T645" i="2"/>
  <c r="S645" i="2"/>
  <c r="Z644" i="2"/>
  <c r="Y644" i="2"/>
  <c r="X644" i="2"/>
  <c r="W644" i="2"/>
  <c r="V644" i="2"/>
  <c r="U644" i="2"/>
  <c r="T644" i="2"/>
  <c r="S644" i="2"/>
  <c r="Z643" i="2"/>
  <c r="Y643" i="2"/>
  <c r="X643" i="2"/>
  <c r="W643" i="2"/>
  <c r="V643" i="2"/>
  <c r="U643" i="2"/>
  <c r="T643" i="2"/>
  <c r="S643" i="2"/>
  <c r="Z642" i="2"/>
  <c r="Y642" i="2"/>
  <c r="X642" i="2"/>
  <c r="W642" i="2"/>
  <c r="V642" i="2"/>
  <c r="U642" i="2"/>
  <c r="T642" i="2"/>
  <c r="S642" i="2"/>
  <c r="Z641" i="2"/>
  <c r="Y641" i="2"/>
  <c r="X641" i="2"/>
  <c r="W641" i="2"/>
  <c r="V641" i="2"/>
  <c r="U641" i="2"/>
  <c r="T641" i="2"/>
  <c r="S641" i="2"/>
  <c r="Z640" i="2"/>
  <c r="Y640" i="2"/>
  <c r="X640" i="2"/>
  <c r="W640" i="2"/>
  <c r="V640" i="2"/>
  <c r="U640" i="2"/>
  <c r="T640" i="2"/>
  <c r="S640" i="2"/>
  <c r="Z639" i="2"/>
  <c r="Y639" i="2"/>
  <c r="X639" i="2"/>
  <c r="W639" i="2"/>
  <c r="V639" i="2"/>
  <c r="U639" i="2"/>
  <c r="T639" i="2"/>
  <c r="S639" i="2"/>
  <c r="Z638" i="2"/>
  <c r="Y638" i="2"/>
  <c r="X638" i="2"/>
  <c r="W638" i="2"/>
  <c r="V638" i="2"/>
  <c r="U638" i="2"/>
  <c r="T638" i="2"/>
  <c r="S638" i="2"/>
  <c r="Z637" i="2"/>
  <c r="Y637" i="2"/>
  <c r="X637" i="2"/>
  <c r="W637" i="2"/>
  <c r="V637" i="2"/>
  <c r="U637" i="2"/>
  <c r="T637" i="2"/>
  <c r="S637" i="2"/>
  <c r="Z636" i="2"/>
  <c r="Y636" i="2"/>
  <c r="X636" i="2"/>
  <c r="W636" i="2"/>
  <c r="V636" i="2"/>
  <c r="U636" i="2"/>
  <c r="T636" i="2"/>
  <c r="S636" i="2"/>
  <c r="Z635" i="2"/>
  <c r="Y635" i="2"/>
  <c r="X635" i="2"/>
  <c r="W635" i="2"/>
  <c r="V635" i="2"/>
  <c r="U635" i="2"/>
  <c r="T635" i="2"/>
  <c r="S635" i="2"/>
  <c r="Z634" i="2"/>
  <c r="Y634" i="2"/>
  <c r="X634" i="2"/>
  <c r="W634" i="2"/>
  <c r="V634" i="2"/>
  <c r="U634" i="2"/>
  <c r="T634" i="2"/>
  <c r="S634" i="2"/>
  <c r="Z633" i="2"/>
  <c r="Y633" i="2"/>
  <c r="X633" i="2"/>
  <c r="W633" i="2"/>
  <c r="V633" i="2"/>
  <c r="U633" i="2"/>
  <c r="T633" i="2"/>
  <c r="S633" i="2"/>
  <c r="Z632" i="2"/>
  <c r="Y632" i="2"/>
  <c r="X632" i="2"/>
  <c r="W632" i="2"/>
  <c r="V632" i="2"/>
  <c r="U632" i="2"/>
  <c r="T632" i="2"/>
  <c r="S632" i="2"/>
  <c r="Z631" i="2"/>
  <c r="Y631" i="2"/>
  <c r="X631" i="2"/>
  <c r="W631" i="2"/>
  <c r="V631" i="2"/>
  <c r="U631" i="2"/>
  <c r="T631" i="2"/>
  <c r="S631" i="2"/>
  <c r="Z630" i="2"/>
  <c r="Y630" i="2"/>
  <c r="X630" i="2"/>
  <c r="W630" i="2"/>
  <c r="V630" i="2"/>
  <c r="U630" i="2"/>
  <c r="T630" i="2"/>
  <c r="S630" i="2"/>
  <c r="Z629" i="2"/>
  <c r="Y629" i="2"/>
  <c r="X629" i="2"/>
  <c r="W629" i="2"/>
  <c r="V629" i="2"/>
  <c r="U629" i="2"/>
  <c r="T629" i="2"/>
  <c r="S629" i="2"/>
  <c r="Z628" i="2"/>
  <c r="Y628" i="2"/>
  <c r="X628" i="2"/>
  <c r="W628" i="2"/>
  <c r="V628" i="2"/>
  <c r="U628" i="2"/>
  <c r="T628" i="2"/>
  <c r="S628" i="2"/>
  <c r="Z627" i="2"/>
  <c r="Y627" i="2"/>
  <c r="X627" i="2"/>
  <c r="W627" i="2"/>
  <c r="V627" i="2"/>
  <c r="U627" i="2"/>
  <c r="T627" i="2"/>
  <c r="S627" i="2"/>
  <c r="Z626" i="2"/>
  <c r="Y626" i="2"/>
  <c r="X626" i="2"/>
  <c r="W626" i="2"/>
  <c r="V626" i="2"/>
  <c r="U626" i="2"/>
  <c r="T626" i="2"/>
  <c r="S626" i="2"/>
  <c r="Z625" i="2"/>
  <c r="Y625" i="2"/>
  <c r="X625" i="2"/>
  <c r="W625" i="2"/>
  <c r="V625" i="2"/>
  <c r="U625" i="2"/>
  <c r="T625" i="2"/>
  <c r="S625" i="2"/>
  <c r="Z624" i="2"/>
  <c r="Y624" i="2"/>
  <c r="X624" i="2"/>
  <c r="W624" i="2"/>
  <c r="V624" i="2"/>
  <c r="U624" i="2"/>
  <c r="T624" i="2"/>
  <c r="S624" i="2"/>
  <c r="Z623" i="2"/>
  <c r="Y623" i="2"/>
  <c r="X623" i="2"/>
  <c r="W623" i="2"/>
  <c r="V623" i="2"/>
  <c r="U623" i="2"/>
  <c r="T623" i="2"/>
  <c r="S623" i="2"/>
  <c r="Z622" i="2"/>
  <c r="Y622" i="2"/>
  <c r="X622" i="2"/>
  <c r="W622" i="2"/>
  <c r="V622" i="2"/>
  <c r="U622" i="2"/>
  <c r="T622" i="2"/>
  <c r="S622" i="2"/>
  <c r="Z621" i="2"/>
  <c r="Y621" i="2"/>
  <c r="X621" i="2"/>
  <c r="W621" i="2"/>
  <c r="V621" i="2"/>
  <c r="U621" i="2"/>
  <c r="T621" i="2"/>
  <c r="S621" i="2"/>
  <c r="Z620" i="2"/>
  <c r="Y620" i="2"/>
  <c r="X620" i="2"/>
  <c r="W620" i="2"/>
  <c r="V620" i="2"/>
  <c r="U620" i="2"/>
  <c r="T620" i="2"/>
  <c r="S620" i="2"/>
  <c r="Z619" i="2"/>
  <c r="Y619" i="2"/>
  <c r="X619" i="2"/>
  <c r="W619" i="2"/>
  <c r="V619" i="2"/>
  <c r="U619" i="2"/>
  <c r="T619" i="2"/>
  <c r="S619" i="2"/>
  <c r="Z618" i="2"/>
  <c r="Y618" i="2"/>
  <c r="X618" i="2"/>
  <c r="W618" i="2"/>
  <c r="V618" i="2"/>
  <c r="U618" i="2"/>
  <c r="T618" i="2"/>
  <c r="S618" i="2"/>
  <c r="Z617" i="2"/>
  <c r="Y617" i="2"/>
  <c r="X617" i="2"/>
  <c r="W617" i="2"/>
  <c r="V617" i="2"/>
  <c r="U617" i="2"/>
  <c r="T617" i="2"/>
  <c r="S617" i="2"/>
  <c r="Z616" i="2"/>
  <c r="Y616" i="2"/>
  <c r="X616" i="2"/>
  <c r="W616" i="2"/>
  <c r="V616" i="2"/>
  <c r="U616" i="2"/>
  <c r="T616" i="2"/>
  <c r="S616" i="2"/>
  <c r="Z615" i="2"/>
  <c r="Y615" i="2"/>
  <c r="X615" i="2"/>
  <c r="W615" i="2"/>
  <c r="V615" i="2"/>
  <c r="U615" i="2"/>
  <c r="T615" i="2"/>
  <c r="S615" i="2"/>
  <c r="Z614" i="2"/>
  <c r="Y614" i="2"/>
  <c r="X614" i="2"/>
  <c r="W614" i="2"/>
  <c r="V614" i="2"/>
  <c r="U614" i="2"/>
  <c r="T614" i="2"/>
  <c r="S614" i="2"/>
  <c r="Z613" i="2"/>
  <c r="Y613" i="2"/>
  <c r="X613" i="2"/>
  <c r="W613" i="2"/>
  <c r="V613" i="2"/>
  <c r="U613" i="2"/>
  <c r="T613" i="2"/>
  <c r="S613" i="2"/>
  <c r="Z612" i="2"/>
  <c r="Y612" i="2"/>
  <c r="X612" i="2"/>
  <c r="W612" i="2"/>
  <c r="V612" i="2"/>
  <c r="U612" i="2"/>
  <c r="T612" i="2"/>
  <c r="S612" i="2"/>
  <c r="Z611" i="2"/>
  <c r="Y611" i="2"/>
  <c r="X611" i="2"/>
  <c r="W611" i="2"/>
  <c r="V611" i="2"/>
  <c r="U611" i="2"/>
  <c r="T611" i="2"/>
  <c r="S611" i="2"/>
  <c r="Z610" i="2"/>
  <c r="Y610" i="2"/>
  <c r="X610" i="2"/>
  <c r="W610" i="2"/>
  <c r="V610" i="2"/>
  <c r="U610" i="2"/>
  <c r="T610" i="2"/>
  <c r="S610" i="2"/>
  <c r="Z609" i="2"/>
  <c r="Y609" i="2"/>
  <c r="X609" i="2"/>
  <c r="W609" i="2"/>
  <c r="V609" i="2"/>
  <c r="U609" i="2"/>
  <c r="T609" i="2"/>
  <c r="S609" i="2"/>
  <c r="Z608" i="2"/>
  <c r="Y608" i="2"/>
  <c r="X608" i="2"/>
  <c r="W608" i="2"/>
  <c r="V608" i="2"/>
  <c r="U608" i="2"/>
  <c r="T608" i="2"/>
  <c r="S608" i="2"/>
  <c r="Z607" i="2"/>
  <c r="Y607" i="2"/>
  <c r="X607" i="2"/>
  <c r="W607" i="2"/>
  <c r="V607" i="2"/>
  <c r="U607" i="2"/>
  <c r="T607" i="2"/>
  <c r="S607" i="2"/>
  <c r="Z606" i="2"/>
  <c r="Y606" i="2"/>
  <c r="X606" i="2"/>
  <c r="W606" i="2"/>
  <c r="V606" i="2"/>
  <c r="U606" i="2"/>
  <c r="T606" i="2"/>
  <c r="S606" i="2"/>
  <c r="Z605" i="2"/>
  <c r="Y605" i="2"/>
  <c r="X605" i="2"/>
  <c r="W605" i="2"/>
  <c r="V605" i="2"/>
  <c r="U605" i="2"/>
  <c r="T605" i="2"/>
  <c r="S605" i="2"/>
  <c r="Z604" i="2"/>
  <c r="Y604" i="2"/>
  <c r="X604" i="2"/>
  <c r="W604" i="2"/>
  <c r="V604" i="2"/>
  <c r="U604" i="2"/>
  <c r="T604" i="2"/>
  <c r="S604" i="2"/>
  <c r="Z603" i="2"/>
  <c r="Y603" i="2"/>
  <c r="X603" i="2"/>
  <c r="W603" i="2"/>
  <c r="V603" i="2"/>
  <c r="U603" i="2"/>
  <c r="T603" i="2"/>
  <c r="S603" i="2"/>
  <c r="Z602" i="2"/>
  <c r="Y602" i="2"/>
  <c r="X602" i="2"/>
  <c r="W602" i="2"/>
  <c r="V602" i="2"/>
  <c r="U602" i="2"/>
  <c r="T602" i="2"/>
  <c r="S602" i="2"/>
  <c r="Z601" i="2"/>
  <c r="Y601" i="2"/>
  <c r="X601" i="2"/>
  <c r="W601" i="2"/>
  <c r="V601" i="2"/>
  <c r="U601" i="2"/>
  <c r="T601" i="2"/>
  <c r="S601" i="2"/>
  <c r="Z600" i="2"/>
  <c r="Y600" i="2"/>
  <c r="X600" i="2"/>
  <c r="W600" i="2"/>
  <c r="V600" i="2"/>
  <c r="U600" i="2"/>
  <c r="T600" i="2"/>
  <c r="S600" i="2"/>
  <c r="Z599" i="2"/>
  <c r="Y599" i="2"/>
  <c r="X599" i="2"/>
  <c r="W599" i="2"/>
  <c r="V599" i="2"/>
  <c r="U599" i="2"/>
  <c r="T599" i="2"/>
  <c r="S599" i="2"/>
  <c r="Z598" i="2"/>
  <c r="Y598" i="2"/>
  <c r="X598" i="2"/>
  <c r="W598" i="2"/>
  <c r="V598" i="2"/>
  <c r="U598" i="2"/>
  <c r="T598" i="2"/>
  <c r="S598" i="2"/>
  <c r="Z597" i="2"/>
  <c r="Y597" i="2"/>
  <c r="X597" i="2"/>
  <c r="W597" i="2"/>
  <c r="V597" i="2"/>
  <c r="U597" i="2"/>
  <c r="T597" i="2"/>
  <c r="S597" i="2"/>
  <c r="Z596" i="2"/>
  <c r="Y596" i="2"/>
  <c r="X596" i="2"/>
  <c r="W596" i="2"/>
  <c r="V596" i="2"/>
  <c r="U596" i="2"/>
  <c r="T596" i="2"/>
  <c r="S596" i="2"/>
  <c r="Z595" i="2"/>
  <c r="Y595" i="2"/>
  <c r="X595" i="2"/>
  <c r="W595" i="2"/>
  <c r="V595" i="2"/>
  <c r="U595" i="2"/>
  <c r="T595" i="2"/>
  <c r="S595" i="2"/>
  <c r="Z594" i="2"/>
  <c r="Y594" i="2"/>
  <c r="X594" i="2"/>
  <c r="W594" i="2"/>
  <c r="V594" i="2"/>
  <c r="U594" i="2"/>
  <c r="T594" i="2"/>
  <c r="S594" i="2"/>
  <c r="Z593" i="2"/>
  <c r="Y593" i="2"/>
  <c r="X593" i="2"/>
  <c r="W593" i="2"/>
  <c r="V593" i="2"/>
  <c r="U593" i="2"/>
  <c r="T593" i="2"/>
  <c r="S593" i="2"/>
  <c r="Z592" i="2"/>
  <c r="Y592" i="2"/>
  <c r="X592" i="2"/>
  <c r="W592" i="2"/>
  <c r="V592" i="2"/>
  <c r="U592" i="2"/>
  <c r="T592" i="2"/>
  <c r="S592" i="2"/>
  <c r="Z591" i="2"/>
  <c r="Y591" i="2"/>
  <c r="X591" i="2"/>
  <c r="W591" i="2"/>
  <c r="V591" i="2"/>
  <c r="U591" i="2"/>
  <c r="T591" i="2"/>
  <c r="S591" i="2"/>
  <c r="Z590" i="2"/>
  <c r="Y590" i="2"/>
  <c r="X590" i="2"/>
  <c r="W590" i="2"/>
  <c r="V590" i="2"/>
  <c r="U590" i="2"/>
  <c r="T590" i="2"/>
  <c r="S590" i="2"/>
  <c r="Z589" i="2"/>
  <c r="Y589" i="2"/>
  <c r="X589" i="2"/>
  <c r="W589" i="2"/>
  <c r="V589" i="2"/>
  <c r="U589" i="2"/>
  <c r="T589" i="2"/>
  <c r="S589" i="2"/>
  <c r="Z588" i="2"/>
  <c r="Y588" i="2"/>
  <c r="X588" i="2"/>
  <c r="W588" i="2"/>
  <c r="V588" i="2"/>
  <c r="U588" i="2"/>
  <c r="T588" i="2"/>
  <c r="S588" i="2"/>
  <c r="Z587" i="2"/>
  <c r="Y587" i="2"/>
  <c r="X587" i="2"/>
  <c r="W587" i="2"/>
  <c r="V587" i="2"/>
  <c r="U587" i="2"/>
  <c r="T587" i="2"/>
  <c r="S587" i="2"/>
  <c r="Z586" i="2"/>
  <c r="Y586" i="2"/>
  <c r="X586" i="2"/>
  <c r="W586" i="2"/>
  <c r="V586" i="2"/>
  <c r="U586" i="2"/>
  <c r="T586" i="2"/>
  <c r="S586" i="2"/>
  <c r="Z585" i="2"/>
  <c r="Y585" i="2"/>
  <c r="X585" i="2"/>
  <c r="W585" i="2"/>
  <c r="V585" i="2"/>
  <c r="U585" i="2"/>
  <c r="T585" i="2"/>
  <c r="S585" i="2"/>
  <c r="Z584" i="2"/>
  <c r="Y584" i="2"/>
  <c r="X584" i="2"/>
  <c r="W584" i="2"/>
  <c r="V584" i="2"/>
  <c r="U584" i="2"/>
  <c r="T584" i="2"/>
  <c r="S584" i="2"/>
  <c r="Z583" i="2"/>
  <c r="Y583" i="2"/>
  <c r="X583" i="2"/>
  <c r="W583" i="2"/>
  <c r="V583" i="2"/>
  <c r="U583" i="2"/>
  <c r="T583" i="2"/>
  <c r="S583" i="2"/>
  <c r="Z582" i="2"/>
  <c r="Y582" i="2"/>
  <c r="X582" i="2"/>
  <c r="W582" i="2"/>
  <c r="V582" i="2"/>
  <c r="U582" i="2"/>
  <c r="T582" i="2"/>
  <c r="S582" i="2"/>
  <c r="Z581" i="2"/>
  <c r="Y581" i="2"/>
  <c r="X581" i="2"/>
  <c r="W581" i="2"/>
  <c r="V581" i="2"/>
  <c r="U581" i="2"/>
  <c r="T581" i="2"/>
  <c r="S581" i="2"/>
  <c r="Z580" i="2"/>
  <c r="Y580" i="2"/>
  <c r="X580" i="2"/>
  <c r="W580" i="2"/>
  <c r="V580" i="2"/>
  <c r="U580" i="2"/>
  <c r="T580" i="2"/>
  <c r="S580" i="2"/>
  <c r="Z579" i="2"/>
  <c r="Y579" i="2"/>
  <c r="X579" i="2"/>
  <c r="W579" i="2"/>
  <c r="V579" i="2"/>
  <c r="U579" i="2"/>
  <c r="T579" i="2"/>
  <c r="S579" i="2"/>
  <c r="Z578" i="2"/>
  <c r="Y578" i="2"/>
  <c r="X578" i="2"/>
  <c r="W578" i="2"/>
  <c r="V578" i="2"/>
  <c r="U578" i="2"/>
  <c r="T578" i="2"/>
  <c r="S578" i="2"/>
  <c r="Z577" i="2"/>
  <c r="Y577" i="2"/>
  <c r="X577" i="2"/>
  <c r="W577" i="2"/>
  <c r="V577" i="2"/>
  <c r="U577" i="2"/>
  <c r="T577" i="2"/>
  <c r="S577" i="2"/>
  <c r="Z576" i="2"/>
  <c r="Y576" i="2"/>
  <c r="X576" i="2"/>
  <c r="W576" i="2"/>
  <c r="V576" i="2"/>
  <c r="U576" i="2"/>
  <c r="T576" i="2"/>
  <c r="S576" i="2"/>
  <c r="Z575" i="2"/>
  <c r="Y575" i="2"/>
  <c r="X575" i="2"/>
  <c r="W575" i="2"/>
  <c r="V575" i="2"/>
  <c r="U575" i="2"/>
  <c r="T575" i="2"/>
  <c r="S575" i="2"/>
  <c r="Z574" i="2"/>
  <c r="Y574" i="2"/>
  <c r="X574" i="2"/>
  <c r="W574" i="2"/>
  <c r="V574" i="2"/>
  <c r="U574" i="2"/>
  <c r="T574" i="2"/>
  <c r="S574" i="2"/>
  <c r="Z573" i="2"/>
  <c r="Y573" i="2"/>
  <c r="X573" i="2"/>
  <c r="W573" i="2"/>
  <c r="V573" i="2"/>
  <c r="U573" i="2"/>
  <c r="T573" i="2"/>
  <c r="S573" i="2"/>
  <c r="Z572" i="2"/>
  <c r="Y572" i="2"/>
  <c r="X572" i="2"/>
  <c r="W572" i="2"/>
  <c r="V572" i="2"/>
  <c r="U572" i="2"/>
  <c r="T572" i="2"/>
  <c r="S572" i="2"/>
  <c r="Z571" i="2"/>
  <c r="Y571" i="2"/>
  <c r="X571" i="2"/>
  <c r="W571" i="2"/>
  <c r="V571" i="2"/>
  <c r="U571" i="2"/>
  <c r="T571" i="2"/>
  <c r="S571" i="2"/>
  <c r="Z570" i="2"/>
  <c r="Y570" i="2"/>
  <c r="X570" i="2"/>
  <c r="W570" i="2"/>
  <c r="V570" i="2"/>
  <c r="U570" i="2"/>
  <c r="T570" i="2"/>
  <c r="S570" i="2"/>
  <c r="Z569" i="2"/>
  <c r="Y569" i="2"/>
  <c r="X569" i="2"/>
  <c r="W569" i="2"/>
  <c r="V569" i="2"/>
  <c r="U569" i="2"/>
  <c r="T569" i="2"/>
  <c r="S569" i="2"/>
  <c r="Z568" i="2"/>
  <c r="Y568" i="2"/>
  <c r="X568" i="2"/>
  <c r="W568" i="2"/>
  <c r="V568" i="2"/>
  <c r="U568" i="2"/>
  <c r="T568" i="2"/>
  <c r="S568" i="2"/>
  <c r="Z567" i="2"/>
  <c r="Y567" i="2"/>
  <c r="X567" i="2"/>
  <c r="W567" i="2"/>
  <c r="V567" i="2"/>
  <c r="U567" i="2"/>
  <c r="T567" i="2"/>
  <c r="S567" i="2"/>
  <c r="Z566" i="2"/>
  <c r="Y566" i="2"/>
  <c r="X566" i="2"/>
  <c r="W566" i="2"/>
  <c r="V566" i="2"/>
  <c r="U566" i="2"/>
  <c r="T566" i="2"/>
  <c r="S566" i="2"/>
  <c r="Z565" i="2"/>
  <c r="Y565" i="2"/>
  <c r="X565" i="2"/>
  <c r="W565" i="2"/>
  <c r="V565" i="2"/>
  <c r="U565" i="2"/>
  <c r="T565" i="2"/>
  <c r="S565" i="2"/>
  <c r="Z564" i="2"/>
  <c r="Y564" i="2"/>
  <c r="X564" i="2"/>
  <c r="W564" i="2"/>
  <c r="V564" i="2"/>
  <c r="U564" i="2"/>
  <c r="T564" i="2"/>
  <c r="S564" i="2"/>
  <c r="Z563" i="2"/>
  <c r="Y563" i="2"/>
  <c r="X563" i="2"/>
  <c r="W563" i="2"/>
  <c r="V563" i="2"/>
  <c r="U563" i="2"/>
  <c r="T563" i="2"/>
  <c r="S563" i="2"/>
  <c r="Z562" i="2"/>
  <c r="Y562" i="2"/>
  <c r="X562" i="2"/>
  <c r="W562" i="2"/>
  <c r="V562" i="2"/>
  <c r="U562" i="2"/>
  <c r="T562" i="2"/>
  <c r="S562" i="2"/>
  <c r="Z561" i="2"/>
  <c r="Y561" i="2"/>
  <c r="X561" i="2"/>
  <c r="W561" i="2"/>
  <c r="V561" i="2"/>
  <c r="U561" i="2"/>
  <c r="T561" i="2"/>
  <c r="S561" i="2"/>
  <c r="Z560" i="2"/>
  <c r="Y560" i="2"/>
  <c r="X560" i="2"/>
  <c r="W560" i="2"/>
  <c r="V560" i="2"/>
  <c r="U560" i="2"/>
  <c r="T560" i="2"/>
  <c r="S560" i="2"/>
  <c r="Z559" i="2"/>
  <c r="Y559" i="2"/>
  <c r="X559" i="2"/>
  <c r="W559" i="2"/>
  <c r="V559" i="2"/>
  <c r="U559" i="2"/>
  <c r="T559" i="2"/>
  <c r="S559" i="2"/>
  <c r="Z558" i="2"/>
  <c r="Y558" i="2"/>
  <c r="X558" i="2"/>
  <c r="W558" i="2"/>
  <c r="V558" i="2"/>
  <c r="U558" i="2"/>
  <c r="T558" i="2"/>
  <c r="S558" i="2"/>
  <c r="Z557" i="2"/>
  <c r="Y557" i="2"/>
  <c r="X557" i="2"/>
  <c r="W557" i="2"/>
  <c r="V557" i="2"/>
  <c r="U557" i="2"/>
  <c r="T557" i="2"/>
  <c r="S557" i="2"/>
  <c r="Z556" i="2"/>
  <c r="Y556" i="2"/>
  <c r="X556" i="2"/>
  <c r="W556" i="2"/>
  <c r="V556" i="2"/>
  <c r="U556" i="2"/>
  <c r="T556" i="2"/>
  <c r="S556" i="2"/>
  <c r="Z555" i="2"/>
  <c r="Y555" i="2"/>
  <c r="X555" i="2"/>
  <c r="W555" i="2"/>
  <c r="V555" i="2"/>
  <c r="U555" i="2"/>
  <c r="T555" i="2"/>
  <c r="S555" i="2"/>
  <c r="Z554" i="2"/>
  <c r="Y554" i="2"/>
  <c r="X554" i="2"/>
  <c r="W554" i="2"/>
  <c r="V554" i="2"/>
  <c r="U554" i="2"/>
  <c r="T554" i="2"/>
  <c r="S554" i="2"/>
  <c r="Z553" i="2"/>
  <c r="Y553" i="2"/>
  <c r="X553" i="2"/>
  <c r="W553" i="2"/>
  <c r="V553" i="2"/>
  <c r="U553" i="2"/>
  <c r="T553" i="2"/>
  <c r="S553" i="2"/>
  <c r="Z552" i="2"/>
  <c r="Y552" i="2"/>
  <c r="X552" i="2"/>
  <c r="W552" i="2"/>
  <c r="V552" i="2"/>
  <c r="U552" i="2"/>
  <c r="T552" i="2"/>
  <c r="S552" i="2"/>
  <c r="Z551" i="2"/>
  <c r="Y551" i="2"/>
  <c r="X551" i="2"/>
  <c r="W551" i="2"/>
  <c r="V551" i="2"/>
  <c r="U551" i="2"/>
  <c r="T551" i="2"/>
  <c r="S551" i="2"/>
  <c r="Z550" i="2"/>
  <c r="Y550" i="2"/>
  <c r="X550" i="2"/>
  <c r="W550" i="2"/>
  <c r="V550" i="2"/>
  <c r="U550" i="2"/>
  <c r="T550" i="2"/>
  <c r="S550" i="2"/>
  <c r="Z549" i="2"/>
  <c r="Y549" i="2"/>
  <c r="X549" i="2"/>
  <c r="W549" i="2"/>
  <c r="V549" i="2"/>
  <c r="U549" i="2"/>
  <c r="T549" i="2"/>
  <c r="S549" i="2"/>
  <c r="Z548" i="2"/>
  <c r="Y548" i="2"/>
  <c r="X548" i="2"/>
  <c r="W548" i="2"/>
  <c r="V548" i="2"/>
  <c r="U548" i="2"/>
  <c r="T548" i="2"/>
  <c r="S548" i="2"/>
  <c r="Z547" i="2"/>
  <c r="Y547" i="2"/>
  <c r="X547" i="2"/>
  <c r="W547" i="2"/>
  <c r="V547" i="2"/>
  <c r="U547" i="2"/>
  <c r="T547" i="2"/>
  <c r="S547" i="2"/>
  <c r="Z546" i="2"/>
  <c r="Y546" i="2"/>
  <c r="X546" i="2"/>
  <c r="W546" i="2"/>
  <c r="V546" i="2"/>
  <c r="U546" i="2"/>
  <c r="T546" i="2"/>
  <c r="S546" i="2"/>
  <c r="Z545" i="2"/>
  <c r="Y545" i="2"/>
  <c r="X545" i="2"/>
  <c r="W545" i="2"/>
  <c r="V545" i="2"/>
  <c r="U545" i="2"/>
  <c r="T545" i="2"/>
  <c r="S545" i="2"/>
  <c r="Z544" i="2"/>
  <c r="Y544" i="2"/>
  <c r="X544" i="2"/>
  <c r="W544" i="2"/>
  <c r="V544" i="2"/>
  <c r="U544" i="2"/>
  <c r="T544" i="2"/>
  <c r="S544" i="2"/>
  <c r="Z543" i="2"/>
  <c r="Y543" i="2"/>
  <c r="X543" i="2"/>
  <c r="W543" i="2"/>
  <c r="V543" i="2"/>
  <c r="U543" i="2"/>
  <c r="T543" i="2"/>
  <c r="S543" i="2"/>
  <c r="Z542" i="2"/>
  <c r="Y542" i="2"/>
  <c r="X542" i="2"/>
  <c r="W542" i="2"/>
  <c r="V542" i="2"/>
  <c r="U542" i="2"/>
  <c r="T542" i="2"/>
  <c r="S542" i="2"/>
  <c r="Z541" i="2"/>
  <c r="Y541" i="2"/>
  <c r="X541" i="2"/>
  <c r="W541" i="2"/>
  <c r="V541" i="2"/>
  <c r="U541" i="2"/>
  <c r="T541" i="2"/>
  <c r="S541" i="2"/>
  <c r="Z540" i="2"/>
  <c r="Y540" i="2"/>
  <c r="X540" i="2"/>
  <c r="W540" i="2"/>
  <c r="V540" i="2"/>
  <c r="U540" i="2"/>
  <c r="T540" i="2"/>
  <c r="S540" i="2"/>
  <c r="Z539" i="2"/>
  <c r="Y539" i="2"/>
  <c r="X539" i="2"/>
  <c r="W539" i="2"/>
  <c r="V539" i="2"/>
  <c r="U539" i="2"/>
  <c r="T539" i="2"/>
  <c r="S539" i="2"/>
  <c r="Z538" i="2"/>
  <c r="Y538" i="2"/>
  <c r="X538" i="2"/>
  <c r="W538" i="2"/>
  <c r="V538" i="2"/>
  <c r="U538" i="2"/>
  <c r="T538" i="2"/>
  <c r="S538" i="2"/>
  <c r="Z537" i="2"/>
  <c r="Y537" i="2"/>
  <c r="X537" i="2"/>
  <c r="W537" i="2"/>
  <c r="V537" i="2"/>
  <c r="U537" i="2"/>
  <c r="T537" i="2"/>
  <c r="S537" i="2"/>
  <c r="Z536" i="2"/>
  <c r="Y536" i="2"/>
  <c r="X536" i="2"/>
  <c r="W536" i="2"/>
  <c r="V536" i="2"/>
  <c r="U536" i="2"/>
  <c r="T536" i="2"/>
  <c r="S536" i="2"/>
  <c r="Z535" i="2"/>
  <c r="Y535" i="2"/>
  <c r="X535" i="2"/>
  <c r="W535" i="2"/>
  <c r="V535" i="2"/>
  <c r="U535" i="2"/>
  <c r="T535" i="2"/>
  <c r="S535" i="2"/>
  <c r="Z534" i="2"/>
  <c r="Y534" i="2"/>
  <c r="X534" i="2"/>
  <c r="W534" i="2"/>
  <c r="V534" i="2"/>
  <c r="U534" i="2"/>
  <c r="T534" i="2"/>
  <c r="S534" i="2"/>
  <c r="Z533" i="2"/>
  <c r="Y533" i="2"/>
  <c r="X533" i="2"/>
  <c r="W533" i="2"/>
  <c r="V533" i="2"/>
  <c r="U533" i="2"/>
  <c r="T533" i="2"/>
  <c r="S533" i="2"/>
  <c r="Z532" i="2"/>
  <c r="Y532" i="2"/>
  <c r="X532" i="2"/>
  <c r="W532" i="2"/>
  <c r="V532" i="2"/>
  <c r="U532" i="2"/>
  <c r="T532" i="2"/>
  <c r="S532" i="2"/>
  <c r="Z531" i="2"/>
  <c r="Y531" i="2"/>
  <c r="X531" i="2"/>
  <c r="W531" i="2"/>
  <c r="V531" i="2"/>
  <c r="U531" i="2"/>
  <c r="T531" i="2"/>
  <c r="S531" i="2"/>
  <c r="Z530" i="2"/>
  <c r="Y530" i="2"/>
  <c r="X530" i="2"/>
  <c r="W530" i="2"/>
  <c r="V530" i="2"/>
  <c r="U530" i="2"/>
  <c r="T530" i="2"/>
  <c r="S530" i="2"/>
  <c r="Z529" i="2"/>
  <c r="Y529" i="2"/>
  <c r="X529" i="2"/>
  <c r="W529" i="2"/>
  <c r="V529" i="2"/>
  <c r="U529" i="2"/>
  <c r="T529" i="2"/>
  <c r="S529" i="2"/>
  <c r="Z528" i="2"/>
  <c r="Y528" i="2"/>
  <c r="X528" i="2"/>
  <c r="W528" i="2"/>
  <c r="V528" i="2"/>
  <c r="U528" i="2"/>
  <c r="T528" i="2"/>
  <c r="S528" i="2"/>
  <c r="Z527" i="2"/>
  <c r="Y527" i="2"/>
  <c r="X527" i="2"/>
  <c r="W527" i="2"/>
  <c r="V527" i="2"/>
  <c r="U527" i="2"/>
  <c r="T527" i="2"/>
  <c r="S527" i="2"/>
  <c r="Z526" i="2"/>
  <c r="Y526" i="2"/>
  <c r="X526" i="2"/>
  <c r="W526" i="2"/>
  <c r="V526" i="2"/>
  <c r="U526" i="2"/>
  <c r="T526" i="2"/>
  <c r="S526" i="2"/>
  <c r="Z525" i="2"/>
  <c r="Y525" i="2"/>
  <c r="X525" i="2"/>
  <c r="W525" i="2"/>
  <c r="V525" i="2"/>
  <c r="U525" i="2"/>
  <c r="T525" i="2"/>
  <c r="S525" i="2"/>
  <c r="Z524" i="2"/>
  <c r="Y524" i="2"/>
  <c r="X524" i="2"/>
  <c r="W524" i="2"/>
  <c r="V524" i="2"/>
  <c r="U524" i="2"/>
  <c r="T524" i="2"/>
  <c r="S524" i="2"/>
  <c r="Z523" i="2"/>
  <c r="Y523" i="2"/>
  <c r="X523" i="2"/>
  <c r="W523" i="2"/>
  <c r="V523" i="2"/>
  <c r="U523" i="2"/>
  <c r="T523" i="2"/>
  <c r="S523" i="2"/>
  <c r="Z522" i="2"/>
  <c r="Y522" i="2"/>
  <c r="X522" i="2"/>
  <c r="W522" i="2"/>
  <c r="V522" i="2"/>
  <c r="U522" i="2"/>
  <c r="T522" i="2"/>
  <c r="S522" i="2"/>
  <c r="Z521" i="2"/>
  <c r="Y521" i="2"/>
  <c r="X521" i="2"/>
  <c r="W521" i="2"/>
  <c r="V521" i="2"/>
  <c r="U521" i="2"/>
  <c r="T521" i="2"/>
  <c r="S521" i="2"/>
  <c r="Z520" i="2"/>
  <c r="Y520" i="2"/>
  <c r="X520" i="2"/>
  <c r="W520" i="2"/>
  <c r="V520" i="2"/>
  <c r="U520" i="2"/>
  <c r="T520" i="2"/>
  <c r="S520" i="2"/>
  <c r="Z519" i="2"/>
  <c r="Y519" i="2"/>
  <c r="X519" i="2"/>
  <c r="W519" i="2"/>
  <c r="V519" i="2"/>
  <c r="U519" i="2"/>
  <c r="T519" i="2"/>
  <c r="S519" i="2"/>
  <c r="Z518" i="2"/>
  <c r="Y518" i="2"/>
  <c r="X518" i="2"/>
  <c r="W518" i="2"/>
  <c r="V518" i="2"/>
  <c r="U518" i="2"/>
  <c r="T518" i="2"/>
  <c r="S518" i="2"/>
  <c r="Z517" i="2"/>
  <c r="Y517" i="2"/>
  <c r="X517" i="2"/>
  <c r="W517" i="2"/>
  <c r="V517" i="2"/>
  <c r="U517" i="2"/>
  <c r="T517" i="2"/>
  <c r="S517" i="2"/>
  <c r="Z516" i="2"/>
  <c r="Y516" i="2"/>
  <c r="X516" i="2"/>
  <c r="W516" i="2"/>
  <c r="V516" i="2"/>
  <c r="U516" i="2"/>
  <c r="T516" i="2"/>
  <c r="S516" i="2"/>
  <c r="Z515" i="2"/>
  <c r="Y515" i="2"/>
  <c r="X515" i="2"/>
  <c r="W515" i="2"/>
  <c r="V515" i="2"/>
  <c r="U515" i="2"/>
  <c r="T515" i="2"/>
  <c r="S515" i="2"/>
  <c r="Z514" i="2"/>
  <c r="Y514" i="2"/>
  <c r="X514" i="2"/>
  <c r="W514" i="2"/>
  <c r="V514" i="2"/>
  <c r="U514" i="2"/>
  <c r="T514" i="2"/>
  <c r="S514" i="2"/>
  <c r="Z513" i="2"/>
  <c r="Y513" i="2"/>
  <c r="X513" i="2"/>
  <c r="W513" i="2"/>
  <c r="V513" i="2"/>
  <c r="U513" i="2"/>
  <c r="T513" i="2"/>
  <c r="S513" i="2"/>
  <c r="Z512" i="2"/>
  <c r="Y512" i="2"/>
  <c r="X512" i="2"/>
  <c r="W512" i="2"/>
  <c r="V512" i="2"/>
  <c r="U512" i="2"/>
  <c r="T512" i="2"/>
  <c r="S512" i="2"/>
  <c r="Z511" i="2"/>
  <c r="Y511" i="2"/>
  <c r="X511" i="2"/>
  <c r="W511" i="2"/>
  <c r="V511" i="2"/>
  <c r="U511" i="2"/>
  <c r="T511" i="2"/>
  <c r="S511" i="2"/>
  <c r="Z510" i="2"/>
  <c r="Y510" i="2"/>
  <c r="X510" i="2"/>
  <c r="W510" i="2"/>
  <c r="V510" i="2"/>
  <c r="U510" i="2"/>
  <c r="T510" i="2"/>
  <c r="S510" i="2"/>
  <c r="Z509" i="2"/>
  <c r="Y509" i="2"/>
  <c r="X509" i="2"/>
  <c r="W509" i="2"/>
  <c r="V509" i="2"/>
  <c r="U509" i="2"/>
  <c r="T509" i="2"/>
  <c r="S509" i="2"/>
  <c r="Z508" i="2"/>
  <c r="Y508" i="2"/>
  <c r="X508" i="2"/>
  <c r="W508" i="2"/>
  <c r="V508" i="2"/>
  <c r="U508" i="2"/>
  <c r="T508" i="2"/>
  <c r="S508" i="2"/>
  <c r="Z507" i="2"/>
  <c r="Y507" i="2"/>
  <c r="X507" i="2"/>
  <c r="W507" i="2"/>
  <c r="V507" i="2"/>
  <c r="U507" i="2"/>
  <c r="T507" i="2"/>
  <c r="S507" i="2"/>
  <c r="Z506" i="2"/>
  <c r="Y506" i="2"/>
  <c r="X506" i="2"/>
  <c r="W506" i="2"/>
  <c r="V506" i="2"/>
  <c r="U506" i="2"/>
  <c r="T506" i="2"/>
  <c r="S506" i="2"/>
  <c r="Z505" i="2"/>
  <c r="Y505" i="2"/>
  <c r="X505" i="2"/>
  <c r="W505" i="2"/>
  <c r="V505" i="2"/>
  <c r="U505" i="2"/>
  <c r="T505" i="2"/>
  <c r="S505" i="2"/>
  <c r="Z504" i="2"/>
  <c r="Y504" i="2"/>
  <c r="X504" i="2"/>
  <c r="W504" i="2"/>
  <c r="V504" i="2"/>
  <c r="U504" i="2"/>
  <c r="T504" i="2"/>
  <c r="S504" i="2"/>
  <c r="Z503" i="2"/>
  <c r="Y503" i="2"/>
  <c r="X503" i="2"/>
  <c r="W503" i="2"/>
  <c r="V503" i="2"/>
  <c r="U503" i="2"/>
  <c r="T503" i="2"/>
  <c r="S503" i="2"/>
  <c r="Z502" i="2"/>
  <c r="Y502" i="2"/>
  <c r="X502" i="2"/>
  <c r="W502" i="2"/>
  <c r="V502" i="2"/>
  <c r="U502" i="2"/>
  <c r="T502" i="2"/>
  <c r="S502" i="2"/>
  <c r="Z501" i="2"/>
  <c r="Y501" i="2"/>
  <c r="X501" i="2"/>
  <c r="W501" i="2"/>
  <c r="V501" i="2"/>
  <c r="U501" i="2"/>
  <c r="T501" i="2"/>
  <c r="S501" i="2"/>
  <c r="Z500" i="2"/>
  <c r="Y500" i="2"/>
  <c r="X500" i="2"/>
  <c r="W500" i="2"/>
  <c r="V500" i="2"/>
  <c r="U500" i="2"/>
  <c r="T500" i="2"/>
  <c r="S500" i="2"/>
  <c r="Z499" i="2"/>
  <c r="Y499" i="2"/>
  <c r="X499" i="2"/>
  <c r="W499" i="2"/>
  <c r="V499" i="2"/>
  <c r="U499" i="2"/>
  <c r="T499" i="2"/>
  <c r="S499" i="2"/>
  <c r="Z498" i="2"/>
  <c r="Y498" i="2"/>
  <c r="X498" i="2"/>
  <c r="W498" i="2"/>
  <c r="V498" i="2"/>
  <c r="U498" i="2"/>
  <c r="T498" i="2"/>
  <c r="S498" i="2"/>
  <c r="Z497" i="2"/>
  <c r="Y497" i="2"/>
  <c r="X497" i="2"/>
  <c r="W497" i="2"/>
  <c r="V497" i="2"/>
  <c r="U497" i="2"/>
  <c r="T497" i="2"/>
  <c r="S497" i="2"/>
  <c r="Z496" i="2"/>
  <c r="Y496" i="2"/>
  <c r="X496" i="2"/>
  <c r="W496" i="2"/>
  <c r="V496" i="2"/>
  <c r="U496" i="2"/>
  <c r="T496" i="2"/>
  <c r="S496" i="2"/>
  <c r="Z495" i="2"/>
  <c r="Y495" i="2"/>
  <c r="X495" i="2"/>
  <c r="W495" i="2"/>
  <c r="V495" i="2"/>
  <c r="U495" i="2"/>
  <c r="T495" i="2"/>
  <c r="S495" i="2"/>
  <c r="Z494" i="2"/>
  <c r="Y494" i="2"/>
  <c r="X494" i="2"/>
  <c r="W494" i="2"/>
  <c r="V494" i="2"/>
  <c r="U494" i="2"/>
  <c r="T494" i="2"/>
  <c r="S494" i="2"/>
  <c r="Z493" i="2"/>
  <c r="Y493" i="2"/>
  <c r="X493" i="2"/>
  <c r="W493" i="2"/>
  <c r="V493" i="2"/>
  <c r="U493" i="2"/>
  <c r="T493" i="2"/>
  <c r="S493" i="2"/>
  <c r="Z492" i="2"/>
  <c r="Y492" i="2"/>
  <c r="X492" i="2"/>
  <c r="W492" i="2"/>
  <c r="V492" i="2"/>
  <c r="U492" i="2"/>
  <c r="T492" i="2"/>
  <c r="S492" i="2"/>
  <c r="Z491" i="2"/>
  <c r="Y491" i="2"/>
  <c r="X491" i="2"/>
  <c r="W491" i="2"/>
  <c r="V491" i="2"/>
  <c r="U491" i="2"/>
  <c r="T491" i="2"/>
  <c r="S491" i="2"/>
  <c r="Z490" i="2"/>
  <c r="Y490" i="2"/>
  <c r="X490" i="2"/>
  <c r="W490" i="2"/>
  <c r="V490" i="2"/>
  <c r="U490" i="2"/>
  <c r="T490" i="2"/>
  <c r="S490" i="2"/>
  <c r="Z489" i="2"/>
  <c r="Y489" i="2"/>
  <c r="X489" i="2"/>
  <c r="W489" i="2"/>
  <c r="V489" i="2"/>
  <c r="U489" i="2"/>
  <c r="T489" i="2"/>
  <c r="S489" i="2"/>
  <c r="Z488" i="2"/>
  <c r="Y488" i="2"/>
  <c r="X488" i="2"/>
  <c r="W488" i="2"/>
  <c r="V488" i="2"/>
  <c r="U488" i="2"/>
  <c r="T488" i="2"/>
  <c r="S488" i="2"/>
  <c r="Z487" i="2"/>
  <c r="Y487" i="2"/>
  <c r="X487" i="2"/>
  <c r="W487" i="2"/>
  <c r="V487" i="2"/>
  <c r="U487" i="2"/>
  <c r="T487" i="2"/>
  <c r="S487" i="2"/>
  <c r="Z486" i="2"/>
  <c r="Y486" i="2"/>
  <c r="X486" i="2"/>
  <c r="W486" i="2"/>
  <c r="V486" i="2"/>
  <c r="U486" i="2"/>
  <c r="T486" i="2"/>
  <c r="S486" i="2"/>
  <c r="Z485" i="2"/>
  <c r="Y485" i="2"/>
  <c r="X485" i="2"/>
  <c r="W485" i="2"/>
  <c r="V485" i="2"/>
  <c r="U485" i="2"/>
  <c r="T485" i="2"/>
  <c r="S485" i="2"/>
  <c r="Z484" i="2"/>
  <c r="Y484" i="2"/>
  <c r="X484" i="2"/>
  <c r="W484" i="2"/>
  <c r="V484" i="2"/>
  <c r="U484" i="2"/>
  <c r="T484" i="2"/>
  <c r="S484" i="2"/>
  <c r="Z483" i="2"/>
  <c r="Y483" i="2"/>
  <c r="X483" i="2"/>
  <c r="W483" i="2"/>
  <c r="V483" i="2"/>
  <c r="U483" i="2"/>
  <c r="T483" i="2"/>
  <c r="S483" i="2"/>
  <c r="Z482" i="2"/>
  <c r="Y482" i="2"/>
  <c r="X482" i="2"/>
  <c r="W482" i="2"/>
  <c r="V482" i="2"/>
  <c r="U482" i="2"/>
  <c r="T482" i="2"/>
  <c r="S482" i="2"/>
  <c r="Z481" i="2"/>
  <c r="Y481" i="2"/>
  <c r="X481" i="2"/>
  <c r="W481" i="2"/>
  <c r="V481" i="2"/>
  <c r="U481" i="2"/>
  <c r="T481" i="2"/>
  <c r="S481" i="2"/>
  <c r="Z480" i="2"/>
  <c r="Y480" i="2"/>
  <c r="X480" i="2"/>
  <c r="W480" i="2"/>
  <c r="V480" i="2"/>
  <c r="U480" i="2"/>
  <c r="T480" i="2"/>
  <c r="S480" i="2"/>
  <c r="Z479" i="2"/>
  <c r="Y479" i="2"/>
  <c r="X479" i="2"/>
  <c r="W479" i="2"/>
  <c r="V479" i="2"/>
  <c r="U479" i="2"/>
  <c r="T479" i="2"/>
  <c r="S479" i="2"/>
  <c r="Z478" i="2"/>
  <c r="Y478" i="2"/>
  <c r="X478" i="2"/>
  <c r="W478" i="2"/>
  <c r="V478" i="2"/>
  <c r="U478" i="2"/>
  <c r="T478" i="2"/>
  <c r="S478" i="2"/>
  <c r="Z477" i="2"/>
  <c r="Y477" i="2"/>
  <c r="X477" i="2"/>
  <c r="W477" i="2"/>
  <c r="V477" i="2"/>
  <c r="U477" i="2"/>
  <c r="T477" i="2"/>
  <c r="S477" i="2"/>
  <c r="Z476" i="2"/>
  <c r="Y476" i="2"/>
  <c r="X476" i="2"/>
  <c r="W476" i="2"/>
  <c r="V476" i="2"/>
  <c r="U476" i="2"/>
  <c r="T476" i="2"/>
  <c r="S476" i="2"/>
  <c r="Z475" i="2"/>
  <c r="Y475" i="2"/>
  <c r="X475" i="2"/>
  <c r="W475" i="2"/>
  <c r="V475" i="2"/>
  <c r="U475" i="2"/>
  <c r="T475" i="2"/>
  <c r="S475" i="2"/>
  <c r="Z474" i="2"/>
  <c r="Y474" i="2"/>
  <c r="X474" i="2"/>
  <c r="W474" i="2"/>
  <c r="V474" i="2"/>
  <c r="U474" i="2"/>
  <c r="T474" i="2"/>
  <c r="S474" i="2"/>
  <c r="Z473" i="2"/>
  <c r="Y473" i="2"/>
  <c r="X473" i="2"/>
  <c r="W473" i="2"/>
  <c r="V473" i="2"/>
  <c r="U473" i="2"/>
  <c r="T473" i="2"/>
  <c r="S473" i="2"/>
  <c r="Z472" i="2"/>
  <c r="Y472" i="2"/>
  <c r="X472" i="2"/>
  <c r="W472" i="2"/>
  <c r="V472" i="2"/>
  <c r="U472" i="2"/>
  <c r="T472" i="2"/>
  <c r="S472" i="2"/>
  <c r="Z471" i="2"/>
  <c r="Y471" i="2"/>
  <c r="X471" i="2"/>
  <c r="W471" i="2"/>
  <c r="V471" i="2"/>
  <c r="U471" i="2"/>
  <c r="T471" i="2"/>
  <c r="S471" i="2"/>
  <c r="Z470" i="2"/>
  <c r="Y470" i="2"/>
  <c r="X470" i="2"/>
  <c r="W470" i="2"/>
  <c r="V470" i="2"/>
  <c r="U470" i="2"/>
  <c r="T470" i="2"/>
  <c r="S470" i="2"/>
  <c r="Z469" i="2"/>
  <c r="Y469" i="2"/>
  <c r="X469" i="2"/>
  <c r="W469" i="2"/>
  <c r="V469" i="2"/>
  <c r="U469" i="2"/>
  <c r="T469" i="2"/>
  <c r="S469" i="2"/>
  <c r="Z468" i="2"/>
  <c r="Y468" i="2"/>
  <c r="X468" i="2"/>
  <c r="W468" i="2"/>
  <c r="V468" i="2"/>
  <c r="U468" i="2"/>
  <c r="T468" i="2"/>
  <c r="S468" i="2"/>
  <c r="Z467" i="2"/>
  <c r="Y467" i="2"/>
  <c r="X467" i="2"/>
  <c r="W467" i="2"/>
  <c r="V467" i="2"/>
  <c r="U467" i="2"/>
  <c r="T467" i="2"/>
  <c r="S467" i="2"/>
  <c r="Z466" i="2"/>
  <c r="Y466" i="2"/>
  <c r="X466" i="2"/>
  <c r="W466" i="2"/>
  <c r="V466" i="2"/>
  <c r="U466" i="2"/>
  <c r="T466" i="2"/>
  <c r="S466" i="2"/>
  <c r="Z465" i="2"/>
  <c r="Y465" i="2"/>
  <c r="X465" i="2"/>
  <c r="W465" i="2"/>
  <c r="V465" i="2"/>
  <c r="U465" i="2"/>
  <c r="T465" i="2"/>
  <c r="S465" i="2"/>
  <c r="Z464" i="2"/>
  <c r="Y464" i="2"/>
  <c r="X464" i="2"/>
  <c r="W464" i="2"/>
  <c r="V464" i="2"/>
  <c r="U464" i="2"/>
  <c r="T464" i="2"/>
  <c r="S464" i="2"/>
  <c r="Z463" i="2"/>
  <c r="Y463" i="2"/>
  <c r="X463" i="2"/>
  <c r="W463" i="2"/>
  <c r="V463" i="2"/>
  <c r="U463" i="2"/>
  <c r="T463" i="2"/>
  <c r="S463" i="2"/>
  <c r="Z462" i="2"/>
  <c r="Y462" i="2"/>
  <c r="X462" i="2"/>
  <c r="W462" i="2"/>
  <c r="V462" i="2"/>
  <c r="U462" i="2"/>
  <c r="T462" i="2"/>
  <c r="S462" i="2"/>
  <c r="Z461" i="2"/>
  <c r="Y461" i="2"/>
  <c r="X461" i="2"/>
  <c r="W461" i="2"/>
  <c r="V461" i="2"/>
  <c r="U461" i="2"/>
  <c r="T461" i="2"/>
  <c r="S461" i="2"/>
  <c r="Z460" i="2"/>
  <c r="Y460" i="2"/>
  <c r="X460" i="2"/>
  <c r="W460" i="2"/>
  <c r="V460" i="2"/>
  <c r="U460" i="2"/>
  <c r="T460" i="2"/>
  <c r="S460" i="2"/>
  <c r="Z459" i="2"/>
  <c r="Y459" i="2"/>
  <c r="X459" i="2"/>
  <c r="W459" i="2"/>
  <c r="V459" i="2"/>
  <c r="U459" i="2"/>
  <c r="T459" i="2"/>
  <c r="S459" i="2"/>
  <c r="Z458" i="2"/>
  <c r="Y458" i="2"/>
  <c r="X458" i="2"/>
  <c r="W458" i="2"/>
  <c r="V458" i="2"/>
  <c r="U458" i="2"/>
  <c r="T458" i="2"/>
  <c r="S458" i="2"/>
  <c r="Z457" i="2"/>
  <c r="Y457" i="2"/>
  <c r="X457" i="2"/>
  <c r="W457" i="2"/>
  <c r="V457" i="2"/>
  <c r="U457" i="2"/>
  <c r="T457" i="2"/>
  <c r="S457" i="2"/>
  <c r="Z456" i="2"/>
  <c r="Y456" i="2"/>
  <c r="X456" i="2"/>
  <c r="W456" i="2"/>
  <c r="V456" i="2"/>
  <c r="U456" i="2"/>
  <c r="T456" i="2"/>
  <c r="S456" i="2"/>
  <c r="Z455" i="2"/>
  <c r="Y455" i="2"/>
  <c r="X455" i="2"/>
  <c r="W455" i="2"/>
  <c r="V455" i="2"/>
  <c r="U455" i="2"/>
  <c r="T455" i="2"/>
  <c r="S455" i="2"/>
  <c r="Z454" i="2"/>
  <c r="Y454" i="2"/>
  <c r="X454" i="2"/>
  <c r="W454" i="2"/>
  <c r="V454" i="2"/>
  <c r="U454" i="2"/>
  <c r="T454" i="2"/>
  <c r="S454" i="2"/>
  <c r="Z453" i="2"/>
  <c r="Y453" i="2"/>
  <c r="X453" i="2"/>
  <c r="W453" i="2"/>
  <c r="V453" i="2"/>
  <c r="U453" i="2"/>
  <c r="T453" i="2"/>
  <c r="S453" i="2"/>
  <c r="Z452" i="2"/>
  <c r="Y452" i="2"/>
  <c r="X452" i="2"/>
  <c r="W452" i="2"/>
  <c r="V452" i="2"/>
  <c r="U452" i="2"/>
  <c r="T452" i="2"/>
  <c r="S452" i="2"/>
  <c r="Z451" i="2"/>
  <c r="Y451" i="2"/>
  <c r="X451" i="2"/>
  <c r="W451" i="2"/>
  <c r="V451" i="2"/>
  <c r="U451" i="2"/>
  <c r="T451" i="2"/>
  <c r="S451" i="2"/>
  <c r="Z450" i="2"/>
  <c r="Y450" i="2"/>
  <c r="X450" i="2"/>
  <c r="W450" i="2"/>
  <c r="V450" i="2"/>
  <c r="U450" i="2"/>
  <c r="T450" i="2"/>
  <c r="S450" i="2"/>
  <c r="Z449" i="2"/>
  <c r="Y449" i="2"/>
  <c r="X449" i="2"/>
  <c r="W449" i="2"/>
  <c r="V449" i="2"/>
  <c r="U449" i="2"/>
  <c r="T449" i="2"/>
  <c r="S449" i="2"/>
  <c r="Z448" i="2"/>
  <c r="Y448" i="2"/>
  <c r="X448" i="2"/>
  <c r="W448" i="2"/>
  <c r="V448" i="2"/>
  <c r="U448" i="2"/>
  <c r="T448" i="2"/>
  <c r="S448" i="2"/>
  <c r="Z447" i="2"/>
  <c r="Y447" i="2"/>
  <c r="X447" i="2"/>
  <c r="W447" i="2"/>
  <c r="V447" i="2"/>
  <c r="U447" i="2"/>
  <c r="T447" i="2"/>
  <c r="S447" i="2"/>
  <c r="Z446" i="2"/>
  <c r="Y446" i="2"/>
  <c r="X446" i="2"/>
  <c r="W446" i="2"/>
  <c r="V446" i="2"/>
  <c r="U446" i="2"/>
  <c r="T446" i="2"/>
  <c r="S446" i="2"/>
  <c r="Z445" i="2"/>
  <c r="Y445" i="2"/>
  <c r="X445" i="2"/>
  <c r="W445" i="2"/>
  <c r="V445" i="2"/>
  <c r="U445" i="2"/>
  <c r="T445" i="2"/>
  <c r="S445" i="2"/>
  <c r="Z444" i="2"/>
  <c r="Y444" i="2"/>
  <c r="X444" i="2"/>
  <c r="W444" i="2"/>
  <c r="V444" i="2"/>
  <c r="U444" i="2"/>
  <c r="T444" i="2"/>
  <c r="S444" i="2"/>
  <c r="Z443" i="2"/>
  <c r="Y443" i="2"/>
  <c r="X443" i="2"/>
  <c r="W443" i="2"/>
  <c r="V443" i="2"/>
  <c r="U443" i="2"/>
  <c r="T443" i="2"/>
  <c r="S443" i="2"/>
  <c r="Z442" i="2"/>
  <c r="Y442" i="2"/>
  <c r="X442" i="2"/>
  <c r="W442" i="2"/>
  <c r="V442" i="2"/>
  <c r="U442" i="2"/>
  <c r="T442" i="2"/>
  <c r="S442" i="2"/>
  <c r="Z441" i="2"/>
  <c r="Y441" i="2"/>
  <c r="X441" i="2"/>
  <c r="W441" i="2"/>
  <c r="V441" i="2"/>
  <c r="U441" i="2"/>
  <c r="T441" i="2"/>
  <c r="S441" i="2"/>
  <c r="Z440" i="2"/>
  <c r="Y440" i="2"/>
  <c r="X440" i="2"/>
  <c r="W440" i="2"/>
  <c r="V440" i="2"/>
  <c r="U440" i="2"/>
  <c r="T440" i="2"/>
  <c r="S440" i="2"/>
  <c r="Z439" i="2"/>
  <c r="Y439" i="2"/>
  <c r="X439" i="2"/>
  <c r="W439" i="2"/>
  <c r="V439" i="2"/>
  <c r="U439" i="2"/>
  <c r="T439" i="2"/>
  <c r="S439" i="2"/>
  <c r="Z438" i="2"/>
  <c r="Y438" i="2"/>
  <c r="X438" i="2"/>
  <c r="W438" i="2"/>
  <c r="V438" i="2"/>
  <c r="U438" i="2"/>
  <c r="T438" i="2"/>
  <c r="S438" i="2"/>
  <c r="Z437" i="2"/>
  <c r="Y437" i="2"/>
  <c r="X437" i="2"/>
  <c r="W437" i="2"/>
  <c r="V437" i="2"/>
  <c r="U437" i="2"/>
  <c r="T437" i="2"/>
  <c r="S437" i="2"/>
  <c r="Z436" i="2"/>
  <c r="Y436" i="2"/>
  <c r="X436" i="2"/>
  <c r="W436" i="2"/>
  <c r="V436" i="2"/>
  <c r="U436" i="2"/>
  <c r="T436" i="2"/>
  <c r="S436" i="2"/>
  <c r="Z435" i="2"/>
  <c r="Y435" i="2"/>
  <c r="X435" i="2"/>
  <c r="W435" i="2"/>
  <c r="V435" i="2"/>
  <c r="U435" i="2"/>
  <c r="T435" i="2"/>
  <c r="S435" i="2"/>
  <c r="Z434" i="2"/>
  <c r="Y434" i="2"/>
  <c r="X434" i="2"/>
  <c r="W434" i="2"/>
  <c r="V434" i="2"/>
  <c r="U434" i="2"/>
  <c r="T434" i="2"/>
  <c r="S434" i="2"/>
  <c r="Z433" i="2"/>
  <c r="Y433" i="2"/>
  <c r="X433" i="2"/>
  <c r="W433" i="2"/>
  <c r="V433" i="2"/>
  <c r="U433" i="2"/>
  <c r="T433" i="2"/>
  <c r="S433" i="2"/>
  <c r="Z432" i="2"/>
  <c r="Y432" i="2"/>
  <c r="X432" i="2"/>
  <c r="W432" i="2"/>
  <c r="V432" i="2"/>
  <c r="U432" i="2"/>
  <c r="T432" i="2"/>
  <c r="S432" i="2"/>
  <c r="Z431" i="2"/>
  <c r="Y431" i="2"/>
  <c r="X431" i="2"/>
  <c r="W431" i="2"/>
  <c r="V431" i="2"/>
  <c r="U431" i="2"/>
  <c r="T431" i="2"/>
  <c r="S431" i="2"/>
  <c r="Z430" i="2"/>
  <c r="Y430" i="2"/>
  <c r="X430" i="2"/>
  <c r="W430" i="2"/>
  <c r="V430" i="2"/>
  <c r="U430" i="2"/>
  <c r="T430" i="2"/>
  <c r="S430" i="2"/>
  <c r="Z429" i="2"/>
  <c r="Y429" i="2"/>
  <c r="X429" i="2"/>
  <c r="W429" i="2"/>
  <c r="V429" i="2"/>
  <c r="U429" i="2"/>
  <c r="T429" i="2"/>
  <c r="S429" i="2"/>
  <c r="Z428" i="2"/>
  <c r="Y428" i="2"/>
  <c r="X428" i="2"/>
  <c r="W428" i="2"/>
  <c r="V428" i="2"/>
  <c r="U428" i="2"/>
  <c r="T428" i="2"/>
  <c r="S428" i="2"/>
  <c r="Z427" i="2"/>
  <c r="Y427" i="2"/>
  <c r="X427" i="2"/>
  <c r="W427" i="2"/>
  <c r="V427" i="2"/>
  <c r="U427" i="2"/>
  <c r="T427" i="2"/>
  <c r="S427" i="2"/>
  <c r="Z426" i="2"/>
  <c r="Y426" i="2"/>
  <c r="X426" i="2"/>
  <c r="W426" i="2"/>
  <c r="V426" i="2"/>
  <c r="U426" i="2"/>
  <c r="T426" i="2"/>
  <c r="S426" i="2"/>
  <c r="Z425" i="2"/>
  <c r="Y425" i="2"/>
  <c r="X425" i="2"/>
  <c r="W425" i="2"/>
  <c r="V425" i="2"/>
  <c r="U425" i="2"/>
  <c r="T425" i="2"/>
  <c r="S425" i="2"/>
  <c r="Z424" i="2"/>
  <c r="Y424" i="2"/>
  <c r="X424" i="2"/>
  <c r="W424" i="2"/>
  <c r="V424" i="2"/>
  <c r="U424" i="2"/>
  <c r="T424" i="2"/>
  <c r="S424" i="2"/>
  <c r="Z423" i="2"/>
  <c r="Y423" i="2"/>
  <c r="X423" i="2"/>
  <c r="W423" i="2"/>
  <c r="V423" i="2"/>
  <c r="U423" i="2"/>
  <c r="T423" i="2"/>
  <c r="S423" i="2"/>
  <c r="Z422" i="2"/>
  <c r="Y422" i="2"/>
  <c r="X422" i="2"/>
  <c r="W422" i="2"/>
  <c r="V422" i="2"/>
  <c r="U422" i="2"/>
  <c r="T422" i="2"/>
  <c r="S422" i="2"/>
  <c r="Z421" i="2"/>
  <c r="Y421" i="2"/>
  <c r="X421" i="2"/>
  <c r="W421" i="2"/>
  <c r="V421" i="2"/>
  <c r="U421" i="2"/>
  <c r="T421" i="2"/>
  <c r="S421" i="2"/>
  <c r="Z420" i="2"/>
  <c r="Y420" i="2"/>
  <c r="X420" i="2"/>
  <c r="W420" i="2"/>
  <c r="V420" i="2"/>
  <c r="U420" i="2"/>
  <c r="T420" i="2"/>
  <c r="S420" i="2"/>
  <c r="Z419" i="2"/>
  <c r="Y419" i="2"/>
  <c r="X419" i="2"/>
  <c r="W419" i="2"/>
  <c r="V419" i="2"/>
  <c r="U419" i="2"/>
  <c r="T419" i="2"/>
  <c r="S419" i="2"/>
  <c r="Z418" i="2"/>
  <c r="Y418" i="2"/>
  <c r="X418" i="2"/>
  <c r="W418" i="2"/>
  <c r="V418" i="2"/>
  <c r="U418" i="2"/>
  <c r="T418" i="2"/>
  <c r="S418" i="2"/>
  <c r="Z417" i="2"/>
  <c r="Y417" i="2"/>
  <c r="X417" i="2"/>
  <c r="W417" i="2"/>
  <c r="V417" i="2"/>
  <c r="U417" i="2"/>
  <c r="T417" i="2"/>
  <c r="S417" i="2"/>
  <c r="Z416" i="2"/>
  <c r="Y416" i="2"/>
  <c r="X416" i="2"/>
  <c r="W416" i="2"/>
  <c r="V416" i="2"/>
  <c r="U416" i="2"/>
  <c r="T416" i="2"/>
  <c r="S416" i="2"/>
  <c r="Z415" i="2"/>
  <c r="Y415" i="2"/>
  <c r="X415" i="2"/>
  <c r="W415" i="2"/>
  <c r="V415" i="2"/>
  <c r="U415" i="2"/>
  <c r="T415" i="2"/>
  <c r="S415" i="2"/>
  <c r="Z414" i="2"/>
  <c r="Y414" i="2"/>
  <c r="X414" i="2"/>
  <c r="W414" i="2"/>
  <c r="V414" i="2"/>
  <c r="U414" i="2"/>
  <c r="T414" i="2"/>
  <c r="S414" i="2"/>
  <c r="Z413" i="2"/>
  <c r="Y413" i="2"/>
  <c r="X413" i="2"/>
  <c r="W413" i="2"/>
  <c r="V413" i="2"/>
  <c r="U413" i="2"/>
  <c r="T413" i="2"/>
  <c r="S413" i="2"/>
  <c r="Z412" i="2"/>
  <c r="Y412" i="2"/>
  <c r="X412" i="2"/>
  <c r="W412" i="2"/>
  <c r="V412" i="2"/>
  <c r="U412" i="2"/>
  <c r="T412" i="2"/>
  <c r="S412" i="2"/>
  <c r="Z411" i="2"/>
  <c r="Y411" i="2"/>
  <c r="X411" i="2"/>
  <c r="W411" i="2"/>
  <c r="V411" i="2"/>
  <c r="U411" i="2"/>
  <c r="T411" i="2"/>
  <c r="S411" i="2"/>
  <c r="Z410" i="2"/>
  <c r="Y410" i="2"/>
  <c r="X410" i="2"/>
  <c r="W410" i="2"/>
  <c r="V410" i="2"/>
  <c r="U410" i="2"/>
  <c r="T410" i="2"/>
  <c r="S410" i="2"/>
  <c r="Z409" i="2"/>
  <c r="Y409" i="2"/>
  <c r="X409" i="2"/>
  <c r="W409" i="2"/>
  <c r="V409" i="2"/>
  <c r="U409" i="2"/>
  <c r="T409" i="2"/>
  <c r="S409" i="2"/>
  <c r="Z408" i="2"/>
  <c r="Y408" i="2"/>
  <c r="X408" i="2"/>
  <c r="W408" i="2"/>
  <c r="V408" i="2"/>
  <c r="U408" i="2"/>
  <c r="T408" i="2"/>
  <c r="S408" i="2"/>
  <c r="Z407" i="2"/>
  <c r="Y407" i="2"/>
  <c r="X407" i="2"/>
  <c r="W407" i="2"/>
  <c r="V407" i="2"/>
  <c r="U407" i="2"/>
  <c r="T407" i="2"/>
  <c r="S407" i="2"/>
  <c r="Z406" i="2"/>
  <c r="Y406" i="2"/>
  <c r="X406" i="2"/>
  <c r="W406" i="2"/>
  <c r="V406" i="2"/>
  <c r="U406" i="2"/>
  <c r="T406" i="2"/>
  <c r="S406" i="2"/>
  <c r="Z405" i="2"/>
  <c r="Y405" i="2"/>
  <c r="X405" i="2"/>
  <c r="W405" i="2"/>
  <c r="V405" i="2"/>
  <c r="U405" i="2"/>
  <c r="T405" i="2"/>
  <c r="S405" i="2"/>
  <c r="Z404" i="2"/>
  <c r="Y404" i="2"/>
  <c r="X404" i="2"/>
  <c r="W404" i="2"/>
  <c r="V404" i="2"/>
  <c r="U404" i="2"/>
  <c r="T404" i="2"/>
  <c r="S404" i="2"/>
  <c r="Z403" i="2"/>
  <c r="Y403" i="2"/>
  <c r="X403" i="2"/>
  <c r="W403" i="2"/>
  <c r="V403" i="2"/>
  <c r="U403" i="2"/>
  <c r="T403" i="2"/>
  <c r="S403" i="2"/>
  <c r="Z402" i="2"/>
  <c r="Y402" i="2"/>
  <c r="X402" i="2"/>
  <c r="W402" i="2"/>
  <c r="V402" i="2"/>
  <c r="U402" i="2"/>
  <c r="T402" i="2"/>
  <c r="S402" i="2"/>
  <c r="Z401" i="2"/>
  <c r="Y401" i="2"/>
  <c r="X401" i="2"/>
  <c r="W401" i="2"/>
  <c r="V401" i="2"/>
  <c r="U401" i="2"/>
  <c r="T401" i="2"/>
  <c r="S401" i="2"/>
  <c r="Z400" i="2"/>
  <c r="Y400" i="2"/>
  <c r="X400" i="2"/>
  <c r="W400" i="2"/>
  <c r="V400" i="2"/>
  <c r="U400" i="2"/>
  <c r="T400" i="2"/>
  <c r="S400" i="2"/>
  <c r="Z399" i="2"/>
  <c r="Y399" i="2"/>
  <c r="X399" i="2"/>
  <c r="W399" i="2"/>
  <c r="V399" i="2"/>
  <c r="U399" i="2"/>
  <c r="T399" i="2"/>
  <c r="S399" i="2"/>
  <c r="Z398" i="2"/>
  <c r="Y398" i="2"/>
  <c r="X398" i="2"/>
  <c r="W398" i="2"/>
  <c r="V398" i="2"/>
  <c r="U398" i="2"/>
  <c r="T398" i="2"/>
  <c r="S398" i="2"/>
  <c r="Z397" i="2"/>
  <c r="Y397" i="2"/>
  <c r="X397" i="2"/>
  <c r="W397" i="2"/>
  <c r="V397" i="2"/>
  <c r="U397" i="2"/>
  <c r="T397" i="2"/>
  <c r="S397" i="2"/>
  <c r="Z396" i="2"/>
  <c r="Y396" i="2"/>
  <c r="X396" i="2"/>
  <c r="W396" i="2"/>
  <c r="V396" i="2"/>
  <c r="U396" i="2"/>
  <c r="T396" i="2"/>
  <c r="S396" i="2"/>
  <c r="Z395" i="2"/>
  <c r="Y395" i="2"/>
  <c r="X395" i="2"/>
  <c r="W395" i="2"/>
  <c r="V395" i="2"/>
  <c r="U395" i="2"/>
  <c r="T395" i="2"/>
  <c r="S395" i="2"/>
  <c r="Z394" i="2"/>
  <c r="Y394" i="2"/>
  <c r="X394" i="2"/>
  <c r="W394" i="2"/>
  <c r="V394" i="2"/>
  <c r="U394" i="2"/>
  <c r="T394" i="2"/>
  <c r="S394" i="2"/>
  <c r="Z393" i="2"/>
  <c r="Y393" i="2"/>
  <c r="X393" i="2"/>
  <c r="W393" i="2"/>
  <c r="V393" i="2"/>
  <c r="U393" i="2"/>
  <c r="T393" i="2"/>
  <c r="S393" i="2"/>
  <c r="Z392" i="2"/>
  <c r="Y392" i="2"/>
  <c r="X392" i="2"/>
  <c r="W392" i="2"/>
  <c r="V392" i="2"/>
  <c r="U392" i="2"/>
  <c r="T392" i="2"/>
  <c r="S392" i="2"/>
  <c r="Z391" i="2"/>
  <c r="Y391" i="2"/>
  <c r="X391" i="2"/>
  <c r="W391" i="2"/>
  <c r="V391" i="2"/>
  <c r="U391" i="2"/>
  <c r="T391" i="2"/>
  <c r="S391" i="2"/>
  <c r="Z390" i="2"/>
  <c r="Y390" i="2"/>
  <c r="X390" i="2"/>
  <c r="W390" i="2"/>
  <c r="V390" i="2"/>
  <c r="U390" i="2"/>
  <c r="T390" i="2"/>
  <c r="S390" i="2"/>
  <c r="Z389" i="2"/>
  <c r="Y389" i="2"/>
  <c r="X389" i="2"/>
  <c r="W389" i="2"/>
  <c r="V389" i="2"/>
  <c r="U389" i="2"/>
  <c r="T389" i="2"/>
  <c r="S389" i="2"/>
  <c r="Z388" i="2"/>
  <c r="Y388" i="2"/>
  <c r="X388" i="2"/>
  <c r="W388" i="2"/>
  <c r="V388" i="2"/>
  <c r="U388" i="2"/>
  <c r="T388" i="2"/>
  <c r="S388" i="2"/>
  <c r="Z387" i="2"/>
  <c r="Y387" i="2"/>
  <c r="X387" i="2"/>
  <c r="W387" i="2"/>
  <c r="V387" i="2"/>
  <c r="U387" i="2"/>
  <c r="T387" i="2"/>
  <c r="S387" i="2"/>
  <c r="Z386" i="2"/>
  <c r="Y386" i="2"/>
  <c r="X386" i="2"/>
  <c r="W386" i="2"/>
  <c r="V386" i="2"/>
  <c r="U386" i="2"/>
  <c r="T386" i="2"/>
  <c r="S386" i="2"/>
  <c r="Z385" i="2"/>
  <c r="Y385" i="2"/>
  <c r="X385" i="2"/>
  <c r="W385" i="2"/>
  <c r="V385" i="2"/>
  <c r="U385" i="2"/>
  <c r="T385" i="2"/>
  <c r="S385" i="2"/>
  <c r="Z384" i="2"/>
  <c r="Y384" i="2"/>
  <c r="X384" i="2"/>
  <c r="W384" i="2"/>
  <c r="V384" i="2"/>
  <c r="U384" i="2"/>
  <c r="T384" i="2"/>
  <c r="S384" i="2"/>
  <c r="Z383" i="2"/>
  <c r="Y383" i="2"/>
  <c r="X383" i="2"/>
  <c r="W383" i="2"/>
  <c r="V383" i="2"/>
  <c r="U383" i="2"/>
  <c r="T383" i="2"/>
  <c r="S383" i="2"/>
  <c r="Z382" i="2"/>
  <c r="Y382" i="2"/>
  <c r="X382" i="2"/>
  <c r="W382" i="2"/>
  <c r="V382" i="2"/>
  <c r="U382" i="2"/>
  <c r="T382" i="2"/>
  <c r="S382" i="2"/>
  <c r="Z381" i="2"/>
  <c r="Y381" i="2"/>
  <c r="X381" i="2"/>
  <c r="W381" i="2"/>
  <c r="V381" i="2"/>
  <c r="U381" i="2"/>
  <c r="T381" i="2"/>
  <c r="S381" i="2"/>
  <c r="Z380" i="2"/>
  <c r="Y380" i="2"/>
  <c r="X380" i="2"/>
  <c r="W380" i="2"/>
  <c r="V380" i="2"/>
  <c r="U380" i="2"/>
  <c r="T380" i="2"/>
  <c r="S380" i="2"/>
  <c r="Z379" i="2"/>
  <c r="Y379" i="2"/>
  <c r="X379" i="2"/>
  <c r="W379" i="2"/>
  <c r="V379" i="2"/>
  <c r="U379" i="2"/>
  <c r="T379" i="2"/>
  <c r="S379" i="2"/>
  <c r="Z378" i="2"/>
  <c r="Y378" i="2"/>
  <c r="X378" i="2"/>
  <c r="W378" i="2"/>
  <c r="V378" i="2"/>
  <c r="U378" i="2"/>
  <c r="T378" i="2"/>
  <c r="S378" i="2"/>
  <c r="Z377" i="2"/>
  <c r="Y377" i="2"/>
  <c r="X377" i="2"/>
  <c r="W377" i="2"/>
  <c r="V377" i="2"/>
  <c r="U377" i="2"/>
  <c r="T377" i="2"/>
  <c r="S377" i="2"/>
  <c r="Z376" i="2"/>
  <c r="Y376" i="2"/>
  <c r="X376" i="2"/>
  <c r="W376" i="2"/>
  <c r="V376" i="2"/>
  <c r="U376" i="2"/>
  <c r="T376" i="2"/>
  <c r="S376" i="2"/>
  <c r="Z375" i="2"/>
  <c r="Y375" i="2"/>
  <c r="X375" i="2"/>
  <c r="W375" i="2"/>
  <c r="V375" i="2"/>
  <c r="U375" i="2"/>
  <c r="T375" i="2"/>
  <c r="S375" i="2"/>
  <c r="Z374" i="2"/>
  <c r="Y374" i="2"/>
  <c r="X374" i="2"/>
  <c r="W374" i="2"/>
  <c r="V374" i="2"/>
  <c r="U374" i="2"/>
  <c r="T374" i="2"/>
  <c r="S374" i="2"/>
  <c r="Z373" i="2"/>
  <c r="Y373" i="2"/>
  <c r="X373" i="2"/>
  <c r="W373" i="2"/>
  <c r="V373" i="2"/>
  <c r="U373" i="2"/>
  <c r="T373" i="2"/>
  <c r="S373" i="2"/>
  <c r="Z372" i="2"/>
  <c r="Y372" i="2"/>
  <c r="X372" i="2"/>
  <c r="W372" i="2"/>
  <c r="V372" i="2"/>
  <c r="U372" i="2"/>
  <c r="T372" i="2"/>
  <c r="S372" i="2"/>
  <c r="Z371" i="2"/>
  <c r="Y371" i="2"/>
  <c r="X371" i="2"/>
  <c r="W371" i="2"/>
  <c r="V371" i="2"/>
  <c r="U371" i="2"/>
  <c r="T371" i="2"/>
  <c r="S371" i="2"/>
  <c r="Z370" i="2"/>
  <c r="Y370" i="2"/>
  <c r="X370" i="2"/>
  <c r="W370" i="2"/>
  <c r="V370" i="2"/>
  <c r="U370" i="2"/>
  <c r="T370" i="2"/>
  <c r="S370" i="2"/>
  <c r="Z369" i="2"/>
  <c r="Y369" i="2"/>
  <c r="X369" i="2"/>
  <c r="W369" i="2"/>
  <c r="V369" i="2"/>
  <c r="U369" i="2"/>
  <c r="T369" i="2"/>
  <c r="S369" i="2"/>
  <c r="Z368" i="2"/>
  <c r="Y368" i="2"/>
  <c r="X368" i="2"/>
  <c r="W368" i="2"/>
  <c r="V368" i="2"/>
  <c r="U368" i="2"/>
  <c r="T368" i="2"/>
  <c r="S368" i="2"/>
  <c r="Z367" i="2"/>
  <c r="Y367" i="2"/>
  <c r="X367" i="2"/>
  <c r="W367" i="2"/>
  <c r="V367" i="2"/>
  <c r="U367" i="2"/>
  <c r="T367" i="2"/>
  <c r="S367" i="2"/>
  <c r="Z366" i="2"/>
  <c r="Y366" i="2"/>
  <c r="X366" i="2"/>
  <c r="W366" i="2"/>
  <c r="V366" i="2"/>
  <c r="U366" i="2"/>
  <c r="T366" i="2"/>
  <c r="S366" i="2"/>
  <c r="Z365" i="2"/>
  <c r="Y365" i="2"/>
  <c r="X365" i="2"/>
  <c r="W365" i="2"/>
  <c r="V365" i="2"/>
  <c r="U365" i="2"/>
  <c r="T365" i="2"/>
  <c r="S365" i="2"/>
  <c r="Z364" i="2"/>
  <c r="Y364" i="2"/>
  <c r="X364" i="2"/>
  <c r="W364" i="2"/>
  <c r="V364" i="2"/>
  <c r="U364" i="2"/>
  <c r="T364" i="2"/>
  <c r="S364" i="2"/>
  <c r="Z363" i="2"/>
  <c r="Y363" i="2"/>
  <c r="X363" i="2"/>
  <c r="W363" i="2"/>
  <c r="V363" i="2"/>
  <c r="U363" i="2"/>
  <c r="T363" i="2"/>
  <c r="S363" i="2"/>
  <c r="Z362" i="2"/>
  <c r="Y362" i="2"/>
  <c r="X362" i="2"/>
  <c r="W362" i="2"/>
  <c r="V362" i="2"/>
  <c r="U362" i="2"/>
  <c r="T362" i="2"/>
  <c r="S362" i="2"/>
  <c r="Z361" i="2"/>
  <c r="Y361" i="2"/>
  <c r="X361" i="2"/>
  <c r="W361" i="2"/>
  <c r="V361" i="2"/>
  <c r="U361" i="2"/>
  <c r="T361" i="2"/>
  <c r="S361" i="2"/>
  <c r="Z360" i="2"/>
  <c r="Y360" i="2"/>
  <c r="X360" i="2"/>
  <c r="W360" i="2"/>
  <c r="V360" i="2"/>
  <c r="U360" i="2"/>
  <c r="T360" i="2"/>
  <c r="S360" i="2"/>
  <c r="Z359" i="2"/>
  <c r="Y359" i="2"/>
  <c r="X359" i="2"/>
  <c r="W359" i="2"/>
  <c r="V359" i="2"/>
  <c r="U359" i="2"/>
  <c r="T359" i="2"/>
  <c r="S359" i="2"/>
  <c r="Z358" i="2"/>
  <c r="Y358" i="2"/>
  <c r="X358" i="2"/>
  <c r="W358" i="2"/>
  <c r="V358" i="2"/>
  <c r="U358" i="2"/>
  <c r="T358" i="2"/>
  <c r="S358" i="2"/>
  <c r="Z357" i="2"/>
  <c r="Y357" i="2"/>
  <c r="X357" i="2"/>
  <c r="W357" i="2"/>
  <c r="V357" i="2"/>
  <c r="U357" i="2"/>
  <c r="T357" i="2"/>
  <c r="S357" i="2"/>
  <c r="Z356" i="2"/>
  <c r="Y356" i="2"/>
  <c r="X356" i="2"/>
  <c r="W356" i="2"/>
  <c r="V356" i="2"/>
  <c r="U356" i="2"/>
  <c r="T356" i="2"/>
  <c r="S356" i="2"/>
  <c r="Z355" i="2"/>
  <c r="Y355" i="2"/>
  <c r="X355" i="2"/>
  <c r="W355" i="2"/>
  <c r="V355" i="2"/>
  <c r="U355" i="2"/>
  <c r="T355" i="2"/>
  <c r="S355" i="2"/>
  <c r="Z354" i="2"/>
  <c r="Y354" i="2"/>
  <c r="X354" i="2"/>
  <c r="W354" i="2"/>
  <c r="V354" i="2"/>
  <c r="U354" i="2"/>
  <c r="T354" i="2"/>
  <c r="S354" i="2"/>
  <c r="Z353" i="2"/>
  <c r="Y353" i="2"/>
  <c r="X353" i="2"/>
  <c r="W353" i="2"/>
  <c r="V353" i="2"/>
  <c r="U353" i="2"/>
  <c r="T353" i="2"/>
  <c r="S353" i="2"/>
  <c r="Z352" i="2"/>
  <c r="Y352" i="2"/>
  <c r="X352" i="2"/>
  <c r="W352" i="2"/>
  <c r="V352" i="2"/>
  <c r="U352" i="2"/>
  <c r="T352" i="2"/>
  <c r="S352" i="2"/>
  <c r="Z351" i="2"/>
  <c r="Y351" i="2"/>
  <c r="X351" i="2"/>
  <c r="W351" i="2"/>
  <c r="V351" i="2"/>
  <c r="U351" i="2"/>
  <c r="T351" i="2"/>
  <c r="S351" i="2"/>
  <c r="Z350" i="2"/>
  <c r="Y350" i="2"/>
  <c r="X350" i="2"/>
  <c r="W350" i="2"/>
  <c r="V350" i="2"/>
  <c r="U350" i="2"/>
  <c r="T350" i="2"/>
  <c r="S350" i="2"/>
  <c r="Z349" i="2"/>
  <c r="Y349" i="2"/>
  <c r="X349" i="2"/>
  <c r="W349" i="2"/>
  <c r="V349" i="2"/>
  <c r="U349" i="2"/>
  <c r="T349" i="2"/>
  <c r="S349" i="2"/>
  <c r="Z348" i="2"/>
  <c r="Y348" i="2"/>
  <c r="X348" i="2"/>
  <c r="W348" i="2"/>
  <c r="V348" i="2"/>
  <c r="U348" i="2"/>
  <c r="T348" i="2"/>
  <c r="S348" i="2"/>
  <c r="Z347" i="2"/>
  <c r="Y347" i="2"/>
  <c r="X347" i="2"/>
  <c r="W347" i="2"/>
  <c r="V347" i="2"/>
  <c r="U347" i="2"/>
  <c r="T347" i="2"/>
  <c r="S347" i="2"/>
  <c r="Z346" i="2"/>
  <c r="Y346" i="2"/>
  <c r="X346" i="2"/>
  <c r="W346" i="2"/>
  <c r="V346" i="2"/>
  <c r="U346" i="2"/>
  <c r="T346" i="2"/>
  <c r="S346" i="2"/>
  <c r="Z345" i="2"/>
  <c r="Y345" i="2"/>
  <c r="X345" i="2"/>
  <c r="W345" i="2"/>
  <c r="V345" i="2"/>
  <c r="U345" i="2"/>
  <c r="T345" i="2"/>
  <c r="S345" i="2"/>
  <c r="Z344" i="2"/>
  <c r="Y344" i="2"/>
  <c r="X344" i="2"/>
  <c r="W344" i="2"/>
  <c r="V344" i="2"/>
  <c r="U344" i="2"/>
  <c r="T344" i="2"/>
  <c r="S344" i="2"/>
  <c r="Z343" i="2"/>
  <c r="Y343" i="2"/>
  <c r="X343" i="2"/>
  <c r="W343" i="2"/>
  <c r="V343" i="2"/>
  <c r="U343" i="2"/>
  <c r="T343" i="2"/>
  <c r="S343" i="2"/>
  <c r="Z342" i="2"/>
  <c r="Y342" i="2"/>
  <c r="X342" i="2"/>
  <c r="W342" i="2"/>
  <c r="V342" i="2"/>
  <c r="U342" i="2"/>
  <c r="T342" i="2"/>
  <c r="S342" i="2"/>
  <c r="Z341" i="2"/>
  <c r="Y341" i="2"/>
  <c r="X341" i="2"/>
  <c r="W341" i="2"/>
  <c r="V341" i="2"/>
  <c r="U341" i="2"/>
  <c r="T341" i="2"/>
  <c r="S341" i="2"/>
  <c r="Z340" i="2"/>
  <c r="Y340" i="2"/>
  <c r="X340" i="2"/>
  <c r="W340" i="2"/>
  <c r="V340" i="2"/>
  <c r="U340" i="2"/>
  <c r="T340" i="2"/>
  <c r="S340" i="2"/>
  <c r="Z339" i="2"/>
  <c r="Y339" i="2"/>
  <c r="X339" i="2"/>
  <c r="W339" i="2"/>
  <c r="V339" i="2"/>
  <c r="U339" i="2"/>
  <c r="T339" i="2"/>
  <c r="S339" i="2"/>
  <c r="Z338" i="2"/>
  <c r="Y338" i="2"/>
  <c r="X338" i="2"/>
  <c r="W338" i="2"/>
  <c r="V338" i="2"/>
  <c r="U338" i="2"/>
  <c r="T338" i="2"/>
  <c r="S338" i="2"/>
  <c r="Z337" i="2"/>
  <c r="Y337" i="2"/>
  <c r="X337" i="2"/>
  <c r="W337" i="2"/>
  <c r="V337" i="2"/>
  <c r="U337" i="2"/>
  <c r="T337" i="2"/>
  <c r="S337" i="2"/>
  <c r="Z336" i="2"/>
  <c r="Y336" i="2"/>
  <c r="X336" i="2"/>
  <c r="W336" i="2"/>
  <c r="V336" i="2"/>
  <c r="U336" i="2"/>
  <c r="T336" i="2"/>
  <c r="S336" i="2"/>
  <c r="Z335" i="2"/>
  <c r="Y335" i="2"/>
  <c r="X335" i="2"/>
  <c r="W335" i="2"/>
  <c r="V335" i="2"/>
  <c r="U335" i="2"/>
  <c r="T335" i="2"/>
  <c r="S335" i="2"/>
  <c r="Z334" i="2"/>
  <c r="Y334" i="2"/>
  <c r="X334" i="2"/>
  <c r="W334" i="2"/>
  <c r="V334" i="2"/>
  <c r="U334" i="2"/>
  <c r="T334" i="2"/>
  <c r="S334" i="2"/>
  <c r="Z333" i="2"/>
  <c r="Y333" i="2"/>
  <c r="X333" i="2"/>
  <c r="W333" i="2"/>
  <c r="V333" i="2"/>
  <c r="U333" i="2"/>
  <c r="T333" i="2"/>
  <c r="S333" i="2"/>
  <c r="Z332" i="2"/>
  <c r="Y332" i="2"/>
  <c r="X332" i="2"/>
  <c r="W332" i="2"/>
  <c r="V332" i="2"/>
  <c r="U332" i="2"/>
  <c r="T332" i="2"/>
  <c r="S332" i="2"/>
  <c r="Z331" i="2"/>
  <c r="Y331" i="2"/>
  <c r="X331" i="2"/>
  <c r="W331" i="2"/>
  <c r="V331" i="2"/>
  <c r="U331" i="2"/>
  <c r="T331" i="2"/>
  <c r="S331" i="2"/>
  <c r="Z330" i="2"/>
  <c r="Y330" i="2"/>
  <c r="X330" i="2"/>
  <c r="W330" i="2"/>
  <c r="V330" i="2"/>
  <c r="U330" i="2"/>
  <c r="T330" i="2"/>
  <c r="S330" i="2"/>
  <c r="Z329" i="2"/>
  <c r="Y329" i="2"/>
  <c r="X329" i="2"/>
  <c r="W329" i="2"/>
  <c r="V329" i="2"/>
  <c r="U329" i="2"/>
  <c r="T329" i="2"/>
  <c r="S329" i="2"/>
  <c r="Z328" i="2"/>
  <c r="Y328" i="2"/>
  <c r="X328" i="2"/>
  <c r="W328" i="2"/>
  <c r="V328" i="2"/>
  <c r="U328" i="2"/>
  <c r="T328" i="2"/>
  <c r="S328" i="2"/>
  <c r="Z327" i="2"/>
  <c r="Y327" i="2"/>
  <c r="X327" i="2"/>
  <c r="W327" i="2"/>
  <c r="V327" i="2"/>
  <c r="U327" i="2"/>
  <c r="T327" i="2"/>
  <c r="S327" i="2"/>
  <c r="Z326" i="2"/>
  <c r="Y326" i="2"/>
  <c r="X326" i="2"/>
  <c r="W326" i="2"/>
  <c r="V326" i="2"/>
  <c r="U326" i="2"/>
  <c r="T326" i="2"/>
  <c r="S326" i="2"/>
  <c r="Z325" i="2"/>
  <c r="Y325" i="2"/>
  <c r="X325" i="2"/>
  <c r="W325" i="2"/>
  <c r="V325" i="2"/>
  <c r="U325" i="2"/>
  <c r="T325" i="2"/>
  <c r="S325" i="2"/>
  <c r="Z324" i="2"/>
  <c r="Y324" i="2"/>
  <c r="X324" i="2"/>
  <c r="W324" i="2"/>
  <c r="V324" i="2"/>
  <c r="U324" i="2"/>
  <c r="T324" i="2"/>
  <c r="S324" i="2"/>
  <c r="Z323" i="2"/>
  <c r="Y323" i="2"/>
  <c r="X323" i="2"/>
  <c r="W323" i="2"/>
  <c r="V323" i="2"/>
  <c r="U323" i="2"/>
  <c r="T323" i="2"/>
  <c r="S323" i="2"/>
  <c r="Z322" i="2"/>
  <c r="Y322" i="2"/>
  <c r="X322" i="2"/>
  <c r="W322" i="2"/>
  <c r="V322" i="2"/>
  <c r="U322" i="2"/>
  <c r="T322" i="2"/>
  <c r="S322" i="2"/>
  <c r="Z321" i="2"/>
  <c r="Y321" i="2"/>
  <c r="X321" i="2"/>
  <c r="W321" i="2"/>
  <c r="V321" i="2"/>
  <c r="U321" i="2"/>
  <c r="T321" i="2"/>
  <c r="S321" i="2"/>
  <c r="Z320" i="2"/>
  <c r="Y320" i="2"/>
  <c r="X320" i="2"/>
  <c r="W320" i="2"/>
  <c r="V320" i="2"/>
  <c r="U320" i="2"/>
  <c r="T320" i="2"/>
  <c r="S320" i="2"/>
  <c r="Z319" i="2"/>
  <c r="Y319" i="2"/>
  <c r="X319" i="2"/>
  <c r="W319" i="2"/>
  <c r="V319" i="2"/>
  <c r="U319" i="2"/>
  <c r="T319" i="2"/>
  <c r="S319" i="2"/>
  <c r="Z318" i="2"/>
  <c r="Y318" i="2"/>
  <c r="X318" i="2"/>
  <c r="W318" i="2"/>
  <c r="V318" i="2"/>
  <c r="U318" i="2"/>
  <c r="T318" i="2"/>
  <c r="S318" i="2"/>
  <c r="Z317" i="2"/>
  <c r="Y317" i="2"/>
  <c r="X317" i="2"/>
  <c r="W317" i="2"/>
  <c r="V317" i="2"/>
  <c r="U317" i="2"/>
  <c r="T317" i="2"/>
  <c r="S317" i="2"/>
  <c r="Z316" i="2"/>
  <c r="Y316" i="2"/>
  <c r="X316" i="2"/>
  <c r="W316" i="2"/>
  <c r="V316" i="2"/>
  <c r="U316" i="2"/>
  <c r="T316" i="2"/>
  <c r="S316" i="2"/>
  <c r="Z315" i="2"/>
  <c r="Y315" i="2"/>
  <c r="X315" i="2"/>
  <c r="W315" i="2"/>
  <c r="V315" i="2"/>
  <c r="U315" i="2"/>
  <c r="T315" i="2"/>
  <c r="S315" i="2"/>
  <c r="Z314" i="2"/>
  <c r="Y314" i="2"/>
  <c r="X314" i="2"/>
  <c r="W314" i="2"/>
  <c r="V314" i="2"/>
  <c r="U314" i="2"/>
  <c r="T314" i="2"/>
  <c r="S314" i="2"/>
  <c r="Z313" i="2"/>
  <c r="Y313" i="2"/>
  <c r="X313" i="2"/>
  <c r="W313" i="2"/>
  <c r="V313" i="2"/>
  <c r="U313" i="2"/>
  <c r="T313" i="2"/>
  <c r="S313" i="2"/>
  <c r="Z312" i="2"/>
  <c r="Y312" i="2"/>
  <c r="X312" i="2"/>
  <c r="W312" i="2"/>
  <c r="V312" i="2"/>
  <c r="U312" i="2"/>
  <c r="T312" i="2"/>
  <c r="S312" i="2"/>
  <c r="Z311" i="2"/>
  <c r="Y311" i="2"/>
  <c r="X311" i="2"/>
  <c r="W311" i="2"/>
  <c r="V311" i="2"/>
  <c r="U311" i="2"/>
  <c r="T311" i="2"/>
  <c r="S311" i="2"/>
  <c r="Z310" i="2"/>
  <c r="Y310" i="2"/>
  <c r="X310" i="2"/>
  <c r="W310" i="2"/>
  <c r="V310" i="2"/>
  <c r="U310" i="2"/>
  <c r="T310" i="2"/>
  <c r="S310" i="2"/>
  <c r="Z309" i="2"/>
  <c r="Y309" i="2"/>
  <c r="X309" i="2"/>
  <c r="W309" i="2"/>
  <c r="V309" i="2"/>
  <c r="U309" i="2"/>
  <c r="T309" i="2"/>
  <c r="S309" i="2"/>
  <c r="Z308" i="2"/>
  <c r="Y308" i="2"/>
  <c r="X308" i="2"/>
  <c r="W308" i="2"/>
  <c r="V308" i="2"/>
  <c r="U308" i="2"/>
  <c r="T308" i="2"/>
  <c r="S308" i="2"/>
  <c r="Z307" i="2"/>
  <c r="Y307" i="2"/>
  <c r="X307" i="2"/>
  <c r="W307" i="2"/>
  <c r="V307" i="2"/>
  <c r="U307" i="2"/>
  <c r="T307" i="2"/>
  <c r="S307" i="2"/>
  <c r="Z306" i="2"/>
  <c r="Y306" i="2"/>
  <c r="X306" i="2"/>
  <c r="W306" i="2"/>
  <c r="V306" i="2"/>
  <c r="U306" i="2"/>
  <c r="T306" i="2"/>
  <c r="S306" i="2"/>
  <c r="Z305" i="2"/>
  <c r="Y305" i="2"/>
  <c r="X305" i="2"/>
  <c r="W305" i="2"/>
  <c r="V305" i="2"/>
  <c r="U305" i="2"/>
  <c r="T305" i="2"/>
  <c r="S305" i="2"/>
  <c r="Z304" i="2"/>
  <c r="Y304" i="2"/>
  <c r="X304" i="2"/>
  <c r="W304" i="2"/>
  <c r="V304" i="2"/>
  <c r="U304" i="2"/>
  <c r="T304" i="2"/>
  <c r="S304" i="2"/>
  <c r="Z303" i="2"/>
  <c r="Y303" i="2"/>
  <c r="X303" i="2"/>
  <c r="W303" i="2"/>
  <c r="V303" i="2"/>
  <c r="U303" i="2"/>
  <c r="T303" i="2"/>
  <c r="S303" i="2"/>
  <c r="Z302" i="2"/>
  <c r="Y302" i="2"/>
  <c r="X302" i="2"/>
  <c r="W302" i="2"/>
  <c r="V302" i="2"/>
  <c r="U302" i="2"/>
  <c r="T302" i="2"/>
  <c r="S302" i="2"/>
  <c r="Z301" i="2"/>
  <c r="Y301" i="2"/>
  <c r="X301" i="2"/>
  <c r="W301" i="2"/>
  <c r="V301" i="2"/>
  <c r="U301" i="2"/>
  <c r="T301" i="2"/>
  <c r="S301" i="2"/>
  <c r="Z300" i="2"/>
  <c r="Y300" i="2"/>
  <c r="X300" i="2"/>
  <c r="W300" i="2"/>
  <c r="V300" i="2"/>
  <c r="U300" i="2"/>
  <c r="T300" i="2"/>
  <c r="S300" i="2"/>
  <c r="Z299" i="2"/>
  <c r="Y299" i="2"/>
  <c r="X299" i="2"/>
  <c r="W299" i="2"/>
  <c r="V299" i="2"/>
  <c r="U299" i="2"/>
  <c r="T299" i="2"/>
  <c r="S299" i="2"/>
  <c r="Z298" i="2"/>
  <c r="Y298" i="2"/>
  <c r="X298" i="2"/>
  <c r="W298" i="2"/>
  <c r="V298" i="2"/>
  <c r="U298" i="2"/>
  <c r="T298" i="2"/>
  <c r="S298" i="2"/>
  <c r="Z297" i="2"/>
  <c r="Y297" i="2"/>
  <c r="X297" i="2"/>
  <c r="W297" i="2"/>
  <c r="V297" i="2"/>
  <c r="U297" i="2"/>
  <c r="T297" i="2"/>
  <c r="S297" i="2"/>
  <c r="Z296" i="2"/>
  <c r="Y296" i="2"/>
  <c r="X296" i="2"/>
  <c r="W296" i="2"/>
  <c r="V296" i="2"/>
  <c r="U296" i="2"/>
  <c r="T296" i="2"/>
  <c r="S296" i="2"/>
  <c r="Z295" i="2"/>
  <c r="Y295" i="2"/>
  <c r="X295" i="2"/>
  <c r="W295" i="2"/>
  <c r="V295" i="2"/>
  <c r="U295" i="2"/>
  <c r="T295" i="2"/>
  <c r="S295" i="2"/>
  <c r="Z294" i="2"/>
  <c r="Y294" i="2"/>
  <c r="X294" i="2"/>
  <c r="W294" i="2"/>
  <c r="V294" i="2"/>
  <c r="U294" i="2"/>
  <c r="T294" i="2"/>
  <c r="S294" i="2"/>
  <c r="Z293" i="2"/>
  <c r="Y293" i="2"/>
  <c r="X293" i="2"/>
  <c r="W293" i="2"/>
  <c r="V293" i="2"/>
  <c r="U293" i="2"/>
  <c r="T293" i="2"/>
  <c r="S293" i="2"/>
  <c r="Z292" i="2"/>
  <c r="Y292" i="2"/>
  <c r="X292" i="2"/>
  <c r="W292" i="2"/>
  <c r="V292" i="2"/>
  <c r="U292" i="2"/>
  <c r="T292" i="2"/>
  <c r="S292" i="2"/>
  <c r="Z291" i="2"/>
  <c r="Y291" i="2"/>
  <c r="X291" i="2"/>
  <c r="W291" i="2"/>
  <c r="V291" i="2"/>
  <c r="U291" i="2"/>
  <c r="T291" i="2"/>
  <c r="S291" i="2"/>
  <c r="Z290" i="2"/>
  <c r="Y290" i="2"/>
  <c r="X290" i="2"/>
  <c r="W290" i="2"/>
  <c r="V290" i="2"/>
  <c r="U290" i="2"/>
  <c r="T290" i="2"/>
  <c r="S290" i="2"/>
  <c r="Z289" i="2"/>
  <c r="Y289" i="2"/>
  <c r="X289" i="2"/>
  <c r="W289" i="2"/>
  <c r="V289" i="2"/>
  <c r="U289" i="2"/>
  <c r="T289" i="2"/>
  <c r="S289" i="2"/>
  <c r="Z288" i="2"/>
  <c r="Y288" i="2"/>
  <c r="X288" i="2"/>
  <c r="W288" i="2"/>
  <c r="V288" i="2"/>
  <c r="U288" i="2"/>
  <c r="T288" i="2"/>
  <c r="S288" i="2"/>
  <c r="Z287" i="2"/>
  <c r="Y287" i="2"/>
  <c r="X287" i="2"/>
  <c r="W287" i="2"/>
  <c r="V287" i="2"/>
  <c r="U287" i="2"/>
  <c r="T287" i="2"/>
  <c r="S287" i="2"/>
  <c r="Z286" i="2"/>
  <c r="Y286" i="2"/>
  <c r="X286" i="2"/>
  <c r="W286" i="2"/>
  <c r="V286" i="2"/>
  <c r="U286" i="2"/>
  <c r="T286" i="2"/>
  <c r="S286" i="2"/>
  <c r="Z285" i="2"/>
  <c r="Y285" i="2"/>
  <c r="X285" i="2"/>
  <c r="W285" i="2"/>
  <c r="V285" i="2"/>
  <c r="U285" i="2"/>
  <c r="T285" i="2"/>
  <c r="S285" i="2"/>
  <c r="Z284" i="2"/>
  <c r="Y284" i="2"/>
  <c r="X284" i="2"/>
  <c r="W284" i="2"/>
  <c r="V284" i="2"/>
  <c r="U284" i="2"/>
  <c r="T284" i="2"/>
  <c r="S284" i="2"/>
  <c r="Z283" i="2"/>
  <c r="Y283" i="2"/>
  <c r="X283" i="2"/>
  <c r="W283" i="2"/>
  <c r="V283" i="2"/>
  <c r="U283" i="2"/>
  <c r="T283" i="2"/>
  <c r="S283" i="2"/>
  <c r="Z282" i="2"/>
  <c r="Y282" i="2"/>
  <c r="X282" i="2"/>
  <c r="W282" i="2"/>
  <c r="V282" i="2"/>
  <c r="U282" i="2"/>
  <c r="T282" i="2"/>
  <c r="S282" i="2"/>
  <c r="Z281" i="2"/>
  <c r="Y281" i="2"/>
  <c r="X281" i="2"/>
  <c r="W281" i="2"/>
  <c r="V281" i="2"/>
  <c r="U281" i="2"/>
  <c r="T281" i="2"/>
  <c r="S281" i="2"/>
  <c r="Z280" i="2"/>
  <c r="Y280" i="2"/>
  <c r="X280" i="2"/>
  <c r="W280" i="2"/>
  <c r="V280" i="2"/>
  <c r="U280" i="2"/>
  <c r="T280" i="2"/>
  <c r="S280" i="2"/>
  <c r="Z279" i="2"/>
  <c r="Y279" i="2"/>
  <c r="X279" i="2"/>
  <c r="W279" i="2"/>
  <c r="V279" i="2"/>
  <c r="U279" i="2"/>
  <c r="T279" i="2"/>
  <c r="S279" i="2"/>
  <c r="Z278" i="2"/>
  <c r="Y278" i="2"/>
  <c r="X278" i="2"/>
  <c r="W278" i="2"/>
  <c r="V278" i="2"/>
  <c r="U278" i="2"/>
  <c r="T278" i="2"/>
  <c r="S278" i="2"/>
  <c r="Z277" i="2"/>
  <c r="Y277" i="2"/>
  <c r="X277" i="2"/>
  <c r="W277" i="2"/>
  <c r="V277" i="2"/>
  <c r="U277" i="2"/>
  <c r="T277" i="2"/>
  <c r="S277" i="2"/>
  <c r="Z276" i="2"/>
  <c r="Y276" i="2"/>
  <c r="X276" i="2"/>
  <c r="W276" i="2"/>
  <c r="V276" i="2"/>
  <c r="U276" i="2"/>
  <c r="T276" i="2"/>
  <c r="S276" i="2"/>
  <c r="Z275" i="2"/>
  <c r="Y275" i="2"/>
  <c r="X275" i="2"/>
  <c r="W275" i="2"/>
  <c r="V275" i="2"/>
  <c r="U275" i="2"/>
  <c r="T275" i="2"/>
  <c r="S275" i="2"/>
  <c r="Z274" i="2"/>
  <c r="Y274" i="2"/>
  <c r="X274" i="2"/>
  <c r="W274" i="2"/>
  <c r="V274" i="2"/>
  <c r="U274" i="2"/>
  <c r="T274" i="2"/>
  <c r="S274" i="2"/>
  <c r="Z273" i="2"/>
  <c r="Y273" i="2"/>
  <c r="X273" i="2"/>
  <c r="W273" i="2"/>
  <c r="V273" i="2"/>
  <c r="U273" i="2"/>
  <c r="T273" i="2"/>
  <c r="S273" i="2"/>
  <c r="Z272" i="2"/>
  <c r="Y272" i="2"/>
  <c r="X272" i="2"/>
  <c r="W272" i="2"/>
  <c r="V272" i="2"/>
  <c r="U272" i="2"/>
  <c r="T272" i="2"/>
  <c r="S272" i="2"/>
  <c r="Z271" i="2"/>
  <c r="Y271" i="2"/>
  <c r="X271" i="2"/>
  <c r="W271" i="2"/>
  <c r="V271" i="2"/>
  <c r="U271" i="2"/>
  <c r="T271" i="2"/>
  <c r="S271" i="2"/>
  <c r="Z270" i="2"/>
  <c r="Y270" i="2"/>
  <c r="X270" i="2"/>
  <c r="W270" i="2"/>
  <c r="V270" i="2"/>
  <c r="U270" i="2"/>
  <c r="T270" i="2"/>
  <c r="S270" i="2"/>
  <c r="Z269" i="2"/>
  <c r="Y269" i="2"/>
  <c r="X269" i="2"/>
  <c r="W269" i="2"/>
  <c r="V269" i="2"/>
  <c r="U269" i="2"/>
  <c r="T269" i="2"/>
  <c r="S269" i="2"/>
  <c r="Z268" i="2"/>
  <c r="Y268" i="2"/>
  <c r="X268" i="2"/>
  <c r="W268" i="2"/>
  <c r="V268" i="2"/>
  <c r="U268" i="2"/>
  <c r="T268" i="2"/>
  <c r="S268" i="2"/>
  <c r="Z267" i="2"/>
  <c r="Y267" i="2"/>
  <c r="X267" i="2"/>
  <c r="W267" i="2"/>
  <c r="V267" i="2"/>
  <c r="U267" i="2"/>
  <c r="T267" i="2"/>
  <c r="S267" i="2"/>
  <c r="Z266" i="2"/>
  <c r="Y266" i="2"/>
  <c r="X266" i="2"/>
  <c r="W266" i="2"/>
  <c r="V266" i="2"/>
  <c r="U266" i="2"/>
  <c r="T266" i="2"/>
  <c r="S266" i="2"/>
  <c r="Z265" i="2"/>
  <c r="Y265" i="2"/>
  <c r="X265" i="2"/>
  <c r="W265" i="2"/>
  <c r="V265" i="2"/>
  <c r="U265" i="2"/>
  <c r="T265" i="2"/>
  <c r="S265" i="2"/>
  <c r="Z264" i="2"/>
  <c r="Y264" i="2"/>
  <c r="X264" i="2"/>
  <c r="W264" i="2"/>
  <c r="V264" i="2"/>
  <c r="U264" i="2"/>
  <c r="T264" i="2"/>
  <c r="S264" i="2"/>
  <c r="Z263" i="2"/>
  <c r="Y263" i="2"/>
  <c r="X263" i="2"/>
  <c r="W263" i="2"/>
  <c r="V263" i="2"/>
  <c r="U263" i="2"/>
  <c r="T263" i="2"/>
  <c r="S263" i="2"/>
  <c r="Z262" i="2"/>
  <c r="Y262" i="2"/>
  <c r="X262" i="2"/>
  <c r="W262" i="2"/>
  <c r="V262" i="2"/>
  <c r="U262" i="2"/>
  <c r="T262" i="2"/>
  <c r="S262" i="2"/>
  <c r="Z261" i="2"/>
  <c r="Y261" i="2"/>
  <c r="X261" i="2"/>
  <c r="W261" i="2"/>
  <c r="V261" i="2"/>
  <c r="U261" i="2"/>
  <c r="T261" i="2"/>
  <c r="S261" i="2"/>
  <c r="Z260" i="2"/>
  <c r="Y260" i="2"/>
  <c r="X260" i="2"/>
  <c r="W260" i="2"/>
  <c r="V260" i="2"/>
  <c r="U260" i="2"/>
  <c r="T260" i="2"/>
  <c r="S260" i="2"/>
  <c r="Z259" i="2"/>
  <c r="Y259" i="2"/>
  <c r="X259" i="2"/>
  <c r="W259" i="2"/>
  <c r="V259" i="2"/>
  <c r="U259" i="2"/>
  <c r="T259" i="2"/>
  <c r="S259" i="2"/>
  <c r="Z258" i="2"/>
  <c r="Y258" i="2"/>
  <c r="X258" i="2"/>
  <c r="W258" i="2"/>
  <c r="V258" i="2"/>
  <c r="U258" i="2"/>
  <c r="T258" i="2"/>
  <c r="S258" i="2"/>
  <c r="Z257" i="2"/>
  <c r="Y257" i="2"/>
  <c r="X257" i="2"/>
  <c r="W257" i="2"/>
  <c r="V257" i="2"/>
  <c r="U257" i="2"/>
  <c r="T257" i="2"/>
  <c r="S257" i="2"/>
  <c r="Z256" i="2"/>
  <c r="Y256" i="2"/>
  <c r="X256" i="2"/>
  <c r="W256" i="2"/>
  <c r="V256" i="2"/>
  <c r="U256" i="2"/>
  <c r="T256" i="2"/>
  <c r="S256" i="2"/>
  <c r="Z255" i="2"/>
  <c r="Y255" i="2"/>
  <c r="X255" i="2"/>
  <c r="W255" i="2"/>
  <c r="V255" i="2"/>
  <c r="U255" i="2"/>
  <c r="T255" i="2"/>
  <c r="S255" i="2"/>
  <c r="Z254" i="2"/>
  <c r="Y254" i="2"/>
  <c r="X254" i="2"/>
  <c r="W254" i="2"/>
  <c r="V254" i="2"/>
  <c r="U254" i="2"/>
  <c r="T254" i="2"/>
  <c r="S254" i="2"/>
  <c r="Z253" i="2"/>
  <c r="Y253" i="2"/>
  <c r="X253" i="2"/>
  <c r="W253" i="2"/>
  <c r="V253" i="2"/>
  <c r="U253" i="2"/>
  <c r="T253" i="2"/>
  <c r="S253" i="2"/>
  <c r="Z252" i="2"/>
  <c r="Y252" i="2"/>
  <c r="X252" i="2"/>
  <c r="W252" i="2"/>
  <c r="V252" i="2"/>
  <c r="U252" i="2"/>
  <c r="T252" i="2"/>
  <c r="S252" i="2"/>
  <c r="Z251" i="2"/>
  <c r="Y251" i="2"/>
  <c r="X251" i="2"/>
  <c r="W251" i="2"/>
  <c r="V251" i="2"/>
  <c r="U251" i="2"/>
  <c r="T251" i="2"/>
  <c r="S251" i="2"/>
  <c r="Z250" i="2"/>
  <c r="Y250" i="2"/>
  <c r="X250" i="2"/>
  <c r="W250" i="2"/>
  <c r="V250" i="2"/>
  <c r="U250" i="2"/>
  <c r="T250" i="2"/>
  <c r="S250" i="2"/>
  <c r="Z249" i="2"/>
  <c r="Y249" i="2"/>
  <c r="X249" i="2"/>
  <c r="W249" i="2"/>
  <c r="V249" i="2"/>
  <c r="U249" i="2"/>
  <c r="T249" i="2"/>
  <c r="S249" i="2"/>
  <c r="Z248" i="2"/>
  <c r="Y248" i="2"/>
  <c r="X248" i="2"/>
  <c r="W248" i="2"/>
  <c r="V248" i="2"/>
  <c r="U248" i="2"/>
  <c r="T248" i="2"/>
  <c r="S248" i="2"/>
  <c r="Z247" i="2"/>
  <c r="Y247" i="2"/>
  <c r="X247" i="2"/>
  <c r="W247" i="2"/>
  <c r="V247" i="2"/>
  <c r="U247" i="2"/>
  <c r="T247" i="2"/>
  <c r="S247" i="2"/>
  <c r="Z246" i="2"/>
  <c r="Y246" i="2"/>
  <c r="X246" i="2"/>
  <c r="W246" i="2"/>
  <c r="V246" i="2"/>
  <c r="U246" i="2"/>
  <c r="T246" i="2"/>
  <c r="S246" i="2"/>
  <c r="Z245" i="2"/>
  <c r="Y245" i="2"/>
  <c r="X245" i="2"/>
  <c r="W245" i="2"/>
  <c r="V245" i="2"/>
  <c r="U245" i="2"/>
  <c r="T245" i="2"/>
  <c r="S245" i="2"/>
  <c r="Z244" i="2"/>
  <c r="Y244" i="2"/>
  <c r="X244" i="2"/>
  <c r="W244" i="2"/>
  <c r="V244" i="2"/>
  <c r="U244" i="2"/>
  <c r="T244" i="2"/>
  <c r="S244" i="2"/>
  <c r="Z243" i="2"/>
  <c r="Y243" i="2"/>
  <c r="X243" i="2"/>
  <c r="W243" i="2"/>
  <c r="V243" i="2"/>
  <c r="U243" i="2"/>
  <c r="T243" i="2"/>
  <c r="S243" i="2"/>
  <c r="Z242" i="2"/>
  <c r="Y242" i="2"/>
  <c r="X242" i="2"/>
  <c r="W242" i="2"/>
  <c r="V242" i="2"/>
  <c r="U242" i="2"/>
  <c r="T242" i="2"/>
  <c r="S242" i="2"/>
  <c r="Z241" i="2"/>
  <c r="Y241" i="2"/>
  <c r="X241" i="2"/>
  <c r="W241" i="2"/>
  <c r="V241" i="2"/>
  <c r="U241" i="2"/>
  <c r="T241" i="2"/>
  <c r="S241" i="2"/>
  <c r="Z240" i="2"/>
  <c r="Y240" i="2"/>
  <c r="X240" i="2"/>
  <c r="W240" i="2"/>
  <c r="V240" i="2"/>
  <c r="U240" i="2"/>
  <c r="T240" i="2"/>
  <c r="S240" i="2"/>
  <c r="Z239" i="2"/>
  <c r="Y239" i="2"/>
  <c r="X239" i="2"/>
  <c r="W239" i="2"/>
  <c r="V239" i="2"/>
  <c r="U239" i="2"/>
  <c r="T239" i="2"/>
  <c r="S239" i="2"/>
  <c r="Z238" i="2"/>
  <c r="Y238" i="2"/>
  <c r="X238" i="2"/>
  <c r="W238" i="2"/>
  <c r="V238" i="2"/>
  <c r="U238" i="2"/>
  <c r="T238" i="2"/>
  <c r="S238" i="2"/>
  <c r="Z237" i="2"/>
  <c r="Y237" i="2"/>
  <c r="X237" i="2"/>
  <c r="W237" i="2"/>
  <c r="V237" i="2"/>
  <c r="U237" i="2"/>
  <c r="T237" i="2"/>
  <c r="S237" i="2"/>
  <c r="Z236" i="2"/>
  <c r="Y236" i="2"/>
  <c r="X236" i="2"/>
  <c r="W236" i="2"/>
  <c r="V236" i="2"/>
  <c r="U236" i="2"/>
  <c r="T236" i="2"/>
  <c r="S236" i="2"/>
  <c r="Z235" i="2"/>
  <c r="Y235" i="2"/>
  <c r="X235" i="2"/>
  <c r="W235" i="2"/>
  <c r="V235" i="2"/>
  <c r="U235" i="2"/>
  <c r="T235" i="2"/>
  <c r="S235" i="2"/>
  <c r="Z234" i="2"/>
  <c r="Y234" i="2"/>
  <c r="X234" i="2"/>
  <c r="W234" i="2"/>
  <c r="V234" i="2"/>
  <c r="U234" i="2"/>
  <c r="T234" i="2"/>
  <c r="S234" i="2"/>
  <c r="Z233" i="2"/>
  <c r="Y233" i="2"/>
  <c r="X233" i="2"/>
  <c r="W233" i="2"/>
  <c r="V233" i="2"/>
  <c r="U233" i="2"/>
  <c r="T233" i="2"/>
  <c r="S233" i="2"/>
  <c r="Z232" i="2"/>
  <c r="Y232" i="2"/>
  <c r="X232" i="2"/>
  <c r="W232" i="2"/>
  <c r="V232" i="2"/>
  <c r="U232" i="2"/>
  <c r="T232" i="2"/>
  <c r="S232" i="2"/>
  <c r="Z231" i="2"/>
  <c r="Y231" i="2"/>
  <c r="X231" i="2"/>
  <c r="W231" i="2"/>
  <c r="V231" i="2"/>
  <c r="U231" i="2"/>
  <c r="T231" i="2"/>
  <c r="S231" i="2"/>
  <c r="Z230" i="2"/>
  <c r="Y230" i="2"/>
  <c r="X230" i="2"/>
  <c r="W230" i="2"/>
  <c r="V230" i="2"/>
  <c r="U230" i="2"/>
  <c r="T230" i="2"/>
  <c r="S230" i="2"/>
  <c r="Z229" i="2"/>
  <c r="Y229" i="2"/>
  <c r="X229" i="2"/>
  <c r="W229" i="2"/>
  <c r="V229" i="2"/>
  <c r="U229" i="2"/>
  <c r="T229" i="2"/>
  <c r="S229" i="2"/>
  <c r="Z228" i="2"/>
  <c r="Y228" i="2"/>
  <c r="X228" i="2"/>
  <c r="W228" i="2"/>
  <c r="V228" i="2"/>
  <c r="U228" i="2"/>
  <c r="T228" i="2"/>
  <c r="S228" i="2"/>
  <c r="Z227" i="2"/>
  <c r="Y227" i="2"/>
  <c r="X227" i="2"/>
  <c r="W227" i="2"/>
  <c r="V227" i="2"/>
  <c r="U227" i="2"/>
  <c r="T227" i="2"/>
  <c r="S227" i="2"/>
  <c r="Z226" i="2"/>
  <c r="Y226" i="2"/>
  <c r="X226" i="2"/>
  <c r="W226" i="2"/>
  <c r="V226" i="2"/>
  <c r="U226" i="2"/>
  <c r="T226" i="2"/>
  <c r="S226" i="2"/>
  <c r="Z225" i="2"/>
  <c r="Y225" i="2"/>
  <c r="X225" i="2"/>
  <c r="W225" i="2"/>
  <c r="V225" i="2"/>
  <c r="U225" i="2"/>
  <c r="T225" i="2"/>
  <c r="S225" i="2"/>
  <c r="Z224" i="2"/>
  <c r="Y224" i="2"/>
  <c r="X224" i="2"/>
  <c r="W224" i="2"/>
  <c r="V224" i="2"/>
  <c r="U224" i="2"/>
  <c r="T224" i="2"/>
  <c r="S224" i="2"/>
  <c r="Z223" i="2"/>
  <c r="Y223" i="2"/>
  <c r="X223" i="2"/>
  <c r="W223" i="2"/>
  <c r="V223" i="2"/>
  <c r="U223" i="2"/>
  <c r="T223" i="2"/>
  <c r="S223" i="2"/>
  <c r="Z222" i="2"/>
  <c r="Y222" i="2"/>
  <c r="X222" i="2"/>
  <c r="W222" i="2"/>
  <c r="V222" i="2"/>
  <c r="U222" i="2"/>
  <c r="T222" i="2"/>
  <c r="S222" i="2"/>
  <c r="Z221" i="2"/>
  <c r="Y221" i="2"/>
  <c r="X221" i="2"/>
  <c r="W221" i="2"/>
  <c r="V221" i="2"/>
  <c r="U221" i="2"/>
  <c r="T221" i="2"/>
  <c r="S221" i="2"/>
  <c r="Z220" i="2"/>
  <c r="Y220" i="2"/>
  <c r="X220" i="2"/>
  <c r="W220" i="2"/>
  <c r="V220" i="2"/>
  <c r="U220" i="2"/>
  <c r="T220" i="2"/>
  <c r="S220" i="2"/>
  <c r="Z219" i="2"/>
  <c r="Y219" i="2"/>
  <c r="X219" i="2"/>
  <c r="W219" i="2"/>
  <c r="V219" i="2"/>
  <c r="U219" i="2"/>
  <c r="T219" i="2"/>
  <c r="S219" i="2"/>
  <c r="Z218" i="2"/>
  <c r="Y218" i="2"/>
  <c r="X218" i="2"/>
  <c r="W218" i="2"/>
  <c r="V218" i="2"/>
  <c r="U218" i="2"/>
  <c r="T218" i="2"/>
  <c r="S218" i="2"/>
  <c r="Z217" i="2"/>
  <c r="Y217" i="2"/>
  <c r="X217" i="2"/>
  <c r="W217" i="2"/>
  <c r="V217" i="2"/>
  <c r="U217" i="2"/>
  <c r="T217" i="2"/>
  <c r="S217" i="2"/>
  <c r="Z216" i="2"/>
  <c r="Y216" i="2"/>
  <c r="X216" i="2"/>
  <c r="W216" i="2"/>
  <c r="V216" i="2"/>
  <c r="U216" i="2"/>
  <c r="T216" i="2"/>
  <c r="S216" i="2"/>
  <c r="Z215" i="2"/>
  <c r="Y215" i="2"/>
  <c r="X215" i="2"/>
  <c r="W215" i="2"/>
  <c r="V215" i="2"/>
  <c r="U215" i="2"/>
  <c r="T215" i="2"/>
  <c r="S215" i="2"/>
  <c r="Z214" i="2"/>
  <c r="Y214" i="2"/>
  <c r="X214" i="2"/>
  <c r="W214" i="2"/>
  <c r="V214" i="2"/>
  <c r="U214" i="2"/>
  <c r="T214" i="2"/>
  <c r="S214" i="2"/>
  <c r="Z213" i="2"/>
  <c r="Y213" i="2"/>
  <c r="X213" i="2"/>
  <c r="W213" i="2"/>
  <c r="V213" i="2"/>
  <c r="U213" i="2"/>
  <c r="T213" i="2"/>
  <c r="S213" i="2"/>
  <c r="Z212" i="2"/>
  <c r="Y212" i="2"/>
  <c r="X212" i="2"/>
  <c r="W212" i="2"/>
  <c r="V212" i="2"/>
  <c r="U212" i="2"/>
  <c r="T212" i="2"/>
  <c r="S212" i="2"/>
  <c r="Z211" i="2"/>
  <c r="Y211" i="2"/>
  <c r="X211" i="2"/>
  <c r="W211" i="2"/>
  <c r="V211" i="2"/>
  <c r="U211" i="2"/>
  <c r="T211" i="2"/>
  <c r="S211" i="2"/>
  <c r="Z210" i="2"/>
  <c r="Y210" i="2"/>
  <c r="X210" i="2"/>
  <c r="W210" i="2"/>
  <c r="V210" i="2"/>
  <c r="U210" i="2"/>
  <c r="T210" i="2"/>
  <c r="S210" i="2"/>
  <c r="Z209" i="2"/>
  <c r="Y209" i="2"/>
  <c r="X209" i="2"/>
  <c r="W209" i="2"/>
  <c r="V209" i="2"/>
  <c r="U209" i="2"/>
  <c r="T209" i="2"/>
  <c r="S209" i="2"/>
  <c r="Z208" i="2"/>
  <c r="Y208" i="2"/>
  <c r="X208" i="2"/>
  <c r="W208" i="2"/>
  <c r="V208" i="2"/>
  <c r="U208" i="2"/>
  <c r="T208" i="2"/>
  <c r="S208" i="2"/>
  <c r="Z207" i="2"/>
  <c r="Y207" i="2"/>
  <c r="X207" i="2"/>
  <c r="W207" i="2"/>
  <c r="V207" i="2"/>
  <c r="U207" i="2"/>
  <c r="T207" i="2"/>
  <c r="S207" i="2"/>
  <c r="Z206" i="2"/>
  <c r="Y206" i="2"/>
  <c r="X206" i="2"/>
  <c r="W206" i="2"/>
  <c r="V206" i="2"/>
  <c r="U206" i="2"/>
  <c r="T206" i="2"/>
  <c r="S206" i="2"/>
  <c r="Z205" i="2"/>
  <c r="Y205" i="2"/>
  <c r="X205" i="2"/>
  <c r="W205" i="2"/>
  <c r="V205" i="2"/>
  <c r="U205" i="2"/>
  <c r="T205" i="2"/>
  <c r="S205" i="2"/>
  <c r="Z204" i="2"/>
  <c r="Y204" i="2"/>
  <c r="X204" i="2"/>
  <c r="W204" i="2"/>
  <c r="V204" i="2"/>
  <c r="U204" i="2"/>
  <c r="T204" i="2"/>
  <c r="S204" i="2"/>
  <c r="Z203" i="2"/>
  <c r="Y203" i="2"/>
  <c r="X203" i="2"/>
  <c r="W203" i="2"/>
  <c r="V203" i="2"/>
  <c r="U203" i="2"/>
  <c r="T203" i="2"/>
  <c r="S203" i="2"/>
  <c r="Z202" i="2"/>
  <c r="Y202" i="2"/>
  <c r="X202" i="2"/>
  <c r="W202" i="2"/>
  <c r="V202" i="2"/>
  <c r="U202" i="2"/>
  <c r="T202" i="2"/>
  <c r="S202" i="2"/>
  <c r="Z201" i="2"/>
  <c r="Y201" i="2"/>
  <c r="X201" i="2"/>
  <c r="W201" i="2"/>
  <c r="V201" i="2"/>
  <c r="U201" i="2"/>
  <c r="T201" i="2"/>
  <c r="S201" i="2"/>
  <c r="Z200" i="2"/>
  <c r="Y200" i="2"/>
  <c r="X200" i="2"/>
  <c r="W200" i="2"/>
  <c r="V200" i="2"/>
  <c r="U200" i="2"/>
  <c r="T200" i="2"/>
  <c r="S200" i="2"/>
  <c r="Z199" i="2"/>
  <c r="Y199" i="2"/>
  <c r="X199" i="2"/>
  <c r="W199" i="2"/>
  <c r="V199" i="2"/>
  <c r="U199" i="2"/>
  <c r="T199" i="2"/>
  <c r="S199" i="2"/>
  <c r="Z198" i="2"/>
  <c r="Y198" i="2"/>
  <c r="X198" i="2"/>
  <c r="W198" i="2"/>
  <c r="V198" i="2"/>
  <c r="U198" i="2"/>
  <c r="T198" i="2"/>
  <c r="S198" i="2"/>
  <c r="Z197" i="2"/>
  <c r="Y197" i="2"/>
  <c r="X197" i="2"/>
  <c r="W197" i="2"/>
  <c r="V197" i="2"/>
  <c r="U197" i="2"/>
  <c r="T197" i="2"/>
  <c r="S197" i="2"/>
  <c r="Z196" i="2"/>
  <c r="Y196" i="2"/>
  <c r="X196" i="2"/>
  <c r="W196" i="2"/>
  <c r="V196" i="2"/>
  <c r="U196" i="2"/>
  <c r="T196" i="2"/>
  <c r="S196" i="2"/>
  <c r="Z195" i="2"/>
  <c r="Y195" i="2"/>
  <c r="X195" i="2"/>
  <c r="W195" i="2"/>
  <c r="V195" i="2"/>
  <c r="U195" i="2"/>
  <c r="T195" i="2"/>
  <c r="S195" i="2"/>
  <c r="Z194" i="2"/>
  <c r="Y194" i="2"/>
  <c r="X194" i="2"/>
  <c r="W194" i="2"/>
  <c r="V194" i="2"/>
  <c r="U194" i="2"/>
  <c r="T194" i="2"/>
  <c r="S194" i="2"/>
  <c r="Z193" i="2"/>
  <c r="Y193" i="2"/>
  <c r="X193" i="2"/>
  <c r="W193" i="2"/>
  <c r="V193" i="2"/>
  <c r="U193" i="2"/>
  <c r="T193" i="2"/>
  <c r="S193" i="2"/>
  <c r="Z192" i="2"/>
  <c r="Y192" i="2"/>
  <c r="X192" i="2"/>
  <c r="W192" i="2"/>
  <c r="V192" i="2"/>
  <c r="U192" i="2"/>
  <c r="T192" i="2"/>
  <c r="S192" i="2"/>
  <c r="Z191" i="2"/>
  <c r="Y191" i="2"/>
  <c r="X191" i="2"/>
  <c r="W191" i="2"/>
  <c r="V191" i="2"/>
  <c r="U191" i="2"/>
  <c r="T191" i="2"/>
  <c r="S191" i="2"/>
  <c r="Z190" i="2"/>
  <c r="Y190" i="2"/>
  <c r="X190" i="2"/>
  <c r="W190" i="2"/>
  <c r="V190" i="2"/>
  <c r="U190" i="2"/>
  <c r="T190" i="2"/>
  <c r="S190" i="2"/>
  <c r="Z189" i="2"/>
  <c r="Y189" i="2"/>
  <c r="X189" i="2"/>
  <c r="W189" i="2"/>
  <c r="V189" i="2"/>
  <c r="U189" i="2"/>
  <c r="T189" i="2"/>
  <c r="S189" i="2"/>
  <c r="Z188" i="2"/>
  <c r="Y188" i="2"/>
  <c r="X188" i="2"/>
  <c r="W188" i="2"/>
  <c r="V188" i="2"/>
  <c r="U188" i="2"/>
  <c r="T188" i="2"/>
  <c r="S188" i="2"/>
  <c r="Z187" i="2"/>
  <c r="Y187" i="2"/>
  <c r="X187" i="2"/>
  <c r="W187" i="2"/>
  <c r="V187" i="2"/>
  <c r="U187" i="2"/>
  <c r="T187" i="2"/>
  <c r="S187" i="2"/>
  <c r="Z186" i="2"/>
  <c r="Y186" i="2"/>
  <c r="X186" i="2"/>
  <c r="W186" i="2"/>
  <c r="V186" i="2"/>
  <c r="U186" i="2"/>
  <c r="T186" i="2"/>
  <c r="S186" i="2"/>
  <c r="Z185" i="2"/>
  <c r="Y185" i="2"/>
  <c r="X185" i="2"/>
  <c r="W185" i="2"/>
  <c r="V185" i="2"/>
  <c r="U185" i="2"/>
  <c r="T185" i="2"/>
  <c r="S185" i="2"/>
  <c r="Z184" i="2"/>
  <c r="Y184" i="2"/>
  <c r="X184" i="2"/>
  <c r="W184" i="2"/>
  <c r="V184" i="2"/>
  <c r="U184" i="2"/>
  <c r="T184" i="2"/>
  <c r="S184" i="2"/>
  <c r="Z183" i="2"/>
  <c r="Y183" i="2"/>
  <c r="X183" i="2"/>
  <c r="W183" i="2"/>
  <c r="V183" i="2"/>
  <c r="U183" i="2"/>
  <c r="T183" i="2"/>
  <c r="S183" i="2"/>
  <c r="Z182" i="2"/>
  <c r="Y182" i="2"/>
  <c r="X182" i="2"/>
  <c r="W182" i="2"/>
  <c r="V182" i="2"/>
  <c r="U182" i="2"/>
  <c r="T182" i="2"/>
  <c r="S182" i="2"/>
  <c r="Z181" i="2"/>
  <c r="Y181" i="2"/>
  <c r="X181" i="2"/>
  <c r="W181" i="2"/>
  <c r="V181" i="2"/>
  <c r="U181" i="2"/>
  <c r="T181" i="2"/>
  <c r="S181" i="2"/>
  <c r="Z180" i="2"/>
  <c r="Y180" i="2"/>
  <c r="X180" i="2"/>
  <c r="W180" i="2"/>
  <c r="V180" i="2"/>
  <c r="U180" i="2"/>
  <c r="T180" i="2"/>
  <c r="S180" i="2"/>
  <c r="Z179" i="2"/>
  <c r="Y179" i="2"/>
  <c r="X179" i="2"/>
  <c r="W179" i="2"/>
  <c r="V179" i="2"/>
  <c r="U179" i="2"/>
  <c r="T179" i="2"/>
  <c r="S179" i="2"/>
  <c r="Z178" i="2"/>
  <c r="Y178" i="2"/>
  <c r="X178" i="2"/>
  <c r="W178" i="2"/>
  <c r="V178" i="2"/>
  <c r="U178" i="2"/>
  <c r="T178" i="2"/>
  <c r="S178" i="2"/>
  <c r="Z177" i="2"/>
  <c r="Y177" i="2"/>
  <c r="X177" i="2"/>
  <c r="W177" i="2"/>
  <c r="V177" i="2"/>
  <c r="U177" i="2"/>
  <c r="T177" i="2"/>
  <c r="S177" i="2"/>
  <c r="Z176" i="2"/>
  <c r="Y176" i="2"/>
  <c r="X176" i="2"/>
  <c r="W176" i="2"/>
  <c r="V176" i="2"/>
  <c r="U176" i="2"/>
  <c r="T176" i="2"/>
  <c r="S176" i="2"/>
  <c r="Z175" i="2"/>
  <c r="Y175" i="2"/>
  <c r="X175" i="2"/>
  <c r="W175" i="2"/>
  <c r="V175" i="2"/>
  <c r="U175" i="2"/>
  <c r="T175" i="2"/>
  <c r="S175" i="2"/>
  <c r="Z174" i="2"/>
  <c r="Y174" i="2"/>
  <c r="X174" i="2"/>
  <c r="W174" i="2"/>
  <c r="V174" i="2"/>
  <c r="U174" i="2"/>
  <c r="T174" i="2"/>
  <c r="S174" i="2"/>
  <c r="Z173" i="2"/>
  <c r="Y173" i="2"/>
  <c r="X173" i="2"/>
  <c r="W173" i="2"/>
  <c r="V173" i="2"/>
  <c r="U173" i="2"/>
  <c r="T173" i="2"/>
  <c r="S173" i="2"/>
  <c r="Z172" i="2"/>
  <c r="Y172" i="2"/>
  <c r="X172" i="2"/>
  <c r="W172" i="2"/>
  <c r="V172" i="2"/>
  <c r="U172" i="2"/>
  <c r="T172" i="2"/>
  <c r="S172" i="2"/>
  <c r="Z171" i="2"/>
  <c r="Y171" i="2"/>
  <c r="X171" i="2"/>
  <c r="W171" i="2"/>
  <c r="V171" i="2"/>
  <c r="U171" i="2"/>
  <c r="T171" i="2"/>
  <c r="S171" i="2"/>
  <c r="Z170" i="2"/>
  <c r="Y170" i="2"/>
  <c r="X170" i="2"/>
  <c r="W170" i="2"/>
  <c r="V170" i="2"/>
  <c r="U170" i="2"/>
  <c r="T170" i="2"/>
  <c r="S170" i="2"/>
  <c r="Z169" i="2"/>
  <c r="Y169" i="2"/>
  <c r="X169" i="2"/>
  <c r="W169" i="2"/>
  <c r="V169" i="2"/>
  <c r="U169" i="2"/>
  <c r="T169" i="2"/>
  <c r="S169" i="2"/>
  <c r="Z168" i="2"/>
  <c r="Y168" i="2"/>
  <c r="X168" i="2"/>
  <c r="W168" i="2"/>
  <c r="V168" i="2"/>
  <c r="U168" i="2"/>
  <c r="T168" i="2"/>
  <c r="S168" i="2"/>
  <c r="Z167" i="2"/>
  <c r="Y167" i="2"/>
  <c r="X167" i="2"/>
  <c r="W167" i="2"/>
  <c r="V167" i="2"/>
  <c r="U167" i="2"/>
  <c r="T167" i="2"/>
  <c r="S167" i="2"/>
  <c r="Z166" i="2"/>
  <c r="Y166" i="2"/>
  <c r="X166" i="2"/>
  <c r="W166" i="2"/>
  <c r="V166" i="2"/>
  <c r="U166" i="2"/>
  <c r="T166" i="2"/>
  <c r="S166" i="2"/>
  <c r="Z165" i="2"/>
  <c r="Y165" i="2"/>
  <c r="X165" i="2"/>
  <c r="W165" i="2"/>
  <c r="V165" i="2"/>
  <c r="U165" i="2"/>
  <c r="T165" i="2"/>
  <c r="S165" i="2"/>
  <c r="Z164" i="2"/>
  <c r="Y164" i="2"/>
  <c r="X164" i="2"/>
  <c r="W164" i="2"/>
  <c r="V164" i="2"/>
  <c r="U164" i="2"/>
  <c r="T164" i="2"/>
  <c r="S164" i="2"/>
  <c r="Z163" i="2"/>
  <c r="Y163" i="2"/>
  <c r="X163" i="2"/>
  <c r="W163" i="2"/>
  <c r="V163" i="2"/>
  <c r="U163" i="2"/>
  <c r="T163" i="2"/>
  <c r="S163" i="2"/>
  <c r="Z162" i="2"/>
  <c r="Y162" i="2"/>
  <c r="X162" i="2"/>
  <c r="W162" i="2"/>
  <c r="V162" i="2"/>
  <c r="U162" i="2"/>
  <c r="T162" i="2"/>
  <c r="S162" i="2"/>
  <c r="Z161" i="2"/>
  <c r="Y161" i="2"/>
  <c r="X161" i="2"/>
  <c r="W161" i="2"/>
  <c r="V161" i="2"/>
  <c r="U161" i="2"/>
  <c r="T161" i="2"/>
  <c r="S161" i="2"/>
  <c r="Z160" i="2"/>
  <c r="Y160" i="2"/>
  <c r="X160" i="2"/>
  <c r="W160" i="2"/>
  <c r="V160" i="2"/>
  <c r="U160" i="2"/>
  <c r="T160" i="2"/>
  <c r="S160" i="2"/>
  <c r="Z159" i="2"/>
  <c r="Y159" i="2"/>
  <c r="X159" i="2"/>
  <c r="W159" i="2"/>
  <c r="V159" i="2"/>
  <c r="U159" i="2"/>
  <c r="T159" i="2"/>
  <c r="S159" i="2"/>
  <c r="Z158" i="2"/>
  <c r="Y158" i="2"/>
  <c r="X158" i="2"/>
  <c r="W158" i="2"/>
  <c r="V158" i="2"/>
  <c r="U158" i="2"/>
  <c r="T158" i="2"/>
  <c r="S158" i="2"/>
  <c r="Z157" i="2"/>
  <c r="Y157" i="2"/>
  <c r="X157" i="2"/>
  <c r="W157" i="2"/>
  <c r="V157" i="2"/>
  <c r="U157" i="2"/>
  <c r="T157" i="2"/>
  <c r="S157" i="2"/>
  <c r="Z156" i="2"/>
  <c r="Y156" i="2"/>
  <c r="X156" i="2"/>
  <c r="W156" i="2"/>
  <c r="V156" i="2"/>
  <c r="U156" i="2"/>
  <c r="T156" i="2"/>
  <c r="S156" i="2"/>
  <c r="Z155" i="2"/>
  <c r="Y155" i="2"/>
  <c r="X155" i="2"/>
  <c r="W155" i="2"/>
  <c r="V155" i="2"/>
  <c r="U155" i="2"/>
  <c r="T155" i="2"/>
  <c r="S155" i="2"/>
  <c r="Z154" i="2"/>
  <c r="Y154" i="2"/>
  <c r="X154" i="2"/>
  <c r="W154" i="2"/>
  <c r="V154" i="2"/>
  <c r="U154" i="2"/>
  <c r="T154" i="2"/>
  <c r="S154" i="2"/>
  <c r="Z153" i="2"/>
  <c r="Y153" i="2"/>
  <c r="X153" i="2"/>
  <c r="W153" i="2"/>
  <c r="V153" i="2"/>
  <c r="U153" i="2"/>
  <c r="T153" i="2"/>
  <c r="S153" i="2"/>
  <c r="Z152" i="2"/>
  <c r="Y152" i="2"/>
  <c r="X152" i="2"/>
  <c r="W152" i="2"/>
  <c r="V152" i="2"/>
  <c r="U152" i="2"/>
  <c r="T152" i="2"/>
  <c r="S152" i="2"/>
  <c r="Z151" i="2"/>
  <c r="Y151" i="2"/>
  <c r="X151" i="2"/>
  <c r="W151" i="2"/>
  <c r="V151" i="2"/>
  <c r="U151" i="2"/>
  <c r="T151" i="2"/>
  <c r="S151" i="2"/>
  <c r="Z150" i="2"/>
  <c r="Y150" i="2"/>
  <c r="X150" i="2"/>
  <c r="W150" i="2"/>
  <c r="V150" i="2"/>
  <c r="U150" i="2"/>
  <c r="T150" i="2"/>
  <c r="S150" i="2"/>
  <c r="Z149" i="2"/>
  <c r="Y149" i="2"/>
  <c r="X149" i="2"/>
  <c r="W149" i="2"/>
  <c r="V149" i="2"/>
  <c r="U149" i="2"/>
  <c r="T149" i="2"/>
  <c r="S149" i="2"/>
  <c r="Z148" i="2"/>
  <c r="Y148" i="2"/>
  <c r="X148" i="2"/>
  <c r="W148" i="2"/>
  <c r="V148" i="2"/>
  <c r="U148" i="2"/>
  <c r="T148" i="2"/>
  <c r="S148" i="2"/>
  <c r="Z147" i="2"/>
  <c r="Y147" i="2"/>
  <c r="X147" i="2"/>
  <c r="W147" i="2"/>
  <c r="V147" i="2"/>
  <c r="U147" i="2"/>
  <c r="T147" i="2"/>
  <c r="S147" i="2"/>
  <c r="Z146" i="2"/>
  <c r="Y146" i="2"/>
  <c r="X146" i="2"/>
  <c r="W146" i="2"/>
  <c r="V146" i="2"/>
  <c r="U146" i="2"/>
  <c r="T146" i="2"/>
  <c r="S146" i="2"/>
  <c r="Z145" i="2"/>
  <c r="Y145" i="2"/>
  <c r="X145" i="2"/>
  <c r="W145" i="2"/>
  <c r="V145" i="2"/>
  <c r="U145" i="2"/>
  <c r="T145" i="2"/>
  <c r="S145" i="2"/>
  <c r="Z144" i="2"/>
  <c r="Y144" i="2"/>
  <c r="X144" i="2"/>
  <c r="W144" i="2"/>
  <c r="V144" i="2"/>
  <c r="U144" i="2"/>
  <c r="T144" i="2"/>
  <c r="S144" i="2"/>
  <c r="Z143" i="2"/>
  <c r="Y143" i="2"/>
  <c r="X143" i="2"/>
  <c r="W143" i="2"/>
  <c r="V143" i="2"/>
  <c r="U143" i="2"/>
  <c r="T143" i="2"/>
  <c r="S143" i="2"/>
  <c r="Z142" i="2"/>
  <c r="Y142" i="2"/>
  <c r="X142" i="2"/>
  <c r="W142" i="2"/>
  <c r="V142" i="2"/>
  <c r="U142" i="2"/>
  <c r="T142" i="2"/>
  <c r="S142" i="2"/>
  <c r="Z141" i="2"/>
  <c r="Y141" i="2"/>
  <c r="X141" i="2"/>
  <c r="W141" i="2"/>
  <c r="V141" i="2"/>
  <c r="U141" i="2"/>
  <c r="T141" i="2"/>
  <c r="S141" i="2"/>
  <c r="Z140" i="2"/>
  <c r="Y140" i="2"/>
  <c r="X140" i="2"/>
  <c r="W140" i="2"/>
  <c r="V140" i="2"/>
  <c r="U140" i="2"/>
  <c r="T140" i="2"/>
  <c r="S140" i="2"/>
  <c r="Z139" i="2"/>
  <c r="Y139" i="2"/>
  <c r="X139" i="2"/>
  <c r="W139" i="2"/>
  <c r="V139" i="2"/>
  <c r="U139" i="2"/>
  <c r="T139" i="2"/>
  <c r="S139" i="2"/>
  <c r="Z138" i="2"/>
  <c r="Y138" i="2"/>
  <c r="X138" i="2"/>
  <c r="W138" i="2"/>
  <c r="V138" i="2"/>
  <c r="U138" i="2"/>
  <c r="T138" i="2"/>
  <c r="S138" i="2"/>
  <c r="Z137" i="2"/>
  <c r="Y137" i="2"/>
  <c r="X137" i="2"/>
  <c r="W137" i="2"/>
  <c r="V137" i="2"/>
  <c r="U137" i="2"/>
  <c r="T137" i="2"/>
  <c r="S137" i="2"/>
  <c r="Z136" i="2"/>
  <c r="Y136" i="2"/>
  <c r="X136" i="2"/>
  <c r="W136" i="2"/>
  <c r="V136" i="2"/>
  <c r="U136" i="2"/>
  <c r="T136" i="2"/>
  <c r="S136" i="2"/>
  <c r="Z135" i="2"/>
  <c r="Y135" i="2"/>
  <c r="X135" i="2"/>
  <c r="W135" i="2"/>
  <c r="V135" i="2"/>
  <c r="U135" i="2"/>
  <c r="T135" i="2"/>
  <c r="S135" i="2"/>
  <c r="Z134" i="2"/>
  <c r="Y134" i="2"/>
  <c r="X134" i="2"/>
  <c r="W134" i="2"/>
  <c r="V134" i="2"/>
  <c r="U134" i="2"/>
  <c r="T134" i="2"/>
  <c r="S134" i="2"/>
  <c r="Z133" i="2"/>
  <c r="Y133" i="2"/>
  <c r="X133" i="2"/>
  <c r="W133" i="2"/>
  <c r="V133" i="2"/>
  <c r="U133" i="2"/>
  <c r="T133" i="2"/>
  <c r="S133" i="2"/>
  <c r="Z132" i="2"/>
  <c r="Y132" i="2"/>
  <c r="X132" i="2"/>
  <c r="W132" i="2"/>
  <c r="V132" i="2"/>
  <c r="U132" i="2"/>
  <c r="T132" i="2"/>
  <c r="S132" i="2"/>
  <c r="Z131" i="2"/>
  <c r="Y131" i="2"/>
  <c r="X131" i="2"/>
  <c r="W131" i="2"/>
  <c r="V131" i="2"/>
  <c r="U131" i="2"/>
  <c r="T131" i="2"/>
  <c r="S131" i="2"/>
  <c r="Z130" i="2"/>
  <c r="Y130" i="2"/>
  <c r="X130" i="2"/>
  <c r="W130" i="2"/>
  <c r="V130" i="2"/>
  <c r="U130" i="2"/>
  <c r="T130" i="2"/>
  <c r="S130" i="2"/>
  <c r="Z129" i="2"/>
  <c r="Y129" i="2"/>
  <c r="X129" i="2"/>
  <c r="W129" i="2"/>
  <c r="V129" i="2"/>
  <c r="U129" i="2"/>
  <c r="T129" i="2"/>
  <c r="S129" i="2"/>
  <c r="Z128" i="2"/>
  <c r="Y128" i="2"/>
  <c r="X128" i="2"/>
  <c r="W128" i="2"/>
  <c r="V128" i="2"/>
  <c r="U128" i="2"/>
  <c r="T128" i="2"/>
  <c r="S128" i="2"/>
  <c r="Z127" i="2"/>
  <c r="Y127" i="2"/>
  <c r="X127" i="2"/>
  <c r="W127" i="2"/>
  <c r="V127" i="2"/>
  <c r="U127" i="2"/>
  <c r="T127" i="2"/>
  <c r="S127" i="2"/>
  <c r="Z126" i="2"/>
  <c r="Y126" i="2"/>
  <c r="X126" i="2"/>
  <c r="W126" i="2"/>
  <c r="V126" i="2"/>
  <c r="U126" i="2"/>
  <c r="T126" i="2"/>
  <c r="S126" i="2"/>
  <c r="Z125" i="2"/>
  <c r="Y125" i="2"/>
  <c r="X125" i="2"/>
  <c r="W125" i="2"/>
  <c r="V125" i="2"/>
  <c r="U125" i="2"/>
  <c r="T125" i="2"/>
  <c r="S125" i="2"/>
  <c r="Z124" i="2"/>
  <c r="Y124" i="2"/>
  <c r="X124" i="2"/>
  <c r="W124" i="2"/>
  <c r="V124" i="2"/>
  <c r="U124" i="2"/>
  <c r="T124" i="2"/>
  <c r="S124" i="2"/>
  <c r="Z123" i="2"/>
  <c r="Y123" i="2"/>
  <c r="X123" i="2"/>
  <c r="W123" i="2"/>
  <c r="V123" i="2"/>
  <c r="U123" i="2"/>
  <c r="T123" i="2"/>
  <c r="S123" i="2"/>
  <c r="Z122" i="2"/>
  <c r="Y122" i="2"/>
  <c r="X122" i="2"/>
  <c r="W122" i="2"/>
  <c r="V122" i="2"/>
  <c r="U122" i="2"/>
  <c r="T122" i="2"/>
  <c r="S122" i="2"/>
  <c r="Z121" i="2"/>
  <c r="Y121" i="2"/>
  <c r="X121" i="2"/>
  <c r="W121" i="2"/>
  <c r="V121" i="2"/>
  <c r="U121" i="2"/>
  <c r="T121" i="2"/>
  <c r="S121" i="2"/>
  <c r="Z120" i="2"/>
  <c r="Y120" i="2"/>
  <c r="X120" i="2"/>
  <c r="W120" i="2"/>
  <c r="V120" i="2"/>
  <c r="U120" i="2"/>
  <c r="T120" i="2"/>
  <c r="S120" i="2"/>
  <c r="Z119" i="2"/>
  <c r="Y119" i="2"/>
  <c r="X119" i="2"/>
  <c r="W119" i="2"/>
  <c r="V119" i="2"/>
  <c r="U119" i="2"/>
  <c r="T119" i="2"/>
  <c r="S119" i="2"/>
  <c r="Z118" i="2"/>
  <c r="Y118" i="2"/>
  <c r="X118" i="2"/>
  <c r="W118" i="2"/>
  <c r="V118" i="2"/>
  <c r="U118" i="2"/>
  <c r="T118" i="2"/>
  <c r="S118" i="2"/>
  <c r="Z117" i="2"/>
  <c r="Y117" i="2"/>
  <c r="X117" i="2"/>
  <c r="W117" i="2"/>
  <c r="V117" i="2"/>
  <c r="U117" i="2"/>
  <c r="T117" i="2"/>
  <c r="S117" i="2"/>
  <c r="Z116" i="2"/>
  <c r="Y116" i="2"/>
  <c r="X116" i="2"/>
  <c r="W116" i="2"/>
  <c r="V116" i="2"/>
  <c r="U116" i="2"/>
  <c r="T116" i="2"/>
  <c r="S116" i="2"/>
  <c r="Z115" i="2"/>
  <c r="Y115" i="2"/>
  <c r="X115" i="2"/>
  <c r="W115" i="2"/>
  <c r="V115" i="2"/>
  <c r="U115" i="2"/>
  <c r="T115" i="2"/>
  <c r="S115" i="2"/>
  <c r="Z114" i="2"/>
  <c r="Y114" i="2"/>
  <c r="X114" i="2"/>
  <c r="W114" i="2"/>
  <c r="V114" i="2"/>
  <c r="U114" i="2"/>
  <c r="T114" i="2"/>
  <c r="S114" i="2"/>
  <c r="Z113" i="2"/>
  <c r="Y113" i="2"/>
  <c r="X113" i="2"/>
  <c r="W113" i="2"/>
  <c r="V113" i="2"/>
  <c r="U113" i="2"/>
  <c r="T113" i="2"/>
  <c r="S113" i="2"/>
  <c r="Z112" i="2"/>
  <c r="Y112" i="2"/>
  <c r="X112" i="2"/>
  <c r="W112" i="2"/>
  <c r="V112" i="2"/>
  <c r="U112" i="2"/>
  <c r="T112" i="2"/>
  <c r="S112" i="2"/>
  <c r="Z111" i="2"/>
  <c r="Y111" i="2"/>
  <c r="X111" i="2"/>
  <c r="W111" i="2"/>
  <c r="V111" i="2"/>
  <c r="U111" i="2"/>
  <c r="T111" i="2"/>
  <c r="S111" i="2"/>
  <c r="Z110" i="2"/>
  <c r="Y110" i="2"/>
  <c r="X110" i="2"/>
  <c r="W110" i="2"/>
  <c r="V110" i="2"/>
  <c r="U110" i="2"/>
  <c r="T110" i="2"/>
  <c r="S110" i="2"/>
  <c r="Z109" i="2"/>
  <c r="Y109" i="2"/>
  <c r="X109" i="2"/>
  <c r="W109" i="2"/>
  <c r="V109" i="2"/>
  <c r="U109" i="2"/>
  <c r="T109" i="2"/>
  <c r="S109" i="2"/>
  <c r="Z108" i="2"/>
  <c r="Y108" i="2"/>
  <c r="X108" i="2"/>
  <c r="W108" i="2"/>
  <c r="V108" i="2"/>
  <c r="U108" i="2"/>
  <c r="T108" i="2"/>
  <c r="S108" i="2"/>
  <c r="Z107" i="2"/>
  <c r="Y107" i="2"/>
  <c r="X107" i="2"/>
  <c r="W107" i="2"/>
  <c r="V107" i="2"/>
  <c r="U107" i="2"/>
  <c r="T107" i="2"/>
  <c r="S107" i="2"/>
  <c r="Z106" i="2"/>
  <c r="Y106" i="2"/>
  <c r="X106" i="2"/>
  <c r="W106" i="2"/>
  <c r="V106" i="2"/>
  <c r="U106" i="2"/>
  <c r="T106" i="2"/>
  <c r="S106" i="2"/>
  <c r="Z105" i="2"/>
  <c r="Y105" i="2"/>
  <c r="X105" i="2"/>
  <c r="W105" i="2"/>
  <c r="V105" i="2"/>
  <c r="U105" i="2"/>
  <c r="T105" i="2"/>
  <c r="S105" i="2"/>
  <c r="Z104" i="2"/>
  <c r="Y104" i="2"/>
  <c r="X104" i="2"/>
  <c r="W104" i="2"/>
  <c r="V104" i="2"/>
  <c r="U104" i="2"/>
  <c r="T104" i="2"/>
  <c r="S104" i="2"/>
  <c r="Z103" i="2"/>
  <c r="Y103" i="2"/>
  <c r="X103" i="2"/>
  <c r="W103" i="2"/>
  <c r="V103" i="2"/>
  <c r="U103" i="2"/>
  <c r="T103" i="2"/>
  <c r="S103" i="2"/>
  <c r="Z102" i="2"/>
  <c r="Y102" i="2"/>
  <c r="X102" i="2"/>
  <c r="W102" i="2"/>
  <c r="V102" i="2"/>
  <c r="U102" i="2"/>
  <c r="T102" i="2"/>
  <c r="S102" i="2"/>
  <c r="Z101" i="2"/>
  <c r="Y101" i="2"/>
  <c r="X101" i="2"/>
  <c r="W101" i="2"/>
  <c r="V101" i="2"/>
  <c r="U101" i="2"/>
  <c r="T101" i="2"/>
  <c r="S101" i="2"/>
  <c r="Z100" i="2"/>
  <c r="Y100" i="2"/>
  <c r="X100" i="2"/>
  <c r="W100" i="2"/>
  <c r="V100" i="2"/>
  <c r="U100" i="2"/>
  <c r="T100" i="2"/>
  <c r="S100" i="2"/>
  <c r="Z99" i="2"/>
  <c r="Y99" i="2"/>
  <c r="X99" i="2"/>
  <c r="W99" i="2"/>
  <c r="V99" i="2"/>
  <c r="U99" i="2"/>
  <c r="T99" i="2"/>
  <c r="S99" i="2"/>
  <c r="Z98" i="2"/>
  <c r="Y98" i="2"/>
  <c r="X98" i="2"/>
  <c r="W98" i="2"/>
  <c r="V98" i="2"/>
  <c r="U98" i="2"/>
  <c r="T98" i="2"/>
  <c r="S98" i="2"/>
  <c r="Z97" i="2"/>
  <c r="Y97" i="2"/>
  <c r="X97" i="2"/>
  <c r="W97" i="2"/>
  <c r="V97" i="2"/>
  <c r="U97" i="2"/>
  <c r="T97" i="2"/>
  <c r="S97" i="2"/>
  <c r="Z96" i="2"/>
  <c r="Y96" i="2"/>
  <c r="X96" i="2"/>
  <c r="W96" i="2"/>
  <c r="V96" i="2"/>
  <c r="U96" i="2"/>
  <c r="T96" i="2"/>
  <c r="S96" i="2"/>
  <c r="Z95" i="2"/>
  <c r="Y95" i="2"/>
  <c r="X95" i="2"/>
  <c r="W95" i="2"/>
  <c r="V95" i="2"/>
  <c r="U95" i="2"/>
  <c r="T95" i="2"/>
  <c r="S95" i="2"/>
  <c r="Z94" i="2"/>
  <c r="Y94" i="2"/>
  <c r="X94" i="2"/>
  <c r="W94" i="2"/>
  <c r="V94" i="2"/>
  <c r="U94" i="2"/>
  <c r="T94" i="2"/>
  <c r="S94" i="2"/>
  <c r="Z93" i="2"/>
  <c r="Y93" i="2"/>
  <c r="X93" i="2"/>
  <c r="W93" i="2"/>
  <c r="V93" i="2"/>
  <c r="U93" i="2"/>
  <c r="T93" i="2"/>
  <c r="S93" i="2"/>
  <c r="Z92" i="2"/>
  <c r="Y92" i="2"/>
  <c r="X92" i="2"/>
  <c r="W92" i="2"/>
  <c r="V92" i="2"/>
  <c r="U92" i="2"/>
  <c r="T92" i="2"/>
  <c r="S92" i="2"/>
  <c r="Z91" i="2"/>
  <c r="Y91" i="2"/>
  <c r="X91" i="2"/>
  <c r="W91" i="2"/>
  <c r="V91" i="2"/>
  <c r="U91" i="2"/>
  <c r="T91" i="2"/>
  <c r="S91" i="2"/>
  <c r="Z90" i="2"/>
  <c r="Y90" i="2"/>
  <c r="X90" i="2"/>
  <c r="W90" i="2"/>
  <c r="V90" i="2"/>
  <c r="U90" i="2"/>
  <c r="T90" i="2"/>
  <c r="S90" i="2"/>
  <c r="Z89" i="2"/>
  <c r="Y89" i="2"/>
  <c r="X89" i="2"/>
  <c r="W89" i="2"/>
  <c r="V89" i="2"/>
  <c r="U89" i="2"/>
  <c r="T89" i="2"/>
  <c r="S89" i="2"/>
  <c r="Z88" i="2"/>
  <c r="Y88" i="2"/>
  <c r="X88" i="2"/>
  <c r="W88" i="2"/>
  <c r="V88" i="2"/>
  <c r="U88" i="2"/>
  <c r="T88" i="2"/>
  <c r="S88" i="2"/>
  <c r="Z87" i="2"/>
  <c r="Y87" i="2"/>
  <c r="X87" i="2"/>
  <c r="W87" i="2"/>
  <c r="V87" i="2"/>
  <c r="U87" i="2"/>
  <c r="T87" i="2"/>
  <c r="S87" i="2"/>
  <c r="Z86" i="2"/>
  <c r="Y86" i="2"/>
  <c r="X86" i="2"/>
  <c r="W86" i="2"/>
  <c r="V86" i="2"/>
  <c r="U86" i="2"/>
  <c r="T86" i="2"/>
  <c r="S86" i="2"/>
  <c r="Z85" i="2"/>
  <c r="Y85" i="2"/>
  <c r="X85" i="2"/>
  <c r="W85" i="2"/>
  <c r="V85" i="2"/>
  <c r="U85" i="2"/>
  <c r="T85" i="2"/>
  <c r="S85" i="2"/>
  <c r="Z84" i="2"/>
  <c r="Y84" i="2"/>
  <c r="X84" i="2"/>
  <c r="W84" i="2"/>
  <c r="V84" i="2"/>
  <c r="U84" i="2"/>
  <c r="T84" i="2"/>
  <c r="S84" i="2"/>
  <c r="Z83" i="2"/>
  <c r="Y83" i="2"/>
  <c r="X83" i="2"/>
  <c r="W83" i="2"/>
  <c r="V83" i="2"/>
  <c r="U83" i="2"/>
  <c r="T83" i="2"/>
  <c r="S83" i="2"/>
  <c r="Z82" i="2"/>
  <c r="Y82" i="2"/>
  <c r="X82" i="2"/>
  <c r="W82" i="2"/>
  <c r="V82" i="2"/>
  <c r="U82" i="2"/>
  <c r="T82" i="2"/>
  <c r="S82" i="2"/>
  <c r="Z81" i="2"/>
  <c r="Y81" i="2"/>
  <c r="X81" i="2"/>
  <c r="W81" i="2"/>
  <c r="V81" i="2"/>
  <c r="U81" i="2"/>
  <c r="T81" i="2"/>
  <c r="S81" i="2"/>
  <c r="Z80" i="2"/>
  <c r="Y80" i="2"/>
  <c r="X80" i="2"/>
  <c r="W80" i="2"/>
  <c r="V80" i="2"/>
  <c r="U80" i="2"/>
  <c r="T80" i="2"/>
  <c r="S80" i="2"/>
  <c r="Z79" i="2"/>
  <c r="Y79" i="2"/>
  <c r="X79" i="2"/>
  <c r="W79" i="2"/>
  <c r="V79" i="2"/>
  <c r="U79" i="2"/>
  <c r="T79" i="2"/>
  <c r="S79" i="2"/>
  <c r="Z78" i="2"/>
  <c r="Y78" i="2"/>
  <c r="X78" i="2"/>
  <c r="W78" i="2"/>
  <c r="V78" i="2"/>
  <c r="U78" i="2"/>
  <c r="T78" i="2"/>
  <c r="S78" i="2"/>
  <c r="Z77" i="2"/>
  <c r="Y77" i="2"/>
  <c r="X77" i="2"/>
  <c r="W77" i="2"/>
  <c r="V77" i="2"/>
  <c r="U77" i="2"/>
  <c r="T77" i="2"/>
  <c r="S77" i="2"/>
  <c r="Z76" i="2"/>
  <c r="Y76" i="2"/>
  <c r="X76" i="2"/>
  <c r="W76" i="2"/>
  <c r="V76" i="2"/>
  <c r="U76" i="2"/>
  <c r="T76" i="2"/>
  <c r="S76" i="2"/>
  <c r="Z75" i="2"/>
  <c r="Y75" i="2"/>
  <c r="X75" i="2"/>
  <c r="W75" i="2"/>
  <c r="V75" i="2"/>
  <c r="U75" i="2"/>
  <c r="T75" i="2"/>
  <c r="S75" i="2"/>
  <c r="Z74" i="2"/>
  <c r="Y74" i="2"/>
  <c r="X74" i="2"/>
  <c r="W74" i="2"/>
  <c r="V74" i="2"/>
  <c r="U74" i="2"/>
  <c r="T74" i="2"/>
  <c r="S74" i="2"/>
  <c r="Z73" i="2"/>
  <c r="Y73" i="2"/>
  <c r="X73" i="2"/>
  <c r="W73" i="2"/>
  <c r="V73" i="2"/>
  <c r="U73" i="2"/>
  <c r="T73" i="2"/>
  <c r="S73" i="2"/>
  <c r="Z72" i="2"/>
  <c r="Y72" i="2"/>
  <c r="X72" i="2"/>
  <c r="W72" i="2"/>
  <c r="V72" i="2"/>
  <c r="U72" i="2"/>
  <c r="T72" i="2"/>
  <c r="S72" i="2"/>
  <c r="Z71" i="2"/>
  <c r="Y71" i="2"/>
  <c r="X71" i="2"/>
  <c r="W71" i="2"/>
  <c r="V71" i="2"/>
  <c r="U71" i="2"/>
  <c r="T71" i="2"/>
  <c r="S71" i="2"/>
  <c r="Z70" i="2"/>
  <c r="Y70" i="2"/>
  <c r="X70" i="2"/>
  <c r="W70" i="2"/>
  <c r="V70" i="2"/>
  <c r="U70" i="2"/>
  <c r="T70" i="2"/>
  <c r="S70" i="2"/>
  <c r="Z69" i="2"/>
  <c r="Y69" i="2"/>
  <c r="X69" i="2"/>
  <c r="W69" i="2"/>
  <c r="V69" i="2"/>
  <c r="U69" i="2"/>
  <c r="T69" i="2"/>
  <c r="S69" i="2"/>
  <c r="Z68" i="2"/>
  <c r="Y68" i="2"/>
  <c r="X68" i="2"/>
  <c r="W68" i="2"/>
  <c r="V68" i="2"/>
  <c r="U68" i="2"/>
  <c r="T68" i="2"/>
  <c r="S68" i="2"/>
  <c r="Z67" i="2"/>
  <c r="Y67" i="2"/>
  <c r="X67" i="2"/>
  <c r="W67" i="2"/>
  <c r="V67" i="2"/>
  <c r="U67" i="2"/>
  <c r="T67" i="2"/>
  <c r="S67" i="2"/>
  <c r="Z66" i="2"/>
  <c r="Y66" i="2"/>
  <c r="X66" i="2"/>
  <c r="W66" i="2"/>
  <c r="V66" i="2"/>
  <c r="U66" i="2"/>
  <c r="T66" i="2"/>
  <c r="S66" i="2"/>
  <c r="Z65" i="2"/>
  <c r="Y65" i="2"/>
  <c r="X65" i="2"/>
  <c r="W65" i="2"/>
  <c r="V65" i="2"/>
  <c r="U65" i="2"/>
  <c r="T65" i="2"/>
  <c r="S65" i="2"/>
  <c r="Z64" i="2"/>
  <c r="Y64" i="2"/>
  <c r="X64" i="2"/>
  <c r="W64" i="2"/>
  <c r="V64" i="2"/>
  <c r="U64" i="2"/>
  <c r="T64" i="2"/>
  <c r="S64" i="2"/>
  <c r="Z63" i="2"/>
  <c r="Y63" i="2"/>
  <c r="X63" i="2"/>
  <c r="W63" i="2"/>
  <c r="V63" i="2"/>
  <c r="U63" i="2"/>
  <c r="T63" i="2"/>
  <c r="S63" i="2"/>
  <c r="Z62" i="2"/>
  <c r="Y62" i="2"/>
  <c r="X62" i="2"/>
  <c r="W62" i="2"/>
  <c r="V62" i="2"/>
  <c r="U62" i="2"/>
  <c r="T62" i="2"/>
  <c r="S62" i="2"/>
  <c r="Z61" i="2"/>
  <c r="Y61" i="2"/>
  <c r="X61" i="2"/>
  <c r="W61" i="2"/>
  <c r="V61" i="2"/>
  <c r="U61" i="2"/>
  <c r="T61" i="2"/>
  <c r="S61" i="2"/>
  <c r="Z60" i="2"/>
  <c r="Y60" i="2"/>
  <c r="X60" i="2"/>
  <c r="W60" i="2"/>
  <c r="V60" i="2"/>
  <c r="U60" i="2"/>
  <c r="T60" i="2"/>
  <c r="S60" i="2"/>
  <c r="Z59" i="2"/>
  <c r="Y59" i="2"/>
  <c r="X59" i="2"/>
  <c r="W59" i="2"/>
  <c r="V59" i="2"/>
  <c r="U59" i="2"/>
  <c r="T59" i="2"/>
  <c r="S59" i="2"/>
  <c r="Z58" i="2"/>
  <c r="Y58" i="2"/>
  <c r="X58" i="2"/>
  <c r="W58" i="2"/>
  <c r="V58" i="2"/>
  <c r="U58" i="2"/>
  <c r="T58" i="2"/>
  <c r="S58" i="2"/>
  <c r="Z57" i="2"/>
  <c r="Y57" i="2"/>
  <c r="X57" i="2"/>
  <c r="W57" i="2"/>
  <c r="V57" i="2"/>
  <c r="U57" i="2"/>
  <c r="T57" i="2"/>
  <c r="S57" i="2"/>
  <c r="Z56" i="2"/>
  <c r="Y56" i="2"/>
  <c r="X56" i="2"/>
  <c r="W56" i="2"/>
  <c r="V56" i="2"/>
  <c r="U56" i="2"/>
  <c r="T56" i="2"/>
  <c r="S56" i="2"/>
  <c r="Z55" i="2"/>
  <c r="Y55" i="2"/>
  <c r="X55" i="2"/>
  <c r="W55" i="2"/>
  <c r="V55" i="2"/>
  <c r="U55" i="2"/>
  <c r="T55" i="2"/>
  <c r="S55" i="2"/>
  <c r="Z54" i="2"/>
  <c r="Y54" i="2"/>
  <c r="X54" i="2"/>
  <c r="W54" i="2"/>
  <c r="V54" i="2"/>
  <c r="U54" i="2"/>
  <c r="T54" i="2"/>
  <c r="S54" i="2"/>
  <c r="Z53" i="2"/>
  <c r="Y53" i="2"/>
  <c r="X53" i="2"/>
  <c r="W53" i="2"/>
  <c r="V53" i="2"/>
  <c r="U53" i="2"/>
  <c r="T53" i="2"/>
  <c r="S53" i="2"/>
  <c r="Z52" i="2"/>
  <c r="Y52" i="2"/>
  <c r="X52" i="2"/>
  <c r="W52" i="2"/>
  <c r="V52" i="2"/>
  <c r="U52" i="2"/>
  <c r="T52" i="2"/>
  <c r="S52" i="2"/>
  <c r="Z51" i="2"/>
  <c r="Y51" i="2"/>
  <c r="X51" i="2"/>
  <c r="W51" i="2"/>
  <c r="V51" i="2"/>
  <c r="U51" i="2"/>
  <c r="T51" i="2"/>
  <c r="S51" i="2"/>
  <c r="Z50" i="2"/>
  <c r="Y50" i="2"/>
  <c r="X50" i="2"/>
  <c r="W50" i="2"/>
  <c r="V50" i="2"/>
  <c r="U50" i="2"/>
  <c r="T50" i="2"/>
  <c r="S50" i="2"/>
  <c r="Z49" i="2"/>
  <c r="Y49" i="2"/>
  <c r="X49" i="2"/>
  <c r="W49" i="2"/>
  <c r="V49" i="2"/>
  <c r="U49" i="2"/>
  <c r="T49" i="2"/>
  <c r="S49" i="2"/>
  <c r="Z48" i="2"/>
  <c r="Y48" i="2"/>
  <c r="X48" i="2"/>
  <c r="W48" i="2"/>
  <c r="V48" i="2"/>
  <c r="U48" i="2"/>
  <c r="T48" i="2"/>
  <c r="S48" i="2"/>
  <c r="Z47" i="2"/>
  <c r="Y47" i="2"/>
  <c r="X47" i="2"/>
  <c r="W47" i="2"/>
  <c r="V47" i="2"/>
  <c r="U47" i="2"/>
  <c r="T47" i="2"/>
  <c r="S47" i="2"/>
  <c r="Z46" i="2"/>
  <c r="Y46" i="2"/>
  <c r="X46" i="2"/>
  <c r="W46" i="2"/>
  <c r="V46" i="2"/>
  <c r="U46" i="2"/>
  <c r="T46" i="2"/>
  <c r="S46" i="2"/>
  <c r="Z45" i="2"/>
  <c r="Y45" i="2"/>
  <c r="X45" i="2"/>
  <c r="W45" i="2"/>
  <c r="V45" i="2"/>
  <c r="U45" i="2"/>
  <c r="T45" i="2"/>
  <c r="S45" i="2"/>
  <c r="Z44" i="2"/>
  <c r="Y44" i="2"/>
  <c r="X44" i="2"/>
  <c r="W44" i="2"/>
  <c r="V44" i="2"/>
  <c r="U44" i="2"/>
  <c r="T44" i="2"/>
  <c r="S44" i="2"/>
  <c r="Z43" i="2"/>
  <c r="Y43" i="2"/>
  <c r="X43" i="2"/>
  <c r="W43" i="2"/>
  <c r="V43" i="2"/>
  <c r="U43" i="2"/>
  <c r="T43" i="2"/>
  <c r="S43" i="2"/>
  <c r="Z42" i="2"/>
  <c r="Y42" i="2"/>
  <c r="X42" i="2"/>
  <c r="W42" i="2"/>
  <c r="V42" i="2"/>
  <c r="U42" i="2"/>
  <c r="T42" i="2"/>
  <c r="S42" i="2"/>
  <c r="Z41" i="2"/>
  <c r="Y41" i="2"/>
  <c r="X41" i="2"/>
  <c r="W41" i="2"/>
  <c r="V41" i="2"/>
  <c r="U41" i="2"/>
  <c r="T41" i="2"/>
  <c r="S41" i="2"/>
  <c r="Z40" i="2"/>
  <c r="Y40" i="2"/>
  <c r="X40" i="2"/>
  <c r="W40" i="2"/>
  <c r="V40" i="2"/>
  <c r="U40" i="2"/>
  <c r="T40" i="2"/>
  <c r="S40" i="2"/>
  <c r="Z39" i="2"/>
  <c r="Y39" i="2"/>
  <c r="X39" i="2"/>
  <c r="W39" i="2"/>
  <c r="V39" i="2"/>
  <c r="U39" i="2"/>
  <c r="T39" i="2"/>
  <c r="S39" i="2"/>
  <c r="Z38" i="2"/>
  <c r="Y38" i="2"/>
  <c r="X38" i="2"/>
  <c r="W38" i="2"/>
  <c r="V38" i="2"/>
  <c r="U38" i="2"/>
  <c r="T38" i="2"/>
  <c r="S38" i="2"/>
  <c r="Z37" i="2"/>
  <c r="Y37" i="2"/>
  <c r="X37" i="2"/>
  <c r="W37" i="2"/>
  <c r="V37" i="2"/>
  <c r="U37" i="2"/>
  <c r="T37" i="2"/>
  <c r="S37" i="2"/>
  <c r="Z36" i="2"/>
  <c r="Y36" i="2"/>
  <c r="X36" i="2"/>
  <c r="W36" i="2"/>
  <c r="V36" i="2"/>
  <c r="U36" i="2"/>
  <c r="T36" i="2"/>
  <c r="S36" i="2"/>
  <c r="Z35" i="2"/>
  <c r="Y35" i="2"/>
  <c r="X35" i="2"/>
  <c r="W35" i="2"/>
  <c r="V35" i="2"/>
  <c r="U35" i="2"/>
  <c r="T35" i="2"/>
  <c r="S35" i="2"/>
  <c r="Z34" i="2"/>
  <c r="Y34" i="2"/>
  <c r="X34" i="2"/>
  <c r="W34" i="2"/>
  <c r="V34" i="2"/>
  <c r="U34" i="2"/>
  <c r="T34" i="2"/>
  <c r="S34" i="2"/>
  <c r="Z33" i="2"/>
  <c r="Y33" i="2"/>
  <c r="X33" i="2"/>
  <c r="W33" i="2"/>
  <c r="V33" i="2"/>
  <c r="U33" i="2"/>
  <c r="T33" i="2"/>
  <c r="S33" i="2"/>
  <c r="Z32" i="2"/>
  <c r="Y32" i="2"/>
  <c r="X32" i="2"/>
  <c r="W32" i="2"/>
  <c r="V32" i="2"/>
  <c r="U32" i="2"/>
  <c r="T32" i="2"/>
  <c r="S32" i="2"/>
  <c r="Z31" i="2"/>
  <c r="Y31" i="2"/>
  <c r="X31" i="2"/>
  <c r="W31" i="2"/>
  <c r="V31" i="2"/>
  <c r="U31" i="2"/>
  <c r="T31" i="2"/>
  <c r="S31" i="2"/>
  <c r="Z30" i="2"/>
  <c r="Y30" i="2"/>
  <c r="X30" i="2"/>
  <c r="W30" i="2"/>
  <c r="V30" i="2"/>
  <c r="U30" i="2"/>
  <c r="T30" i="2"/>
  <c r="S30" i="2"/>
  <c r="Z29" i="2"/>
  <c r="Y29" i="2"/>
  <c r="X29" i="2"/>
  <c r="W29" i="2"/>
  <c r="V29" i="2"/>
  <c r="U29" i="2"/>
  <c r="T29" i="2"/>
  <c r="S29" i="2"/>
  <c r="Z28" i="2"/>
  <c r="Y28" i="2"/>
  <c r="X28" i="2"/>
  <c r="W28" i="2"/>
  <c r="V28" i="2"/>
  <c r="U28" i="2"/>
  <c r="T28" i="2"/>
  <c r="S28" i="2"/>
  <c r="Z27" i="2"/>
  <c r="Y27" i="2"/>
  <c r="X27" i="2"/>
  <c r="W27" i="2"/>
  <c r="V27" i="2"/>
  <c r="U27" i="2"/>
  <c r="T27" i="2"/>
  <c r="S27" i="2"/>
  <c r="Z26" i="2"/>
  <c r="Y26" i="2"/>
  <c r="X26" i="2"/>
  <c r="W26" i="2"/>
  <c r="V26" i="2"/>
  <c r="U26" i="2"/>
  <c r="T26" i="2"/>
  <c r="S26" i="2"/>
  <c r="Z25" i="2"/>
  <c r="Y25" i="2"/>
  <c r="X25" i="2"/>
  <c r="W25" i="2"/>
  <c r="V25" i="2"/>
  <c r="U25" i="2"/>
  <c r="T25" i="2"/>
  <c r="S25" i="2"/>
  <c r="Z24" i="2"/>
  <c r="Y24" i="2"/>
  <c r="X24" i="2"/>
  <c r="W24" i="2"/>
  <c r="V24" i="2"/>
  <c r="U24" i="2"/>
  <c r="T24" i="2"/>
  <c r="S24" i="2"/>
  <c r="Z23" i="2"/>
  <c r="Y23" i="2"/>
  <c r="X23" i="2"/>
  <c r="W23" i="2"/>
  <c r="V23" i="2"/>
  <c r="U23" i="2"/>
  <c r="T23" i="2"/>
  <c r="S23" i="2"/>
  <c r="Z22" i="2"/>
  <c r="Y22" i="2"/>
  <c r="X22" i="2"/>
  <c r="W22" i="2"/>
  <c r="V22" i="2"/>
  <c r="U22" i="2"/>
  <c r="T22" i="2"/>
  <c r="S22" i="2"/>
  <c r="Z21" i="2"/>
  <c r="Y21" i="2"/>
  <c r="X21" i="2"/>
  <c r="W21" i="2"/>
  <c r="V21" i="2"/>
  <c r="U21" i="2"/>
  <c r="T21" i="2"/>
  <c r="S21" i="2"/>
  <c r="Z20" i="2"/>
  <c r="Y20" i="2"/>
  <c r="X20" i="2"/>
  <c r="W20" i="2"/>
  <c r="V20" i="2"/>
  <c r="U20" i="2"/>
  <c r="T20" i="2"/>
  <c r="S20" i="2"/>
  <c r="Z19" i="2"/>
  <c r="Y19" i="2"/>
  <c r="X19" i="2"/>
  <c r="W19" i="2"/>
  <c r="V19" i="2"/>
  <c r="U19" i="2"/>
  <c r="T19" i="2"/>
  <c r="S19" i="2"/>
  <c r="Z18" i="2"/>
  <c r="Y18" i="2"/>
  <c r="X18" i="2"/>
  <c r="W18" i="2"/>
  <c r="V18" i="2"/>
  <c r="U18" i="2"/>
  <c r="T18" i="2"/>
  <c r="S18" i="2"/>
  <c r="Z17" i="2"/>
  <c r="Y17" i="2"/>
  <c r="X17" i="2"/>
  <c r="W17" i="2"/>
  <c r="V17" i="2"/>
  <c r="U17" i="2"/>
  <c r="T17" i="2"/>
  <c r="S17" i="2"/>
  <c r="Z16" i="2"/>
  <c r="Y16" i="2"/>
  <c r="X16" i="2"/>
  <c r="W16" i="2"/>
  <c r="V16" i="2"/>
  <c r="U16" i="2"/>
  <c r="T16" i="2"/>
  <c r="S16" i="2"/>
  <c r="Z15" i="2"/>
  <c r="Y15" i="2"/>
  <c r="X15" i="2"/>
  <c r="W15" i="2"/>
  <c r="V15" i="2"/>
  <c r="U15" i="2"/>
  <c r="T15" i="2"/>
  <c r="S15" i="2"/>
  <c r="Z14" i="2"/>
  <c r="Y14" i="2"/>
  <c r="X14" i="2"/>
  <c r="W14" i="2"/>
  <c r="V14" i="2"/>
  <c r="U14" i="2"/>
  <c r="T14" i="2"/>
  <c r="S14" i="2"/>
  <c r="Z13" i="2"/>
  <c r="Y13" i="2"/>
  <c r="X13" i="2"/>
  <c r="W13" i="2"/>
  <c r="V13" i="2"/>
  <c r="U13" i="2"/>
  <c r="T13" i="2"/>
  <c r="S13" i="2"/>
  <c r="Z12" i="2"/>
  <c r="Y12" i="2"/>
  <c r="X12" i="2"/>
  <c r="W12" i="2"/>
  <c r="V12" i="2"/>
  <c r="U12" i="2"/>
  <c r="T12" i="2"/>
  <c r="S12" i="2"/>
  <c r="Z11" i="2"/>
  <c r="Y11" i="2"/>
  <c r="X11" i="2"/>
  <c r="W11" i="2"/>
  <c r="V11" i="2"/>
  <c r="U11" i="2"/>
  <c r="T11" i="2"/>
  <c r="S11" i="2"/>
  <c r="Z10" i="2"/>
  <c r="Y10" i="2"/>
  <c r="X10" i="2"/>
  <c r="W10" i="2"/>
  <c r="V10" i="2"/>
  <c r="U10" i="2"/>
  <c r="T10" i="2"/>
  <c r="S10" i="2"/>
  <c r="Z9" i="2"/>
  <c r="Y9" i="2"/>
  <c r="X9" i="2"/>
  <c r="W9" i="2"/>
  <c r="V9" i="2"/>
  <c r="U9" i="2"/>
  <c r="T9" i="2"/>
  <c r="S9" i="2"/>
  <c r="Z8" i="2"/>
  <c r="Y8" i="2"/>
  <c r="X8" i="2"/>
  <c r="W8" i="2"/>
  <c r="V8" i="2"/>
  <c r="U8" i="2"/>
  <c r="T8" i="2"/>
  <c r="S8" i="2"/>
  <c r="Z7" i="2"/>
  <c r="Y7" i="2"/>
  <c r="X7" i="2"/>
  <c r="W7" i="2"/>
  <c r="V7" i="2"/>
  <c r="U7" i="2"/>
  <c r="T7" i="2"/>
  <c r="S7" i="2"/>
  <c r="Z6" i="2"/>
  <c r="Y6" i="2"/>
  <c r="X6" i="2"/>
  <c r="W6" i="2"/>
  <c r="V6" i="2"/>
  <c r="U6" i="2"/>
  <c r="T6" i="2"/>
  <c r="S6" i="2"/>
  <c r="Z5" i="2"/>
  <c r="Y5" i="2"/>
  <c r="X5" i="2"/>
  <c r="W5" i="2"/>
  <c r="V5" i="2"/>
  <c r="U5" i="2"/>
  <c r="T5" i="2"/>
  <c r="S5" i="2"/>
  <c r="Z4" i="2"/>
  <c r="Y4" i="2"/>
  <c r="X4" i="2"/>
  <c r="W4" i="2"/>
  <c r="V4" i="2"/>
  <c r="U4" i="2"/>
  <c r="T4" i="2"/>
  <c r="S4" i="2"/>
  <c r="Z3" i="2"/>
  <c r="Y3" i="2"/>
  <c r="X3" i="2"/>
  <c r="W3" i="2"/>
  <c r="V3" i="2"/>
  <c r="U3" i="2"/>
  <c r="T3" i="2"/>
  <c r="S3" i="2"/>
  <c r="AB4934" i="1"/>
  <c r="AB4936" i="1"/>
  <c r="AB4938" i="1"/>
  <c r="AB4940" i="1"/>
  <c r="AB4942" i="1"/>
  <c r="AB4944" i="1"/>
  <c r="AB4946" i="1"/>
  <c r="AB4948" i="1"/>
  <c r="AB4950" i="1"/>
  <c r="AB4952" i="1"/>
  <c r="AB4954" i="1"/>
  <c r="AB4956" i="1"/>
  <c r="V7" i="1"/>
  <c r="W2530" i="1"/>
  <c r="Z2978" i="1"/>
  <c r="Z3106" i="1"/>
  <c r="Z3234" i="1"/>
  <c r="Z3362" i="1"/>
  <c r="W4650" i="1"/>
  <c r="W4674" i="1"/>
  <c r="W4690" i="1"/>
  <c r="W4706" i="1"/>
  <c r="W4722" i="1"/>
  <c r="W4738" i="1"/>
  <c r="W4754" i="1"/>
  <c r="W4770" i="1"/>
  <c r="W4786" i="1"/>
  <c r="W4802" i="1"/>
  <c r="W4818" i="1"/>
  <c r="W4834" i="1"/>
  <c r="W4850" i="1"/>
  <c r="W4866" i="1"/>
  <c r="W4882" i="1"/>
  <c r="W4898" i="1"/>
  <c r="W4914" i="1"/>
  <c r="W4930" i="1"/>
  <c r="W4946" i="1"/>
  <c r="S749" i="1"/>
  <c r="S2766" i="1"/>
  <c r="S3625" i="1"/>
  <c r="S4382" i="1"/>
  <c r="S4838" i="1"/>
  <c r="AQ31" i="1"/>
  <c r="AP31" i="1"/>
  <c r="AO31" i="1"/>
  <c r="AN31" i="1"/>
  <c r="AN27" i="1"/>
  <c r="Z3042" i="1" s="1"/>
  <c r="AN26" i="1"/>
  <c r="AC3631" i="1" s="1"/>
  <c r="AN25" i="1"/>
  <c r="AF4722" i="1" s="1"/>
  <c r="AN24" i="1"/>
  <c r="AO21" i="1"/>
  <c r="AQ2" i="1"/>
  <c r="AQ21" i="1" s="1"/>
  <c r="AP2" i="1"/>
  <c r="AP21" i="1" s="1"/>
  <c r="AO2" i="1"/>
  <c r="AN2" i="1"/>
  <c r="AN21" i="1" s="1"/>
  <c r="AO3" i="1"/>
  <c r="AP3" i="1"/>
  <c r="AQ3" i="1"/>
  <c r="AO4" i="1"/>
  <c r="AP4" i="1"/>
  <c r="AQ4" i="1"/>
  <c r="AO5" i="1"/>
  <c r="AP5" i="1"/>
  <c r="AQ5" i="1"/>
  <c r="AO6" i="1"/>
  <c r="AP6" i="1"/>
  <c r="AQ6" i="1"/>
  <c r="AO7" i="1"/>
  <c r="AP7" i="1"/>
  <c r="AQ7" i="1"/>
  <c r="AO8" i="1"/>
  <c r="AP8" i="1"/>
  <c r="AQ8" i="1"/>
  <c r="AO9" i="1"/>
  <c r="AP9" i="1"/>
  <c r="AQ9" i="1"/>
  <c r="AO10" i="1"/>
  <c r="AP10" i="1"/>
  <c r="AQ10" i="1"/>
  <c r="AO11" i="1"/>
  <c r="AP11" i="1"/>
  <c r="AP12" i="1" s="1"/>
  <c r="AP13" i="1" s="1"/>
  <c r="AQ11" i="1"/>
  <c r="AO12" i="1"/>
  <c r="AO16" i="1"/>
  <c r="AP16" i="1"/>
  <c r="AQ16" i="1"/>
  <c r="AO17" i="1"/>
  <c r="AP17" i="1"/>
  <c r="AQ17" i="1"/>
  <c r="AO18" i="1"/>
  <c r="AP18" i="1"/>
  <c r="AQ18" i="1"/>
  <c r="AO19" i="1"/>
  <c r="AP19" i="1"/>
  <c r="AQ19" i="1"/>
  <c r="AO20" i="1"/>
  <c r="AP20" i="1"/>
  <c r="AQ20" i="1"/>
  <c r="AN20" i="1"/>
  <c r="AN19" i="1"/>
  <c r="AN18" i="1"/>
  <c r="AN17" i="1"/>
  <c r="AN16" i="1"/>
  <c r="AN9" i="1"/>
  <c r="AN11" i="1"/>
  <c r="AN10" i="1"/>
  <c r="AN8" i="1"/>
  <c r="AN7" i="1"/>
  <c r="AN6" i="1"/>
  <c r="AN5" i="1"/>
  <c r="AN4" i="1"/>
  <c r="AN3" i="1"/>
  <c r="AN37" i="2" l="1"/>
  <c r="AN12" i="2"/>
  <c r="AN13" i="2" s="1"/>
  <c r="AO12" i="2"/>
  <c r="AO13" i="2" s="1"/>
  <c r="AP12" i="2"/>
  <c r="AQ12" i="2"/>
  <c r="AQ13" i="2" s="1"/>
  <c r="AP33" i="2"/>
  <c r="AP34" i="2"/>
  <c r="AQ37" i="2"/>
  <c r="AO37" i="2"/>
  <c r="AO36" i="2"/>
  <c r="AN33" i="2"/>
  <c r="AN34" i="2"/>
  <c r="AQ33" i="2"/>
  <c r="AQ34" i="2"/>
  <c r="AN35" i="2"/>
  <c r="AP13" i="2"/>
  <c r="AP32" i="2"/>
  <c r="AO33" i="2"/>
  <c r="AP35" i="2"/>
  <c r="AQ35" i="2"/>
  <c r="AG7" i="2"/>
  <c r="AO32" i="2"/>
  <c r="AO35" i="2"/>
  <c r="AN32" i="2"/>
  <c r="AN36" i="2"/>
  <c r="AQ32" i="2"/>
  <c r="AQ36" i="2"/>
  <c r="S4902" i="1"/>
  <c r="S4542" i="1"/>
  <c r="S3821" i="1"/>
  <c r="S3040" i="1"/>
  <c r="S1513" i="1"/>
  <c r="W4950" i="1"/>
  <c r="W4934" i="1"/>
  <c r="W4918" i="1"/>
  <c r="W4902" i="1"/>
  <c r="W4886" i="1"/>
  <c r="W4870" i="1"/>
  <c r="W4854" i="1"/>
  <c r="W4838" i="1"/>
  <c r="W4822" i="1"/>
  <c r="W4806" i="1"/>
  <c r="W4790" i="1"/>
  <c r="W4774" i="1"/>
  <c r="W4758" i="1"/>
  <c r="W4742" i="1"/>
  <c r="W4726" i="1"/>
  <c r="W4710" i="1"/>
  <c r="W4694" i="1"/>
  <c r="W4678" i="1"/>
  <c r="W4655" i="1"/>
  <c r="Z3394" i="1"/>
  <c r="Z3266" i="1"/>
  <c r="Z3138" i="1"/>
  <c r="Z3010" i="1"/>
  <c r="W2658" i="1"/>
  <c r="U7" i="1"/>
  <c r="AD4956" i="1"/>
  <c r="AD4954" i="1"/>
  <c r="AD4952" i="1"/>
  <c r="AD4950" i="1"/>
  <c r="AD4948" i="1"/>
  <c r="AD4946" i="1"/>
  <c r="AD4944" i="1"/>
  <c r="AD4942" i="1"/>
  <c r="AD4940" i="1"/>
  <c r="AD4938" i="1"/>
  <c r="AD4936" i="1"/>
  <c r="AD4934" i="1"/>
  <c r="AD4932" i="1"/>
  <c r="AD4930" i="1"/>
  <c r="AD4928" i="1"/>
  <c r="AD4926" i="1"/>
  <c r="AD4924" i="1"/>
  <c r="AD4922" i="1"/>
  <c r="AD4920" i="1"/>
  <c r="AD4918" i="1"/>
  <c r="AD4916" i="1"/>
  <c r="AD4914" i="1"/>
  <c r="AD4912" i="1"/>
  <c r="AD4910" i="1"/>
  <c r="AD4908" i="1"/>
  <c r="AD4906" i="1"/>
  <c r="AD4904" i="1"/>
  <c r="AD4902" i="1"/>
  <c r="AD4900" i="1"/>
  <c r="AD4898" i="1"/>
  <c r="AD4896" i="1"/>
  <c r="AD4894" i="1"/>
  <c r="AD4892" i="1"/>
  <c r="AD4890" i="1"/>
  <c r="AD4888" i="1"/>
  <c r="AD4886" i="1"/>
  <c r="AD4884" i="1"/>
  <c r="AD4882" i="1"/>
  <c r="AD4880" i="1"/>
  <c r="AD4878" i="1"/>
  <c r="AD4876" i="1"/>
  <c r="AD4874" i="1"/>
  <c r="AD4872" i="1"/>
  <c r="AD4870" i="1"/>
  <c r="AD4868" i="1"/>
  <c r="AD4866" i="1"/>
  <c r="AD4864" i="1"/>
  <c r="AD4862" i="1"/>
  <c r="AD4860" i="1"/>
  <c r="AD4858" i="1"/>
  <c r="AD4856" i="1"/>
  <c r="AD4854" i="1"/>
  <c r="AD4852" i="1"/>
  <c r="AD4850" i="1"/>
  <c r="AD4848" i="1"/>
  <c r="AD4846" i="1"/>
  <c r="AD4844" i="1"/>
  <c r="AD4842" i="1"/>
  <c r="AD4840" i="1"/>
  <c r="AD4838" i="1"/>
  <c r="AD4836" i="1"/>
  <c r="AD4834" i="1"/>
  <c r="AD4832" i="1"/>
  <c r="AD4830" i="1"/>
  <c r="AD4828" i="1"/>
  <c r="AD4826" i="1"/>
  <c r="AD4824" i="1"/>
  <c r="AD4822" i="1"/>
  <c r="AD4820" i="1"/>
  <c r="AD4818" i="1"/>
  <c r="AD4816" i="1"/>
  <c r="AD4814" i="1"/>
  <c r="AD4812" i="1"/>
  <c r="AD4810" i="1"/>
  <c r="AD4808" i="1"/>
  <c r="AD4806" i="1"/>
  <c r="AD4804" i="1"/>
  <c r="AD4802" i="1"/>
  <c r="AD4800" i="1"/>
  <c r="AD4798" i="1"/>
  <c r="AD4796" i="1"/>
  <c r="AD4794" i="1"/>
  <c r="AD4792" i="1"/>
  <c r="AD4790" i="1"/>
  <c r="AD4788" i="1"/>
  <c r="AD4786" i="1"/>
  <c r="AD4784" i="1"/>
  <c r="AD4782" i="1"/>
  <c r="AD4780" i="1"/>
  <c r="AD4778" i="1"/>
  <c r="AD4776" i="1"/>
  <c r="AD4774" i="1"/>
  <c r="AD4772" i="1"/>
  <c r="AD4770" i="1"/>
  <c r="AD4768" i="1"/>
  <c r="AD4766" i="1"/>
  <c r="AD4764" i="1"/>
  <c r="AD4762" i="1"/>
  <c r="AD4760" i="1"/>
  <c r="AD4758" i="1"/>
  <c r="AD4756" i="1"/>
  <c r="AD4754" i="1"/>
  <c r="AD4752" i="1"/>
  <c r="AD4750" i="1"/>
  <c r="AD4748" i="1"/>
  <c r="AD4746" i="1"/>
  <c r="AD4744" i="1"/>
  <c r="AD4742" i="1"/>
  <c r="AD4740" i="1"/>
  <c r="AD4738" i="1"/>
  <c r="AD4736" i="1"/>
  <c r="AD4734" i="1"/>
  <c r="AD4732" i="1"/>
  <c r="AD4730" i="1"/>
  <c r="AD4728" i="1"/>
  <c r="AD4726" i="1"/>
  <c r="AD4724" i="1"/>
  <c r="AD4722" i="1"/>
  <c r="AD4720" i="1"/>
  <c r="AD4718" i="1"/>
  <c r="AD4716" i="1"/>
  <c r="AD4714" i="1"/>
  <c r="AD4712" i="1"/>
  <c r="AD4710" i="1"/>
  <c r="AD4708" i="1"/>
  <c r="AD4706" i="1"/>
  <c r="AD4704" i="1"/>
  <c r="AD4702" i="1"/>
  <c r="AD4700" i="1"/>
  <c r="AD4698" i="1"/>
  <c r="AD4696" i="1"/>
  <c r="AD4694" i="1"/>
  <c r="AD4692" i="1"/>
  <c r="AD4690" i="1"/>
  <c r="AD4688" i="1"/>
  <c r="AD4686" i="1"/>
  <c r="AD4684" i="1"/>
  <c r="AD4682" i="1"/>
  <c r="AD4680" i="1"/>
  <c r="AD4678" i="1"/>
  <c r="AD4676" i="1"/>
  <c r="AD4674" i="1"/>
  <c r="AD4672" i="1"/>
  <c r="AD4670" i="1"/>
  <c r="AD4668" i="1"/>
  <c r="AD4666" i="1"/>
  <c r="AD4664" i="1"/>
  <c r="AD4662" i="1"/>
  <c r="AD4660" i="1"/>
  <c r="AD4658" i="1"/>
  <c r="AD4656" i="1"/>
  <c r="AD4654" i="1"/>
  <c r="AD4652" i="1"/>
  <c r="AD4650" i="1"/>
  <c r="AD4648" i="1"/>
  <c r="AD4646" i="1"/>
  <c r="AD4644" i="1"/>
  <c r="AD4642" i="1"/>
  <c r="AD4640" i="1"/>
  <c r="AD4638" i="1"/>
  <c r="AD4636" i="1"/>
  <c r="AD4634" i="1"/>
  <c r="AD4632" i="1"/>
  <c r="AD4630" i="1"/>
  <c r="AD4628" i="1"/>
  <c r="AD4626" i="1"/>
  <c r="AD4624" i="1"/>
  <c r="AD4622" i="1"/>
  <c r="AD4620" i="1"/>
  <c r="AD4618" i="1"/>
  <c r="AD4616" i="1"/>
  <c r="AD4614" i="1"/>
  <c r="AD4612" i="1"/>
  <c r="AD4610" i="1"/>
  <c r="AD4608" i="1"/>
  <c r="AD4606" i="1"/>
  <c r="AD4604" i="1"/>
  <c r="AD4602" i="1"/>
  <c r="AD4600" i="1"/>
  <c r="AD4598" i="1"/>
  <c r="AD4596" i="1"/>
  <c r="AD4594" i="1"/>
  <c r="AD4592" i="1"/>
  <c r="AD4590" i="1"/>
  <c r="AD4588" i="1"/>
  <c r="AD4586" i="1"/>
  <c r="AD4584" i="1"/>
  <c r="AD4582" i="1"/>
  <c r="AD4580" i="1"/>
  <c r="AD4578" i="1"/>
  <c r="AD4576" i="1"/>
  <c r="AD4574" i="1"/>
  <c r="AD4572" i="1"/>
  <c r="AD4570" i="1"/>
  <c r="AD4568" i="1"/>
  <c r="AD4566" i="1"/>
  <c r="AD4564" i="1"/>
  <c r="AD4562" i="1"/>
  <c r="AD4560" i="1"/>
  <c r="AD4558" i="1"/>
  <c r="AD4556" i="1"/>
  <c r="AD4554" i="1"/>
  <c r="AD4552" i="1"/>
  <c r="AD4550" i="1"/>
  <c r="AD4548" i="1"/>
  <c r="AD4546" i="1"/>
  <c r="AD4544" i="1"/>
  <c r="AD4542" i="1"/>
  <c r="AD4540" i="1"/>
  <c r="AD4538" i="1"/>
  <c r="AD4536" i="1"/>
  <c r="AD4534" i="1"/>
  <c r="AD4532" i="1"/>
  <c r="AD4530" i="1"/>
  <c r="AD4528" i="1"/>
  <c r="AD4526" i="1"/>
  <c r="AD4524" i="1"/>
  <c r="AD4522" i="1"/>
  <c r="AD4520" i="1"/>
  <c r="AD4518" i="1"/>
  <c r="AD4516" i="1"/>
  <c r="AD4514" i="1"/>
  <c r="AD4512" i="1"/>
  <c r="AD4510" i="1"/>
  <c r="AD4508" i="1"/>
  <c r="AD4506" i="1"/>
  <c r="AD4504" i="1"/>
  <c r="AD4502" i="1"/>
  <c r="AD4500" i="1"/>
  <c r="AD4498" i="1"/>
  <c r="AD4496" i="1"/>
  <c r="AD4494" i="1"/>
  <c r="AD4492" i="1"/>
  <c r="AD4490" i="1"/>
  <c r="AD4488" i="1"/>
  <c r="AD4486" i="1"/>
  <c r="AD4484" i="1"/>
  <c r="AD4482" i="1"/>
  <c r="AD4480" i="1"/>
  <c r="AD4478" i="1"/>
  <c r="AD4476" i="1"/>
  <c r="AD4474" i="1"/>
  <c r="AD4472" i="1"/>
  <c r="AD4470" i="1"/>
  <c r="AD4468" i="1"/>
  <c r="AD4466" i="1"/>
  <c r="AD4464" i="1"/>
  <c r="AD4462" i="1"/>
  <c r="AD4460" i="1"/>
  <c r="AD4458" i="1"/>
  <c r="AD4456" i="1"/>
  <c r="AD4454" i="1"/>
  <c r="AD4452" i="1"/>
  <c r="AD4450" i="1"/>
  <c r="AD4448" i="1"/>
  <c r="AD4446" i="1"/>
  <c r="AD4444" i="1"/>
  <c r="AD4442" i="1"/>
  <c r="AD4440" i="1"/>
  <c r="AD4438" i="1"/>
  <c r="AD4436" i="1"/>
  <c r="AD4434" i="1"/>
  <c r="AD4432" i="1"/>
  <c r="AD4430" i="1"/>
  <c r="AD4428" i="1"/>
  <c r="AD4426" i="1"/>
  <c r="AD4424" i="1"/>
  <c r="AD4422" i="1"/>
  <c r="AD4420" i="1"/>
  <c r="AD4418" i="1"/>
  <c r="AD4416" i="1"/>
  <c r="AD4414" i="1"/>
  <c r="AD4412" i="1"/>
  <c r="AD4410" i="1"/>
  <c r="AD4408" i="1"/>
  <c r="AD4406" i="1"/>
  <c r="AD4404" i="1"/>
  <c r="AD4402" i="1"/>
  <c r="AD4400" i="1"/>
  <c r="AD4398" i="1"/>
  <c r="AD4396" i="1"/>
  <c r="AD4394" i="1"/>
  <c r="AD4392" i="1"/>
  <c r="AD4390" i="1"/>
  <c r="AD4388" i="1"/>
  <c r="AD4386" i="1"/>
  <c r="AD4384" i="1"/>
  <c r="AD4382" i="1"/>
  <c r="AD4380" i="1"/>
  <c r="AD4378" i="1"/>
  <c r="AD4376" i="1"/>
  <c r="AD4374" i="1"/>
  <c r="AD4372" i="1"/>
  <c r="AD4370" i="1"/>
  <c r="AD4368" i="1"/>
  <c r="AD4366" i="1"/>
  <c r="AD4364" i="1"/>
  <c r="AD4362" i="1"/>
  <c r="AD4360" i="1"/>
  <c r="AD4358" i="1"/>
  <c r="AD4356" i="1"/>
  <c r="AD4354" i="1"/>
  <c r="AD4352" i="1"/>
  <c r="AD4350" i="1"/>
  <c r="AD4348" i="1"/>
  <c r="AD4346" i="1"/>
  <c r="AD4344" i="1"/>
  <c r="AD4342" i="1"/>
  <c r="AD4340" i="1"/>
  <c r="AD4338" i="1"/>
  <c r="AD4336" i="1"/>
  <c r="AD4334" i="1"/>
  <c r="AD4332" i="1"/>
  <c r="AD4330" i="1"/>
  <c r="AD4328" i="1"/>
  <c r="AD4326" i="1"/>
  <c r="AD4324" i="1"/>
  <c r="AD4322" i="1"/>
  <c r="AD4320" i="1"/>
  <c r="AD4318" i="1"/>
  <c r="AD4316" i="1"/>
  <c r="AD4314" i="1"/>
  <c r="AD4312" i="1"/>
  <c r="AD4310" i="1"/>
  <c r="AD4308" i="1"/>
  <c r="AD4306" i="1"/>
  <c r="AD4304" i="1"/>
  <c r="AD4302" i="1"/>
  <c r="AD4300" i="1"/>
  <c r="AD4298" i="1"/>
  <c r="AD4296" i="1"/>
  <c r="AD4294" i="1"/>
  <c r="AD4292" i="1"/>
  <c r="AD4290" i="1"/>
  <c r="AD4288" i="1"/>
  <c r="AD4286" i="1"/>
  <c r="AD4284" i="1"/>
  <c r="AD4282" i="1"/>
  <c r="AD4280" i="1"/>
  <c r="AD4278" i="1"/>
  <c r="AD4276" i="1"/>
  <c r="AD4274" i="1"/>
  <c r="AD4272" i="1"/>
  <c r="AD4270" i="1"/>
  <c r="AD4268" i="1"/>
  <c r="AD4266" i="1"/>
  <c r="AD4264" i="1"/>
  <c r="AD4262" i="1"/>
  <c r="AD4260" i="1"/>
  <c r="AD4258" i="1"/>
  <c r="AD4256" i="1"/>
  <c r="AD4254" i="1"/>
  <c r="AD4252" i="1"/>
  <c r="AD4250" i="1"/>
  <c r="AD4248" i="1"/>
  <c r="AD4246" i="1"/>
  <c r="AD4244" i="1"/>
  <c r="AD4242" i="1"/>
  <c r="AD4240" i="1"/>
  <c r="AD4238" i="1"/>
  <c r="AD4236" i="1"/>
  <c r="AD4234" i="1"/>
  <c r="AD4232" i="1"/>
  <c r="AD4230" i="1"/>
  <c r="AD4228" i="1"/>
  <c r="AD4226" i="1"/>
  <c r="AD4224" i="1"/>
  <c r="AD4222" i="1"/>
  <c r="AD4220" i="1"/>
  <c r="AD4218" i="1"/>
  <c r="AD4216" i="1"/>
  <c r="AD4214" i="1"/>
  <c r="AD4212" i="1"/>
  <c r="AD4210" i="1"/>
  <c r="AD4208" i="1"/>
  <c r="AD4206" i="1"/>
  <c r="AD4204" i="1"/>
  <c r="AD4202" i="1"/>
  <c r="AD4200" i="1"/>
  <c r="AD4198" i="1"/>
  <c r="AD4196" i="1"/>
  <c r="AD4194" i="1"/>
  <c r="AD4192" i="1"/>
  <c r="AD4190" i="1"/>
  <c r="AD4188" i="1"/>
  <c r="AD4186" i="1"/>
  <c r="AD4184" i="1"/>
  <c r="AD4182" i="1"/>
  <c r="AD4180" i="1"/>
  <c r="AD4178" i="1"/>
  <c r="AD4176" i="1"/>
  <c r="AD4174" i="1"/>
  <c r="AD4172" i="1"/>
  <c r="AD4170" i="1"/>
  <c r="AD4168" i="1"/>
  <c r="AD4166" i="1"/>
  <c r="AD4164" i="1"/>
  <c r="AD4162" i="1"/>
  <c r="AD4160" i="1"/>
  <c r="AD4158" i="1"/>
  <c r="AD4156" i="1"/>
  <c r="AD4154" i="1"/>
  <c r="AD4152" i="1"/>
  <c r="AD4150" i="1"/>
  <c r="AD4148" i="1"/>
  <c r="AD4146" i="1"/>
  <c r="AD4144" i="1"/>
  <c r="AD4142" i="1"/>
  <c r="AD4140" i="1"/>
  <c r="AD4138" i="1"/>
  <c r="AD4136" i="1"/>
  <c r="AD4134" i="1"/>
  <c r="AD4132" i="1"/>
  <c r="AD4130" i="1"/>
  <c r="AD4128" i="1"/>
  <c r="AD4126" i="1"/>
  <c r="AD4124" i="1"/>
  <c r="AD4122" i="1"/>
  <c r="AD4120" i="1"/>
  <c r="AD4118" i="1"/>
  <c r="AD4116" i="1"/>
  <c r="AD4114" i="1"/>
  <c r="AD4112" i="1"/>
  <c r="AD4110" i="1"/>
  <c r="AD4108" i="1"/>
  <c r="AD4106" i="1"/>
  <c r="AD4104" i="1"/>
  <c r="AD4102" i="1"/>
  <c r="AD4100" i="1"/>
  <c r="AD4098" i="1"/>
  <c r="AD4096" i="1"/>
  <c r="AD4094" i="1"/>
  <c r="AD4092" i="1"/>
  <c r="AD4090" i="1"/>
  <c r="AD4088" i="1"/>
  <c r="AD4086" i="1"/>
  <c r="AD4084" i="1"/>
  <c r="AD4082" i="1"/>
  <c r="AD4080" i="1"/>
  <c r="AD4078" i="1"/>
  <c r="AD4076" i="1"/>
  <c r="AD4074" i="1"/>
  <c r="AD4072" i="1"/>
  <c r="AD4070" i="1"/>
  <c r="AD4068" i="1"/>
  <c r="AD4066" i="1"/>
  <c r="AD4064" i="1"/>
  <c r="AD4062" i="1"/>
  <c r="AD4060" i="1"/>
  <c r="AD4058" i="1"/>
  <c r="AD4056" i="1"/>
  <c r="AD4054" i="1"/>
  <c r="AD4052" i="1"/>
  <c r="AD4050" i="1"/>
  <c r="AD4048" i="1"/>
  <c r="AD4046" i="1"/>
  <c r="AD4044" i="1"/>
  <c r="AD4042" i="1"/>
  <c r="AD4040" i="1"/>
  <c r="AD4038" i="1"/>
  <c r="AD4036" i="1"/>
  <c r="AD4034" i="1"/>
  <c r="AD4032" i="1"/>
  <c r="AD4030" i="1"/>
  <c r="AD4028" i="1"/>
  <c r="AD4026" i="1"/>
  <c r="AD4024" i="1"/>
  <c r="AD4022" i="1"/>
  <c r="AD4020" i="1"/>
  <c r="AD4018" i="1"/>
  <c r="AD4016" i="1"/>
  <c r="AD4014" i="1"/>
  <c r="AD4012" i="1"/>
  <c r="AD4010" i="1"/>
  <c r="AD4008" i="1"/>
  <c r="AD4006" i="1"/>
  <c r="AD4004" i="1"/>
  <c r="AD4002" i="1"/>
  <c r="AD4000" i="1"/>
  <c r="AD3998" i="1"/>
  <c r="AD3996" i="1"/>
  <c r="AD3994" i="1"/>
  <c r="AD3992" i="1"/>
  <c r="AD3990" i="1"/>
  <c r="AD3988" i="1"/>
  <c r="AD3986" i="1"/>
  <c r="AD3984" i="1"/>
  <c r="AD3982" i="1"/>
  <c r="AD3980" i="1"/>
  <c r="AD3978" i="1"/>
  <c r="AD3976" i="1"/>
  <c r="AD3974" i="1"/>
  <c r="AD3972" i="1"/>
  <c r="AD3970" i="1"/>
  <c r="AD3968" i="1"/>
  <c r="AD3966" i="1"/>
  <c r="AD3964" i="1"/>
  <c r="AD3962" i="1"/>
  <c r="AD3960" i="1"/>
  <c r="AD3958" i="1"/>
  <c r="AD3956" i="1"/>
  <c r="AD3954" i="1"/>
  <c r="AD3952" i="1"/>
  <c r="AD3950" i="1"/>
  <c r="AD3948" i="1"/>
  <c r="AD3946" i="1"/>
  <c r="AD3944" i="1"/>
  <c r="AD3942" i="1"/>
  <c r="AD3940" i="1"/>
  <c r="AD3938" i="1"/>
  <c r="AD3936" i="1"/>
  <c r="AD3934" i="1"/>
  <c r="AD3932" i="1"/>
  <c r="AD3930" i="1"/>
  <c r="AD3928" i="1"/>
  <c r="AD3926" i="1"/>
  <c r="AD3924" i="1"/>
  <c r="AD3922" i="1"/>
  <c r="AD3920" i="1"/>
  <c r="AD3918" i="1"/>
  <c r="AD3916" i="1"/>
  <c r="AD3914" i="1"/>
  <c r="AD3912" i="1"/>
  <c r="AD3910" i="1"/>
  <c r="AD3908" i="1"/>
  <c r="AD3906" i="1"/>
  <c r="AD3904" i="1"/>
  <c r="AD3902" i="1"/>
  <c r="AD3900" i="1"/>
  <c r="AD3898" i="1"/>
  <c r="AD3896" i="1"/>
  <c r="AD3894" i="1"/>
  <c r="AD3892" i="1"/>
  <c r="AD3890" i="1"/>
  <c r="AD3888" i="1"/>
  <c r="AD3886" i="1"/>
  <c r="AD3884" i="1"/>
  <c r="AD3882" i="1"/>
  <c r="AD3880" i="1"/>
  <c r="AD3878" i="1"/>
  <c r="AD3876" i="1"/>
  <c r="AD3874" i="1"/>
  <c r="AD3872" i="1"/>
  <c r="AD3870" i="1"/>
  <c r="AD3868" i="1"/>
  <c r="AD3866" i="1"/>
  <c r="AD3864" i="1"/>
  <c r="AD3862" i="1"/>
  <c r="AD3860" i="1"/>
  <c r="AD3858" i="1"/>
  <c r="AD3856" i="1"/>
  <c r="AD3854" i="1"/>
  <c r="AD3852" i="1"/>
  <c r="AD3850" i="1"/>
  <c r="AD3848" i="1"/>
  <c r="AD3846" i="1"/>
  <c r="AD3844" i="1"/>
  <c r="AD3842" i="1"/>
  <c r="AD3840" i="1"/>
  <c r="AD3838" i="1"/>
  <c r="AD3836" i="1"/>
  <c r="AD3834" i="1"/>
  <c r="AD3832" i="1"/>
  <c r="AD3830" i="1"/>
  <c r="AD3828" i="1"/>
  <c r="AD3826" i="1"/>
  <c r="AD3824" i="1"/>
  <c r="AD3822" i="1"/>
  <c r="AD3820" i="1"/>
  <c r="AD3818" i="1"/>
  <c r="AD3816" i="1"/>
  <c r="AD3814" i="1"/>
  <c r="AD3812" i="1"/>
  <c r="AD3810" i="1"/>
  <c r="AD3808" i="1"/>
  <c r="AD3806" i="1"/>
  <c r="AD3804" i="1"/>
  <c r="AD3802" i="1"/>
  <c r="AD3800" i="1"/>
  <c r="AD3798" i="1"/>
  <c r="AD3796" i="1"/>
  <c r="AD3794" i="1"/>
  <c r="AD3792" i="1"/>
  <c r="AD3790" i="1"/>
  <c r="AD3788" i="1"/>
  <c r="AD3786" i="1"/>
  <c r="AD3784" i="1"/>
  <c r="AD3782" i="1"/>
  <c r="AD3780" i="1"/>
  <c r="AD3778" i="1"/>
  <c r="AD3776" i="1"/>
  <c r="AD3774" i="1"/>
  <c r="AD3772" i="1"/>
  <c r="AD3770" i="1"/>
  <c r="AD3768" i="1"/>
  <c r="AD3766" i="1"/>
  <c r="AD3764" i="1"/>
  <c r="AD3762" i="1"/>
  <c r="AD3760" i="1"/>
  <c r="AD3758" i="1"/>
  <c r="AD3756" i="1"/>
  <c r="AD3754" i="1"/>
  <c r="AD3752" i="1"/>
  <c r="AD3750" i="1"/>
  <c r="AD3748" i="1"/>
  <c r="AD3746" i="1"/>
  <c r="AD3744" i="1"/>
  <c r="AD3742" i="1"/>
  <c r="AD3740" i="1"/>
  <c r="AD3738" i="1"/>
  <c r="AD3736" i="1"/>
  <c r="AD3734" i="1"/>
  <c r="AD3732" i="1"/>
  <c r="AD3730" i="1"/>
  <c r="AD3728" i="1"/>
  <c r="AD3726" i="1"/>
  <c r="AD3724" i="1"/>
  <c r="AD3722" i="1"/>
  <c r="AD3720" i="1"/>
  <c r="AD3718" i="1"/>
  <c r="AD3716" i="1"/>
  <c r="AD3714" i="1"/>
  <c r="AD3712" i="1"/>
  <c r="AD3710" i="1"/>
  <c r="AD3708" i="1"/>
  <c r="AD3706" i="1"/>
  <c r="AD3704" i="1"/>
  <c r="AD3702" i="1"/>
  <c r="AD3700" i="1"/>
  <c r="AD3698" i="1"/>
  <c r="AD3696" i="1"/>
  <c r="AD3694" i="1"/>
  <c r="AD3692" i="1"/>
  <c r="AD3690" i="1"/>
  <c r="AD3688" i="1"/>
  <c r="AD3686" i="1"/>
  <c r="AD3684" i="1"/>
  <c r="AD3682" i="1"/>
  <c r="AD3680" i="1"/>
  <c r="AD3678" i="1"/>
  <c r="AD3676" i="1"/>
  <c r="AD3674" i="1"/>
  <c r="AD3672" i="1"/>
  <c r="AD3670" i="1"/>
  <c r="AD3668" i="1"/>
  <c r="AD3666" i="1"/>
  <c r="AD3664" i="1"/>
  <c r="AD3662" i="1"/>
  <c r="AD3660" i="1"/>
  <c r="AD3658" i="1"/>
  <c r="AD3656" i="1"/>
  <c r="AD3654" i="1"/>
  <c r="AD3652" i="1"/>
  <c r="AD3650" i="1"/>
  <c r="AD3648" i="1"/>
  <c r="AD3646" i="1"/>
  <c r="AD3644" i="1"/>
  <c r="AD3642" i="1"/>
  <c r="AD3640" i="1"/>
  <c r="AD3638" i="1"/>
  <c r="AD3636" i="1"/>
  <c r="AD3634" i="1"/>
  <c r="AD3632" i="1"/>
  <c r="AD3630" i="1"/>
  <c r="AA3620" i="1"/>
  <c r="AA3604" i="1"/>
  <c r="AA3588" i="1"/>
  <c r="AA3572" i="1"/>
  <c r="AA3556" i="1"/>
  <c r="AA3540" i="1"/>
  <c r="AA3524" i="1"/>
  <c r="AA3508" i="1"/>
  <c r="AA3492" i="1"/>
  <c r="AA3476" i="1"/>
  <c r="AA3460" i="1"/>
  <c r="AA3444" i="1"/>
  <c r="AA3428" i="1"/>
  <c r="AA3412" i="1"/>
  <c r="AA3396" i="1"/>
  <c r="AA3380" i="1"/>
  <c r="AA3364" i="1"/>
  <c r="AA3348" i="1"/>
  <c r="AA3332" i="1"/>
  <c r="AA3316" i="1"/>
  <c r="AA3300" i="1"/>
  <c r="AA3284" i="1"/>
  <c r="AA3268" i="1"/>
  <c r="AA3252" i="1"/>
  <c r="AA3236" i="1"/>
  <c r="AA3220" i="1"/>
  <c r="AA3204" i="1"/>
  <c r="AA3188" i="1"/>
  <c r="AA3172" i="1"/>
  <c r="AA3156" i="1"/>
  <c r="AA3140" i="1"/>
  <c r="AA3124" i="1"/>
  <c r="AA3108" i="1"/>
  <c r="AA3092" i="1"/>
  <c r="AA3076" i="1"/>
  <c r="AA3060" i="1"/>
  <c r="AA3044" i="1"/>
  <c r="AA3028" i="1"/>
  <c r="AA3012" i="1"/>
  <c r="AA2996" i="1"/>
  <c r="AA2980" i="1"/>
  <c r="AA2964" i="1"/>
  <c r="AA2948" i="1"/>
  <c r="AA2932" i="1"/>
  <c r="AA2916" i="1"/>
  <c r="AA2900" i="1"/>
  <c r="AA2884" i="1"/>
  <c r="AA2868" i="1"/>
  <c r="AA2852" i="1"/>
  <c r="AA2836" i="1"/>
  <c r="AA2820" i="1"/>
  <c r="AA2804" i="1"/>
  <c r="AA2788" i="1"/>
  <c r="AA2772" i="1"/>
  <c r="AA2756" i="1"/>
  <c r="AA2740" i="1"/>
  <c r="AA2724" i="1"/>
  <c r="AA2708" i="1"/>
  <c r="AA2692" i="1"/>
  <c r="AA2676" i="1"/>
  <c r="AA2660" i="1"/>
  <c r="AA2644" i="1"/>
  <c r="AA2628" i="1"/>
  <c r="AA2612" i="1"/>
  <c r="AA2596" i="1"/>
  <c r="AA2580" i="1"/>
  <c r="AA2564" i="1"/>
  <c r="AA2548" i="1"/>
  <c r="AA2532" i="1"/>
  <c r="AA2516" i="1"/>
  <c r="AA2500" i="1"/>
  <c r="AA2484" i="1"/>
  <c r="AA2468" i="1"/>
  <c r="AA2452" i="1"/>
  <c r="AA2436" i="1"/>
  <c r="AA2420" i="1"/>
  <c r="AA2404" i="1"/>
  <c r="AA2388" i="1"/>
  <c r="AA2372" i="1"/>
  <c r="AA2356" i="1"/>
  <c r="AA2340" i="1"/>
  <c r="AA2324" i="1"/>
  <c r="AA2308" i="1"/>
  <c r="AA2292" i="1"/>
  <c r="AA2276" i="1"/>
  <c r="AA2260" i="1"/>
  <c r="AA2244" i="1"/>
  <c r="AA2228" i="1"/>
  <c r="AA2212" i="1"/>
  <c r="AA2196" i="1"/>
  <c r="AA2180" i="1"/>
  <c r="AA2164" i="1"/>
  <c r="AA2148" i="1"/>
  <c r="AA2132" i="1"/>
  <c r="AA2116" i="1"/>
  <c r="AA2100" i="1"/>
  <c r="AA2084" i="1"/>
  <c r="AA2068" i="1"/>
  <c r="AA2052" i="1"/>
  <c r="AA2036" i="1"/>
  <c r="AA2020" i="1"/>
  <c r="AA2004" i="1"/>
  <c r="AA1988" i="1"/>
  <c r="AA1972" i="1"/>
  <c r="AA1956" i="1"/>
  <c r="AA1940" i="1"/>
  <c r="AA1924" i="1"/>
  <c r="AA1908" i="1"/>
  <c r="AA1892" i="1"/>
  <c r="AA1876" i="1"/>
  <c r="AA1860" i="1"/>
  <c r="AA1844" i="1"/>
  <c r="AA1828" i="1"/>
  <c r="AA1812" i="1"/>
  <c r="AA1796" i="1"/>
  <c r="AA1780" i="1"/>
  <c r="AA1764" i="1"/>
  <c r="AA1748" i="1"/>
  <c r="AA1732" i="1"/>
  <c r="AA1716" i="1"/>
  <c r="AA1700" i="1"/>
  <c r="AA1684" i="1"/>
  <c r="AA1668" i="1"/>
  <c r="AA1652" i="1"/>
  <c r="AA1636" i="1"/>
  <c r="AA1620" i="1"/>
  <c r="AA1604" i="1"/>
  <c r="AA1588" i="1"/>
  <c r="AA1572" i="1"/>
  <c r="AA1556" i="1"/>
  <c r="AA1540" i="1"/>
  <c r="AA1524" i="1"/>
  <c r="AA1508" i="1"/>
  <c r="AA1492" i="1"/>
  <c r="AA1476" i="1"/>
  <c r="AA1460" i="1"/>
  <c r="AA1444" i="1"/>
  <c r="AA1428" i="1"/>
  <c r="AA1412" i="1"/>
  <c r="AA1396" i="1"/>
  <c r="AA1380" i="1"/>
  <c r="AA1364" i="1"/>
  <c r="AA1348" i="1"/>
  <c r="AA1332" i="1"/>
  <c r="AA1316" i="1"/>
  <c r="AA1300" i="1"/>
  <c r="AA1284" i="1"/>
  <c r="AA1268" i="1"/>
  <c r="AA1252" i="1"/>
  <c r="AA1236" i="1"/>
  <c r="AA1220" i="1"/>
  <c r="AA1204" i="1"/>
  <c r="AA1188" i="1"/>
  <c r="AA1172" i="1"/>
  <c r="AA1156" i="1"/>
  <c r="AA1140" i="1"/>
  <c r="AA1124" i="1"/>
  <c r="AA1108" i="1"/>
  <c r="AA1092" i="1"/>
  <c r="AA1076" i="1"/>
  <c r="AB986" i="1"/>
  <c r="AB858" i="1"/>
  <c r="AB730" i="1"/>
  <c r="AB602" i="1"/>
  <c r="AB474" i="1"/>
  <c r="AB346" i="1"/>
  <c r="AB218" i="1"/>
  <c r="AB90" i="1"/>
  <c r="AF4914" i="1"/>
  <c r="AF4786" i="1"/>
  <c r="S4854" i="1"/>
  <c r="S4423" i="1"/>
  <c r="S3674" i="1"/>
  <c r="S2854" i="1"/>
  <c r="S977" i="1"/>
  <c r="W4948" i="1"/>
  <c r="W4932" i="1"/>
  <c r="W4916" i="1"/>
  <c r="W4900" i="1"/>
  <c r="W4884" i="1"/>
  <c r="W4868" i="1"/>
  <c r="W4852" i="1"/>
  <c r="W4836" i="1"/>
  <c r="W4820" i="1"/>
  <c r="W4804" i="1"/>
  <c r="W4788" i="1"/>
  <c r="W4772" i="1"/>
  <c r="W4756" i="1"/>
  <c r="W4740" i="1"/>
  <c r="W4724" i="1"/>
  <c r="W4708" i="1"/>
  <c r="W4692" i="1"/>
  <c r="W4676" i="1"/>
  <c r="W4651" i="1"/>
  <c r="Z3386" i="1"/>
  <c r="Z3258" i="1"/>
  <c r="Z3130" i="1"/>
  <c r="Z3002" i="1"/>
  <c r="W2626" i="1"/>
  <c r="AC7" i="1"/>
  <c r="AC4956" i="1"/>
  <c r="AC4954" i="1"/>
  <c r="AC4952" i="1"/>
  <c r="AC4950" i="1"/>
  <c r="AC4948" i="1"/>
  <c r="AC4946" i="1"/>
  <c r="AC4944" i="1"/>
  <c r="AC4942" i="1"/>
  <c r="AC4940" i="1"/>
  <c r="AC4938" i="1"/>
  <c r="AC4936" i="1"/>
  <c r="AC4934" i="1"/>
  <c r="AC4932" i="1"/>
  <c r="AC4930" i="1"/>
  <c r="AC4928" i="1"/>
  <c r="AC4926" i="1"/>
  <c r="AC4924" i="1"/>
  <c r="AC4922" i="1"/>
  <c r="AC4920" i="1"/>
  <c r="AC4918" i="1"/>
  <c r="AC4916" i="1"/>
  <c r="AC4914" i="1"/>
  <c r="AC4912" i="1"/>
  <c r="AC4910" i="1"/>
  <c r="AC4908" i="1"/>
  <c r="AC4906" i="1"/>
  <c r="AC4904" i="1"/>
  <c r="AC4902" i="1"/>
  <c r="AC4900" i="1"/>
  <c r="AC4898" i="1"/>
  <c r="AC4896" i="1"/>
  <c r="AC4894" i="1"/>
  <c r="AC4892" i="1"/>
  <c r="AC4890" i="1"/>
  <c r="AC4888" i="1"/>
  <c r="AC4886" i="1"/>
  <c r="AC4884" i="1"/>
  <c r="AC4882" i="1"/>
  <c r="AC4880" i="1"/>
  <c r="AC4878" i="1"/>
  <c r="AC4876" i="1"/>
  <c r="AC4874" i="1"/>
  <c r="AC4872" i="1"/>
  <c r="AC4870" i="1"/>
  <c r="AC4868" i="1"/>
  <c r="AC4866" i="1"/>
  <c r="AC4864" i="1"/>
  <c r="AC4862" i="1"/>
  <c r="AC4860" i="1"/>
  <c r="AC4858" i="1"/>
  <c r="AC4856" i="1"/>
  <c r="AC4854" i="1"/>
  <c r="AC4852" i="1"/>
  <c r="AC4850" i="1"/>
  <c r="AC4848" i="1"/>
  <c r="AC4846" i="1"/>
  <c r="AC4844" i="1"/>
  <c r="AC4842" i="1"/>
  <c r="AC4840" i="1"/>
  <c r="AC4838" i="1"/>
  <c r="AC4836" i="1"/>
  <c r="AC4834" i="1"/>
  <c r="AC4832" i="1"/>
  <c r="AC4830" i="1"/>
  <c r="AC4828" i="1"/>
  <c r="AC4826" i="1"/>
  <c r="AC4824" i="1"/>
  <c r="AC4822" i="1"/>
  <c r="AC4820" i="1"/>
  <c r="AC4818" i="1"/>
  <c r="AC4816" i="1"/>
  <c r="AC4814" i="1"/>
  <c r="AC4812" i="1"/>
  <c r="AC4810" i="1"/>
  <c r="AC4808" i="1"/>
  <c r="AC4806" i="1"/>
  <c r="AC4804" i="1"/>
  <c r="AC4802" i="1"/>
  <c r="AC4800" i="1"/>
  <c r="AC4798" i="1"/>
  <c r="AC4796" i="1"/>
  <c r="AC4794" i="1"/>
  <c r="AC4792" i="1"/>
  <c r="AC4790" i="1"/>
  <c r="AC4788" i="1"/>
  <c r="AC4786" i="1"/>
  <c r="AC4784" i="1"/>
  <c r="AC4782" i="1"/>
  <c r="AC4780" i="1"/>
  <c r="AC4778" i="1"/>
  <c r="AC4776" i="1"/>
  <c r="AC4774" i="1"/>
  <c r="AC4772" i="1"/>
  <c r="AC4770" i="1"/>
  <c r="AC4768" i="1"/>
  <c r="AC4766" i="1"/>
  <c r="AC4764" i="1"/>
  <c r="AC4762" i="1"/>
  <c r="AC4760" i="1"/>
  <c r="AC4758" i="1"/>
  <c r="AC4756" i="1"/>
  <c r="AC4754" i="1"/>
  <c r="AC4752" i="1"/>
  <c r="AC4750" i="1"/>
  <c r="AC4748" i="1"/>
  <c r="AC4746" i="1"/>
  <c r="AC4744" i="1"/>
  <c r="AC4742" i="1"/>
  <c r="AC4740" i="1"/>
  <c r="AC4738" i="1"/>
  <c r="AC4736" i="1"/>
  <c r="AC4734" i="1"/>
  <c r="AC4732" i="1"/>
  <c r="AC4730" i="1"/>
  <c r="AC4728" i="1"/>
  <c r="AC4726" i="1"/>
  <c r="AC4724" i="1"/>
  <c r="AC4722" i="1"/>
  <c r="AC4720" i="1"/>
  <c r="AC4718" i="1"/>
  <c r="AC4716" i="1"/>
  <c r="AC4714" i="1"/>
  <c r="AC4712" i="1"/>
  <c r="AC4710" i="1"/>
  <c r="AC4708" i="1"/>
  <c r="AC4706" i="1"/>
  <c r="AC4704" i="1"/>
  <c r="AC4702" i="1"/>
  <c r="AC4700" i="1"/>
  <c r="AC4698" i="1"/>
  <c r="AC4696" i="1"/>
  <c r="AC4694" i="1"/>
  <c r="AC4692" i="1"/>
  <c r="AC4690" i="1"/>
  <c r="AC4688" i="1"/>
  <c r="AC4686" i="1"/>
  <c r="AC4684" i="1"/>
  <c r="AC4682" i="1"/>
  <c r="AC4680" i="1"/>
  <c r="AC4678" i="1"/>
  <c r="AC4676" i="1"/>
  <c r="AC4674" i="1"/>
  <c r="AC4672" i="1"/>
  <c r="AC4670" i="1"/>
  <c r="AC4668" i="1"/>
  <c r="AC4666" i="1"/>
  <c r="AC4664" i="1"/>
  <c r="AC4662" i="1"/>
  <c r="AC4660" i="1"/>
  <c r="AC4658" i="1"/>
  <c r="AC4656" i="1"/>
  <c r="AC4654" i="1"/>
  <c r="AC4652" i="1"/>
  <c r="AC4650" i="1"/>
  <c r="AC4648" i="1"/>
  <c r="AC4646" i="1"/>
  <c r="AC4644" i="1"/>
  <c r="AC4642" i="1"/>
  <c r="AC4640" i="1"/>
  <c r="AC4638" i="1"/>
  <c r="AC4636" i="1"/>
  <c r="AC4634" i="1"/>
  <c r="AC4632" i="1"/>
  <c r="AC4630" i="1"/>
  <c r="AC4628" i="1"/>
  <c r="AC4626" i="1"/>
  <c r="AC4624" i="1"/>
  <c r="AC4622" i="1"/>
  <c r="AC4620" i="1"/>
  <c r="AC4618" i="1"/>
  <c r="AC4616" i="1"/>
  <c r="AC4614" i="1"/>
  <c r="AC4612" i="1"/>
  <c r="AC4610" i="1"/>
  <c r="AC4608" i="1"/>
  <c r="AC4606" i="1"/>
  <c r="AC4604" i="1"/>
  <c r="AC4602" i="1"/>
  <c r="AC4600" i="1"/>
  <c r="AC4598" i="1"/>
  <c r="AC4596" i="1"/>
  <c r="AC4594" i="1"/>
  <c r="AC4592" i="1"/>
  <c r="AC4590" i="1"/>
  <c r="AC4588" i="1"/>
  <c r="AC4586" i="1"/>
  <c r="AC4584" i="1"/>
  <c r="AC4582" i="1"/>
  <c r="AC4580" i="1"/>
  <c r="AC4578" i="1"/>
  <c r="AC4576" i="1"/>
  <c r="AC4574" i="1"/>
  <c r="AC4572" i="1"/>
  <c r="AC4570" i="1"/>
  <c r="AC4568" i="1"/>
  <c r="AC4566" i="1"/>
  <c r="AC4564" i="1"/>
  <c r="AC4562" i="1"/>
  <c r="AC4560" i="1"/>
  <c r="AC4558" i="1"/>
  <c r="AC4556" i="1"/>
  <c r="AC4554" i="1"/>
  <c r="AC4552" i="1"/>
  <c r="AC4550" i="1"/>
  <c r="AC4548" i="1"/>
  <c r="AC4546" i="1"/>
  <c r="AC4544" i="1"/>
  <c r="AC4542" i="1"/>
  <c r="AC4540" i="1"/>
  <c r="AC4538" i="1"/>
  <c r="AC4536" i="1"/>
  <c r="AC4534" i="1"/>
  <c r="AC4532" i="1"/>
  <c r="AC4530" i="1"/>
  <c r="AC4528" i="1"/>
  <c r="AC4526" i="1"/>
  <c r="AC4524" i="1"/>
  <c r="AC4522" i="1"/>
  <c r="AC4520" i="1"/>
  <c r="AC4518" i="1"/>
  <c r="AC4516" i="1"/>
  <c r="AC4514" i="1"/>
  <c r="AC4512" i="1"/>
  <c r="AC4510" i="1"/>
  <c r="AC4508" i="1"/>
  <c r="AC4506" i="1"/>
  <c r="AC4504" i="1"/>
  <c r="AC4502" i="1"/>
  <c r="AC4500" i="1"/>
  <c r="AC4498" i="1"/>
  <c r="AC4496" i="1"/>
  <c r="AC4494" i="1"/>
  <c r="AC4492" i="1"/>
  <c r="AC4490" i="1"/>
  <c r="AC4488" i="1"/>
  <c r="AC4486" i="1"/>
  <c r="AC4484" i="1"/>
  <c r="AC4482" i="1"/>
  <c r="AC4480" i="1"/>
  <c r="AC4478" i="1"/>
  <c r="AC4476" i="1"/>
  <c r="AC4474" i="1"/>
  <c r="AC4472" i="1"/>
  <c r="AC4470" i="1"/>
  <c r="AC4468" i="1"/>
  <c r="AC4466" i="1"/>
  <c r="AC4464" i="1"/>
  <c r="AC4462" i="1"/>
  <c r="AC4460" i="1"/>
  <c r="AC4458" i="1"/>
  <c r="AC4456" i="1"/>
  <c r="AC4454" i="1"/>
  <c r="AC4452" i="1"/>
  <c r="AC4450" i="1"/>
  <c r="AC4448" i="1"/>
  <c r="AC4446" i="1"/>
  <c r="AC4444" i="1"/>
  <c r="AC4442" i="1"/>
  <c r="AC4440" i="1"/>
  <c r="AC4438" i="1"/>
  <c r="AC4436" i="1"/>
  <c r="AC4434" i="1"/>
  <c r="AC4432" i="1"/>
  <c r="AC4430" i="1"/>
  <c r="AC4428" i="1"/>
  <c r="AC4426" i="1"/>
  <c r="AC4424" i="1"/>
  <c r="AC4422" i="1"/>
  <c r="AC4420" i="1"/>
  <c r="AC4418" i="1"/>
  <c r="AC4416" i="1"/>
  <c r="AC4414" i="1"/>
  <c r="AC4412" i="1"/>
  <c r="AC4410" i="1"/>
  <c r="AC4408" i="1"/>
  <c r="AC4406" i="1"/>
  <c r="AC4404" i="1"/>
  <c r="AC4402" i="1"/>
  <c r="AC4400" i="1"/>
  <c r="AC4398" i="1"/>
  <c r="AC4396" i="1"/>
  <c r="AC4394" i="1"/>
  <c r="AC4392" i="1"/>
  <c r="AC4390" i="1"/>
  <c r="AC4388" i="1"/>
  <c r="AC4386" i="1"/>
  <c r="AC4384" i="1"/>
  <c r="AC4382" i="1"/>
  <c r="AC4380" i="1"/>
  <c r="AC4378" i="1"/>
  <c r="AC4376" i="1"/>
  <c r="AC4374" i="1"/>
  <c r="AC4372" i="1"/>
  <c r="AC4370" i="1"/>
  <c r="AC4368" i="1"/>
  <c r="AC4366" i="1"/>
  <c r="AC4364" i="1"/>
  <c r="AC4362" i="1"/>
  <c r="AC4360" i="1"/>
  <c r="AC4358" i="1"/>
  <c r="AC4356" i="1"/>
  <c r="AC4354" i="1"/>
  <c r="AC4352" i="1"/>
  <c r="AC4350" i="1"/>
  <c r="AC4348" i="1"/>
  <c r="AC4346" i="1"/>
  <c r="AC4344" i="1"/>
  <c r="AC4342" i="1"/>
  <c r="AC4340" i="1"/>
  <c r="AC4338" i="1"/>
  <c r="AC4336" i="1"/>
  <c r="AC4334" i="1"/>
  <c r="AC4332" i="1"/>
  <c r="AC4330" i="1"/>
  <c r="AC4328" i="1"/>
  <c r="AC4326" i="1"/>
  <c r="AC4324" i="1"/>
  <c r="AC4322" i="1"/>
  <c r="AC4320" i="1"/>
  <c r="AC4318" i="1"/>
  <c r="AC4316" i="1"/>
  <c r="AC4314" i="1"/>
  <c r="AC4312" i="1"/>
  <c r="AC4310" i="1"/>
  <c r="AC4308" i="1"/>
  <c r="AC4306" i="1"/>
  <c r="AC4304" i="1"/>
  <c r="AC4302" i="1"/>
  <c r="AC4300" i="1"/>
  <c r="AC4298" i="1"/>
  <c r="AC4296" i="1"/>
  <c r="AC4294" i="1"/>
  <c r="AC4292" i="1"/>
  <c r="AC4290" i="1"/>
  <c r="AC4288" i="1"/>
  <c r="AC4286" i="1"/>
  <c r="AC4284" i="1"/>
  <c r="AC4282" i="1"/>
  <c r="AC4280" i="1"/>
  <c r="AC4278" i="1"/>
  <c r="AC4276" i="1"/>
  <c r="AC4274" i="1"/>
  <c r="AC4272" i="1"/>
  <c r="AC4270" i="1"/>
  <c r="AC4268" i="1"/>
  <c r="AC4266" i="1"/>
  <c r="AC4264" i="1"/>
  <c r="AC4262" i="1"/>
  <c r="AC4260" i="1"/>
  <c r="AC4258" i="1"/>
  <c r="AC4256" i="1"/>
  <c r="AC4254" i="1"/>
  <c r="AC4252" i="1"/>
  <c r="AC4250" i="1"/>
  <c r="AC4248" i="1"/>
  <c r="AC4246" i="1"/>
  <c r="AC4244" i="1"/>
  <c r="AC4242" i="1"/>
  <c r="AC4240" i="1"/>
  <c r="AC4238" i="1"/>
  <c r="AC4236" i="1"/>
  <c r="AC4234" i="1"/>
  <c r="AC4232" i="1"/>
  <c r="AC4230" i="1"/>
  <c r="AC4228" i="1"/>
  <c r="AC4226" i="1"/>
  <c r="AC4224" i="1"/>
  <c r="AC4222" i="1"/>
  <c r="AC4220" i="1"/>
  <c r="AC4218" i="1"/>
  <c r="AC4216" i="1"/>
  <c r="AC4214" i="1"/>
  <c r="AC4212" i="1"/>
  <c r="AC4210" i="1"/>
  <c r="AC4208" i="1"/>
  <c r="AC4206" i="1"/>
  <c r="AC4204" i="1"/>
  <c r="AC4202" i="1"/>
  <c r="AC4200" i="1"/>
  <c r="AC4198" i="1"/>
  <c r="AC4196" i="1"/>
  <c r="AC4194" i="1"/>
  <c r="AC4192" i="1"/>
  <c r="AC4190" i="1"/>
  <c r="AC4188" i="1"/>
  <c r="AC4186" i="1"/>
  <c r="AC4184" i="1"/>
  <c r="AC4182" i="1"/>
  <c r="AC4180" i="1"/>
  <c r="AC4178" i="1"/>
  <c r="AC4176" i="1"/>
  <c r="AC4174" i="1"/>
  <c r="AC4172" i="1"/>
  <c r="AC4170" i="1"/>
  <c r="AC4168" i="1"/>
  <c r="AC4166" i="1"/>
  <c r="AC4164" i="1"/>
  <c r="AC4162" i="1"/>
  <c r="AC4160" i="1"/>
  <c r="AC4158" i="1"/>
  <c r="AC4156" i="1"/>
  <c r="AC4154" i="1"/>
  <c r="AC4152" i="1"/>
  <c r="AC4150" i="1"/>
  <c r="AC4148" i="1"/>
  <c r="AC4146" i="1"/>
  <c r="AC4144" i="1"/>
  <c r="AC4142" i="1"/>
  <c r="AC4140" i="1"/>
  <c r="AC4138" i="1"/>
  <c r="AC4136" i="1"/>
  <c r="AC4134" i="1"/>
  <c r="AC4132" i="1"/>
  <c r="AC4130" i="1"/>
  <c r="AC4128" i="1"/>
  <c r="AC4126" i="1"/>
  <c r="AC4124" i="1"/>
  <c r="AC4122" i="1"/>
  <c r="AC4120" i="1"/>
  <c r="AC4118" i="1"/>
  <c r="AC4116" i="1"/>
  <c r="AC4114" i="1"/>
  <c r="AC4112" i="1"/>
  <c r="AC4110" i="1"/>
  <c r="AC4108" i="1"/>
  <c r="AC4106" i="1"/>
  <c r="AC4104" i="1"/>
  <c r="AC4102" i="1"/>
  <c r="AC4100" i="1"/>
  <c r="AC4098" i="1"/>
  <c r="AC4096" i="1"/>
  <c r="AC4094" i="1"/>
  <c r="AC4092" i="1"/>
  <c r="AC4090" i="1"/>
  <c r="AC4088" i="1"/>
  <c r="AC4086" i="1"/>
  <c r="AC4084" i="1"/>
  <c r="AC4082" i="1"/>
  <c r="AC4080" i="1"/>
  <c r="AC4078" i="1"/>
  <c r="AC4076" i="1"/>
  <c r="AC4074" i="1"/>
  <c r="AC4072" i="1"/>
  <c r="AC4070" i="1"/>
  <c r="AC4068" i="1"/>
  <c r="AC4066" i="1"/>
  <c r="AC4064" i="1"/>
  <c r="AC4062" i="1"/>
  <c r="AC4060" i="1"/>
  <c r="AC4058" i="1"/>
  <c r="AC4056" i="1"/>
  <c r="AC4054" i="1"/>
  <c r="AC4052" i="1"/>
  <c r="AC4050" i="1"/>
  <c r="AC4048" i="1"/>
  <c r="AC4046" i="1"/>
  <c r="AC4044" i="1"/>
  <c r="AC4042" i="1"/>
  <c r="AC4040" i="1"/>
  <c r="AC4038" i="1"/>
  <c r="AC4036" i="1"/>
  <c r="AC4034" i="1"/>
  <c r="AC4032" i="1"/>
  <c r="AC4030" i="1"/>
  <c r="AC4028" i="1"/>
  <c r="AC4026" i="1"/>
  <c r="AC4024" i="1"/>
  <c r="AC4022" i="1"/>
  <c r="AC4020" i="1"/>
  <c r="AC4018" i="1"/>
  <c r="AC4016" i="1"/>
  <c r="AC4014" i="1"/>
  <c r="AC4012" i="1"/>
  <c r="AC4010" i="1"/>
  <c r="AC4008" i="1"/>
  <c r="AC4006" i="1"/>
  <c r="AC4004" i="1"/>
  <c r="AC4002" i="1"/>
  <c r="AC4000" i="1"/>
  <c r="AC3998" i="1"/>
  <c r="AC3996" i="1"/>
  <c r="AC3994" i="1"/>
  <c r="AC3992" i="1"/>
  <c r="AC3990" i="1"/>
  <c r="AC3988" i="1"/>
  <c r="AC3986" i="1"/>
  <c r="AC3984" i="1"/>
  <c r="AC3982" i="1"/>
  <c r="AC3980" i="1"/>
  <c r="AC3978" i="1"/>
  <c r="AC3976" i="1"/>
  <c r="AC3974" i="1"/>
  <c r="AC3972" i="1"/>
  <c r="AC3970" i="1"/>
  <c r="AC3968" i="1"/>
  <c r="AC3966" i="1"/>
  <c r="AC3964" i="1"/>
  <c r="AC3962" i="1"/>
  <c r="AC3960" i="1"/>
  <c r="AC3958" i="1"/>
  <c r="AC3956" i="1"/>
  <c r="AC3954" i="1"/>
  <c r="AC3952" i="1"/>
  <c r="AC3950" i="1"/>
  <c r="AC3948" i="1"/>
  <c r="AC3946" i="1"/>
  <c r="AC3944" i="1"/>
  <c r="AC3942" i="1"/>
  <c r="AC3940" i="1"/>
  <c r="AC3938" i="1"/>
  <c r="AC3936" i="1"/>
  <c r="AC3934" i="1"/>
  <c r="AC3932" i="1"/>
  <c r="AC3930" i="1"/>
  <c r="AC3928" i="1"/>
  <c r="AC3926" i="1"/>
  <c r="AC3924" i="1"/>
  <c r="AC3922" i="1"/>
  <c r="AC3920" i="1"/>
  <c r="AC3918" i="1"/>
  <c r="AC3916" i="1"/>
  <c r="AC3914" i="1"/>
  <c r="AC3912" i="1"/>
  <c r="AC3910" i="1"/>
  <c r="AC3908" i="1"/>
  <c r="AC3906" i="1"/>
  <c r="AC3904" i="1"/>
  <c r="AC3902" i="1"/>
  <c r="AC3900" i="1"/>
  <c r="AC3898" i="1"/>
  <c r="AC3896" i="1"/>
  <c r="AC3894" i="1"/>
  <c r="AC3892" i="1"/>
  <c r="AC3890" i="1"/>
  <c r="AC3888" i="1"/>
  <c r="AC3886" i="1"/>
  <c r="AC3884" i="1"/>
  <c r="AC3882" i="1"/>
  <c r="AC3880" i="1"/>
  <c r="AC3878" i="1"/>
  <c r="AC3876" i="1"/>
  <c r="AC3874" i="1"/>
  <c r="AC3872" i="1"/>
  <c r="AC3870" i="1"/>
  <c r="AC3868" i="1"/>
  <c r="AC3866" i="1"/>
  <c r="AC3864" i="1"/>
  <c r="AC3862" i="1"/>
  <c r="AC3860" i="1"/>
  <c r="AC3858" i="1"/>
  <c r="AC3856" i="1"/>
  <c r="AC3854" i="1"/>
  <c r="AC3852" i="1"/>
  <c r="AC3850" i="1"/>
  <c r="AC3848" i="1"/>
  <c r="AC3846" i="1"/>
  <c r="AC3844" i="1"/>
  <c r="AC3842" i="1"/>
  <c r="AC3840" i="1"/>
  <c r="AC3838" i="1"/>
  <c r="AC3836" i="1"/>
  <c r="AC3834" i="1"/>
  <c r="AC3832" i="1"/>
  <c r="AC3830" i="1"/>
  <c r="AC3828" i="1"/>
  <c r="AC3826" i="1"/>
  <c r="AC3824" i="1"/>
  <c r="AC3822" i="1"/>
  <c r="AC3820" i="1"/>
  <c r="AC3818" i="1"/>
  <c r="AC3816" i="1"/>
  <c r="AC3814" i="1"/>
  <c r="AC3812" i="1"/>
  <c r="AC3810" i="1"/>
  <c r="AC3808" i="1"/>
  <c r="AC3806" i="1"/>
  <c r="AC3804" i="1"/>
  <c r="AC3802" i="1"/>
  <c r="AC3800" i="1"/>
  <c r="AC3798" i="1"/>
  <c r="AC3796" i="1"/>
  <c r="AC3794" i="1"/>
  <c r="AC3792" i="1"/>
  <c r="AC3790" i="1"/>
  <c r="AC3788" i="1"/>
  <c r="AC3786" i="1"/>
  <c r="AC3784" i="1"/>
  <c r="AC3782" i="1"/>
  <c r="AC3780" i="1"/>
  <c r="AC3778" i="1"/>
  <c r="AC3776" i="1"/>
  <c r="AC3774" i="1"/>
  <c r="AC3772" i="1"/>
  <c r="AC3770" i="1"/>
  <c r="AC3768" i="1"/>
  <c r="AC3766" i="1"/>
  <c r="AC3764" i="1"/>
  <c r="AC3762" i="1"/>
  <c r="AC3760" i="1"/>
  <c r="AC3758" i="1"/>
  <c r="AC3756" i="1"/>
  <c r="AC3754" i="1"/>
  <c r="AC3752" i="1"/>
  <c r="AC3750" i="1"/>
  <c r="AC3748" i="1"/>
  <c r="AC3746" i="1"/>
  <c r="AC3744" i="1"/>
  <c r="AC3742" i="1"/>
  <c r="AC3740" i="1"/>
  <c r="AC3738" i="1"/>
  <c r="AC3736" i="1"/>
  <c r="AC3734" i="1"/>
  <c r="AC3732" i="1"/>
  <c r="AC3730" i="1"/>
  <c r="AC3728" i="1"/>
  <c r="AC3726" i="1"/>
  <c r="AC3724" i="1"/>
  <c r="AC3722" i="1"/>
  <c r="AC3720" i="1"/>
  <c r="AC3718" i="1"/>
  <c r="AC3716" i="1"/>
  <c r="AC3714" i="1"/>
  <c r="AC3712" i="1"/>
  <c r="AC3710" i="1"/>
  <c r="AC3708" i="1"/>
  <c r="AC3706" i="1"/>
  <c r="AC3704" i="1"/>
  <c r="AC3702" i="1"/>
  <c r="AC3700" i="1"/>
  <c r="AC3698" i="1"/>
  <c r="AC3696" i="1"/>
  <c r="AC3694" i="1"/>
  <c r="AC3692" i="1"/>
  <c r="AC3690" i="1"/>
  <c r="AC3688" i="1"/>
  <c r="AC3686" i="1"/>
  <c r="AC3684" i="1"/>
  <c r="AC3682" i="1"/>
  <c r="AC3680" i="1"/>
  <c r="AC3678" i="1"/>
  <c r="AC3676" i="1"/>
  <c r="AC3674" i="1"/>
  <c r="AC3672" i="1"/>
  <c r="AC3670" i="1"/>
  <c r="AC3668" i="1"/>
  <c r="AC3666" i="1"/>
  <c r="AC3664" i="1"/>
  <c r="AC3662" i="1"/>
  <c r="AC3660" i="1"/>
  <c r="AC3658" i="1"/>
  <c r="AC3656" i="1"/>
  <c r="AC3654" i="1"/>
  <c r="AC3652" i="1"/>
  <c r="AC3650" i="1"/>
  <c r="AC3648" i="1"/>
  <c r="AC3646" i="1"/>
  <c r="AC3644" i="1"/>
  <c r="AC3642" i="1"/>
  <c r="AC3640" i="1"/>
  <c r="AC3638" i="1"/>
  <c r="AC3636" i="1"/>
  <c r="AC3634" i="1"/>
  <c r="AC3632" i="1"/>
  <c r="AC3630" i="1"/>
  <c r="AA3618" i="1"/>
  <c r="AA3602" i="1"/>
  <c r="AA3586" i="1"/>
  <c r="AA3570" i="1"/>
  <c r="AA3554" i="1"/>
  <c r="AA3538" i="1"/>
  <c r="AA3522" i="1"/>
  <c r="AA3506" i="1"/>
  <c r="AA3490" i="1"/>
  <c r="AA3474" i="1"/>
  <c r="AA3458" i="1"/>
  <c r="AA3442" i="1"/>
  <c r="AA3426" i="1"/>
  <c r="AA3410" i="1"/>
  <c r="AA3394" i="1"/>
  <c r="AA3378" i="1"/>
  <c r="AA3362" i="1"/>
  <c r="AA3346" i="1"/>
  <c r="AA3330" i="1"/>
  <c r="AA3314" i="1"/>
  <c r="AA3298" i="1"/>
  <c r="AA3282" i="1"/>
  <c r="AA3266" i="1"/>
  <c r="AA3250" i="1"/>
  <c r="AA3234" i="1"/>
  <c r="AA3218" i="1"/>
  <c r="AA3202" i="1"/>
  <c r="AA3186" i="1"/>
  <c r="AA3170" i="1"/>
  <c r="AA3154" i="1"/>
  <c r="AA3138" i="1"/>
  <c r="AA3122" i="1"/>
  <c r="AA3106" i="1"/>
  <c r="AA3090" i="1"/>
  <c r="AA3074" i="1"/>
  <c r="AA3058" i="1"/>
  <c r="AA3042" i="1"/>
  <c r="AA3026" i="1"/>
  <c r="AA3010" i="1"/>
  <c r="AA2994" i="1"/>
  <c r="AA2978" i="1"/>
  <c r="AA2962" i="1"/>
  <c r="AA2946" i="1"/>
  <c r="AA2930" i="1"/>
  <c r="AA2914" i="1"/>
  <c r="AA2898" i="1"/>
  <c r="AA2882" i="1"/>
  <c r="AA2866" i="1"/>
  <c r="AA2850" i="1"/>
  <c r="AA2834" i="1"/>
  <c r="AA2818" i="1"/>
  <c r="AA2802" i="1"/>
  <c r="AA2786" i="1"/>
  <c r="AA2770" i="1"/>
  <c r="AA2754" i="1"/>
  <c r="AA2738" i="1"/>
  <c r="AA2722" i="1"/>
  <c r="AA2706" i="1"/>
  <c r="AA2690" i="1"/>
  <c r="AA2674" i="1"/>
  <c r="AA2658" i="1"/>
  <c r="AA2642" i="1"/>
  <c r="AA2626" i="1"/>
  <c r="AA2610" i="1"/>
  <c r="AA2594" i="1"/>
  <c r="AA2578" i="1"/>
  <c r="AA2562" i="1"/>
  <c r="AA2546" i="1"/>
  <c r="AA2530" i="1"/>
  <c r="AA2514" i="1"/>
  <c r="AA2498" i="1"/>
  <c r="AA2482" i="1"/>
  <c r="AA2466" i="1"/>
  <c r="AA2450" i="1"/>
  <c r="AA2434" i="1"/>
  <c r="AA2418" i="1"/>
  <c r="AA2402" i="1"/>
  <c r="AA2386" i="1"/>
  <c r="AA2370" i="1"/>
  <c r="AA2354" i="1"/>
  <c r="AA2338" i="1"/>
  <c r="AA2322" i="1"/>
  <c r="AA2306" i="1"/>
  <c r="AA2290" i="1"/>
  <c r="AA2274" i="1"/>
  <c r="AA2258" i="1"/>
  <c r="AA2242" i="1"/>
  <c r="AA2226" i="1"/>
  <c r="AA2210" i="1"/>
  <c r="AA2194" i="1"/>
  <c r="AA2178" i="1"/>
  <c r="AA2162" i="1"/>
  <c r="AA2146" i="1"/>
  <c r="AA2130" i="1"/>
  <c r="AA2114" i="1"/>
  <c r="AA2098" i="1"/>
  <c r="AA2082" i="1"/>
  <c r="AA2066" i="1"/>
  <c r="AA2050" i="1"/>
  <c r="AA2034" i="1"/>
  <c r="AA2018" i="1"/>
  <c r="AA2002" i="1"/>
  <c r="AA1986" i="1"/>
  <c r="AA1970" i="1"/>
  <c r="AA1954" i="1"/>
  <c r="AA1938" i="1"/>
  <c r="AA1922" i="1"/>
  <c r="AA1906" i="1"/>
  <c r="AA1890" i="1"/>
  <c r="AA1874" i="1"/>
  <c r="AA1858" i="1"/>
  <c r="AA1842" i="1"/>
  <c r="AA1826" i="1"/>
  <c r="AA1810" i="1"/>
  <c r="AA1794" i="1"/>
  <c r="AA1778" i="1"/>
  <c r="AA1762" i="1"/>
  <c r="AA1746" i="1"/>
  <c r="AA1730" i="1"/>
  <c r="AA1714" i="1"/>
  <c r="AA1698" i="1"/>
  <c r="AA1682" i="1"/>
  <c r="AA1666" i="1"/>
  <c r="AA1650" i="1"/>
  <c r="AA1634" i="1"/>
  <c r="AA1618" i="1"/>
  <c r="AA1602" i="1"/>
  <c r="AA1586" i="1"/>
  <c r="AA1570" i="1"/>
  <c r="AA1554" i="1"/>
  <c r="AA1538" i="1"/>
  <c r="AA1522" i="1"/>
  <c r="AA1506" i="1"/>
  <c r="AA1490" i="1"/>
  <c r="AA1474" i="1"/>
  <c r="AA1458" i="1"/>
  <c r="AA1442" i="1"/>
  <c r="AA1426" i="1"/>
  <c r="AA1410" i="1"/>
  <c r="AA1394" i="1"/>
  <c r="AA1378" i="1"/>
  <c r="AA1362" i="1"/>
  <c r="AA1346" i="1"/>
  <c r="AA1330" i="1"/>
  <c r="AA1314" i="1"/>
  <c r="AA1298" i="1"/>
  <c r="AA1282" i="1"/>
  <c r="AA1266" i="1"/>
  <c r="AA1250" i="1"/>
  <c r="AA1234" i="1"/>
  <c r="AA1218" i="1"/>
  <c r="AA1202" i="1"/>
  <c r="AA1186" i="1"/>
  <c r="AA1170" i="1"/>
  <c r="AA1154" i="1"/>
  <c r="AA1138" i="1"/>
  <c r="AA1122" i="1"/>
  <c r="AA1106" i="1"/>
  <c r="AA1090" i="1"/>
  <c r="AA1074" i="1"/>
  <c r="AB970" i="1"/>
  <c r="AB842" i="1"/>
  <c r="AB714" i="1"/>
  <c r="AB586" i="1"/>
  <c r="AB458" i="1"/>
  <c r="AB330" i="1"/>
  <c r="AB202" i="1"/>
  <c r="AB74" i="1"/>
  <c r="AF4898" i="1"/>
  <c r="AF4770" i="1"/>
  <c r="AB4932" i="1"/>
  <c r="AB4930" i="1"/>
  <c r="AB4928" i="1"/>
  <c r="AB4926" i="1"/>
  <c r="AB4924" i="1"/>
  <c r="AB4922" i="1"/>
  <c r="AB4920" i="1"/>
  <c r="AB4918" i="1"/>
  <c r="AB4916" i="1"/>
  <c r="AB4914" i="1"/>
  <c r="AB4912" i="1"/>
  <c r="AB4910" i="1"/>
  <c r="AB4908" i="1"/>
  <c r="AB4906" i="1"/>
  <c r="AB4904" i="1"/>
  <c r="AB4902" i="1"/>
  <c r="AB4900" i="1"/>
  <c r="AB4898" i="1"/>
  <c r="AB4896" i="1"/>
  <c r="AB4894" i="1"/>
  <c r="AB4892" i="1"/>
  <c r="AB4890" i="1"/>
  <c r="AB4888" i="1"/>
  <c r="AB4886" i="1"/>
  <c r="AB4884" i="1"/>
  <c r="AB4882" i="1"/>
  <c r="AB4880" i="1"/>
  <c r="AB4878" i="1"/>
  <c r="AB4876" i="1"/>
  <c r="AB4874" i="1"/>
  <c r="AB4872" i="1"/>
  <c r="AB4870" i="1"/>
  <c r="AB4868" i="1"/>
  <c r="AB4866" i="1"/>
  <c r="AB4864" i="1"/>
  <c r="AB4862" i="1"/>
  <c r="AB4860" i="1"/>
  <c r="AB4858" i="1"/>
  <c r="AB4856" i="1"/>
  <c r="AB4854" i="1"/>
  <c r="AB4852" i="1"/>
  <c r="AB4850" i="1"/>
  <c r="AB4848" i="1"/>
  <c r="AB4846" i="1"/>
  <c r="AB4844" i="1"/>
  <c r="AB4842" i="1"/>
  <c r="AB4840" i="1"/>
  <c r="AB4838" i="1"/>
  <c r="AB4836" i="1"/>
  <c r="AB4834" i="1"/>
  <c r="AB4832" i="1"/>
  <c r="AB4830" i="1"/>
  <c r="AB4828" i="1"/>
  <c r="AB4826" i="1"/>
  <c r="AB4824" i="1"/>
  <c r="AB4822" i="1"/>
  <c r="AB4820" i="1"/>
  <c r="AB4818" i="1"/>
  <c r="AB4816" i="1"/>
  <c r="AB4814" i="1"/>
  <c r="AB4812" i="1"/>
  <c r="AB4810" i="1"/>
  <c r="AB4808" i="1"/>
  <c r="AB4806" i="1"/>
  <c r="AB4804" i="1"/>
  <c r="AB4802" i="1"/>
  <c r="AB4800" i="1"/>
  <c r="AB4798" i="1"/>
  <c r="AB4796" i="1"/>
  <c r="AB4794" i="1"/>
  <c r="AB4792" i="1"/>
  <c r="AB4790" i="1"/>
  <c r="AB4788" i="1"/>
  <c r="AB4786" i="1"/>
  <c r="AB4784" i="1"/>
  <c r="AB4782" i="1"/>
  <c r="AB4780" i="1"/>
  <c r="AB4778" i="1"/>
  <c r="AB4776" i="1"/>
  <c r="AB4774" i="1"/>
  <c r="AB4772" i="1"/>
  <c r="AB4770" i="1"/>
  <c r="AB4768" i="1"/>
  <c r="AB4766" i="1"/>
  <c r="AB4764" i="1"/>
  <c r="AB4762" i="1"/>
  <c r="AB4760" i="1"/>
  <c r="AB4758" i="1"/>
  <c r="AB4756" i="1"/>
  <c r="AB4754" i="1"/>
  <c r="AB4752" i="1"/>
  <c r="AB4750" i="1"/>
  <c r="AB4748" i="1"/>
  <c r="AB4746" i="1"/>
  <c r="AB4744" i="1"/>
  <c r="AB4742" i="1"/>
  <c r="AB4740" i="1"/>
  <c r="AB4738" i="1"/>
  <c r="AB4736" i="1"/>
  <c r="AB4734" i="1"/>
  <c r="AB4732" i="1"/>
  <c r="AB4730" i="1"/>
  <c r="AB4728" i="1"/>
  <c r="AB4726" i="1"/>
  <c r="AB4724" i="1"/>
  <c r="AB4722" i="1"/>
  <c r="AB4720" i="1"/>
  <c r="AB4718" i="1"/>
  <c r="AB4716" i="1"/>
  <c r="AB4714" i="1"/>
  <c r="AB4712" i="1"/>
  <c r="AB4710" i="1"/>
  <c r="AB4708" i="1"/>
  <c r="AB4706" i="1"/>
  <c r="AB4704" i="1"/>
  <c r="AB4702" i="1"/>
  <c r="AB4700" i="1"/>
  <c r="AB4698" i="1"/>
  <c r="AB4696" i="1"/>
  <c r="AB4694" i="1"/>
  <c r="AB4692" i="1"/>
  <c r="AB4690" i="1"/>
  <c r="AB4688" i="1"/>
  <c r="AB4686" i="1"/>
  <c r="AB4684" i="1"/>
  <c r="AB4682" i="1"/>
  <c r="AB4680" i="1"/>
  <c r="AB4678" i="1"/>
  <c r="AB4676" i="1"/>
  <c r="AB4674" i="1"/>
  <c r="AB4672" i="1"/>
  <c r="AB4670" i="1"/>
  <c r="AB4668" i="1"/>
  <c r="AB4666" i="1"/>
  <c r="AB4664" i="1"/>
  <c r="AB4662" i="1"/>
  <c r="AB4660" i="1"/>
  <c r="AB4658" i="1"/>
  <c r="AB4656" i="1"/>
  <c r="AB4654" i="1"/>
  <c r="AB4652" i="1"/>
  <c r="AB4650" i="1"/>
  <c r="AB4648" i="1"/>
  <c r="AB4646" i="1"/>
  <c r="AB4644" i="1"/>
  <c r="AB4642" i="1"/>
  <c r="AB4640" i="1"/>
  <c r="AB4638" i="1"/>
  <c r="AB4636" i="1"/>
  <c r="AB4634" i="1"/>
  <c r="AB4632" i="1"/>
  <c r="AB4630" i="1"/>
  <c r="AB4628" i="1"/>
  <c r="AB4626" i="1"/>
  <c r="AB4624" i="1"/>
  <c r="AB4622" i="1"/>
  <c r="AB4620" i="1"/>
  <c r="AB4618" i="1"/>
  <c r="AB4616" i="1"/>
  <c r="AB4614" i="1"/>
  <c r="AB4612" i="1"/>
  <c r="AB4610" i="1"/>
  <c r="AB4608" i="1"/>
  <c r="AB4606" i="1"/>
  <c r="AB4604" i="1"/>
  <c r="AB4602" i="1"/>
  <c r="AB4600" i="1"/>
  <c r="AB4598" i="1"/>
  <c r="AB4596" i="1"/>
  <c r="AB4594" i="1"/>
  <c r="AB4592" i="1"/>
  <c r="AB4590" i="1"/>
  <c r="AB4588" i="1"/>
  <c r="AB4586" i="1"/>
  <c r="AB4584" i="1"/>
  <c r="AB4582" i="1"/>
  <c r="AB4580" i="1"/>
  <c r="AB4578" i="1"/>
  <c r="AB4576" i="1"/>
  <c r="AB4574" i="1"/>
  <c r="AB4572" i="1"/>
  <c r="AB4570" i="1"/>
  <c r="AB4568" i="1"/>
  <c r="AB4566" i="1"/>
  <c r="AB4564" i="1"/>
  <c r="AB4562" i="1"/>
  <c r="AB4560" i="1"/>
  <c r="AB4558" i="1"/>
  <c r="AB4556" i="1"/>
  <c r="AB4554" i="1"/>
  <c r="AB4552" i="1"/>
  <c r="AB4550" i="1"/>
  <c r="AB4548" i="1"/>
  <c r="AB4546" i="1"/>
  <c r="AB4544" i="1"/>
  <c r="AB4542" i="1"/>
  <c r="AB4540" i="1"/>
  <c r="AB4538" i="1"/>
  <c r="AB4536" i="1"/>
  <c r="AB4534" i="1"/>
  <c r="AB4532" i="1"/>
  <c r="AB4530" i="1"/>
  <c r="AB4528" i="1"/>
  <c r="AB4526" i="1"/>
  <c r="AB4524" i="1"/>
  <c r="AB4522" i="1"/>
  <c r="AB4520" i="1"/>
  <c r="AB4518" i="1"/>
  <c r="AB4516" i="1"/>
  <c r="AB4514" i="1"/>
  <c r="AB4512" i="1"/>
  <c r="AB4510" i="1"/>
  <c r="AB4508" i="1"/>
  <c r="AB4506" i="1"/>
  <c r="AB4504" i="1"/>
  <c r="AB4502" i="1"/>
  <c r="AB4500" i="1"/>
  <c r="AB4498" i="1"/>
  <c r="AB4496" i="1"/>
  <c r="AB4494" i="1"/>
  <c r="AB4492" i="1"/>
  <c r="AB4490" i="1"/>
  <c r="AB4488" i="1"/>
  <c r="AB4486" i="1"/>
  <c r="AB4484" i="1"/>
  <c r="AB4482" i="1"/>
  <c r="AB4480" i="1"/>
  <c r="AB4478" i="1"/>
  <c r="AB4476" i="1"/>
  <c r="AB4474" i="1"/>
  <c r="AB4472" i="1"/>
  <c r="AB4470" i="1"/>
  <c r="AB4468" i="1"/>
  <c r="AB4466" i="1"/>
  <c r="AB4464" i="1"/>
  <c r="AB4462" i="1"/>
  <c r="AB4460" i="1"/>
  <c r="AB4458" i="1"/>
  <c r="AB4456" i="1"/>
  <c r="AB4454" i="1"/>
  <c r="AB4452" i="1"/>
  <c r="AB4450" i="1"/>
  <c r="AB4448" i="1"/>
  <c r="AB4446" i="1"/>
  <c r="AB4444" i="1"/>
  <c r="AB4442" i="1"/>
  <c r="AB4440" i="1"/>
  <c r="AB4438" i="1"/>
  <c r="AB4436" i="1"/>
  <c r="AB4434" i="1"/>
  <c r="AB4432" i="1"/>
  <c r="AB4430" i="1"/>
  <c r="AB4428" i="1"/>
  <c r="AB4426" i="1"/>
  <c r="AB4424" i="1"/>
  <c r="AB4422" i="1"/>
  <c r="AB4420" i="1"/>
  <c r="AB4418" i="1"/>
  <c r="AB4416" i="1"/>
  <c r="AB4414" i="1"/>
  <c r="AB4412" i="1"/>
  <c r="AB4410" i="1"/>
  <c r="AB4408" i="1"/>
  <c r="AB4406" i="1"/>
  <c r="AB4404" i="1"/>
  <c r="AB4402" i="1"/>
  <c r="AB4400" i="1"/>
  <c r="AB4398" i="1"/>
  <c r="AB4396" i="1"/>
  <c r="AB4394" i="1"/>
  <c r="AB4392" i="1"/>
  <c r="AB4390" i="1"/>
  <c r="AB4388" i="1"/>
  <c r="AB4386" i="1"/>
  <c r="AB4384" i="1"/>
  <c r="AB4382" i="1"/>
  <c r="AB4380" i="1"/>
  <c r="AB4378" i="1"/>
  <c r="AB4376" i="1"/>
  <c r="AB4374" i="1"/>
  <c r="AB4372" i="1"/>
  <c r="AB4370" i="1"/>
  <c r="AB4368" i="1"/>
  <c r="AB4366" i="1"/>
  <c r="AB4364" i="1"/>
  <c r="AB4362" i="1"/>
  <c r="AB4360" i="1"/>
  <c r="AB4358" i="1"/>
  <c r="AB4356" i="1"/>
  <c r="AB4354" i="1"/>
  <c r="AB4352" i="1"/>
  <c r="AB4350" i="1"/>
  <c r="AB4348" i="1"/>
  <c r="AB4346" i="1"/>
  <c r="AB4344" i="1"/>
  <c r="AB4342" i="1"/>
  <c r="AB4340" i="1"/>
  <c r="AB4338" i="1"/>
  <c r="AB4336" i="1"/>
  <c r="AB4334" i="1"/>
  <c r="AB4332" i="1"/>
  <c r="AB4330" i="1"/>
  <c r="AB4328" i="1"/>
  <c r="AB4326" i="1"/>
  <c r="AB4324" i="1"/>
  <c r="AB4322" i="1"/>
  <c r="AB4320" i="1"/>
  <c r="AB4318" i="1"/>
  <c r="AB4316" i="1"/>
  <c r="AB4314" i="1"/>
  <c r="AB4312" i="1"/>
  <c r="AB4310" i="1"/>
  <c r="AB4308" i="1"/>
  <c r="AB4306" i="1"/>
  <c r="AB4304" i="1"/>
  <c r="AB4302" i="1"/>
  <c r="AB4300" i="1"/>
  <c r="AB4298" i="1"/>
  <c r="AB4296" i="1"/>
  <c r="AB4294" i="1"/>
  <c r="AB4292" i="1"/>
  <c r="AB4290" i="1"/>
  <c r="AB4288" i="1"/>
  <c r="AB4286" i="1"/>
  <c r="AB4284" i="1"/>
  <c r="AB4282" i="1"/>
  <c r="AB4280" i="1"/>
  <c r="AB4278" i="1"/>
  <c r="AB4276" i="1"/>
  <c r="AB4274" i="1"/>
  <c r="AB4272" i="1"/>
  <c r="AB4270" i="1"/>
  <c r="AB4268" i="1"/>
  <c r="AB4266" i="1"/>
  <c r="AB4264" i="1"/>
  <c r="AB4262" i="1"/>
  <c r="AB4260" i="1"/>
  <c r="AB4258" i="1"/>
  <c r="AB4256" i="1"/>
  <c r="AB4254" i="1"/>
  <c r="AB4252" i="1"/>
  <c r="AB4250" i="1"/>
  <c r="AB4248" i="1"/>
  <c r="AB4246" i="1"/>
  <c r="AB4244" i="1"/>
  <c r="AB4242" i="1"/>
  <c r="AB4240" i="1"/>
  <c r="AB4238" i="1"/>
  <c r="AB4236" i="1"/>
  <c r="AB4234" i="1"/>
  <c r="AB4232" i="1"/>
  <c r="AB4230" i="1"/>
  <c r="AB4228" i="1"/>
  <c r="AB4226" i="1"/>
  <c r="AB4224" i="1"/>
  <c r="AB4222" i="1"/>
  <c r="AB4220" i="1"/>
  <c r="AB4218" i="1"/>
  <c r="AB4216" i="1"/>
  <c r="AB4214" i="1"/>
  <c r="AB4212" i="1"/>
  <c r="AB4210" i="1"/>
  <c r="AB4208" i="1"/>
  <c r="AB4206" i="1"/>
  <c r="AB4204" i="1"/>
  <c r="AB4202" i="1"/>
  <c r="AB4200" i="1"/>
  <c r="AB4198" i="1"/>
  <c r="AB4196" i="1"/>
  <c r="AB4194" i="1"/>
  <c r="AB4192" i="1"/>
  <c r="AB4190" i="1"/>
  <c r="AB4188" i="1"/>
  <c r="AB4186" i="1"/>
  <c r="AB4184" i="1"/>
  <c r="AB4182" i="1"/>
  <c r="AB4180" i="1"/>
  <c r="AB4178" i="1"/>
  <c r="AB4176" i="1"/>
  <c r="AB4174" i="1"/>
  <c r="AB4172" i="1"/>
  <c r="AB4170" i="1"/>
  <c r="AB4168" i="1"/>
  <c r="AB4166" i="1"/>
  <c r="AB4164" i="1"/>
  <c r="AB4162" i="1"/>
  <c r="AB4160" i="1"/>
  <c r="AB4158" i="1"/>
  <c r="AB4156" i="1"/>
  <c r="AB4154" i="1"/>
  <c r="AB4152" i="1"/>
  <c r="AB4150" i="1"/>
  <c r="AB4148" i="1"/>
  <c r="AB4146" i="1"/>
  <c r="AB4144" i="1"/>
  <c r="AB4142" i="1"/>
  <c r="AB4140" i="1"/>
  <c r="AB4138" i="1"/>
  <c r="AB4136" i="1"/>
  <c r="AB4134" i="1"/>
  <c r="AB4132" i="1"/>
  <c r="AB4130" i="1"/>
  <c r="AB4128" i="1"/>
  <c r="AB4126" i="1"/>
  <c r="AB4124" i="1"/>
  <c r="AB4122" i="1"/>
  <c r="AB4120" i="1"/>
  <c r="AB4118" i="1"/>
  <c r="AB4116" i="1"/>
  <c r="AB4114" i="1"/>
  <c r="AB4112" i="1"/>
  <c r="AB4110" i="1"/>
  <c r="AB4108" i="1"/>
  <c r="AB4106" i="1"/>
  <c r="AB4104" i="1"/>
  <c r="AB4102" i="1"/>
  <c r="AB4100" i="1"/>
  <c r="AB4098" i="1"/>
  <c r="AB4096" i="1"/>
  <c r="AB4094" i="1"/>
  <c r="AB4092" i="1"/>
  <c r="AB4090" i="1"/>
  <c r="AB4088" i="1"/>
  <c r="AB4086" i="1"/>
  <c r="AB4084" i="1"/>
  <c r="AB4082" i="1"/>
  <c r="AB4080" i="1"/>
  <c r="AB4078" i="1"/>
  <c r="AB4076" i="1"/>
  <c r="AB4074" i="1"/>
  <c r="AB4072" i="1"/>
  <c r="AB4070" i="1"/>
  <c r="AB4068" i="1"/>
  <c r="AB4066" i="1"/>
  <c r="AB4064" i="1"/>
  <c r="AB4062" i="1"/>
  <c r="AB4060" i="1"/>
  <c r="AB4058" i="1"/>
  <c r="AB4056" i="1"/>
  <c r="AB4054" i="1"/>
  <c r="AB4052" i="1"/>
  <c r="AB4050" i="1"/>
  <c r="AB4048" i="1"/>
  <c r="AB4046" i="1"/>
  <c r="AB4044" i="1"/>
  <c r="AB4042" i="1"/>
  <c r="AB4040" i="1"/>
  <c r="AB4038" i="1"/>
  <c r="AB4036" i="1"/>
  <c r="AB4034" i="1"/>
  <c r="AB4032" i="1"/>
  <c r="AB4030" i="1"/>
  <c r="AB4028" i="1"/>
  <c r="AB4026" i="1"/>
  <c r="AB4024" i="1"/>
  <c r="AB4022" i="1"/>
  <c r="AB4020" i="1"/>
  <c r="AB4018" i="1"/>
  <c r="AB4016" i="1"/>
  <c r="AB4014" i="1"/>
  <c r="AB4012" i="1"/>
  <c r="AB4010" i="1"/>
  <c r="AB4008" i="1"/>
  <c r="AB4006" i="1"/>
  <c r="AB4004" i="1"/>
  <c r="AB4002" i="1"/>
  <c r="AB4000" i="1"/>
  <c r="AB3998" i="1"/>
  <c r="AB3996" i="1"/>
  <c r="AB3994" i="1"/>
  <c r="AB3992" i="1"/>
  <c r="AB3990" i="1"/>
  <c r="AB3988" i="1"/>
  <c r="AB3986" i="1"/>
  <c r="AB3984" i="1"/>
  <c r="AB3982" i="1"/>
  <c r="AB3980" i="1"/>
  <c r="AB3978" i="1"/>
  <c r="AB3976" i="1"/>
  <c r="AB3974" i="1"/>
  <c r="AB3972" i="1"/>
  <c r="AB3970" i="1"/>
  <c r="AB3968" i="1"/>
  <c r="AB3966" i="1"/>
  <c r="AB3964" i="1"/>
  <c r="AB3962" i="1"/>
  <c r="AB3960" i="1"/>
  <c r="AB3958" i="1"/>
  <c r="AB3956" i="1"/>
  <c r="AB3954" i="1"/>
  <c r="AB3952" i="1"/>
  <c r="AB3950" i="1"/>
  <c r="AB3948" i="1"/>
  <c r="AB3946" i="1"/>
  <c r="AB3944" i="1"/>
  <c r="AB3942" i="1"/>
  <c r="AB3940" i="1"/>
  <c r="AB3938" i="1"/>
  <c r="AB3936" i="1"/>
  <c r="AB3934" i="1"/>
  <c r="AB3932" i="1"/>
  <c r="AB3930" i="1"/>
  <c r="AB3928" i="1"/>
  <c r="AB3926" i="1"/>
  <c r="AB3924" i="1"/>
  <c r="AB3922" i="1"/>
  <c r="AB3920" i="1"/>
  <c r="AB3918" i="1"/>
  <c r="AB3916" i="1"/>
  <c r="AB3914" i="1"/>
  <c r="AB3912" i="1"/>
  <c r="AB3910" i="1"/>
  <c r="AB3908" i="1"/>
  <c r="AB3906" i="1"/>
  <c r="AB3904" i="1"/>
  <c r="AB3902" i="1"/>
  <c r="AB3900" i="1"/>
  <c r="AB3898" i="1"/>
  <c r="AB3896" i="1"/>
  <c r="AB3894" i="1"/>
  <c r="AB3892" i="1"/>
  <c r="AB3890" i="1"/>
  <c r="AB3888" i="1"/>
  <c r="AB3886" i="1"/>
  <c r="AB3884" i="1"/>
  <c r="AB3882" i="1"/>
  <c r="AB3880" i="1"/>
  <c r="AB3878" i="1"/>
  <c r="AB3876" i="1"/>
  <c r="AB3874" i="1"/>
  <c r="AB3872" i="1"/>
  <c r="AB3870" i="1"/>
  <c r="AB3868" i="1"/>
  <c r="AB3866" i="1"/>
  <c r="AB3864" i="1"/>
  <c r="AB3862" i="1"/>
  <c r="AB3860" i="1"/>
  <c r="AB3858" i="1"/>
  <c r="AB3856" i="1"/>
  <c r="AB3854" i="1"/>
  <c r="AB3852" i="1"/>
  <c r="AB3850" i="1"/>
  <c r="AB3848" i="1"/>
  <c r="AB3846" i="1"/>
  <c r="AB3844" i="1"/>
  <c r="AB3842" i="1"/>
  <c r="AB3840" i="1"/>
  <c r="AB3838" i="1"/>
  <c r="AB3836" i="1"/>
  <c r="AB3834" i="1"/>
  <c r="AB3832" i="1"/>
  <c r="AB3830" i="1"/>
  <c r="AB3828" i="1"/>
  <c r="AB3826" i="1"/>
  <c r="AB3824" i="1"/>
  <c r="AB3822" i="1"/>
  <c r="AB3820" i="1"/>
  <c r="AB3818" i="1"/>
  <c r="AB3816" i="1"/>
  <c r="AB3814" i="1"/>
  <c r="AB3812" i="1"/>
  <c r="AB3810" i="1"/>
  <c r="AB3808" i="1"/>
  <c r="AB3806" i="1"/>
  <c r="AB3804" i="1"/>
  <c r="AB3802" i="1"/>
  <c r="AB3800" i="1"/>
  <c r="AB3798" i="1"/>
  <c r="AB3796" i="1"/>
  <c r="AB3794" i="1"/>
  <c r="AB3792" i="1"/>
  <c r="AB3790" i="1"/>
  <c r="AB3788" i="1"/>
  <c r="AB3786" i="1"/>
  <c r="AB3784" i="1"/>
  <c r="AB3782" i="1"/>
  <c r="AB3780" i="1"/>
  <c r="AB3778" i="1"/>
  <c r="AB3776" i="1"/>
  <c r="AB3774" i="1"/>
  <c r="AB3772" i="1"/>
  <c r="AB3770" i="1"/>
  <c r="AB3768" i="1"/>
  <c r="AB3766" i="1"/>
  <c r="AB3764" i="1"/>
  <c r="AB3762" i="1"/>
  <c r="AB3760" i="1"/>
  <c r="AB3758" i="1"/>
  <c r="AB3756" i="1"/>
  <c r="AB3754" i="1"/>
  <c r="AB3752" i="1"/>
  <c r="AB3750" i="1"/>
  <c r="AB3748" i="1"/>
  <c r="AB3746" i="1"/>
  <c r="AB3744" i="1"/>
  <c r="AB3742" i="1"/>
  <c r="AB3740" i="1"/>
  <c r="AB3738" i="1"/>
  <c r="AB3736" i="1"/>
  <c r="AB3734" i="1"/>
  <c r="AB3732" i="1"/>
  <c r="AB3730" i="1"/>
  <c r="AB3728" i="1"/>
  <c r="AB3726" i="1"/>
  <c r="AB3724" i="1"/>
  <c r="AB3722" i="1"/>
  <c r="AB3720" i="1"/>
  <c r="AB3718" i="1"/>
  <c r="AB3716" i="1"/>
  <c r="AB3714" i="1"/>
  <c r="AB3712" i="1"/>
  <c r="AB3710" i="1"/>
  <c r="AB3708" i="1"/>
  <c r="AB3706" i="1"/>
  <c r="AB3704" i="1"/>
  <c r="AB3702" i="1"/>
  <c r="AB3700" i="1"/>
  <c r="AB3698" i="1"/>
  <c r="AB3696" i="1"/>
  <c r="AB3694" i="1"/>
  <c r="AB3692" i="1"/>
  <c r="AB3690" i="1"/>
  <c r="AB3688" i="1"/>
  <c r="AB3686" i="1"/>
  <c r="AB3684" i="1"/>
  <c r="AB3682" i="1"/>
  <c r="AB3680" i="1"/>
  <c r="AB3678" i="1"/>
  <c r="AB3676" i="1"/>
  <c r="AB3674" i="1"/>
  <c r="AB3672" i="1"/>
  <c r="AB3670" i="1"/>
  <c r="AB3668" i="1"/>
  <c r="AB3666" i="1"/>
  <c r="AB3664" i="1"/>
  <c r="AB3662" i="1"/>
  <c r="AB3660" i="1"/>
  <c r="AB3658" i="1"/>
  <c r="AB3656" i="1"/>
  <c r="AB3654" i="1"/>
  <c r="AB3652" i="1"/>
  <c r="AB3650" i="1"/>
  <c r="AB3648" i="1"/>
  <c r="AB3646" i="1"/>
  <c r="AB3644" i="1"/>
  <c r="AB3642" i="1"/>
  <c r="AB3640" i="1"/>
  <c r="AB3638" i="1"/>
  <c r="AB3636" i="1"/>
  <c r="AB3634" i="1"/>
  <c r="AB3632" i="1"/>
  <c r="AB3630" i="1"/>
  <c r="AA3616" i="1"/>
  <c r="AA3600" i="1"/>
  <c r="AA3584" i="1"/>
  <c r="AA3568" i="1"/>
  <c r="AA3552" i="1"/>
  <c r="AA3536" i="1"/>
  <c r="AA3520" i="1"/>
  <c r="AA3504" i="1"/>
  <c r="AA3488" i="1"/>
  <c r="AA3472" i="1"/>
  <c r="AA3456" i="1"/>
  <c r="AA3440" i="1"/>
  <c r="AA3424" i="1"/>
  <c r="AA3408" i="1"/>
  <c r="AA3392" i="1"/>
  <c r="AA3376" i="1"/>
  <c r="AA3360" i="1"/>
  <c r="AA3344" i="1"/>
  <c r="AA3328" i="1"/>
  <c r="AA3312" i="1"/>
  <c r="AA3296" i="1"/>
  <c r="AA3280" i="1"/>
  <c r="AA3264" i="1"/>
  <c r="AA3248" i="1"/>
  <c r="AA3232" i="1"/>
  <c r="AA3216" i="1"/>
  <c r="AA3200" i="1"/>
  <c r="AA3184" i="1"/>
  <c r="AA3168" i="1"/>
  <c r="AA3152" i="1"/>
  <c r="AA3136" i="1"/>
  <c r="AA3120" i="1"/>
  <c r="AA3104" i="1"/>
  <c r="AA3088" i="1"/>
  <c r="AA3072" i="1"/>
  <c r="AA3056" i="1"/>
  <c r="AA3040" i="1"/>
  <c r="AA3024" i="1"/>
  <c r="AA3008" i="1"/>
  <c r="AA2992" i="1"/>
  <c r="AA2976" i="1"/>
  <c r="AA2960" i="1"/>
  <c r="AA2944" i="1"/>
  <c r="AA2928" i="1"/>
  <c r="AA2912" i="1"/>
  <c r="AA2896" i="1"/>
  <c r="AA2880" i="1"/>
  <c r="AA2864" i="1"/>
  <c r="AA2848" i="1"/>
  <c r="AA2832" i="1"/>
  <c r="AA2816" i="1"/>
  <c r="AA2800" i="1"/>
  <c r="AA2784" i="1"/>
  <c r="AA2768" i="1"/>
  <c r="AA2752" i="1"/>
  <c r="AA2736" i="1"/>
  <c r="AA2720" i="1"/>
  <c r="AA2704" i="1"/>
  <c r="AA2688" i="1"/>
  <c r="AA2672" i="1"/>
  <c r="AA2656" i="1"/>
  <c r="AA2640" i="1"/>
  <c r="AA2624" i="1"/>
  <c r="AA2608" i="1"/>
  <c r="AA2592" i="1"/>
  <c r="AA2576" i="1"/>
  <c r="AA2560" i="1"/>
  <c r="AA2544" i="1"/>
  <c r="AA2528" i="1"/>
  <c r="AA2512" i="1"/>
  <c r="AA2496" i="1"/>
  <c r="AA2480" i="1"/>
  <c r="AA2464" i="1"/>
  <c r="AA2448" i="1"/>
  <c r="AA2432" i="1"/>
  <c r="AA2416" i="1"/>
  <c r="AA2400" i="1"/>
  <c r="AA2384" i="1"/>
  <c r="AA2368" i="1"/>
  <c r="AA2352" i="1"/>
  <c r="AA2336" i="1"/>
  <c r="AA2320" i="1"/>
  <c r="AA2304" i="1"/>
  <c r="AA2288" i="1"/>
  <c r="AA2272" i="1"/>
  <c r="AA2256" i="1"/>
  <c r="AA2240" i="1"/>
  <c r="AA2224" i="1"/>
  <c r="AA2208" i="1"/>
  <c r="AA2192" i="1"/>
  <c r="AA2176" i="1"/>
  <c r="AA2160" i="1"/>
  <c r="AA2144" i="1"/>
  <c r="AA2128" i="1"/>
  <c r="AA2112" i="1"/>
  <c r="AA2096" i="1"/>
  <c r="AA2080" i="1"/>
  <c r="AA2064" i="1"/>
  <c r="AA2048" i="1"/>
  <c r="AA2032" i="1"/>
  <c r="AA2016" i="1"/>
  <c r="AA2000" i="1"/>
  <c r="AA1984" i="1"/>
  <c r="AA1968" i="1"/>
  <c r="AA1952" i="1"/>
  <c r="AA1936" i="1"/>
  <c r="AA1920" i="1"/>
  <c r="AA1904" i="1"/>
  <c r="AA1888" i="1"/>
  <c r="AA1872" i="1"/>
  <c r="AA1856" i="1"/>
  <c r="AA1840" i="1"/>
  <c r="AA1824" i="1"/>
  <c r="AA1808" i="1"/>
  <c r="AA1792" i="1"/>
  <c r="AA1776" i="1"/>
  <c r="AA1760" i="1"/>
  <c r="AA1744" i="1"/>
  <c r="AA1728" i="1"/>
  <c r="AA1712" i="1"/>
  <c r="AA1696" i="1"/>
  <c r="AA1680" i="1"/>
  <c r="AA1664" i="1"/>
  <c r="AA1648" i="1"/>
  <c r="AA1632" i="1"/>
  <c r="AA1616" i="1"/>
  <c r="AA1600" i="1"/>
  <c r="AA1584" i="1"/>
  <c r="AA1568" i="1"/>
  <c r="AA1552" i="1"/>
  <c r="AA1536" i="1"/>
  <c r="AA1520" i="1"/>
  <c r="AA1504" i="1"/>
  <c r="AA1488" i="1"/>
  <c r="AA1472" i="1"/>
  <c r="AA1456" i="1"/>
  <c r="AA1440" i="1"/>
  <c r="AA1424" i="1"/>
  <c r="AA1408" i="1"/>
  <c r="AA1392" i="1"/>
  <c r="AA1376" i="1"/>
  <c r="AA1360" i="1"/>
  <c r="AA1344" i="1"/>
  <c r="AA1328" i="1"/>
  <c r="AA1312" i="1"/>
  <c r="AA1296" i="1"/>
  <c r="AA1280" i="1"/>
  <c r="AA1264" i="1"/>
  <c r="AA1248" i="1"/>
  <c r="AA1232" i="1"/>
  <c r="AA1216" i="1"/>
  <c r="AA1200" i="1"/>
  <c r="AA1184" i="1"/>
  <c r="AA1168" i="1"/>
  <c r="AA1152" i="1"/>
  <c r="AA1136" i="1"/>
  <c r="AA1120" i="1"/>
  <c r="AA1104" i="1"/>
  <c r="AA1088" i="1"/>
  <c r="AB1071" i="1"/>
  <c r="AB954" i="1"/>
  <c r="AB826" i="1"/>
  <c r="AB698" i="1"/>
  <c r="AB570" i="1"/>
  <c r="AB442" i="1"/>
  <c r="AB314" i="1"/>
  <c r="AB186" i="1"/>
  <c r="AB58" i="1"/>
  <c r="AF4882" i="1"/>
  <c r="AF4754" i="1"/>
  <c r="S4790" i="1"/>
  <c r="S4254" i="1"/>
  <c r="S3479" i="1"/>
  <c r="S2510" i="1"/>
  <c r="W3" i="1"/>
  <c r="W4944" i="1"/>
  <c r="W4928" i="1"/>
  <c r="W4912" i="1"/>
  <c r="W4896" i="1"/>
  <c r="W4880" i="1"/>
  <c r="W4864" i="1"/>
  <c r="W4848" i="1"/>
  <c r="W4832" i="1"/>
  <c r="W4816" i="1"/>
  <c r="W4800" i="1"/>
  <c r="W4784" i="1"/>
  <c r="W4768" i="1"/>
  <c r="W4752" i="1"/>
  <c r="W4736" i="1"/>
  <c r="W4720" i="1"/>
  <c r="W4704" i="1"/>
  <c r="W4688" i="1"/>
  <c r="W4672" i="1"/>
  <c r="W4646" i="1"/>
  <c r="Z3354" i="1"/>
  <c r="Z3226" i="1"/>
  <c r="Z3098" i="1"/>
  <c r="Z2970" i="1"/>
  <c r="W2498" i="1"/>
  <c r="AD7" i="1"/>
  <c r="AA4956" i="1"/>
  <c r="AA4954" i="1"/>
  <c r="AA4952" i="1"/>
  <c r="AA4950" i="1"/>
  <c r="AA4948" i="1"/>
  <c r="AA4946" i="1"/>
  <c r="AA4944" i="1"/>
  <c r="AA4942" i="1"/>
  <c r="AA4940" i="1"/>
  <c r="AA4938" i="1"/>
  <c r="AA4936" i="1"/>
  <c r="AA4934" i="1"/>
  <c r="AA4932" i="1"/>
  <c r="AA4930" i="1"/>
  <c r="AA4928" i="1"/>
  <c r="AA4926" i="1"/>
  <c r="AA4924" i="1"/>
  <c r="AA4922" i="1"/>
  <c r="AA4920" i="1"/>
  <c r="AA4918" i="1"/>
  <c r="AA4916" i="1"/>
  <c r="AA4914" i="1"/>
  <c r="AA4912" i="1"/>
  <c r="AA4910" i="1"/>
  <c r="AA4908" i="1"/>
  <c r="AA4906" i="1"/>
  <c r="AA4904" i="1"/>
  <c r="AA4902" i="1"/>
  <c r="AA4900" i="1"/>
  <c r="AA4898" i="1"/>
  <c r="AA4896" i="1"/>
  <c r="AA4894" i="1"/>
  <c r="AA4892" i="1"/>
  <c r="AA4890" i="1"/>
  <c r="AA4888" i="1"/>
  <c r="AA4886" i="1"/>
  <c r="AA4884" i="1"/>
  <c r="AA4882" i="1"/>
  <c r="AA4880" i="1"/>
  <c r="AA4878" i="1"/>
  <c r="AA4876" i="1"/>
  <c r="AA4874" i="1"/>
  <c r="AA4872" i="1"/>
  <c r="AA4870" i="1"/>
  <c r="AA4868" i="1"/>
  <c r="AA4866" i="1"/>
  <c r="AA4864" i="1"/>
  <c r="AA4862" i="1"/>
  <c r="AA4860" i="1"/>
  <c r="AA4858" i="1"/>
  <c r="AA4856" i="1"/>
  <c r="AA4854" i="1"/>
  <c r="AA4852" i="1"/>
  <c r="AA4850" i="1"/>
  <c r="AA4848" i="1"/>
  <c r="AA4846" i="1"/>
  <c r="AA4844" i="1"/>
  <c r="AA4842" i="1"/>
  <c r="AA4840" i="1"/>
  <c r="AA4838" i="1"/>
  <c r="AA4836" i="1"/>
  <c r="AA4834" i="1"/>
  <c r="AA4832" i="1"/>
  <c r="AA4830" i="1"/>
  <c r="AA4828" i="1"/>
  <c r="AA4826" i="1"/>
  <c r="AA4824" i="1"/>
  <c r="AA4822" i="1"/>
  <c r="AA4820" i="1"/>
  <c r="AA4818" i="1"/>
  <c r="AA4816" i="1"/>
  <c r="AA4814" i="1"/>
  <c r="AA4812" i="1"/>
  <c r="AA4810" i="1"/>
  <c r="AA4808" i="1"/>
  <c r="AA4806" i="1"/>
  <c r="AA4804" i="1"/>
  <c r="AA4802" i="1"/>
  <c r="AA4800" i="1"/>
  <c r="AA4798" i="1"/>
  <c r="AA4796" i="1"/>
  <c r="AA4794" i="1"/>
  <c r="AA4792" i="1"/>
  <c r="AA4790" i="1"/>
  <c r="AA4788" i="1"/>
  <c r="AA4786" i="1"/>
  <c r="AA4784" i="1"/>
  <c r="AA4782" i="1"/>
  <c r="AA4780" i="1"/>
  <c r="AA4778" i="1"/>
  <c r="AA4776" i="1"/>
  <c r="AA4774" i="1"/>
  <c r="AA4772" i="1"/>
  <c r="AA4770" i="1"/>
  <c r="AA4768" i="1"/>
  <c r="AA4766" i="1"/>
  <c r="AA4764" i="1"/>
  <c r="AA4762" i="1"/>
  <c r="AA4760" i="1"/>
  <c r="AA4758" i="1"/>
  <c r="AA4756" i="1"/>
  <c r="AA4754" i="1"/>
  <c r="AA4752" i="1"/>
  <c r="AA4750" i="1"/>
  <c r="AA4748" i="1"/>
  <c r="AA4746" i="1"/>
  <c r="AA4744" i="1"/>
  <c r="AA4742" i="1"/>
  <c r="AA4740" i="1"/>
  <c r="AA4738" i="1"/>
  <c r="AA4736" i="1"/>
  <c r="AA4734" i="1"/>
  <c r="AA4732" i="1"/>
  <c r="AA4730" i="1"/>
  <c r="AA4728" i="1"/>
  <c r="AA4726" i="1"/>
  <c r="AA4724" i="1"/>
  <c r="AA4722" i="1"/>
  <c r="AA4720" i="1"/>
  <c r="AA4718" i="1"/>
  <c r="AA4716" i="1"/>
  <c r="AA4714" i="1"/>
  <c r="AA4712" i="1"/>
  <c r="AA4710" i="1"/>
  <c r="AA4708" i="1"/>
  <c r="AA4706" i="1"/>
  <c r="AA4704" i="1"/>
  <c r="AA4702" i="1"/>
  <c r="AA4700" i="1"/>
  <c r="AA4698" i="1"/>
  <c r="AA4696" i="1"/>
  <c r="AA4694" i="1"/>
  <c r="AA4692" i="1"/>
  <c r="AA4690" i="1"/>
  <c r="AA4688" i="1"/>
  <c r="AA4686" i="1"/>
  <c r="AA4684" i="1"/>
  <c r="AA4682" i="1"/>
  <c r="AA4680" i="1"/>
  <c r="AA4678" i="1"/>
  <c r="AA4676" i="1"/>
  <c r="AA4674" i="1"/>
  <c r="AA4672" i="1"/>
  <c r="AA4670" i="1"/>
  <c r="AA4668" i="1"/>
  <c r="AA4666" i="1"/>
  <c r="AA4664" i="1"/>
  <c r="AA4662" i="1"/>
  <c r="AA4660" i="1"/>
  <c r="AA4658" i="1"/>
  <c r="AA4656" i="1"/>
  <c r="AA4654" i="1"/>
  <c r="AA4652" i="1"/>
  <c r="AA4650" i="1"/>
  <c r="AA4648" i="1"/>
  <c r="AA4646" i="1"/>
  <c r="AA4644" i="1"/>
  <c r="AA4642" i="1"/>
  <c r="AA4640" i="1"/>
  <c r="AA4638" i="1"/>
  <c r="AA4636" i="1"/>
  <c r="AA4634" i="1"/>
  <c r="AA4632" i="1"/>
  <c r="AA4630" i="1"/>
  <c r="AA4628" i="1"/>
  <c r="AA4626" i="1"/>
  <c r="AA4624" i="1"/>
  <c r="AA4622" i="1"/>
  <c r="AA4620" i="1"/>
  <c r="AA4618" i="1"/>
  <c r="AA4616" i="1"/>
  <c r="AA4614" i="1"/>
  <c r="AA4612" i="1"/>
  <c r="AA4610" i="1"/>
  <c r="AA4608" i="1"/>
  <c r="AA4606" i="1"/>
  <c r="AA4604" i="1"/>
  <c r="AA4602" i="1"/>
  <c r="AA4600" i="1"/>
  <c r="AA4598" i="1"/>
  <c r="AA4596" i="1"/>
  <c r="AA4594" i="1"/>
  <c r="AA4592" i="1"/>
  <c r="AA4590" i="1"/>
  <c r="AA4588" i="1"/>
  <c r="AA4586" i="1"/>
  <c r="AA4584" i="1"/>
  <c r="AA4582" i="1"/>
  <c r="AA4580" i="1"/>
  <c r="AA4578" i="1"/>
  <c r="AA4576" i="1"/>
  <c r="AA4574" i="1"/>
  <c r="AA4572" i="1"/>
  <c r="AA4570" i="1"/>
  <c r="AA4568" i="1"/>
  <c r="AA4566" i="1"/>
  <c r="AA4564" i="1"/>
  <c r="AA4562" i="1"/>
  <c r="AA4560" i="1"/>
  <c r="AA4558" i="1"/>
  <c r="AA4556" i="1"/>
  <c r="AA4554" i="1"/>
  <c r="AA4552" i="1"/>
  <c r="AA4550" i="1"/>
  <c r="AA4548" i="1"/>
  <c r="AA4546" i="1"/>
  <c r="AA4544" i="1"/>
  <c r="AA4542" i="1"/>
  <c r="AA4540" i="1"/>
  <c r="AA4538" i="1"/>
  <c r="AA4536" i="1"/>
  <c r="AA4534" i="1"/>
  <c r="AA4532" i="1"/>
  <c r="AA4530" i="1"/>
  <c r="AA4528" i="1"/>
  <c r="AA4526" i="1"/>
  <c r="AA4524" i="1"/>
  <c r="AA4522" i="1"/>
  <c r="AA4520" i="1"/>
  <c r="AA4518" i="1"/>
  <c r="AA4516" i="1"/>
  <c r="AA4514" i="1"/>
  <c r="AA4512" i="1"/>
  <c r="AA4510" i="1"/>
  <c r="AA4508" i="1"/>
  <c r="AA4506" i="1"/>
  <c r="AA4504" i="1"/>
  <c r="AA4502" i="1"/>
  <c r="AA4500" i="1"/>
  <c r="AA4498" i="1"/>
  <c r="AA4496" i="1"/>
  <c r="AA4494" i="1"/>
  <c r="AA4492" i="1"/>
  <c r="AA4490" i="1"/>
  <c r="AA4488" i="1"/>
  <c r="AA4486" i="1"/>
  <c r="AA4484" i="1"/>
  <c r="AA4482" i="1"/>
  <c r="AA4480" i="1"/>
  <c r="AA4478" i="1"/>
  <c r="AA4476" i="1"/>
  <c r="AA4474" i="1"/>
  <c r="AA4472" i="1"/>
  <c r="AA4470" i="1"/>
  <c r="AA4468" i="1"/>
  <c r="AA4466" i="1"/>
  <c r="AA4464" i="1"/>
  <c r="AA4462" i="1"/>
  <c r="AA4460" i="1"/>
  <c r="AA4458" i="1"/>
  <c r="AA4456" i="1"/>
  <c r="AA4454" i="1"/>
  <c r="AA4452" i="1"/>
  <c r="AA4450" i="1"/>
  <c r="AA4448" i="1"/>
  <c r="AA4446" i="1"/>
  <c r="AA4444" i="1"/>
  <c r="AA4442" i="1"/>
  <c r="AA4440" i="1"/>
  <c r="AA4438" i="1"/>
  <c r="AA4436" i="1"/>
  <c r="AA4434" i="1"/>
  <c r="AA4432" i="1"/>
  <c r="AA4430" i="1"/>
  <c r="AA4428" i="1"/>
  <c r="AA4426" i="1"/>
  <c r="AA4424" i="1"/>
  <c r="AA4422" i="1"/>
  <c r="AA4420" i="1"/>
  <c r="AA4418" i="1"/>
  <c r="AA4416" i="1"/>
  <c r="AA4414" i="1"/>
  <c r="AA4412" i="1"/>
  <c r="AA4410" i="1"/>
  <c r="AA4408" i="1"/>
  <c r="AA4406" i="1"/>
  <c r="AA4404" i="1"/>
  <c r="AA4402" i="1"/>
  <c r="AA4400" i="1"/>
  <c r="AA4398" i="1"/>
  <c r="AA4396" i="1"/>
  <c r="AA4394" i="1"/>
  <c r="AA4392" i="1"/>
  <c r="AA4390" i="1"/>
  <c r="AA4388" i="1"/>
  <c r="AA4386" i="1"/>
  <c r="AA4384" i="1"/>
  <c r="AA4382" i="1"/>
  <c r="AA4380" i="1"/>
  <c r="AA4378" i="1"/>
  <c r="AA4376" i="1"/>
  <c r="AA4374" i="1"/>
  <c r="AA4372" i="1"/>
  <c r="AA4370" i="1"/>
  <c r="AA4368" i="1"/>
  <c r="AA4366" i="1"/>
  <c r="AA4364" i="1"/>
  <c r="AA4362" i="1"/>
  <c r="AA4360" i="1"/>
  <c r="AA4358" i="1"/>
  <c r="AA4356" i="1"/>
  <c r="AA4354" i="1"/>
  <c r="AA4352" i="1"/>
  <c r="AA4350" i="1"/>
  <c r="AA4348" i="1"/>
  <c r="AA4346" i="1"/>
  <c r="AA4344" i="1"/>
  <c r="AA4342" i="1"/>
  <c r="AA4340" i="1"/>
  <c r="AA4338" i="1"/>
  <c r="AA4336" i="1"/>
  <c r="AA4334" i="1"/>
  <c r="AA4332" i="1"/>
  <c r="AA4330" i="1"/>
  <c r="AA4328" i="1"/>
  <c r="AA4326" i="1"/>
  <c r="AA4324" i="1"/>
  <c r="AA4322" i="1"/>
  <c r="AA4320" i="1"/>
  <c r="AA4318" i="1"/>
  <c r="AA4316" i="1"/>
  <c r="AA4314" i="1"/>
  <c r="AA4312" i="1"/>
  <c r="AA4310" i="1"/>
  <c r="AA4308" i="1"/>
  <c r="AA4306" i="1"/>
  <c r="AA4304" i="1"/>
  <c r="AA4302" i="1"/>
  <c r="AA4300" i="1"/>
  <c r="AA4298" i="1"/>
  <c r="AA4296" i="1"/>
  <c r="AA4294" i="1"/>
  <c r="AA4292" i="1"/>
  <c r="AA4290" i="1"/>
  <c r="AA4288" i="1"/>
  <c r="AA4286" i="1"/>
  <c r="AA4284" i="1"/>
  <c r="AA4282" i="1"/>
  <c r="AA4280" i="1"/>
  <c r="AA4278" i="1"/>
  <c r="AA4276" i="1"/>
  <c r="AA4274" i="1"/>
  <c r="AA4272" i="1"/>
  <c r="AA4270" i="1"/>
  <c r="AA4268" i="1"/>
  <c r="AA4266" i="1"/>
  <c r="AA4264" i="1"/>
  <c r="AA4262" i="1"/>
  <c r="AA4260" i="1"/>
  <c r="AA4258" i="1"/>
  <c r="AA4256" i="1"/>
  <c r="AA4254" i="1"/>
  <c r="AA4252" i="1"/>
  <c r="AA4250" i="1"/>
  <c r="AA4248" i="1"/>
  <c r="AA4246" i="1"/>
  <c r="AA4244" i="1"/>
  <c r="AA4242" i="1"/>
  <c r="AA4240" i="1"/>
  <c r="AA4238" i="1"/>
  <c r="AA4236" i="1"/>
  <c r="AA4234" i="1"/>
  <c r="AA4232" i="1"/>
  <c r="AA4230" i="1"/>
  <c r="AA4228" i="1"/>
  <c r="AA4226" i="1"/>
  <c r="AA4224" i="1"/>
  <c r="AA4222" i="1"/>
  <c r="AA4220" i="1"/>
  <c r="AA4218" i="1"/>
  <c r="AA4216" i="1"/>
  <c r="AA4214" i="1"/>
  <c r="AA4212" i="1"/>
  <c r="AA4210" i="1"/>
  <c r="AA4208" i="1"/>
  <c r="AA4206" i="1"/>
  <c r="AA4204" i="1"/>
  <c r="AA4202" i="1"/>
  <c r="AA4200" i="1"/>
  <c r="AA4198" i="1"/>
  <c r="AA4196" i="1"/>
  <c r="AA4194" i="1"/>
  <c r="AA4192" i="1"/>
  <c r="AA4190" i="1"/>
  <c r="AA4188" i="1"/>
  <c r="AA4186" i="1"/>
  <c r="AA4184" i="1"/>
  <c r="AA4182" i="1"/>
  <c r="AA4180" i="1"/>
  <c r="AA4178" i="1"/>
  <c r="AA4176" i="1"/>
  <c r="AA4174" i="1"/>
  <c r="AA4172" i="1"/>
  <c r="AA4170" i="1"/>
  <c r="AA4168" i="1"/>
  <c r="AA4166" i="1"/>
  <c r="AA4164" i="1"/>
  <c r="AA4162" i="1"/>
  <c r="AA4160" i="1"/>
  <c r="AA4158" i="1"/>
  <c r="AA4156" i="1"/>
  <c r="AA4154" i="1"/>
  <c r="AA4152" i="1"/>
  <c r="AA4150" i="1"/>
  <c r="AA4148" i="1"/>
  <c r="AA4146" i="1"/>
  <c r="AA4144" i="1"/>
  <c r="AA4142" i="1"/>
  <c r="AA4140" i="1"/>
  <c r="AA4138" i="1"/>
  <c r="AA4136" i="1"/>
  <c r="AA4134" i="1"/>
  <c r="AA4132" i="1"/>
  <c r="AA4130" i="1"/>
  <c r="AA4128" i="1"/>
  <c r="AA4126" i="1"/>
  <c r="AA4124" i="1"/>
  <c r="AA4122" i="1"/>
  <c r="AA4120" i="1"/>
  <c r="AA4118" i="1"/>
  <c r="AA4116" i="1"/>
  <c r="AA4114" i="1"/>
  <c r="AA4112" i="1"/>
  <c r="AA4110" i="1"/>
  <c r="AA4108" i="1"/>
  <c r="AA4106" i="1"/>
  <c r="AA4104" i="1"/>
  <c r="AA4102" i="1"/>
  <c r="AA4100" i="1"/>
  <c r="AA4098" i="1"/>
  <c r="AA4096" i="1"/>
  <c r="AA4094" i="1"/>
  <c r="AA4092" i="1"/>
  <c r="AA4090" i="1"/>
  <c r="AA4088" i="1"/>
  <c r="AA4086" i="1"/>
  <c r="AA4084" i="1"/>
  <c r="AA4082" i="1"/>
  <c r="AA4080" i="1"/>
  <c r="AA4078" i="1"/>
  <c r="AA4076" i="1"/>
  <c r="AA4074" i="1"/>
  <c r="AA4072" i="1"/>
  <c r="AA4070" i="1"/>
  <c r="AA4068" i="1"/>
  <c r="AA4066" i="1"/>
  <c r="AA4064" i="1"/>
  <c r="AA4062" i="1"/>
  <c r="AA4060" i="1"/>
  <c r="AA4058" i="1"/>
  <c r="AA4056" i="1"/>
  <c r="AA4054" i="1"/>
  <c r="AA4052" i="1"/>
  <c r="AA4050" i="1"/>
  <c r="AA4048" i="1"/>
  <c r="AA4046" i="1"/>
  <c r="AA4044" i="1"/>
  <c r="AA4042" i="1"/>
  <c r="AA4040" i="1"/>
  <c r="AA4038" i="1"/>
  <c r="AA4036" i="1"/>
  <c r="AA4034" i="1"/>
  <c r="AA4032" i="1"/>
  <c r="AA4030" i="1"/>
  <c r="AA4028" i="1"/>
  <c r="AA4026" i="1"/>
  <c r="AA4024" i="1"/>
  <c r="AA4022" i="1"/>
  <c r="AA4020" i="1"/>
  <c r="AA4018" i="1"/>
  <c r="AA4016" i="1"/>
  <c r="AA4014" i="1"/>
  <c r="AA4012" i="1"/>
  <c r="AA4010" i="1"/>
  <c r="AA4008" i="1"/>
  <c r="AA4006" i="1"/>
  <c r="AA4004" i="1"/>
  <c r="AA4002" i="1"/>
  <c r="AA4000" i="1"/>
  <c r="AA3998" i="1"/>
  <c r="AA3996" i="1"/>
  <c r="AA3994" i="1"/>
  <c r="AA3992" i="1"/>
  <c r="AA3990" i="1"/>
  <c r="AA3988" i="1"/>
  <c r="AA3986" i="1"/>
  <c r="AA3984" i="1"/>
  <c r="AA3982" i="1"/>
  <c r="AA3980" i="1"/>
  <c r="AA3978" i="1"/>
  <c r="AA3976" i="1"/>
  <c r="AA3974" i="1"/>
  <c r="AA3972" i="1"/>
  <c r="AA3970" i="1"/>
  <c r="AA3968" i="1"/>
  <c r="AA3966" i="1"/>
  <c r="AA3964" i="1"/>
  <c r="AA3962" i="1"/>
  <c r="AA3960" i="1"/>
  <c r="AA3958" i="1"/>
  <c r="AA3956" i="1"/>
  <c r="AA3954" i="1"/>
  <c r="AA3952" i="1"/>
  <c r="AA3950" i="1"/>
  <c r="AA3948" i="1"/>
  <c r="AA3946" i="1"/>
  <c r="AA3944" i="1"/>
  <c r="AA3942" i="1"/>
  <c r="AA3940" i="1"/>
  <c r="AA3938" i="1"/>
  <c r="AA3936" i="1"/>
  <c r="AA3934" i="1"/>
  <c r="AA3932" i="1"/>
  <c r="AA3930" i="1"/>
  <c r="AA3928" i="1"/>
  <c r="AA3926" i="1"/>
  <c r="AA3924" i="1"/>
  <c r="AA3922" i="1"/>
  <c r="AA3920" i="1"/>
  <c r="AA3918" i="1"/>
  <c r="AA3916" i="1"/>
  <c r="AA3914" i="1"/>
  <c r="AA3912" i="1"/>
  <c r="AA3910" i="1"/>
  <c r="AA3908" i="1"/>
  <c r="AA3906" i="1"/>
  <c r="AA3904" i="1"/>
  <c r="AA3902" i="1"/>
  <c r="AA3900" i="1"/>
  <c r="AA3898" i="1"/>
  <c r="AA3896" i="1"/>
  <c r="AA3894" i="1"/>
  <c r="AA3892" i="1"/>
  <c r="AA3890" i="1"/>
  <c r="AA3888" i="1"/>
  <c r="AA3886" i="1"/>
  <c r="AA3884" i="1"/>
  <c r="AA3882" i="1"/>
  <c r="AA3880" i="1"/>
  <c r="AA3878" i="1"/>
  <c r="AA3876" i="1"/>
  <c r="AA3874" i="1"/>
  <c r="AA3872" i="1"/>
  <c r="AA3870" i="1"/>
  <c r="AA3868" i="1"/>
  <c r="AA3866" i="1"/>
  <c r="AA3864" i="1"/>
  <c r="AA3862" i="1"/>
  <c r="AA3860" i="1"/>
  <c r="AA3858" i="1"/>
  <c r="AA3856" i="1"/>
  <c r="AA3854" i="1"/>
  <c r="AA3852" i="1"/>
  <c r="AA3850" i="1"/>
  <c r="AA3848" i="1"/>
  <c r="AA3846" i="1"/>
  <c r="AA3844" i="1"/>
  <c r="AA3842" i="1"/>
  <c r="AA3840" i="1"/>
  <c r="AA3838" i="1"/>
  <c r="AA3836" i="1"/>
  <c r="AA3834" i="1"/>
  <c r="AA3832" i="1"/>
  <c r="AA3830" i="1"/>
  <c r="AA3828" i="1"/>
  <c r="AA3826" i="1"/>
  <c r="AA3824" i="1"/>
  <c r="AA3822" i="1"/>
  <c r="AA3820" i="1"/>
  <c r="AA3818" i="1"/>
  <c r="AA3816" i="1"/>
  <c r="AA3814" i="1"/>
  <c r="AA3812" i="1"/>
  <c r="AA3810" i="1"/>
  <c r="AA3808" i="1"/>
  <c r="AA3806" i="1"/>
  <c r="AA3804" i="1"/>
  <c r="AA3802" i="1"/>
  <c r="AA3800" i="1"/>
  <c r="AA3798" i="1"/>
  <c r="AA3796" i="1"/>
  <c r="AA3794" i="1"/>
  <c r="AA3792" i="1"/>
  <c r="AA3790" i="1"/>
  <c r="AA3788" i="1"/>
  <c r="AA3786" i="1"/>
  <c r="AA3784" i="1"/>
  <c r="AA3782" i="1"/>
  <c r="AA3780" i="1"/>
  <c r="AA3778" i="1"/>
  <c r="AA3776" i="1"/>
  <c r="AA3774" i="1"/>
  <c r="AA3772" i="1"/>
  <c r="AA3770" i="1"/>
  <c r="AA3768" i="1"/>
  <c r="AA3766" i="1"/>
  <c r="AA3764" i="1"/>
  <c r="AA3762" i="1"/>
  <c r="AA3760" i="1"/>
  <c r="AA3758" i="1"/>
  <c r="AA3756" i="1"/>
  <c r="AA3754" i="1"/>
  <c r="AA3752" i="1"/>
  <c r="AA3750" i="1"/>
  <c r="AA3748" i="1"/>
  <c r="AA3746" i="1"/>
  <c r="AA3744" i="1"/>
  <c r="AA3742" i="1"/>
  <c r="AA3740" i="1"/>
  <c r="AA3738" i="1"/>
  <c r="AA3736" i="1"/>
  <c r="AA3734" i="1"/>
  <c r="AA3732" i="1"/>
  <c r="AA3730" i="1"/>
  <c r="AA3728" i="1"/>
  <c r="AA3726" i="1"/>
  <c r="AA3724" i="1"/>
  <c r="AA3722" i="1"/>
  <c r="AA3720" i="1"/>
  <c r="AA3718" i="1"/>
  <c r="AA3716" i="1"/>
  <c r="AA3714" i="1"/>
  <c r="AA3712" i="1"/>
  <c r="AA3710" i="1"/>
  <c r="AA3708" i="1"/>
  <c r="AA3706" i="1"/>
  <c r="AA3704" i="1"/>
  <c r="AA3702" i="1"/>
  <c r="AA3700" i="1"/>
  <c r="AA3698" i="1"/>
  <c r="AA3696" i="1"/>
  <c r="AA3694" i="1"/>
  <c r="AA3692" i="1"/>
  <c r="AA3690" i="1"/>
  <c r="AA3688" i="1"/>
  <c r="AA3686" i="1"/>
  <c r="AA3684" i="1"/>
  <c r="AA3682" i="1"/>
  <c r="AA3680" i="1"/>
  <c r="AA3678" i="1"/>
  <c r="AA3676" i="1"/>
  <c r="AA3674" i="1"/>
  <c r="AA3672" i="1"/>
  <c r="AA3670" i="1"/>
  <c r="AA3668" i="1"/>
  <c r="AA3666" i="1"/>
  <c r="AA3664" i="1"/>
  <c r="AA3662" i="1"/>
  <c r="AA3660" i="1"/>
  <c r="AA3658" i="1"/>
  <c r="AA3656" i="1"/>
  <c r="AA3654" i="1"/>
  <c r="AA3652" i="1"/>
  <c r="AA3650" i="1"/>
  <c r="AA3648" i="1"/>
  <c r="AA3646" i="1"/>
  <c r="AA3644" i="1"/>
  <c r="AA3642" i="1"/>
  <c r="AA3640" i="1"/>
  <c r="AA3638" i="1"/>
  <c r="AA3636" i="1"/>
  <c r="AA3634" i="1"/>
  <c r="AA3632" i="1"/>
  <c r="AA3630" i="1"/>
  <c r="AA3614" i="1"/>
  <c r="AA3598" i="1"/>
  <c r="AA3582" i="1"/>
  <c r="AA3566" i="1"/>
  <c r="AA3550" i="1"/>
  <c r="AA3534" i="1"/>
  <c r="AA3518" i="1"/>
  <c r="AA3502" i="1"/>
  <c r="AA3486" i="1"/>
  <c r="AA3470" i="1"/>
  <c r="AA3454" i="1"/>
  <c r="AA3438" i="1"/>
  <c r="AA3422" i="1"/>
  <c r="AA3406" i="1"/>
  <c r="AA3390" i="1"/>
  <c r="AA3374" i="1"/>
  <c r="AA3358" i="1"/>
  <c r="AA3342" i="1"/>
  <c r="AA3326" i="1"/>
  <c r="AA3310" i="1"/>
  <c r="AA3294" i="1"/>
  <c r="AA3278" i="1"/>
  <c r="AA3262" i="1"/>
  <c r="AA3246" i="1"/>
  <c r="AA3230" i="1"/>
  <c r="AA3214" i="1"/>
  <c r="AA3198" i="1"/>
  <c r="AA3182" i="1"/>
  <c r="AA3166" i="1"/>
  <c r="AA3150" i="1"/>
  <c r="AA3134" i="1"/>
  <c r="AA3118" i="1"/>
  <c r="AA3102" i="1"/>
  <c r="AA3086" i="1"/>
  <c r="AA3070" i="1"/>
  <c r="AA3054" i="1"/>
  <c r="AA3038" i="1"/>
  <c r="AA3022" i="1"/>
  <c r="AA3006" i="1"/>
  <c r="AA2990" i="1"/>
  <c r="AA2974" i="1"/>
  <c r="AA2958" i="1"/>
  <c r="AA2942" i="1"/>
  <c r="AA2926" i="1"/>
  <c r="AA2910" i="1"/>
  <c r="AA2894" i="1"/>
  <c r="AA2878" i="1"/>
  <c r="AA2862" i="1"/>
  <c r="AA2846" i="1"/>
  <c r="AA2830" i="1"/>
  <c r="AA2814" i="1"/>
  <c r="AA2798" i="1"/>
  <c r="AA2782" i="1"/>
  <c r="AA2766" i="1"/>
  <c r="AA2750" i="1"/>
  <c r="AA2734" i="1"/>
  <c r="AA2718" i="1"/>
  <c r="AA2702" i="1"/>
  <c r="AA2686" i="1"/>
  <c r="AA2670" i="1"/>
  <c r="AA2654" i="1"/>
  <c r="AA2638" i="1"/>
  <c r="AA2622" i="1"/>
  <c r="AA2606" i="1"/>
  <c r="AA2590" i="1"/>
  <c r="AA2574" i="1"/>
  <c r="AA2558" i="1"/>
  <c r="AA2542" i="1"/>
  <c r="AA2526" i="1"/>
  <c r="AA2510" i="1"/>
  <c r="AA2494" i="1"/>
  <c r="AA2478" i="1"/>
  <c r="AA2462" i="1"/>
  <c r="AA2446" i="1"/>
  <c r="AA2430" i="1"/>
  <c r="AA2414" i="1"/>
  <c r="AA2398" i="1"/>
  <c r="AA2382" i="1"/>
  <c r="AA2366" i="1"/>
  <c r="AA2350" i="1"/>
  <c r="AA2334" i="1"/>
  <c r="AA2318" i="1"/>
  <c r="AA2302" i="1"/>
  <c r="AA2286" i="1"/>
  <c r="AA2270" i="1"/>
  <c r="AA2254" i="1"/>
  <c r="AA2238" i="1"/>
  <c r="AA2222" i="1"/>
  <c r="AA2206" i="1"/>
  <c r="AA2190" i="1"/>
  <c r="AA2174" i="1"/>
  <c r="AA2158" i="1"/>
  <c r="AA2142" i="1"/>
  <c r="AA2126" i="1"/>
  <c r="AA2110" i="1"/>
  <c r="AA2094" i="1"/>
  <c r="AA2078" i="1"/>
  <c r="AA2062" i="1"/>
  <c r="AA2046" i="1"/>
  <c r="AA2030" i="1"/>
  <c r="AA2014" i="1"/>
  <c r="AA1998" i="1"/>
  <c r="AA1982" i="1"/>
  <c r="AA1966" i="1"/>
  <c r="AA1950" i="1"/>
  <c r="AA1934" i="1"/>
  <c r="AA1918" i="1"/>
  <c r="AA1902" i="1"/>
  <c r="AA1886" i="1"/>
  <c r="AA1870" i="1"/>
  <c r="AA1854" i="1"/>
  <c r="AA1838" i="1"/>
  <c r="AA1822" i="1"/>
  <c r="AA1806" i="1"/>
  <c r="AA1790" i="1"/>
  <c r="AA1774" i="1"/>
  <c r="AA1758" i="1"/>
  <c r="AA1742" i="1"/>
  <c r="AA1726" i="1"/>
  <c r="AA1710" i="1"/>
  <c r="AA1694" i="1"/>
  <c r="AA1678" i="1"/>
  <c r="AA1662" i="1"/>
  <c r="AA1646" i="1"/>
  <c r="AA1630" i="1"/>
  <c r="AA1614" i="1"/>
  <c r="AA1598" i="1"/>
  <c r="AA1582" i="1"/>
  <c r="AA1566" i="1"/>
  <c r="AA1550" i="1"/>
  <c r="AA1534" i="1"/>
  <c r="AA1518" i="1"/>
  <c r="AA1502" i="1"/>
  <c r="AA1486" i="1"/>
  <c r="AA1470" i="1"/>
  <c r="AA1454" i="1"/>
  <c r="AA1438" i="1"/>
  <c r="AA1422" i="1"/>
  <c r="AA1406" i="1"/>
  <c r="AA1390" i="1"/>
  <c r="AA1374" i="1"/>
  <c r="AA1358" i="1"/>
  <c r="AA1342" i="1"/>
  <c r="AA1326" i="1"/>
  <c r="AA1310" i="1"/>
  <c r="AA1294" i="1"/>
  <c r="AA1278" i="1"/>
  <c r="AA1262" i="1"/>
  <c r="AA1246" i="1"/>
  <c r="AA1230" i="1"/>
  <c r="AA1214" i="1"/>
  <c r="AA1198" i="1"/>
  <c r="AA1182" i="1"/>
  <c r="AA1166" i="1"/>
  <c r="AA1150" i="1"/>
  <c r="AA1134" i="1"/>
  <c r="AA1118" i="1"/>
  <c r="AA1102" i="1"/>
  <c r="AA1086" i="1"/>
  <c r="AB1064" i="1"/>
  <c r="AB938" i="1"/>
  <c r="AB810" i="1"/>
  <c r="AB682" i="1"/>
  <c r="AB554" i="1"/>
  <c r="AB426" i="1"/>
  <c r="AB298" i="1"/>
  <c r="AB170" i="1"/>
  <c r="AB42" i="1"/>
  <c r="AF4866" i="1"/>
  <c r="AF4738" i="1"/>
  <c r="AN12" i="1"/>
  <c r="AN13" i="1" s="1"/>
  <c r="S9" i="1"/>
  <c r="S4774" i="1"/>
  <c r="S4210" i="1"/>
  <c r="S3429" i="1"/>
  <c r="S2429" i="1"/>
  <c r="Z3" i="1"/>
  <c r="W4942" i="1"/>
  <c r="W4926" i="1"/>
  <c r="W4910" i="1"/>
  <c r="W4894" i="1"/>
  <c r="W4878" i="1"/>
  <c r="W4862" i="1"/>
  <c r="W4846" i="1"/>
  <c r="W4830" i="1"/>
  <c r="W4814" i="1"/>
  <c r="W4798" i="1"/>
  <c r="W4782" i="1"/>
  <c r="W4766" i="1"/>
  <c r="W4750" i="1"/>
  <c r="W4734" i="1"/>
  <c r="W4718" i="1"/>
  <c r="W4702" i="1"/>
  <c r="W4686" i="1"/>
  <c r="W4670" i="1"/>
  <c r="Z3458" i="1"/>
  <c r="Z3330" i="1"/>
  <c r="Z3202" i="1"/>
  <c r="Z3074" i="1"/>
  <c r="W2914" i="1"/>
  <c r="W2382" i="1"/>
  <c r="AD4957" i="1"/>
  <c r="AD4955" i="1"/>
  <c r="AD4953" i="1"/>
  <c r="AD4951" i="1"/>
  <c r="AD4949" i="1"/>
  <c r="AD4947" i="1"/>
  <c r="AD4945" i="1"/>
  <c r="AD4943" i="1"/>
  <c r="AD4941" i="1"/>
  <c r="AD4939" i="1"/>
  <c r="AD4937" i="1"/>
  <c r="AD4935" i="1"/>
  <c r="AD4933" i="1"/>
  <c r="AD4931" i="1"/>
  <c r="AD4929" i="1"/>
  <c r="AD4927" i="1"/>
  <c r="AD4925" i="1"/>
  <c r="AD4923" i="1"/>
  <c r="AD4921" i="1"/>
  <c r="AD4919" i="1"/>
  <c r="AD4917" i="1"/>
  <c r="AD4915" i="1"/>
  <c r="AD4913" i="1"/>
  <c r="AD4911" i="1"/>
  <c r="AD4909" i="1"/>
  <c r="AD4907" i="1"/>
  <c r="AD4905" i="1"/>
  <c r="AD4903" i="1"/>
  <c r="AD4901" i="1"/>
  <c r="AD4899" i="1"/>
  <c r="AD4897" i="1"/>
  <c r="AD4895" i="1"/>
  <c r="AD4893" i="1"/>
  <c r="AD4891" i="1"/>
  <c r="AD4889" i="1"/>
  <c r="AD4887" i="1"/>
  <c r="AD4885" i="1"/>
  <c r="AD4883" i="1"/>
  <c r="AD4881" i="1"/>
  <c r="AD4879" i="1"/>
  <c r="AD4877" i="1"/>
  <c r="AD4875" i="1"/>
  <c r="AD4873" i="1"/>
  <c r="AD4871" i="1"/>
  <c r="AD4869" i="1"/>
  <c r="AD4867" i="1"/>
  <c r="AD4865" i="1"/>
  <c r="AD4863" i="1"/>
  <c r="AD4861" i="1"/>
  <c r="AD4859" i="1"/>
  <c r="AD4857" i="1"/>
  <c r="AD4855" i="1"/>
  <c r="AD4853" i="1"/>
  <c r="AD4851" i="1"/>
  <c r="AD4849" i="1"/>
  <c r="AD4847" i="1"/>
  <c r="AD4845" i="1"/>
  <c r="AD4843" i="1"/>
  <c r="AD4841" i="1"/>
  <c r="AD4839" i="1"/>
  <c r="AD4837" i="1"/>
  <c r="AD4835" i="1"/>
  <c r="AD4833" i="1"/>
  <c r="AD4831" i="1"/>
  <c r="AD4829" i="1"/>
  <c r="AD4827" i="1"/>
  <c r="AD4825" i="1"/>
  <c r="AD4823" i="1"/>
  <c r="AD4821" i="1"/>
  <c r="AD4819" i="1"/>
  <c r="AD4817" i="1"/>
  <c r="AD4815" i="1"/>
  <c r="AD4813" i="1"/>
  <c r="AD4811" i="1"/>
  <c r="AD4809" i="1"/>
  <c r="AD4807" i="1"/>
  <c r="AD4805" i="1"/>
  <c r="AD4803" i="1"/>
  <c r="AD4801" i="1"/>
  <c r="AD4799" i="1"/>
  <c r="AD4797" i="1"/>
  <c r="AD4795" i="1"/>
  <c r="AD4793" i="1"/>
  <c r="AD4791" i="1"/>
  <c r="AD4789" i="1"/>
  <c r="AD4787" i="1"/>
  <c r="AD4785" i="1"/>
  <c r="AD4783" i="1"/>
  <c r="AD4781" i="1"/>
  <c r="AD4779" i="1"/>
  <c r="AD4777" i="1"/>
  <c r="AD4775" i="1"/>
  <c r="AD4773" i="1"/>
  <c r="AD4771" i="1"/>
  <c r="AD4769" i="1"/>
  <c r="AD4767" i="1"/>
  <c r="AD4765" i="1"/>
  <c r="AD4763" i="1"/>
  <c r="AD4761" i="1"/>
  <c r="AD4759" i="1"/>
  <c r="AD4757" i="1"/>
  <c r="AD4755" i="1"/>
  <c r="AD4753" i="1"/>
  <c r="AD4751" i="1"/>
  <c r="AD4749" i="1"/>
  <c r="AD4747" i="1"/>
  <c r="AD4745" i="1"/>
  <c r="AD4743" i="1"/>
  <c r="AD4741" i="1"/>
  <c r="AD4739" i="1"/>
  <c r="AD4737" i="1"/>
  <c r="AD4735" i="1"/>
  <c r="AD4733" i="1"/>
  <c r="AD4731" i="1"/>
  <c r="AD4729" i="1"/>
  <c r="AD4727" i="1"/>
  <c r="AD4725" i="1"/>
  <c r="AD4723" i="1"/>
  <c r="AD4721" i="1"/>
  <c r="AD4719" i="1"/>
  <c r="AD4717" i="1"/>
  <c r="AD4715" i="1"/>
  <c r="AD4713" i="1"/>
  <c r="AD4711" i="1"/>
  <c r="AD4709" i="1"/>
  <c r="AD4707" i="1"/>
  <c r="AD4705" i="1"/>
  <c r="AD4703" i="1"/>
  <c r="AD4701" i="1"/>
  <c r="AD4699" i="1"/>
  <c r="AD4697" i="1"/>
  <c r="AD4695" i="1"/>
  <c r="AD4693" i="1"/>
  <c r="AD4691" i="1"/>
  <c r="AD4689" i="1"/>
  <c r="AD4687" i="1"/>
  <c r="AD4685" i="1"/>
  <c r="AD4683" i="1"/>
  <c r="AD4681" i="1"/>
  <c r="AD4679" i="1"/>
  <c r="AD4677" i="1"/>
  <c r="AD4675" i="1"/>
  <c r="AD4673" i="1"/>
  <c r="AD4671" i="1"/>
  <c r="AD4669" i="1"/>
  <c r="AD4667" i="1"/>
  <c r="AD4665" i="1"/>
  <c r="AD4663" i="1"/>
  <c r="AD4661" i="1"/>
  <c r="AD4659" i="1"/>
  <c r="AD4657" i="1"/>
  <c r="AD4655" i="1"/>
  <c r="AD4653" i="1"/>
  <c r="AD4651" i="1"/>
  <c r="AD4649" i="1"/>
  <c r="AD4647" i="1"/>
  <c r="AD4645" i="1"/>
  <c r="AD4643" i="1"/>
  <c r="AD4641" i="1"/>
  <c r="AD4639" i="1"/>
  <c r="AD4637" i="1"/>
  <c r="AD4635" i="1"/>
  <c r="AD4633" i="1"/>
  <c r="AD4631" i="1"/>
  <c r="AD4629" i="1"/>
  <c r="AD4627" i="1"/>
  <c r="AD4625" i="1"/>
  <c r="AD4623" i="1"/>
  <c r="AD4621" i="1"/>
  <c r="AD4619" i="1"/>
  <c r="AD4617" i="1"/>
  <c r="AD4615" i="1"/>
  <c r="AD4613" i="1"/>
  <c r="AD4611" i="1"/>
  <c r="AD4609" i="1"/>
  <c r="AD4607" i="1"/>
  <c r="AD4605" i="1"/>
  <c r="AD4603" i="1"/>
  <c r="AD4601" i="1"/>
  <c r="AD4599" i="1"/>
  <c r="AD4597" i="1"/>
  <c r="AD4595" i="1"/>
  <c r="AD4593" i="1"/>
  <c r="AD4591" i="1"/>
  <c r="AD4589" i="1"/>
  <c r="AD4587" i="1"/>
  <c r="AD4585" i="1"/>
  <c r="AD4583" i="1"/>
  <c r="AD4581" i="1"/>
  <c r="AD4579" i="1"/>
  <c r="AD4577" i="1"/>
  <c r="AD4575" i="1"/>
  <c r="AD4573" i="1"/>
  <c r="AD4571" i="1"/>
  <c r="AD4569" i="1"/>
  <c r="AD4567" i="1"/>
  <c r="AD4565" i="1"/>
  <c r="AD4563" i="1"/>
  <c r="AD4561" i="1"/>
  <c r="AD4559" i="1"/>
  <c r="AD4557" i="1"/>
  <c r="AD4555" i="1"/>
  <c r="AD4553" i="1"/>
  <c r="AD4551" i="1"/>
  <c r="AD4549" i="1"/>
  <c r="AD4547" i="1"/>
  <c r="AD4545" i="1"/>
  <c r="AD4543" i="1"/>
  <c r="AD4541" i="1"/>
  <c r="AD4539" i="1"/>
  <c r="AD4537" i="1"/>
  <c r="AD4535" i="1"/>
  <c r="AD4533" i="1"/>
  <c r="AD4531" i="1"/>
  <c r="AD4529" i="1"/>
  <c r="AD4527" i="1"/>
  <c r="AD4525" i="1"/>
  <c r="AD4523" i="1"/>
  <c r="AD4521" i="1"/>
  <c r="AD4519" i="1"/>
  <c r="AD4517" i="1"/>
  <c r="AD4515" i="1"/>
  <c r="AD4513" i="1"/>
  <c r="AD4511" i="1"/>
  <c r="AD4509" i="1"/>
  <c r="AD4507" i="1"/>
  <c r="AD4505" i="1"/>
  <c r="AD4503" i="1"/>
  <c r="AD4501" i="1"/>
  <c r="AD4499" i="1"/>
  <c r="AD4497" i="1"/>
  <c r="AD4495" i="1"/>
  <c r="AD4493" i="1"/>
  <c r="AD4491" i="1"/>
  <c r="AD4489" i="1"/>
  <c r="AD4487" i="1"/>
  <c r="AD4485" i="1"/>
  <c r="AD4483" i="1"/>
  <c r="AD4481" i="1"/>
  <c r="AD4479" i="1"/>
  <c r="AD4477" i="1"/>
  <c r="AD4475" i="1"/>
  <c r="AD4473" i="1"/>
  <c r="AD4471" i="1"/>
  <c r="AD4469" i="1"/>
  <c r="AD4467" i="1"/>
  <c r="AD4465" i="1"/>
  <c r="AD4463" i="1"/>
  <c r="AD4461" i="1"/>
  <c r="AD4459" i="1"/>
  <c r="AD4457" i="1"/>
  <c r="AD4455" i="1"/>
  <c r="AD4453" i="1"/>
  <c r="AD4451" i="1"/>
  <c r="AD4449" i="1"/>
  <c r="AD4447" i="1"/>
  <c r="AD4445" i="1"/>
  <c r="AD4443" i="1"/>
  <c r="AD4441" i="1"/>
  <c r="AD4439" i="1"/>
  <c r="AD4437" i="1"/>
  <c r="AD4435" i="1"/>
  <c r="AD4433" i="1"/>
  <c r="AD4431" i="1"/>
  <c r="AD4429" i="1"/>
  <c r="AD4427" i="1"/>
  <c r="AD4425" i="1"/>
  <c r="AD4423" i="1"/>
  <c r="AD4421" i="1"/>
  <c r="AD4419" i="1"/>
  <c r="AD4417" i="1"/>
  <c r="AD4415" i="1"/>
  <c r="AD4413" i="1"/>
  <c r="AD4411" i="1"/>
  <c r="AD4409" i="1"/>
  <c r="AD4407" i="1"/>
  <c r="AD4405" i="1"/>
  <c r="AD4403" i="1"/>
  <c r="AD4401" i="1"/>
  <c r="AD4399" i="1"/>
  <c r="AD4397" i="1"/>
  <c r="AD4395" i="1"/>
  <c r="AD4393" i="1"/>
  <c r="AD4391" i="1"/>
  <c r="AD4389" i="1"/>
  <c r="AD4387" i="1"/>
  <c r="AD4385" i="1"/>
  <c r="AD4383" i="1"/>
  <c r="AD4381" i="1"/>
  <c r="AD4379" i="1"/>
  <c r="AD4377" i="1"/>
  <c r="AD4375" i="1"/>
  <c r="AD4373" i="1"/>
  <c r="AD4371" i="1"/>
  <c r="AD4369" i="1"/>
  <c r="AD4367" i="1"/>
  <c r="AD4365" i="1"/>
  <c r="AD4363" i="1"/>
  <c r="AD4361" i="1"/>
  <c r="AD4359" i="1"/>
  <c r="AD4357" i="1"/>
  <c r="AD4355" i="1"/>
  <c r="AD4353" i="1"/>
  <c r="AD4351" i="1"/>
  <c r="AD4349" i="1"/>
  <c r="AD4347" i="1"/>
  <c r="AD4345" i="1"/>
  <c r="AD4343" i="1"/>
  <c r="AD4341" i="1"/>
  <c r="AD4339" i="1"/>
  <c r="AD4337" i="1"/>
  <c r="AD4335" i="1"/>
  <c r="AD4333" i="1"/>
  <c r="AD4331" i="1"/>
  <c r="AD4329" i="1"/>
  <c r="AD4327" i="1"/>
  <c r="AD4325" i="1"/>
  <c r="AD4323" i="1"/>
  <c r="AD4321" i="1"/>
  <c r="AD4319" i="1"/>
  <c r="AD4317" i="1"/>
  <c r="AD4315" i="1"/>
  <c r="AD4313" i="1"/>
  <c r="AD4311" i="1"/>
  <c r="AD4309" i="1"/>
  <c r="AD4307" i="1"/>
  <c r="AD4305" i="1"/>
  <c r="AD4303" i="1"/>
  <c r="AD4301" i="1"/>
  <c r="AD4299" i="1"/>
  <c r="AD4297" i="1"/>
  <c r="AD4295" i="1"/>
  <c r="AD4293" i="1"/>
  <c r="AD4291" i="1"/>
  <c r="AD4289" i="1"/>
  <c r="AD4287" i="1"/>
  <c r="AD4285" i="1"/>
  <c r="AD4283" i="1"/>
  <c r="AD4281" i="1"/>
  <c r="AD4279" i="1"/>
  <c r="AD4277" i="1"/>
  <c r="AD4275" i="1"/>
  <c r="AD4273" i="1"/>
  <c r="AD4271" i="1"/>
  <c r="AD4269" i="1"/>
  <c r="AD4267" i="1"/>
  <c r="AD4265" i="1"/>
  <c r="AD4263" i="1"/>
  <c r="AD4261" i="1"/>
  <c r="AD4259" i="1"/>
  <c r="AD4257" i="1"/>
  <c r="AD4255" i="1"/>
  <c r="AD4253" i="1"/>
  <c r="AD4251" i="1"/>
  <c r="AD4249" i="1"/>
  <c r="AD4247" i="1"/>
  <c r="AD4245" i="1"/>
  <c r="AD4243" i="1"/>
  <c r="AD4241" i="1"/>
  <c r="AD4239" i="1"/>
  <c r="AD4237" i="1"/>
  <c r="AD4235" i="1"/>
  <c r="AD4233" i="1"/>
  <c r="AD4231" i="1"/>
  <c r="AD4229" i="1"/>
  <c r="AD4227" i="1"/>
  <c r="AD4225" i="1"/>
  <c r="AD4223" i="1"/>
  <c r="AD4221" i="1"/>
  <c r="AD4219" i="1"/>
  <c r="AD4217" i="1"/>
  <c r="AD4215" i="1"/>
  <c r="AD4213" i="1"/>
  <c r="AD4211" i="1"/>
  <c r="AD4209" i="1"/>
  <c r="AD4207" i="1"/>
  <c r="AD4205" i="1"/>
  <c r="AD4203" i="1"/>
  <c r="AD4201" i="1"/>
  <c r="AD4199" i="1"/>
  <c r="AD4197" i="1"/>
  <c r="AD4195" i="1"/>
  <c r="AD4193" i="1"/>
  <c r="AD4191" i="1"/>
  <c r="AD4189" i="1"/>
  <c r="AD4187" i="1"/>
  <c r="AD4185" i="1"/>
  <c r="AD4183" i="1"/>
  <c r="AD4181" i="1"/>
  <c r="AD4179" i="1"/>
  <c r="AD4177" i="1"/>
  <c r="AD4175" i="1"/>
  <c r="AD4173" i="1"/>
  <c r="AD4171" i="1"/>
  <c r="AD4169" i="1"/>
  <c r="AD4167" i="1"/>
  <c r="AD4165" i="1"/>
  <c r="AD4163" i="1"/>
  <c r="AD4161" i="1"/>
  <c r="AD4159" i="1"/>
  <c r="AD4157" i="1"/>
  <c r="AD4155" i="1"/>
  <c r="AD4153" i="1"/>
  <c r="AD4151" i="1"/>
  <c r="AD4149" i="1"/>
  <c r="AD4147" i="1"/>
  <c r="AD4145" i="1"/>
  <c r="AD4143" i="1"/>
  <c r="AD4141" i="1"/>
  <c r="AD4139" i="1"/>
  <c r="AD4137" i="1"/>
  <c r="AD4135" i="1"/>
  <c r="AD4133" i="1"/>
  <c r="AD4131" i="1"/>
  <c r="AD4129" i="1"/>
  <c r="AD4127" i="1"/>
  <c r="AD4125" i="1"/>
  <c r="AD4123" i="1"/>
  <c r="AD4121" i="1"/>
  <c r="AD4119" i="1"/>
  <c r="AD4117" i="1"/>
  <c r="AD4115" i="1"/>
  <c r="AD4113" i="1"/>
  <c r="AD4111" i="1"/>
  <c r="AD4109" i="1"/>
  <c r="AD4107" i="1"/>
  <c r="AD4105" i="1"/>
  <c r="AD4103" i="1"/>
  <c r="AD4101" i="1"/>
  <c r="AD4099" i="1"/>
  <c r="AD4097" i="1"/>
  <c r="AD4095" i="1"/>
  <c r="AD4093" i="1"/>
  <c r="AD4091" i="1"/>
  <c r="AD4089" i="1"/>
  <c r="AD4087" i="1"/>
  <c r="AD4085" i="1"/>
  <c r="AD4083" i="1"/>
  <c r="AD4081" i="1"/>
  <c r="AD4079" i="1"/>
  <c r="AD4077" i="1"/>
  <c r="AD4075" i="1"/>
  <c r="AD4073" i="1"/>
  <c r="AD4071" i="1"/>
  <c r="AD4069" i="1"/>
  <c r="AD4067" i="1"/>
  <c r="AD4065" i="1"/>
  <c r="AD4063" i="1"/>
  <c r="AD4061" i="1"/>
  <c r="AD4059" i="1"/>
  <c r="AD4057" i="1"/>
  <c r="AD4055" i="1"/>
  <c r="AD4053" i="1"/>
  <c r="AD4051" i="1"/>
  <c r="AD4049" i="1"/>
  <c r="AD4047" i="1"/>
  <c r="AD4045" i="1"/>
  <c r="AD4043" i="1"/>
  <c r="AD4041" i="1"/>
  <c r="AD4039" i="1"/>
  <c r="AD4037" i="1"/>
  <c r="AD4035" i="1"/>
  <c r="AD4033" i="1"/>
  <c r="AD4031" i="1"/>
  <c r="AD4029" i="1"/>
  <c r="AD4027" i="1"/>
  <c r="AD4025" i="1"/>
  <c r="AD4023" i="1"/>
  <c r="AD4021" i="1"/>
  <c r="AD4019" i="1"/>
  <c r="AD4017" i="1"/>
  <c r="AD4015" i="1"/>
  <c r="AD4013" i="1"/>
  <c r="AD4011" i="1"/>
  <c r="AD4009" i="1"/>
  <c r="AD4007" i="1"/>
  <c r="AD4005" i="1"/>
  <c r="AD4003" i="1"/>
  <c r="AD4001" i="1"/>
  <c r="AD3999" i="1"/>
  <c r="AD3997" i="1"/>
  <c r="AD3995" i="1"/>
  <c r="AD3993" i="1"/>
  <c r="AD3991" i="1"/>
  <c r="AD3989" i="1"/>
  <c r="AD3987" i="1"/>
  <c r="AD3985" i="1"/>
  <c r="AD3983" i="1"/>
  <c r="AD3981" i="1"/>
  <c r="AD3979" i="1"/>
  <c r="AD3977" i="1"/>
  <c r="AD3975" i="1"/>
  <c r="AD3973" i="1"/>
  <c r="AD3971" i="1"/>
  <c r="AD3969" i="1"/>
  <c r="AD3967" i="1"/>
  <c r="AD3965" i="1"/>
  <c r="AD3963" i="1"/>
  <c r="AD3961" i="1"/>
  <c r="AD3959" i="1"/>
  <c r="AD3957" i="1"/>
  <c r="AD3955" i="1"/>
  <c r="AD3953" i="1"/>
  <c r="AD3951" i="1"/>
  <c r="AD3949" i="1"/>
  <c r="AD3947" i="1"/>
  <c r="AD3945" i="1"/>
  <c r="AD3943" i="1"/>
  <c r="AD3941" i="1"/>
  <c r="AD3939" i="1"/>
  <c r="AD3937" i="1"/>
  <c r="AD3935" i="1"/>
  <c r="AD3933" i="1"/>
  <c r="AD3931" i="1"/>
  <c r="AD3929" i="1"/>
  <c r="AD3927" i="1"/>
  <c r="AD3925" i="1"/>
  <c r="AD3923" i="1"/>
  <c r="AD3921" i="1"/>
  <c r="AD3919" i="1"/>
  <c r="AD3917" i="1"/>
  <c r="AD3915" i="1"/>
  <c r="AD3913" i="1"/>
  <c r="AD3911" i="1"/>
  <c r="AD3909" i="1"/>
  <c r="AD3907" i="1"/>
  <c r="AD3905" i="1"/>
  <c r="AD3903" i="1"/>
  <c r="AD3901" i="1"/>
  <c r="AD3899" i="1"/>
  <c r="AD3897" i="1"/>
  <c r="AD3895" i="1"/>
  <c r="AD3893" i="1"/>
  <c r="AD3891" i="1"/>
  <c r="AD3889" i="1"/>
  <c r="AD3887" i="1"/>
  <c r="AD3885" i="1"/>
  <c r="AD3883" i="1"/>
  <c r="AD3881" i="1"/>
  <c r="AD3879" i="1"/>
  <c r="AD3877" i="1"/>
  <c r="AD3875" i="1"/>
  <c r="AD3873" i="1"/>
  <c r="AD3871" i="1"/>
  <c r="AD3869" i="1"/>
  <c r="AD3867" i="1"/>
  <c r="AD3865" i="1"/>
  <c r="AD3863" i="1"/>
  <c r="AD3861" i="1"/>
  <c r="AD3859" i="1"/>
  <c r="AD3857" i="1"/>
  <c r="AD3855" i="1"/>
  <c r="AD3853" i="1"/>
  <c r="AD3851" i="1"/>
  <c r="AD3849" i="1"/>
  <c r="AD3847" i="1"/>
  <c r="AD3845" i="1"/>
  <c r="AD3843" i="1"/>
  <c r="AD3841" i="1"/>
  <c r="AD3839" i="1"/>
  <c r="AD3837" i="1"/>
  <c r="AD3835" i="1"/>
  <c r="AD3833" i="1"/>
  <c r="AD3831" i="1"/>
  <c r="AD3829" i="1"/>
  <c r="AD3827" i="1"/>
  <c r="AD3825" i="1"/>
  <c r="AD3823" i="1"/>
  <c r="AD3821" i="1"/>
  <c r="AD3819" i="1"/>
  <c r="AD3817" i="1"/>
  <c r="AD3815" i="1"/>
  <c r="AD3813" i="1"/>
  <c r="AD3811" i="1"/>
  <c r="AD3809" i="1"/>
  <c r="AD3807" i="1"/>
  <c r="AD3805" i="1"/>
  <c r="AD3803" i="1"/>
  <c r="AD3801" i="1"/>
  <c r="AD3799" i="1"/>
  <c r="AD3797" i="1"/>
  <c r="AD3795" i="1"/>
  <c r="AD3793" i="1"/>
  <c r="AD3791" i="1"/>
  <c r="AD3789" i="1"/>
  <c r="AD3787" i="1"/>
  <c r="AD3785" i="1"/>
  <c r="AD3783" i="1"/>
  <c r="AD3781" i="1"/>
  <c r="AD3779" i="1"/>
  <c r="AD3777" i="1"/>
  <c r="AD3775" i="1"/>
  <c r="AD3773" i="1"/>
  <c r="AD3771" i="1"/>
  <c r="AD3769" i="1"/>
  <c r="AD3767" i="1"/>
  <c r="AD3765" i="1"/>
  <c r="AD3763" i="1"/>
  <c r="AD3761" i="1"/>
  <c r="AD3759" i="1"/>
  <c r="AD3757" i="1"/>
  <c r="AD3755" i="1"/>
  <c r="AD3753" i="1"/>
  <c r="AD3751" i="1"/>
  <c r="AD3749" i="1"/>
  <c r="AD3747" i="1"/>
  <c r="AD3745" i="1"/>
  <c r="AD3743" i="1"/>
  <c r="AD3741" i="1"/>
  <c r="AD3739" i="1"/>
  <c r="AD3737" i="1"/>
  <c r="AD3735" i="1"/>
  <c r="AD3733" i="1"/>
  <c r="AD3731" i="1"/>
  <c r="AD3729" i="1"/>
  <c r="AD3727" i="1"/>
  <c r="AD3725" i="1"/>
  <c r="AD3723" i="1"/>
  <c r="AD3721" i="1"/>
  <c r="AD3719" i="1"/>
  <c r="AD3717" i="1"/>
  <c r="AD3715" i="1"/>
  <c r="AD3713" i="1"/>
  <c r="AD3711" i="1"/>
  <c r="AD3709" i="1"/>
  <c r="AD3707" i="1"/>
  <c r="AD3705" i="1"/>
  <c r="AD3703" i="1"/>
  <c r="AD3701" i="1"/>
  <c r="AD3699" i="1"/>
  <c r="AD3697" i="1"/>
  <c r="AD3695" i="1"/>
  <c r="AD3693" i="1"/>
  <c r="AD3691" i="1"/>
  <c r="AD3689" i="1"/>
  <c r="AD3687" i="1"/>
  <c r="AD3685" i="1"/>
  <c r="AD3683" i="1"/>
  <c r="AD3681" i="1"/>
  <c r="AD3679" i="1"/>
  <c r="AD3677" i="1"/>
  <c r="AD3675" i="1"/>
  <c r="AD3673" i="1"/>
  <c r="AD3671" i="1"/>
  <c r="AD3669" i="1"/>
  <c r="AD3667" i="1"/>
  <c r="AD3665" i="1"/>
  <c r="AD3663" i="1"/>
  <c r="AD3661" i="1"/>
  <c r="AD3659" i="1"/>
  <c r="AD3657" i="1"/>
  <c r="AD3655" i="1"/>
  <c r="AD3653" i="1"/>
  <c r="AD3651" i="1"/>
  <c r="AD3649" i="1"/>
  <c r="AD3647" i="1"/>
  <c r="AD3645" i="1"/>
  <c r="AD3643" i="1"/>
  <c r="AD3641" i="1"/>
  <c r="AD3639" i="1"/>
  <c r="AD3637" i="1"/>
  <c r="AD3635" i="1"/>
  <c r="AD3633" i="1"/>
  <c r="AD3631" i="1"/>
  <c r="AA3628" i="1"/>
  <c r="AA3612" i="1"/>
  <c r="AA3596" i="1"/>
  <c r="AA3580" i="1"/>
  <c r="AA3564" i="1"/>
  <c r="AA3548" i="1"/>
  <c r="AA3532" i="1"/>
  <c r="AA3516" i="1"/>
  <c r="AA3500" i="1"/>
  <c r="AA3484" i="1"/>
  <c r="AA3468" i="1"/>
  <c r="AA3452" i="1"/>
  <c r="AA3436" i="1"/>
  <c r="AA3420" i="1"/>
  <c r="AA3404" i="1"/>
  <c r="AA3388" i="1"/>
  <c r="AA3372" i="1"/>
  <c r="AA3356" i="1"/>
  <c r="AA3340" i="1"/>
  <c r="AA3324" i="1"/>
  <c r="AA3308" i="1"/>
  <c r="AA3292" i="1"/>
  <c r="AA3276" i="1"/>
  <c r="AA3260" i="1"/>
  <c r="AA3244" i="1"/>
  <c r="AA3228" i="1"/>
  <c r="AA3212" i="1"/>
  <c r="AA3196" i="1"/>
  <c r="AA3180" i="1"/>
  <c r="AA3164" i="1"/>
  <c r="AA3148" i="1"/>
  <c r="AA3132" i="1"/>
  <c r="AA3116" i="1"/>
  <c r="AA3100" i="1"/>
  <c r="AA3084" i="1"/>
  <c r="AA3068" i="1"/>
  <c r="AA3052" i="1"/>
  <c r="AA3036" i="1"/>
  <c r="AA3020" i="1"/>
  <c r="AA3004" i="1"/>
  <c r="AA2988" i="1"/>
  <c r="AA2972" i="1"/>
  <c r="AA2956" i="1"/>
  <c r="AA2940" i="1"/>
  <c r="AA2924" i="1"/>
  <c r="AA2908" i="1"/>
  <c r="AA2892" i="1"/>
  <c r="AA2876" i="1"/>
  <c r="AA2860" i="1"/>
  <c r="AA2844" i="1"/>
  <c r="AA2828" i="1"/>
  <c r="AA2812" i="1"/>
  <c r="AA2796" i="1"/>
  <c r="AA2780" i="1"/>
  <c r="AA2764" i="1"/>
  <c r="AA2748" i="1"/>
  <c r="AA2732" i="1"/>
  <c r="AA2716" i="1"/>
  <c r="AA2700" i="1"/>
  <c r="AA2684" i="1"/>
  <c r="AA2668" i="1"/>
  <c r="AA2652" i="1"/>
  <c r="AA2636" i="1"/>
  <c r="AA2620" i="1"/>
  <c r="AA2604" i="1"/>
  <c r="AA2588" i="1"/>
  <c r="AA2572" i="1"/>
  <c r="AA2556" i="1"/>
  <c r="AA2540" i="1"/>
  <c r="AA2524" i="1"/>
  <c r="AA2508" i="1"/>
  <c r="AA2492" i="1"/>
  <c r="AA2476" i="1"/>
  <c r="AA2460" i="1"/>
  <c r="AA2444" i="1"/>
  <c r="AA2428" i="1"/>
  <c r="AA2412" i="1"/>
  <c r="AA2396" i="1"/>
  <c r="AA2380" i="1"/>
  <c r="AA2364" i="1"/>
  <c r="AA2348" i="1"/>
  <c r="AA2332" i="1"/>
  <c r="AA2316" i="1"/>
  <c r="AA2300" i="1"/>
  <c r="AA2284" i="1"/>
  <c r="AA2268" i="1"/>
  <c r="AA2252" i="1"/>
  <c r="AA2236" i="1"/>
  <c r="AA2220" i="1"/>
  <c r="AA2204" i="1"/>
  <c r="AA2188" i="1"/>
  <c r="AA2172" i="1"/>
  <c r="AA2156" i="1"/>
  <c r="AA2140" i="1"/>
  <c r="AA2124" i="1"/>
  <c r="AA2108" i="1"/>
  <c r="AA2092" i="1"/>
  <c r="AA2076" i="1"/>
  <c r="AA2060" i="1"/>
  <c r="AA2044" i="1"/>
  <c r="AA2028" i="1"/>
  <c r="AA2012" i="1"/>
  <c r="AA1996" i="1"/>
  <c r="AA1980" i="1"/>
  <c r="AA1964" i="1"/>
  <c r="AA1948" i="1"/>
  <c r="AA1932" i="1"/>
  <c r="AA1916" i="1"/>
  <c r="AA1900" i="1"/>
  <c r="AA1884" i="1"/>
  <c r="AA1868" i="1"/>
  <c r="AA1852" i="1"/>
  <c r="AA1836" i="1"/>
  <c r="AA1820" i="1"/>
  <c r="AA1804" i="1"/>
  <c r="AA1788" i="1"/>
  <c r="AA1772" i="1"/>
  <c r="AA1756" i="1"/>
  <c r="AA1740" i="1"/>
  <c r="AA1724" i="1"/>
  <c r="AA1708" i="1"/>
  <c r="AA1692" i="1"/>
  <c r="AA1676" i="1"/>
  <c r="AA1660" i="1"/>
  <c r="AA1644" i="1"/>
  <c r="AA1628" i="1"/>
  <c r="AA1612" i="1"/>
  <c r="AA1596" i="1"/>
  <c r="AA1580" i="1"/>
  <c r="AA1564" i="1"/>
  <c r="AA1548" i="1"/>
  <c r="AA1532" i="1"/>
  <c r="AA1516" i="1"/>
  <c r="AA1500" i="1"/>
  <c r="AA1484" i="1"/>
  <c r="AA1468" i="1"/>
  <c r="AA1452" i="1"/>
  <c r="AA1436" i="1"/>
  <c r="AA1420" i="1"/>
  <c r="AA1404" i="1"/>
  <c r="AA1388" i="1"/>
  <c r="AA1372" i="1"/>
  <c r="AA1356" i="1"/>
  <c r="AA1340" i="1"/>
  <c r="AA1324" i="1"/>
  <c r="AA1308" i="1"/>
  <c r="AA1292" i="1"/>
  <c r="AA1276" i="1"/>
  <c r="AA1260" i="1"/>
  <c r="AA1244" i="1"/>
  <c r="AA1228" i="1"/>
  <c r="AA1212" i="1"/>
  <c r="AA1196" i="1"/>
  <c r="AA1180" i="1"/>
  <c r="AA1164" i="1"/>
  <c r="AA1148" i="1"/>
  <c r="AA1132" i="1"/>
  <c r="AA1116" i="1"/>
  <c r="AA1100" i="1"/>
  <c r="AA1084" i="1"/>
  <c r="AB1050" i="1"/>
  <c r="AB922" i="1"/>
  <c r="AB794" i="1"/>
  <c r="AB666" i="1"/>
  <c r="AB538" i="1"/>
  <c r="AB410" i="1"/>
  <c r="AB282" i="1"/>
  <c r="AB154" i="1"/>
  <c r="AB26" i="1"/>
  <c r="AF4850" i="1"/>
  <c r="AE9" i="1"/>
  <c r="AE11" i="1"/>
  <c r="AE13" i="1"/>
  <c r="AE15" i="1"/>
  <c r="AE17" i="1"/>
  <c r="AE19" i="1"/>
  <c r="AE21" i="1"/>
  <c r="AE23" i="1"/>
  <c r="AE25" i="1"/>
  <c r="AE27" i="1"/>
  <c r="AE29" i="1"/>
  <c r="AE31" i="1"/>
  <c r="AE33" i="1"/>
  <c r="AE35" i="1"/>
  <c r="AE37" i="1"/>
  <c r="AE39" i="1"/>
  <c r="AE41" i="1"/>
  <c r="AE43" i="1"/>
  <c r="AE45" i="1"/>
  <c r="AE47" i="1"/>
  <c r="AE49" i="1"/>
  <c r="AE51" i="1"/>
  <c r="AE53" i="1"/>
  <c r="AE55" i="1"/>
  <c r="AE57" i="1"/>
  <c r="AE59" i="1"/>
  <c r="AE61" i="1"/>
  <c r="AE63" i="1"/>
  <c r="AE65" i="1"/>
  <c r="AE67" i="1"/>
  <c r="AE69" i="1"/>
  <c r="AE71" i="1"/>
  <c r="AE73" i="1"/>
  <c r="AE75" i="1"/>
  <c r="AE77" i="1"/>
  <c r="AE79" i="1"/>
  <c r="AE81" i="1"/>
  <c r="AE83" i="1"/>
  <c r="AE85" i="1"/>
  <c r="AE87" i="1"/>
  <c r="AE89" i="1"/>
  <c r="AE91" i="1"/>
  <c r="AE93" i="1"/>
  <c r="AE95" i="1"/>
  <c r="AE97" i="1"/>
  <c r="AE99" i="1"/>
  <c r="AE101" i="1"/>
  <c r="AE103" i="1"/>
  <c r="AE105" i="1"/>
  <c r="AE107" i="1"/>
  <c r="AE109" i="1"/>
  <c r="AE111" i="1"/>
  <c r="AE113" i="1"/>
  <c r="AE115" i="1"/>
  <c r="AE117" i="1"/>
  <c r="AE119" i="1"/>
  <c r="AE121" i="1"/>
  <c r="AE123" i="1"/>
  <c r="AE125" i="1"/>
  <c r="AE127" i="1"/>
  <c r="AE129" i="1"/>
  <c r="AE131" i="1"/>
  <c r="AE133" i="1"/>
  <c r="AE135" i="1"/>
  <c r="AE137" i="1"/>
  <c r="AE139" i="1"/>
  <c r="AE141" i="1"/>
  <c r="AE143" i="1"/>
  <c r="AE145" i="1"/>
  <c r="AE147" i="1"/>
  <c r="AE149" i="1"/>
  <c r="AE151" i="1"/>
  <c r="AE153" i="1"/>
  <c r="AE155" i="1"/>
  <c r="AE157" i="1"/>
  <c r="AE159" i="1"/>
  <c r="AE161" i="1"/>
  <c r="AE163" i="1"/>
  <c r="AE165" i="1"/>
  <c r="AE167" i="1"/>
  <c r="AE169" i="1"/>
  <c r="AE171" i="1"/>
  <c r="AE173" i="1"/>
  <c r="AF9" i="1"/>
  <c r="AF11" i="1"/>
  <c r="AF13" i="1"/>
  <c r="AF15" i="1"/>
  <c r="AF17" i="1"/>
  <c r="AF19" i="1"/>
  <c r="AF21" i="1"/>
  <c r="AF23" i="1"/>
  <c r="AF25" i="1"/>
  <c r="AF27" i="1"/>
  <c r="AF29" i="1"/>
  <c r="AF31" i="1"/>
  <c r="AF33" i="1"/>
  <c r="AF35" i="1"/>
  <c r="AF37" i="1"/>
  <c r="AF39" i="1"/>
  <c r="AF41" i="1"/>
  <c r="AF43" i="1"/>
  <c r="AF45" i="1"/>
  <c r="AF47" i="1"/>
  <c r="AF49" i="1"/>
  <c r="AF51" i="1"/>
  <c r="AF53" i="1"/>
  <c r="AF55" i="1"/>
  <c r="AF57" i="1"/>
  <c r="AF59" i="1"/>
  <c r="AF61" i="1"/>
  <c r="AF63" i="1"/>
  <c r="AF65" i="1"/>
  <c r="AF67" i="1"/>
  <c r="AF69" i="1"/>
  <c r="AF71" i="1"/>
  <c r="AF73" i="1"/>
  <c r="AF75" i="1"/>
  <c r="AF77" i="1"/>
  <c r="AF79" i="1"/>
  <c r="AF81" i="1"/>
  <c r="AF83" i="1"/>
  <c r="AF85" i="1"/>
  <c r="AF87" i="1"/>
  <c r="AF89" i="1"/>
  <c r="AF91" i="1"/>
  <c r="AF93" i="1"/>
  <c r="AF95" i="1"/>
  <c r="AF97" i="1"/>
  <c r="AF99" i="1"/>
  <c r="AF101" i="1"/>
  <c r="AF103" i="1"/>
  <c r="AF105" i="1"/>
  <c r="AF107" i="1"/>
  <c r="AF109" i="1"/>
  <c r="AF111" i="1"/>
  <c r="AF113" i="1"/>
  <c r="AF115" i="1"/>
  <c r="AF117" i="1"/>
  <c r="AF119" i="1"/>
  <c r="AF121" i="1"/>
  <c r="AF123" i="1"/>
  <c r="AF125" i="1"/>
  <c r="AF127" i="1"/>
  <c r="AF129" i="1"/>
  <c r="AF131" i="1"/>
  <c r="AF133" i="1"/>
  <c r="AF135" i="1"/>
  <c r="AF137" i="1"/>
  <c r="AF139" i="1"/>
  <c r="AF141" i="1"/>
  <c r="AF143" i="1"/>
  <c r="AF145" i="1"/>
  <c r="AF147" i="1"/>
  <c r="AF149" i="1"/>
  <c r="AF151" i="1"/>
  <c r="AF153" i="1"/>
  <c r="AF155" i="1"/>
  <c r="AF157" i="1"/>
  <c r="AF159" i="1"/>
  <c r="AF161" i="1"/>
  <c r="AF163" i="1"/>
  <c r="AF165" i="1"/>
  <c r="AF167" i="1"/>
  <c r="AF169" i="1"/>
  <c r="AF171" i="1"/>
  <c r="AF173" i="1"/>
  <c r="AE12" i="1"/>
  <c r="AE20" i="1"/>
  <c r="AE28" i="1"/>
  <c r="AE36" i="1"/>
  <c r="AE44" i="1"/>
  <c r="AE52" i="1"/>
  <c r="AE60" i="1"/>
  <c r="AE68" i="1"/>
  <c r="AE76" i="1"/>
  <c r="AE84" i="1"/>
  <c r="AE92" i="1"/>
  <c r="AE100" i="1"/>
  <c r="AE108" i="1"/>
  <c r="AE116" i="1"/>
  <c r="AE124" i="1"/>
  <c r="AE132" i="1"/>
  <c r="AE140" i="1"/>
  <c r="AE148" i="1"/>
  <c r="AE156" i="1"/>
  <c r="AE164" i="1"/>
  <c r="AE172" i="1"/>
  <c r="AF12" i="1"/>
  <c r="AF20" i="1"/>
  <c r="AF28" i="1"/>
  <c r="AF36" i="1"/>
  <c r="AF44" i="1"/>
  <c r="AF52" i="1"/>
  <c r="AF60" i="1"/>
  <c r="AF68" i="1"/>
  <c r="AF76" i="1"/>
  <c r="AF84" i="1"/>
  <c r="AF92" i="1"/>
  <c r="AF100" i="1"/>
  <c r="AF108" i="1"/>
  <c r="AF116" i="1"/>
  <c r="AF124" i="1"/>
  <c r="AF132" i="1"/>
  <c r="AF140" i="1"/>
  <c r="AF148" i="1"/>
  <c r="AF156" i="1"/>
  <c r="AF164" i="1"/>
  <c r="AF172" i="1"/>
  <c r="AE10" i="1"/>
  <c r="AE18" i="1"/>
  <c r="AE26" i="1"/>
  <c r="AE34" i="1"/>
  <c r="AE42" i="1"/>
  <c r="AE50" i="1"/>
  <c r="AE58" i="1"/>
  <c r="AE66" i="1"/>
  <c r="AE74" i="1"/>
  <c r="AE82" i="1"/>
  <c r="AE90" i="1"/>
  <c r="AE98" i="1"/>
  <c r="AE106" i="1"/>
  <c r="AE114" i="1"/>
  <c r="AE122" i="1"/>
  <c r="AE130" i="1"/>
  <c r="AE138" i="1"/>
  <c r="AE146" i="1"/>
  <c r="AE154" i="1"/>
  <c r="AE162" i="1"/>
  <c r="AE170" i="1"/>
  <c r="AE175" i="1"/>
  <c r="AE177" i="1"/>
  <c r="AE179" i="1"/>
  <c r="AE181" i="1"/>
  <c r="AE183" i="1"/>
  <c r="AE185" i="1"/>
  <c r="AE187" i="1"/>
  <c r="AE189" i="1"/>
  <c r="AE191" i="1"/>
  <c r="AE193" i="1"/>
  <c r="AE195" i="1"/>
  <c r="AE197" i="1"/>
  <c r="AE199" i="1"/>
  <c r="AE201" i="1"/>
  <c r="AE203" i="1"/>
  <c r="AE205" i="1"/>
  <c r="AE207" i="1"/>
  <c r="AE209" i="1"/>
  <c r="AE211" i="1"/>
  <c r="AE213" i="1"/>
  <c r="AE215" i="1"/>
  <c r="AE217" i="1"/>
  <c r="AF10" i="1"/>
  <c r="AF18" i="1"/>
  <c r="AF26" i="1"/>
  <c r="AF34" i="1"/>
  <c r="AF42" i="1"/>
  <c r="AF50" i="1"/>
  <c r="AF58" i="1"/>
  <c r="AF66" i="1"/>
  <c r="AF74" i="1"/>
  <c r="AF82" i="1"/>
  <c r="AF90" i="1"/>
  <c r="AF98" i="1"/>
  <c r="AF106" i="1"/>
  <c r="AF114" i="1"/>
  <c r="AF122" i="1"/>
  <c r="AF130" i="1"/>
  <c r="AF138" i="1"/>
  <c r="AF146" i="1"/>
  <c r="AF154" i="1"/>
  <c r="AF162" i="1"/>
  <c r="AF170" i="1"/>
  <c r="AF175" i="1"/>
  <c r="AF177" i="1"/>
  <c r="AF179" i="1"/>
  <c r="AF181" i="1"/>
  <c r="AF183" i="1"/>
  <c r="AF185" i="1"/>
  <c r="AF187" i="1"/>
  <c r="AF189" i="1"/>
  <c r="AE8" i="1"/>
  <c r="AE16" i="1"/>
  <c r="AE24" i="1"/>
  <c r="AE32" i="1"/>
  <c r="AE40" i="1"/>
  <c r="AE48" i="1"/>
  <c r="AE56" i="1"/>
  <c r="AE64" i="1"/>
  <c r="AE72" i="1"/>
  <c r="AE80" i="1"/>
  <c r="AE88" i="1"/>
  <c r="AE96" i="1"/>
  <c r="AE104" i="1"/>
  <c r="AE112" i="1"/>
  <c r="AE120" i="1"/>
  <c r="AE128" i="1"/>
  <c r="AE136" i="1"/>
  <c r="AE144" i="1"/>
  <c r="AE152" i="1"/>
  <c r="AE160" i="1"/>
  <c r="AE168" i="1"/>
  <c r="AF8" i="1"/>
  <c r="AF16" i="1"/>
  <c r="AF24" i="1"/>
  <c r="AF32" i="1"/>
  <c r="AF40" i="1"/>
  <c r="AF48" i="1"/>
  <c r="AF56" i="1"/>
  <c r="AF64" i="1"/>
  <c r="AF72" i="1"/>
  <c r="AF80" i="1"/>
  <c r="AF88" i="1"/>
  <c r="AF96" i="1"/>
  <c r="AF104" i="1"/>
  <c r="AF112" i="1"/>
  <c r="AF120" i="1"/>
  <c r="AF128" i="1"/>
  <c r="AF136" i="1"/>
  <c r="AF144" i="1"/>
  <c r="AF152" i="1"/>
  <c r="AF160" i="1"/>
  <c r="AF168" i="1"/>
  <c r="AE30" i="1"/>
  <c r="AE62" i="1"/>
  <c r="AE94" i="1"/>
  <c r="AE126" i="1"/>
  <c r="AE158" i="1"/>
  <c r="AE178" i="1"/>
  <c r="AE186" i="1"/>
  <c r="AF192" i="1"/>
  <c r="AE198" i="1"/>
  <c r="AF203" i="1"/>
  <c r="AF208" i="1"/>
  <c r="AE214" i="1"/>
  <c r="AF30" i="1"/>
  <c r="AF62" i="1"/>
  <c r="AF94" i="1"/>
  <c r="AF126" i="1"/>
  <c r="AF158" i="1"/>
  <c r="AF178" i="1"/>
  <c r="AF186" i="1"/>
  <c r="AF193" i="1"/>
  <c r="AF198" i="1"/>
  <c r="AE204" i="1"/>
  <c r="AF209" i="1"/>
  <c r="AF214" i="1"/>
  <c r="AE22" i="1"/>
  <c r="AE54" i="1"/>
  <c r="AE86" i="1"/>
  <c r="AE118" i="1"/>
  <c r="AE150" i="1"/>
  <c r="AE180" i="1"/>
  <c r="AE188" i="1"/>
  <c r="AE194" i="1"/>
  <c r="AF199" i="1"/>
  <c r="AF204" i="1"/>
  <c r="AE210" i="1"/>
  <c r="AF215" i="1"/>
  <c r="AE219" i="1"/>
  <c r="AE221" i="1"/>
  <c r="AE223" i="1"/>
  <c r="AE225" i="1"/>
  <c r="AE227" i="1"/>
  <c r="AE229" i="1"/>
  <c r="AE231" i="1"/>
  <c r="AE233" i="1"/>
  <c r="AE235" i="1"/>
  <c r="AE237" i="1"/>
  <c r="AE239" i="1"/>
  <c r="AE241" i="1"/>
  <c r="AE243" i="1"/>
  <c r="AE245" i="1"/>
  <c r="AE247" i="1"/>
  <c r="AE249" i="1"/>
  <c r="AE251" i="1"/>
  <c r="AE253" i="1"/>
  <c r="AE255" i="1"/>
  <c r="AE257" i="1"/>
  <c r="AE259" i="1"/>
  <c r="AE261" i="1"/>
  <c r="AE263" i="1"/>
  <c r="AE265" i="1"/>
  <c r="AE267" i="1"/>
  <c r="AE269" i="1"/>
  <c r="AE271" i="1"/>
  <c r="AE273" i="1"/>
  <c r="AE275" i="1"/>
  <c r="AE277" i="1"/>
  <c r="AE279" i="1"/>
  <c r="AE281" i="1"/>
  <c r="AE283" i="1"/>
  <c r="AE285" i="1"/>
  <c r="AE287" i="1"/>
  <c r="AE289" i="1"/>
  <c r="AE291" i="1"/>
  <c r="AE293" i="1"/>
  <c r="AE295" i="1"/>
  <c r="AE297" i="1"/>
  <c r="AE299" i="1"/>
  <c r="AE301" i="1"/>
  <c r="AE303" i="1"/>
  <c r="AE305" i="1"/>
  <c r="AE307" i="1"/>
  <c r="AE309" i="1"/>
  <c r="AE311" i="1"/>
  <c r="AE313" i="1"/>
  <c r="AE315" i="1"/>
  <c r="AE317" i="1"/>
  <c r="AE319" i="1"/>
  <c r="AE321" i="1"/>
  <c r="AE323" i="1"/>
  <c r="AE325" i="1"/>
  <c r="AE327" i="1"/>
  <c r="AE329" i="1"/>
  <c r="AE331" i="1"/>
  <c r="AE333" i="1"/>
  <c r="AE335" i="1"/>
  <c r="AE337" i="1"/>
  <c r="AE339" i="1"/>
  <c r="AE341" i="1"/>
  <c r="AE343" i="1"/>
  <c r="AF22" i="1"/>
  <c r="AF54" i="1"/>
  <c r="AF86" i="1"/>
  <c r="AF118" i="1"/>
  <c r="AF150" i="1"/>
  <c r="AF180" i="1"/>
  <c r="AF188" i="1"/>
  <c r="AF194" i="1"/>
  <c r="AE200" i="1"/>
  <c r="AF205" i="1"/>
  <c r="AF210" i="1"/>
  <c r="AE216" i="1"/>
  <c r="AF219" i="1"/>
  <c r="AF221" i="1"/>
  <c r="AF223" i="1"/>
  <c r="AF225" i="1"/>
  <c r="AF227" i="1"/>
  <c r="AF229" i="1"/>
  <c r="AF231" i="1"/>
  <c r="AF233" i="1"/>
  <c r="AF235" i="1"/>
  <c r="AF237" i="1"/>
  <c r="AF239" i="1"/>
  <c r="AF241" i="1"/>
  <c r="AF243" i="1"/>
  <c r="AF245" i="1"/>
  <c r="AF247" i="1"/>
  <c r="AF249" i="1"/>
  <c r="AF251" i="1"/>
  <c r="AF253" i="1"/>
  <c r="AF255" i="1"/>
  <c r="AF257" i="1"/>
  <c r="AF259" i="1"/>
  <c r="AF261" i="1"/>
  <c r="AF263" i="1"/>
  <c r="AF265" i="1"/>
  <c r="AF267" i="1"/>
  <c r="AF269" i="1"/>
  <c r="AF271" i="1"/>
  <c r="AF273" i="1"/>
  <c r="AF275" i="1"/>
  <c r="AF277" i="1"/>
  <c r="AF279" i="1"/>
  <c r="AF281" i="1"/>
  <c r="AF283" i="1"/>
  <c r="AF285" i="1"/>
  <c r="AF287" i="1"/>
  <c r="AF289" i="1"/>
  <c r="AF291" i="1"/>
  <c r="AF293" i="1"/>
  <c r="AF295" i="1"/>
  <c r="AF297" i="1"/>
  <c r="AF299" i="1"/>
  <c r="AF301" i="1"/>
  <c r="AF303" i="1"/>
  <c r="AF305" i="1"/>
  <c r="AF307" i="1"/>
  <c r="AF309" i="1"/>
  <c r="AF311" i="1"/>
  <c r="AF313" i="1"/>
  <c r="AF315" i="1"/>
  <c r="AF317" i="1"/>
  <c r="AF319" i="1"/>
  <c r="AF321" i="1"/>
  <c r="AF323" i="1"/>
  <c r="AF325" i="1"/>
  <c r="AF327" i="1"/>
  <c r="AF329" i="1"/>
  <c r="AF331" i="1"/>
  <c r="AF333" i="1"/>
  <c r="AF335" i="1"/>
  <c r="AF337" i="1"/>
  <c r="AF339" i="1"/>
  <c r="AF341" i="1"/>
  <c r="AE14" i="1"/>
  <c r="AE46" i="1"/>
  <c r="AE78" i="1"/>
  <c r="AE110" i="1"/>
  <c r="AE142" i="1"/>
  <c r="AE174" i="1"/>
  <c r="AE182" i="1"/>
  <c r="AE190" i="1"/>
  <c r="AF195" i="1"/>
  <c r="AF200" i="1"/>
  <c r="AE206" i="1"/>
  <c r="AF211" i="1"/>
  <c r="AF216" i="1"/>
  <c r="AF14" i="1"/>
  <c r="AF46" i="1"/>
  <c r="AF78" i="1"/>
  <c r="AF110" i="1"/>
  <c r="AF142" i="1"/>
  <c r="AF174" i="1"/>
  <c r="AF182" i="1"/>
  <c r="AF190" i="1"/>
  <c r="AE196" i="1"/>
  <c r="AF201" i="1"/>
  <c r="AF206" i="1"/>
  <c r="AE212" i="1"/>
  <c r="AF217" i="1"/>
  <c r="AE38" i="1"/>
  <c r="AE70" i="1"/>
  <c r="AE102" i="1"/>
  <c r="AE134" i="1"/>
  <c r="AE166" i="1"/>
  <c r="AE176" i="1"/>
  <c r="AE184" i="1"/>
  <c r="AF191" i="1"/>
  <c r="AF196" i="1"/>
  <c r="AE202" i="1"/>
  <c r="AF207" i="1"/>
  <c r="AF212" i="1"/>
  <c r="AE218" i="1"/>
  <c r="AE220" i="1"/>
  <c r="AE222" i="1"/>
  <c r="AE224" i="1"/>
  <c r="AE226" i="1"/>
  <c r="AE228" i="1"/>
  <c r="AE230" i="1"/>
  <c r="AE232" i="1"/>
  <c r="AE234" i="1"/>
  <c r="AE236" i="1"/>
  <c r="AE238" i="1"/>
  <c r="AE240" i="1"/>
  <c r="AE242" i="1"/>
  <c r="AE244" i="1"/>
  <c r="AE246" i="1"/>
  <c r="AE248" i="1"/>
  <c r="AE250" i="1"/>
  <c r="AE252" i="1"/>
  <c r="AE254" i="1"/>
  <c r="AE256" i="1"/>
  <c r="AE258" i="1"/>
  <c r="AE260" i="1"/>
  <c r="AE262" i="1"/>
  <c r="AE264" i="1"/>
  <c r="AE266" i="1"/>
  <c r="AE268" i="1"/>
  <c r="AE270" i="1"/>
  <c r="AE272" i="1"/>
  <c r="AE274" i="1"/>
  <c r="AE276" i="1"/>
  <c r="AE278" i="1"/>
  <c r="AE280" i="1"/>
  <c r="AE282" i="1"/>
  <c r="AE284" i="1"/>
  <c r="AE286" i="1"/>
  <c r="AE288" i="1"/>
  <c r="AE290" i="1"/>
  <c r="AE292" i="1"/>
  <c r="AE294" i="1"/>
  <c r="AE296" i="1"/>
  <c r="AE298" i="1"/>
  <c r="AE300" i="1"/>
  <c r="AE302" i="1"/>
  <c r="AE304" i="1"/>
  <c r="AE306" i="1"/>
  <c r="AE308" i="1"/>
  <c r="AE310" i="1"/>
  <c r="AE312" i="1"/>
  <c r="AE314" i="1"/>
  <c r="AE316" i="1"/>
  <c r="AE318" i="1"/>
  <c r="AE320" i="1"/>
  <c r="AE322" i="1"/>
  <c r="AE324" i="1"/>
  <c r="AE326" i="1"/>
  <c r="AE328" i="1"/>
  <c r="AE330" i="1"/>
  <c r="AE332" i="1"/>
  <c r="AE334" i="1"/>
  <c r="AE336" i="1"/>
  <c r="AE338" i="1"/>
  <c r="AE340" i="1"/>
  <c r="AE342" i="1"/>
  <c r="AF102" i="1"/>
  <c r="AF184" i="1"/>
  <c r="AF222" i="1"/>
  <c r="AF238" i="1"/>
  <c r="AF254" i="1"/>
  <c r="AF270" i="1"/>
  <c r="AF286" i="1"/>
  <c r="AF302" i="1"/>
  <c r="AF318" i="1"/>
  <c r="AF334" i="1"/>
  <c r="AE344" i="1"/>
  <c r="AE346" i="1"/>
  <c r="AE348" i="1"/>
  <c r="AE350" i="1"/>
  <c r="AE352" i="1"/>
  <c r="AE354" i="1"/>
  <c r="AE356" i="1"/>
  <c r="AE358" i="1"/>
  <c r="AE360" i="1"/>
  <c r="AE362" i="1"/>
  <c r="AE364" i="1"/>
  <c r="AE366" i="1"/>
  <c r="AE368" i="1"/>
  <c r="AE370" i="1"/>
  <c r="AE372" i="1"/>
  <c r="AE374" i="1"/>
  <c r="AE376" i="1"/>
  <c r="AE378" i="1"/>
  <c r="AE380" i="1"/>
  <c r="AE382" i="1"/>
  <c r="AE384" i="1"/>
  <c r="AE386" i="1"/>
  <c r="AE388" i="1"/>
  <c r="AE390" i="1"/>
  <c r="AE392" i="1"/>
  <c r="AE394" i="1"/>
  <c r="AE396" i="1"/>
  <c r="AE398" i="1"/>
  <c r="AE400" i="1"/>
  <c r="AE402" i="1"/>
  <c r="AE404" i="1"/>
  <c r="AE406" i="1"/>
  <c r="AE408" i="1"/>
  <c r="AE410" i="1"/>
  <c r="AE412" i="1"/>
  <c r="AE414" i="1"/>
  <c r="AE416" i="1"/>
  <c r="AE418" i="1"/>
  <c r="AE420" i="1"/>
  <c r="AE422" i="1"/>
  <c r="AE424" i="1"/>
  <c r="AE426" i="1"/>
  <c r="AE428" i="1"/>
  <c r="AE430" i="1"/>
  <c r="AE432" i="1"/>
  <c r="AE434" i="1"/>
  <c r="AE436" i="1"/>
  <c r="AE438" i="1"/>
  <c r="AE440" i="1"/>
  <c r="AE442" i="1"/>
  <c r="AE444" i="1"/>
  <c r="AE446" i="1"/>
  <c r="AE448" i="1"/>
  <c r="AE450" i="1"/>
  <c r="AE452" i="1"/>
  <c r="AE454" i="1"/>
  <c r="AE456" i="1"/>
  <c r="AE458" i="1"/>
  <c r="AE460" i="1"/>
  <c r="AE462" i="1"/>
  <c r="AE464" i="1"/>
  <c r="AE466" i="1"/>
  <c r="AE468" i="1"/>
  <c r="AE470" i="1"/>
  <c r="AE472" i="1"/>
  <c r="AE474" i="1"/>
  <c r="AE476" i="1"/>
  <c r="AE478" i="1"/>
  <c r="AE480" i="1"/>
  <c r="AE482" i="1"/>
  <c r="AE484" i="1"/>
  <c r="AE486" i="1"/>
  <c r="AE488" i="1"/>
  <c r="AE490" i="1"/>
  <c r="AE492" i="1"/>
  <c r="AE192" i="1"/>
  <c r="AF224" i="1"/>
  <c r="AF240" i="1"/>
  <c r="AF256" i="1"/>
  <c r="AF272" i="1"/>
  <c r="AF288" i="1"/>
  <c r="AF304" i="1"/>
  <c r="AF320" i="1"/>
  <c r="AF336" i="1"/>
  <c r="AF344" i="1"/>
  <c r="AF346" i="1"/>
  <c r="AF348" i="1"/>
  <c r="AF350" i="1"/>
  <c r="AF352" i="1"/>
  <c r="AF354" i="1"/>
  <c r="AF356" i="1"/>
  <c r="AF358" i="1"/>
  <c r="AF360" i="1"/>
  <c r="AF362" i="1"/>
  <c r="AF364" i="1"/>
  <c r="AF366" i="1"/>
  <c r="AF368" i="1"/>
  <c r="AF370" i="1"/>
  <c r="AF372" i="1"/>
  <c r="AF374" i="1"/>
  <c r="AF376" i="1"/>
  <c r="AF378" i="1"/>
  <c r="AF380" i="1"/>
  <c r="AF382" i="1"/>
  <c r="AF384" i="1"/>
  <c r="AF386" i="1"/>
  <c r="AF388" i="1"/>
  <c r="AF390" i="1"/>
  <c r="AF392" i="1"/>
  <c r="AF394" i="1"/>
  <c r="AF396" i="1"/>
  <c r="AF398" i="1"/>
  <c r="AF400" i="1"/>
  <c r="AF402" i="1"/>
  <c r="AF404" i="1"/>
  <c r="AF406" i="1"/>
  <c r="AF408" i="1"/>
  <c r="AF410" i="1"/>
  <c r="AF412" i="1"/>
  <c r="AF414" i="1"/>
  <c r="AF416" i="1"/>
  <c r="AF418" i="1"/>
  <c r="AF420" i="1"/>
  <c r="AF422" i="1"/>
  <c r="AF424" i="1"/>
  <c r="AF426" i="1"/>
  <c r="AF428" i="1"/>
  <c r="AF430" i="1"/>
  <c r="AF432" i="1"/>
  <c r="AF434" i="1"/>
  <c r="AF436" i="1"/>
  <c r="AF438" i="1"/>
  <c r="AF440" i="1"/>
  <c r="AF442" i="1"/>
  <c r="AF444" i="1"/>
  <c r="AF446" i="1"/>
  <c r="AF448" i="1"/>
  <c r="AF450" i="1"/>
  <c r="AF452" i="1"/>
  <c r="AF454" i="1"/>
  <c r="AF456" i="1"/>
  <c r="AF458" i="1"/>
  <c r="AF460" i="1"/>
  <c r="AF462" i="1"/>
  <c r="AF464" i="1"/>
  <c r="AF466" i="1"/>
  <c r="AF468" i="1"/>
  <c r="AF470" i="1"/>
  <c r="AF472" i="1"/>
  <c r="AF474" i="1"/>
  <c r="AF476" i="1"/>
  <c r="AF478" i="1"/>
  <c r="AF480" i="1"/>
  <c r="AF482" i="1"/>
  <c r="AF484" i="1"/>
  <c r="AF486" i="1"/>
  <c r="AF488" i="1"/>
  <c r="AF490" i="1"/>
  <c r="AF492" i="1"/>
  <c r="AF38" i="1"/>
  <c r="AF197" i="1"/>
  <c r="AF226" i="1"/>
  <c r="AF242" i="1"/>
  <c r="AF258" i="1"/>
  <c r="AF274" i="1"/>
  <c r="AF290" i="1"/>
  <c r="AF306" i="1"/>
  <c r="AF322" i="1"/>
  <c r="AF338" i="1"/>
  <c r="AF134" i="1"/>
  <c r="AF202" i="1"/>
  <c r="AF228" i="1"/>
  <c r="AF244" i="1"/>
  <c r="AF260" i="1"/>
  <c r="AF276" i="1"/>
  <c r="AF292" i="1"/>
  <c r="AF308" i="1"/>
  <c r="AF324" i="1"/>
  <c r="AF340" i="1"/>
  <c r="AE208" i="1"/>
  <c r="AF230" i="1"/>
  <c r="AF246" i="1"/>
  <c r="AF262" i="1"/>
  <c r="AF278" i="1"/>
  <c r="AF294" i="1"/>
  <c r="AF310" i="1"/>
  <c r="AF326" i="1"/>
  <c r="AF342" i="1"/>
  <c r="AE345" i="1"/>
  <c r="AE347" i="1"/>
  <c r="AE349" i="1"/>
  <c r="AE351" i="1"/>
  <c r="AE353" i="1"/>
  <c r="AE355" i="1"/>
  <c r="AE357" i="1"/>
  <c r="AE359" i="1"/>
  <c r="AE361" i="1"/>
  <c r="AE363" i="1"/>
  <c r="AE365" i="1"/>
  <c r="AE367" i="1"/>
  <c r="AE369" i="1"/>
  <c r="AE371" i="1"/>
  <c r="AE373" i="1"/>
  <c r="AE375" i="1"/>
  <c r="AE377" i="1"/>
  <c r="AE379" i="1"/>
  <c r="AE381" i="1"/>
  <c r="AE383" i="1"/>
  <c r="AE385" i="1"/>
  <c r="AE387" i="1"/>
  <c r="AE389" i="1"/>
  <c r="AE391" i="1"/>
  <c r="AE393" i="1"/>
  <c r="AE395" i="1"/>
  <c r="AE397" i="1"/>
  <c r="AE399" i="1"/>
  <c r="AE401" i="1"/>
  <c r="AE403" i="1"/>
  <c r="AE405" i="1"/>
  <c r="AE407" i="1"/>
  <c r="AE409" i="1"/>
  <c r="AE411" i="1"/>
  <c r="AE413" i="1"/>
  <c r="AE415" i="1"/>
  <c r="AE417" i="1"/>
  <c r="AE419" i="1"/>
  <c r="AE421" i="1"/>
  <c r="AE423" i="1"/>
  <c r="AE425" i="1"/>
  <c r="AE427" i="1"/>
  <c r="AE429" i="1"/>
  <c r="AE431" i="1"/>
  <c r="AE433" i="1"/>
  <c r="AE435" i="1"/>
  <c r="AE437" i="1"/>
  <c r="AE439" i="1"/>
  <c r="AE441" i="1"/>
  <c r="AE443" i="1"/>
  <c r="AE445" i="1"/>
  <c r="AE447" i="1"/>
  <c r="AE449" i="1"/>
  <c r="AE451" i="1"/>
  <c r="AE453" i="1"/>
  <c r="AE455" i="1"/>
  <c r="AE457" i="1"/>
  <c r="AE459" i="1"/>
  <c r="AE461" i="1"/>
  <c r="AE463" i="1"/>
  <c r="AE465" i="1"/>
  <c r="AE467" i="1"/>
  <c r="AE469" i="1"/>
  <c r="AE471" i="1"/>
  <c r="AE473" i="1"/>
  <c r="AE475" i="1"/>
  <c r="AE477" i="1"/>
  <c r="AE479" i="1"/>
  <c r="AE481" i="1"/>
  <c r="AE483" i="1"/>
  <c r="AE485" i="1"/>
  <c r="AE487" i="1"/>
  <c r="AE489" i="1"/>
  <c r="AE491" i="1"/>
  <c r="AE493" i="1"/>
  <c r="AF70" i="1"/>
  <c r="AF213" i="1"/>
  <c r="AF232" i="1"/>
  <c r="AF248" i="1"/>
  <c r="AF264" i="1"/>
  <c r="AF280" i="1"/>
  <c r="AF296" i="1"/>
  <c r="AF312" i="1"/>
  <c r="AF328" i="1"/>
  <c r="AF343" i="1"/>
  <c r="AF345" i="1"/>
  <c r="AF347" i="1"/>
  <c r="AF349" i="1"/>
  <c r="AF351" i="1"/>
  <c r="AF353" i="1"/>
  <c r="AF355" i="1"/>
  <c r="AF357" i="1"/>
  <c r="AF359" i="1"/>
  <c r="AF361" i="1"/>
  <c r="AF363" i="1"/>
  <c r="AF365" i="1"/>
  <c r="AF367" i="1"/>
  <c r="AF369" i="1"/>
  <c r="AF371" i="1"/>
  <c r="AF373" i="1"/>
  <c r="AF375" i="1"/>
  <c r="AF377" i="1"/>
  <c r="AF379" i="1"/>
  <c r="AF381" i="1"/>
  <c r="AF383" i="1"/>
  <c r="AF385" i="1"/>
  <c r="AF387" i="1"/>
  <c r="AF389" i="1"/>
  <c r="AF391" i="1"/>
  <c r="AF393" i="1"/>
  <c r="AF395" i="1"/>
  <c r="AF397" i="1"/>
  <c r="AF399" i="1"/>
  <c r="AF401" i="1"/>
  <c r="AF403" i="1"/>
  <c r="AF405" i="1"/>
  <c r="AF407" i="1"/>
  <c r="AF409" i="1"/>
  <c r="AF411" i="1"/>
  <c r="AF413" i="1"/>
  <c r="AF415" i="1"/>
  <c r="AF417" i="1"/>
  <c r="AF419" i="1"/>
  <c r="AF421" i="1"/>
  <c r="AF423" i="1"/>
  <c r="AF425" i="1"/>
  <c r="AF427" i="1"/>
  <c r="AF429" i="1"/>
  <c r="AF431" i="1"/>
  <c r="AF433" i="1"/>
  <c r="AF435" i="1"/>
  <c r="AF437" i="1"/>
  <c r="AF439" i="1"/>
  <c r="AF441" i="1"/>
  <c r="AF443" i="1"/>
  <c r="AF445" i="1"/>
  <c r="AF447" i="1"/>
  <c r="AF449" i="1"/>
  <c r="AF451" i="1"/>
  <c r="AF453" i="1"/>
  <c r="AF455" i="1"/>
  <c r="AF457" i="1"/>
  <c r="AF459" i="1"/>
  <c r="AF461" i="1"/>
  <c r="AF463" i="1"/>
  <c r="AF465" i="1"/>
  <c r="AF467" i="1"/>
  <c r="AF469" i="1"/>
  <c r="AF471" i="1"/>
  <c r="AF473" i="1"/>
  <c r="AF475" i="1"/>
  <c r="AF477" i="1"/>
  <c r="AF479" i="1"/>
  <c r="AF481" i="1"/>
  <c r="AF483" i="1"/>
  <c r="AF485" i="1"/>
  <c r="AF487" i="1"/>
  <c r="AF489" i="1"/>
  <c r="AF491" i="1"/>
  <c r="AF493" i="1"/>
  <c r="AF166" i="1"/>
  <c r="AF218" i="1"/>
  <c r="AF234" i="1"/>
  <c r="AF250" i="1"/>
  <c r="AF266" i="1"/>
  <c r="AF282" i="1"/>
  <c r="AF298" i="1"/>
  <c r="AF314" i="1"/>
  <c r="AF330" i="1"/>
  <c r="AF176" i="1"/>
  <c r="AF220" i="1"/>
  <c r="AF236" i="1"/>
  <c r="AF252" i="1"/>
  <c r="AF268" i="1"/>
  <c r="AF284" i="1"/>
  <c r="AF300" i="1"/>
  <c r="AF316" i="1"/>
  <c r="AF332" i="1"/>
  <c r="AE494" i="1"/>
  <c r="AE496" i="1"/>
  <c r="AE498" i="1"/>
  <c r="AE500" i="1"/>
  <c r="AE502" i="1"/>
  <c r="AE504" i="1"/>
  <c r="AE506" i="1"/>
  <c r="AE508" i="1"/>
  <c r="AE510" i="1"/>
  <c r="AE512" i="1"/>
  <c r="AE514" i="1"/>
  <c r="AE516" i="1"/>
  <c r="AE518" i="1"/>
  <c r="AE520" i="1"/>
  <c r="AE522" i="1"/>
  <c r="AE524" i="1"/>
  <c r="AE526" i="1"/>
  <c r="AE528" i="1"/>
  <c r="AE530" i="1"/>
  <c r="AE532" i="1"/>
  <c r="AE534" i="1"/>
  <c r="AE536" i="1"/>
  <c r="AE538" i="1"/>
  <c r="AE540" i="1"/>
  <c r="AE542" i="1"/>
  <c r="AE544" i="1"/>
  <c r="AE546" i="1"/>
  <c r="AE548" i="1"/>
  <c r="AE550" i="1"/>
  <c r="AE552" i="1"/>
  <c r="AE554" i="1"/>
  <c r="AE556" i="1"/>
  <c r="AE558" i="1"/>
  <c r="AE560" i="1"/>
  <c r="AE562" i="1"/>
  <c r="AE564" i="1"/>
  <c r="AE566" i="1"/>
  <c r="AE568" i="1"/>
  <c r="AE570" i="1"/>
  <c r="AE572" i="1"/>
  <c r="AE574" i="1"/>
  <c r="AE576" i="1"/>
  <c r="AE578" i="1"/>
  <c r="AE580" i="1"/>
  <c r="AE582" i="1"/>
  <c r="AE584" i="1"/>
  <c r="AE586" i="1"/>
  <c r="AE588" i="1"/>
  <c r="AE590" i="1"/>
  <c r="AE592" i="1"/>
  <c r="AE594" i="1"/>
  <c r="AE596" i="1"/>
  <c r="AE598" i="1"/>
  <c r="AE600" i="1"/>
  <c r="AE602" i="1"/>
  <c r="AE604" i="1"/>
  <c r="AE606" i="1"/>
  <c r="AE608" i="1"/>
  <c r="AE610" i="1"/>
  <c r="AE612" i="1"/>
  <c r="AE614" i="1"/>
  <c r="AE616" i="1"/>
  <c r="AE618" i="1"/>
  <c r="AE620" i="1"/>
  <c r="AE622" i="1"/>
  <c r="AE624" i="1"/>
  <c r="AE626" i="1"/>
  <c r="AE628" i="1"/>
  <c r="AE630" i="1"/>
  <c r="AE632" i="1"/>
  <c r="AE634" i="1"/>
  <c r="AE636" i="1"/>
  <c r="AE638" i="1"/>
  <c r="AE640" i="1"/>
  <c r="AE642" i="1"/>
  <c r="AE644" i="1"/>
  <c r="AE646" i="1"/>
  <c r="AE648" i="1"/>
  <c r="AE650" i="1"/>
  <c r="AE652" i="1"/>
  <c r="AE654" i="1"/>
  <c r="AE656" i="1"/>
  <c r="AE658" i="1"/>
  <c r="AE660" i="1"/>
  <c r="AE662" i="1"/>
  <c r="AE664" i="1"/>
  <c r="AE666" i="1"/>
  <c r="AE668" i="1"/>
  <c r="AE670" i="1"/>
  <c r="AE672" i="1"/>
  <c r="AE674" i="1"/>
  <c r="AE676" i="1"/>
  <c r="AE678" i="1"/>
  <c r="AE680" i="1"/>
  <c r="AE682" i="1"/>
  <c r="AE684" i="1"/>
  <c r="AE686" i="1"/>
  <c r="AE688" i="1"/>
  <c r="AE690" i="1"/>
  <c r="AE692" i="1"/>
  <c r="AE694" i="1"/>
  <c r="AE696" i="1"/>
  <c r="AE698" i="1"/>
  <c r="AE700" i="1"/>
  <c r="AE702" i="1"/>
  <c r="AE704" i="1"/>
  <c r="AE706" i="1"/>
  <c r="AE708" i="1"/>
  <c r="AE710" i="1"/>
  <c r="AE712" i="1"/>
  <c r="AE714" i="1"/>
  <c r="AE716" i="1"/>
  <c r="AE718" i="1"/>
  <c r="AE720" i="1"/>
  <c r="AE722" i="1"/>
  <c r="AE724" i="1"/>
  <c r="AE726" i="1"/>
  <c r="AE728" i="1"/>
  <c r="AE730" i="1"/>
  <c r="AE732" i="1"/>
  <c r="AE734" i="1"/>
  <c r="AE736" i="1"/>
  <c r="AE738" i="1"/>
  <c r="AE740" i="1"/>
  <c r="AE742" i="1"/>
  <c r="AE744" i="1"/>
  <c r="AE746" i="1"/>
  <c r="AE748" i="1"/>
  <c r="AE750" i="1"/>
  <c r="AE752" i="1"/>
  <c r="AE754" i="1"/>
  <c r="AE756" i="1"/>
  <c r="AE758" i="1"/>
  <c r="AE760" i="1"/>
  <c r="AE762" i="1"/>
  <c r="AE764" i="1"/>
  <c r="AE766" i="1"/>
  <c r="AE768" i="1"/>
  <c r="AE770" i="1"/>
  <c r="AE772" i="1"/>
  <c r="AE774" i="1"/>
  <c r="AE776" i="1"/>
  <c r="AE778" i="1"/>
  <c r="AE780" i="1"/>
  <c r="AE782" i="1"/>
  <c r="AE784" i="1"/>
  <c r="AE786" i="1"/>
  <c r="AE788" i="1"/>
  <c r="AE790" i="1"/>
  <c r="AE792" i="1"/>
  <c r="AE794" i="1"/>
  <c r="AE796" i="1"/>
  <c r="AE798" i="1"/>
  <c r="AE800" i="1"/>
  <c r="AE802" i="1"/>
  <c r="AE804" i="1"/>
  <c r="AE806" i="1"/>
  <c r="AE808" i="1"/>
  <c r="AE810" i="1"/>
  <c r="AE812" i="1"/>
  <c r="AE814" i="1"/>
  <c r="AE816" i="1"/>
  <c r="AE818" i="1"/>
  <c r="AE820" i="1"/>
  <c r="AE822" i="1"/>
  <c r="AE824" i="1"/>
  <c r="AE826" i="1"/>
  <c r="AE828" i="1"/>
  <c r="AE830" i="1"/>
  <c r="AE832" i="1"/>
  <c r="AF494" i="1"/>
  <c r="AF496" i="1"/>
  <c r="AF498" i="1"/>
  <c r="AF500" i="1"/>
  <c r="AF502" i="1"/>
  <c r="AF504" i="1"/>
  <c r="AF506" i="1"/>
  <c r="AF508" i="1"/>
  <c r="AF510" i="1"/>
  <c r="AF512" i="1"/>
  <c r="AF514" i="1"/>
  <c r="AF516" i="1"/>
  <c r="AF518" i="1"/>
  <c r="AF520" i="1"/>
  <c r="AF522" i="1"/>
  <c r="AF524" i="1"/>
  <c r="AF526" i="1"/>
  <c r="AF528" i="1"/>
  <c r="AF530" i="1"/>
  <c r="AF532" i="1"/>
  <c r="AF534" i="1"/>
  <c r="AF536" i="1"/>
  <c r="AF538" i="1"/>
  <c r="AF540" i="1"/>
  <c r="AF542" i="1"/>
  <c r="AF544" i="1"/>
  <c r="AF546" i="1"/>
  <c r="AF548" i="1"/>
  <c r="AF550" i="1"/>
  <c r="AF552" i="1"/>
  <c r="AF554" i="1"/>
  <c r="AF556" i="1"/>
  <c r="AF558" i="1"/>
  <c r="AF560" i="1"/>
  <c r="AF562" i="1"/>
  <c r="AF564" i="1"/>
  <c r="AF566" i="1"/>
  <c r="AF568" i="1"/>
  <c r="AF570" i="1"/>
  <c r="AF572" i="1"/>
  <c r="AF574" i="1"/>
  <c r="AF576" i="1"/>
  <c r="AF578" i="1"/>
  <c r="AF580" i="1"/>
  <c r="AF582" i="1"/>
  <c r="AF584" i="1"/>
  <c r="AF586" i="1"/>
  <c r="AF588" i="1"/>
  <c r="AF590" i="1"/>
  <c r="AF592" i="1"/>
  <c r="AF594" i="1"/>
  <c r="AF596" i="1"/>
  <c r="AF598" i="1"/>
  <c r="AF600" i="1"/>
  <c r="AF602" i="1"/>
  <c r="AF604" i="1"/>
  <c r="AF606" i="1"/>
  <c r="AF608" i="1"/>
  <c r="AF610" i="1"/>
  <c r="AF612" i="1"/>
  <c r="AF614" i="1"/>
  <c r="AF616" i="1"/>
  <c r="AF618" i="1"/>
  <c r="AF620" i="1"/>
  <c r="AF622" i="1"/>
  <c r="AF624" i="1"/>
  <c r="AF626" i="1"/>
  <c r="AF628" i="1"/>
  <c r="AF630" i="1"/>
  <c r="AF632" i="1"/>
  <c r="AF634" i="1"/>
  <c r="AF636" i="1"/>
  <c r="AF638" i="1"/>
  <c r="AF640" i="1"/>
  <c r="AF642" i="1"/>
  <c r="AF644" i="1"/>
  <c r="AF646" i="1"/>
  <c r="AF648" i="1"/>
  <c r="AF650" i="1"/>
  <c r="AF652" i="1"/>
  <c r="AF654" i="1"/>
  <c r="AF656" i="1"/>
  <c r="AF658" i="1"/>
  <c r="AF660" i="1"/>
  <c r="AF662" i="1"/>
  <c r="AF664" i="1"/>
  <c r="AF666" i="1"/>
  <c r="AF668" i="1"/>
  <c r="AF670" i="1"/>
  <c r="AF672" i="1"/>
  <c r="AF674" i="1"/>
  <c r="AF676" i="1"/>
  <c r="AF678" i="1"/>
  <c r="AF680" i="1"/>
  <c r="AF682" i="1"/>
  <c r="AF684" i="1"/>
  <c r="AF686" i="1"/>
  <c r="AF688" i="1"/>
  <c r="AF690" i="1"/>
  <c r="AF692" i="1"/>
  <c r="AF694" i="1"/>
  <c r="AF696" i="1"/>
  <c r="AF698" i="1"/>
  <c r="AF700" i="1"/>
  <c r="AF702" i="1"/>
  <c r="AF704" i="1"/>
  <c r="AF706" i="1"/>
  <c r="AF708" i="1"/>
  <c r="AF710" i="1"/>
  <c r="AF712" i="1"/>
  <c r="AF714" i="1"/>
  <c r="AF716" i="1"/>
  <c r="AF718" i="1"/>
  <c r="AF720" i="1"/>
  <c r="AF722" i="1"/>
  <c r="AF724" i="1"/>
  <c r="AF726" i="1"/>
  <c r="AF728" i="1"/>
  <c r="AF730" i="1"/>
  <c r="AF732" i="1"/>
  <c r="AF734" i="1"/>
  <c r="AF736" i="1"/>
  <c r="AF738" i="1"/>
  <c r="AF740" i="1"/>
  <c r="AF742" i="1"/>
  <c r="AF744" i="1"/>
  <c r="AF746" i="1"/>
  <c r="AF748" i="1"/>
  <c r="AF750" i="1"/>
  <c r="AF752" i="1"/>
  <c r="AF754" i="1"/>
  <c r="AF756" i="1"/>
  <c r="AF758" i="1"/>
  <c r="AF760" i="1"/>
  <c r="AF762" i="1"/>
  <c r="AF764" i="1"/>
  <c r="AF766" i="1"/>
  <c r="AF768" i="1"/>
  <c r="AF770" i="1"/>
  <c r="AF772" i="1"/>
  <c r="AF774" i="1"/>
  <c r="AF776" i="1"/>
  <c r="AF778" i="1"/>
  <c r="AF780" i="1"/>
  <c r="AF782" i="1"/>
  <c r="AF784" i="1"/>
  <c r="AF786" i="1"/>
  <c r="AF788" i="1"/>
  <c r="AF790" i="1"/>
  <c r="AF792" i="1"/>
  <c r="AF794" i="1"/>
  <c r="AF796" i="1"/>
  <c r="AF798" i="1"/>
  <c r="AF800" i="1"/>
  <c r="AF802" i="1"/>
  <c r="AF804" i="1"/>
  <c r="AF806" i="1"/>
  <c r="AF808" i="1"/>
  <c r="AF810" i="1"/>
  <c r="AF812" i="1"/>
  <c r="AF814" i="1"/>
  <c r="AF816" i="1"/>
  <c r="AF818" i="1"/>
  <c r="AF820" i="1"/>
  <c r="AF822" i="1"/>
  <c r="AF824" i="1"/>
  <c r="AF826" i="1"/>
  <c r="AF828" i="1"/>
  <c r="AF830" i="1"/>
  <c r="AF832" i="1"/>
  <c r="AE495" i="1"/>
  <c r="AE497" i="1"/>
  <c r="AE499" i="1"/>
  <c r="AE501" i="1"/>
  <c r="AE503" i="1"/>
  <c r="AE505" i="1"/>
  <c r="AE507" i="1"/>
  <c r="AE509" i="1"/>
  <c r="AE511" i="1"/>
  <c r="AE513" i="1"/>
  <c r="AE515" i="1"/>
  <c r="AE517" i="1"/>
  <c r="AE519" i="1"/>
  <c r="AE521" i="1"/>
  <c r="AE523" i="1"/>
  <c r="AE525" i="1"/>
  <c r="AE527" i="1"/>
  <c r="AE529" i="1"/>
  <c r="AE531" i="1"/>
  <c r="AE533" i="1"/>
  <c r="AE535" i="1"/>
  <c r="AE537" i="1"/>
  <c r="AE539" i="1"/>
  <c r="AE541" i="1"/>
  <c r="AE543" i="1"/>
  <c r="AE545" i="1"/>
  <c r="AE547" i="1"/>
  <c r="AE549" i="1"/>
  <c r="AE551" i="1"/>
  <c r="AE553" i="1"/>
  <c r="AE555" i="1"/>
  <c r="AE557" i="1"/>
  <c r="AE559" i="1"/>
  <c r="AE561" i="1"/>
  <c r="AE563" i="1"/>
  <c r="AE565" i="1"/>
  <c r="AE567" i="1"/>
  <c r="AE569" i="1"/>
  <c r="AE571" i="1"/>
  <c r="AE573" i="1"/>
  <c r="AE575" i="1"/>
  <c r="AE577" i="1"/>
  <c r="AE579" i="1"/>
  <c r="AE581" i="1"/>
  <c r="AE583" i="1"/>
  <c r="AE585" i="1"/>
  <c r="AE587" i="1"/>
  <c r="AE589" i="1"/>
  <c r="AE591" i="1"/>
  <c r="AE593" i="1"/>
  <c r="AE595" i="1"/>
  <c r="AE597" i="1"/>
  <c r="AE599" i="1"/>
  <c r="AE601" i="1"/>
  <c r="AE603" i="1"/>
  <c r="AE605" i="1"/>
  <c r="AE607" i="1"/>
  <c r="AE609" i="1"/>
  <c r="AE611" i="1"/>
  <c r="AE613" i="1"/>
  <c r="AE615" i="1"/>
  <c r="AE617" i="1"/>
  <c r="AE619" i="1"/>
  <c r="AE621" i="1"/>
  <c r="AE623" i="1"/>
  <c r="AE625" i="1"/>
  <c r="AE627" i="1"/>
  <c r="AE629" i="1"/>
  <c r="AE631" i="1"/>
  <c r="AE633" i="1"/>
  <c r="AE635" i="1"/>
  <c r="AE637" i="1"/>
  <c r="AE639" i="1"/>
  <c r="AE641" i="1"/>
  <c r="AE643" i="1"/>
  <c r="AE645" i="1"/>
  <c r="AE647" i="1"/>
  <c r="AE649" i="1"/>
  <c r="AE651" i="1"/>
  <c r="AE653" i="1"/>
  <c r="AE655" i="1"/>
  <c r="AE657" i="1"/>
  <c r="AE659" i="1"/>
  <c r="AE661" i="1"/>
  <c r="AE663" i="1"/>
  <c r="AE665" i="1"/>
  <c r="AE667" i="1"/>
  <c r="AE669" i="1"/>
  <c r="AE671" i="1"/>
  <c r="AE673" i="1"/>
  <c r="AE675" i="1"/>
  <c r="AE677" i="1"/>
  <c r="AE679" i="1"/>
  <c r="AE681" i="1"/>
  <c r="AE683" i="1"/>
  <c r="AE685" i="1"/>
  <c r="AE687" i="1"/>
  <c r="AE689" i="1"/>
  <c r="AE691" i="1"/>
  <c r="AE693" i="1"/>
  <c r="AE695" i="1"/>
  <c r="AE697" i="1"/>
  <c r="AE699" i="1"/>
  <c r="AE701" i="1"/>
  <c r="AE703" i="1"/>
  <c r="AE705" i="1"/>
  <c r="AE707" i="1"/>
  <c r="AE709" i="1"/>
  <c r="AE711" i="1"/>
  <c r="AE713" i="1"/>
  <c r="AE715" i="1"/>
  <c r="AE717" i="1"/>
  <c r="AE719" i="1"/>
  <c r="AE721" i="1"/>
  <c r="AE723" i="1"/>
  <c r="AE725" i="1"/>
  <c r="AE727" i="1"/>
  <c r="AE729" i="1"/>
  <c r="AE731" i="1"/>
  <c r="AE733" i="1"/>
  <c r="AE735" i="1"/>
  <c r="AE737" i="1"/>
  <c r="AE739" i="1"/>
  <c r="AE741" i="1"/>
  <c r="AE743" i="1"/>
  <c r="AE745" i="1"/>
  <c r="AE747" i="1"/>
  <c r="AE749" i="1"/>
  <c r="AE751" i="1"/>
  <c r="AE753" i="1"/>
  <c r="AE755" i="1"/>
  <c r="AE757" i="1"/>
  <c r="AE759" i="1"/>
  <c r="AE761" i="1"/>
  <c r="AE763" i="1"/>
  <c r="AE765" i="1"/>
  <c r="AE767" i="1"/>
  <c r="AE769" i="1"/>
  <c r="AE771" i="1"/>
  <c r="AE773" i="1"/>
  <c r="AE775" i="1"/>
  <c r="AE777" i="1"/>
  <c r="AE779" i="1"/>
  <c r="AE781" i="1"/>
  <c r="AE783" i="1"/>
  <c r="AE785" i="1"/>
  <c r="AE787" i="1"/>
  <c r="AE789" i="1"/>
  <c r="AE791" i="1"/>
  <c r="AE793" i="1"/>
  <c r="AE795" i="1"/>
  <c r="AE797" i="1"/>
  <c r="AE799" i="1"/>
  <c r="AE801" i="1"/>
  <c r="AE803" i="1"/>
  <c r="AE805" i="1"/>
  <c r="AE807" i="1"/>
  <c r="AE809" i="1"/>
  <c r="AE811" i="1"/>
  <c r="AE813" i="1"/>
  <c r="AE815" i="1"/>
  <c r="AE817" i="1"/>
  <c r="AE819" i="1"/>
  <c r="AE821" i="1"/>
  <c r="AE823" i="1"/>
  <c r="AE825" i="1"/>
  <c r="AE827" i="1"/>
  <c r="AE829" i="1"/>
  <c r="AE831" i="1"/>
  <c r="AE833" i="1"/>
  <c r="AF495" i="1"/>
  <c r="AF497" i="1"/>
  <c r="AF499" i="1"/>
  <c r="AF501" i="1"/>
  <c r="AF503" i="1"/>
  <c r="AF505" i="1"/>
  <c r="AF507" i="1"/>
  <c r="AF509" i="1"/>
  <c r="AF511" i="1"/>
  <c r="AF513" i="1"/>
  <c r="AF515" i="1"/>
  <c r="AF517" i="1"/>
  <c r="AF519" i="1"/>
  <c r="AF521" i="1"/>
  <c r="AF523" i="1"/>
  <c r="AF525" i="1"/>
  <c r="AF527" i="1"/>
  <c r="AF529" i="1"/>
  <c r="AF531" i="1"/>
  <c r="AF533" i="1"/>
  <c r="AF535" i="1"/>
  <c r="AF537" i="1"/>
  <c r="AF539" i="1"/>
  <c r="AF541" i="1"/>
  <c r="AF543" i="1"/>
  <c r="AF545" i="1"/>
  <c r="AF547" i="1"/>
  <c r="AF549" i="1"/>
  <c r="AF551" i="1"/>
  <c r="AF553" i="1"/>
  <c r="AF555" i="1"/>
  <c r="AF557" i="1"/>
  <c r="AF559" i="1"/>
  <c r="AF561" i="1"/>
  <c r="AF563" i="1"/>
  <c r="AF565" i="1"/>
  <c r="AF567" i="1"/>
  <c r="AF569" i="1"/>
  <c r="AF571" i="1"/>
  <c r="AF573" i="1"/>
  <c r="AF575" i="1"/>
  <c r="AF577" i="1"/>
  <c r="AF579" i="1"/>
  <c r="AF581" i="1"/>
  <c r="AF583" i="1"/>
  <c r="AF585" i="1"/>
  <c r="AF587" i="1"/>
  <c r="AF589" i="1"/>
  <c r="AF591" i="1"/>
  <c r="AF593" i="1"/>
  <c r="AF595" i="1"/>
  <c r="AF597" i="1"/>
  <c r="AF599" i="1"/>
  <c r="AF601" i="1"/>
  <c r="AF603" i="1"/>
  <c r="AF605" i="1"/>
  <c r="AF607" i="1"/>
  <c r="AF609" i="1"/>
  <c r="AF611" i="1"/>
  <c r="AF613" i="1"/>
  <c r="AF615" i="1"/>
  <c r="AF617" i="1"/>
  <c r="AF619" i="1"/>
  <c r="AF621" i="1"/>
  <c r="AF623" i="1"/>
  <c r="AF625" i="1"/>
  <c r="AF627" i="1"/>
  <c r="AF629" i="1"/>
  <c r="AF631" i="1"/>
  <c r="AF633" i="1"/>
  <c r="AF635" i="1"/>
  <c r="AF637" i="1"/>
  <c r="AF639" i="1"/>
  <c r="AF641" i="1"/>
  <c r="AF643" i="1"/>
  <c r="AF645" i="1"/>
  <c r="AF647" i="1"/>
  <c r="AF649" i="1"/>
  <c r="AF651" i="1"/>
  <c r="AF653" i="1"/>
  <c r="AF655" i="1"/>
  <c r="AF657" i="1"/>
  <c r="AF659" i="1"/>
  <c r="AF661" i="1"/>
  <c r="AF663" i="1"/>
  <c r="AF665" i="1"/>
  <c r="AF667" i="1"/>
  <c r="AF669" i="1"/>
  <c r="AF671" i="1"/>
  <c r="AF673" i="1"/>
  <c r="AF675" i="1"/>
  <c r="AF677" i="1"/>
  <c r="AF679" i="1"/>
  <c r="AF681" i="1"/>
  <c r="AF683" i="1"/>
  <c r="AF685" i="1"/>
  <c r="AF687" i="1"/>
  <c r="AF689" i="1"/>
  <c r="AF691" i="1"/>
  <c r="AF693" i="1"/>
  <c r="AF695" i="1"/>
  <c r="AF697" i="1"/>
  <c r="AF699" i="1"/>
  <c r="AF701" i="1"/>
  <c r="AF703" i="1"/>
  <c r="AF705" i="1"/>
  <c r="AF707" i="1"/>
  <c r="AF709" i="1"/>
  <c r="AF711" i="1"/>
  <c r="AF713" i="1"/>
  <c r="AF715" i="1"/>
  <c r="AF717" i="1"/>
  <c r="AF719" i="1"/>
  <c r="AF721" i="1"/>
  <c r="AF723" i="1"/>
  <c r="AF725" i="1"/>
  <c r="AF727" i="1"/>
  <c r="AF729" i="1"/>
  <c r="AF731" i="1"/>
  <c r="AF733" i="1"/>
  <c r="AF735" i="1"/>
  <c r="AF737" i="1"/>
  <c r="AF739" i="1"/>
  <c r="AF741" i="1"/>
  <c r="AF743" i="1"/>
  <c r="AF745" i="1"/>
  <c r="AF747" i="1"/>
  <c r="AF749" i="1"/>
  <c r="AF751" i="1"/>
  <c r="AF753" i="1"/>
  <c r="AF755" i="1"/>
  <c r="AF757" i="1"/>
  <c r="AF759" i="1"/>
  <c r="AF761" i="1"/>
  <c r="AF763" i="1"/>
  <c r="AF765" i="1"/>
  <c r="AF767" i="1"/>
  <c r="AF769" i="1"/>
  <c r="AF771" i="1"/>
  <c r="AF773" i="1"/>
  <c r="AF775" i="1"/>
  <c r="AF777" i="1"/>
  <c r="AF779" i="1"/>
  <c r="AF781" i="1"/>
  <c r="AF783" i="1"/>
  <c r="AF785" i="1"/>
  <c r="AF787" i="1"/>
  <c r="AF789" i="1"/>
  <c r="AF791" i="1"/>
  <c r="AF793" i="1"/>
  <c r="AF795" i="1"/>
  <c r="AF797" i="1"/>
  <c r="AF799" i="1"/>
  <c r="AF801" i="1"/>
  <c r="AF803" i="1"/>
  <c r="AF805" i="1"/>
  <c r="AF807" i="1"/>
  <c r="AF809" i="1"/>
  <c r="AF811" i="1"/>
  <c r="AF813" i="1"/>
  <c r="AF815" i="1"/>
  <c r="AF817" i="1"/>
  <c r="AF819" i="1"/>
  <c r="AF821" i="1"/>
  <c r="AF823" i="1"/>
  <c r="AF825" i="1"/>
  <c r="AF827" i="1"/>
  <c r="AF829" i="1"/>
  <c r="AF831" i="1"/>
  <c r="AF833" i="1"/>
  <c r="AF835" i="1"/>
  <c r="AF837" i="1"/>
  <c r="AF839" i="1"/>
  <c r="AF841" i="1"/>
  <c r="AF843" i="1"/>
  <c r="AF845" i="1"/>
  <c r="AF847" i="1"/>
  <c r="AF849" i="1"/>
  <c r="AF851" i="1"/>
  <c r="AF853" i="1"/>
  <c r="AF855" i="1"/>
  <c r="AF857" i="1"/>
  <c r="AF859" i="1"/>
  <c r="AF861" i="1"/>
  <c r="AF863" i="1"/>
  <c r="AF865" i="1"/>
  <c r="AF867" i="1"/>
  <c r="AF869" i="1"/>
  <c r="AF871" i="1"/>
  <c r="AF873" i="1"/>
  <c r="AF875" i="1"/>
  <c r="AF877" i="1"/>
  <c r="AF879" i="1"/>
  <c r="AF881" i="1"/>
  <c r="AF883" i="1"/>
  <c r="AF885" i="1"/>
  <c r="AF887" i="1"/>
  <c r="AF889" i="1"/>
  <c r="AF891" i="1"/>
  <c r="AF893" i="1"/>
  <c r="AF895" i="1"/>
  <c r="AF897" i="1"/>
  <c r="AF899" i="1"/>
  <c r="AF901" i="1"/>
  <c r="AF903" i="1"/>
  <c r="AF905" i="1"/>
  <c r="AF907" i="1"/>
  <c r="AF909" i="1"/>
  <c r="AF911" i="1"/>
  <c r="AF913" i="1"/>
  <c r="AF915" i="1"/>
  <c r="AF917" i="1"/>
  <c r="AF919" i="1"/>
  <c r="AF921" i="1"/>
  <c r="AF923" i="1"/>
  <c r="AF925" i="1"/>
  <c r="AF927" i="1"/>
  <c r="AF929" i="1"/>
  <c r="AF931" i="1"/>
  <c r="AF933" i="1"/>
  <c r="AF935" i="1"/>
  <c r="AF937" i="1"/>
  <c r="AF939" i="1"/>
  <c r="AF941" i="1"/>
  <c r="AF943" i="1"/>
  <c r="AF945" i="1"/>
  <c r="AF947" i="1"/>
  <c r="AF949" i="1"/>
  <c r="AF951" i="1"/>
  <c r="AF953" i="1"/>
  <c r="AF955" i="1"/>
  <c r="AF957" i="1"/>
  <c r="AF959" i="1"/>
  <c r="AF961" i="1"/>
  <c r="AF963" i="1"/>
  <c r="AF965" i="1"/>
  <c r="AF967" i="1"/>
  <c r="AF969" i="1"/>
  <c r="AF971" i="1"/>
  <c r="AF973" i="1"/>
  <c r="AF975" i="1"/>
  <c r="AF977" i="1"/>
  <c r="AF979" i="1"/>
  <c r="AF981" i="1"/>
  <c r="AF983" i="1"/>
  <c r="AF985" i="1"/>
  <c r="AF987" i="1"/>
  <c r="AF989" i="1"/>
  <c r="AF991" i="1"/>
  <c r="AF993" i="1"/>
  <c r="AF995" i="1"/>
  <c r="AF997" i="1"/>
  <c r="AF999" i="1"/>
  <c r="AF1001" i="1"/>
  <c r="AF1003" i="1"/>
  <c r="AF1005" i="1"/>
  <c r="AF1007" i="1"/>
  <c r="AF1009" i="1"/>
  <c r="AF1011" i="1"/>
  <c r="AF1013" i="1"/>
  <c r="AF1015" i="1"/>
  <c r="AF1017" i="1"/>
  <c r="AF1019" i="1"/>
  <c r="AF1021" i="1"/>
  <c r="AF1023" i="1"/>
  <c r="AF1025" i="1"/>
  <c r="AF1027" i="1"/>
  <c r="AF1029" i="1"/>
  <c r="AF1031" i="1"/>
  <c r="AF1033" i="1"/>
  <c r="AF1035" i="1"/>
  <c r="AF1037" i="1"/>
  <c r="AF1039" i="1"/>
  <c r="AF1041" i="1"/>
  <c r="AF1043" i="1"/>
  <c r="AF1045" i="1"/>
  <c r="AF1047" i="1"/>
  <c r="AF1049" i="1"/>
  <c r="AF1051" i="1"/>
  <c r="AF1053" i="1"/>
  <c r="AF1055" i="1"/>
  <c r="AF1057" i="1"/>
  <c r="AF1059" i="1"/>
  <c r="AF1061" i="1"/>
  <c r="AF1063" i="1"/>
  <c r="AF1065" i="1"/>
  <c r="AF1067" i="1"/>
  <c r="AF1069" i="1"/>
  <c r="AF1071" i="1"/>
  <c r="AF1073" i="1"/>
  <c r="AF1075" i="1"/>
  <c r="AF1077" i="1"/>
  <c r="AF1079" i="1"/>
  <c r="AF1081" i="1"/>
  <c r="AF1083" i="1"/>
  <c r="AF1085" i="1"/>
  <c r="AF1087" i="1"/>
  <c r="AF1089" i="1"/>
  <c r="AF1091" i="1"/>
  <c r="AF1093" i="1"/>
  <c r="AF1095" i="1"/>
  <c r="AF1097" i="1"/>
  <c r="AF1099" i="1"/>
  <c r="AF1101" i="1"/>
  <c r="AF1103" i="1"/>
  <c r="AF1105" i="1"/>
  <c r="AF1107" i="1"/>
  <c r="AF1109" i="1"/>
  <c r="AF1111" i="1"/>
  <c r="AF1113" i="1"/>
  <c r="AF1115" i="1"/>
  <c r="AF1117" i="1"/>
  <c r="AF1119" i="1"/>
  <c r="AF1121" i="1"/>
  <c r="AF1123" i="1"/>
  <c r="AF1125" i="1"/>
  <c r="AF1127" i="1"/>
  <c r="AF1129" i="1"/>
  <c r="AE834" i="1"/>
  <c r="AE836" i="1"/>
  <c r="AE838" i="1"/>
  <c r="AE840" i="1"/>
  <c r="AE842" i="1"/>
  <c r="AE844" i="1"/>
  <c r="AE846" i="1"/>
  <c r="AE848" i="1"/>
  <c r="AE850" i="1"/>
  <c r="AE852" i="1"/>
  <c r="AE854" i="1"/>
  <c r="AE856" i="1"/>
  <c r="AE858" i="1"/>
  <c r="AE860" i="1"/>
  <c r="AE862" i="1"/>
  <c r="AE864" i="1"/>
  <c r="AE866" i="1"/>
  <c r="AE868" i="1"/>
  <c r="AE870" i="1"/>
  <c r="AE872" i="1"/>
  <c r="AE874" i="1"/>
  <c r="AE876" i="1"/>
  <c r="AE878" i="1"/>
  <c r="AE880" i="1"/>
  <c r="AE882" i="1"/>
  <c r="AE884" i="1"/>
  <c r="AE886" i="1"/>
  <c r="AE888" i="1"/>
  <c r="AE890" i="1"/>
  <c r="AE892" i="1"/>
  <c r="AE894" i="1"/>
  <c r="AE896" i="1"/>
  <c r="AE898" i="1"/>
  <c r="AE900" i="1"/>
  <c r="AE902" i="1"/>
  <c r="AE904" i="1"/>
  <c r="AE906" i="1"/>
  <c r="AE908" i="1"/>
  <c r="AE910" i="1"/>
  <c r="AE912" i="1"/>
  <c r="AE914" i="1"/>
  <c r="AE916" i="1"/>
  <c r="AE918" i="1"/>
  <c r="AE920" i="1"/>
  <c r="AE922" i="1"/>
  <c r="AE924" i="1"/>
  <c r="AE926" i="1"/>
  <c r="AE928" i="1"/>
  <c r="AE930" i="1"/>
  <c r="AE932" i="1"/>
  <c r="AE934" i="1"/>
  <c r="AE936" i="1"/>
  <c r="AE938" i="1"/>
  <c r="AE940" i="1"/>
  <c r="AE942" i="1"/>
  <c r="AE944" i="1"/>
  <c r="AE946" i="1"/>
  <c r="AE948" i="1"/>
  <c r="AE950" i="1"/>
  <c r="AE952" i="1"/>
  <c r="AE954" i="1"/>
  <c r="AE956" i="1"/>
  <c r="AE958" i="1"/>
  <c r="AE960" i="1"/>
  <c r="AE962" i="1"/>
  <c r="AE964" i="1"/>
  <c r="AE966" i="1"/>
  <c r="AE968" i="1"/>
  <c r="AE970" i="1"/>
  <c r="AE972" i="1"/>
  <c r="AE974" i="1"/>
  <c r="AE976" i="1"/>
  <c r="AE978" i="1"/>
  <c r="AE980" i="1"/>
  <c r="AE982" i="1"/>
  <c r="AE984" i="1"/>
  <c r="AE986" i="1"/>
  <c r="AE988" i="1"/>
  <c r="AE990" i="1"/>
  <c r="AE992" i="1"/>
  <c r="AE994" i="1"/>
  <c r="AE996" i="1"/>
  <c r="AE998" i="1"/>
  <c r="AE1000" i="1"/>
  <c r="AE1002" i="1"/>
  <c r="AE1004" i="1"/>
  <c r="AE1006" i="1"/>
  <c r="AE1008" i="1"/>
  <c r="AE1010" i="1"/>
  <c r="AE1012" i="1"/>
  <c r="AE1014" i="1"/>
  <c r="AE1016" i="1"/>
  <c r="AE1018" i="1"/>
  <c r="AE1020" i="1"/>
  <c r="AE1022" i="1"/>
  <c r="AE1024" i="1"/>
  <c r="AE1026" i="1"/>
  <c r="AE1028" i="1"/>
  <c r="AE1030" i="1"/>
  <c r="AE1032" i="1"/>
  <c r="AE1034" i="1"/>
  <c r="AE1036" i="1"/>
  <c r="AE1038" i="1"/>
  <c r="AE1040" i="1"/>
  <c r="AE1042" i="1"/>
  <c r="AE1044" i="1"/>
  <c r="AE1046" i="1"/>
  <c r="AE1048" i="1"/>
  <c r="AE1050" i="1"/>
  <c r="AE1052" i="1"/>
  <c r="AE1054" i="1"/>
  <c r="AE1056" i="1"/>
  <c r="AE1058" i="1"/>
  <c r="AE1060" i="1"/>
  <c r="AE1062" i="1"/>
  <c r="AE1064" i="1"/>
  <c r="AE1066" i="1"/>
  <c r="AE1068" i="1"/>
  <c r="AE1070" i="1"/>
  <c r="AE1072" i="1"/>
  <c r="AE1074" i="1"/>
  <c r="AE1076" i="1"/>
  <c r="AE1078" i="1"/>
  <c r="AE1080" i="1"/>
  <c r="AE1082" i="1"/>
  <c r="AE1084" i="1"/>
  <c r="AE1086" i="1"/>
  <c r="AE1088" i="1"/>
  <c r="AE1090" i="1"/>
  <c r="AE1092" i="1"/>
  <c r="AE1094" i="1"/>
  <c r="AE1096" i="1"/>
  <c r="AE1098" i="1"/>
  <c r="AE1100" i="1"/>
  <c r="AE1102" i="1"/>
  <c r="AE1104" i="1"/>
  <c r="AE1106" i="1"/>
  <c r="AE1108" i="1"/>
  <c r="AE1110" i="1"/>
  <c r="AE1112" i="1"/>
  <c r="AE1114" i="1"/>
  <c r="AE1116" i="1"/>
  <c r="AE1118" i="1"/>
  <c r="AE1120" i="1"/>
  <c r="AE1122" i="1"/>
  <c r="AE1124" i="1"/>
  <c r="AE1126" i="1"/>
  <c r="AE1128" i="1"/>
  <c r="AE1130" i="1"/>
  <c r="AE1132" i="1"/>
  <c r="AE1134" i="1"/>
  <c r="AE1136" i="1"/>
  <c r="AE1138" i="1"/>
  <c r="AE1140" i="1"/>
  <c r="AE1142" i="1"/>
  <c r="AE1144" i="1"/>
  <c r="AE1146" i="1"/>
  <c r="AE1148" i="1"/>
  <c r="AE1150" i="1"/>
  <c r="AE1152" i="1"/>
  <c r="AE1154" i="1"/>
  <c r="AF834" i="1"/>
  <c r="AF836" i="1"/>
  <c r="AF838" i="1"/>
  <c r="AF840" i="1"/>
  <c r="AF842" i="1"/>
  <c r="AF844" i="1"/>
  <c r="AF846" i="1"/>
  <c r="AF848" i="1"/>
  <c r="AF850" i="1"/>
  <c r="AF852" i="1"/>
  <c r="AF854" i="1"/>
  <c r="AF856" i="1"/>
  <c r="AF858" i="1"/>
  <c r="AF860" i="1"/>
  <c r="AF862" i="1"/>
  <c r="AF864" i="1"/>
  <c r="AF866" i="1"/>
  <c r="AF868" i="1"/>
  <c r="AF870" i="1"/>
  <c r="AF872" i="1"/>
  <c r="AF874" i="1"/>
  <c r="AF876" i="1"/>
  <c r="AF878" i="1"/>
  <c r="AF880" i="1"/>
  <c r="AF882" i="1"/>
  <c r="AF884" i="1"/>
  <c r="AF886" i="1"/>
  <c r="AF888" i="1"/>
  <c r="AF890" i="1"/>
  <c r="AF892" i="1"/>
  <c r="AF894" i="1"/>
  <c r="AF896" i="1"/>
  <c r="AF898" i="1"/>
  <c r="AF900" i="1"/>
  <c r="AF902" i="1"/>
  <c r="AF904" i="1"/>
  <c r="AF906" i="1"/>
  <c r="AF908" i="1"/>
  <c r="AF910" i="1"/>
  <c r="AF912" i="1"/>
  <c r="AF914" i="1"/>
  <c r="AF916" i="1"/>
  <c r="AF918" i="1"/>
  <c r="AF920" i="1"/>
  <c r="AF922" i="1"/>
  <c r="AF924" i="1"/>
  <c r="AF926" i="1"/>
  <c r="AF928" i="1"/>
  <c r="AF930" i="1"/>
  <c r="AF932" i="1"/>
  <c r="AF934" i="1"/>
  <c r="AF936" i="1"/>
  <c r="AF938" i="1"/>
  <c r="AF940" i="1"/>
  <c r="AF942" i="1"/>
  <c r="AF944" i="1"/>
  <c r="AF946" i="1"/>
  <c r="AF948" i="1"/>
  <c r="AF950" i="1"/>
  <c r="AF952" i="1"/>
  <c r="AF954" i="1"/>
  <c r="AF956" i="1"/>
  <c r="AF958" i="1"/>
  <c r="AF960" i="1"/>
  <c r="AF962" i="1"/>
  <c r="AF964" i="1"/>
  <c r="AF966" i="1"/>
  <c r="AF968" i="1"/>
  <c r="AF970" i="1"/>
  <c r="AF972" i="1"/>
  <c r="AF974" i="1"/>
  <c r="AF976" i="1"/>
  <c r="AF978" i="1"/>
  <c r="AF980" i="1"/>
  <c r="AF982" i="1"/>
  <c r="AF984" i="1"/>
  <c r="AF986" i="1"/>
  <c r="AF988" i="1"/>
  <c r="AF990" i="1"/>
  <c r="AF992" i="1"/>
  <c r="AF994" i="1"/>
  <c r="AF996" i="1"/>
  <c r="AF998" i="1"/>
  <c r="AF1000" i="1"/>
  <c r="AF1002" i="1"/>
  <c r="AF1004" i="1"/>
  <c r="AF1006" i="1"/>
  <c r="AF1008" i="1"/>
  <c r="AF1010" i="1"/>
  <c r="AF1012" i="1"/>
  <c r="AF1014" i="1"/>
  <c r="AF1016" i="1"/>
  <c r="AF1018" i="1"/>
  <c r="AF1020" i="1"/>
  <c r="AF1022" i="1"/>
  <c r="AF1024" i="1"/>
  <c r="AF1026" i="1"/>
  <c r="AF1028" i="1"/>
  <c r="AF1030" i="1"/>
  <c r="AF1032" i="1"/>
  <c r="AF1034" i="1"/>
  <c r="AF1036" i="1"/>
  <c r="AF1038" i="1"/>
  <c r="AF1040" i="1"/>
  <c r="AF1042" i="1"/>
  <c r="AF1044" i="1"/>
  <c r="AF1046" i="1"/>
  <c r="AF1048" i="1"/>
  <c r="AF1050" i="1"/>
  <c r="AF1052" i="1"/>
  <c r="AF1054" i="1"/>
  <c r="AF1056" i="1"/>
  <c r="AF1058" i="1"/>
  <c r="AF1060" i="1"/>
  <c r="AF1062" i="1"/>
  <c r="AF1064" i="1"/>
  <c r="AF1066" i="1"/>
  <c r="AF1068" i="1"/>
  <c r="AF1070" i="1"/>
  <c r="AF1072" i="1"/>
  <c r="AF1074" i="1"/>
  <c r="AF1076" i="1"/>
  <c r="AF1078" i="1"/>
  <c r="AF1080" i="1"/>
  <c r="AF1082" i="1"/>
  <c r="AF1084" i="1"/>
  <c r="AF1086" i="1"/>
  <c r="AF1088" i="1"/>
  <c r="AF1090" i="1"/>
  <c r="AF1092" i="1"/>
  <c r="AF1094" i="1"/>
  <c r="AF1096" i="1"/>
  <c r="AF1098" i="1"/>
  <c r="AF1100" i="1"/>
  <c r="AF1102" i="1"/>
  <c r="AF1104" i="1"/>
  <c r="AF1106" i="1"/>
  <c r="AF1108" i="1"/>
  <c r="AF1110" i="1"/>
  <c r="AF1112" i="1"/>
  <c r="AF1114" i="1"/>
  <c r="AF1116" i="1"/>
  <c r="AF1118" i="1"/>
  <c r="AF1120" i="1"/>
  <c r="AF1122" i="1"/>
  <c r="AF1124" i="1"/>
  <c r="AF1126" i="1"/>
  <c r="AF1128" i="1"/>
  <c r="AF1130" i="1"/>
  <c r="AF1132" i="1"/>
  <c r="AF1134" i="1"/>
  <c r="AF1136" i="1"/>
  <c r="AF1138" i="1"/>
  <c r="AF1140" i="1"/>
  <c r="AF1142" i="1"/>
  <c r="AF1144" i="1"/>
  <c r="AF1146" i="1"/>
  <c r="AF1148" i="1"/>
  <c r="AF1150" i="1"/>
  <c r="AF1152" i="1"/>
  <c r="AE835" i="1"/>
  <c r="AE837" i="1"/>
  <c r="AE839" i="1"/>
  <c r="AE841" i="1"/>
  <c r="AE843" i="1"/>
  <c r="AE845" i="1"/>
  <c r="AE847" i="1"/>
  <c r="AE849" i="1"/>
  <c r="AE851" i="1"/>
  <c r="AE853" i="1"/>
  <c r="AE855" i="1"/>
  <c r="AE857" i="1"/>
  <c r="AE859" i="1"/>
  <c r="AE861" i="1"/>
  <c r="AE863" i="1"/>
  <c r="AE865" i="1"/>
  <c r="AE867" i="1"/>
  <c r="AE869" i="1"/>
  <c r="AE871" i="1"/>
  <c r="AE873" i="1"/>
  <c r="AE875" i="1"/>
  <c r="AE877" i="1"/>
  <c r="AE879" i="1"/>
  <c r="AE881" i="1"/>
  <c r="AE883" i="1"/>
  <c r="AE885" i="1"/>
  <c r="AE887" i="1"/>
  <c r="AE889" i="1"/>
  <c r="AE891" i="1"/>
  <c r="AE893" i="1"/>
  <c r="AE895" i="1"/>
  <c r="AE897" i="1"/>
  <c r="AE899" i="1"/>
  <c r="AE901" i="1"/>
  <c r="AE903" i="1"/>
  <c r="AE905" i="1"/>
  <c r="AE907" i="1"/>
  <c r="AE909" i="1"/>
  <c r="AE911" i="1"/>
  <c r="AE913" i="1"/>
  <c r="AE915" i="1"/>
  <c r="AE917" i="1"/>
  <c r="AE919" i="1"/>
  <c r="AE921" i="1"/>
  <c r="AE923" i="1"/>
  <c r="AE925" i="1"/>
  <c r="AE927" i="1"/>
  <c r="AE929" i="1"/>
  <c r="AE931" i="1"/>
  <c r="AE933" i="1"/>
  <c r="AE935" i="1"/>
  <c r="AE937" i="1"/>
  <c r="AE939" i="1"/>
  <c r="AE941" i="1"/>
  <c r="AE943" i="1"/>
  <c r="AE945" i="1"/>
  <c r="AE947" i="1"/>
  <c r="AE949" i="1"/>
  <c r="AE951" i="1"/>
  <c r="AE953" i="1"/>
  <c r="AE955" i="1"/>
  <c r="AE957" i="1"/>
  <c r="AE959" i="1"/>
  <c r="AE961" i="1"/>
  <c r="AE963" i="1"/>
  <c r="AE965" i="1"/>
  <c r="AE967" i="1"/>
  <c r="AE969" i="1"/>
  <c r="AE971" i="1"/>
  <c r="AE973" i="1"/>
  <c r="AE975" i="1"/>
  <c r="AE977" i="1"/>
  <c r="AE979" i="1"/>
  <c r="AE981" i="1"/>
  <c r="AE983" i="1"/>
  <c r="AE985" i="1"/>
  <c r="AE987" i="1"/>
  <c r="AE989" i="1"/>
  <c r="AE991" i="1"/>
  <c r="AE993" i="1"/>
  <c r="AE995" i="1"/>
  <c r="AE997" i="1"/>
  <c r="AE999" i="1"/>
  <c r="AE1001" i="1"/>
  <c r="AE1003" i="1"/>
  <c r="AE1005" i="1"/>
  <c r="AE1007" i="1"/>
  <c r="AE1009" i="1"/>
  <c r="AE1011" i="1"/>
  <c r="AE1013" i="1"/>
  <c r="AE1015" i="1"/>
  <c r="AE1017" i="1"/>
  <c r="AE1019" i="1"/>
  <c r="AE1021" i="1"/>
  <c r="AE1023" i="1"/>
  <c r="AE1025" i="1"/>
  <c r="AE1027" i="1"/>
  <c r="AE1029" i="1"/>
  <c r="AE1031" i="1"/>
  <c r="AE1033" i="1"/>
  <c r="AE1035" i="1"/>
  <c r="AE1037" i="1"/>
  <c r="AE1039" i="1"/>
  <c r="AE1041" i="1"/>
  <c r="AE1043" i="1"/>
  <c r="AE1045" i="1"/>
  <c r="AE1047" i="1"/>
  <c r="AE1049" i="1"/>
  <c r="AE1051" i="1"/>
  <c r="AE1053" i="1"/>
  <c r="AE1055" i="1"/>
  <c r="AE1057" i="1"/>
  <c r="AE1059" i="1"/>
  <c r="AE1061" i="1"/>
  <c r="AE1063" i="1"/>
  <c r="AE1065" i="1"/>
  <c r="AE1067" i="1"/>
  <c r="AE1069" i="1"/>
  <c r="AE1071" i="1"/>
  <c r="AE1073" i="1"/>
  <c r="AE1075" i="1"/>
  <c r="AE1077" i="1"/>
  <c r="AE1079" i="1"/>
  <c r="AE1081" i="1"/>
  <c r="AE1083" i="1"/>
  <c r="AE1085" i="1"/>
  <c r="AE1087" i="1"/>
  <c r="AE1089" i="1"/>
  <c r="AE1091" i="1"/>
  <c r="AE1093" i="1"/>
  <c r="AE1095" i="1"/>
  <c r="AE1097" i="1"/>
  <c r="AE1099" i="1"/>
  <c r="AE1101" i="1"/>
  <c r="AE1103" i="1"/>
  <c r="AE1105" i="1"/>
  <c r="AE1107" i="1"/>
  <c r="AE1109" i="1"/>
  <c r="AE1111" i="1"/>
  <c r="AE1113" i="1"/>
  <c r="AE1115" i="1"/>
  <c r="AE1117" i="1"/>
  <c r="AE1119" i="1"/>
  <c r="AE1121" i="1"/>
  <c r="AE1123" i="1"/>
  <c r="AE1125" i="1"/>
  <c r="AE1127" i="1"/>
  <c r="AE1129" i="1"/>
  <c r="AE1131" i="1"/>
  <c r="AE1133" i="1"/>
  <c r="AE1135" i="1"/>
  <c r="AE1137" i="1"/>
  <c r="AE1139" i="1"/>
  <c r="AE1141" i="1"/>
  <c r="AE1143" i="1"/>
  <c r="AE1145" i="1"/>
  <c r="AE1147" i="1"/>
  <c r="AE1149" i="1"/>
  <c r="AE1151" i="1"/>
  <c r="AE1153" i="1"/>
  <c r="AF1131" i="1"/>
  <c r="AF1147" i="1"/>
  <c r="AF1155" i="1"/>
  <c r="AF1157" i="1"/>
  <c r="AF1159" i="1"/>
  <c r="AF1161" i="1"/>
  <c r="AF1163" i="1"/>
  <c r="AF1165" i="1"/>
  <c r="AF1167" i="1"/>
  <c r="AF1169" i="1"/>
  <c r="AF1171" i="1"/>
  <c r="AF1173" i="1"/>
  <c r="AF1175" i="1"/>
  <c r="AF1177" i="1"/>
  <c r="AF1179" i="1"/>
  <c r="AF1181" i="1"/>
  <c r="AF1183" i="1"/>
  <c r="AF1185" i="1"/>
  <c r="AF1187" i="1"/>
  <c r="AF1189" i="1"/>
  <c r="AF1191" i="1"/>
  <c r="AF1193" i="1"/>
  <c r="AF1195" i="1"/>
  <c r="AF1197" i="1"/>
  <c r="AF1199" i="1"/>
  <c r="AF1201" i="1"/>
  <c r="AF1203" i="1"/>
  <c r="AF1205" i="1"/>
  <c r="AF1207" i="1"/>
  <c r="AF1209" i="1"/>
  <c r="AF1211" i="1"/>
  <c r="AF1213" i="1"/>
  <c r="AF1215" i="1"/>
  <c r="AF1217" i="1"/>
  <c r="AF1219" i="1"/>
  <c r="AF1221" i="1"/>
  <c r="AF1223" i="1"/>
  <c r="AF1225" i="1"/>
  <c r="AF1227" i="1"/>
  <c r="AF1229" i="1"/>
  <c r="AF1231" i="1"/>
  <c r="AF1233" i="1"/>
  <c r="AF1235" i="1"/>
  <c r="AF1237" i="1"/>
  <c r="AF1239" i="1"/>
  <c r="AF1241" i="1"/>
  <c r="AF1243" i="1"/>
  <c r="AF1245" i="1"/>
  <c r="AF1247" i="1"/>
  <c r="AF1249" i="1"/>
  <c r="AF1251" i="1"/>
  <c r="AF1253" i="1"/>
  <c r="AF1255" i="1"/>
  <c r="AF1257" i="1"/>
  <c r="AF1259" i="1"/>
  <c r="AF1261" i="1"/>
  <c r="AF1263" i="1"/>
  <c r="AF1265" i="1"/>
  <c r="AF1267" i="1"/>
  <c r="AF1269" i="1"/>
  <c r="AF1271" i="1"/>
  <c r="AF1273" i="1"/>
  <c r="AF1275" i="1"/>
  <c r="AF1277" i="1"/>
  <c r="AF1279" i="1"/>
  <c r="AF1281" i="1"/>
  <c r="AF1283" i="1"/>
  <c r="AF1285" i="1"/>
  <c r="AF1287" i="1"/>
  <c r="AF1289" i="1"/>
  <c r="AF1291" i="1"/>
  <c r="AF1293" i="1"/>
  <c r="AF1295" i="1"/>
  <c r="AF1297" i="1"/>
  <c r="AF1299" i="1"/>
  <c r="AF1301" i="1"/>
  <c r="AF1303" i="1"/>
  <c r="AF1305" i="1"/>
  <c r="AF1307" i="1"/>
  <c r="AF1309" i="1"/>
  <c r="AF1311" i="1"/>
  <c r="AF1313" i="1"/>
  <c r="AF1315" i="1"/>
  <c r="AF1317" i="1"/>
  <c r="AF1319" i="1"/>
  <c r="AF1321" i="1"/>
  <c r="AF1323" i="1"/>
  <c r="AF1325" i="1"/>
  <c r="AF1327" i="1"/>
  <c r="AF1329" i="1"/>
  <c r="AF1331" i="1"/>
  <c r="AF1333" i="1"/>
  <c r="AF1335" i="1"/>
  <c r="AF1337" i="1"/>
  <c r="AF1339" i="1"/>
  <c r="AF1341" i="1"/>
  <c r="AF1343" i="1"/>
  <c r="AF1345" i="1"/>
  <c r="AF1347" i="1"/>
  <c r="AF1349" i="1"/>
  <c r="AF1351" i="1"/>
  <c r="AF1353" i="1"/>
  <c r="AF1355" i="1"/>
  <c r="AF1357" i="1"/>
  <c r="AF1359" i="1"/>
  <c r="AF1361" i="1"/>
  <c r="AF1363" i="1"/>
  <c r="AF1365" i="1"/>
  <c r="AF1367" i="1"/>
  <c r="AF1369" i="1"/>
  <c r="AF1371" i="1"/>
  <c r="AF1373" i="1"/>
  <c r="AF1375" i="1"/>
  <c r="AF1377" i="1"/>
  <c r="AF1379" i="1"/>
  <c r="AF1381" i="1"/>
  <c r="AF1383" i="1"/>
  <c r="AF1385" i="1"/>
  <c r="AF1387" i="1"/>
  <c r="AF1389" i="1"/>
  <c r="AF1391" i="1"/>
  <c r="AF1393" i="1"/>
  <c r="AF1395" i="1"/>
  <c r="AF1397" i="1"/>
  <c r="AF1399" i="1"/>
  <c r="AF1401" i="1"/>
  <c r="AF1403" i="1"/>
  <c r="AF1405" i="1"/>
  <c r="AF1407" i="1"/>
  <c r="AF1409" i="1"/>
  <c r="AF1411" i="1"/>
  <c r="AF1413" i="1"/>
  <c r="AF1415" i="1"/>
  <c r="AF1417" i="1"/>
  <c r="AF1419" i="1"/>
  <c r="AF1421" i="1"/>
  <c r="AF1423" i="1"/>
  <c r="AF1425" i="1"/>
  <c r="AF1427" i="1"/>
  <c r="AF1429" i="1"/>
  <c r="AF1431" i="1"/>
  <c r="AF1433" i="1"/>
  <c r="AF1435" i="1"/>
  <c r="AF1437" i="1"/>
  <c r="AF1439" i="1"/>
  <c r="AF1441" i="1"/>
  <c r="AF1443" i="1"/>
  <c r="AF1445" i="1"/>
  <c r="AF1447" i="1"/>
  <c r="AF1449" i="1"/>
  <c r="AF1451" i="1"/>
  <c r="AF1453" i="1"/>
  <c r="AF1455" i="1"/>
  <c r="AF1457" i="1"/>
  <c r="AF1459" i="1"/>
  <c r="AF1461" i="1"/>
  <c r="AF1463" i="1"/>
  <c r="AF1465" i="1"/>
  <c r="AF1467" i="1"/>
  <c r="AF1469" i="1"/>
  <c r="AF1471" i="1"/>
  <c r="AF1473" i="1"/>
  <c r="AF1475" i="1"/>
  <c r="AF1477" i="1"/>
  <c r="AF1479" i="1"/>
  <c r="AF1481" i="1"/>
  <c r="AF1483" i="1"/>
  <c r="AF1485" i="1"/>
  <c r="AF1487" i="1"/>
  <c r="AF1489" i="1"/>
  <c r="AF1491" i="1"/>
  <c r="AF1493" i="1"/>
  <c r="AF1495" i="1"/>
  <c r="AF1497" i="1"/>
  <c r="AF1499" i="1"/>
  <c r="AF1501" i="1"/>
  <c r="AF1503" i="1"/>
  <c r="AF1505" i="1"/>
  <c r="AF1507" i="1"/>
  <c r="AF1509" i="1"/>
  <c r="AF1511" i="1"/>
  <c r="AF1513" i="1"/>
  <c r="AF1515" i="1"/>
  <c r="AF1517" i="1"/>
  <c r="AF1519" i="1"/>
  <c r="AF1521" i="1"/>
  <c r="AF1523" i="1"/>
  <c r="AF1525" i="1"/>
  <c r="AF1527" i="1"/>
  <c r="AF1529" i="1"/>
  <c r="AF1531" i="1"/>
  <c r="AF1533" i="1"/>
  <c r="AF1535" i="1"/>
  <c r="AF1537" i="1"/>
  <c r="AF1539" i="1"/>
  <c r="AF1541" i="1"/>
  <c r="AF1543" i="1"/>
  <c r="AF1545" i="1"/>
  <c r="AF1547" i="1"/>
  <c r="AF1549" i="1"/>
  <c r="AF1551" i="1"/>
  <c r="AF1553" i="1"/>
  <c r="AF1555" i="1"/>
  <c r="AF1557" i="1"/>
  <c r="AF1559" i="1"/>
  <c r="AF1561" i="1"/>
  <c r="AF1563" i="1"/>
  <c r="AF1565" i="1"/>
  <c r="AF1567" i="1"/>
  <c r="AF1569" i="1"/>
  <c r="AF1571" i="1"/>
  <c r="AF1573" i="1"/>
  <c r="AF1575" i="1"/>
  <c r="AF1577" i="1"/>
  <c r="AF1579" i="1"/>
  <c r="AF1581" i="1"/>
  <c r="AF1583" i="1"/>
  <c r="AF1585" i="1"/>
  <c r="AF1587" i="1"/>
  <c r="AF1589" i="1"/>
  <c r="AF1591" i="1"/>
  <c r="AF1593" i="1"/>
  <c r="AF1595" i="1"/>
  <c r="AF1597" i="1"/>
  <c r="AF1599" i="1"/>
  <c r="AF1601" i="1"/>
  <c r="AF1603" i="1"/>
  <c r="AF1605" i="1"/>
  <c r="AF1607" i="1"/>
  <c r="AF1609" i="1"/>
  <c r="AF1611" i="1"/>
  <c r="AF1613" i="1"/>
  <c r="AF1615" i="1"/>
  <c r="AF1617" i="1"/>
  <c r="AF1619" i="1"/>
  <c r="AF1621" i="1"/>
  <c r="AF1623" i="1"/>
  <c r="AF1625" i="1"/>
  <c r="AF1627" i="1"/>
  <c r="AF1629" i="1"/>
  <c r="AF1631" i="1"/>
  <c r="AF1633" i="1"/>
  <c r="AF1635" i="1"/>
  <c r="AF1637" i="1"/>
  <c r="AF1639" i="1"/>
  <c r="AF1641" i="1"/>
  <c r="AF1643" i="1"/>
  <c r="AF1645" i="1"/>
  <c r="AF1647" i="1"/>
  <c r="AF1649" i="1"/>
  <c r="AF1651" i="1"/>
  <c r="AF1653" i="1"/>
  <c r="AF1655" i="1"/>
  <c r="AF1657" i="1"/>
  <c r="AF1659" i="1"/>
  <c r="AF1661" i="1"/>
  <c r="AF1663" i="1"/>
  <c r="AF1665" i="1"/>
  <c r="AF1667" i="1"/>
  <c r="AF1669" i="1"/>
  <c r="AF1671" i="1"/>
  <c r="AF1673" i="1"/>
  <c r="AF1675" i="1"/>
  <c r="AF1677" i="1"/>
  <c r="AF1679" i="1"/>
  <c r="AF1681" i="1"/>
  <c r="AF1683" i="1"/>
  <c r="AF1685" i="1"/>
  <c r="AF1687" i="1"/>
  <c r="AF1689" i="1"/>
  <c r="AF1691" i="1"/>
  <c r="AF1693" i="1"/>
  <c r="AF1695" i="1"/>
  <c r="AF1697" i="1"/>
  <c r="AF1699" i="1"/>
  <c r="AF1701" i="1"/>
  <c r="AF1703" i="1"/>
  <c r="AF1705" i="1"/>
  <c r="AF1707" i="1"/>
  <c r="AF1709" i="1"/>
  <c r="AF1711" i="1"/>
  <c r="AF1713" i="1"/>
  <c r="AF1715" i="1"/>
  <c r="AF1717" i="1"/>
  <c r="AF1719" i="1"/>
  <c r="AF1721" i="1"/>
  <c r="AF1723" i="1"/>
  <c r="AF1725" i="1"/>
  <c r="AF1727" i="1"/>
  <c r="AF1729" i="1"/>
  <c r="AF1731" i="1"/>
  <c r="AF1733" i="1"/>
  <c r="AF1735" i="1"/>
  <c r="AF1737" i="1"/>
  <c r="AF1739" i="1"/>
  <c r="AF1741" i="1"/>
  <c r="AF1743" i="1"/>
  <c r="AF1745" i="1"/>
  <c r="AF1747" i="1"/>
  <c r="AF1749" i="1"/>
  <c r="AF1751" i="1"/>
  <c r="AF1753" i="1"/>
  <c r="AF1755" i="1"/>
  <c r="AF1757" i="1"/>
  <c r="AF1759" i="1"/>
  <c r="AF1761" i="1"/>
  <c r="AF1763" i="1"/>
  <c r="AF1765" i="1"/>
  <c r="AF1767" i="1"/>
  <c r="AF1769" i="1"/>
  <c r="AF1771" i="1"/>
  <c r="AF1773" i="1"/>
  <c r="AF1775" i="1"/>
  <c r="AF1777" i="1"/>
  <c r="AF1779" i="1"/>
  <c r="AF1781" i="1"/>
  <c r="AF1783" i="1"/>
  <c r="AF1785" i="1"/>
  <c r="AF1787" i="1"/>
  <c r="AF1789" i="1"/>
  <c r="AF1791" i="1"/>
  <c r="AF1793" i="1"/>
  <c r="AF1795" i="1"/>
  <c r="AF1797" i="1"/>
  <c r="AF1799" i="1"/>
  <c r="AF1801" i="1"/>
  <c r="AF1803" i="1"/>
  <c r="AF1805" i="1"/>
  <c r="AF1807" i="1"/>
  <c r="AF1809" i="1"/>
  <c r="AF1811" i="1"/>
  <c r="AF1813" i="1"/>
  <c r="AF1815" i="1"/>
  <c r="AF1817" i="1"/>
  <c r="AF1819" i="1"/>
  <c r="AF1821" i="1"/>
  <c r="AF1823" i="1"/>
  <c r="AF1825" i="1"/>
  <c r="AF1827" i="1"/>
  <c r="AF1829" i="1"/>
  <c r="AF1831" i="1"/>
  <c r="AF1133" i="1"/>
  <c r="AF1149" i="1"/>
  <c r="AF1135" i="1"/>
  <c r="AF1151" i="1"/>
  <c r="AF1137" i="1"/>
  <c r="AF1153" i="1"/>
  <c r="AE1156" i="1"/>
  <c r="AE1158" i="1"/>
  <c r="AE1160" i="1"/>
  <c r="AE1162" i="1"/>
  <c r="AE1164" i="1"/>
  <c r="AE1166" i="1"/>
  <c r="AE1168" i="1"/>
  <c r="AE1170" i="1"/>
  <c r="AE1172" i="1"/>
  <c r="AE1174" i="1"/>
  <c r="AE1176" i="1"/>
  <c r="AE1178" i="1"/>
  <c r="AE1180" i="1"/>
  <c r="AE1182" i="1"/>
  <c r="AE1184" i="1"/>
  <c r="AE1186" i="1"/>
  <c r="AE1188" i="1"/>
  <c r="AE1190" i="1"/>
  <c r="AE1192" i="1"/>
  <c r="AE1194" i="1"/>
  <c r="AE1196" i="1"/>
  <c r="AE1198" i="1"/>
  <c r="AE1200" i="1"/>
  <c r="AE1202" i="1"/>
  <c r="AE1204" i="1"/>
  <c r="AE1206" i="1"/>
  <c r="AE1208" i="1"/>
  <c r="AE1210" i="1"/>
  <c r="AE1212" i="1"/>
  <c r="AE1214" i="1"/>
  <c r="AE1216" i="1"/>
  <c r="AE1218" i="1"/>
  <c r="AE1220" i="1"/>
  <c r="AE1222" i="1"/>
  <c r="AE1224" i="1"/>
  <c r="AE1226" i="1"/>
  <c r="AE1228" i="1"/>
  <c r="AE1230" i="1"/>
  <c r="AE1232" i="1"/>
  <c r="AE1234" i="1"/>
  <c r="AE1236" i="1"/>
  <c r="AE1238" i="1"/>
  <c r="AE1240" i="1"/>
  <c r="AE1242" i="1"/>
  <c r="AE1244" i="1"/>
  <c r="AE1246" i="1"/>
  <c r="AE1248" i="1"/>
  <c r="AE1250" i="1"/>
  <c r="AE1252" i="1"/>
  <c r="AE1254" i="1"/>
  <c r="AE1256" i="1"/>
  <c r="AE1258" i="1"/>
  <c r="AE1260" i="1"/>
  <c r="AE1262" i="1"/>
  <c r="AE1264" i="1"/>
  <c r="AE1266" i="1"/>
  <c r="AE1268" i="1"/>
  <c r="AE1270" i="1"/>
  <c r="AE1272" i="1"/>
  <c r="AE1274" i="1"/>
  <c r="AE1276" i="1"/>
  <c r="AE1278" i="1"/>
  <c r="AE1280" i="1"/>
  <c r="AE1282" i="1"/>
  <c r="AE1284" i="1"/>
  <c r="AE1286" i="1"/>
  <c r="AE1288" i="1"/>
  <c r="AE1290" i="1"/>
  <c r="AE1292" i="1"/>
  <c r="AE1294" i="1"/>
  <c r="AE1296" i="1"/>
  <c r="AE1298" i="1"/>
  <c r="AE1300" i="1"/>
  <c r="AE1302" i="1"/>
  <c r="AE1304" i="1"/>
  <c r="AE1306" i="1"/>
  <c r="AE1308" i="1"/>
  <c r="AE1310" i="1"/>
  <c r="AE1312" i="1"/>
  <c r="AE1314" i="1"/>
  <c r="AE1316" i="1"/>
  <c r="AE1318" i="1"/>
  <c r="AE1320" i="1"/>
  <c r="AE1322" i="1"/>
  <c r="AE1324" i="1"/>
  <c r="AE1326" i="1"/>
  <c r="AE1328" i="1"/>
  <c r="AE1330" i="1"/>
  <c r="AE1332" i="1"/>
  <c r="AE1334" i="1"/>
  <c r="AE1336" i="1"/>
  <c r="AE1338" i="1"/>
  <c r="AE1340" i="1"/>
  <c r="AE1342" i="1"/>
  <c r="AE1344" i="1"/>
  <c r="AE1346" i="1"/>
  <c r="AE1348" i="1"/>
  <c r="AE1350" i="1"/>
  <c r="AE1352" i="1"/>
  <c r="AE1354" i="1"/>
  <c r="AE1356" i="1"/>
  <c r="AE1358" i="1"/>
  <c r="AE1360" i="1"/>
  <c r="AE1362" i="1"/>
  <c r="AE1364" i="1"/>
  <c r="AE1366" i="1"/>
  <c r="AE1368" i="1"/>
  <c r="AE1370" i="1"/>
  <c r="AE1372" i="1"/>
  <c r="AE1374" i="1"/>
  <c r="AE1376" i="1"/>
  <c r="AE1378" i="1"/>
  <c r="AE1380" i="1"/>
  <c r="AE1382" i="1"/>
  <c r="AE1384" i="1"/>
  <c r="AE1386" i="1"/>
  <c r="AE1388" i="1"/>
  <c r="AE1390" i="1"/>
  <c r="AE1392" i="1"/>
  <c r="AE1394" i="1"/>
  <c r="AE1396" i="1"/>
  <c r="AE1398" i="1"/>
  <c r="AE1400" i="1"/>
  <c r="AE1402" i="1"/>
  <c r="AE1404" i="1"/>
  <c r="AE1406" i="1"/>
  <c r="AE1408" i="1"/>
  <c r="AE1410" i="1"/>
  <c r="AE1412" i="1"/>
  <c r="AE1414" i="1"/>
  <c r="AE1416" i="1"/>
  <c r="AE1418" i="1"/>
  <c r="AE1420" i="1"/>
  <c r="AE1422" i="1"/>
  <c r="AE1424" i="1"/>
  <c r="AE1426" i="1"/>
  <c r="AE1428" i="1"/>
  <c r="AE1430" i="1"/>
  <c r="AE1432" i="1"/>
  <c r="AE1434" i="1"/>
  <c r="AE1436" i="1"/>
  <c r="AE1438" i="1"/>
  <c r="AE1440" i="1"/>
  <c r="AE1442" i="1"/>
  <c r="AE1444" i="1"/>
  <c r="AE1446" i="1"/>
  <c r="AE1448" i="1"/>
  <c r="AE1450" i="1"/>
  <c r="AE1452" i="1"/>
  <c r="AE1454" i="1"/>
  <c r="AE1456" i="1"/>
  <c r="AE1458" i="1"/>
  <c r="AE1460" i="1"/>
  <c r="AE1462" i="1"/>
  <c r="AE1464" i="1"/>
  <c r="AE1466" i="1"/>
  <c r="AE1468" i="1"/>
  <c r="AE1470" i="1"/>
  <c r="AE1472" i="1"/>
  <c r="AE1474" i="1"/>
  <c r="AE1476" i="1"/>
  <c r="AE1478" i="1"/>
  <c r="AE1480" i="1"/>
  <c r="AE1482" i="1"/>
  <c r="AE1484" i="1"/>
  <c r="AE1486" i="1"/>
  <c r="AE1488" i="1"/>
  <c r="AE1490" i="1"/>
  <c r="AE1492" i="1"/>
  <c r="AE1494" i="1"/>
  <c r="AE1496" i="1"/>
  <c r="AE1498" i="1"/>
  <c r="AE1500" i="1"/>
  <c r="AE1502" i="1"/>
  <c r="AE1504" i="1"/>
  <c r="AE1506" i="1"/>
  <c r="AE1508" i="1"/>
  <c r="AE1510" i="1"/>
  <c r="AE1512" i="1"/>
  <c r="AE1514" i="1"/>
  <c r="AE1516" i="1"/>
  <c r="AE1518" i="1"/>
  <c r="AE1520" i="1"/>
  <c r="AE1522" i="1"/>
  <c r="AE1524" i="1"/>
  <c r="AE1526" i="1"/>
  <c r="AE1528" i="1"/>
  <c r="AE1530" i="1"/>
  <c r="AE1532" i="1"/>
  <c r="AE1534" i="1"/>
  <c r="AE1536" i="1"/>
  <c r="AE1538" i="1"/>
  <c r="AE1540" i="1"/>
  <c r="AE1542" i="1"/>
  <c r="AE1544" i="1"/>
  <c r="AE1546" i="1"/>
  <c r="AE1548" i="1"/>
  <c r="AE1550" i="1"/>
  <c r="AE1552" i="1"/>
  <c r="AE1554" i="1"/>
  <c r="AE1556" i="1"/>
  <c r="AE1558" i="1"/>
  <c r="AE1560" i="1"/>
  <c r="AE1562" i="1"/>
  <c r="AE1564" i="1"/>
  <c r="AE1566" i="1"/>
  <c r="AE1568" i="1"/>
  <c r="AE1570" i="1"/>
  <c r="AE1572" i="1"/>
  <c r="AE1574" i="1"/>
  <c r="AE1576" i="1"/>
  <c r="AE1578" i="1"/>
  <c r="AE1580" i="1"/>
  <c r="AE1582" i="1"/>
  <c r="AE1584" i="1"/>
  <c r="AE1586" i="1"/>
  <c r="AE1588" i="1"/>
  <c r="AE1590" i="1"/>
  <c r="AE1592" i="1"/>
  <c r="AE1594" i="1"/>
  <c r="AE1596" i="1"/>
  <c r="AE1598" i="1"/>
  <c r="AE1600" i="1"/>
  <c r="AE1602" i="1"/>
  <c r="AE1604" i="1"/>
  <c r="AE1606" i="1"/>
  <c r="AE1608" i="1"/>
  <c r="AE1610" i="1"/>
  <c r="AE1612" i="1"/>
  <c r="AE1614" i="1"/>
  <c r="AE1616" i="1"/>
  <c r="AE1618" i="1"/>
  <c r="AE1620" i="1"/>
  <c r="AE1622" i="1"/>
  <c r="AE1624" i="1"/>
  <c r="AE1626" i="1"/>
  <c r="AE1628" i="1"/>
  <c r="AE1630" i="1"/>
  <c r="AE1632" i="1"/>
  <c r="AE1634" i="1"/>
  <c r="AE1636" i="1"/>
  <c r="AE1638" i="1"/>
  <c r="AE1640" i="1"/>
  <c r="AE1642" i="1"/>
  <c r="AE1644" i="1"/>
  <c r="AE1646" i="1"/>
  <c r="AE1648" i="1"/>
  <c r="AE1650" i="1"/>
  <c r="AE1652" i="1"/>
  <c r="AE1654" i="1"/>
  <c r="AE1656" i="1"/>
  <c r="AE1658" i="1"/>
  <c r="AE1660" i="1"/>
  <c r="AE1662" i="1"/>
  <c r="AE1664" i="1"/>
  <c r="AE1666" i="1"/>
  <c r="AE1668" i="1"/>
  <c r="AE1670" i="1"/>
  <c r="AE1672" i="1"/>
  <c r="AE1674" i="1"/>
  <c r="AE1676" i="1"/>
  <c r="AE1678" i="1"/>
  <c r="AE1680" i="1"/>
  <c r="AE1682" i="1"/>
  <c r="AE1684" i="1"/>
  <c r="AE1686" i="1"/>
  <c r="AE1688" i="1"/>
  <c r="AE1690" i="1"/>
  <c r="AE1692" i="1"/>
  <c r="AE1694" i="1"/>
  <c r="AE1696" i="1"/>
  <c r="AE1698" i="1"/>
  <c r="AE1700" i="1"/>
  <c r="AE1702" i="1"/>
  <c r="AE1704" i="1"/>
  <c r="AE1706" i="1"/>
  <c r="AE1708" i="1"/>
  <c r="AE1710" i="1"/>
  <c r="AE1712" i="1"/>
  <c r="AE1714" i="1"/>
  <c r="AE1716" i="1"/>
  <c r="AE1718" i="1"/>
  <c r="AE1720" i="1"/>
  <c r="AE1722" i="1"/>
  <c r="AE1724" i="1"/>
  <c r="AE1726" i="1"/>
  <c r="AE1728" i="1"/>
  <c r="AE1730" i="1"/>
  <c r="AE1732" i="1"/>
  <c r="AE1734" i="1"/>
  <c r="AE1736" i="1"/>
  <c r="AE1738" i="1"/>
  <c r="AE1740" i="1"/>
  <c r="AE1742" i="1"/>
  <c r="AE1744" i="1"/>
  <c r="AE1746" i="1"/>
  <c r="AE1748" i="1"/>
  <c r="AE1750" i="1"/>
  <c r="AE1752" i="1"/>
  <c r="AE1754" i="1"/>
  <c r="AE1756" i="1"/>
  <c r="AE1758" i="1"/>
  <c r="AE1760" i="1"/>
  <c r="AE1762" i="1"/>
  <c r="AE1764" i="1"/>
  <c r="AE1766" i="1"/>
  <c r="AE1768" i="1"/>
  <c r="AE1770" i="1"/>
  <c r="AE1772" i="1"/>
  <c r="AE1774" i="1"/>
  <c r="AE1776" i="1"/>
  <c r="AE1778" i="1"/>
  <c r="AE1780" i="1"/>
  <c r="AE1782" i="1"/>
  <c r="AE1784" i="1"/>
  <c r="AE1786" i="1"/>
  <c r="AE1788" i="1"/>
  <c r="AE1790" i="1"/>
  <c r="AE1792" i="1"/>
  <c r="AE1794" i="1"/>
  <c r="AE1796" i="1"/>
  <c r="AE1798" i="1"/>
  <c r="AE1800" i="1"/>
  <c r="AE1802" i="1"/>
  <c r="AE1804" i="1"/>
  <c r="AE1806" i="1"/>
  <c r="AE1808" i="1"/>
  <c r="AE1810" i="1"/>
  <c r="AE1812" i="1"/>
  <c r="AE1814" i="1"/>
  <c r="AE1816" i="1"/>
  <c r="AE1818" i="1"/>
  <c r="AE1820" i="1"/>
  <c r="AE1822" i="1"/>
  <c r="AE1824" i="1"/>
  <c r="AE1826" i="1"/>
  <c r="AE1828" i="1"/>
  <c r="AE1830" i="1"/>
  <c r="AE1832" i="1"/>
  <c r="AF1139" i="1"/>
  <c r="AF1154" i="1"/>
  <c r="AF1156" i="1"/>
  <c r="AF1158" i="1"/>
  <c r="AF1160" i="1"/>
  <c r="AF1162" i="1"/>
  <c r="AF1164" i="1"/>
  <c r="AF1166" i="1"/>
  <c r="AF1168" i="1"/>
  <c r="AF1170" i="1"/>
  <c r="AF1172" i="1"/>
  <c r="AF1174" i="1"/>
  <c r="AF1176" i="1"/>
  <c r="AF1178" i="1"/>
  <c r="AF1180" i="1"/>
  <c r="AF1182" i="1"/>
  <c r="AF1184" i="1"/>
  <c r="AF1186" i="1"/>
  <c r="AF1188" i="1"/>
  <c r="AF1190" i="1"/>
  <c r="AF1192" i="1"/>
  <c r="AF1194" i="1"/>
  <c r="AF1196" i="1"/>
  <c r="AF1198" i="1"/>
  <c r="AF1200" i="1"/>
  <c r="AF1202" i="1"/>
  <c r="AF1204" i="1"/>
  <c r="AF1206" i="1"/>
  <c r="AF1208" i="1"/>
  <c r="AF1210" i="1"/>
  <c r="AF1212" i="1"/>
  <c r="AF1214" i="1"/>
  <c r="AF1216" i="1"/>
  <c r="AF1218" i="1"/>
  <c r="AF1220" i="1"/>
  <c r="AF1222" i="1"/>
  <c r="AF1224" i="1"/>
  <c r="AF1226" i="1"/>
  <c r="AF1228" i="1"/>
  <c r="AF1230" i="1"/>
  <c r="AF1232" i="1"/>
  <c r="AF1234" i="1"/>
  <c r="AF1236" i="1"/>
  <c r="AF1238" i="1"/>
  <c r="AF1240" i="1"/>
  <c r="AF1242" i="1"/>
  <c r="AF1244" i="1"/>
  <c r="AF1246" i="1"/>
  <c r="AF1248" i="1"/>
  <c r="AF1250" i="1"/>
  <c r="AF1252" i="1"/>
  <c r="AF1254" i="1"/>
  <c r="AF1256" i="1"/>
  <c r="AF1258" i="1"/>
  <c r="AF1260" i="1"/>
  <c r="AF1262" i="1"/>
  <c r="AF1264" i="1"/>
  <c r="AF1266" i="1"/>
  <c r="AF1268" i="1"/>
  <c r="AF1270" i="1"/>
  <c r="AF1272" i="1"/>
  <c r="AF1274" i="1"/>
  <c r="AF1276" i="1"/>
  <c r="AF1278" i="1"/>
  <c r="AF1280" i="1"/>
  <c r="AF1282" i="1"/>
  <c r="AF1284" i="1"/>
  <c r="AF1286" i="1"/>
  <c r="AF1288" i="1"/>
  <c r="AF1290" i="1"/>
  <c r="AF1292" i="1"/>
  <c r="AF1294" i="1"/>
  <c r="AF1296" i="1"/>
  <c r="AF1298" i="1"/>
  <c r="AF1300" i="1"/>
  <c r="AF1302" i="1"/>
  <c r="AF1304" i="1"/>
  <c r="AF1306" i="1"/>
  <c r="AF1308" i="1"/>
  <c r="AF1310" i="1"/>
  <c r="AF1312" i="1"/>
  <c r="AF1314" i="1"/>
  <c r="AF1316" i="1"/>
  <c r="AF1318" i="1"/>
  <c r="AF1320" i="1"/>
  <c r="AF1322" i="1"/>
  <c r="AF1324" i="1"/>
  <c r="AF1326" i="1"/>
  <c r="AF1328" i="1"/>
  <c r="AF1330" i="1"/>
  <c r="AF1332" i="1"/>
  <c r="AF1334" i="1"/>
  <c r="AF1336" i="1"/>
  <c r="AF1338" i="1"/>
  <c r="AF1340" i="1"/>
  <c r="AF1342" i="1"/>
  <c r="AF1344" i="1"/>
  <c r="AF1346" i="1"/>
  <c r="AF1348" i="1"/>
  <c r="AF1350" i="1"/>
  <c r="AF1352" i="1"/>
  <c r="AF1354" i="1"/>
  <c r="AF1356" i="1"/>
  <c r="AF1358" i="1"/>
  <c r="AF1360" i="1"/>
  <c r="AF1362" i="1"/>
  <c r="AF1364" i="1"/>
  <c r="AF1366" i="1"/>
  <c r="AF1368" i="1"/>
  <c r="AF1370" i="1"/>
  <c r="AF1372" i="1"/>
  <c r="AF1374" i="1"/>
  <c r="AF1376" i="1"/>
  <c r="AF1378" i="1"/>
  <c r="AF1380" i="1"/>
  <c r="AF1382" i="1"/>
  <c r="AF1384" i="1"/>
  <c r="AF1386" i="1"/>
  <c r="AF1388" i="1"/>
  <c r="AF1390" i="1"/>
  <c r="AF1392" i="1"/>
  <c r="AF1394" i="1"/>
  <c r="AF1396" i="1"/>
  <c r="AF1398" i="1"/>
  <c r="AF1400" i="1"/>
  <c r="AF1402" i="1"/>
  <c r="AF1404" i="1"/>
  <c r="AF1406" i="1"/>
  <c r="AF1408" i="1"/>
  <c r="AF1410" i="1"/>
  <c r="AF1412" i="1"/>
  <c r="AF1414" i="1"/>
  <c r="AF1416" i="1"/>
  <c r="AF1418" i="1"/>
  <c r="AF1420" i="1"/>
  <c r="AF1422" i="1"/>
  <c r="AF1424" i="1"/>
  <c r="AF1426" i="1"/>
  <c r="AF1428" i="1"/>
  <c r="AF1430" i="1"/>
  <c r="AF1432" i="1"/>
  <c r="AF1434" i="1"/>
  <c r="AF1436" i="1"/>
  <c r="AF1438" i="1"/>
  <c r="AF1440" i="1"/>
  <c r="AF1442" i="1"/>
  <c r="AF1444" i="1"/>
  <c r="AF1446" i="1"/>
  <c r="AF1448" i="1"/>
  <c r="AF1450" i="1"/>
  <c r="AF1452" i="1"/>
  <c r="AF1454" i="1"/>
  <c r="AF1456" i="1"/>
  <c r="AF1458" i="1"/>
  <c r="AF1460" i="1"/>
  <c r="AF1462" i="1"/>
  <c r="AF1464" i="1"/>
  <c r="AF1466" i="1"/>
  <c r="AF1468" i="1"/>
  <c r="AF1470" i="1"/>
  <c r="AF1472" i="1"/>
  <c r="AF1474" i="1"/>
  <c r="AF1476" i="1"/>
  <c r="AF1478" i="1"/>
  <c r="AF1480" i="1"/>
  <c r="AF1482" i="1"/>
  <c r="AF1484" i="1"/>
  <c r="AF1486" i="1"/>
  <c r="AF1488" i="1"/>
  <c r="AF1490" i="1"/>
  <c r="AF1492" i="1"/>
  <c r="AF1494" i="1"/>
  <c r="AF1496" i="1"/>
  <c r="AF1498" i="1"/>
  <c r="AF1500" i="1"/>
  <c r="AF1502" i="1"/>
  <c r="AF1504" i="1"/>
  <c r="AF1506" i="1"/>
  <c r="AF1508" i="1"/>
  <c r="AF1510" i="1"/>
  <c r="AF1512" i="1"/>
  <c r="AF1514" i="1"/>
  <c r="AF1516" i="1"/>
  <c r="AF1518" i="1"/>
  <c r="AF1520" i="1"/>
  <c r="AF1522" i="1"/>
  <c r="AF1524" i="1"/>
  <c r="AF1526" i="1"/>
  <c r="AF1528" i="1"/>
  <c r="AF1530" i="1"/>
  <c r="AF1532" i="1"/>
  <c r="AF1534" i="1"/>
  <c r="AF1536" i="1"/>
  <c r="AF1538" i="1"/>
  <c r="AF1540" i="1"/>
  <c r="AF1542" i="1"/>
  <c r="AF1544" i="1"/>
  <c r="AF1546" i="1"/>
  <c r="AF1548" i="1"/>
  <c r="AF1550" i="1"/>
  <c r="AF1552" i="1"/>
  <c r="AF1554" i="1"/>
  <c r="AF1556" i="1"/>
  <c r="AF1558" i="1"/>
  <c r="AF1560" i="1"/>
  <c r="AF1562" i="1"/>
  <c r="AF1564" i="1"/>
  <c r="AF1566" i="1"/>
  <c r="AF1568" i="1"/>
  <c r="AF1570" i="1"/>
  <c r="AF1572" i="1"/>
  <c r="AF1574" i="1"/>
  <c r="AF1576" i="1"/>
  <c r="AF1578" i="1"/>
  <c r="AF1580" i="1"/>
  <c r="AF1582" i="1"/>
  <c r="AF1584" i="1"/>
  <c r="AF1586" i="1"/>
  <c r="AF1588" i="1"/>
  <c r="AF1590" i="1"/>
  <c r="AF1592" i="1"/>
  <c r="AF1594" i="1"/>
  <c r="AF1596" i="1"/>
  <c r="AF1598" i="1"/>
  <c r="AF1600" i="1"/>
  <c r="AF1602" i="1"/>
  <c r="AF1604" i="1"/>
  <c r="AF1606" i="1"/>
  <c r="AF1608" i="1"/>
  <c r="AF1610" i="1"/>
  <c r="AF1612" i="1"/>
  <c r="AF1614" i="1"/>
  <c r="AF1616" i="1"/>
  <c r="AF1618" i="1"/>
  <c r="AF1620" i="1"/>
  <c r="AF1622" i="1"/>
  <c r="AF1624" i="1"/>
  <c r="AF1626" i="1"/>
  <c r="AF1628" i="1"/>
  <c r="AF1630" i="1"/>
  <c r="AF1632" i="1"/>
  <c r="AF1634" i="1"/>
  <c r="AF1636" i="1"/>
  <c r="AF1638" i="1"/>
  <c r="AF1640" i="1"/>
  <c r="AF1642" i="1"/>
  <c r="AF1644" i="1"/>
  <c r="AF1646" i="1"/>
  <c r="AF1648" i="1"/>
  <c r="AF1650" i="1"/>
  <c r="AF1652" i="1"/>
  <c r="AF1654" i="1"/>
  <c r="AF1656" i="1"/>
  <c r="AF1658" i="1"/>
  <c r="AF1660" i="1"/>
  <c r="AF1662" i="1"/>
  <c r="AF1664" i="1"/>
  <c r="AF1666" i="1"/>
  <c r="AF1668" i="1"/>
  <c r="AF1670" i="1"/>
  <c r="AF1672" i="1"/>
  <c r="AF1674" i="1"/>
  <c r="AF1676" i="1"/>
  <c r="AF1678" i="1"/>
  <c r="AF1680" i="1"/>
  <c r="AF1682" i="1"/>
  <c r="AF1684" i="1"/>
  <c r="AF1686" i="1"/>
  <c r="AF1688" i="1"/>
  <c r="AF1690" i="1"/>
  <c r="AF1692" i="1"/>
  <c r="AF1694" i="1"/>
  <c r="AF1696" i="1"/>
  <c r="AF1698" i="1"/>
  <c r="AF1700" i="1"/>
  <c r="AF1702" i="1"/>
  <c r="AF1704" i="1"/>
  <c r="AF1706" i="1"/>
  <c r="AF1708" i="1"/>
  <c r="AF1710" i="1"/>
  <c r="AF1712" i="1"/>
  <c r="AF1714" i="1"/>
  <c r="AF1716" i="1"/>
  <c r="AF1718" i="1"/>
  <c r="AF1720" i="1"/>
  <c r="AF1722" i="1"/>
  <c r="AF1724" i="1"/>
  <c r="AF1726" i="1"/>
  <c r="AF1728" i="1"/>
  <c r="AF1730" i="1"/>
  <c r="AF1732" i="1"/>
  <c r="AF1734" i="1"/>
  <c r="AF1736" i="1"/>
  <c r="AF1738" i="1"/>
  <c r="AF1740" i="1"/>
  <c r="AF1742" i="1"/>
  <c r="AF1744" i="1"/>
  <c r="AF1746" i="1"/>
  <c r="AF1748" i="1"/>
  <c r="AF1750" i="1"/>
  <c r="AF1752" i="1"/>
  <c r="AF1754" i="1"/>
  <c r="AF1756" i="1"/>
  <c r="AF1758" i="1"/>
  <c r="AF1760" i="1"/>
  <c r="AF1762" i="1"/>
  <c r="AF1764" i="1"/>
  <c r="AF1766" i="1"/>
  <c r="AF1768" i="1"/>
  <c r="AF1770" i="1"/>
  <c r="AF1772" i="1"/>
  <c r="AF1774" i="1"/>
  <c r="AF1776" i="1"/>
  <c r="AF1778" i="1"/>
  <c r="AF1780" i="1"/>
  <c r="AF1782" i="1"/>
  <c r="AF1784" i="1"/>
  <c r="AF1786" i="1"/>
  <c r="AF1788" i="1"/>
  <c r="AF1790" i="1"/>
  <c r="AF1792" i="1"/>
  <c r="AF1794" i="1"/>
  <c r="AF1796" i="1"/>
  <c r="AF1798" i="1"/>
  <c r="AF1800" i="1"/>
  <c r="AF1802" i="1"/>
  <c r="AF1804" i="1"/>
  <c r="AF1806" i="1"/>
  <c r="AF1808" i="1"/>
  <c r="AF1810" i="1"/>
  <c r="AF1812" i="1"/>
  <c r="AF1814" i="1"/>
  <c r="AF1816" i="1"/>
  <c r="AF1818" i="1"/>
  <c r="AF1820" i="1"/>
  <c r="AF1822" i="1"/>
  <c r="AF1824" i="1"/>
  <c r="AF1826" i="1"/>
  <c r="AF1828" i="1"/>
  <c r="AF1830" i="1"/>
  <c r="AF1832" i="1"/>
  <c r="AF1141" i="1"/>
  <c r="AF1143" i="1"/>
  <c r="AF1145" i="1"/>
  <c r="AE1169" i="1"/>
  <c r="AE1185" i="1"/>
  <c r="AE1201" i="1"/>
  <c r="AE1217" i="1"/>
  <c r="AE1233" i="1"/>
  <c r="AE1249" i="1"/>
  <c r="AE1265" i="1"/>
  <c r="AE1281" i="1"/>
  <c r="AE1297" i="1"/>
  <c r="AE1313" i="1"/>
  <c r="AE1329" i="1"/>
  <c r="AE1345" i="1"/>
  <c r="AE1361" i="1"/>
  <c r="AE1377" i="1"/>
  <c r="AE1393" i="1"/>
  <c r="AE1409" i="1"/>
  <c r="AE1425" i="1"/>
  <c r="AE1441" i="1"/>
  <c r="AE1457" i="1"/>
  <c r="AE1473" i="1"/>
  <c r="AE1489" i="1"/>
  <c r="AE1505" i="1"/>
  <c r="AE1521" i="1"/>
  <c r="AE1537" i="1"/>
  <c r="AE1553" i="1"/>
  <c r="AE1569" i="1"/>
  <c r="AE1585" i="1"/>
  <c r="AE1601" i="1"/>
  <c r="AE1617" i="1"/>
  <c r="AE1633" i="1"/>
  <c r="AE1649" i="1"/>
  <c r="AE1665" i="1"/>
  <c r="AE1681" i="1"/>
  <c r="AE1697" i="1"/>
  <c r="AE1713" i="1"/>
  <c r="AE1729" i="1"/>
  <c r="AE1745" i="1"/>
  <c r="AE1761" i="1"/>
  <c r="AE1777" i="1"/>
  <c r="AE1793" i="1"/>
  <c r="AE1809" i="1"/>
  <c r="AE1825" i="1"/>
  <c r="AE1834" i="1"/>
  <c r="AE1836" i="1"/>
  <c r="AE1838" i="1"/>
  <c r="AE1840" i="1"/>
  <c r="AE1842" i="1"/>
  <c r="AE1844" i="1"/>
  <c r="AE1846" i="1"/>
  <c r="AE1848" i="1"/>
  <c r="AE1850" i="1"/>
  <c r="AE1852" i="1"/>
  <c r="AE1854" i="1"/>
  <c r="AE1856" i="1"/>
  <c r="AE1858" i="1"/>
  <c r="AE1860" i="1"/>
  <c r="AE1862" i="1"/>
  <c r="AE1864" i="1"/>
  <c r="AE1866" i="1"/>
  <c r="AE1868" i="1"/>
  <c r="AE1870" i="1"/>
  <c r="AE1872" i="1"/>
  <c r="AE1874" i="1"/>
  <c r="AE1876" i="1"/>
  <c r="AE1878" i="1"/>
  <c r="AE1880" i="1"/>
  <c r="AE1882" i="1"/>
  <c r="AE1884" i="1"/>
  <c r="AE1886" i="1"/>
  <c r="AE1888" i="1"/>
  <c r="AE1890" i="1"/>
  <c r="AE1892" i="1"/>
  <c r="AE1894" i="1"/>
  <c r="AE1896" i="1"/>
  <c r="AE1898" i="1"/>
  <c r="AE1900" i="1"/>
  <c r="AE1902" i="1"/>
  <c r="AE1904" i="1"/>
  <c r="AE1906" i="1"/>
  <c r="AE1908" i="1"/>
  <c r="AE1910" i="1"/>
  <c r="AE1912" i="1"/>
  <c r="AE1914" i="1"/>
  <c r="AE1916" i="1"/>
  <c r="AE1918" i="1"/>
  <c r="AE1920" i="1"/>
  <c r="AE1922" i="1"/>
  <c r="AE1924" i="1"/>
  <c r="AE1926" i="1"/>
  <c r="AE1928" i="1"/>
  <c r="AE1930" i="1"/>
  <c r="AE1932" i="1"/>
  <c r="AE1934" i="1"/>
  <c r="AE1936" i="1"/>
  <c r="AE1938" i="1"/>
  <c r="AE1940" i="1"/>
  <c r="AE1942" i="1"/>
  <c r="AE1944" i="1"/>
  <c r="AE1946" i="1"/>
  <c r="AE1948" i="1"/>
  <c r="AE1950" i="1"/>
  <c r="AE1952" i="1"/>
  <c r="AE1954" i="1"/>
  <c r="AE1956" i="1"/>
  <c r="AE1958" i="1"/>
  <c r="AE1960" i="1"/>
  <c r="AE1962" i="1"/>
  <c r="AE1964" i="1"/>
  <c r="AE1966" i="1"/>
  <c r="AE1968" i="1"/>
  <c r="AE1970" i="1"/>
  <c r="AE1972" i="1"/>
  <c r="AE1974" i="1"/>
  <c r="AE1976" i="1"/>
  <c r="AE1978" i="1"/>
  <c r="AE1980" i="1"/>
  <c r="AE1982" i="1"/>
  <c r="AE1984" i="1"/>
  <c r="AE1986" i="1"/>
  <c r="AE1988" i="1"/>
  <c r="AE1990" i="1"/>
  <c r="AE1992" i="1"/>
  <c r="AE1994" i="1"/>
  <c r="AE1996" i="1"/>
  <c r="AE1998" i="1"/>
  <c r="AE2000" i="1"/>
  <c r="AE2002" i="1"/>
  <c r="AE2004" i="1"/>
  <c r="AE2006" i="1"/>
  <c r="AE2008" i="1"/>
  <c r="AE2010" i="1"/>
  <c r="AE2012" i="1"/>
  <c r="AE2014" i="1"/>
  <c r="AE2016" i="1"/>
  <c r="AE2018" i="1"/>
  <c r="AE2020" i="1"/>
  <c r="AE2022" i="1"/>
  <c r="AE2024" i="1"/>
  <c r="AE2026" i="1"/>
  <c r="AE2028" i="1"/>
  <c r="AE2030" i="1"/>
  <c r="AE2032" i="1"/>
  <c r="AE2034" i="1"/>
  <c r="AE2036" i="1"/>
  <c r="AE2038" i="1"/>
  <c r="AE2040" i="1"/>
  <c r="AE2042" i="1"/>
  <c r="AE2044" i="1"/>
  <c r="AE2046" i="1"/>
  <c r="AE2048" i="1"/>
  <c r="AE2050" i="1"/>
  <c r="AE2052" i="1"/>
  <c r="AE2054" i="1"/>
  <c r="AE2056" i="1"/>
  <c r="AE2058" i="1"/>
  <c r="AE2060" i="1"/>
  <c r="AE2062" i="1"/>
  <c r="AE2064" i="1"/>
  <c r="AE2066" i="1"/>
  <c r="AE2068" i="1"/>
  <c r="AE2070" i="1"/>
  <c r="AE2072" i="1"/>
  <c r="AE2074" i="1"/>
  <c r="AE2076" i="1"/>
  <c r="AE2078" i="1"/>
  <c r="AE2080" i="1"/>
  <c r="AE2082" i="1"/>
  <c r="AE2084" i="1"/>
  <c r="AE2086" i="1"/>
  <c r="AE2088" i="1"/>
  <c r="AE2090" i="1"/>
  <c r="AE2092" i="1"/>
  <c r="AE2094" i="1"/>
  <c r="AE2096" i="1"/>
  <c r="AE2098" i="1"/>
  <c r="AE2100" i="1"/>
  <c r="AE2102" i="1"/>
  <c r="AE2104" i="1"/>
  <c r="AE2106" i="1"/>
  <c r="AE2108" i="1"/>
  <c r="AE2110" i="1"/>
  <c r="AE2112" i="1"/>
  <c r="AE2114" i="1"/>
  <c r="AE2116" i="1"/>
  <c r="AE2118" i="1"/>
  <c r="AE2120" i="1"/>
  <c r="AE2122" i="1"/>
  <c r="AE2124" i="1"/>
  <c r="AE2126" i="1"/>
  <c r="AE2128" i="1"/>
  <c r="AE2130" i="1"/>
  <c r="AE2132" i="1"/>
  <c r="AE2134" i="1"/>
  <c r="AE2136" i="1"/>
  <c r="AE2138" i="1"/>
  <c r="AE2140" i="1"/>
  <c r="AE2142" i="1"/>
  <c r="AE2144" i="1"/>
  <c r="AE2146" i="1"/>
  <c r="AE2148" i="1"/>
  <c r="AE2150" i="1"/>
  <c r="AE2152" i="1"/>
  <c r="AE2154" i="1"/>
  <c r="AE2156" i="1"/>
  <c r="AE2158" i="1"/>
  <c r="AE2160" i="1"/>
  <c r="AE2162" i="1"/>
  <c r="AE2164" i="1"/>
  <c r="AE2166" i="1"/>
  <c r="AE2168" i="1"/>
  <c r="AE2170" i="1"/>
  <c r="AE2172" i="1"/>
  <c r="AE2174" i="1"/>
  <c r="AE2176" i="1"/>
  <c r="AE2178" i="1"/>
  <c r="AE2180" i="1"/>
  <c r="AE2182" i="1"/>
  <c r="AE2184" i="1"/>
  <c r="AE2186" i="1"/>
  <c r="AE2188" i="1"/>
  <c r="AE2190" i="1"/>
  <c r="AE2192" i="1"/>
  <c r="AE2194" i="1"/>
  <c r="AE2196" i="1"/>
  <c r="AE2198" i="1"/>
  <c r="AE2200" i="1"/>
  <c r="AE2202" i="1"/>
  <c r="AE2204" i="1"/>
  <c r="AE2206" i="1"/>
  <c r="AE2208" i="1"/>
  <c r="AE2210" i="1"/>
  <c r="AE2212" i="1"/>
  <c r="AE2214" i="1"/>
  <c r="AE2216" i="1"/>
  <c r="AE2218" i="1"/>
  <c r="AE2220" i="1"/>
  <c r="AE2222" i="1"/>
  <c r="AE2224" i="1"/>
  <c r="AE2226" i="1"/>
  <c r="AE2228" i="1"/>
  <c r="AE2230" i="1"/>
  <c r="AE2232" i="1"/>
  <c r="AE2234" i="1"/>
  <c r="AE2236" i="1"/>
  <c r="AE2238" i="1"/>
  <c r="AE2240" i="1"/>
  <c r="AE2242" i="1"/>
  <c r="AE2244" i="1"/>
  <c r="AE2246" i="1"/>
  <c r="AE2248" i="1"/>
  <c r="AE2250" i="1"/>
  <c r="AE2252" i="1"/>
  <c r="AE2254" i="1"/>
  <c r="AE2256" i="1"/>
  <c r="AE2258" i="1"/>
  <c r="AE2260" i="1"/>
  <c r="AE2262" i="1"/>
  <c r="AE2264" i="1"/>
  <c r="AE2266" i="1"/>
  <c r="AE2268" i="1"/>
  <c r="AE2270" i="1"/>
  <c r="AE2272" i="1"/>
  <c r="AE2274" i="1"/>
  <c r="AE2276" i="1"/>
  <c r="AE2278" i="1"/>
  <c r="AE2280" i="1"/>
  <c r="AE2282" i="1"/>
  <c r="AE2284" i="1"/>
  <c r="AE2286" i="1"/>
  <c r="AE2288" i="1"/>
  <c r="AE2290" i="1"/>
  <c r="AE2292" i="1"/>
  <c r="AE2294" i="1"/>
  <c r="AE2296" i="1"/>
  <c r="AE2298" i="1"/>
  <c r="AE2300" i="1"/>
  <c r="AE2302" i="1"/>
  <c r="AE2304" i="1"/>
  <c r="AE2306" i="1"/>
  <c r="AE2308" i="1"/>
  <c r="AE2310" i="1"/>
  <c r="AE2312" i="1"/>
  <c r="AE2314" i="1"/>
  <c r="AE2316" i="1"/>
  <c r="AE2318" i="1"/>
  <c r="AE2320" i="1"/>
  <c r="AE2322" i="1"/>
  <c r="AE2324" i="1"/>
  <c r="AE2326" i="1"/>
  <c r="AE2328" i="1"/>
  <c r="AE2330" i="1"/>
  <c r="AE2332" i="1"/>
  <c r="AE2334" i="1"/>
  <c r="AE2336" i="1"/>
  <c r="AE2338" i="1"/>
  <c r="AE2340" i="1"/>
  <c r="AE2342" i="1"/>
  <c r="AE2344" i="1"/>
  <c r="AE2346" i="1"/>
  <c r="AE2348" i="1"/>
  <c r="AE2350" i="1"/>
  <c r="AE2352" i="1"/>
  <c r="AE2354" i="1"/>
  <c r="AE2356" i="1"/>
  <c r="AE2358" i="1"/>
  <c r="AE2360" i="1"/>
  <c r="AE2362" i="1"/>
  <c r="AE2364" i="1"/>
  <c r="AE2366" i="1"/>
  <c r="AE2368" i="1"/>
  <c r="AE2370" i="1"/>
  <c r="AE2372" i="1"/>
  <c r="AE2374" i="1"/>
  <c r="AE2376" i="1"/>
  <c r="AE2378" i="1"/>
  <c r="AE2380" i="1"/>
  <c r="AE2382" i="1"/>
  <c r="AE2384" i="1"/>
  <c r="AE2386" i="1"/>
  <c r="AE2388" i="1"/>
  <c r="AE2390" i="1"/>
  <c r="AE2392" i="1"/>
  <c r="AE2394" i="1"/>
  <c r="AE2396" i="1"/>
  <c r="AE2398" i="1"/>
  <c r="AE2400" i="1"/>
  <c r="AE2402" i="1"/>
  <c r="AE2404" i="1"/>
  <c r="AE2406" i="1"/>
  <c r="AE2408" i="1"/>
  <c r="AE2410" i="1"/>
  <c r="AE2412" i="1"/>
  <c r="AE2414" i="1"/>
  <c r="AE2416" i="1"/>
  <c r="AE2418" i="1"/>
  <c r="AE2420" i="1"/>
  <c r="AE2422" i="1"/>
  <c r="AE2424" i="1"/>
  <c r="AE2426" i="1"/>
  <c r="AE2428" i="1"/>
  <c r="AE2430" i="1"/>
  <c r="AE2432" i="1"/>
  <c r="AE2434" i="1"/>
  <c r="AE2436" i="1"/>
  <c r="AE2438" i="1"/>
  <c r="AE2440" i="1"/>
  <c r="AE2442" i="1"/>
  <c r="AE2444" i="1"/>
  <c r="AE2446" i="1"/>
  <c r="AE2448" i="1"/>
  <c r="AE2450" i="1"/>
  <c r="AE2452" i="1"/>
  <c r="AE2454" i="1"/>
  <c r="AE2456" i="1"/>
  <c r="AE2458" i="1"/>
  <c r="AE2460" i="1"/>
  <c r="AE2462" i="1"/>
  <c r="AE2464" i="1"/>
  <c r="AE2466" i="1"/>
  <c r="AE2468" i="1"/>
  <c r="AE2470" i="1"/>
  <c r="AE2472" i="1"/>
  <c r="AE2474" i="1"/>
  <c r="AE2476" i="1"/>
  <c r="AE2478" i="1"/>
  <c r="AE2480" i="1"/>
  <c r="AE2482" i="1"/>
  <c r="AE2484" i="1"/>
  <c r="AE2486" i="1"/>
  <c r="AE2488" i="1"/>
  <c r="AE2490" i="1"/>
  <c r="AE2492" i="1"/>
  <c r="AE2494" i="1"/>
  <c r="AE2496" i="1"/>
  <c r="AE2498" i="1"/>
  <c r="AE2500" i="1"/>
  <c r="AE2502" i="1"/>
  <c r="AE2504" i="1"/>
  <c r="AE2506" i="1"/>
  <c r="AE2508" i="1"/>
  <c r="AE2510" i="1"/>
  <c r="AE2512" i="1"/>
  <c r="AE2514" i="1"/>
  <c r="AE2516" i="1"/>
  <c r="AE2518" i="1"/>
  <c r="AE2520" i="1"/>
  <c r="AE2522" i="1"/>
  <c r="AE2524" i="1"/>
  <c r="AE2526" i="1"/>
  <c r="AE2528" i="1"/>
  <c r="AE2530" i="1"/>
  <c r="AE2532" i="1"/>
  <c r="AE2534" i="1"/>
  <c r="AE2536" i="1"/>
  <c r="AE2538" i="1"/>
  <c r="AE2540" i="1"/>
  <c r="AE2542" i="1"/>
  <c r="AE2544" i="1"/>
  <c r="AE2546" i="1"/>
  <c r="AE2548" i="1"/>
  <c r="AE2550" i="1"/>
  <c r="AE2552" i="1"/>
  <c r="AE2554" i="1"/>
  <c r="AE2556" i="1"/>
  <c r="AE2558" i="1"/>
  <c r="AE2560" i="1"/>
  <c r="AE2562" i="1"/>
  <c r="AE2564" i="1"/>
  <c r="AE2566" i="1"/>
  <c r="AE2568" i="1"/>
  <c r="AE2570" i="1"/>
  <c r="AE2572" i="1"/>
  <c r="AE2574" i="1"/>
  <c r="AE2576" i="1"/>
  <c r="AE2578" i="1"/>
  <c r="AE2580" i="1"/>
  <c r="AE2582" i="1"/>
  <c r="AE2584" i="1"/>
  <c r="AE2586" i="1"/>
  <c r="AE2588" i="1"/>
  <c r="AE2590" i="1"/>
  <c r="AE2592" i="1"/>
  <c r="AE2594" i="1"/>
  <c r="AE2596" i="1"/>
  <c r="AE2598" i="1"/>
  <c r="AE2600" i="1"/>
  <c r="AE2602" i="1"/>
  <c r="AE2604" i="1"/>
  <c r="AE2606" i="1"/>
  <c r="AE2608" i="1"/>
  <c r="AE2610" i="1"/>
  <c r="AE2612" i="1"/>
  <c r="AE2614" i="1"/>
  <c r="AE2616" i="1"/>
  <c r="AE2618" i="1"/>
  <c r="AE2620" i="1"/>
  <c r="AE2622" i="1"/>
  <c r="AE2624" i="1"/>
  <c r="AE2626" i="1"/>
  <c r="AE2628" i="1"/>
  <c r="AE2630" i="1"/>
  <c r="AE2632" i="1"/>
  <c r="AE2634" i="1"/>
  <c r="AE2636" i="1"/>
  <c r="AE2638" i="1"/>
  <c r="AE2640" i="1"/>
  <c r="AE2642" i="1"/>
  <c r="AE2644" i="1"/>
  <c r="AE2646" i="1"/>
  <c r="AE2648" i="1"/>
  <c r="AE2650" i="1"/>
  <c r="AE2652" i="1"/>
  <c r="AE2654" i="1"/>
  <c r="AE2656" i="1"/>
  <c r="AE2658" i="1"/>
  <c r="AE2660" i="1"/>
  <c r="AE2662" i="1"/>
  <c r="AE2664" i="1"/>
  <c r="AE2666" i="1"/>
  <c r="AE2668" i="1"/>
  <c r="AE2670" i="1"/>
  <c r="AE2672" i="1"/>
  <c r="AE2674" i="1"/>
  <c r="AE2676" i="1"/>
  <c r="AE2678" i="1"/>
  <c r="AE2680" i="1"/>
  <c r="AE2682" i="1"/>
  <c r="AE2684" i="1"/>
  <c r="AE2686" i="1"/>
  <c r="AE2688" i="1"/>
  <c r="AE2690" i="1"/>
  <c r="AE2692" i="1"/>
  <c r="AE2694" i="1"/>
  <c r="AE2696" i="1"/>
  <c r="AE2698" i="1"/>
  <c r="AE2700" i="1"/>
  <c r="AE2702" i="1"/>
  <c r="AE2704" i="1"/>
  <c r="AE2706" i="1"/>
  <c r="AE2708" i="1"/>
  <c r="AE2710" i="1"/>
  <c r="AE2712" i="1"/>
  <c r="AE2714" i="1"/>
  <c r="AE2716" i="1"/>
  <c r="AE2718" i="1"/>
  <c r="AE2720" i="1"/>
  <c r="AE2722" i="1"/>
  <c r="AE2724" i="1"/>
  <c r="AE2726" i="1"/>
  <c r="AE2728" i="1"/>
  <c r="AE2730" i="1"/>
  <c r="AE2732" i="1"/>
  <c r="AE2734" i="1"/>
  <c r="AE2736" i="1"/>
  <c r="AE2738" i="1"/>
  <c r="AE2740" i="1"/>
  <c r="AE2742" i="1"/>
  <c r="AE2744" i="1"/>
  <c r="AE2746" i="1"/>
  <c r="AE2748" i="1"/>
  <c r="AE2750" i="1"/>
  <c r="AE2752" i="1"/>
  <c r="AE2754" i="1"/>
  <c r="AE2756" i="1"/>
  <c r="AE2758" i="1"/>
  <c r="AE2760" i="1"/>
  <c r="AE2762" i="1"/>
  <c r="AE2764" i="1"/>
  <c r="AE2766" i="1"/>
  <c r="AE2768" i="1"/>
  <c r="AE2770" i="1"/>
  <c r="AE2772" i="1"/>
  <c r="AE2774" i="1"/>
  <c r="AE2776" i="1"/>
  <c r="AE2778" i="1"/>
  <c r="AE2780" i="1"/>
  <c r="AE2782" i="1"/>
  <c r="AE2784" i="1"/>
  <c r="AE2786" i="1"/>
  <c r="AE2788" i="1"/>
  <c r="AE2790" i="1"/>
  <c r="AE2792" i="1"/>
  <c r="AE2794" i="1"/>
  <c r="AE2796" i="1"/>
  <c r="AE2798" i="1"/>
  <c r="AE2800" i="1"/>
  <c r="AE2802" i="1"/>
  <c r="AE2804" i="1"/>
  <c r="AE2806" i="1"/>
  <c r="AE2808" i="1"/>
  <c r="AE2810" i="1"/>
  <c r="AE2812" i="1"/>
  <c r="AE2814" i="1"/>
  <c r="AE2816" i="1"/>
  <c r="AE2818" i="1"/>
  <c r="AE2820" i="1"/>
  <c r="AE2822" i="1"/>
  <c r="AE2824" i="1"/>
  <c r="AE2826" i="1"/>
  <c r="AE2828" i="1"/>
  <c r="AE2830" i="1"/>
  <c r="AE2832" i="1"/>
  <c r="AE2834" i="1"/>
  <c r="AE2836" i="1"/>
  <c r="AE2838" i="1"/>
  <c r="AE2840" i="1"/>
  <c r="AE2842" i="1"/>
  <c r="AE2844" i="1"/>
  <c r="AE2846" i="1"/>
  <c r="AE2848" i="1"/>
  <c r="AE2850" i="1"/>
  <c r="AE2852" i="1"/>
  <c r="AE2854" i="1"/>
  <c r="AE2856" i="1"/>
  <c r="AE2858" i="1"/>
  <c r="AE2860" i="1"/>
  <c r="AE2862" i="1"/>
  <c r="AE2864" i="1"/>
  <c r="AE2866" i="1"/>
  <c r="AE2868" i="1"/>
  <c r="AE2870" i="1"/>
  <c r="AE2872" i="1"/>
  <c r="AE2874" i="1"/>
  <c r="AE2876" i="1"/>
  <c r="AE2878" i="1"/>
  <c r="AE2880" i="1"/>
  <c r="AE2882" i="1"/>
  <c r="AE2884" i="1"/>
  <c r="AE2886" i="1"/>
  <c r="AE2888" i="1"/>
  <c r="AE2890" i="1"/>
  <c r="AE2892" i="1"/>
  <c r="AE2894" i="1"/>
  <c r="AE2896" i="1"/>
  <c r="AE2898" i="1"/>
  <c r="AE2900" i="1"/>
  <c r="AE2902" i="1"/>
  <c r="AE2904" i="1"/>
  <c r="AE2906" i="1"/>
  <c r="AE2908" i="1"/>
  <c r="AE2910" i="1"/>
  <c r="AE2912" i="1"/>
  <c r="AE2914" i="1"/>
  <c r="AE2916" i="1"/>
  <c r="AE2918" i="1"/>
  <c r="AE2920" i="1"/>
  <c r="AE2922" i="1"/>
  <c r="AE2924" i="1"/>
  <c r="AE2926" i="1"/>
  <c r="AE2928" i="1"/>
  <c r="AE2930" i="1"/>
  <c r="AE2932" i="1"/>
  <c r="AE2934" i="1"/>
  <c r="AE2936" i="1"/>
  <c r="AE2938" i="1"/>
  <c r="AE2940" i="1"/>
  <c r="AE2942" i="1"/>
  <c r="AE2944" i="1"/>
  <c r="AE2946" i="1"/>
  <c r="AE2948" i="1"/>
  <c r="AE2950" i="1"/>
  <c r="AE2952" i="1"/>
  <c r="AE2954" i="1"/>
  <c r="AE2956" i="1"/>
  <c r="AE2958" i="1"/>
  <c r="AE2960" i="1"/>
  <c r="AE2962" i="1"/>
  <c r="AE2964" i="1"/>
  <c r="AE2966" i="1"/>
  <c r="AE2968" i="1"/>
  <c r="AE2970" i="1"/>
  <c r="AE2972" i="1"/>
  <c r="AE2974" i="1"/>
  <c r="AE2976" i="1"/>
  <c r="AE2978" i="1"/>
  <c r="AE2980" i="1"/>
  <c r="AE2982" i="1"/>
  <c r="AE2984" i="1"/>
  <c r="AE2986" i="1"/>
  <c r="AE2988" i="1"/>
  <c r="AE2990" i="1"/>
  <c r="AE2992" i="1"/>
  <c r="AE2994" i="1"/>
  <c r="AE2996" i="1"/>
  <c r="AE2998" i="1"/>
  <c r="AE3000" i="1"/>
  <c r="AE3002" i="1"/>
  <c r="AE3004" i="1"/>
  <c r="AE3006" i="1"/>
  <c r="AE3008" i="1"/>
  <c r="AE3010" i="1"/>
  <c r="AE3012" i="1"/>
  <c r="AE3014" i="1"/>
  <c r="AE3016" i="1"/>
  <c r="AE3018" i="1"/>
  <c r="AE3020" i="1"/>
  <c r="AE3022" i="1"/>
  <c r="AE3024" i="1"/>
  <c r="AE3026" i="1"/>
  <c r="AE3028" i="1"/>
  <c r="AE3030" i="1"/>
  <c r="AE3032" i="1"/>
  <c r="AE3034" i="1"/>
  <c r="AE3036" i="1"/>
  <c r="AE3038" i="1"/>
  <c r="AE3040" i="1"/>
  <c r="AE3042" i="1"/>
  <c r="AE3044" i="1"/>
  <c r="AE3046" i="1"/>
  <c r="AE3048" i="1"/>
  <c r="AE3050" i="1"/>
  <c r="AE3052" i="1"/>
  <c r="AE3054" i="1"/>
  <c r="AE3056" i="1"/>
  <c r="AE3058" i="1"/>
  <c r="AE3060" i="1"/>
  <c r="AE3062" i="1"/>
  <c r="AE3064" i="1"/>
  <c r="AE3066" i="1"/>
  <c r="AE3068" i="1"/>
  <c r="AE3070" i="1"/>
  <c r="AE3072" i="1"/>
  <c r="AE3074" i="1"/>
  <c r="AE3076" i="1"/>
  <c r="AE3078" i="1"/>
  <c r="AE3080" i="1"/>
  <c r="AE3082" i="1"/>
  <c r="AE3084" i="1"/>
  <c r="AE3086" i="1"/>
  <c r="AE3088" i="1"/>
  <c r="AE3090" i="1"/>
  <c r="AE3092" i="1"/>
  <c r="AE3094" i="1"/>
  <c r="AE3096" i="1"/>
  <c r="AE3098" i="1"/>
  <c r="AE3100" i="1"/>
  <c r="AE3102" i="1"/>
  <c r="AE3104" i="1"/>
  <c r="AE3106" i="1"/>
  <c r="AE3108" i="1"/>
  <c r="AE3110" i="1"/>
  <c r="AE1155" i="1"/>
  <c r="AE1171" i="1"/>
  <c r="AE1187" i="1"/>
  <c r="AE1203" i="1"/>
  <c r="AE1219" i="1"/>
  <c r="AE1235" i="1"/>
  <c r="AE1251" i="1"/>
  <c r="AE1267" i="1"/>
  <c r="AE1283" i="1"/>
  <c r="AE1299" i="1"/>
  <c r="AE1315" i="1"/>
  <c r="AE1331" i="1"/>
  <c r="AE1347" i="1"/>
  <c r="AE1363" i="1"/>
  <c r="AE1379" i="1"/>
  <c r="AE1395" i="1"/>
  <c r="AE1411" i="1"/>
  <c r="AE1427" i="1"/>
  <c r="AE1443" i="1"/>
  <c r="AE1459" i="1"/>
  <c r="AE1475" i="1"/>
  <c r="AE1491" i="1"/>
  <c r="AE1507" i="1"/>
  <c r="AE1523" i="1"/>
  <c r="AE1539" i="1"/>
  <c r="AE1555" i="1"/>
  <c r="AE1571" i="1"/>
  <c r="AE1587" i="1"/>
  <c r="AE1603" i="1"/>
  <c r="AE1619" i="1"/>
  <c r="AE1635" i="1"/>
  <c r="AE1651" i="1"/>
  <c r="AE1667" i="1"/>
  <c r="AE1683" i="1"/>
  <c r="AE1699" i="1"/>
  <c r="AE1715" i="1"/>
  <c r="AE1731" i="1"/>
  <c r="AE1747" i="1"/>
  <c r="AE1763" i="1"/>
  <c r="AE1779" i="1"/>
  <c r="AE1795" i="1"/>
  <c r="AE1811" i="1"/>
  <c r="AE1827" i="1"/>
  <c r="AF1834" i="1"/>
  <c r="AF1836" i="1"/>
  <c r="AF1838" i="1"/>
  <c r="AF1840" i="1"/>
  <c r="AF1842" i="1"/>
  <c r="AF1844" i="1"/>
  <c r="AF1846" i="1"/>
  <c r="AF1848" i="1"/>
  <c r="AF1850" i="1"/>
  <c r="AF1852" i="1"/>
  <c r="AF1854" i="1"/>
  <c r="AF1856" i="1"/>
  <c r="AF1858" i="1"/>
  <c r="AF1860" i="1"/>
  <c r="AF1862" i="1"/>
  <c r="AF1864" i="1"/>
  <c r="AF1866" i="1"/>
  <c r="AF1868" i="1"/>
  <c r="AF1870" i="1"/>
  <c r="AF1872" i="1"/>
  <c r="AF1874" i="1"/>
  <c r="AF1876" i="1"/>
  <c r="AF1878" i="1"/>
  <c r="AF1880" i="1"/>
  <c r="AF1882" i="1"/>
  <c r="AF1884" i="1"/>
  <c r="AF1886" i="1"/>
  <c r="AF1888" i="1"/>
  <c r="AF1890" i="1"/>
  <c r="AF1892" i="1"/>
  <c r="AF1894" i="1"/>
  <c r="AF1896" i="1"/>
  <c r="AF1898" i="1"/>
  <c r="AF1900" i="1"/>
  <c r="AF1902" i="1"/>
  <c r="AF1904" i="1"/>
  <c r="AF1906" i="1"/>
  <c r="AF1908" i="1"/>
  <c r="AF1910" i="1"/>
  <c r="AF1912" i="1"/>
  <c r="AF1914" i="1"/>
  <c r="AF1916" i="1"/>
  <c r="AF1918" i="1"/>
  <c r="AF1920" i="1"/>
  <c r="AF1922" i="1"/>
  <c r="AF1924" i="1"/>
  <c r="AF1926" i="1"/>
  <c r="AF1928" i="1"/>
  <c r="AF1930" i="1"/>
  <c r="AF1932" i="1"/>
  <c r="AF1934" i="1"/>
  <c r="AF1936" i="1"/>
  <c r="AF1938" i="1"/>
  <c r="AF1940" i="1"/>
  <c r="AF1942" i="1"/>
  <c r="AF1944" i="1"/>
  <c r="AF1946" i="1"/>
  <c r="AF1948" i="1"/>
  <c r="AF1950" i="1"/>
  <c r="AF1952" i="1"/>
  <c r="AF1954" i="1"/>
  <c r="AF1956" i="1"/>
  <c r="AF1958" i="1"/>
  <c r="AF1960" i="1"/>
  <c r="AF1962" i="1"/>
  <c r="AF1964" i="1"/>
  <c r="AF1966" i="1"/>
  <c r="AF1968" i="1"/>
  <c r="AF1970" i="1"/>
  <c r="AF1972" i="1"/>
  <c r="AF1974" i="1"/>
  <c r="AF1976" i="1"/>
  <c r="AF1978" i="1"/>
  <c r="AF1980" i="1"/>
  <c r="AF1982" i="1"/>
  <c r="AF1984" i="1"/>
  <c r="AF1986" i="1"/>
  <c r="AF1988" i="1"/>
  <c r="AF1990" i="1"/>
  <c r="AF1992" i="1"/>
  <c r="AF1994" i="1"/>
  <c r="AF1996" i="1"/>
  <c r="AF1998" i="1"/>
  <c r="AF2000" i="1"/>
  <c r="AF2002" i="1"/>
  <c r="AF2004" i="1"/>
  <c r="AF2006" i="1"/>
  <c r="AF2008" i="1"/>
  <c r="AF2010" i="1"/>
  <c r="AF2012" i="1"/>
  <c r="AF2014" i="1"/>
  <c r="AF2016" i="1"/>
  <c r="AF2018" i="1"/>
  <c r="AF2020" i="1"/>
  <c r="AF2022" i="1"/>
  <c r="AF2024" i="1"/>
  <c r="AF2026" i="1"/>
  <c r="AF2028" i="1"/>
  <c r="AF2030" i="1"/>
  <c r="AF2032" i="1"/>
  <c r="AF2034" i="1"/>
  <c r="AF2036" i="1"/>
  <c r="AF2038" i="1"/>
  <c r="AF2040" i="1"/>
  <c r="AF2042" i="1"/>
  <c r="AF2044" i="1"/>
  <c r="AF2046" i="1"/>
  <c r="AF2048" i="1"/>
  <c r="AF2050" i="1"/>
  <c r="AF2052" i="1"/>
  <c r="AF2054" i="1"/>
  <c r="AF2056" i="1"/>
  <c r="AF2058" i="1"/>
  <c r="AF2060" i="1"/>
  <c r="AF2062" i="1"/>
  <c r="AF2064" i="1"/>
  <c r="AF2066" i="1"/>
  <c r="AF2068" i="1"/>
  <c r="AF2070" i="1"/>
  <c r="AF2072" i="1"/>
  <c r="AF2074" i="1"/>
  <c r="AF2076" i="1"/>
  <c r="AF2078" i="1"/>
  <c r="AF2080" i="1"/>
  <c r="AF2082" i="1"/>
  <c r="AF2084" i="1"/>
  <c r="AF2086" i="1"/>
  <c r="AF2088" i="1"/>
  <c r="AF2090" i="1"/>
  <c r="AF2092" i="1"/>
  <c r="AF2094" i="1"/>
  <c r="AF2096" i="1"/>
  <c r="AF2098" i="1"/>
  <c r="AF2100" i="1"/>
  <c r="AF2102" i="1"/>
  <c r="AF2104" i="1"/>
  <c r="AF2106" i="1"/>
  <c r="AF2108" i="1"/>
  <c r="AF2110" i="1"/>
  <c r="AF2112" i="1"/>
  <c r="AF2114" i="1"/>
  <c r="AF2116" i="1"/>
  <c r="AF2118" i="1"/>
  <c r="AF2120" i="1"/>
  <c r="AF2122" i="1"/>
  <c r="AF2124" i="1"/>
  <c r="AF2126" i="1"/>
  <c r="AF2128" i="1"/>
  <c r="AF2130" i="1"/>
  <c r="AF2132" i="1"/>
  <c r="AF2134" i="1"/>
  <c r="AF2136" i="1"/>
  <c r="AF2138" i="1"/>
  <c r="AF2140" i="1"/>
  <c r="AF2142" i="1"/>
  <c r="AF2144" i="1"/>
  <c r="AF2146" i="1"/>
  <c r="AF2148" i="1"/>
  <c r="AF2150" i="1"/>
  <c r="AF2152" i="1"/>
  <c r="AF2154" i="1"/>
  <c r="AF2156" i="1"/>
  <c r="AF2158" i="1"/>
  <c r="AF2160" i="1"/>
  <c r="AF2162" i="1"/>
  <c r="AF2164" i="1"/>
  <c r="AF2166" i="1"/>
  <c r="AF2168" i="1"/>
  <c r="AF2170" i="1"/>
  <c r="AF2172" i="1"/>
  <c r="AF2174" i="1"/>
  <c r="AF2176" i="1"/>
  <c r="AF2178" i="1"/>
  <c r="AF2180" i="1"/>
  <c r="AF2182" i="1"/>
  <c r="AF2184" i="1"/>
  <c r="AF2186" i="1"/>
  <c r="AF2188" i="1"/>
  <c r="AF2190" i="1"/>
  <c r="AF2192" i="1"/>
  <c r="AF2194" i="1"/>
  <c r="AF2196" i="1"/>
  <c r="AF2198" i="1"/>
  <c r="AF2200" i="1"/>
  <c r="AF2202" i="1"/>
  <c r="AF2204" i="1"/>
  <c r="AF2206" i="1"/>
  <c r="AF2208" i="1"/>
  <c r="AF2210" i="1"/>
  <c r="AF2212" i="1"/>
  <c r="AF2214" i="1"/>
  <c r="AF2216" i="1"/>
  <c r="AF2218" i="1"/>
  <c r="AF2220" i="1"/>
  <c r="AF2222" i="1"/>
  <c r="AF2224" i="1"/>
  <c r="AF2226" i="1"/>
  <c r="AF2228" i="1"/>
  <c r="AF2230" i="1"/>
  <c r="AF2232" i="1"/>
  <c r="AF2234" i="1"/>
  <c r="AF2236" i="1"/>
  <c r="AF2238" i="1"/>
  <c r="AF2240" i="1"/>
  <c r="AF2242" i="1"/>
  <c r="AF2244" i="1"/>
  <c r="AF2246" i="1"/>
  <c r="AF2248" i="1"/>
  <c r="AF2250" i="1"/>
  <c r="AF2252" i="1"/>
  <c r="AF2254" i="1"/>
  <c r="AF2256" i="1"/>
  <c r="AF2258" i="1"/>
  <c r="AF2260" i="1"/>
  <c r="AF2262" i="1"/>
  <c r="AF2264" i="1"/>
  <c r="AF2266" i="1"/>
  <c r="AF2268" i="1"/>
  <c r="AF2270" i="1"/>
  <c r="AF2272" i="1"/>
  <c r="AF2274" i="1"/>
  <c r="AF2276" i="1"/>
  <c r="AF2278" i="1"/>
  <c r="AF2280" i="1"/>
  <c r="AF2282" i="1"/>
  <c r="AF2284" i="1"/>
  <c r="AF2286" i="1"/>
  <c r="AF2288" i="1"/>
  <c r="AF2290" i="1"/>
  <c r="AF2292" i="1"/>
  <c r="AF2294" i="1"/>
  <c r="AF2296" i="1"/>
  <c r="AF2298" i="1"/>
  <c r="AF2300" i="1"/>
  <c r="AF2302" i="1"/>
  <c r="AF2304" i="1"/>
  <c r="AF2306" i="1"/>
  <c r="AF2308" i="1"/>
  <c r="AF2310" i="1"/>
  <c r="AF2312" i="1"/>
  <c r="AF2314" i="1"/>
  <c r="AF2316" i="1"/>
  <c r="AF2318" i="1"/>
  <c r="AF2320" i="1"/>
  <c r="AF2322" i="1"/>
  <c r="AF2324" i="1"/>
  <c r="AF2326" i="1"/>
  <c r="AF2328" i="1"/>
  <c r="AF2330" i="1"/>
  <c r="AF2332" i="1"/>
  <c r="AF2334" i="1"/>
  <c r="AF2336" i="1"/>
  <c r="AF2338" i="1"/>
  <c r="AF2340" i="1"/>
  <c r="AF2342" i="1"/>
  <c r="AF2344" i="1"/>
  <c r="AF2346" i="1"/>
  <c r="AF2348" i="1"/>
  <c r="AF2350" i="1"/>
  <c r="AF2352" i="1"/>
  <c r="AF2354" i="1"/>
  <c r="AF2356" i="1"/>
  <c r="AF2358" i="1"/>
  <c r="AF2360" i="1"/>
  <c r="AF2362" i="1"/>
  <c r="AF2364" i="1"/>
  <c r="AF2366" i="1"/>
  <c r="AF2368" i="1"/>
  <c r="AF2370" i="1"/>
  <c r="AF2372" i="1"/>
  <c r="AF2374" i="1"/>
  <c r="AF2376" i="1"/>
  <c r="AF2378" i="1"/>
  <c r="AF2380" i="1"/>
  <c r="AF2382" i="1"/>
  <c r="AF2384" i="1"/>
  <c r="AF2386" i="1"/>
  <c r="AF2388" i="1"/>
  <c r="AF2390" i="1"/>
  <c r="AF2392" i="1"/>
  <c r="AF2394" i="1"/>
  <c r="AF2396" i="1"/>
  <c r="AF2398" i="1"/>
  <c r="AF2400" i="1"/>
  <c r="AF2402" i="1"/>
  <c r="AF2404" i="1"/>
  <c r="AF2406" i="1"/>
  <c r="AF2408" i="1"/>
  <c r="AF2410" i="1"/>
  <c r="AF2412" i="1"/>
  <c r="AF2414" i="1"/>
  <c r="AF2416" i="1"/>
  <c r="AF2418" i="1"/>
  <c r="AF2420" i="1"/>
  <c r="AF2422" i="1"/>
  <c r="AF2424" i="1"/>
  <c r="AF2426" i="1"/>
  <c r="AF2428" i="1"/>
  <c r="AF2430" i="1"/>
  <c r="AF2432" i="1"/>
  <c r="AF2434" i="1"/>
  <c r="AF2436" i="1"/>
  <c r="AF2438" i="1"/>
  <c r="AF2440" i="1"/>
  <c r="AF2442" i="1"/>
  <c r="AF2444" i="1"/>
  <c r="AF2446" i="1"/>
  <c r="AF2448" i="1"/>
  <c r="AF2450" i="1"/>
  <c r="AF2452" i="1"/>
  <c r="AF2454" i="1"/>
  <c r="AF2456" i="1"/>
  <c r="AF2458" i="1"/>
  <c r="AF2460" i="1"/>
  <c r="AF2462" i="1"/>
  <c r="AF2464" i="1"/>
  <c r="AF2466" i="1"/>
  <c r="AF2468" i="1"/>
  <c r="AF2470" i="1"/>
  <c r="AF2472" i="1"/>
  <c r="AF2474" i="1"/>
  <c r="AF2476" i="1"/>
  <c r="AF2478" i="1"/>
  <c r="AF2480" i="1"/>
  <c r="AF2482" i="1"/>
  <c r="AF2484" i="1"/>
  <c r="AF2486" i="1"/>
  <c r="AF2488" i="1"/>
  <c r="AF2490" i="1"/>
  <c r="AF2492" i="1"/>
  <c r="AF2494" i="1"/>
  <c r="AF2496" i="1"/>
  <c r="AF2498" i="1"/>
  <c r="AF2500" i="1"/>
  <c r="AF2502" i="1"/>
  <c r="AF2504" i="1"/>
  <c r="AF2506" i="1"/>
  <c r="AF2508" i="1"/>
  <c r="AF2510" i="1"/>
  <c r="AF2512" i="1"/>
  <c r="AF2514" i="1"/>
  <c r="AF2516" i="1"/>
  <c r="AF2518" i="1"/>
  <c r="AF2520" i="1"/>
  <c r="AF2522" i="1"/>
  <c r="AF2524" i="1"/>
  <c r="AF2526" i="1"/>
  <c r="AF2528" i="1"/>
  <c r="AF2530" i="1"/>
  <c r="AF2532" i="1"/>
  <c r="AF2534" i="1"/>
  <c r="AF2536" i="1"/>
  <c r="AF2538" i="1"/>
  <c r="AF2540" i="1"/>
  <c r="AF2542" i="1"/>
  <c r="AF2544" i="1"/>
  <c r="AF2546" i="1"/>
  <c r="AF2548" i="1"/>
  <c r="AF2550" i="1"/>
  <c r="AF2552" i="1"/>
  <c r="AF2554" i="1"/>
  <c r="AF2556" i="1"/>
  <c r="AF2558" i="1"/>
  <c r="AF2560" i="1"/>
  <c r="AF2562" i="1"/>
  <c r="AF2564" i="1"/>
  <c r="AF2566" i="1"/>
  <c r="AF2568" i="1"/>
  <c r="AF2570" i="1"/>
  <c r="AF2572" i="1"/>
  <c r="AF2574" i="1"/>
  <c r="AF2576" i="1"/>
  <c r="AF2578" i="1"/>
  <c r="AF2580" i="1"/>
  <c r="AF2582" i="1"/>
  <c r="AF2584" i="1"/>
  <c r="AF2586" i="1"/>
  <c r="AF2588" i="1"/>
  <c r="AF2590" i="1"/>
  <c r="AF2592" i="1"/>
  <c r="AF2594" i="1"/>
  <c r="AF2596" i="1"/>
  <c r="AF2598" i="1"/>
  <c r="AF2600" i="1"/>
  <c r="AF2602" i="1"/>
  <c r="AF2604" i="1"/>
  <c r="AF2606" i="1"/>
  <c r="AF2608" i="1"/>
  <c r="AF2610" i="1"/>
  <c r="AF2612" i="1"/>
  <c r="AF2614" i="1"/>
  <c r="AF2616" i="1"/>
  <c r="AF2618" i="1"/>
  <c r="AF2620" i="1"/>
  <c r="AF2622" i="1"/>
  <c r="AF2624" i="1"/>
  <c r="AF2626" i="1"/>
  <c r="AF2628" i="1"/>
  <c r="AF2630" i="1"/>
  <c r="AF2632" i="1"/>
  <c r="AF2634" i="1"/>
  <c r="AF2636" i="1"/>
  <c r="AF2638" i="1"/>
  <c r="AF2640" i="1"/>
  <c r="AF2642" i="1"/>
  <c r="AF2644" i="1"/>
  <c r="AF2646" i="1"/>
  <c r="AF2648" i="1"/>
  <c r="AF2650" i="1"/>
  <c r="AF2652" i="1"/>
  <c r="AF2654" i="1"/>
  <c r="AF2656" i="1"/>
  <c r="AF2658" i="1"/>
  <c r="AF2660" i="1"/>
  <c r="AF2662" i="1"/>
  <c r="AF2664" i="1"/>
  <c r="AF2666" i="1"/>
  <c r="AF2668" i="1"/>
  <c r="AF2670" i="1"/>
  <c r="AF2672" i="1"/>
  <c r="AF2674" i="1"/>
  <c r="AF2676" i="1"/>
  <c r="AF2678" i="1"/>
  <c r="AF2680" i="1"/>
  <c r="AF2682" i="1"/>
  <c r="AF2684" i="1"/>
  <c r="AF2686" i="1"/>
  <c r="AF2688" i="1"/>
  <c r="AF2690" i="1"/>
  <c r="AF2692" i="1"/>
  <c r="AF2694" i="1"/>
  <c r="AF2696" i="1"/>
  <c r="AF2698" i="1"/>
  <c r="AF2700" i="1"/>
  <c r="AF2702" i="1"/>
  <c r="AF2704" i="1"/>
  <c r="AF2706" i="1"/>
  <c r="AF2708" i="1"/>
  <c r="AF2710" i="1"/>
  <c r="AF2712" i="1"/>
  <c r="AF2714" i="1"/>
  <c r="AF2716" i="1"/>
  <c r="AF2718" i="1"/>
  <c r="AF2720" i="1"/>
  <c r="AF2722" i="1"/>
  <c r="AF2724" i="1"/>
  <c r="AF2726" i="1"/>
  <c r="AF2728" i="1"/>
  <c r="AF2730" i="1"/>
  <c r="AF2732" i="1"/>
  <c r="AF2734" i="1"/>
  <c r="AF2736" i="1"/>
  <c r="AF2738" i="1"/>
  <c r="AF2740" i="1"/>
  <c r="AF2742" i="1"/>
  <c r="AF2744" i="1"/>
  <c r="AF2746" i="1"/>
  <c r="AF2748" i="1"/>
  <c r="AF2750" i="1"/>
  <c r="AF2752" i="1"/>
  <c r="AF2754" i="1"/>
  <c r="AF2756" i="1"/>
  <c r="AF2758" i="1"/>
  <c r="AF2760" i="1"/>
  <c r="AF2762" i="1"/>
  <c r="AF2764" i="1"/>
  <c r="AF2766" i="1"/>
  <c r="AF2768" i="1"/>
  <c r="AF2770" i="1"/>
  <c r="AF2772" i="1"/>
  <c r="AF2774" i="1"/>
  <c r="AF2776" i="1"/>
  <c r="AF2778" i="1"/>
  <c r="AF2780" i="1"/>
  <c r="AF2782" i="1"/>
  <c r="AF2784" i="1"/>
  <c r="AF2786" i="1"/>
  <c r="AF2788" i="1"/>
  <c r="AF2790" i="1"/>
  <c r="AF2792" i="1"/>
  <c r="AF2794" i="1"/>
  <c r="AF2796" i="1"/>
  <c r="AF2798" i="1"/>
  <c r="AF2800" i="1"/>
  <c r="AF2802" i="1"/>
  <c r="AF2804" i="1"/>
  <c r="AF2806" i="1"/>
  <c r="AF2808" i="1"/>
  <c r="AF2810" i="1"/>
  <c r="AF2812" i="1"/>
  <c r="AF2814" i="1"/>
  <c r="AF2816" i="1"/>
  <c r="AF2818" i="1"/>
  <c r="AF2820" i="1"/>
  <c r="AF2822" i="1"/>
  <c r="AF2824" i="1"/>
  <c r="AF2826" i="1"/>
  <c r="AF2828" i="1"/>
  <c r="AF2830" i="1"/>
  <c r="AF2832" i="1"/>
  <c r="AF2834" i="1"/>
  <c r="AF2836" i="1"/>
  <c r="AF2838" i="1"/>
  <c r="AF2840" i="1"/>
  <c r="AF2842" i="1"/>
  <c r="AF2844" i="1"/>
  <c r="AF2846" i="1"/>
  <c r="AF2848" i="1"/>
  <c r="AF2850" i="1"/>
  <c r="AF2852" i="1"/>
  <c r="AF2854" i="1"/>
  <c r="AF2856" i="1"/>
  <c r="AF2858" i="1"/>
  <c r="AF2860" i="1"/>
  <c r="AF2862" i="1"/>
  <c r="AF2864" i="1"/>
  <c r="AF2866" i="1"/>
  <c r="AF2868" i="1"/>
  <c r="AF2870" i="1"/>
  <c r="AF2872" i="1"/>
  <c r="AF2874" i="1"/>
  <c r="AF2876" i="1"/>
  <c r="AF2878" i="1"/>
  <c r="AF2880" i="1"/>
  <c r="AF2882" i="1"/>
  <c r="AF2884" i="1"/>
  <c r="AF2886" i="1"/>
  <c r="AF2888" i="1"/>
  <c r="AF2890" i="1"/>
  <c r="AF2892" i="1"/>
  <c r="AF2894" i="1"/>
  <c r="AF2896" i="1"/>
  <c r="AF2898" i="1"/>
  <c r="AF2900" i="1"/>
  <c r="AF2902" i="1"/>
  <c r="AF2904" i="1"/>
  <c r="AF2906" i="1"/>
  <c r="AF2908" i="1"/>
  <c r="AF2910" i="1"/>
  <c r="AF2912" i="1"/>
  <c r="AF2914" i="1"/>
  <c r="AF2916" i="1"/>
  <c r="AF2918" i="1"/>
  <c r="AF2920" i="1"/>
  <c r="AF2922" i="1"/>
  <c r="AF2924" i="1"/>
  <c r="AF2926" i="1"/>
  <c r="AF2928" i="1"/>
  <c r="AF2930" i="1"/>
  <c r="AF2932" i="1"/>
  <c r="AF2934" i="1"/>
  <c r="AF2936" i="1"/>
  <c r="AF2938" i="1"/>
  <c r="AF2940" i="1"/>
  <c r="AF2942" i="1"/>
  <c r="AF2944" i="1"/>
  <c r="AF2946" i="1"/>
  <c r="AF2948" i="1"/>
  <c r="AF2950" i="1"/>
  <c r="AF2952" i="1"/>
  <c r="AF2954" i="1"/>
  <c r="AF2956" i="1"/>
  <c r="AF2958" i="1"/>
  <c r="AF2960" i="1"/>
  <c r="AF2962" i="1"/>
  <c r="AF2964" i="1"/>
  <c r="AF2966" i="1"/>
  <c r="AF2968" i="1"/>
  <c r="AF2970" i="1"/>
  <c r="AF2972" i="1"/>
  <c r="AF2974" i="1"/>
  <c r="AF2976" i="1"/>
  <c r="AF2978" i="1"/>
  <c r="AF2980" i="1"/>
  <c r="AF2982" i="1"/>
  <c r="AF2984" i="1"/>
  <c r="AF2986" i="1"/>
  <c r="AF2988" i="1"/>
  <c r="AF2990" i="1"/>
  <c r="AF2992" i="1"/>
  <c r="AF2994" i="1"/>
  <c r="AF2996" i="1"/>
  <c r="AF2998" i="1"/>
  <c r="AF3000" i="1"/>
  <c r="AF3002" i="1"/>
  <c r="AF3004" i="1"/>
  <c r="AF3006" i="1"/>
  <c r="AF3008" i="1"/>
  <c r="AE1157" i="1"/>
  <c r="AE1173" i="1"/>
  <c r="AE1189" i="1"/>
  <c r="AE1205" i="1"/>
  <c r="AE1221" i="1"/>
  <c r="AE1237" i="1"/>
  <c r="AE1253" i="1"/>
  <c r="AE1269" i="1"/>
  <c r="AE1285" i="1"/>
  <c r="AE1301" i="1"/>
  <c r="AE1317" i="1"/>
  <c r="AE1333" i="1"/>
  <c r="AE1349" i="1"/>
  <c r="AE1365" i="1"/>
  <c r="AE1381" i="1"/>
  <c r="AE1397" i="1"/>
  <c r="AE1413" i="1"/>
  <c r="AE1429" i="1"/>
  <c r="AE1445" i="1"/>
  <c r="AE1461" i="1"/>
  <c r="AE1477" i="1"/>
  <c r="AE1493" i="1"/>
  <c r="AE1509" i="1"/>
  <c r="AE1525" i="1"/>
  <c r="AE1541" i="1"/>
  <c r="AE1557" i="1"/>
  <c r="AE1573" i="1"/>
  <c r="AE1589" i="1"/>
  <c r="AE1605" i="1"/>
  <c r="AE1621" i="1"/>
  <c r="AE1637" i="1"/>
  <c r="AE1653" i="1"/>
  <c r="AE1669" i="1"/>
  <c r="AE1685" i="1"/>
  <c r="AE1701" i="1"/>
  <c r="AE1717" i="1"/>
  <c r="AE1733" i="1"/>
  <c r="AE1749" i="1"/>
  <c r="AE1765" i="1"/>
  <c r="AE1781" i="1"/>
  <c r="AE1797" i="1"/>
  <c r="AE1813" i="1"/>
  <c r="AE1829" i="1"/>
  <c r="AE1159" i="1"/>
  <c r="AE1175" i="1"/>
  <c r="AE1191" i="1"/>
  <c r="AE1207" i="1"/>
  <c r="AE1223" i="1"/>
  <c r="AE1239" i="1"/>
  <c r="AE1255" i="1"/>
  <c r="AE1271" i="1"/>
  <c r="AE1287" i="1"/>
  <c r="AE1303" i="1"/>
  <c r="AE1319" i="1"/>
  <c r="AE1335" i="1"/>
  <c r="AE1351" i="1"/>
  <c r="AE1367" i="1"/>
  <c r="AE1383" i="1"/>
  <c r="AE1399" i="1"/>
  <c r="AE1415" i="1"/>
  <c r="AE1431" i="1"/>
  <c r="AE1447" i="1"/>
  <c r="AE1463" i="1"/>
  <c r="AE1479" i="1"/>
  <c r="AE1495" i="1"/>
  <c r="AE1511" i="1"/>
  <c r="AE1527" i="1"/>
  <c r="AE1543" i="1"/>
  <c r="AE1559" i="1"/>
  <c r="AE1575" i="1"/>
  <c r="AE1591" i="1"/>
  <c r="AE1607" i="1"/>
  <c r="AE1623" i="1"/>
  <c r="AE1639" i="1"/>
  <c r="AE1655" i="1"/>
  <c r="AE1671" i="1"/>
  <c r="AE1687" i="1"/>
  <c r="AE1703" i="1"/>
  <c r="AE1719" i="1"/>
  <c r="AE1735" i="1"/>
  <c r="AE1751" i="1"/>
  <c r="AE1767" i="1"/>
  <c r="AE1783" i="1"/>
  <c r="AE1799" i="1"/>
  <c r="AE1815" i="1"/>
  <c r="AE1831" i="1"/>
  <c r="AE1161" i="1"/>
  <c r="AE1177" i="1"/>
  <c r="AE1193" i="1"/>
  <c r="AE1209" i="1"/>
  <c r="AE1225" i="1"/>
  <c r="AE1241" i="1"/>
  <c r="AE1257" i="1"/>
  <c r="AE1273" i="1"/>
  <c r="AE1289" i="1"/>
  <c r="AE1305" i="1"/>
  <c r="AE1321" i="1"/>
  <c r="AE1337" i="1"/>
  <c r="AE1353" i="1"/>
  <c r="AE1369" i="1"/>
  <c r="AE1385" i="1"/>
  <c r="AE1401" i="1"/>
  <c r="AE1417" i="1"/>
  <c r="AE1433" i="1"/>
  <c r="AE1449" i="1"/>
  <c r="AE1465" i="1"/>
  <c r="AE1481" i="1"/>
  <c r="AE1497" i="1"/>
  <c r="AE1513" i="1"/>
  <c r="AE1529" i="1"/>
  <c r="AE1545" i="1"/>
  <c r="AE1561" i="1"/>
  <c r="AE1577" i="1"/>
  <c r="AE1593" i="1"/>
  <c r="AE1609" i="1"/>
  <c r="AE1625" i="1"/>
  <c r="AE1641" i="1"/>
  <c r="AE1657" i="1"/>
  <c r="AE1673" i="1"/>
  <c r="AE1689" i="1"/>
  <c r="AE1705" i="1"/>
  <c r="AE1721" i="1"/>
  <c r="AE1737" i="1"/>
  <c r="AE1753" i="1"/>
  <c r="AE1769" i="1"/>
  <c r="AE1785" i="1"/>
  <c r="AE1801" i="1"/>
  <c r="AE1817" i="1"/>
  <c r="AE1833" i="1"/>
  <c r="AE1835" i="1"/>
  <c r="AE1837" i="1"/>
  <c r="AE1839" i="1"/>
  <c r="AE1841" i="1"/>
  <c r="AE1843" i="1"/>
  <c r="AE1845" i="1"/>
  <c r="AE1847" i="1"/>
  <c r="AE1849" i="1"/>
  <c r="AE1851" i="1"/>
  <c r="AE1853" i="1"/>
  <c r="AE1855" i="1"/>
  <c r="AE1857" i="1"/>
  <c r="AE1859" i="1"/>
  <c r="AE1861" i="1"/>
  <c r="AE1863" i="1"/>
  <c r="AE1865" i="1"/>
  <c r="AE1867" i="1"/>
  <c r="AE1869" i="1"/>
  <c r="AE1871" i="1"/>
  <c r="AE1873" i="1"/>
  <c r="AE1875" i="1"/>
  <c r="AE1877" i="1"/>
  <c r="AE1879" i="1"/>
  <c r="AE1881" i="1"/>
  <c r="AE1883" i="1"/>
  <c r="AE1885" i="1"/>
  <c r="AE1887" i="1"/>
  <c r="AE1889" i="1"/>
  <c r="AE1891" i="1"/>
  <c r="AE1893" i="1"/>
  <c r="AE1895" i="1"/>
  <c r="AE1897" i="1"/>
  <c r="AE1899" i="1"/>
  <c r="AE1901" i="1"/>
  <c r="AE1903" i="1"/>
  <c r="AE1905" i="1"/>
  <c r="AE1907" i="1"/>
  <c r="AE1909" i="1"/>
  <c r="AE1911" i="1"/>
  <c r="AE1913" i="1"/>
  <c r="AE1915" i="1"/>
  <c r="AE1917" i="1"/>
  <c r="AE1919" i="1"/>
  <c r="AE1921" i="1"/>
  <c r="AE1923" i="1"/>
  <c r="AE1925" i="1"/>
  <c r="AE1927" i="1"/>
  <c r="AE1929" i="1"/>
  <c r="AE1931" i="1"/>
  <c r="AE1933" i="1"/>
  <c r="AE1935" i="1"/>
  <c r="AE1937" i="1"/>
  <c r="AE1939" i="1"/>
  <c r="AE1941" i="1"/>
  <c r="AE1943" i="1"/>
  <c r="AE1945" i="1"/>
  <c r="AE1947" i="1"/>
  <c r="AE1949" i="1"/>
  <c r="AE1951" i="1"/>
  <c r="AE1953" i="1"/>
  <c r="AE1955" i="1"/>
  <c r="AE1957" i="1"/>
  <c r="AE1959" i="1"/>
  <c r="AE1961" i="1"/>
  <c r="AE1963" i="1"/>
  <c r="AE1965" i="1"/>
  <c r="AE1967" i="1"/>
  <c r="AE1969" i="1"/>
  <c r="AE1971" i="1"/>
  <c r="AE1973" i="1"/>
  <c r="AE1975" i="1"/>
  <c r="AE1977" i="1"/>
  <c r="AE1979" i="1"/>
  <c r="AE1981" i="1"/>
  <c r="AE1983" i="1"/>
  <c r="AE1985" i="1"/>
  <c r="AE1987" i="1"/>
  <c r="AE1989" i="1"/>
  <c r="AE1991" i="1"/>
  <c r="AE1993" i="1"/>
  <c r="AE1995" i="1"/>
  <c r="AE1997" i="1"/>
  <c r="AE1999" i="1"/>
  <c r="AE2001" i="1"/>
  <c r="AE2003" i="1"/>
  <c r="AE2005" i="1"/>
  <c r="AE2007" i="1"/>
  <c r="AE2009" i="1"/>
  <c r="AE2011" i="1"/>
  <c r="AE2013" i="1"/>
  <c r="AE2015" i="1"/>
  <c r="AE2017" i="1"/>
  <c r="AE2019" i="1"/>
  <c r="AE2021" i="1"/>
  <c r="AE2023" i="1"/>
  <c r="AE2025" i="1"/>
  <c r="AE2027" i="1"/>
  <c r="AE2029" i="1"/>
  <c r="AE2031" i="1"/>
  <c r="AE2033" i="1"/>
  <c r="AE2035" i="1"/>
  <c r="AE2037" i="1"/>
  <c r="AE2039" i="1"/>
  <c r="AE2041" i="1"/>
  <c r="AE2043" i="1"/>
  <c r="AE2045" i="1"/>
  <c r="AE2047" i="1"/>
  <c r="AE2049" i="1"/>
  <c r="AE2051" i="1"/>
  <c r="AE2053" i="1"/>
  <c r="AE2055" i="1"/>
  <c r="AE2057" i="1"/>
  <c r="AE2059" i="1"/>
  <c r="AE2061" i="1"/>
  <c r="AE2063" i="1"/>
  <c r="AE2065" i="1"/>
  <c r="AE2067" i="1"/>
  <c r="AE2069" i="1"/>
  <c r="AE2071" i="1"/>
  <c r="AE2073" i="1"/>
  <c r="AE2075" i="1"/>
  <c r="AE2077" i="1"/>
  <c r="AE2079" i="1"/>
  <c r="AE2081" i="1"/>
  <c r="AE2083" i="1"/>
  <c r="AE2085" i="1"/>
  <c r="AE2087" i="1"/>
  <c r="AE2089" i="1"/>
  <c r="AE2091" i="1"/>
  <c r="AE2093" i="1"/>
  <c r="AE2095" i="1"/>
  <c r="AE2097" i="1"/>
  <c r="AE2099" i="1"/>
  <c r="AE2101" i="1"/>
  <c r="AE2103" i="1"/>
  <c r="AE2105" i="1"/>
  <c r="AE2107" i="1"/>
  <c r="AE2109" i="1"/>
  <c r="AE2111" i="1"/>
  <c r="AE2113" i="1"/>
  <c r="AE2115" i="1"/>
  <c r="AE2117" i="1"/>
  <c r="AE2119" i="1"/>
  <c r="AE2121" i="1"/>
  <c r="AE2123" i="1"/>
  <c r="AE2125" i="1"/>
  <c r="AE2127" i="1"/>
  <c r="AE2129" i="1"/>
  <c r="AE2131" i="1"/>
  <c r="AE2133" i="1"/>
  <c r="AE2135" i="1"/>
  <c r="AE2137" i="1"/>
  <c r="AE2139" i="1"/>
  <c r="AE2141" i="1"/>
  <c r="AE2143" i="1"/>
  <c r="AE2145" i="1"/>
  <c r="AE2147" i="1"/>
  <c r="AE2149" i="1"/>
  <c r="AE2151" i="1"/>
  <c r="AE2153" i="1"/>
  <c r="AE2155" i="1"/>
  <c r="AE2157" i="1"/>
  <c r="AE2159" i="1"/>
  <c r="AE2161" i="1"/>
  <c r="AE2163" i="1"/>
  <c r="AE2165" i="1"/>
  <c r="AE2167" i="1"/>
  <c r="AE2169" i="1"/>
  <c r="AE2171" i="1"/>
  <c r="AE2173" i="1"/>
  <c r="AE2175" i="1"/>
  <c r="AE2177" i="1"/>
  <c r="AE2179" i="1"/>
  <c r="AE2181" i="1"/>
  <c r="AE2183" i="1"/>
  <c r="AE2185" i="1"/>
  <c r="AE2187" i="1"/>
  <c r="AE2189" i="1"/>
  <c r="AE2191" i="1"/>
  <c r="AE2193" i="1"/>
  <c r="AE2195" i="1"/>
  <c r="AE2197" i="1"/>
  <c r="AE2199" i="1"/>
  <c r="AE2201" i="1"/>
  <c r="AE2203" i="1"/>
  <c r="AE2205" i="1"/>
  <c r="AE2207" i="1"/>
  <c r="AE2209" i="1"/>
  <c r="AE2211" i="1"/>
  <c r="AE2213" i="1"/>
  <c r="AE2215" i="1"/>
  <c r="AE2217" i="1"/>
  <c r="AE2219" i="1"/>
  <c r="AE2221" i="1"/>
  <c r="AE2223" i="1"/>
  <c r="AE2225" i="1"/>
  <c r="AE2227" i="1"/>
  <c r="AE2229" i="1"/>
  <c r="AE2231" i="1"/>
  <c r="AE2233" i="1"/>
  <c r="AE2235" i="1"/>
  <c r="AE2237" i="1"/>
  <c r="AE2239" i="1"/>
  <c r="AE2241" i="1"/>
  <c r="AE2243" i="1"/>
  <c r="AE2245" i="1"/>
  <c r="AE2247" i="1"/>
  <c r="AE2249" i="1"/>
  <c r="AE2251" i="1"/>
  <c r="AE2253" i="1"/>
  <c r="AE2255" i="1"/>
  <c r="AE2257" i="1"/>
  <c r="AE2259" i="1"/>
  <c r="AE2261" i="1"/>
  <c r="AE2263" i="1"/>
  <c r="AE2265" i="1"/>
  <c r="AE2267" i="1"/>
  <c r="AE2269" i="1"/>
  <c r="AE2271" i="1"/>
  <c r="AE2273" i="1"/>
  <c r="AE2275" i="1"/>
  <c r="AE2277" i="1"/>
  <c r="AE2279" i="1"/>
  <c r="AE2281" i="1"/>
  <c r="AE2283" i="1"/>
  <c r="AE2285" i="1"/>
  <c r="AE2287" i="1"/>
  <c r="AE2289" i="1"/>
  <c r="AE2291" i="1"/>
  <c r="AE2293" i="1"/>
  <c r="AE2295" i="1"/>
  <c r="AE2297" i="1"/>
  <c r="AE2299" i="1"/>
  <c r="AE2301" i="1"/>
  <c r="AE2303" i="1"/>
  <c r="AE2305" i="1"/>
  <c r="AE2307" i="1"/>
  <c r="AE2309" i="1"/>
  <c r="AE2311" i="1"/>
  <c r="AE2313" i="1"/>
  <c r="AE2315" i="1"/>
  <c r="AE2317" i="1"/>
  <c r="AE2319" i="1"/>
  <c r="AE2321" i="1"/>
  <c r="AE2323" i="1"/>
  <c r="AE2325" i="1"/>
  <c r="AE2327" i="1"/>
  <c r="AE2329" i="1"/>
  <c r="AE2331" i="1"/>
  <c r="AE2333" i="1"/>
  <c r="AE2335" i="1"/>
  <c r="AE2337" i="1"/>
  <c r="AE2339" i="1"/>
  <c r="AE2341" i="1"/>
  <c r="AE2343" i="1"/>
  <c r="AE2345" i="1"/>
  <c r="AE2347" i="1"/>
  <c r="AE2349" i="1"/>
  <c r="AE2351" i="1"/>
  <c r="AE2353" i="1"/>
  <c r="AE2355" i="1"/>
  <c r="AE2357" i="1"/>
  <c r="AE2359" i="1"/>
  <c r="AE2361" i="1"/>
  <c r="AE2363" i="1"/>
  <c r="AE2365" i="1"/>
  <c r="AE2367" i="1"/>
  <c r="AE2369" i="1"/>
  <c r="AE2371" i="1"/>
  <c r="AE2373" i="1"/>
  <c r="AE2375" i="1"/>
  <c r="AE2377" i="1"/>
  <c r="AE2379" i="1"/>
  <c r="AE2381" i="1"/>
  <c r="AE2383" i="1"/>
  <c r="AE2385" i="1"/>
  <c r="AE2387" i="1"/>
  <c r="AE2389" i="1"/>
  <c r="AE2391" i="1"/>
  <c r="AE2393" i="1"/>
  <c r="AE2395" i="1"/>
  <c r="AE2397" i="1"/>
  <c r="AE2399" i="1"/>
  <c r="AE2401" i="1"/>
  <c r="AE2403" i="1"/>
  <c r="AE2405" i="1"/>
  <c r="AE2407" i="1"/>
  <c r="AE2409" i="1"/>
  <c r="AE2411" i="1"/>
  <c r="AE2413" i="1"/>
  <c r="AE2415" i="1"/>
  <c r="AE2417" i="1"/>
  <c r="AE2419" i="1"/>
  <c r="AE2421" i="1"/>
  <c r="AE2423" i="1"/>
  <c r="AE2425" i="1"/>
  <c r="AE2427" i="1"/>
  <c r="AE2429" i="1"/>
  <c r="AE2431" i="1"/>
  <c r="AE2433" i="1"/>
  <c r="AE2435" i="1"/>
  <c r="AE2437" i="1"/>
  <c r="AE2439" i="1"/>
  <c r="AE2441" i="1"/>
  <c r="AE2443" i="1"/>
  <c r="AE2445" i="1"/>
  <c r="AE2447" i="1"/>
  <c r="AE2449" i="1"/>
  <c r="AE2451" i="1"/>
  <c r="AE2453" i="1"/>
  <c r="AE2455" i="1"/>
  <c r="AE2457" i="1"/>
  <c r="AE2459" i="1"/>
  <c r="AE2461" i="1"/>
  <c r="AE2463" i="1"/>
  <c r="AE2465" i="1"/>
  <c r="AE2467" i="1"/>
  <c r="AE2469" i="1"/>
  <c r="AE2471" i="1"/>
  <c r="AE2473" i="1"/>
  <c r="AE2475" i="1"/>
  <c r="AE2477" i="1"/>
  <c r="AE2479" i="1"/>
  <c r="AE2481" i="1"/>
  <c r="AE2483" i="1"/>
  <c r="AE2485" i="1"/>
  <c r="AE2487" i="1"/>
  <c r="AE2489" i="1"/>
  <c r="AE2491" i="1"/>
  <c r="AE2493" i="1"/>
  <c r="AE2495" i="1"/>
  <c r="AE2497" i="1"/>
  <c r="AE2499" i="1"/>
  <c r="AE2501" i="1"/>
  <c r="AE2503" i="1"/>
  <c r="AE2505" i="1"/>
  <c r="AE2507" i="1"/>
  <c r="AE2509" i="1"/>
  <c r="AE2511" i="1"/>
  <c r="AE2513" i="1"/>
  <c r="AE2515" i="1"/>
  <c r="AE2517" i="1"/>
  <c r="AE2519" i="1"/>
  <c r="AE2521" i="1"/>
  <c r="AE2523" i="1"/>
  <c r="AE2525" i="1"/>
  <c r="AE2527" i="1"/>
  <c r="AE2529" i="1"/>
  <c r="AE2531" i="1"/>
  <c r="AE2533" i="1"/>
  <c r="AE2535" i="1"/>
  <c r="AE2537" i="1"/>
  <c r="AE2539" i="1"/>
  <c r="AE2541" i="1"/>
  <c r="AE2543" i="1"/>
  <c r="AE2545" i="1"/>
  <c r="AE2547" i="1"/>
  <c r="AE2549" i="1"/>
  <c r="AE2551" i="1"/>
  <c r="AE2553" i="1"/>
  <c r="AE2555" i="1"/>
  <c r="AE2557" i="1"/>
  <c r="AE2559" i="1"/>
  <c r="AE2561" i="1"/>
  <c r="AE2563" i="1"/>
  <c r="AE2565" i="1"/>
  <c r="AE2567" i="1"/>
  <c r="AE2569" i="1"/>
  <c r="AE2571" i="1"/>
  <c r="AE2573" i="1"/>
  <c r="AE2575" i="1"/>
  <c r="AE2577" i="1"/>
  <c r="AE2579" i="1"/>
  <c r="AE2581" i="1"/>
  <c r="AE2583" i="1"/>
  <c r="AE2585" i="1"/>
  <c r="AE2587" i="1"/>
  <c r="AE2589" i="1"/>
  <c r="AE2591" i="1"/>
  <c r="AE2593" i="1"/>
  <c r="AE2595" i="1"/>
  <c r="AE2597" i="1"/>
  <c r="AE2599" i="1"/>
  <c r="AE2601" i="1"/>
  <c r="AE2603" i="1"/>
  <c r="AE2605" i="1"/>
  <c r="AE2607" i="1"/>
  <c r="AE2609" i="1"/>
  <c r="AE2611" i="1"/>
  <c r="AE2613" i="1"/>
  <c r="AE2615" i="1"/>
  <c r="AE2617" i="1"/>
  <c r="AE2619" i="1"/>
  <c r="AE2621" i="1"/>
  <c r="AE2623" i="1"/>
  <c r="AE2625" i="1"/>
  <c r="AE2627" i="1"/>
  <c r="AE2629" i="1"/>
  <c r="AE2631" i="1"/>
  <c r="AE2633" i="1"/>
  <c r="AE2635" i="1"/>
  <c r="AE2637" i="1"/>
  <c r="AE2639" i="1"/>
  <c r="AE2641" i="1"/>
  <c r="AE2643" i="1"/>
  <c r="AE2645" i="1"/>
  <c r="AE2647" i="1"/>
  <c r="AE2649" i="1"/>
  <c r="AE2651" i="1"/>
  <c r="AE2653" i="1"/>
  <c r="AE2655" i="1"/>
  <c r="AE2657" i="1"/>
  <c r="AE2659" i="1"/>
  <c r="AE2661" i="1"/>
  <c r="AE2663" i="1"/>
  <c r="AE2665" i="1"/>
  <c r="AE2667" i="1"/>
  <c r="AE2669" i="1"/>
  <c r="AE2671" i="1"/>
  <c r="AE2673" i="1"/>
  <c r="AE2675" i="1"/>
  <c r="AE2677" i="1"/>
  <c r="AE2679" i="1"/>
  <c r="AE2681" i="1"/>
  <c r="AE2683" i="1"/>
  <c r="AE2685" i="1"/>
  <c r="AE2687" i="1"/>
  <c r="AE2689" i="1"/>
  <c r="AE2691" i="1"/>
  <c r="AE2693" i="1"/>
  <c r="AE2695" i="1"/>
  <c r="AE2697" i="1"/>
  <c r="AE2699" i="1"/>
  <c r="AE2701" i="1"/>
  <c r="AE2703" i="1"/>
  <c r="AE2705" i="1"/>
  <c r="AE2707" i="1"/>
  <c r="AE2709" i="1"/>
  <c r="AE2711" i="1"/>
  <c r="AE2713" i="1"/>
  <c r="AE2715" i="1"/>
  <c r="AE2717" i="1"/>
  <c r="AE2719" i="1"/>
  <c r="AE2721" i="1"/>
  <c r="AE2723" i="1"/>
  <c r="AE2725" i="1"/>
  <c r="AE2727" i="1"/>
  <c r="AE2729" i="1"/>
  <c r="AE2731" i="1"/>
  <c r="AE2733" i="1"/>
  <c r="AE2735" i="1"/>
  <c r="AE2737" i="1"/>
  <c r="AE2739" i="1"/>
  <c r="AE2741" i="1"/>
  <c r="AE2743" i="1"/>
  <c r="AE2745" i="1"/>
  <c r="AE2747" i="1"/>
  <c r="AE2749" i="1"/>
  <c r="AE2751" i="1"/>
  <c r="AE2753" i="1"/>
  <c r="AE2755" i="1"/>
  <c r="AE2757" i="1"/>
  <c r="AE2759" i="1"/>
  <c r="AE2761" i="1"/>
  <c r="AE2763" i="1"/>
  <c r="AE2765" i="1"/>
  <c r="AE2767" i="1"/>
  <c r="AE2769" i="1"/>
  <c r="AE2771" i="1"/>
  <c r="AE2773" i="1"/>
  <c r="AE2775" i="1"/>
  <c r="AE2777" i="1"/>
  <c r="AE2779" i="1"/>
  <c r="AE2781" i="1"/>
  <c r="AE2783" i="1"/>
  <c r="AE2785" i="1"/>
  <c r="AE2787" i="1"/>
  <c r="AE2789" i="1"/>
  <c r="AE2791" i="1"/>
  <c r="AE2793" i="1"/>
  <c r="AE2795" i="1"/>
  <c r="AE2797" i="1"/>
  <c r="AE2799" i="1"/>
  <c r="AE2801" i="1"/>
  <c r="AE2803" i="1"/>
  <c r="AE2805" i="1"/>
  <c r="AE2807" i="1"/>
  <c r="AE2809" i="1"/>
  <c r="AE2811" i="1"/>
  <c r="AE2813" i="1"/>
  <c r="AE2815" i="1"/>
  <c r="AE2817" i="1"/>
  <c r="AE2819" i="1"/>
  <c r="AE2821" i="1"/>
  <c r="AE2823" i="1"/>
  <c r="AE2825" i="1"/>
  <c r="AE2827" i="1"/>
  <c r="AE2829" i="1"/>
  <c r="AE2831" i="1"/>
  <c r="AE2833" i="1"/>
  <c r="AE2835" i="1"/>
  <c r="AE2837" i="1"/>
  <c r="AE2839" i="1"/>
  <c r="AE2841" i="1"/>
  <c r="AE2843" i="1"/>
  <c r="AE2845" i="1"/>
  <c r="AE2847" i="1"/>
  <c r="AE2849" i="1"/>
  <c r="AE2851" i="1"/>
  <c r="AE2853" i="1"/>
  <c r="AE2855" i="1"/>
  <c r="AE2857" i="1"/>
  <c r="AE2859" i="1"/>
  <c r="AE2861" i="1"/>
  <c r="AE2863" i="1"/>
  <c r="AE2865" i="1"/>
  <c r="AE2867" i="1"/>
  <c r="AE2869" i="1"/>
  <c r="AE2871" i="1"/>
  <c r="AE2873" i="1"/>
  <c r="AE2875" i="1"/>
  <c r="AE2877" i="1"/>
  <c r="AE2879" i="1"/>
  <c r="AE2881" i="1"/>
  <c r="AE2883" i="1"/>
  <c r="AE2885" i="1"/>
  <c r="AE2887" i="1"/>
  <c r="AE2889" i="1"/>
  <c r="AE2891" i="1"/>
  <c r="AE2893" i="1"/>
  <c r="AE2895" i="1"/>
  <c r="AE2897" i="1"/>
  <c r="AE2899" i="1"/>
  <c r="AE2901" i="1"/>
  <c r="AE2903" i="1"/>
  <c r="AE2905" i="1"/>
  <c r="AE2907" i="1"/>
  <c r="AE2909" i="1"/>
  <c r="AE2911" i="1"/>
  <c r="AE2913" i="1"/>
  <c r="AE2915" i="1"/>
  <c r="AE2917" i="1"/>
  <c r="AE2919" i="1"/>
  <c r="AE2921" i="1"/>
  <c r="AE2923" i="1"/>
  <c r="AE2925" i="1"/>
  <c r="AE2927" i="1"/>
  <c r="AE2929" i="1"/>
  <c r="AE2931" i="1"/>
  <c r="AE2933" i="1"/>
  <c r="AE2935" i="1"/>
  <c r="AE2937" i="1"/>
  <c r="AE2939" i="1"/>
  <c r="AE2941" i="1"/>
  <c r="AE2943" i="1"/>
  <c r="AE2945" i="1"/>
  <c r="AE2947" i="1"/>
  <c r="AE2949" i="1"/>
  <c r="AE2951" i="1"/>
  <c r="AE2953" i="1"/>
  <c r="AE2955" i="1"/>
  <c r="AE2957" i="1"/>
  <c r="AE2959" i="1"/>
  <c r="AE2961" i="1"/>
  <c r="AE2963" i="1"/>
  <c r="AE2965" i="1"/>
  <c r="AE2967" i="1"/>
  <c r="AE2969" i="1"/>
  <c r="AE2971" i="1"/>
  <c r="AE2973" i="1"/>
  <c r="AE2975" i="1"/>
  <c r="AE2977" i="1"/>
  <c r="AE2979" i="1"/>
  <c r="AE2981" i="1"/>
  <c r="AE2983" i="1"/>
  <c r="AE2985" i="1"/>
  <c r="AE2987" i="1"/>
  <c r="AE2989" i="1"/>
  <c r="AE2991" i="1"/>
  <c r="AE2993" i="1"/>
  <c r="AE2995" i="1"/>
  <c r="AE2997" i="1"/>
  <c r="AE2999" i="1"/>
  <c r="AE3001" i="1"/>
  <c r="AE3003" i="1"/>
  <c r="AE3005" i="1"/>
  <c r="AE3007" i="1"/>
  <c r="AE3009" i="1"/>
  <c r="AE3011" i="1"/>
  <c r="AE3013" i="1"/>
  <c r="AE3015" i="1"/>
  <c r="AE3017" i="1"/>
  <c r="AE3019" i="1"/>
  <c r="AE3021" i="1"/>
  <c r="AE3023" i="1"/>
  <c r="AE3025" i="1"/>
  <c r="AE3027" i="1"/>
  <c r="AE3029" i="1"/>
  <c r="AE3031" i="1"/>
  <c r="AE3033" i="1"/>
  <c r="AE3035" i="1"/>
  <c r="AE3037" i="1"/>
  <c r="AE3039" i="1"/>
  <c r="AE3041" i="1"/>
  <c r="AE3043" i="1"/>
  <c r="AE3045" i="1"/>
  <c r="AE3047" i="1"/>
  <c r="AE3049" i="1"/>
  <c r="AE3051" i="1"/>
  <c r="AE3053" i="1"/>
  <c r="AE3055" i="1"/>
  <c r="AE3057" i="1"/>
  <c r="AE3059" i="1"/>
  <c r="AE3061" i="1"/>
  <c r="AE3063" i="1"/>
  <c r="AE3065" i="1"/>
  <c r="AE3067" i="1"/>
  <c r="AE3069" i="1"/>
  <c r="AE3071" i="1"/>
  <c r="AE3073" i="1"/>
  <c r="AE3075" i="1"/>
  <c r="AE3077" i="1"/>
  <c r="AE3079" i="1"/>
  <c r="AE3081" i="1"/>
  <c r="AE3083" i="1"/>
  <c r="AE3085" i="1"/>
  <c r="AE3087" i="1"/>
  <c r="AE3089" i="1"/>
  <c r="AE3091" i="1"/>
  <c r="AE3093" i="1"/>
  <c r="AE3095" i="1"/>
  <c r="AE3097" i="1"/>
  <c r="AE3099" i="1"/>
  <c r="AE3101" i="1"/>
  <c r="AE3103" i="1"/>
  <c r="AE3105" i="1"/>
  <c r="AE3107" i="1"/>
  <c r="AE3109" i="1"/>
  <c r="AE3111" i="1"/>
  <c r="AE1163" i="1"/>
  <c r="AE1179" i="1"/>
  <c r="AE1195" i="1"/>
  <c r="AE1211" i="1"/>
  <c r="AE1227" i="1"/>
  <c r="AE1243" i="1"/>
  <c r="AE1259" i="1"/>
  <c r="AE1275" i="1"/>
  <c r="AE1291" i="1"/>
  <c r="AE1307" i="1"/>
  <c r="AE1323" i="1"/>
  <c r="AE1339" i="1"/>
  <c r="AE1355" i="1"/>
  <c r="AE1371" i="1"/>
  <c r="AE1387" i="1"/>
  <c r="AE1403" i="1"/>
  <c r="AE1419" i="1"/>
  <c r="AE1435" i="1"/>
  <c r="AE1451" i="1"/>
  <c r="AE1467" i="1"/>
  <c r="AE1483" i="1"/>
  <c r="AE1499" i="1"/>
  <c r="AE1515" i="1"/>
  <c r="AE1531" i="1"/>
  <c r="AE1547" i="1"/>
  <c r="AE1563" i="1"/>
  <c r="AE1579" i="1"/>
  <c r="AE1595" i="1"/>
  <c r="AE1611" i="1"/>
  <c r="AE1627" i="1"/>
  <c r="AE1643" i="1"/>
  <c r="AE1659" i="1"/>
  <c r="AE1675" i="1"/>
  <c r="AE1691" i="1"/>
  <c r="AE1707" i="1"/>
  <c r="AE1723" i="1"/>
  <c r="AE1739" i="1"/>
  <c r="AE1755" i="1"/>
  <c r="AE1771" i="1"/>
  <c r="AE1787" i="1"/>
  <c r="AE1803" i="1"/>
  <c r="AE1819" i="1"/>
  <c r="AF1833" i="1"/>
  <c r="AF1835" i="1"/>
  <c r="AF1837" i="1"/>
  <c r="AF1839" i="1"/>
  <c r="AF1841" i="1"/>
  <c r="AF1843" i="1"/>
  <c r="AF1845" i="1"/>
  <c r="AF1847" i="1"/>
  <c r="AF1849" i="1"/>
  <c r="AF1851" i="1"/>
  <c r="AF1853" i="1"/>
  <c r="AF1855" i="1"/>
  <c r="AF1857" i="1"/>
  <c r="AF1859" i="1"/>
  <c r="AF1861" i="1"/>
  <c r="AF1863" i="1"/>
  <c r="AF1865" i="1"/>
  <c r="AF1867" i="1"/>
  <c r="AF1869" i="1"/>
  <c r="AF1871" i="1"/>
  <c r="AF1873" i="1"/>
  <c r="AF1875" i="1"/>
  <c r="AF1877" i="1"/>
  <c r="AF1879" i="1"/>
  <c r="AF1881" i="1"/>
  <c r="AF1883" i="1"/>
  <c r="AF1885" i="1"/>
  <c r="AF1887" i="1"/>
  <c r="AF1889" i="1"/>
  <c r="AF1891" i="1"/>
  <c r="AF1893" i="1"/>
  <c r="AF1895" i="1"/>
  <c r="AF1897" i="1"/>
  <c r="AF1899" i="1"/>
  <c r="AF1901" i="1"/>
  <c r="AF1903" i="1"/>
  <c r="AF1905" i="1"/>
  <c r="AF1907" i="1"/>
  <c r="AF1909" i="1"/>
  <c r="AF1911" i="1"/>
  <c r="AF1913" i="1"/>
  <c r="AF1915" i="1"/>
  <c r="AF1917" i="1"/>
  <c r="AF1919" i="1"/>
  <c r="AF1921" i="1"/>
  <c r="AF1923" i="1"/>
  <c r="AF1925" i="1"/>
  <c r="AF1927" i="1"/>
  <c r="AF1929" i="1"/>
  <c r="AF1931" i="1"/>
  <c r="AF1933" i="1"/>
  <c r="AF1935" i="1"/>
  <c r="AF1937" i="1"/>
  <c r="AF1939" i="1"/>
  <c r="AF1941" i="1"/>
  <c r="AF1943" i="1"/>
  <c r="AF1945" i="1"/>
  <c r="AF1947" i="1"/>
  <c r="AF1949" i="1"/>
  <c r="AF1951" i="1"/>
  <c r="AF1953" i="1"/>
  <c r="AF1955" i="1"/>
  <c r="AF1957" i="1"/>
  <c r="AF1959" i="1"/>
  <c r="AF1961" i="1"/>
  <c r="AF1963" i="1"/>
  <c r="AF1965" i="1"/>
  <c r="AF1967" i="1"/>
  <c r="AF1969" i="1"/>
  <c r="AF1971" i="1"/>
  <c r="AF1973" i="1"/>
  <c r="AF1975" i="1"/>
  <c r="AF1977" i="1"/>
  <c r="AF1979" i="1"/>
  <c r="AF1981" i="1"/>
  <c r="AF1983" i="1"/>
  <c r="AF1985" i="1"/>
  <c r="AF1987" i="1"/>
  <c r="AF1989" i="1"/>
  <c r="AF1991" i="1"/>
  <c r="AF1993" i="1"/>
  <c r="AF1995" i="1"/>
  <c r="AF1997" i="1"/>
  <c r="AF1999" i="1"/>
  <c r="AF2001" i="1"/>
  <c r="AF2003" i="1"/>
  <c r="AF2005" i="1"/>
  <c r="AF2007" i="1"/>
  <c r="AF2009" i="1"/>
  <c r="AF2011" i="1"/>
  <c r="AF2013" i="1"/>
  <c r="AF2015" i="1"/>
  <c r="AF2017" i="1"/>
  <c r="AF2019" i="1"/>
  <c r="AF2021" i="1"/>
  <c r="AF2023" i="1"/>
  <c r="AF2025" i="1"/>
  <c r="AF2027" i="1"/>
  <c r="AF2029" i="1"/>
  <c r="AF2031" i="1"/>
  <c r="AF2033" i="1"/>
  <c r="AF2035" i="1"/>
  <c r="AF2037" i="1"/>
  <c r="AF2039" i="1"/>
  <c r="AF2041" i="1"/>
  <c r="AF2043" i="1"/>
  <c r="AF2045" i="1"/>
  <c r="AF2047" i="1"/>
  <c r="AF2049" i="1"/>
  <c r="AF2051" i="1"/>
  <c r="AF2053" i="1"/>
  <c r="AF2055" i="1"/>
  <c r="AF2057" i="1"/>
  <c r="AF2059" i="1"/>
  <c r="AF2061" i="1"/>
  <c r="AF2063" i="1"/>
  <c r="AF2065" i="1"/>
  <c r="AF2067" i="1"/>
  <c r="AF2069" i="1"/>
  <c r="AF2071" i="1"/>
  <c r="AF2073" i="1"/>
  <c r="AF2075" i="1"/>
  <c r="AF2077" i="1"/>
  <c r="AF2079" i="1"/>
  <c r="AF2081" i="1"/>
  <c r="AF2083" i="1"/>
  <c r="AF2085" i="1"/>
  <c r="AF2087" i="1"/>
  <c r="AF2089" i="1"/>
  <c r="AF2091" i="1"/>
  <c r="AF2093" i="1"/>
  <c r="AF2095" i="1"/>
  <c r="AF2097" i="1"/>
  <c r="AF2099" i="1"/>
  <c r="AF2101" i="1"/>
  <c r="AF2103" i="1"/>
  <c r="AF2105" i="1"/>
  <c r="AF2107" i="1"/>
  <c r="AF2109" i="1"/>
  <c r="AF2111" i="1"/>
  <c r="AF2113" i="1"/>
  <c r="AF2115" i="1"/>
  <c r="AF2117" i="1"/>
  <c r="AF2119" i="1"/>
  <c r="AF2121" i="1"/>
  <c r="AF2123" i="1"/>
  <c r="AF2125" i="1"/>
  <c r="AF2127" i="1"/>
  <c r="AF2129" i="1"/>
  <c r="AF2131" i="1"/>
  <c r="AF2133" i="1"/>
  <c r="AF2135" i="1"/>
  <c r="AF2137" i="1"/>
  <c r="AF2139" i="1"/>
  <c r="AF2141" i="1"/>
  <c r="AF2143" i="1"/>
  <c r="AF2145" i="1"/>
  <c r="AF2147" i="1"/>
  <c r="AF2149" i="1"/>
  <c r="AF2151" i="1"/>
  <c r="AF2153" i="1"/>
  <c r="AF2155" i="1"/>
  <c r="AF2157" i="1"/>
  <c r="AF2159" i="1"/>
  <c r="AF2161" i="1"/>
  <c r="AF2163" i="1"/>
  <c r="AF2165" i="1"/>
  <c r="AF2167" i="1"/>
  <c r="AF2169" i="1"/>
  <c r="AF2171" i="1"/>
  <c r="AF2173" i="1"/>
  <c r="AF2175" i="1"/>
  <c r="AF2177" i="1"/>
  <c r="AF2179" i="1"/>
  <c r="AF2181" i="1"/>
  <c r="AF2183" i="1"/>
  <c r="AF2185" i="1"/>
  <c r="AF2187" i="1"/>
  <c r="AF2189" i="1"/>
  <c r="AF2191" i="1"/>
  <c r="AF2193" i="1"/>
  <c r="AF2195" i="1"/>
  <c r="AF2197" i="1"/>
  <c r="AF2199" i="1"/>
  <c r="AF2201" i="1"/>
  <c r="AF2203" i="1"/>
  <c r="AF2205" i="1"/>
  <c r="AF2207" i="1"/>
  <c r="AF2209" i="1"/>
  <c r="AF2211" i="1"/>
  <c r="AF2213" i="1"/>
  <c r="AF2215" i="1"/>
  <c r="AF2217" i="1"/>
  <c r="AF2219" i="1"/>
  <c r="AF2221" i="1"/>
  <c r="AF2223" i="1"/>
  <c r="AF2225" i="1"/>
  <c r="AF2227" i="1"/>
  <c r="AF2229" i="1"/>
  <c r="AF2231" i="1"/>
  <c r="AF2233" i="1"/>
  <c r="AF2235" i="1"/>
  <c r="AF2237" i="1"/>
  <c r="AF2239" i="1"/>
  <c r="AF2241" i="1"/>
  <c r="AF2243" i="1"/>
  <c r="AF2245" i="1"/>
  <c r="AF2247" i="1"/>
  <c r="AF2249" i="1"/>
  <c r="AF2251" i="1"/>
  <c r="AF2253" i="1"/>
  <c r="AF2255" i="1"/>
  <c r="AF2257" i="1"/>
  <c r="AF2259" i="1"/>
  <c r="AF2261" i="1"/>
  <c r="AF2263" i="1"/>
  <c r="AF2265" i="1"/>
  <c r="AF2267" i="1"/>
  <c r="AF2269" i="1"/>
  <c r="AF2271" i="1"/>
  <c r="AF2273" i="1"/>
  <c r="AF2275" i="1"/>
  <c r="AF2277" i="1"/>
  <c r="AF2279" i="1"/>
  <c r="AF2281" i="1"/>
  <c r="AF2283" i="1"/>
  <c r="AF2285" i="1"/>
  <c r="AF2287" i="1"/>
  <c r="AF2289" i="1"/>
  <c r="AF2291" i="1"/>
  <c r="AF2293" i="1"/>
  <c r="AF2295" i="1"/>
  <c r="AF2297" i="1"/>
  <c r="AF2299" i="1"/>
  <c r="AF2301" i="1"/>
  <c r="AF2303" i="1"/>
  <c r="AF2305" i="1"/>
  <c r="AF2307" i="1"/>
  <c r="AF2309" i="1"/>
  <c r="AF2311" i="1"/>
  <c r="AF2313" i="1"/>
  <c r="AF2315" i="1"/>
  <c r="AF2317" i="1"/>
  <c r="AF2319" i="1"/>
  <c r="AF2321" i="1"/>
  <c r="AF2323" i="1"/>
  <c r="AF2325" i="1"/>
  <c r="AF2327" i="1"/>
  <c r="AF2329" i="1"/>
  <c r="AF2331" i="1"/>
  <c r="AF2333" i="1"/>
  <c r="AF2335" i="1"/>
  <c r="AF2337" i="1"/>
  <c r="AF2339" i="1"/>
  <c r="AF2341" i="1"/>
  <c r="AF2343" i="1"/>
  <c r="AF2345" i="1"/>
  <c r="AF2347" i="1"/>
  <c r="AF2349" i="1"/>
  <c r="AF2351" i="1"/>
  <c r="AF2353" i="1"/>
  <c r="AF2355" i="1"/>
  <c r="AF2357" i="1"/>
  <c r="AF2359" i="1"/>
  <c r="AF2361" i="1"/>
  <c r="AF2363" i="1"/>
  <c r="AF2365" i="1"/>
  <c r="AF2367" i="1"/>
  <c r="AF2369" i="1"/>
  <c r="AF2371" i="1"/>
  <c r="AF2373" i="1"/>
  <c r="AF2375" i="1"/>
  <c r="AF2377" i="1"/>
  <c r="AF2379" i="1"/>
  <c r="AF2381" i="1"/>
  <c r="AF2383" i="1"/>
  <c r="AF2385" i="1"/>
  <c r="AF2387" i="1"/>
  <c r="AF2389" i="1"/>
  <c r="AF2391" i="1"/>
  <c r="AF2393" i="1"/>
  <c r="AF2395" i="1"/>
  <c r="AF2397" i="1"/>
  <c r="AF2399" i="1"/>
  <c r="AF2401" i="1"/>
  <c r="AF2403" i="1"/>
  <c r="AF2405" i="1"/>
  <c r="AF2407" i="1"/>
  <c r="AF2409" i="1"/>
  <c r="AF2411" i="1"/>
  <c r="AF2413" i="1"/>
  <c r="AF2415" i="1"/>
  <c r="AF2417" i="1"/>
  <c r="AF2419" i="1"/>
  <c r="AF2421" i="1"/>
  <c r="AF2423" i="1"/>
  <c r="AF2425" i="1"/>
  <c r="AF2427" i="1"/>
  <c r="AF2429" i="1"/>
  <c r="AF2431" i="1"/>
  <c r="AF2433" i="1"/>
  <c r="AF2435" i="1"/>
  <c r="AF2437" i="1"/>
  <c r="AF2439" i="1"/>
  <c r="AF2441" i="1"/>
  <c r="AF2443" i="1"/>
  <c r="AF2445" i="1"/>
  <c r="AF2447" i="1"/>
  <c r="AF2449" i="1"/>
  <c r="AF2451" i="1"/>
  <c r="AF2453" i="1"/>
  <c r="AF2455" i="1"/>
  <c r="AF2457" i="1"/>
  <c r="AF2459" i="1"/>
  <c r="AF2461" i="1"/>
  <c r="AF2463" i="1"/>
  <c r="AF2465" i="1"/>
  <c r="AF2467" i="1"/>
  <c r="AF2469" i="1"/>
  <c r="AF2471" i="1"/>
  <c r="AF2473" i="1"/>
  <c r="AF2475" i="1"/>
  <c r="AF2477" i="1"/>
  <c r="AF2479" i="1"/>
  <c r="AF2481" i="1"/>
  <c r="AF2483" i="1"/>
  <c r="AF2485" i="1"/>
  <c r="AF2487" i="1"/>
  <c r="AF2489" i="1"/>
  <c r="AF2491" i="1"/>
  <c r="AF2493" i="1"/>
  <c r="AF2495" i="1"/>
  <c r="AF2497" i="1"/>
  <c r="AF2499" i="1"/>
  <c r="AF2501" i="1"/>
  <c r="AF2503" i="1"/>
  <c r="AF2505" i="1"/>
  <c r="AF2507" i="1"/>
  <c r="AF2509" i="1"/>
  <c r="AF2511" i="1"/>
  <c r="AF2513" i="1"/>
  <c r="AF2515" i="1"/>
  <c r="AF2517" i="1"/>
  <c r="AF2519" i="1"/>
  <c r="AF2521" i="1"/>
  <c r="AF2523" i="1"/>
  <c r="AF2525" i="1"/>
  <c r="AF2527" i="1"/>
  <c r="AF2529" i="1"/>
  <c r="AF2531" i="1"/>
  <c r="AF2533" i="1"/>
  <c r="AF2535" i="1"/>
  <c r="AF2537" i="1"/>
  <c r="AF2539" i="1"/>
  <c r="AF2541" i="1"/>
  <c r="AF2543" i="1"/>
  <c r="AF2545" i="1"/>
  <c r="AF2547" i="1"/>
  <c r="AF2549" i="1"/>
  <c r="AF2551" i="1"/>
  <c r="AF2553" i="1"/>
  <c r="AF2555" i="1"/>
  <c r="AF2557" i="1"/>
  <c r="AF2559" i="1"/>
  <c r="AF2561" i="1"/>
  <c r="AF2563" i="1"/>
  <c r="AF2565" i="1"/>
  <c r="AF2567" i="1"/>
  <c r="AF2569" i="1"/>
  <c r="AF2571" i="1"/>
  <c r="AF2573" i="1"/>
  <c r="AF2575" i="1"/>
  <c r="AF2577" i="1"/>
  <c r="AF2579" i="1"/>
  <c r="AF2581" i="1"/>
  <c r="AF2583" i="1"/>
  <c r="AF2585" i="1"/>
  <c r="AF2587" i="1"/>
  <c r="AF2589" i="1"/>
  <c r="AF2591" i="1"/>
  <c r="AF2593" i="1"/>
  <c r="AF2595" i="1"/>
  <c r="AF2597" i="1"/>
  <c r="AF2599" i="1"/>
  <c r="AF2601" i="1"/>
  <c r="AF2603" i="1"/>
  <c r="AF2605" i="1"/>
  <c r="AF2607" i="1"/>
  <c r="AF2609" i="1"/>
  <c r="AF2611" i="1"/>
  <c r="AF2613" i="1"/>
  <c r="AF2615" i="1"/>
  <c r="AF2617" i="1"/>
  <c r="AF2619" i="1"/>
  <c r="AF2621" i="1"/>
  <c r="AF2623" i="1"/>
  <c r="AF2625" i="1"/>
  <c r="AF2627" i="1"/>
  <c r="AF2629" i="1"/>
  <c r="AF2631" i="1"/>
  <c r="AF2633" i="1"/>
  <c r="AF2635" i="1"/>
  <c r="AF2637" i="1"/>
  <c r="AF2639" i="1"/>
  <c r="AF2641" i="1"/>
  <c r="AF2643" i="1"/>
  <c r="AF2645" i="1"/>
  <c r="AF2647" i="1"/>
  <c r="AF2649" i="1"/>
  <c r="AF2651" i="1"/>
  <c r="AF2653" i="1"/>
  <c r="AF2655" i="1"/>
  <c r="AF2657" i="1"/>
  <c r="AF2659" i="1"/>
  <c r="AF2661" i="1"/>
  <c r="AF2663" i="1"/>
  <c r="AF2665" i="1"/>
  <c r="AF2667" i="1"/>
  <c r="AF2669" i="1"/>
  <c r="AF2671" i="1"/>
  <c r="AF2673" i="1"/>
  <c r="AF2675" i="1"/>
  <c r="AF2677" i="1"/>
  <c r="AF2679" i="1"/>
  <c r="AF2681" i="1"/>
  <c r="AF2683" i="1"/>
  <c r="AF2685" i="1"/>
  <c r="AF2687" i="1"/>
  <c r="AF2689" i="1"/>
  <c r="AF2691" i="1"/>
  <c r="AF2693" i="1"/>
  <c r="AF2695" i="1"/>
  <c r="AF2697" i="1"/>
  <c r="AF2699" i="1"/>
  <c r="AF2701" i="1"/>
  <c r="AF2703" i="1"/>
  <c r="AF2705" i="1"/>
  <c r="AF2707" i="1"/>
  <c r="AF2709" i="1"/>
  <c r="AF2711" i="1"/>
  <c r="AF2713" i="1"/>
  <c r="AF2715" i="1"/>
  <c r="AF2717" i="1"/>
  <c r="AF2719" i="1"/>
  <c r="AF2721" i="1"/>
  <c r="AF2723" i="1"/>
  <c r="AF2725" i="1"/>
  <c r="AF2727" i="1"/>
  <c r="AF2729" i="1"/>
  <c r="AF2731" i="1"/>
  <c r="AF2733" i="1"/>
  <c r="AF2735" i="1"/>
  <c r="AF2737" i="1"/>
  <c r="AF2739" i="1"/>
  <c r="AF2741" i="1"/>
  <c r="AF2743" i="1"/>
  <c r="AF2745" i="1"/>
  <c r="AF2747" i="1"/>
  <c r="AF2749" i="1"/>
  <c r="AF2751" i="1"/>
  <c r="AF2753" i="1"/>
  <c r="AF2755" i="1"/>
  <c r="AF2757" i="1"/>
  <c r="AF2759" i="1"/>
  <c r="AF2761" i="1"/>
  <c r="AF2763" i="1"/>
  <c r="AF2765" i="1"/>
  <c r="AF2767" i="1"/>
  <c r="AF2769" i="1"/>
  <c r="AF2771" i="1"/>
  <c r="AF2773" i="1"/>
  <c r="AF2775" i="1"/>
  <c r="AF2777" i="1"/>
  <c r="AF2779" i="1"/>
  <c r="AF2781" i="1"/>
  <c r="AF2783" i="1"/>
  <c r="AF2785" i="1"/>
  <c r="AF2787" i="1"/>
  <c r="AF2789" i="1"/>
  <c r="AF2791" i="1"/>
  <c r="AF2793" i="1"/>
  <c r="AF2795" i="1"/>
  <c r="AF2797" i="1"/>
  <c r="AF2799" i="1"/>
  <c r="AF2801" i="1"/>
  <c r="AF2803" i="1"/>
  <c r="AF2805" i="1"/>
  <c r="AF2807" i="1"/>
  <c r="AF2809" i="1"/>
  <c r="AF2811" i="1"/>
  <c r="AF2813" i="1"/>
  <c r="AF2815" i="1"/>
  <c r="AF2817" i="1"/>
  <c r="AF2819" i="1"/>
  <c r="AF2821" i="1"/>
  <c r="AF2823" i="1"/>
  <c r="AF2825" i="1"/>
  <c r="AF2827" i="1"/>
  <c r="AF2829" i="1"/>
  <c r="AF2831" i="1"/>
  <c r="AF2833" i="1"/>
  <c r="AF2835" i="1"/>
  <c r="AF2837" i="1"/>
  <c r="AF2839" i="1"/>
  <c r="AF2841" i="1"/>
  <c r="AF2843" i="1"/>
  <c r="AF2845" i="1"/>
  <c r="AF2847" i="1"/>
  <c r="AF2849" i="1"/>
  <c r="AF2851" i="1"/>
  <c r="AF2853" i="1"/>
  <c r="AF2855" i="1"/>
  <c r="AF2857" i="1"/>
  <c r="AF2859" i="1"/>
  <c r="AF2861" i="1"/>
  <c r="AF2863" i="1"/>
  <c r="AF2865" i="1"/>
  <c r="AF2867" i="1"/>
  <c r="AF2869" i="1"/>
  <c r="AF2871" i="1"/>
  <c r="AF2873" i="1"/>
  <c r="AF2875" i="1"/>
  <c r="AF2877" i="1"/>
  <c r="AF2879" i="1"/>
  <c r="AF2881" i="1"/>
  <c r="AF2883" i="1"/>
  <c r="AF2885" i="1"/>
  <c r="AF2887" i="1"/>
  <c r="AF2889" i="1"/>
  <c r="AF2891" i="1"/>
  <c r="AF2893" i="1"/>
  <c r="AF2895" i="1"/>
  <c r="AF2897" i="1"/>
  <c r="AF2899" i="1"/>
  <c r="AF2901" i="1"/>
  <c r="AF2903" i="1"/>
  <c r="AF2905" i="1"/>
  <c r="AF2907" i="1"/>
  <c r="AF2909" i="1"/>
  <c r="AF2911" i="1"/>
  <c r="AF2913" i="1"/>
  <c r="AF2915" i="1"/>
  <c r="AF2917" i="1"/>
  <c r="AF2919" i="1"/>
  <c r="AF2921" i="1"/>
  <c r="AF2923" i="1"/>
  <c r="AF2925" i="1"/>
  <c r="AF2927" i="1"/>
  <c r="AF2929" i="1"/>
  <c r="AF2931" i="1"/>
  <c r="AF2933" i="1"/>
  <c r="AF2935" i="1"/>
  <c r="AF2937" i="1"/>
  <c r="AF2939" i="1"/>
  <c r="AF2941" i="1"/>
  <c r="AF2943" i="1"/>
  <c r="AF2945" i="1"/>
  <c r="AF2947" i="1"/>
  <c r="AF2949" i="1"/>
  <c r="AF2951" i="1"/>
  <c r="AF2953" i="1"/>
  <c r="AF2955" i="1"/>
  <c r="AF2957" i="1"/>
  <c r="AF2959" i="1"/>
  <c r="AF2961" i="1"/>
  <c r="AF2963" i="1"/>
  <c r="AF2965" i="1"/>
  <c r="AF2967" i="1"/>
  <c r="AF2969" i="1"/>
  <c r="AF2971" i="1"/>
  <c r="AF2973" i="1"/>
  <c r="AF2975" i="1"/>
  <c r="AF2977" i="1"/>
  <c r="AF2979" i="1"/>
  <c r="AF2981" i="1"/>
  <c r="AF2983" i="1"/>
  <c r="AF2985" i="1"/>
  <c r="AF2987" i="1"/>
  <c r="AF2989" i="1"/>
  <c r="AF2991" i="1"/>
  <c r="AF2993" i="1"/>
  <c r="AF2995" i="1"/>
  <c r="AF2997" i="1"/>
  <c r="AF2999" i="1"/>
  <c r="AF3001" i="1"/>
  <c r="AF3003" i="1"/>
  <c r="AF3005" i="1"/>
  <c r="AF3007" i="1"/>
  <c r="AF3009" i="1"/>
  <c r="AF3011" i="1"/>
  <c r="AF3013" i="1"/>
  <c r="AF3015" i="1"/>
  <c r="AF3017" i="1"/>
  <c r="AF3019" i="1"/>
  <c r="AF3021" i="1"/>
  <c r="AF3023" i="1"/>
  <c r="AF3025" i="1"/>
  <c r="AF3027" i="1"/>
  <c r="AF3029" i="1"/>
  <c r="AF3031" i="1"/>
  <c r="AF3033" i="1"/>
  <c r="AF3035" i="1"/>
  <c r="AF3037" i="1"/>
  <c r="AF3039" i="1"/>
  <c r="AF3041" i="1"/>
  <c r="AF3043" i="1"/>
  <c r="AF3045" i="1"/>
  <c r="AF3047" i="1"/>
  <c r="AF3049" i="1"/>
  <c r="AF3051" i="1"/>
  <c r="AF3053" i="1"/>
  <c r="AF3055" i="1"/>
  <c r="AF3057" i="1"/>
  <c r="AF3059" i="1"/>
  <c r="AF3061" i="1"/>
  <c r="AF3063" i="1"/>
  <c r="AF3065" i="1"/>
  <c r="AF3067" i="1"/>
  <c r="AF3069" i="1"/>
  <c r="AF3071" i="1"/>
  <c r="AF3073" i="1"/>
  <c r="AF3075" i="1"/>
  <c r="AF3077" i="1"/>
  <c r="AF3079" i="1"/>
  <c r="AF3081" i="1"/>
  <c r="AF3083" i="1"/>
  <c r="AF3085" i="1"/>
  <c r="AF3087" i="1"/>
  <c r="AF3089" i="1"/>
  <c r="AF3091" i="1"/>
  <c r="AF3093" i="1"/>
  <c r="AF3095" i="1"/>
  <c r="AF3097" i="1"/>
  <c r="AF3099" i="1"/>
  <c r="AF3101" i="1"/>
  <c r="AF3103" i="1"/>
  <c r="AF3105" i="1"/>
  <c r="AF3107" i="1"/>
  <c r="AF3109" i="1"/>
  <c r="AF3111" i="1"/>
  <c r="AE1165" i="1"/>
  <c r="AE1229" i="1"/>
  <c r="AE1293" i="1"/>
  <c r="AE1357" i="1"/>
  <c r="AE1421" i="1"/>
  <c r="AE1485" i="1"/>
  <c r="AE1549" i="1"/>
  <c r="AE1613" i="1"/>
  <c r="AE1677" i="1"/>
  <c r="AE1741" i="1"/>
  <c r="AE1805" i="1"/>
  <c r="AF3022" i="1"/>
  <c r="AF3038" i="1"/>
  <c r="AF3054" i="1"/>
  <c r="AF3070" i="1"/>
  <c r="AF3086" i="1"/>
  <c r="AF3102" i="1"/>
  <c r="AF3112" i="1"/>
  <c r="AF3114" i="1"/>
  <c r="AF3116" i="1"/>
  <c r="AF3118" i="1"/>
  <c r="AF3120" i="1"/>
  <c r="AF3122" i="1"/>
  <c r="AF3124" i="1"/>
  <c r="AF3126" i="1"/>
  <c r="AF3128" i="1"/>
  <c r="AF3130" i="1"/>
  <c r="AF3132" i="1"/>
  <c r="AF3134" i="1"/>
  <c r="AF3136" i="1"/>
  <c r="AF3138" i="1"/>
  <c r="AF3140" i="1"/>
  <c r="AF3142" i="1"/>
  <c r="AF3144" i="1"/>
  <c r="AF3146" i="1"/>
  <c r="AF3148" i="1"/>
  <c r="AF3150" i="1"/>
  <c r="AF3152" i="1"/>
  <c r="AF3154" i="1"/>
  <c r="AF3156" i="1"/>
  <c r="AF3158" i="1"/>
  <c r="AF3160" i="1"/>
  <c r="AF3162" i="1"/>
  <c r="AF3164" i="1"/>
  <c r="AF3166" i="1"/>
  <c r="AF3168" i="1"/>
  <c r="AF3170" i="1"/>
  <c r="AF3172" i="1"/>
  <c r="AF3174" i="1"/>
  <c r="AF3176" i="1"/>
  <c r="AF3178" i="1"/>
  <c r="AF3180" i="1"/>
  <c r="AF3182" i="1"/>
  <c r="AF3184" i="1"/>
  <c r="AF3186" i="1"/>
  <c r="AF3188" i="1"/>
  <c r="AF3190" i="1"/>
  <c r="AF3192" i="1"/>
  <c r="AF3194" i="1"/>
  <c r="AF3196" i="1"/>
  <c r="AF3198" i="1"/>
  <c r="AF3200" i="1"/>
  <c r="AF3202" i="1"/>
  <c r="AF3204" i="1"/>
  <c r="AF3206" i="1"/>
  <c r="AF3208" i="1"/>
  <c r="AF3210" i="1"/>
  <c r="AF3212" i="1"/>
  <c r="AF3214" i="1"/>
  <c r="AF3216" i="1"/>
  <c r="AF3218" i="1"/>
  <c r="AF3220" i="1"/>
  <c r="AF3222" i="1"/>
  <c r="AF3224" i="1"/>
  <c r="AF3226" i="1"/>
  <c r="AF3228" i="1"/>
  <c r="AF3230" i="1"/>
  <c r="AF3232" i="1"/>
  <c r="AF3234" i="1"/>
  <c r="AF3236" i="1"/>
  <c r="AF3238" i="1"/>
  <c r="AF3240" i="1"/>
  <c r="AF3242" i="1"/>
  <c r="AF3244" i="1"/>
  <c r="AF3246" i="1"/>
  <c r="AF3248" i="1"/>
  <c r="AF3250" i="1"/>
  <c r="AF3252" i="1"/>
  <c r="AF3254" i="1"/>
  <c r="AF3256" i="1"/>
  <c r="AF3258" i="1"/>
  <c r="AF3260" i="1"/>
  <c r="AF3262" i="1"/>
  <c r="AF3264" i="1"/>
  <c r="AF3266" i="1"/>
  <c r="AF3268" i="1"/>
  <c r="AF3270" i="1"/>
  <c r="AF3272" i="1"/>
  <c r="AF3274" i="1"/>
  <c r="AF3276" i="1"/>
  <c r="AF3278" i="1"/>
  <c r="AF3280" i="1"/>
  <c r="AF3282" i="1"/>
  <c r="AF3284" i="1"/>
  <c r="AF3286" i="1"/>
  <c r="AF3288" i="1"/>
  <c r="AF3290" i="1"/>
  <c r="AF3292" i="1"/>
  <c r="AF3294" i="1"/>
  <c r="AF3296" i="1"/>
  <c r="AF3298" i="1"/>
  <c r="AF3300" i="1"/>
  <c r="AF3302" i="1"/>
  <c r="AF3304" i="1"/>
  <c r="AF3306" i="1"/>
  <c r="AF3308" i="1"/>
  <c r="AF3310" i="1"/>
  <c r="AF3312" i="1"/>
  <c r="AF3314" i="1"/>
  <c r="AF3316" i="1"/>
  <c r="AF3318" i="1"/>
  <c r="AF3320" i="1"/>
  <c r="AF3322" i="1"/>
  <c r="AF3324" i="1"/>
  <c r="AF3326" i="1"/>
  <c r="AF3328" i="1"/>
  <c r="AF3330" i="1"/>
  <c r="AF3332" i="1"/>
  <c r="AF3334" i="1"/>
  <c r="AF3336" i="1"/>
  <c r="AF3338" i="1"/>
  <c r="AF3340" i="1"/>
  <c r="AF3342" i="1"/>
  <c r="AF3344" i="1"/>
  <c r="AF3346" i="1"/>
  <c r="AF3348" i="1"/>
  <c r="AF3350" i="1"/>
  <c r="AF3352" i="1"/>
  <c r="AF3354" i="1"/>
  <c r="AF3356" i="1"/>
  <c r="AF3358" i="1"/>
  <c r="AF3360" i="1"/>
  <c r="AF3362" i="1"/>
  <c r="AF3364" i="1"/>
  <c r="AF3366" i="1"/>
  <c r="AF3368" i="1"/>
  <c r="AF3370" i="1"/>
  <c r="AF3372" i="1"/>
  <c r="AF3374" i="1"/>
  <c r="AF3376" i="1"/>
  <c r="AF3378" i="1"/>
  <c r="AF3380" i="1"/>
  <c r="AF3382" i="1"/>
  <c r="AF3384" i="1"/>
  <c r="AF3386" i="1"/>
  <c r="AF3388" i="1"/>
  <c r="AF3390" i="1"/>
  <c r="AF3392" i="1"/>
  <c r="AF3394" i="1"/>
  <c r="AF3396" i="1"/>
  <c r="AF3398" i="1"/>
  <c r="AF3400" i="1"/>
  <c r="AF3402" i="1"/>
  <c r="AF3404" i="1"/>
  <c r="AF3406" i="1"/>
  <c r="AF3408" i="1"/>
  <c r="AF3410" i="1"/>
  <c r="AF3412" i="1"/>
  <c r="AF3414" i="1"/>
  <c r="AF3416" i="1"/>
  <c r="AF3418" i="1"/>
  <c r="AF3420" i="1"/>
  <c r="AF3422" i="1"/>
  <c r="AF3424" i="1"/>
  <c r="AF3426" i="1"/>
  <c r="AF3428" i="1"/>
  <c r="AF3430" i="1"/>
  <c r="AF3432" i="1"/>
  <c r="AF3434" i="1"/>
  <c r="AF3436" i="1"/>
  <c r="AF3438" i="1"/>
  <c r="AF3440" i="1"/>
  <c r="AF3442" i="1"/>
  <c r="AF3444" i="1"/>
  <c r="AF3446" i="1"/>
  <c r="AF3448" i="1"/>
  <c r="AF3450" i="1"/>
  <c r="AF3452" i="1"/>
  <c r="AF3454" i="1"/>
  <c r="AF3456" i="1"/>
  <c r="AF3458" i="1"/>
  <c r="AF3460" i="1"/>
  <c r="AF3462" i="1"/>
  <c r="AF3464" i="1"/>
  <c r="AF3466" i="1"/>
  <c r="AF3468" i="1"/>
  <c r="AF3470" i="1"/>
  <c r="AF3472" i="1"/>
  <c r="AF3474" i="1"/>
  <c r="AF3476" i="1"/>
  <c r="AF3478" i="1"/>
  <c r="AF3480" i="1"/>
  <c r="AF3482" i="1"/>
  <c r="AF3484" i="1"/>
  <c r="AF3486" i="1"/>
  <c r="AF3488" i="1"/>
  <c r="AF3490" i="1"/>
  <c r="AF3492" i="1"/>
  <c r="AF3494" i="1"/>
  <c r="AF3496" i="1"/>
  <c r="AF3498" i="1"/>
  <c r="AF3500" i="1"/>
  <c r="AF3502" i="1"/>
  <c r="AF3504" i="1"/>
  <c r="AF3506" i="1"/>
  <c r="AF3508" i="1"/>
  <c r="AF3510" i="1"/>
  <c r="AF3512" i="1"/>
  <c r="AF3514" i="1"/>
  <c r="AF3516" i="1"/>
  <c r="AF3518" i="1"/>
  <c r="AF3520" i="1"/>
  <c r="AF3522" i="1"/>
  <c r="AF3524" i="1"/>
  <c r="AF3526" i="1"/>
  <c r="AF3528" i="1"/>
  <c r="AF3530" i="1"/>
  <c r="AF3532" i="1"/>
  <c r="AF3534" i="1"/>
  <c r="AF3536" i="1"/>
  <c r="AF3538" i="1"/>
  <c r="AF3540" i="1"/>
  <c r="AF3542" i="1"/>
  <c r="AF3544" i="1"/>
  <c r="AF3546" i="1"/>
  <c r="AF3548" i="1"/>
  <c r="AF3550" i="1"/>
  <c r="AF3552" i="1"/>
  <c r="AF3554" i="1"/>
  <c r="AF3556" i="1"/>
  <c r="AF3558" i="1"/>
  <c r="AF3560" i="1"/>
  <c r="AF3562" i="1"/>
  <c r="AF3564" i="1"/>
  <c r="AF3566" i="1"/>
  <c r="AF3568" i="1"/>
  <c r="AF3570" i="1"/>
  <c r="AF3572" i="1"/>
  <c r="AF3574" i="1"/>
  <c r="AF3576" i="1"/>
  <c r="AF3578" i="1"/>
  <c r="AF3580" i="1"/>
  <c r="AF3582" i="1"/>
  <c r="AF3584" i="1"/>
  <c r="AF3586" i="1"/>
  <c r="AF3588" i="1"/>
  <c r="AF3590" i="1"/>
  <c r="AF3592" i="1"/>
  <c r="AF3594" i="1"/>
  <c r="AF3596" i="1"/>
  <c r="AF3598" i="1"/>
  <c r="AF3600" i="1"/>
  <c r="AF3602" i="1"/>
  <c r="AF3604" i="1"/>
  <c r="AF3606" i="1"/>
  <c r="AF3608" i="1"/>
  <c r="AF3610" i="1"/>
  <c r="AF3612" i="1"/>
  <c r="AF3614" i="1"/>
  <c r="AF3616" i="1"/>
  <c r="AF3618" i="1"/>
  <c r="AF3620" i="1"/>
  <c r="AF3622" i="1"/>
  <c r="AF3624" i="1"/>
  <c r="AF3626" i="1"/>
  <c r="AF3628" i="1"/>
  <c r="AF3630" i="1"/>
  <c r="AF3632" i="1"/>
  <c r="AF3634" i="1"/>
  <c r="AF3636" i="1"/>
  <c r="AF3638" i="1"/>
  <c r="AF3640" i="1"/>
  <c r="AF3642" i="1"/>
  <c r="AF3644" i="1"/>
  <c r="AF3646" i="1"/>
  <c r="AF3648" i="1"/>
  <c r="AF3650" i="1"/>
  <c r="AF3652" i="1"/>
  <c r="AF3654" i="1"/>
  <c r="AF3656" i="1"/>
  <c r="AF3658" i="1"/>
  <c r="AF3660" i="1"/>
  <c r="AF3662" i="1"/>
  <c r="AF3664" i="1"/>
  <c r="AF3666" i="1"/>
  <c r="AF3668" i="1"/>
  <c r="AF3670" i="1"/>
  <c r="AF3672" i="1"/>
  <c r="AF3674" i="1"/>
  <c r="AF3676" i="1"/>
  <c r="AF3678" i="1"/>
  <c r="AF3680" i="1"/>
  <c r="AF3682" i="1"/>
  <c r="AF3684" i="1"/>
  <c r="AF3686" i="1"/>
  <c r="AF3688" i="1"/>
  <c r="AF3690" i="1"/>
  <c r="AF3692" i="1"/>
  <c r="AF3694" i="1"/>
  <c r="AF3696" i="1"/>
  <c r="AF3698" i="1"/>
  <c r="AF3700" i="1"/>
  <c r="AF3702" i="1"/>
  <c r="AF3704" i="1"/>
  <c r="AF3706" i="1"/>
  <c r="AF3708" i="1"/>
  <c r="AF3710" i="1"/>
  <c r="AF3712" i="1"/>
  <c r="AF3714" i="1"/>
  <c r="AF3716" i="1"/>
  <c r="AF3718" i="1"/>
  <c r="AF3720" i="1"/>
  <c r="AF3722" i="1"/>
  <c r="AF3724" i="1"/>
  <c r="AF3726" i="1"/>
  <c r="AF3728" i="1"/>
  <c r="AF3730" i="1"/>
  <c r="AF3732" i="1"/>
  <c r="AF3734" i="1"/>
  <c r="AF3736" i="1"/>
  <c r="AF3738" i="1"/>
  <c r="AF3740" i="1"/>
  <c r="AF3742" i="1"/>
  <c r="AF3744" i="1"/>
  <c r="AF3746" i="1"/>
  <c r="AF3748" i="1"/>
  <c r="AF3750" i="1"/>
  <c r="AF3752" i="1"/>
  <c r="AF3754" i="1"/>
  <c r="AF3756" i="1"/>
  <c r="AF3758" i="1"/>
  <c r="AF3760" i="1"/>
  <c r="AF3762" i="1"/>
  <c r="AF3764" i="1"/>
  <c r="AF3766" i="1"/>
  <c r="AF3768" i="1"/>
  <c r="AF3770" i="1"/>
  <c r="AF3772" i="1"/>
  <c r="AF3774" i="1"/>
  <c r="AF3776" i="1"/>
  <c r="AF3778" i="1"/>
  <c r="AF3780" i="1"/>
  <c r="AF3782" i="1"/>
  <c r="AF3784" i="1"/>
  <c r="AF3786" i="1"/>
  <c r="AF3788" i="1"/>
  <c r="AF3790" i="1"/>
  <c r="AF3792" i="1"/>
  <c r="AF3794" i="1"/>
  <c r="AF3796" i="1"/>
  <c r="AF3798" i="1"/>
  <c r="AF3800" i="1"/>
  <c r="AF3802" i="1"/>
  <c r="AF3804" i="1"/>
  <c r="AF3806" i="1"/>
  <c r="AF3808" i="1"/>
  <c r="AF3810" i="1"/>
  <c r="AF3812" i="1"/>
  <c r="AF3814" i="1"/>
  <c r="AF3816" i="1"/>
  <c r="AF3818" i="1"/>
  <c r="AF3820" i="1"/>
  <c r="AF3822" i="1"/>
  <c r="AF3824" i="1"/>
  <c r="AF3826" i="1"/>
  <c r="AF3828" i="1"/>
  <c r="AF3830" i="1"/>
  <c r="AF3832" i="1"/>
  <c r="AF3834" i="1"/>
  <c r="AF3836" i="1"/>
  <c r="AF3838" i="1"/>
  <c r="AF3840" i="1"/>
  <c r="AF3842" i="1"/>
  <c r="AF3844" i="1"/>
  <c r="AF3846" i="1"/>
  <c r="AF3848" i="1"/>
  <c r="AF3850" i="1"/>
  <c r="AF3852" i="1"/>
  <c r="AF3854" i="1"/>
  <c r="AF3856" i="1"/>
  <c r="AF3858" i="1"/>
  <c r="AF3860" i="1"/>
  <c r="AF3862" i="1"/>
  <c r="AF3864" i="1"/>
  <c r="AF3866" i="1"/>
  <c r="AF3868" i="1"/>
  <c r="AF3870" i="1"/>
  <c r="AF3872" i="1"/>
  <c r="AF3874" i="1"/>
  <c r="AF3876" i="1"/>
  <c r="AF3878" i="1"/>
  <c r="AF3880" i="1"/>
  <c r="AF3882" i="1"/>
  <c r="AF3884" i="1"/>
  <c r="AF3886" i="1"/>
  <c r="AF3888" i="1"/>
  <c r="AF3890" i="1"/>
  <c r="AF3892" i="1"/>
  <c r="AF3894" i="1"/>
  <c r="AF3896" i="1"/>
  <c r="AF3898" i="1"/>
  <c r="AF3900" i="1"/>
  <c r="AF3902" i="1"/>
  <c r="AF3904" i="1"/>
  <c r="AF3906" i="1"/>
  <c r="AF3908" i="1"/>
  <c r="AF3910" i="1"/>
  <c r="AF3912" i="1"/>
  <c r="AF3914" i="1"/>
  <c r="AF3916" i="1"/>
  <c r="AF3918" i="1"/>
  <c r="AF3920" i="1"/>
  <c r="AF3922" i="1"/>
  <c r="AF3924" i="1"/>
  <c r="AF3926" i="1"/>
  <c r="AF3928" i="1"/>
  <c r="AF3930" i="1"/>
  <c r="AF3932" i="1"/>
  <c r="AF3934" i="1"/>
  <c r="AF3936" i="1"/>
  <c r="AF3938" i="1"/>
  <c r="AF3940" i="1"/>
  <c r="AF3942" i="1"/>
  <c r="AF3944" i="1"/>
  <c r="AF3946" i="1"/>
  <c r="AF3948" i="1"/>
  <c r="AF3950" i="1"/>
  <c r="AF3952" i="1"/>
  <c r="AF3954" i="1"/>
  <c r="AF3956" i="1"/>
  <c r="AF3958" i="1"/>
  <c r="AF3960" i="1"/>
  <c r="AF3962" i="1"/>
  <c r="AF3964" i="1"/>
  <c r="AF3966" i="1"/>
  <c r="AF3968" i="1"/>
  <c r="AF3970" i="1"/>
  <c r="AF3972" i="1"/>
  <c r="AF3974" i="1"/>
  <c r="AF3976" i="1"/>
  <c r="AF3978" i="1"/>
  <c r="AF3980" i="1"/>
  <c r="AF3982" i="1"/>
  <c r="AF3984" i="1"/>
  <c r="AF3986" i="1"/>
  <c r="AF3988" i="1"/>
  <c r="AF3990" i="1"/>
  <c r="AF3992" i="1"/>
  <c r="AF3994" i="1"/>
  <c r="AF3996" i="1"/>
  <c r="AF3998" i="1"/>
  <c r="AF4000" i="1"/>
  <c r="AF4002" i="1"/>
  <c r="AF4004" i="1"/>
  <c r="AF4006" i="1"/>
  <c r="AF4008" i="1"/>
  <c r="AF4010" i="1"/>
  <c r="AF4012" i="1"/>
  <c r="AF4014" i="1"/>
  <c r="AF4016" i="1"/>
  <c r="AF4018" i="1"/>
  <c r="AF4020" i="1"/>
  <c r="AF4022" i="1"/>
  <c r="AF4024" i="1"/>
  <c r="AF4026" i="1"/>
  <c r="AF4028" i="1"/>
  <c r="AF4030" i="1"/>
  <c r="AF4032" i="1"/>
  <c r="AF4034" i="1"/>
  <c r="AF4036" i="1"/>
  <c r="AF4038" i="1"/>
  <c r="AF4040" i="1"/>
  <c r="AF4042" i="1"/>
  <c r="AF4044" i="1"/>
  <c r="AF4046" i="1"/>
  <c r="AF4048" i="1"/>
  <c r="AF4050" i="1"/>
  <c r="AF4052" i="1"/>
  <c r="AF4054" i="1"/>
  <c r="AF4056" i="1"/>
  <c r="AF4058" i="1"/>
  <c r="AF4060" i="1"/>
  <c r="AF4062" i="1"/>
  <c r="AF4064" i="1"/>
  <c r="AF4066" i="1"/>
  <c r="AF4068" i="1"/>
  <c r="AF4070" i="1"/>
  <c r="AF4072" i="1"/>
  <c r="AF4074" i="1"/>
  <c r="AF4076" i="1"/>
  <c r="AF4078" i="1"/>
  <c r="AF4080" i="1"/>
  <c r="AF4082" i="1"/>
  <c r="AF4084" i="1"/>
  <c r="AF4086" i="1"/>
  <c r="AF4088" i="1"/>
  <c r="AF4090" i="1"/>
  <c r="AF4092" i="1"/>
  <c r="AF4094" i="1"/>
  <c r="AF4096" i="1"/>
  <c r="AF4098" i="1"/>
  <c r="AF4100" i="1"/>
  <c r="AF4102" i="1"/>
  <c r="AF4104" i="1"/>
  <c r="AF4106" i="1"/>
  <c r="AF4108" i="1"/>
  <c r="AF4110" i="1"/>
  <c r="AF4112" i="1"/>
  <c r="AF4114" i="1"/>
  <c r="AF4116" i="1"/>
  <c r="AF4118" i="1"/>
  <c r="AF4120" i="1"/>
  <c r="AF4122" i="1"/>
  <c r="AF4124" i="1"/>
  <c r="AF4126" i="1"/>
  <c r="AF4128" i="1"/>
  <c r="AF4130" i="1"/>
  <c r="AF4132" i="1"/>
  <c r="AF4134" i="1"/>
  <c r="AF4136" i="1"/>
  <c r="AF4138" i="1"/>
  <c r="AF4140" i="1"/>
  <c r="AF4142" i="1"/>
  <c r="AF4144" i="1"/>
  <c r="AF4146" i="1"/>
  <c r="AF4148" i="1"/>
  <c r="AF4150" i="1"/>
  <c r="AF4152" i="1"/>
  <c r="AF4154" i="1"/>
  <c r="AF4156" i="1"/>
  <c r="AF4158" i="1"/>
  <c r="AF4160" i="1"/>
  <c r="AF4162" i="1"/>
  <c r="AF4164" i="1"/>
  <c r="AF4166" i="1"/>
  <c r="AF4168" i="1"/>
  <c r="AF4170" i="1"/>
  <c r="AF4172" i="1"/>
  <c r="AF4174" i="1"/>
  <c r="AF4176" i="1"/>
  <c r="AF4178" i="1"/>
  <c r="AF4180" i="1"/>
  <c r="AF4182" i="1"/>
  <c r="AF4184" i="1"/>
  <c r="AF4186" i="1"/>
  <c r="AF4188" i="1"/>
  <c r="AF4190" i="1"/>
  <c r="AF4192" i="1"/>
  <c r="AF4194" i="1"/>
  <c r="AF4196" i="1"/>
  <c r="AF4198" i="1"/>
  <c r="AF4200" i="1"/>
  <c r="AF4202" i="1"/>
  <c r="AF4204" i="1"/>
  <c r="AF4206" i="1"/>
  <c r="AF4208" i="1"/>
  <c r="AF4210" i="1"/>
  <c r="AF4212" i="1"/>
  <c r="AF4214" i="1"/>
  <c r="AF4216" i="1"/>
  <c r="AF4218" i="1"/>
  <c r="AF4220" i="1"/>
  <c r="AF4222" i="1"/>
  <c r="AF4224" i="1"/>
  <c r="AF4226" i="1"/>
  <c r="AF4228" i="1"/>
  <c r="AF4230" i="1"/>
  <c r="AF4232" i="1"/>
  <c r="AF4234" i="1"/>
  <c r="AF4236" i="1"/>
  <c r="AF4238" i="1"/>
  <c r="AF4240" i="1"/>
  <c r="AF4242" i="1"/>
  <c r="AF4244" i="1"/>
  <c r="AF4246" i="1"/>
  <c r="AF4248" i="1"/>
  <c r="AF4250" i="1"/>
  <c r="AF4252" i="1"/>
  <c r="AF4254" i="1"/>
  <c r="AE1167" i="1"/>
  <c r="AE1231" i="1"/>
  <c r="AE1295" i="1"/>
  <c r="AE1359" i="1"/>
  <c r="AE1423" i="1"/>
  <c r="AE1487" i="1"/>
  <c r="AE1551" i="1"/>
  <c r="AE1615" i="1"/>
  <c r="AE1679" i="1"/>
  <c r="AE1743" i="1"/>
  <c r="AE1807" i="1"/>
  <c r="AF3012" i="1"/>
  <c r="AF3028" i="1"/>
  <c r="AF3044" i="1"/>
  <c r="AF3060" i="1"/>
  <c r="AF3076" i="1"/>
  <c r="AF3092" i="1"/>
  <c r="AF3108" i="1"/>
  <c r="AE1181" i="1"/>
  <c r="AE1245" i="1"/>
  <c r="AE1309" i="1"/>
  <c r="AE1373" i="1"/>
  <c r="AE1437" i="1"/>
  <c r="AE1501" i="1"/>
  <c r="AE1565" i="1"/>
  <c r="AE1629" i="1"/>
  <c r="AE1693" i="1"/>
  <c r="AE1757" i="1"/>
  <c r="AE1821" i="1"/>
  <c r="AF3018" i="1"/>
  <c r="AF3034" i="1"/>
  <c r="AF3050" i="1"/>
  <c r="AF3066" i="1"/>
  <c r="AF3082" i="1"/>
  <c r="AF3098" i="1"/>
  <c r="AE1183" i="1"/>
  <c r="AE1247" i="1"/>
  <c r="AE1311" i="1"/>
  <c r="AE1375" i="1"/>
  <c r="AE1439" i="1"/>
  <c r="AE1503" i="1"/>
  <c r="AE1567" i="1"/>
  <c r="AE1631" i="1"/>
  <c r="AE1695" i="1"/>
  <c r="AE1759" i="1"/>
  <c r="AE1823" i="1"/>
  <c r="AF3024" i="1"/>
  <c r="AF3040" i="1"/>
  <c r="AF3056" i="1"/>
  <c r="AF3072" i="1"/>
  <c r="AF3088" i="1"/>
  <c r="AF3104" i="1"/>
  <c r="AE3113" i="1"/>
  <c r="AE3115" i="1"/>
  <c r="AE3117" i="1"/>
  <c r="AE3119" i="1"/>
  <c r="AE3121" i="1"/>
  <c r="AE3123" i="1"/>
  <c r="AE3125" i="1"/>
  <c r="AE3127" i="1"/>
  <c r="AE3129" i="1"/>
  <c r="AE3131" i="1"/>
  <c r="AE3133" i="1"/>
  <c r="AE3135" i="1"/>
  <c r="AE3137" i="1"/>
  <c r="AE3139" i="1"/>
  <c r="AE3141" i="1"/>
  <c r="AE3143" i="1"/>
  <c r="AE3145" i="1"/>
  <c r="AE3147" i="1"/>
  <c r="AE3149" i="1"/>
  <c r="AE3151" i="1"/>
  <c r="AE3153" i="1"/>
  <c r="AE3155" i="1"/>
  <c r="AE3157" i="1"/>
  <c r="AE3159" i="1"/>
  <c r="AE3161" i="1"/>
  <c r="AE3163" i="1"/>
  <c r="AE3165" i="1"/>
  <c r="AE3167" i="1"/>
  <c r="AE3169" i="1"/>
  <c r="AE3171" i="1"/>
  <c r="AE3173" i="1"/>
  <c r="AE3175" i="1"/>
  <c r="AE3177" i="1"/>
  <c r="AE3179" i="1"/>
  <c r="AE3181" i="1"/>
  <c r="AE3183" i="1"/>
  <c r="AE3185" i="1"/>
  <c r="AE3187" i="1"/>
  <c r="AE3189" i="1"/>
  <c r="AE3191" i="1"/>
  <c r="AE3193" i="1"/>
  <c r="AE3195" i="1"/>
  <c r="AE3197" i="1"/>
  <c r="AE3199" i="1"/>
  <c r="AE3201" i="1"/>
  <c r="AE3203" i="1"/>
  <c r="AE3205" i="1"/>
  <c r="AE3207" i="1"/>
  <c r="AE3209" i="1"/>
  <c r="AE3211" i="1"/>
  <c r="AE3213" i="1"/>
  <c r="AE3215" i="1"/>
  <c r="AE3217" i="1"/>
  <c r="AE3219" i="1"/>
  <c r="AE3221" i="1"/>
  <c r="AE3223" i="1"/>
  <c r="AE3225" i="1"/>
  <c r="AE3227" i="1"/>
  <c r="AE3229" i="1"/>
  <c r="AE3231" i="1"/>
  <c r="AE3233" i="1"/>
  <c r="AE3235" i="1"/>
  <c r="AE3237" i="1"/>
  <c r="AE3239" i="1"/>
  <c r="AE3241" i="1"/>
  <c r="AE3243" i="1"/>
  <c r="AE3245" i="1"/>
  <c r="AE3247" i="1"/>
  <c r="AE3249" i="1"/>
  <c r="AE3251" i="1"/>
  <c r="AE3253" i="1"/>
  <c r="AE3255" i="1"/>
  <c r="AE3257" i="1"/>
  <c r="AE3259" i="1"/>
  <c r="AE3261" i="1"/>
  <c r="AE3263" i="1"/>
  <c r="AE3265" i="1"/>
  <c r="AE3267" i="1"/>
  <c r="AE3269" i="1"/>
  <c r="AE3271" i="1"/>
  <c r="AE3273" i="1"/>
  <c r="AE3275" i="1"/>
  <c r="AE3277" i="1"/>
  <c r="AE3279" i="1"/>
  <c r="AE3281" i="1"/>
  <c r="AE3283" i="1"/>
  <c r="AE3285" i="1"/>
  <c r="AE3287" i="1"/>
  <c r="AE3289" i="1"/>
  <c r="AE3291" i="1"/>
  <c r="AE3293" i="1"/>
  <c r="AE3295" i="1"/>
  <c r="AE3297" i="1"/>
  <c r="AE3299" i="1"/>
  <c r="AE3301" i="1"/>
  <c r="AE3303" i="1"/>
  <c r="AE3305" i="1"/>
  <c r="AE3307" i="1"/>
  <c r="AE3309" i="1"/>
  <c r="AE3311" i="1"/>
  <c r="AE3313" i="1"/>
  <c r="AE3315" i="1"/>
  <c r="AE3317" i="1"/>
  <c r="AE3319" i="1"/>
  <c r="AE3321" i="1"/>
  <c r="AE3323" i="1"/>
  <c r="AE3325" i="1"/>
  <c r="AE3327" i="1"/>
  <c r="AE3329" i="1"/>
  <c r="AE3331" i="1"/>
  <c r="AE3333" i="1"/>
  <c r="AE3335" i="1"/>
  <c r="AE3337" i="1"/>
  <c r="AE3339" i="1"/>
  <c r="AE3341" i="1"/>
  <c r="AE3343" i="1"/>
  <c r="AE3345" i="1"/>
  <c r="AE3347" i="1"/>
  <c r="AE3349" i="1"/>
  <c r="AE3351" i="1"/>
  <c r="AE3353" i="1"/>
  <c r="AE3355" i="1"/>
  <c r="AE3357" i="1"/>
  <c r="AE3359" i="1"/>
  <c r="AE3361" i="1"/>
  <c r="AE3363" i="1"/>
  <c r="AE3365" i="1"/>
  <c r="AE3367" i="1"/>
  <c r="AE3369" i="1"/>
  <c r="AE3371" i="1"/>
  <c r="AE3373" i="1"/>
  <c r="AE3375" i="1"/>
  <c r="AE3377" i="1"/>
  <c r="AE3379" i="1"/>
  <c r="AE3381" i="1"/>
  <c r="AE3383" i="1"/>
  <c r="AE3385" i="1"/>
  <c r="AE3387" i="1"/>
  <c r="AE3389" i="1"/>
  <c r="AE3391" i="1"/>
  <c r="AE3393" i="1"/>
  <c r="AE3395" i="1"/>
  <c r="AE3397" i="1"/>
  <c r="AE3399" i="1"/>
  <c r="AE3401" i="1"/>
  <c r="AE3403" i="1"/>
  <c r="AE3405" i="1"/>
  <c r="AE3407" i="1"/>
  <c r="AE3409" i="1"/>
  <c r="AE3411" i="1"/>
  <c r="AE3413" i="1"/>
  <c r="AE3415" i="1"/>
  <c r="AE3417" i="1"/>
  <c r="AE3419" i="1"/>
  <c r="AE3421" i="1"/>
  <c r="AE3423" i="1"/>
  <c r="AE3425" i="1"/>
  <c r="AE3427" i="1"/>
  <c r="AE3429" i="1"/>
  <c r="AE3431" i="1"/>
  <c r="AE3433" i="1"/>
  <c r="AE3435" i="1"/>
  <c r="AE3437" i="1"/>
  <c r="AE3439" i="1"/>
  <c r="AE3441" i="1"/>
  <c r="AE3443" i="1"/>
  <c r="AE3445" i="1"/>
  <c r="AE3447" i="1"/>
  <c r="AE3449" i="1"/>
  <c r="AE3451" i="1"/>
  <c r="AE3453" i="1"/>
  <c r="AE3455" i="1"/>
  <c r="AE3457" i="1"/>
  <c r="AE3459" i="1"/>
  <c r="AE3461" i="1"/>
  <c r="AE3463" i="1"/>
  <c r="AE3465" i="1"/>
  <c r="AE3467" i="1"/>
  <c r="AE3469" i="1"/>
  <c r="AE3471" i="1"/>
  <c r="AE3473" i="1"/>
  <c r="AE3475" i="1"/>
  <c r="AE3477" i="1"/>
  <c r="AE3479" i="1"/>
  <c r="AE3481" i="1"/>
  <c r="AE3483" i="1"/>
  <c r="AE3485" i="1"/>
  <c r="AE3487" i="1"/>
  <c r="AE3489" i="1"/>
  <c r="AE3491" i="1"/>
  <c r="AE3493" i="1"/>
  <c r="AE3495" i="1"/>
  <c r="AE3497" i="1"/>
  <c r="AE3499" i="1"/>
  <c r="AE3501" i="1"/>
  <c r="AE3503" i="1"/>
  <c r="AE3505" i="1"/>
  <c r="AE3507" i="1"/>
  <c r="AE3509" i="1"/>
  <c r="AE3511" i="1"/>
  <c r="AE3513" i="1"/>
  <c r="AE3515" i="1"/>
  <c r="AE3517" i="1"/>
  <c r="AE3519" i="1"/>
  <c r="AE3521" i="1"/>
  <c r="AE3523" i="1"/>
  <c r="AE3525" i="1"/>
  <c r="AE3527" i="1"/>
  <c r="AE3529" i="1"/>
  <c r="AE3531" i="1"/>
  <c r="AE3533" i="1"/>
  <c r="AE3535" i="1"/>
  <c r="AE3537" i="1"/>
  <c r="AE3539" i="1"/>
  <c r="AE3541" i="1"/>
  <c r="AE3543" i="1"/>
  <c r="AE3545" i="1"/>
  <c r="AE3547" i="1"/>
  <c r="AE3549" i="1"/>
  <c r="AE3551" i="1"/>
  <c r="AE3553" i="1"/>
  <c r="AE3555" i="1"/>
  <c r="AE3557" i="1"/>
  <c r="AE3559" i="1"/>
  <c r="AE3561" i="1"/>
  <c r="AE3563" i="1"/>
  <c r="AE3565" i="1"/>
  <c r="AE3567" i="1"/>
  <c r="AE3569" i="1"/>
  <c r="AE3571" i="1"/>
  <c r="AE3573" i="1"/>
  <c r="AE3575" i="1"/>
  <c r="AE3577" i="1"/>
  <c r="AE3579" i="1"/>
  <c r="AE3581" i="1"/>
  <c r="AE3583" i="1"/>
  <c r="AE3585" i="1"/>
  <c r="AE3587" i="1"/>
  <c r="AE3589" i="1"/>
  <c r="AE3591" i="1"/>
  <c r="AE3593" i="1"/>
  <c r="AE3595" i="1"/>
  <c r="AE3597" i="1"/>
  <c r="AE3599" i="1"/>
  <c r="AE3601" i="1"/>
  <c r="AE3603" i="1"/>
  <c r="AE3605" i="1"/>
  <c r="AE3607" i="1"/>
  <c r="AE3609" i="1"/>
  <c r="AE3611" i="1"/>
  <c r="AE3613" i="1"/>
  <c r="AE3615" i="1"/>
  <c r="AE3617" i="1"/>
  <c r="AE3619" i="1"/>
  <c r="AE3621" i="1"/>
  <c r="AE3623" i="1"/>
  <c r="AE3625" i="1"/>
  <c r="AE3627" i="1"/>
  <c r="AE3629" i="1"/>
  <c r="AE3631" i="1"/>
  <c r="AE3633" i="1"/>
  <c r="AE3635" i="1"/>
  <c r="AE3637" i="1"/>
  <c r="AE3639" i="1"/>
  <c r="AE3641" i="1"/>
  <c r="AE3643" i="1"/>
  <c r="AE3645" i="1"/>
  <c r="AE3647" i="1"/>
  <c r="AE3649" i="1"/>
  <c r="AE3651" i="1"/>
  <c r="AE3653" i="1"/>
  <c r="AE3655" i="1"/>
  <c r="AE3657" i="1"/>
  <c r="AE3659" i="1"/>
  <c r="AE3661" i="1"/>
  <c r="AE3663" i="1"/>
  <c r="AE3665" i="1"/>
  <c r="AE3667" i="1"/>
  <c r="AE3669" i="1"/>
  <c r="AE3671" i="1"/>
  <c r="AE3673" i="1"/>
  <c r="AE3675" i="1"/>
  <c r="AE3677" i="1"/>
  <c r="AE3679" i="1"/>
  <c r="AE3681" i="1"/>
  <c r="AE3683" i="1"/>
  <c r="AE3685" i="1"/>
  <c r="AE3687" i="1"/>
  <c r="AE3689" i="1"/>
  <c r="AE3691" i="1"/>
  <c r="AE3693" i="1"/>
  <c r="AE3695" i="1"/>
  <c r="AE3697" i="1"/>
  <c r="AE3699" i="1"/>
  <c r="AE3701" i="1"/>
  <c r="AE3703" i="1"/>
  <c r="AE3705" i="1"/>
  <c r="AE3707" i="1"/>
  <c r="AE3709" i="1"/>
  <c r="AE3711" i="1"/>
  <c r="AE3713" i="1"/>
  <c r="AE3715" i="1"/>
  <c r="AE3717" i="1"/>
  <c r="AE3719" i="1"/>
  <c r="AE3721" i="1"/>
  <c r="AE3723" i="1"/>
  <c r="AE3725" i="1"/>
  <c r="AE3727" i="1"/>
  <c r="AE3729" i="1"/>
  <c r="AE3731" i="1"/>
  <c r="AE3733" i="1"/>
  <c r="AE3735" i="1"/>
  <c r="AE3737" i="1"/>
  <c r="AE3739" i="1"/>
  <c r="AE3741" i="1"/>
  <c r="AE3743" i="1"/>
  <c r="AE3745" i="1"/>
  <c r="AE3747" i="1"/>
  <c r="AE3749" i="1"/>
  <c r="AE3751" i="1"/>
  <c r="AE3753" i="1"/>
  <c r="AE3755" i="1"/>
  <c r="AE3757" i="1"/>
  <c r="AE3759" i="1"/>
  <c r="AE3761" i="1"/>
  <c r="AE3763" i="1"/>
  <c r="AE3765" i="1"/>
  <c r="AE3767" i="1"/>
  <c r="AE3769" i="1"/>
  <c r="AE3771" i="1"/>
  <c r="AE3773" i="1"/>
  <c r="AE3775" i="1"/>
  <c r="AE3777" i="1"/>
  <c r="AE3779" i="1"/>
  <c r="AE3781" i="1"/>
  <c r="AE3783" i="1"/>
  <c r="AE3785" i="1"/>
  <c r="AE3787" i="1"/>
  <c r="AE3789" i="1"/>
  <c r="AE3791" i="1"/>
  <c r="AE3793" i="1"/>
  <c r="AE3795" i="1"/>
  <c r="AE3797" i="1"/>
  <c r="AE3799" i="1"/>
  <c r="AE3801" i="1"/>
  <c r="AE3803" i="1"/>
  <c r="AE3805" i="1"/>
  <c r="AE3807" i="1"/>
  <c r="AE3809" i="1"/>
  <c r="AE3811" i="1"/>
  <c r="AE3813" i="1"/>
  <c r="AE3815" i="1"/>
  <c r="AE3817" i="1"/>
  <c r="AE3819" i="1"/>
  <c r="AE3821" i="1"/>
  <c r="AE3823" i="1"/>
  <c r="AE3825" i="1"/>
  <c r="AE3827" i="1"/>
  <c r="AE3829" i="1"/>
  <c r="AE3831" i="1"/>
  <c r="AE3833" i="1"/>
  <c r="AE3835" i="1"/>
  <c r="AE3837" i="1"/>
  <c r="AE3839" i="1"/>
  <c r="AE3841" i="1"/>
  <c r="AE3843" i="1"/>
  <c r="AE3845" i="1"/>
  <c r="AE3847" i="1"/>
  <c r="AE3849" i="1"/>
  <c r="AE3851" i="1"/>
  <c r="AE3853" i="1"/>
  <c r="AE3855" i="1"/>
  <c r="AE3857" i="1"/>
  <c r="AE3859" i="1"/>
  <c r="AE3861" i="1"/>
  <c r="AE3863" i="1"/>
  <c r="AE3865" i="1"/>
  <c r="AE3867" i="1"/>
  <c r="AE3869" i="1"/>
  <c r="AE3871" i="1"/>
  <c r="AE3873" i="1"/>
  <c r="AE3875" i="1"/>
  <c r="AE3877" i="1"/>
  <c r="AE3879" i="1"/>
  <c r="AE3881" i="1"/>
  <c r="AE3883" i="1"/>
  <c r="AE3885" i="1"/>
  <c r="AE3887" i="1"/>
  <c r="AE3889" i="1"/>
  <c r="AE3891" i="1"/>
  <c r="AE3893" i="1"/>
  <c r="AE3895" i="1"/>
  <c r="AE3897" i="1"/>
  <c r="AE3899" i="1"/>
  <c r="AE3901" i="1"/>
  <c r="AE3903" i="1"/>
  <c r="AE3905" i="1"/>
  <c r="AE3907" i="1"/>
  <c r="AE3909" i="1"/>
  <c r="AE3911" i="1"/>
  <c r="AE3913" i="1"/>
  <c r="AE3915" i="1"/>
  <c r="AE3917" i="1"/>
  <c r="AE3919" i="1"/>
  <c r="AE3921" i="1"/>
  <c r="AE3923" i="1"/>
  <c r="AE3925" i="1"/>
  <c r="AE3927" i="1"/>
  <c r="AE3929" i="1"/>
  <c r="AE3931" i="1"/>
  <c r="AE3933" i="1"/>
  <c r="AE3935" i="1"/>
  <c r="AE3937" i="1"/>
  <c r="AE3939" i="1"/>
  <c r="AE3941" i="1"/>
  <c r="AE3943" i="1"/>
  <c r="AE3945" i="1"/>
  <c r="AE3947" i="1"/>
  <c r="AE3949" i="1"/>
  <c r="AE3951" i="1"/>
  <c r="AE3953" i="1"/>
  <c r="AE3955" i="1"/>
  <c r="AE3957" i="1"/>
  <c r="AE3959" i="1"/>
  <c r="AE3961" i="1"/>
  <c r="AE3963" i="1"/>
  <c r="AE3965" i="1"/>
  <c r="AE3967" i="1"/>
  <c r="AE3969" i="1"/>
  <c r="AE3971" i="1"/>
  <c r="AE3973" i="1"/>
  <c r="AE3975" i="1"/>
  <c r="AE3977" i="1"/>
  <c r="AE3979" i="1"/>
  <c r="AE3981" i="1"/>
  <c r="AE3983" i="1"/>
  <c r="AE3985" i="1"/>
  <c r="AE3987" i="1"/>
  <c r="AE3989" i="1"/>
  <c r="AE3991" i="1"/>
  <c r="AE3993" i="1"/>
  <c r="AE3995" i="1"/>
  <c r="AE3997" i="1"/>
  <c r="AE3999" i="1"/>
  <c r="AE4001" i="1"/>
  <c r="AE4003" i="1"/>
  <c r="AE4005" i="1"/>
  <c r="AE4007" i="1"/>
  <c r="AE4009" i="1"/>
  <c r="AE4011" i="1"/>
  <c r="AE4013" i="1"/>
  <c r="AE4015" i="1"/>
  <c r="AE4017" i="1"/>
  <c r="AE4019" i="1"/>
  <c r="AE4021" i="1"/>
  <c r="AE4023" i="1"/>
  <c r="AE4025" i="1"/>
  <c r="AE4027" i="1"/>
  <c r="AE4029" i="1"/>
  <c r="AE4031" i="1"/>
  <c r="AE4033" i="1"/>
  <c r="AE4035" i="1"/>
  <c r="AE4037" i="1"/>
  <c r="AE4039" i="1"/>
  <c r="AE4041" i="1"/>
  <c r="AE4043" i="1"/>
  <c r="AE4045" i="1"/>
  <c r="AE4047" i="1"/>
  <c r="AE4049" i="1"/>
  <c r="AE4051" i="1"/>
  <c r="AE4053" i="1"/>
  <c r="AE4055" i="1"/>
  <c r="AE4057" i="1"/>
  <c r="AE4059" i="1"/>
  <c r="AE4061" i="1"/>
  <c r="AE4063" i="1"/>
  <c r="AE4065" i="1"/>
  <c r="AE4067" i="1"/>
  <c r="AE4069" i="1"/>
  <c r="AE4071" i="1"/>
  <c r="AE4073" i="1"/>
  <c r="AE4075" i="1"/>
  <c r="AE4077" i="1"/>
  <c r="AE4079" i="1"/>
  <c r="AE4081" i="1"/>
  <c r="AE4083" i="1"/>
  <c r="AE4085" i="1"/>
  <c r="AE4087" i="1"/>
  <c r="AE4089" i="1"/>
  <c r="AE4091" i="1"/>
  <c r="AE4093" i="1"/>
  <c r="AE4095" i="1"/>
  <c r="AE4097" i="1"/>
  <c r="AE4099" i="1"/>
  <c r="AE4101" i="1"/>
  <c r="AE4103" i="1"/>
  <c r="AE4105" i="1"/>
  <c r="AE4107" i="1"/>
  <c r="AE4109" i="1"/>
  <c r="AE4111" i="1"/>
  <c r="AE4113" i="1"/>
  <c r="AE4115" i="1"/>
  <c r="AE4117" i="1"/>
  <c r="AE4119" i="1"/>
  <c r="AE4121" i="1"/>
  <c r="AE4123" i="1"/>
  <c r="AE4125" i="1"/>
  <c r="AE4127" i="1"/>
  <c r="AE4129" i="1"/>
  <c r="AE4131" i="1"/>
  <c r="AE4133" i="1"/>
  <c r="AE4135" i="1"/>
  <c r="AE4137" i="1"/>
  <c r="AE4139" i="1"/>
  <c r="AE4141" i="1"/>
  <c r="AE4143" i="1"/>
  <c r="AE4145" i="1"/>
  <c r="AE4147" i="1"/>
  <c r="AE4149" i="1"/>
  <c r="AE4151" i="1"/>
  <c r="AE4153" i="1"/>
  <c r="AE4155" i="1"/>
  <c r="AE4157" i="1"/>
  <c r="AE4159" i="1"/>
  <c r="AE4161" i="1"/>
  <c r="AE4163" i="1"/>
  <c r="AE4165" i="1"/>
  <c r="AE4167" i="1"/>
  <c r="AE4169" i="1"/>
  <c r="AE4171" i="1"/>
  <c r="AE4173" i="1"/>
  <c r="AE4175" i="1"/>
  <c r="AE4177" i="1"/>
  <c r="AE4179" i="1"/>
  <c r="AE4181" i="1"/>
  <c r="AE4183" i="1"/>
  <c r="AE4185" i="1"/>
  <c r="AE4187" i="1"/>
  <c r="AE4189" i="1"/>
  <c r="AE4191" i="1"/>
  <c r="AE4193" i="1"/>
  <c r="AE4195" i="1"/>
  <c r="AE4197" i="1"/>
  <c r="AE4199" i="1"/>
  <c r="AE4201" i="1"/>
  <c r="AE4203" i="1"/>
  <c r="AE4205" i="1"/>
  <c r="AE4207" i="1"/>
  <c r="AE4209" i="1"/>
  <c r="AE4211" i="1"/>
  <c r="AE4213" i="1"/>
  <c r="AE4215" i="1"/>
  <c r="AE4217" i="1"/>
  <c r="AE4219" i="1"/>
  <c r="AE4221" i="1"/>
  <c r="AE4223" i="1"/>
  <c r="AE4225" i="1"/>
  <c r="AE4227" i="1"/>
  <c r="AE4229" i="1"/>
  <c r="AE4231" i="1"/>
  <c r="AE4233" i="1"/>
  <c r="AE4235" i="1"/>
  <c r="AE4237" i="1"/>
  <c r="AE4239" i="1"/>
  <c r="AE4241" i="1"/>
  <c r="AE4243" i="1"/>
  <c r="AE4245" i="1"/>
  <c r="AE4247" i="1"/>
  <c r="AE4249" i="1"/>
  <c r="AE4251" i="1"/>
  <c r="AE4253" i="1"/>
  <c r="AE4255" i="1"/>
  <c r="AE1197" i="1"/>
  <c r="AE1261" i="1"/>
  <c r="AE1325" i="1"/>
  <c r="AE1389" i="1"/>
  <c r="AE1453" i="1"/>
  <c r="AE1517" i="1"/>
  <c r="AE1581" i="1"/>
  <c r="AE1645" i="1"/>
  <c r="AE1709" i="1"/>
  <c r="AE1773" i="1"/>
  <c r="AF3014" i="1"/>
  <c r="AF3030" i="1"/>
  <c r="AF3046" i="1"/>
  <c r="AF3062" i="1"/>
  <c r="AF3078" i="1"/>
  <c r="AF3094" i="1"/>
  <c r="AF3110" i="1"/>
  <c r="AF3113" i="1"/>
  <c r="AF3115" i="1"/>
  <c r="AF3117" i="1"/>
  <c r="AF3119" i="1"/>
  <c r="AF3121" i="1"/>
  <c r="AF3123" i="1"/>
  <c r="AF3125" i="1"/>
  <c r="AF3127" i="1"/>
  <c r="AF3129" i="1"/>
  <c r="AF3131" i="1"/>
  <c r="AF3133" i="1"/>
  <c r="AF3135" i="1"/>
  <c r="AF3137" i="1"/>
  <c r="AF3139" i="1"/>
  <c r="AF3141" i="1"/>
  <c r="AF3143" i="1"/>
  <c r="AF3145" i="1"/>
  <c r="AF3147" i="1"/>
  <c r="AF3149" i="1"/>
  <c r="AF3151" i="1"/>
  <c r="AF3153" i="1"/>
  <c r="AF3155" i="1"/>
  <c r="AF3157" i="1"/>
  <c r="AF3159" i="1"/>
  <c r="AF3161" i="1"/>
  <c r="AF3163" i="1"/>
  <c r="AF3165" i="1"/>
  <c r="AF3167" i="1"/>
  <c r="AF3169" i="1"/>
  <c r="AF3171" i="1"/>
  <c r="AF3173" i="1"/>
  <c r="AF3175" i="1"/>
  <c r="AF3177" i="1"/>
  <c r="AF3179" i="1"/>
  <c r="AF3181" i="1"/>
  <c r="AF3183" i="1"/>
  <c r="AF3185" i="1"/>
  <c r="AF3187" i="1"/>
  <c r="AF3189" i="1"/>
  <c r="AF3191" i="1"/>
  <c r="AF3193" i="1"/>
  <c r="AF3195" i="1"/>
  <c r="AF3197" i="1"/>
  <c r="AF3199" i="1"/>
  <c r="AF3201" i="1"/>
  <c r="AF3203" i="1"/>
  <c r="AF3205" i="1"/>
  <c r="AF3207" i="1"/>
  <c r="AF3209" i="1"/>
  <c r="AF3211" i="1"/>
  <c r="AF3213" i="1"/>
  <c r="AF3215" i="1"/>
  <c r="AF3217" i="1"/>
  <c r="AF3219" i="1"/>
  <c r="AF3221" i="1"/>
  <c r="AF3223" i="1"/>
  <c r="AF3225" i="1"/>
  <c r="AF3227" i="1"/>
  <c r="AF3229" i="1"/>
  <c r="AF3231" i="1"/>
  <c r="AF3233" i="1"/>
  <c r="AF3235" i="1"/>
  <c r="AF3237" i="1"/>
  <c r="AF3239" i="1"/>
  <c r="AF3241" i="1"/>
  <c r="AF3243" i="1"/>
  <c r="AF3245" i="1"/>
  <c r="AF3247" i="1"/>
  <c r="AF3249" i="1"/>
  <c r="AF3251" i="1"/>
  <c r="AF3253" i="1"/>
  <c r="AF3255" i="1"/>
  <c r="AF3257" i="1"/>
  <c r="AF3259" i="1"/>
  <c r="AF3261" i="1"/>
  <c r="AF3263" i="1"/>
  <c r="AF3265" i="1"/>
  <c r="AF3267" i="1"/>
  <c r="AF3269" i="1"/>
  <c r="AF3271" i="1"/>
  <c r="AF3273" i="1"/>
  <c r="AF3275" i="1"/>
  <c r="AF3277" i="1"/>
  <c r="AF3279" i="1"/>
  <c r="AF3281" i="1"/>
  <c r="AF3283" i="1"/>
  <c r="AF3285" i="1"/>
  <c r="AF3287" i="1"/>
  <c r="AF3289" i="1"/>
  <c r="AF3291" i="1"/>
  <c r="AF3293" i="1"/>
  <c r="AF3295" i="1"/>
  <c r="AF3297" i="1"/>
  <c r="AF3299" i="1"/>
  <c r="AF3301" i="1"/>
  <c r="AF3303" i="1"/>
  <c r="AF3305" i="1"/>
  <c r="AF3307" i="1"/>
  <c r="AF3309" i="1"/>
  <c r="AF3311" i="1"/>
  <c r="AF3313" i="1"/>
  <c r="AF3315" i="1"/>
  <c r="AF3317" i="1"/>
  <c r="AF3319" i="1"/>
  <c r="AF3321" i="1"/>
  <c r="AF3323" i="1"/>
  <c r="AF3325" i="1"/>
  <c r="AF3327" i="1"/>
  <c r="AF3329" i="1"/>
  <c r="AF3331" i="1"/>
  <c r="AF3333" i="1"/>
  <c r="AF3335" i="1"/>
  <c r="AF3337" i="1"/>
  <c r="AF3339" i="1"/>
  <c r="AF3341" i="1"/>
  <c r="AF3343" i="1"/>
  <c r="AF3345" i="1"/>
  <c r="AF3347" i="1"/>
  <c r="AF3349" i="1"/>
  <c r="AF3351" i="1"/>
  <c r="AF3353" i="1"/>
  <c r="AF3355" i="1"/>
  <c r="AF3357" i="1"/>
  <c r="AF3359" i="1"/>
  <c r="AF3361" i="1"/>
  <c r="AF3363" i="1"/>
  <c r="AF3365" i="1"/>
  <c r="AF3367" i="1"/>
  <c r="AF3369" i="1"/>
  <c r="AF3371" i="1"/>
  <c r="AF3373" i="1"/>
  <c r="AF3375" i="1"/>
  <c r="AF3377" i="1"/>
  <c r="AF3379" i="1"/>
  <c r="AF3381" i="1"/>
  <c r="AF3383" i="1"/>
  <c r="AF3385" i="1"/>
  <c r="AF3387" i="1"/>
  <c r="AF3389" i="1"/>
  <c r="AF3391" i="1"/>
  <c r="AF3393" i="1"/>
  <c r="AF3395" i="1"/>
  <c r="AF3397" i="1"/>
  <c r="AF3399" i="1"/>
  <c r="AF3401" i="1"/>
  <c r="AF3403" i="1"/>
  <c r="AF3405" i="1"/>
  <c r="AF3407" i="1"/>
  <c r="AF3409" i="1"/>
  <c r="AF3411" i="1"/>
  <c r="AF3413" i="1"/>
  <c r="AF3415" i="1"/>
  <c r="AF3417" i="1"/>
  <c r="AF3419" i="1"/>
  <c r="AF3421" i="1"/>
  <c r="AF3423" i="1"/>
  <c r="AF3425" i="1"/>
  <c r="AF3427" i="1"/>
  <c r="AF3429" i="1"/>
  <c r="AF3431" i="1"/>
  <c r="AF3433" i="1"/>
  <c r="AF3435" i="1"/>
  <c r="AF3437" i="1"/>
  <c r="AF3439" i="1"/>
  <c r="AF3441" i="1"/>
  <c r="AF3443" i="1"/>
  <c r="AF3445" i="1"/>
  <c r="AF3447" i="1"/>
  <c r="AF3449" i="1"/>
  <c r="AF3451" i="1"/>
  <c r="AF3453" i="1"/>
  <c r="AF3455" i="1"/>
  <c r="AF3457" i="1"/>
  <c r="AF3459" i="1"/>
  <c r="AF3461" i="1"/>
  <c r="AF3463" i="1"/>
  <c r="AF3465" i="1"/>
  <c r="AF3467" i="1"/>
  <c r="AF3469" i="1"/>
  <c r="AF3471" i="1"/>
  <c r="AF3473" i="1"/>
  <c r="AF3475" i="1"/>
  <c r="AF3477" i="1"/>
  <c r="AF3479" i="1"/>
  <c r="AF3481" i="1"/>
  <c r="AF3483" i="1"/>
  <c r="AF3485" i="1"/>
  <c r="AF3487" i="1"/>
  <c r="AF3489" i="1"/>
  <c r="AF3491" i="1"/>
  <c r="AF3493" i="1"/>
  <c r="AF3495" i="1"/>
  <c r="AF3497" i="1"/>
  <c r="AF3499" i="1"/>
  <c r="AF3501" i="1"/>
  <c r="AF3503" i="1"/>
  <c r="AF3505" i="1"/>
  <c r="AF3507" i="1"/>
  <c r="AF3509" i="1"/>
  <c r="AF3511" i="1"/>
  <c r="AF3513" i="1"/>
  <c r="AF3515" i="1"/>
  <c r="AF3517" i="1"/>
  <c r="AF3519" i="1"/>
  <c r="AF3521" i="1"/>
  <c r="AF3523" i="1"/>
  <c r="AF3525" i="1"/>
  <c r="AF3527" i="1"/>
  <c r="AF3529" i="1"/>
  <c r="AF3531" i="1"/>
  <c r="AF3533" i="1"/>
  <c r="AF3535" i="1"/>
  <c r="AF3537" i="1"/>
  <c r="AF3539" i="1"/>
  <c r="AF3541" i="1"/>
  <c r="AF3543" i="1"/>
  <c r="AF3545" i="1"/>
  <c r="AF3547" i="1"/>
  <c r="AF3549" i="1"/>
  <c r="AF3551" i="1"/>
  <c r="AF3553" i="1"/>
  <c r="AF3555" i="1"/>
  <c r="AF3557" i="1"/>
  <c r="AF3559" i="1"/>
  <c r="AF3561" i="1"/>
  <c r="AF3563" i="1"/>
  <c r="AF3565" i="1"/>
  <c r="AF3567" i="1"/>
  <c r="AF3569" i="1"/>
  <c r="AF3571" i="1"/>
  <c r="AF3573" i="1"/>
  <c r="AF3575" i="1"/>
  <c r="AF3577" i="1"/>
  <c r="AF3579" i="1"/>
  <c r="AF3581" i="1"/>
  <c r="AF3583" i="1"/>
  <c r="AF3585" i="1"/>
  <c r="AF3587" i="1"/>
  <c r="AF3589" i="1"/>
  <c r="AF3591" i="1"/>
  <c r="AF3593" i="1"/>
  <c r="AF3595" i="1"/>
  <c r="AF3597" i="1"/>
  <c r="AF3599" i="1"/>
  <c r="AF3601" i="1"/>
  <c r="AF3603" i="1"/>
  <c r="AF3605" i="1"/>
  <c r="AF3607" i="1"/>
  <c r="AF3609" i="1"/>
  <c r="AF3611" i="1"/>
  <c r="AF3613" i="1"/>
  <c r="AF3615" i="1"/>
  <c r="AF3617" i="1"/>
  <c r="AF3619" i="1"/>
  <c r="AF3621" i="1"/>
  <c r="AF3623" i="1"/>
  <c r="AF3625" i="1"/>
  <c r="AF3627" i="1"/>
  <c r="AF3629" i="1"/>
  <c r="AF3631" i="1"/>
  <c r="AF3633" i="1"/>
  <c r="AF3635" i="1"/>
  <c r="AF3637" i="1"/>
  <c r="AF3639" i="1"/>
  <c r="AF3641" i="1"/>
  <c r="AF3643" i="1"/>
  <c r="AF3645" i="1"/>
  <c r="AF3647" i="1"/>
  <c r="AF3649" i="1"/>
  <c r="AF3651" i="1"/>
  <c r="AF3653" i="1"/>
  <c r="AF3655" i="1"/>
  <c r="AF3657" i="1"/>
  <c r="AF3659" i="1"/>
  <c r="AF3661" i="1"/>
  <c r="AF3663" i="1"/>
  <c r="AF3665" i="1"/>
  <c r="AF3667" i="1"/>
  <c r="AF3669" i="1"/>
  <c r="AF3671" i="1"/>
  <c r="AF3673" i="1"/>
  <c r="AF3675" i="1"/>
  <c r="AF3677" i="1"/>
  <c r="AF3679" i="1"/>
  <c r="AF3681" i="1"/>
  <c r="AF3683" i="1"/>
  <c r="AF3685" i="1"/>
  <c r="AF3687" i="1"/>
  <c r="AF3689" i="1"/>
  <c r="AF3691" i="1"/>
  <c r="AF3693" i="1"/>
  <c r="AF3695" i="1"/>
  <c r="AF3697" i="1"/>
  <c r="AF3699" i="1"/>
  <c r="AF3701" i="1"/>
  <c r="AF3703" i="1"/>
  <c r="AF3705" i="1"/>
  <c r="AF3707" i="1"/>
  <c r="AF3709" i="1"/>
  <c r="AF3711" i="1"/>
  <c r="AF3713" i="1"/>
  <c r="AF3715" i="1"/>
  <c r="AF3717" i="1"/>
  <c r="AF3719" i="1"/>
  <c r="AF3721" i="1"/>
  <c r="AF3723" i="1"/>
  <c r="AF3725" i="1"/>
  <c r="AF3727" i="1"/>
  <c r="AF3729" i="1"/>
  <c r="AF3731" i="1"/>
  <c r="AF3733" i="1"/>
  <c r="AF3735" i="1"/>
  <c r="AF3737" i="1"/>
  <c r="AF3739" i="1"/>
  <c r="AF3741" i="1"/>
  <c r="AF3743" i="1"/>
  <c r="AF3745" i="1"/>
  <c r="AF3747" i="1"/>
  <c r="AF3749" i="1"/>
  <c r="AF3751" i="1"/>
  <c r="AF3753" i="1"/>
  <c r="AF3755" i="1"/>
  <c r="AF3757" i="1"/>
  <c r="AF3759" i="1"/>
  <c r="AF3761" i="1"/>
  <c r="AF3763" i="1"/>
  <c r="AF3765" i="1"/>
  <c r="AF3767" i="1"/>
  <c r="AF3769" i="1"/>
  <c r="AF3771" i="1"/>
  <c r="AF3773" i="1"/>
  <c r="AF3775" i="1"/>
  <c r="AF3777" i="1"/>
  <c r="AF3779" i="1"/>
  <c r="AF3781" i="1"/>
  <c r="AF3783" i="1"/>
  <c r="AF3785" i="1"/>
  <c r="AF3787" i="1"/>
  <c r="AF3789" i="1"/>
  <c r="AF3791" i="1"/>
  <c r="AF3793" i="1"/>
  <c r="AF3795" i="1"/>
  <c r="AF3797" i="1"/>
  <c r="AF3799" i="1"/>
  <c r="AF3801" i="1"/>
  <c r="AF3803" i="1"/>
  <c r="AF3805" i="1"/>
  <c r="AF3807" i="1"/>
  <c r="AF3809" i="1"/>
  <c r="AF3811" i="1"/>
  <c r="AF3813" i="1"/>
  <c r="AF3815" i="1"/>
  <c r="AF3817" i="1"/>
  <c r="AF3819" i="1"/>
  <c r="AF3821" i="1"/>
  <c r="AF3823" i="1"/>
  <c r="AF3825" i="1"/>
  <c r="AF3827" i="1"/>
  <c r="AF3829" i="1"/>
  <c r="AF3831" i="1"/>
  <c r="AF3833" i="1"/>
  <c r="AF3835" i="1"/>
  <c r="AF3837" i="1"/>
  <c r="AF3839" i="1"/>
  <c r="AF3841" i="1"/>
  <c r="AF3843" i="1"/>
  <c r="AF3845" i="1"/>
  <c r="AF3847" i="1"/>
  <c r="AF3849" i="1"/>
  <c r="AF3851" i="1"/>
  <c r="AF3853" i="1"/>
  <c r="AF3855" i="1"/>
  <c r="AF3857" i="1"/>
  <c r="AF3859" i="1"/>
  <c r="AF3861" i="1"/>
  <c r="AF3863" i="1"/>
  <c r="AF3865" i="1"/>
  <c r="AF3867" i="1"/>
  <c r="AF3869" i="1"/>
  <c r="AF3871" i="1"/>
  <c r="AF3873" i="1"/>
  <c r="AF3875" i="1"/>
  <c r="AF3877" i="1"/>
  <c r="AF3879" i="1"/>
  <c r="AF3881" i="1"/>
  <c r="AF3883" i="1"/>
  <c r="AF3885" i="1"/>
  <c r="AF3887" i="1"/>
  <c r="AF3889" i="1"/>
  <c r="AF3891" i="1"/>
  <c r="AF3893" i="1"/>
  <c r="AF3895" i="1"/>
  <c r="AF3897" i="1"/>
  <c r="AF3899" i="1"/>
  <c r="AF3901" i="1"/>
  <c r="AF3903" i="1"/>
  <c r="AF3905" i="1"/>
  <c r="AF3907" i="1"/>
  <c r="AF3909" i="1"/>
  <c r="AF3911" i="1"/>
  <c r="AF3913" i="1"/>
  <c r="AF3915" i="1"/>
  <c r="AF3917" i="1"/>
  <c r="AF3919" i="1"/>
  <c r="AF3921" i="1"/>
  <c r="AF3923" i="1"/>
  <c r="AF3925" i="1"/>
  <c r="AF3927" i="1"/>
  <c r="AF3929" i="1"/>
  <c r="AF3931" i="1"/>
  <c r="AF3933" i="1"/>
  <c r="AF3935" i="1"/>
  <c r="AF3937" i="1"/>
  <c r="AF3939" i="1"/>
  <c r="AF3941" i="1"/>
  <c r="AF3943" i="1"/>
  <c r="AF3945" i="1"/>
  <c r="AF3947" i="1"/>
  <c r="AF3949" i="1"/>
  <c r="AF3951" i="1"/>
  <c r="AF3953" i="1"/>
  <c r="AF3955" i="1"/>
  <c r="AF3957" i="1"/>
  <c r="AF3959" i="1"/>
  <c r="AF3961" i="1"/>
  <c r="AF3963" i="1"/>
  <c r="AF3965" i="1"/>
  <c r="AF3967" i="1"/>
  <c r="AF3969" i="1"/>
  <c r="AF3971" i="1"/>
  <c r="AF3973" i="1"/>
  <c r="AF3975" i="1"/>
  <c r="AF3977" i="1"/>
  <c r="AF3979" i="1"/>
  <c r="AF3981" i="1"/>
  <c r="AF3983" i="1"/>
  <c r="AF3985" i="1"/>
  <c r="AF3987" i="1"/>
  <c r="AF3989" i="1"/>
  <c r="AF3991" i="1"/>
  <c r="AF3993" i="1"/>
  <c r="AF3995" i="1"/>
  <c r="AF3997" i="1"/>
  <c r="AF3999" i="1"/>
  <c r="AF4001" i="1"/>
  <c r="AF4003" i="1"/>
  <c r="AF4005" i="1"/>
  <c r="AF4007" i="1"/>
  <c r="AF4009" i="1"/>
  <c r="AF4011" i="1"/>
  <c r="AF4013" i="1"/>
  <c r="AF4015" i="1"/>
  <c r="AF4017" i="1"/>
  <c r="AF4019" i="1"/>
  <c r="AF4021" i="1"/>
  <c r="AF4023" i="1"/>
  <c r="AF4025" i="1"/>
  <c r="AF4027" i="1"/>
  <c r="AF4029" i="1"/>
  <c r="AF4031" i="1"/>
  <c r="AF4033" i="1"/>
  <c r="AF4035" i="1"/>
  <c r="AF4037" i="1"/>
  <c r="AF4039" i="1"/>
  <c r="AF4041" i="1"/>
  <c r="AF4043" i="1"/>
  <c r="AF4045" i="1"/>
  <c r="AF4047" i="1"/>
  <c r="AF4049" i="1"/>
  <c r="AF4051" i="1"/>
  <c r="AF4053" i="1"/>
  <c r="AF4055" i="1"/>
  <c r="AF4057" i="1"/>
  <c r="AF4059" i="1"/>
  <c r="AF4061" i="1"/>
  <c r="AF4063" i="1"/>
  <c r="AF4065" i="1"/>
  <c r="AF4067" i="1"/>
  <c r="AF4069" i="1"/>
  <c r="AF4071" i="1"/>
  <c r="AF4073" i="1"/>
  <c r="AF4075" i="1"/>
  <c r="AF4077" i="1"/>
  <c r="AF4079" i="1"/>
  <c r="AF4081" i="1"/>
  <c r="AF4083" i="1"/>
  <c r="AF4085" i="1"/>
  <c r="AF4087" i="1"/>
  <c r="AF4089" i="1"/>
  <c r="AF4091" i="1"/>
  <c r="AF4093" i="1"/>
  <c r="AF4095" i="1"/>
  <c r="AF4097" i="1"/>
  <c r="AF4099" i="1"/>
  <c r="AF4101" i="1"/>
  <c r="AF4103" i="1"/>
  <c r="AF4105" i="1"/>
  <c r="AF4107" i="1"/>
  <c r="AF4109" i="1"/>
  <c r="AF4111" i="1"/>
  <c r="AF4113" i="1"/>
  <c r="AF4115" i="1"/>
  <c r="AF4117" i="1"/>
  <c r="AF4119" i="1"/>
  <c r="AF4121" i="1"/>
  <c r="AF4123" i="1"/>
  <c r="AF4125" i="1"/>
  <c r="AF4127" i="1"/>
  <c r="AF4129" i="1"/>
  <c r="AF4131" i="1"/>
  <c r="AF4133" i="1"/>
  <c r="AF4135" i="1"/>
  <c r="AF4137" i="1"/>
  <c r="AF4139" i="1"/>
  <c r="AF4141" i="1"/>
  <c r="AF4143" i="1"/>
  <c r="AF4145" i="1"/>
  <c r="AF4147" i="1"/>
  <c r="AF4149" i="1"/>
  <c r="AF4151" i="1"/>
  <c r="AF4153" i="1"/>
  <c r="AF4155" i="1"/>
  <c r="AF4157" i="1"/>
  <c r="AF4159" i="1"/>
  <c r="AF4161" i="1"/>
  <c r="AF4163" i="1"/>
  <c r="AF4165" i="1"/>
  <c r="AF4167" i="1"/>
  <c r="AF4169" i="1"/>
  <c r="AF4171" i="1"/>
  <c r="AF4173" i="1"/>
  <c r="AF4175" i="1"/>
  <c r="AF4177" i="1"/>
  <c r="AF4179" i="1"/>
  <c r="AF4181" i="1"/>
  <c r="AF4183" i="1"/>
  <c r="AF4185" i="1"/>
  <c r="AF4187" i="1"/>
  <c r="AF4189" i="1"/>
  <c r="AF4191" i="1"/>
  <c r="AF4193" i="1"/>
  <c r="AF4195" i="1"/>
  <c r="AF4197" i="1"/>
  <c r="AF4199" i="1"/>
  <c r="AF4201" i="1"/>
  <c r="AF4203" i="1"/>
  <c r="AF4205" i="1"/>
  <c r="AF4207" i="1"/>
  <c r="AF4209" i="1"/>
  <c r="AF4211" i="1"/>
  <c r="AF4213" i="1"/>
  <c r="AF4215" i="1"/>
  <c r="AF4217" i="1"/>
  <c r="AF4219" i="1"/>
  <c r="AF4221" i="1"/>
  <c r="AF4223" i="1"/>
  <c r="AF4225" i="1"/>
  <c r="AF4227" i="1"/>
  <c r="AF4229" i="1"/>
  <c r="AF4231" i="1"/>
  <c r="AF4233" i="1"/>
  <c r="AF4235" i="1"/>
  <c r="AF4237" i="1"/>
  <c r="AF4239" i="1"/>
  <c r="AF4241" i="1"/>
  <c r="AF4243" i="1"/>
  <c r="AF4245" i="1"/>
  <c r="AF4247" i="1"/>
  <c r="AF4249" i="1"/>
  <c r="AF4251" i="1"/>
  <c r="AF4253" i="1"/>
  <c r="AF4255" i="1"/>
  <c r="AE1199" i="1"/>
  <c r="AE1263" i="1"/>
  <c r="AE1327" i="1"/>
  <c r="AE1391" i="1"/>
  <c r="AE1455" i="1"/>
  <c r="AE1519" i="1"/>
  <c r="AE1583" i="1"/>
  <c r="AE1647" i="1"/>
  <c r="AE1711" i="1"/>
  <c r="AE1775" i="1"/>
  <c r="AF3020" i="1"/>
  <c r="AF3036" i="1"/>
  <c r="AF3052" i="1"/>
  <c r="AF3068" i="1"/>
  <c r="AF3084" i="1"/>
  <c r="AF3100" i="1"/>
  <c r="AE1213" i="1"/>
  <c r="AE1277" i="1"/>
  <c r="AE1341" i="1"/>
  <c r="AE1405" i="1"/>
  <c r="AE1469" i="1"/>
  <c r="AE1533" i="1"/>
  <c r="AE1597" i="1"/>
  <c r="AE1661" i="1"/>
  <c r="AE1725" i="1"/>
  <c r="AE1789" i="1"/>
  <c r="AF3010" i="1"/>
  <c r="AF3026" i="1"/>
  <c r="AF3042" i="1"/>
  <c r="AF3058" i="1"/>
  <c r="AF3074" i="1"/>
  <c r="AF3090" i="1"/>
  <c r="AF3106" i="1"/>
  <c r="AE1215" i="1"/>
  <c r="AE1727" i="1"/>
  <c r="AE3112" i="1"/>
  <c r="AE3128" i="1"/>
  <c r="AE3144" i="1"/>
  <c r="AE3160" i="1"/>
  <c r="AE3176" i="1"/>
  <c r="AE3192" i="1"/>
  <c r="AE3208" i="1"/>
  <c r="AE3224" i="1"/>
  <c r="AE3240" i="1"/>
  <c r="AE3256" i="1"/>
  <c r="AE3272" i="1"/>
  <c r="AE3288" i="1"/>
  <c r="AE3304" i="1"/>
  <c r="AE3320" i="1"/>
  <c r="AE3336" i="1"/>
  <c r="AE3352" i="1"/>
  <c r="AE3368" i="1"/>
  <c r="AE3384" i="1"/>
  <c r="AE3400" i="1"/>
  <c r="AE3416" i="1"/>
  <c r="AE3432" i="1"/>
  <c r="AE3448" i="1"/>
  <c r="AE3464" i="1"/>
  <c r="AE3480" i="1"/>
  <c r="AE3496" i="1"/>
  <c r="AE3512" i="1"/>
  <c r="AE3528" i="1"/>
  <c r="AE3544" i="1"/>
  <c r="AE3560" i="1"/>
  <c r="AE3576" i="1"/>
  <c r="AE3592" i="1"/>
  <c r="AE3608" i="1"/>
  <c r="AE3624" i="1"/>
  <c r="AE4136" i="1"/>
  <c r="AE4152" i="1"/>
  <c r="AE4168" i="1"/>
  <c r="AE4184" i="1"/>
  <c r="AE4200" i="1"/>
  <c r="AE4216" i="1"/>
  <c r="AE4232" i="1"/>
  <c r="AE4248" i="1"/>
  <c r="AE4257" i="1"/>
  <c r="AE4259" i="1"/>
  <c r="AE4261" i="1"/>
  <c r="AE4263" i="1"/>
  <c r="AE4265" i="1"/>
  <c r="AE4267" i="1"/>
  <c r="AE4269" i="1"/>
  <c r="AE4271" i="1"/>
  <c r="AE4273" i="1"/>
  <c r="AE4275" i="1"/>
  <c r="AE4277" i="1"/>
  <c r="AE4279" i="1"/>
  <c r="AE4281" i="1"/>
  <c r="AE4283" i="1"/>
  <c r="AE4285" i="1"/>
  <c r="AE4287" i="1"/>
  <c r="AE4289" i="1"/>
  <c r="AE4291" i="1"/>
  <c r="AE4293" i="1"/>
  <c r="AE4295" i="1"/>
  <c r="AE4297" i="1"/>
  <c r="AE4299" i="1"/>
  <c r="AE4301" i="1"/>
  <c r="AE4303" i="1"/>
  <c r="AE4305" i="1"/>
  <c r="AE4307" i="1"/>
  <c r="AE4309" i="1"/>
  <c r="AE4311" i="1"/>
  <c r="AE4313" i="1"/>
  <c r="AE4315" i="1"/>
  <c r="AE4317" i="1"/>
  <c r="AE4319" i="1"/>
  <c r="AE4321" i="1"/>
  <c r="AE4323" i="1"/>
  <c r="AE4325" i="1"/>
  <c r="AE4327" i="1"/>
  <c r="AE4329" i="1"/>
  <c r="AE4331" i="1"/>
  <c r="AE4333" i="1"/>
  <c r="AE4335" i="1"/>
  <c r="AE4337" i="1"/>
  <c r="AE4339" i="1"/>
  <c r="AE4341" i="1"/>
  <c r="AE4343" i="1"/>
  <c r="AE4345" i="1"/>
  <c r="AE4347" i="1"/>
  <c r="AE4349" i="1"/>
  <c r="AE4351" i="1"/>
  <c r="AE4353" i="1"/>
  <c r="AE4355" i="1"/>
  <c r="AE4357" i="1"/>
  <c r="AE4359" i="1"/>
  <c r="AE4361" i="1"/>
  <c r="AE4363" i="1"/>
  <c r="AE4365" i="1"/>
  <c r="AE4367" i="1"/>
  <c r="AE4369" i="1"/>
  <c r="AE4371" i="1"/>
  <c r="AE4373" i="1"/>
  <c r="AE4375" i="1"/>
  <c r="AE4377" i="1"/>
  <c r="AE4379" i="1"/>
  <c r="AE4381" i="1"/>
  <c r="AE4383" i="1"/>
  <c r="AE4385" i="1"/>
  <c r="AE4387" i="1"/>
  <c r="AE4389" i="1"/>
  <c r="AE4391" i="1"/>
  <c r="AE4393" i="1"/>
  <c r="AE4395" i="1"/>
  <c r="AE4397" i="1"/>
  <c r="AE4399" i="1"/>
  <c r="AE4401" i="1"/>
  <c r="AE4403" i="1"/>
  <c r="AE4405" i="1"/>
  <c r="AE4407" i="1"/>
  <c r="AE4409" i="1"/>
  <c r="AE4411" i="1"/>
  <c r="AE4413" i="1"/>
  <c r="AE4415" i="1"/>
  <c r="AE4417" i="1"/>
  <c r="AE4419" i="1"/>
  <c r="AE4421" i="1"/>
  <c r="AE4423" i="1"/>
  <c r="AE4425" i="1"/>
  <c r="AE4427" i="1"/>
  <c r="AE4429" i="1"/>
  <c r="AE4431" i="1"/>
  <c r="AE4433" i="1"/>
  <c r="AE4435" i="1"/>
  <c r="AE4437" i="1"/>
  <c r="AE4439" i="1"/>
  <c r="AE4441" i="1"/>
  <c r="AE4443" i="1"/>
  <c r="AE4445" i="1"/>
  <c r="AE4447" i="1"/>
  <c r="AE4449" i="1"/>
  <c r="AE4451" i="1"/>
  <c r="AE4453" i="1"/>
  <c r="AE4455" i="1"/>
  <c r="AE4457" i="1"/>
  <c r="AE4459" i="1"/>
  <c r="AE4461" i="1"/>
  <c r="AE4463" i="1"/>
  <c r="AE4465" i="1"/>
  <c r="AE4467" i="1"/>
  <c r="AE4469" i="1"/>
  <c r="AE4471" i="1"/>
  <c r="AE4473" i="1"/>
  <c r="AE4475" i="1"/>
  <c r="AE4477" i="1"/>
  <c r="AE4479" i="1"/>
  <c r="AE4481" i="1"/>
  <c r="AE4483" i="1"/>
  <c r="AE4485" i="1"/>
  <c r="AE4487" i="1"/>
  <c r="AE4489" i="1"/>
  <c r="AE4491" i="1"/>
  <c r="AE4493" i="1"/>
  <c r="AE4495" i="1"/>
  <c r="AE4497" i="1"/>
  <c r="AE4499" i="1"/>
  <c r="AE4501" i="1"/>
  <c r="AE4503" i="1"/>
  <c r="AE4505" i="1"/>
  <c r="AE4507" i="1"/>
  <c r="AE4509" i="1"/>
  <c r="AE4511" i="1"/>
  <c r="AE4513" i="1"/>
  <c r="AE4515" i="1"/>
  <c r="AE4517" i="1"/>
  <c r="AE4519" i="1"/>
  <c r="AE4521" i="1"/>
  <c r="AE4523" i="1"/>
  <c r="AE4525" i="1"/>
  <c r="AE4527" i="1"/>
  <c r="AE4529" i="1"/>
  <c r="AE4531" i="1"/>
  <c r="AE4533" i="1"/>
  <c r="AE4535" i="1"/>
  <c r="AE4537" i="1"/>
  <c r="AE4539" i="1"/>
  <c r="AE4541" i="1"/>
  <c r="AE4543" i="1"/>
  <c r="AE4545" i="1"/>
  <c r="AE4547" i="1"/>
  <c r="AE4549" i="1"/>
  <c r="AE4551" i="1"/>
  <c r="AE4553" i="1"/>
  <c r="AE4555" i="1"/>
  <c r="AE4557" i="1"/>
  <c r="AE4559" i="1"/>
  <c r="AE4561" i="1"/>
  <c r="AE4563" i="1"/>
  <c r="AE4565" i="1"/>
  <c r="AE4567" i="1"/>
  <c r="AE4569" i="1"/>
  <c r="AE4571" i="1"/>
  <c r="AE4573" i="1"/>
  <c r="AE4575" i="1"/>
  <c r="AE4577" i="1"/>
  <c r="AE4579" i="1"/>
  <c r="AE4581" i="1"/>
  <c r="AE4583" i="1"/>
  <c r="AE4585" i="1"/>
  <c r="AE4587" i="1"/>
  <c r="AE4589" i="1"/>
  <c r="AE4591" i="1"/>
  <c r="AE4593" i="1"/>
  <c r="AE4595" i="1"/>
  <c r="AE4597" i="1"/>
  <c r="AE4599" i="1"/>
  <c r="AE4601" i="1"/>
  <c r="AE4603" i="1"/>
  <c r="AE4605" i="1"/>
  <c r="AE4607" i="1"/>
  <c r="AE4609" i="1"/>
  <c r="AE4611" i="1"/>
  <c r="AE4613" i="1"/>
  <c r="AE4615" i="1"/>
  <c r="AE4617" i="1"/>
  <c r="AE4619" i="1"/>
  <c r="AE4621" i="1"/>
  <c r="AE4623" i="1"/>
  <c r="AE4625" i="1"/>
  <c r="AE4627" i="1"/>
  <c r="AE4629" i="1"/>
  <c r="AE4631" i="1"/>
  <c r="AE4633" i="1"/>
  <c r="AE4635" i="1"/>
  <c r="AE4637" i="1"/>
  <c r="AE4639" i="1"/>
  <c r="AE4641" i="1"/>
  <c r="AE4643" i="1"/>
  <c r="AE4645" i="1"/>
  <c r="AE4647" i="1"/>
  <c r="AE4649" i="1"/>
  <c r="AE4651" i="1"/>
  <c r="AE4653" i="1"/>
  <c r="AE4655" i="1"/>
  <c r="AE4657" i="1"/>
  <c r="AE4659" i="1"/>
  <c r="AE1279" i="1"/>
  <c r="AE1791" i="1"/>
  <c r="AF3032" i="1"/>
  <c r="AE3114" i="1"/>
  <c r="AE3130" i="1"/>
  <c r="AE3146" i="1"/>
  <c r="AE3162" i="1"/>
  <c r="AE3178" i="1"/>
  <c r="AE3194" i="1"/>
  <c r="AE3210" i="1"/>
  <c r="AE3226" i="1"/>
  <c r="AE3242" i="1"/>
  <c r="AE3258" i="1"/>
  <c r="AE3274" i="1"/>
  <c r="AE3290" i="1"/>
  <c r="AE3306" i="1"/>
  <c r="AE3322" i="1"/>
  <c r="AE3338" i="1"/>
  <c r="AE3354" i="1"/>
  <c r="AE3370" i="1"/>
  <c r="AE3386" i="1"/>
  <c r="AE3402" i="1"/>
  <c r="AE3418" i="1"/>
  <c r="AE3434" i="1"/>
  <c r="AE3450" i="1"/>
  <c r="AE3466" i="1"/>
  <c r="AE3482" i="1"/>
  <c r="AE3498" i="1"/>
  <c r="AE3514" i="1"/>
  <c r="AE3530" i="1"/>
  <c r="AE3546" i="1"/>
  <c r="AE3562" i="1"/>
  <c r="AE3578" i="1"/>
  <c r="AE3594" i="1"/>
  <c r="AE3610" i="1"/>
  <c r="AE3626" i="1"/>
  <c r="AE3640" i="1"/>
  <c r="AE3648" i="1"/>
  <c r="AE3656" i="1"/>
  <c r="AE3664" i="1"/>
  <c r="AE3672" i="1"/>
  <c r="AE3680" i="1"/>
  <c r="AE3688" i="1"/>
  <c r="AE3696" i="1"/>
  <c r="AE3704" i="1"/>
  <c r="AE3712" i="1"/>
  <c r="AE3720" i="1"/>
  <c r="AE3728" i="1"/>
  <c r="AE3736" i="1"/>
  <c r="AE3744" i="1"/>
  <c r="AE3752" i="1"/>
  <c r="AE3760" i="1"/>
  <c r="AE3768" i="1"/>
  <c r="AE3776" i="1"/>
  <c r="AE3784" i="1"/>
  <c r="AE3792" i="1"/>
  <c r="AE3800" i="1"/>
  <c r="AE3808" i="1"/>
  <c r="AE3816" i="1"/>
  <c r="AE3824" i="1"/>
  <c r="AE3832" i="1"/>
  <c r="AE3840" i="1"/>
  <c r="AE3848" i="1"/>
  <c r="AE3856" i="1"/>
  <c r="AE3864" i="1"/>
  <c r="AE3872" i="1"/>
  <c r="AE3880" i="1"/>
  <c r="AE3888" i="1"/>
  <c r="AE3896" i="1"/>
  <c r="AE3904" i="1"/>
  <c r="AE3912" i="1"/>
  <c r="AE3920" i="1"/>
  <c r="AE3928" i="1"/>
  <c r="AE3936" i="1"/>
  <c r="AE3944" i="1"/>
  <c r="AE3952" i="1"/>
  <c r="AE3960" i="1"/>
  <c r="AE3968" i="1"/>
  <c r="AE3976" i="1"/>
  <c r="AE3984" i="1"/>
  <c r="AE3992" i="1"/>
  <c r="AE4000" i="1"/>
  <c r="AE4008" i="1"/>
  <c r="AE4016" i="1"/>
  <c r="AE4024" i="1"/>
  <c r="AE4032" i="1"/>
  <c r="AE4040" i="1"/>
  <c r="AE4048" i="1"/>
  <c r="AE4056" i="1"/>
  <c r="AE4064" i="1"/>
  <c r="AE4072" i="1"/>
  <c r="AE4080" i="1"/>
  <c r="AE4088" i="1"/>
  <c r="AE4096" i="1"/>
  <c r="AE4104" i="1"/>
  <c r="AE4112" i="1"/>
  <c r="AE4120" i="1"/>
  <c r="AE4126" i="1"/>
  <c r="AE4142" i="1"/>
  <c r="AE4158" i="1"/>
  <c r="AE4174" i="1"/>
  <c r="AE4190" i="1"/>
  <c r="AE4206" i="1"/>
  <c r="AE4222" i="1"/>
  <c r="AE4238" i="1"/>
  <c r="AE4254" i="1"/>
  <c r="AF4257" i="1"/>
  <c r="AF4259" i="1"/>
  <c r="AF4261" i="1"/>
  <c r="AF4263" i="1"/>
  <c r="AF4265" i="1"/>
  <c r="AF4267" i="1"/>
  <c r="AF4269" i="1"/>
  <c r="AF4271" i="1"/>
  <c r="AF4273" i="1"/>
  <c r="AF4275" i="1"/>
  <c r="AF4277" i="1"/>
  <c r="AF4279" i="1"/>
  <c r="AF4281" i="1"/>
  <c r="AF4283" i="1"/>
  <c r="AF4285" i="1"/>
  <c r="AF4287" i="1"/>
  <c r="AF4289" i="1"/>
  <c r="AF4291" i="1"/>
  <c r="AF4293" i="1"/>
  <c r="AF4295" i="1"/>
  <c r="AF4297" i="1"/>
  <c r="AF4299" i="1"/>
  <c r="AF4301" i="1"/>
  <c r="AF4303" i="1"/>
  <c r="AF4305" i="1"/>
  <c r="AF4307" i="1"/>
  <c r="AF4309" i="1"/>
  <c r="AF4311" i="1"/>
  <c r="AF4313" i="1"/>
  <c r="AF4315" i="1"/>
  <c r="AF4317" i="1"/>
  <c r="AF4319" i="1"/>
  <c r="AF4321" i="1"/>
  <c r="AF4323" i="1"/>
  <c r="AF4325" i="1"/>
  <c r="AF4327" i="1"/>
  <c r="AF4329" i="1"/>
  <c r="AF4331" i="1"/>
  <c r="AF4333" i="1"/>
  <c r="AF4335" i="1"/>
  <c r="AF4337" i="1"/>
  <c r="AF4339" i="1"/>
  <c r="AF4341" i="1"/>
  <c r="AF4343" i="1"/>
  <c r="AF4345" i="1"/>
  <c r="AF4347" i="1"/>
  <c r="AF4349" i="1"/>
  <c r="AF4351" i="1"/>
  <c r="AF4353" i="1"/>
  <c r="AF4355" i="1"/>
  <c r="AF4357" i="1"/>
  <c r="AF4359" i="1"/>
  <c r="AF4361" i="1"/>
  <c r="AF4363" i="1"/>
  <c r="AF4365" i="1"/>
  <c r="AF4367" i="1"/>
  <c r="AF4369" i="1"/>
  <c r="AF4371" i="1"/>
  <c r="AF4373" i="1"/>
  <c r="AF4375" i="1"/>
  <c r="AF4377" i="1"/>
  <c r="AF4379" i="1"/>
  <c r="AF4381" i="1"/>
  <c r="AF4383" i="1"/>
  <c r="AF4385" i="1"/>
  <c r="AF4387" i="1"/>
  <c r="AF4389" i="1"/>
  <c r="AF4391" i="1"/>
  <c r="AF4393" i="1"/>
  <c r="AF4395" i="1"/>
  <c r="AF4397" i="1"/>
  <c r="AF4399" i="1"/>
  <c r="AF4401" i="1"/>
  <c r="AF4403" i="1"/>
  <c r="AF4405" i="1"/>
  <c r="AF4407" i="1"/>
  <c r="AF4409" i="1"/>
  <c r="AF4411" i="1"/>
  <c r="AF4413" i="1"/>
  <c r="AF4415" i="1"/>
  <c r="AF4417" i="1"/>
  <c r="AF4419" i="1"/>
  <c r="AF4421" i="1"/>
  <c r="AF4423" i="1"/>
  <c r="AF4425" i="1"/>
  <c r="AF4427" i="1"/>
  <c r="AF4429" i="1"/>
  <c r="AF4431" i="1"/>
  <c r="AF4433" i="1"/>
  <c r="AF4435" i="1"/>
  <c r="AF4437" i="1"/>
  <c r="AF4439" i="1"/>
  <c r="AF4441" i="1"/>
  <c r="AF4443" i="1"/>
  <c r="AF4445" i="1"/>
  <c r="AF4447" i="1"/>
  <c r="AF4449" i="1"/>
  <c r="AF4451" i="1"/>
  <c r="AF4453" i="1"/>
  <c r="AF4455" i="1"/>
  <c r="AF4457" i="1"/>
  <c r="AF4459" i="1"/>
  <c r="AF4461" i="1"/>
  <c r="AF4463" i="1"/>
  <c r="AF4465" i="1"/>
  <c r="AF4467" i="1"/>
  <c r="AF4469" i="1"/>
  <c r="AF4471" i="1"/>
  <c r="AF4473" i="1"/>
  <c r="AF4475" i="1"/>
  <c r="AF4477" i="1"/>
  <c r="AF4479" i="1"/>
  <c r="AF4481" i="1"/>
  <c r="AF4483" i="1"/>
  <c r="AF4485" i="1"/>
  <c r="AF4487" i="1"/>
  <c r="AF4489" i="1"/>
  <c r="AF4491" i="1"/>
  <c r="AF4493" i="1"/>
  <c r="AF4495" i="1"/>
  <c r="AF4497" i="1"/>
  <c r="AF4499" i="1"/>
  <c r="AF4501" i="1"/>
  <c r="AF4503" i="1"/>
  <c r="AF4505" i="1"/>
  <c r="AF4507" i="1"/>
  <c r="AF4509" i="1"/>
  <c r="AF4511" i="1"/>
  <c r="AF4513" i="1"/>
  <c r="AF4515" i="1"/>
  <c r="AF4517" i="1"/>
  <c r="AF4519" i="1"/>
  <c r="AF4521" i="1"/>
  <c r="AF4523" i="1"/>
  <c r="AF4525" i="1"/>
  <c r="AF4527" i="1"/>
  <c r="AF4529" i="1"/>
  <c r="AF4531" i="1"/>
  <c r="AF4533" i="1"/>
  <c r="AF4535" i="1"/>
  <c r="AF4537" i="1"/>
  <c r="AF4539" i="1"/>
  <c r="AF4541" i="1"/>
  <c r="AF4543" i="1"/>
  <c r="AF4545" i="1"/>
  <c r="AF4547" i="1"/>
  <c r="AF4549" i="1"/>
  <c r="AF4551" i="1"/>
  <c r="AF4553" i="1"/>
  <c r="AF4555" i="1"/>
  <c r="AF4557" i="1"/>
  <c r="AF4559" i="1"/>
  <c r="AF4561" i="1"/>
  <c r="AF4563" i="1"/>
  <c r="AF4565" i="1"/>
  <c r="AF4567" i="1"/>
  <c r="AF4569" i="1"/>
  <c r="AF4571" i="1"/>
  <c r="AF4573" i="1"/>
  <c r="AF4575" i="1"/>
  <c r="AF4577" i="1"/>
  <c r="AF4579" i="1"/>
  <c r="AF4581" i="1"/>
  <c r="AF4583" i="1"/>
  <c r="AF4585" i="1"/>
  <c r="AF4587" i="1"/>
  <c r="AF4589" i="1"/>
  <c r="AF4591" i="1"/>
  <c r="AF4593" i="1"/>
  <c r="AF4595" i="1"/>
  <c r="AF4597" i="1"/>
  <c r="AF4599" i="1"/>
  <c r="AF4601" i="1"/>
  <c r="AF4603" i="1"/>
  <c r="AF4605" i="1"/>
  <c r="AF4607" i="1"/>
  <c r="AF4609" i="1"/>
  <c r="AF4611" i="1"/>
  <c r="AF4613" i="1"/>
  <c r="AF4615" i="1"/>
  <c r="AF4617" i="1"/>
  <c r="AF4619" i="1"/>
  <c r="AF4621" i="1"/>
  <c r="AF4623" i="1"/>
  <c r="AF4625" i="1"/>
  <c r="AF4627" i="1"/>
  <c r="AF4629" i="1"/>
  <c r="AF4631" i="1"/>
  <c r="AF4633" i="1"/>
  <c r="AF4635" i="1"/>
  <c r="AF4637" i="1"/>
  <c r="AF4639" i="1"/>
  <c r="AF4641" i="1"/>
  <c r="AF4643" i="1"/>
  <c r="AF4645" i="1"/>
  <c r="AF4647" i="1"/>
  <c r="AF4649" i="1"/>
  <c r="AF4651" i="1"/>
  <c r="AF4653" i="1"/>
  <c r="AF4655" i="1"/>
  <c r="AF4657" i="1"/>
  <c r="AE1343" i="1"/>
  <c r="AF3080" i="1"/>
  <c r="AE3116" i="1"/>
  <c r="AE3132" i="1"/>
  <c r="AE3148" i="1"/>
  <c r="AE3164" i="1"/>
  <c r="AE3180" i="1"/>
  <c r="AE3196" i="1"/>
  <c r="AE3212" i="1"/>
  <c r="AE3228" i="1"/>
  <c r="AE3244" i="1"/>
  <c r="AE3260" i="1"/>
  <c r="AE3276" i="1"/>
  <c r="AE3292" i="1"/>
  <c r="AE3308" i="1"/>
  <c r="AE3324" i="1"/>
  <c r="AE3340" i="1"/>
  <c r="AE3356" i="1"/>
  <c r="AE3372" i="1"/>
  <c r="AE3388" i="1"/>
  <c r="AE3404" i="1"/>
  <c r="AE3420" i="1"/>
  <c r="AE3436" i="1"/>
  <c r="AE3452" i="1"/>
  <c r="AE3468" i="1"/>
  <c r="AE3484" i="1"/>
  <c r="AE3500" i="1"/>
  <c r="AE3516" i="1"/>
  <c r="AE3532" i="1"/>
  <c r="AE3548" i="1"/>
  <c r="AE3564" i="1"/>
  <c r="AE3580" i="1"/>
  <c r="AE3596" i="1"/>
  <c r="AE3612" i="1"/>
  <c r="AE3628" i="1"/>
  <c r="AE4132" i="1"/>
  <c r="AE4148" i="1"/>
  <c r="AE4164" i="1"/>
  <c r="AE4180" i="1"/>
  <c r="AE4196" i="1"/>
  <c r="AE4212" i="1"/>
  <c r="AE4228" i="1"/>
  <c r="AE4244" i="1"/>
  <c r="AE1407" i="1"/>
  <c r="AE3118" i="1"/>
  <c r="AE3134" i="1"/>
  <c r="AE3150" i="1"/>
  <c r="AE3166" i="1"/>
  <c r="AE3182" i="1"/>
  <c r="AE3198" i="1"/>
  <c r="AE3214" i="1"/>
  <c r="AE3230" i="1"/>
  <c r="AE3246" i="1"/>
  <c r="AE3262" i="1"/>
  <c r="AE3278" i="1"/>
  <c r="AE3294" i="1"/>
  <c r="AE3310" i="1"/>
  <c r="AE3326" i="1"/>
  <c r="AE3342" i="1"/>
  <c r="AE3358" i="1"/>
  <c r="AE3374" i="1"/>
  <c r="AE3390" i="1"/>
  <c r="AE3406" i="1"/>
  <c r="AE3422" i="1"/>
  <c r="AE3438" i="1"/>
  <c r="AE3454" i="1"/>
  <c r="AE3470" i="1"/>
  <c r="AE3486" i="1"/>
  <c r="AE3502" i="1"/>
  <c r="AE3518" i="1"/>
  <c r="AE3534" i="1"/>
  <c r="AE3550" i="1"/>
  <c r="AE3566" i="1"/>
  <c r="AE3582" i="1"/>
  <c r="AE3598" i="1"/>
  <c r="AE3614" i="1"/>
  <c r="AE3630" i="1"/>
  <c r="AE3642" i="1"/>
  <c r="AE3650" i="1"/>
  <c r="AE3658" i="1"/>
  <c r="AE3666" i="1"/>
  <c r="AE3674" i="1"/>
  <c r="AE3682" i="1"/>
  <c r="AE3690" i="1"/>
  <c r="AE3698" i="1"/>
  <c r="AE3706" i="1"/>
  <c r="AE3714" i="1"/>
  <c r="AE3722" i="1"/>
  <c r="AE3730" i="1"/>
  <c r="AE3738" i="1"/>
  <c r="AE3746" i="1"/>
  <c r="AE3754" i="1"/>
  <c r="AE3762" i="1"/>
  <c r="AE3770" i="1"/>
  <c r="AE3778" i="1"/>
  <c r="AE3786" i="1"/>
  <c r="AE3794" i="1"/>
  <c r="AE3802" i="1"/>
  <c r="AE3810" i="1"/>
  <c r="AE3818" i="1"/>
  <c r="AE3826" i="1"/>
  <c r="AE3834" i="1"/>
  <c r="AE3842" i="1"/>
  <c r="AE3850" i="1"/>
  <c r="AE3858" i="1"/>
  <c r="AE3866" i="1"/>
  <c r="AE3874" i="1"/>
  <c r="AE3882" i="1"/>
  <c r="AE3890" i="1"/>
  <c r="AE3898" i="1"/>
  <c r="AE3906" i="1"/>
  <c r="AE3914" i="1"/>
  <c r="AE3922" i="1"/>
  <c r="AE3930" i="1"/>
  <c r="AE3938" i="1"/>
  <c r="AE3946" i="1"/>
  <c r="AE3954" i="1"/>
  <c r="AE3962" i="1"/>
  <c r="AE3970" i="1"/>
  <c r="AE3978" i="1"/>
  <c r="AE3986" i="1"/>
  <c r="AE3994" i="1"/>
  <c r="AE4002" i="1"/>
  <c r="AE4010" i="1"/>
  <c r="AE4018" i="1"/>
  <c r="AE4026" i="1"/>
  <c r="AE4034" i="1"/>
  <c r="AE4042" i="1"/>
  <c r="AE4050" i="1"/>
  <c r="AE4058" i="1"/>
  <c r="AE4066" i="1"/>
  <c r="AE4074" i="1"/>
  <c r="AE4082" i="1"/>
  <c r="AE4090" i="1"/>
  <c r="AE4098" i="1"/>
  <c r="AE4106" i="1"/>
  <c r="AE4114" i="1"/>
  <c r="AE4122" i="1"/>
  <c r="AE4138" i="1"/>
  <c r="AE4154" i="1"/>
  <c r="AE4170" i="1"/>
  <c r="AE4186" i="1"/>
  <c r="AE4202" i="1"/>
  <c r="AE4218" i="1"/>
  <c r="AE4234" i="1"/>
  <c r="AE4250" i="1"/>
  <c r="AE1471" i="1"/>
  <c r="AF3048" i="1"/>
  <c r="AE3120" i="1"/>
  <c r="AE3136" i="1"/>
  <c r="AE3152" i="1"/>
  <c r="AE3168" i="1"/>
  <c r="AE3184" i="1"/>
  <c r="AE3200" i="1"/>
  <c r="AE3216" i="1"/>
  <c r="AE3232" i="1"/>
  <c r="AE3248" i="1"/>
  <c r="AE3264" i="1"/>
  <c r="AE3280" i="1"/>
  <c r="AE3296" i="1"/>
  <c r="AE3312" i="1"/>
  <c r="AE3328" i="1"/>
  <c r="AE3344" i="1"/>
  <c r="AE3360" i="1"/>
  <c r="AE3376" i="1"/>
  <c r="AE3392" i="1"/>
  <c r="AE3408" i="1"/>
  <c r="AE3424" i="1"/>
  <c r="AE3440" i="1"/>
  <c r="AE3456" i="1"/>
  <c r="AE3472" i="1"/>
  <c r="AE3488" i="1"/>
  <c r="AE3504" i="1"/>
  <c r="AE3520" i="1"/>
  <c r="AE3536" i="1"/>
  <c r="AE3552" i="1"/>
  <c r="AE3568" i="1"/>
  <c r="AE3584" i="1"/>
  <c r="AE3600" i="1"/>
  <c r="AE3616" i="1"/>
  <c r="AE3632" i="1"/>
  <c r="AE4128" i="1"/>
  <c r="AE4144" i="1"/>
  <c r="AE4160" i="1"/>
  <c r="AE4176" i="1"/>
  <c r="AE4192" i="1"/>
  <c r="AE4208" i="1"/>
  <c r="AE4224" i="1"/>
  <c r="AE4240" i="1"/>
  <c r="AE4256" i="1"/>
  <c r="AE4258" i="1"/>
  <c r="AE4260" i="1"/>
  <c r="AE4262" i="1"/>
  <c r="AE4264" i="1"/>
  <c r="AE4266" i="1"/>
  <c r="AE4268" i="1"/>
  <c r="AE4270" i="1"/>
  <c r="AE4272" i="1"/>
  <c r="AE4274" i="1"/>
  <c r="AE4276" i="1"/>
  <c r="AE4278" i="1"/>
  <c r="AE4280" i="1"/>
  <c r="AE4282" i="1"/>
  <c r="AE4284" i="1"/>
  <c r="AE4286" i="1"/>
  <c r="AE4288" i="1"/>
  <c r="AE4290" i="1"/>
  <c r="AE4292" i="1"/>
  <c r="AE4294" i="1"/>
  <c r="AE4296" i="1"/>
  <c r="AE4298" i="1"/>
  <c r="AE4300" i="1"/>
  <c r="AE4302" i="1"/>
  <c r="AE4304" i="1"/>
  <c r="AE4306" i="1"/>
  <c r="AE4308" i="1"/>
  <c r="AE4310" i="1"/>
  <c r="AE4312" i="1"/>
  <c r="AE4314" i="1"/>
  <c r="AE4316" i="1"/>
  <c r="AE4318" i="1"/>
  <c r="AE4320" i="1"/>
  <c r="AE4322" i="1"/>
  <c r="AE4324" i="1"/>
  <c r="AE4326" i="1"/>
  <c r="AE4328" i="1"/>
  <c r="AE4330" i="1"/>
  <c r="AE4332" i="1"/>
  <c r="AE4334" i="1"/>
  <c r="AE4336" i="1"/>
  <c r="AE4338" i="1"/>
  <c r="AE4340" i="1"/>
  <c r="AE4342" i="1"/>
  <c r="AE4344" i="1"/>
  <c r="AE4346" i="1"/>
  <c r="AE4348" i="1"/>
  <c r="AE4350" i="1"/>
  <c r="AE4352" i="1"/>
  <c r="AE4354" i="1"/>
  <c r="AE4356" i="1"/>
  <c r="AE4358" i="1"/>
  <c r="AE4360" i="1"/>
  <c r="AE4362" i="1"/>
  <c r="AE4364" i="1"/>
  <c r="AE4366" i="1"/>
  <c r="AE4368" i="1"/>
  <c r="AE4370" i="1"/>
  <c r="AE4372" i="1"/>
  <c r="AE4374" i="1"/>
  <c r="AE4376" i="1"/>
  <c r="AE4378" i="1"/>
  <c r="AE4380" i="1"/>
  <c r="AE4382" i="1"/>
  <c r="AE4384" i="1"/>
  <c r="AE4386" i="1"/>
  <c r="AE4388" i="1"/>
  <c r="AE4390" i="1"/>
  <c r="AE4392" i="1"/>
  <c r="AE4394" i="1"/>
  <c r="AE4396" i="1"/>
  <c r="AE4398" i="1"/>
  <c r="AE4400" i="1"/>
  <c r="AE4402" i="1"/>
  <c r="AE4404" i="1"/>
  <c r="AE4406" i="1"/>
  <c r="AE4408" i="1"/>
  <c r="AE4410" i="1"/>
  <c r="AE4412" i="1"/>
  <c r="AE4414" i="1"/>
  <c r="AE4416" i="1"/>
  <c r="AE4418" i="1"/>
  <c r="AE4420" i="1"/>
  <c r="AE4422" i="1"/>
  <c r="AE4424" i="1"/>
  <c r="AE4426" i="1"/>
  <c r="AE4428" i="1"/>
  <c r="AE4430" i="1"/>
  <c r="AE4432" i="1"/>
  <c r="AE4434" i="1"/>
  <c r="AE4436" i="1"/>
  <c r="AE4438" i="1"/>
  <c r="AE4440" i="1"/>
  <c r="AE4442" i="1"/>
  <c r="AE4444" i="1"/>
  <c r="AE4446" i="1"/>
  <c r="AE4448" i="1"/>
  <c r="AE4450" i="1"/>
  <c r="AE4452" i="1"/>
  <c r="AE4454" i="1"/>
  <c r="AE4456" i="1"/>
  <c r="AE4458" i="1"/>
  <c r="AE4460" i="1"/>
  <c r="AE4462" i="1"/>
  <c r="AE4464" i="1"/>
  <c r="AE4466" i="1"/>
  <c r="AE4468" i="1"/>
  <c r="AE4470" i="1"/>
  <c r="AE4472" i="1"/>
  <c r="AE4474" i="1"/>
  <c r="AE4476" i="1"/>
  <c r="AE4478" i="1"/>
  <c r="AE4480" i="1"/>
  <c r="AE4482" i="1"/>
  <c r="AE4484" i="1"/>
  <c r="AE4486" i="1"/>
  <c r="AE4488" i="1"/>
  <c r="AE4490" i="1"/>
  <c r="AE4492" i="1"/>
  <c r="AE4494" i="1"/>
  <c r="AE4496" i="1"/>
  <c r="AE4498" i="1"/>
  <c r="AE4500" i="1"/>
  <c r="AE4502" i="1"/>
  <c r="AE4504" i="1"/>
  <c r="AE4506" i="1"/>
  <c r="AE4508" i="1"/>
  <c r="AE4510" i="1"/>
  <c r="AE4512" i="1"/>
  <c r="AE4514" i="1"/>
  <c r="AE4516" i="1"/>
  <c r="AE4518" i="1"/>
  <c r="AE4520" i="1"/>
  <c r="AE4522" i="1"/>
  <c r="AE4524" i="1"/>
  <c r="AE4526" i="1"/>
  <c r="AE4528" i="1"/>
  <c r="AE4530" i="1"/>
  <c r="AE4532" i="1"/>
  <c r="AE4534" i="1"/>
  <c r="AE4536" i="1"/>
  <c r="AE4538" i="1"/>
  <c r="AE4540" i="1"/>
  <c r="AE4542" i="1"/>
  <c r="AE4544" i="1"/>
  <c r="AE4546" i="1"/>
  <c r="AE4548" i="1"/>
  <c r="AE4550" i="1"/>
  <c r="AE4552" i="1"/>
  <c r="AE4554" i="1"/>
  <c r="AE4556" i="1"/>
  <c r="AE4558" i="1"/>
  <c r="AE4560" i="1"/>
  <c r="AE4562" i="1"/>
  <c r="AE4564" i="1"/>
  <c r="AE4566" i="1"/>
  <c r="AE4568" i="1"/>
  <c r="AE4570" i="1"/>
  <c r="AE4572" i="1"/>
  <c r="AE4574" i="1"/>
  <c r="AE4576" i="1"/>
  <c r="AE4578" i="1"/>
  <c r="AE4580" i="1"/>
  <c r="AE4582" i="1"/>
  <c r="AE4584" i="1"/>
  <c r="AE4586" i="1"/>
  <c r="AE4588" i="1"/>
  <c r="AE4590" i="1"/>
  <c r="AE4592" i="1"/>
  <c r="AE4594" i="1"/>
  <c r="AE4596" i="1"/>
  <c r="AE4598" i="1"/>
  <c r="AE4600" i="1"/>
  <c r="AE4602" i="1"/>
  <c r="AE4604" i="1"/>
  <c r="AE4606" i="1"/>
  <c r="AE4608" i="1"/>
  <c r="AE4610" i="1"/>
  <c r="AE4612" i="1"/>
  <c r="AE4614" i="1"/>
  <c r="AE4616" i="1"/>
  <c r="AE4618" i="1"/>
  <c r="AE4620" i="1"/>
  <c r="AE4622" i="1"/>
  <c r="AE4624" i="1"/>
  <c r="AE4626" i="1"/>
  <c r="AE4628" i="1"/>
  <c r="AE4630" i="1"/>
  <c r="AE4632" i="1"/>
  <c r="AE4634" i="1"/>
  <c r="AE4636" i="1"/>
  <c r="AE4638" i="1"/>
  <c r="AE4640" i="1"/>
  <c r="AE4642" i="1"/>
  <c r="AE4644" i="1"/>
  <c r="AE4646" i="1"/>
  <c r="AE4648" i="1"/>
  <c r="AE4650" i="1"/>
  <c r="AE4652" i="1"/>
  <c r="AE4654" i="1"/>
  <c r="AE4656" i="1"/>
  <c r="AE4658" i="1"/>
  <c r="AE1535" i="1"/>
  <c r="AF3096" i="1"/>
  <c r="AE3122" i="1"/>
  <c r="AE3138" i="1"/>
  <c r="AE3154" i="1"/>
  <c r="AE3170" i="1"/>
  <c r="AE3186" i="1"/>
  <c r="AE3202" i="1"/>
  <c r="AE3218" i="1"/>
  <c r="AE3234" i="1"/>
  <c r="AE3250" i="1"/>
  <c r="AE3266" i="1"/>
  <c r="AE3282" i="1"/>
  <c r="AE3298" i="1"/>
  <c r="AE3314" i="1"/>
  <c r="AE3330" i="1"/>
  <c r="AE3346" i="1"/>
  <c r="AE3362" i="1"/>
  <c r="AE3378" i="1"/>
  <c r="AE3394" i="1"/>
  <c r="AE3410" i="1"/>
  <c r="AE3426" i="1"/>
  <c r="AE3442" i="1"/>
  <c r="AE3458" i="1"/>
  <c r="AE3474" i="1"/>
  <c r="AE3490" i="1"/>
  <c r="AE3506" i="1"/>
  <c r="AE3522" i="1"/>
  <c r="AE3538" i="1"/>
  <c r="AE3554" i="1"/>
  <c r="AE3570" i="1"/>
  <c r="AE3586" i="1"/>
  <c r="AE3602" i="1"/>
  <c r="AE3618" i="1"/>
  <c r="AE3634" i="1"/>
  <c r="AE3644" i="1"/>
  <c r="AE3652" i="1"/>
  <c r="AE3660" i="1"/>
  <c r="AE3668" i="1"/>
  <c r="AE3676" i="1"/>
  <c r="AE3684" i="1"/>
  <c r="AE3692" i="1"/>
  <c r="AE3700" i="1"/>
  <c r="AE3708" i="1"/>
  <c r="AE3716" i="1"/>
  <c r="AE3724" i="1"/>
  <c r="AE3732" i="1"/>
  <c r="AE3740" i="1"/>
  <c r="AE3748" i="1"/>
  <c r="AE3756" i="1"/>
  <c r="AE3764" i="1"/>
  <c r="AE3772" i="1"/>
  <c r="AE3780" i="1"/>
  <c r="AE3788" i="1"/>
  <c r="AE3796" i="1"/>
  <c r="AE3804" i="1"/>
  <c r="AE3812" i="1"/>
  <c r="AE3820" i="1"/>
  <c r="AE3828" i="1"/>
  <c r="AE3836" i="1"/>
  <c r="AE3844" i="1"/>
  <c r="AE3852" i="1"/>
  <c r="AE3860" i="1"/>
  <c r="AE3868" i="1"/>
  <c r="AE3876" i="1"/>
  <c r="AE3884" i="1"/>
  <c r="AE3892" i="1"/>
  <c r="AE3900" i="1"/>
  <c r="AE3908" i="1"/>
  <c r="AE3916" i="1"/>
  <c r="AE3924" i="1"/>
  <c r="AE3932" i="1"/>
  <c r="AE3940" i="1"/>
  <c r="AE3948" i="1"/>
  <c r="AE3956" i="1"/>
  <c r="AE3964" i="1"/>
  <c r="AE3972" i="1"/>
  <c r="AE3980" i="1"/>
  <c r="AE3988" i="1"/>
  <c r="AE3996" i="1"/>
  <c r="AE4004" i="1"/>
  <c r="AE4012" i="1"/>
  <c r="AE4020" i="1"/>
  <c r="AE4028" i="1"/>
  <c r="AE4036" i="1"/>
  <c r="AE4044" i="1"/>
  <c r="AE4052" i="1"/>
  <c r="AE4060" i="1"/>
  <c r="AE4068" i="1"/>
  <c r="AE4076" i="1"/>
  <c r="AE4084" i="1"/>
  <c r="AE4092" i="1"/>
  <c r="AE4100" i="1"/>
  <c r="AE4108" i="1"/>
  <c r="AE4116" i="1"/>
  <c r="AE4134" i="1"/>
  <c r="AE4150" i="1"/>
  <c r="AE4166" i="1"/>
  <c r="AE4182" i="1"/>
  <c r="AE4198" i="1"/>
  <c r="AE4214" i="1"/>
  <c r="AE4230" i="1"/>
  <c r="AE4246" i="1"/>
  <c r="AF4256" i="1"/>
  <c r="AF4258" i="1"/>
  <c r="AF4260" i="1"/>
  <c r="AF4262" i="1"/>
  <c r="AF4264" i="1"/>
  <c r="AF4266" i="1"/>
  <c r="AF4268" i="1"/>
  <c r="AF4270" i="1"/>
  <c r="AF4272" i="1"/>
  <c r="AF4274" i="1"/>
  <c r="AF4276" i="1"/>
  <c r="AF4278" i="1"/>
  <c r="AF4280" i="1"/>
  <c r="AF4282" i="1"/>
  <c r="AF4284" i="1"/>
  <c r="AF4286" i="1"/>
  <c r="AF4288" i="1"/>
  <c r="AF4290" i="1"/>
  <c r="AF4292" i="1"/>
  <c r="AF4294" i="1"/>
  <c r="AF4296" i="1"/>
  <c r="AF4298" i="1"/>
  <c r="AF4300" i="1"/>
  <c r="AF4302" i="1"/>
  <c r="AF4304" i="1"/>
  <c r="AF4306" i="1"/>
  <c r="AF4308" i="1"/>
  <c r="AF4310" i="1"/>
  <c r="AF4312" i="1"/>
  <c r="AF4314" i="1"/>
  <c r="AF4316" i="1"/>
  <c r="AF4318" i="1"/>
  <c r="AF4320" i="1"/>
  <c r="AF4322" i="1"/>
  <c r="AF4324" i="1"/>
  <c r="AF4326" i="1"/>
  <c r="AF4328" i="1"/>
  <c r="AF4330" i="1"/>
  <c r="AF4332" i="1"/>
  <c r="AF4334" i="1"/>
  <c r="AF4336" i="1"/>
  <c r="AF4338" i="1"/>
  <c r="AF4340" i="1"/>
  <c r="AF4342" i="1"/>
  <c r="AF4344" i="1"/>
  <c r="AF4346" i="1"/>
  <c r="AF4348" i="1"/>
  <c r="AF4350" i="1"/>
  <c r="AF4352" i="1"/>
  <c r="AF4354" i="1"/>
  <c r="AF4356" i="1"/>
  <c r="AF4358" i="1"/>
  <c r="AF4360" i="1"/>
  <c r="AF4362" i="1"/>
  <c r="AF4364" i="1"/>
  <c r="AF4366" i="1"/>
  <c r="AF4368" i="1"/>
  <c r="AF4370" i="1"/>
  <c r="AF4372" i="1"/>
  <c r="AF4374" i="1"/>
  <c r="AF4376" i="1"/>
  <c r="AF4378" i="1"/>
  <c r="AF4380" i="1"/>
  <c r="AF4382" i="1"/>
  <c r="AF4384" i="1"/>
  <c r="AF4386" i="1"/>
  <c r="AF4388" i="1"/>
  <c r="AF4390" i="1"/>
  <c r="AF4392" i="1"/>
  <c r="AF4394" i="1"/>
  <c r="AF4396" i="1"/>
  <c r="AF4398" i="1"/>
  <c r="AF4400" i="1"/>
  <c r="AF4402" i="1"/>
  <c r="AF4404" i="1"/>
  <c r="AF4406" i="1"/>
  <c r="AF4408" i="1"/>
  <c r="AF4410" i="1"/>
  <c r="AF4412" i="1"/>
  <c r="AF4414" i="1"/>
  <c r="AF4416" i="1"/>
  <c r="AF4418" i="1"/>
  <c r="AF4420" i="1"/>
  <c r="AF4422" i="1"/>
  <c r="AF4424" i="1"/>
  <c r="AF4426" i="1"/>
  <c r="AF4428" i="1"/>
  <c r="AF4430" i="1"/>
  <c r="AF4432" i="1"/>
  <c r="AF4434" i="1"/>
  <c r="AF4436" i="1"/>
  <c r="AF4438" i="1"/>
  <c r="AF4440" i="1"/>
  <c r="AF4442" i="1"/>
  <c r="AF4444" i="1"/>
  <c r="AF4446" i="1"/>
  <c r="AF4448" i="1"/>
  <c r="AF4450" i="1"/>
  <c r="AF4452" i="1"/>
  <c r="AF4454" i="1"/>
  <c r="AF4456" i="1"/>
  <c r="AF4458" i="1"/>
  <c r="AF4460" i="1"/>
  <c r="AF4462" i="1"/>
  <c r="AF4464" i="1"/>
  <c r="AF4466" i="1"/>
  <c r="AF4468" i="1"/>
  <c r="AF4470" i="1"/>
  <c r="AF4472" i="1"/>
  <c r="AF4474" i="1"/>
  <c r="AF4476" i="1"/>
  <c r="AF4478" i="1"/>
  <c r="AF4480" i="1"/>
  <c r="AF4482" i="1"/>
  <c r="AF4484" i="1"/>
  <c r="AF4486" i="1"/>
  <c r="AF4488" i="1"/>
  <c r="AF4490" i="1"/>
  <c r="AF4492" i="1"/>
  <c r="AF4494" i="1"/>
  <c r="AF4496" i="1"/>
  <c r="AF4498" i="1"/>
  <c r="AF4500" i="1"/>
  <c r="AF4502" i="1"/>
  <c r="AF4504" i="1"/>
  <c r="AF4506" i="1"/>
  <c r="AF4508" i="1"/>
  <c r="AF4510" i="1"/>
  <c r="AF4512" i="1"/>
  <c r="AF4514" i="1"/>
  <c r="AF4516" i="1"/>
  <c r="AF4518" i="1"/>
  <c r="AF4520" i="1"/>
  <c r="AF4522" i="1"/>
  <c r="AF4524" i="1"/>
  <c r="AF4526" i="1"/>
  <c r="AF4528" i="1"/>
  <c r="AF4530" i="1"/>
  <c r="AF4532" i="1"/>
  <c r="AF4534" i="1"/>
  <c r="AF4536" i="1"/>
  <c r="AF4538" i="1"/>
  <c r="AF4540" i="1"/>
  <c r="AF4542" i="1"/>
  <c r="AF4544" i="1"/>
  <c r="AF4546" i="1"/>
  <c r="AF4548" i="1"/>
  <c r="AF4550" i="1"/>
  <c r="AF4552" i="1"/>
  <c r="AF4554" i="1"/>
  <c r="AF4556" i="1"/>
  <c r="AF4558" i="1"/>
  <c r="AF4560" i="1"/>
  <c r="AF4562" i="1"/>
  <c r="AF4564" i="1"/>
  <c r="AF4566" i="1"/>
  <c r="AF4568" i="1"/>
  <c r="AF4570" i="1"/>
  <c r="AF4572" i="1"/>
  <c r="AF4574" i="1"/>
  <c r="AF4576" i="1"/>
  <c r="AF4578" i="1"/>
  <c r="AF4580" i="1"/>
  <c r="AF4582" i="1"/>
  <c r="AF4584" i="1"/>
  <c r="AF4586" i="1"/>
  <c r="AF4588" i="1"/>
  <c r="AF4590" i="1"/>
  <c r="AF4592" i="1"/>
  <c r="AF4594" i="1"/>
  <c r="AF4596" i="1"/>
  <c r="AF4598" i="1"/>
  <c r="AF4600" i="1"/>
  <c r="AF4602" i="1"/>
  <c r="AF4604" i="1"/>
  <c r="AF4606" i="1"/>
  <c r="AF4608" i="1"/>
  <c r="AF4610" i="1"/>
  <c r="AF4612" i="1"/>
  <c r="AF4614" i="1"/>
  <c r="AF4616" i="1"/>
  <c r="AF4618" i="1"/>
  <c r="AF4620" i="1"/>
  <c r="AF4622" i="1"/>
  <c r="AF4624" i="1"/>
  <c r="AF4626" i="1"/>
  <c r="AF4628" i="1"/>
  <c r="AF4630" i="1"/>
  <c r="AF4632" i="1"/>
  <c r="AF4634" i="1"/>
  <c r="AF4636" i="1"/>
  <c r="AF4638" i="1"/>
  <c r="AF4640" i="1"/>
  <c r="AF4642" i="1"/>
  <c r="AF4644" i="1"/>
  <c r="AF4646" i="1"/>
  <c r="AF4648" i="1"/>
  <c r="AF4650" i="1"/>
  <c r="AF4652" i="1"/>
  <c r="AF4654" i="1"/>
  <c r="AF4656" i="1"/>
  <c r="AF4658" i="1"/>
  <c r="AE1599" i="1"/>
  <c r="AF3016" i="1"/>
  <c r="AE3124" i="1"/>
  <c r="AE3140" i="1"/>
  <c r="AE3156" i="1"/>
  <c r="AE3172" i="1"/>
  <c r="AE3188" i="1"/>
  <c r="AE3204" i="1"/>
  <c r="AE3220" i="1"/>
  <c r="AE3236" i="1"/>
  <c r="AE3252" i="1"/>
  <c r="AE3268" i="1"/>
  <c r="AE3284" i="1"/>
  <c r="AE3300" i="1"/>
  <c r="AE3316" i="1"/>
  <c r="AE3332" i="1"/>
  <c r="AE3348" i="1"/>
  <c r="AE3364" i="1"/>
  <c r="AE3380" i="1"/>
  <c r="AE3396" i="1"/>
  <c r="AE3412" i="1"/>
  <c r="AE3428" i="1"/>
  <c r="AE3444" i="1"/>
  <c r="AE3460" i="1"/>
  <c r="AE3476" i="1"/>
  <c r="AE3492" i="1"/>
  <c r="AE3508" i="1"/>
  <c r="AE3524" i="1"/>
  <c r="AE3540" i="1"/>
  <c r="AE3556" i="1"/>
  <c r="AE3572" i="1"/>
  <c r="AE3588" i="1"/>
  <c r="AE3604" i="1"/>
  <c r="AE3620" i="1"/>
  <c r="AE3636" i="1"/>
  <c r="AE4124" i="1"/>
  <c r="AE4140" i="1"/>
  <c r="AE4156" i="1"/>
  <c r="AE4172" i="1"/>
  <c r="AE4188" i="1"/>
  <c r="AE4204" i="1"/>
  <c r="AE4220" i="1"/>
  <c r="AE4236" i="1"/>
  <c r="AE4252" i="1"/>
  <c r="AE1663" i="1"/>
  <c r="AF3064" i="1"/>
  <c r="AE3126" i="1"/>
  <c r="AE3142" i="1"/>
  <c r="AE3158" i="1"/>
  <c r="AE3174" i="1"/>
  <c r="AE3190" i="1"/>
  <c r="AE3206" i="1"/>
  <c r="AE3222" i="1"/>
  <c r="AE3238" i="1"/>
  <c r="AE3254" i="1"/>
  <c r="AE3270" i="1"/>
  <c r="AE3286" i="1"/>
  <c r="AE3302" i="1"/>
  <c r="AE3318" i="1"/>
  <c r="AE3334" i="1"/>
  <c r="AE3350" i="1"/>
  <c r="AE3366" i="1"/>
  <c r="AE3382" i="1"/>
  <c r="AE3398" i="1"/>
  <c r="AE3414" i="1"/>
  <c r="AE3430" i="1"/>
  <c r="AE3446" i="1"/>
  <c r="AE3462" i="1"/>
  <c r="AE3478" i="1"/>
  <c r="AE3494" i="1"/>
  <c r="AE3510" i="1"/>
  <c r="AE3526" i="1"/>
  <c r="AE3542" i="1"/>
  <c r="AE3558" i="1"/>
  <c r="AE3574" i="1"/>
  <c r="AE3590" i="1"/>
  <c r="AE3606" i="1"/>
  <c r="AE3622" i="1"/>
  <c r="AE3638" i="1"/>
  <c r="AE3646" i="1"/>
  <c r="AE3654" i="1"/>
  <c r="AE3662" i="1"/>
  <c r="AE3670" i="1"/>
  <c r="AE3678" i="1"/>
  <c r="AE3686" i="1"/>
  <c r="AE3694" i="1"/>
  <c r="AE3702" i="1"/>
  <c r="AE3710" i="1"/>
  <c r="AE3718" i="1"/>
  <c r="AE3726" i="1"/>
  <c r="AE3734" i="1"/>
  <c r="AE3742" i="1"/>
  <c r="AE3750" i="1"/>
  <c r="AE3758" i="1"/>
  <c r="AE3766" i="1"/>
  <c r="AE3774" i="1"/>
  <c r="AE3782" i="1"/>
  <c r="AE3790" i="1"/>
  <c r="AE3798" i="1"/>
  <c r="AE3806" i="1"/>
  <c r="AE3814" i="1"/>
  <c r="AE3822" i="1"/>
  <c r="AE3830" i="1"/>
  <c r="AE3838" i="1"/>
  <c r="AE3846" i="1"/>
  <c r="AE3854" i="1"/>
  <c r="AE3862" i="1"/>
  <c r="AE3870" i="1"/>
  <c r="AE3878" i="1"/>
  <c r="AE3886" i="1"/>
  <c r="AE3894" i="1"/>
  <c r="AE3902" i="1"/>
  <c r="AE3910" i="1"/>
  <c r="AE3918" i="1"/>
  <c r="AE3926" i="1"/>
  <c r="AE3934" i="1"/>
  <c r="AE3942" i="1"/>
  <c r="AE3950" i="1"/>
  <c r="AE3958" i="1"/>
  <c r="AE3966" i="1"/>
  <c r="AE3974" i="1"/>
  <c r="AE3982" i="1"/>
  <c r="AE3990" i="1"/>
  <c r="AE3998" i="1"/>
  <c r="AE4006" i="1"/>
  <c r="AE4014" i="1"/>
  <c r="AE4022" i="1"/>
  <c r="AE4030" i="1"/>
  <c r="AE4038" i="1"/>
  <c r="AE4046" i="1"/>
  <c r="AE4054" i="1"/>
  <c r="AE4062" i="1"/>
  <c r="AE4070" i="1"/>
  <c r="AE4078" i="1"/>
  <c r="AE4086" i="1"/>
  <c r="AE4094" i="1"/>
  <c r="AE4102" i="1"/>
  <c r="AE4110" i="1"/>
  <c r="AE4118" i="1"/>
  <c r="AE4130" i="1"/>
  <c r="AE4146" i="1"/>
  <c r="AE4162" i="1"/>
  <c r="AE4178" i="1"/>
  <c r="AE4194" i="1"/>
  <c r="AE4210" i="1"/>
  <c r="AE4226" i="1"/>
  <c r="AE4242" i="1"/>
  <c r="AE4661" i="1"/>
  <c r="AE4663" i="1"/>
  <c r="AE4665" i="1"/>
  <c r="AE4667" i="1"/>
  <c r="AE4669" i="1"/>
  <c r="AE4671" i="1"/>
  <c r="AE4673" i="1"/>
  <c r="AE4675" i="1"/>
  <c r="AE4677" i="1"/>
  <c r="AE4679" i="1"/>
  <c r="AE4681" i="1"/>
  <c r="AE4683" i="1"/>
  <c r="AE4685" i="1"/>
  <c r="AE4687" i="1"/>
  <c r="AE4689" i="1"/>
  <c r="AE4691" i="1"/>
  <c r="AE4693" i="1"/>
  <c r="AE4695" i="1"/>
  <c r="AE4697" i="1"/>
  <c r="AE4699" i="1"/>
  <c r="AE4701" i="1"/>
  <c r="AE4703" i="1"/>
  <c r="AE4705" i="1"/>
  <c r="AE4707" i="1"/>
  <c r="AE4709" i="1"/>
  <c r="AE4711" i="1"/>
  <c r="AE4713" i="1"/>
  <c r="AE4715" i="1"/>
  <c r="AE4717" i="1"/>
  <c r="AE4719" i="1"/>
  <c r="AE4721" i="1"/>
  <c r="AE4723" i="1"/>
  <c r="AE4725" i="1"/>
  <c r="AE4727" i="1"/>
  <c r="AE4729" i="1"/>
  <c r="AE4731" i="1"/>
  <c r="AE4733" i="1"/>
  <c r="AE4735" i="1"/>
  <c r="AE4737" i="1"/>
  <c r="AE4739" i="1"/>
  <c r="AE4741" i="1"/>
  <c r="AE4743" i="1"/>
  <c r="AE4745" i="1"/>
  <c r="AE4747" i="1"/>
  <c r="AE4749" i="1"/>
  <c r="AE4751" i="1"/>
  <c r="AE4753" i="1"/>
  <c r="AE4755" i="1"/>
  <c r="AE4757" i="1"/>
  <c r="AE4759" i="1"/>
  <c r="AE4761" i="1"/>
  <c r="AE4763" i="1"/>
  <c r="AE4765" i="1"/>
  <c r="AE4767" i="1"/>
  <c r="AE4769" i="1"/>
  <c r="AE4771" i="1"/>
  <c r="AE4773" i="1"/>
  <c r="AE4775" i="1"/>
  <c r="AE4777" i="1"/>
  <c r="AE4779" i="1"/>
  <c r="AE4781" i="1"/>
  <c r="AE4783" i="1"/>
  <c r="AE4785" i="1"/>
  <c r="AE4787" i="1"/>
  <c r="AE4789" i="1"/>
  <c r="AE4791" i="1"/>
  <c r="AE4793" i="1"/>
  <c r="AE4795" i="1"/>
  <c r="AE4797" i="1"/>
  <c r="AE4799" i="1"/>
  <c r="AE4801" i="1"/>
  <c r="AE4803" i="1"/>
  <c r="AE4805" i="1"/>
  <c r="AE4807" i="1"/>
  <c r="AE4809" i="1"/>
  <c r="AE4811" i="1"/>
  <c r="AE4813" i="1"/>
  <c r="AE4815" i="1"/>
  <c r="AE4817" i="1"/>
  <c r="AE4819" i="1"/>
  <c r="AE4821" i="1"/>
  <c r="AE4823" i="1"/>
  <c r="AE4825" i="1"/>
  <c r="AE4827" i="1"/>
  <c r="AE4829" i="1"/>
  <c r="AE4831" i="1"/>
  <c r="AE4833" i="1"/>
  <c r="AE4835" i="1"/>
  <c r="AE4837" i="1"/>
  <c r="AE4839" i="1"/>
  <c r="AE4841" i="1"/>
  <c r="AE4843" i="1"/>
  <c r="AE4845" i="1"/>
  <c r="AE4847" i="1"/>
  <c r="AE4849" i="1"/>
  <c r="AE4851" i="1"/>
  <c r="AE4853" i="1"/>
  <c r="AE4855" i="1"/>
  <c r="AE4857" i="1"/>
  <c r="AE4859" i="1"/>
  <c r="AE4861" i="1"/>
  <c r="AE4863" i="1"/>
  <c r="AE4865" i="1"/>
  <c r="AE4867" i="1"/>
  <c r="AE4869" i="1"/>
  <c r="AE4871" i="1"/>
  <c r="AE4873" i="1"/>
  <c r="AE4875" i="1"/>
  <c r="AE4877" i="1"/>
  <c r="AE4879" i="1"/>
  <c r="AE4881" i="1"/>
  <c r="AE4883" i="1"/>
  <c r="AE4885" i="1"/>
  <c r="AE4887" i="1"/>
  <c r="AE4889" i="1"/>
  <c r="AE4891" i="1"/>
  <c r="AE4893" i="1"/>
  <c r="AE4895" i="1"/>
  <c r="AE4897" i="1"/>
  <c r="AE4899" i="1"/>
  <c r="AE4901" i="1"/>
  <c r="AE4903" i="1"/>
  <c r="AE4905" i="1"/>
  <c r="AE4907" i="1"/>
  <c r="AE4909" i="1"/>
  <c r="AE4911" i="1"/>
  <c r="AE4913" i="1"/>
  <c r="AE4915" i="1"/>
  <c r="AE4917" i="1"/>
  <c r="AE4919" i="1"/>
  <c r="AE4921" i="1"/>
  <c r="AE4923" i="1"/>
  <c r="AE4925" i="1"/>
  <c r="AE4927" i="1"/>
  <c r="AE4929" i="1"/>
  <c r="AE4931" i="1"/>
  <c r="AE4933" i="1"/>
  <c r="AE4935" i="1"/>
  <c r="AE4937" i="1"/>
  <c r="AE4939" i="1"/>
  <c r="AE4941" i="1"/>
  <c r="AE4943" i="1"/>
  <c r="AE4945" i="1"/>
  <c r="AE4947" i="1"/>
  <c r="AE4949" i="1"/>
  <c r="AE4951" i="1"/>
  <c r="AE4953" i="1"/>
  <c r="AE4955" i="1"/>
  <c r="AE4957" i="1"/>
  <c r="AF7" i="1"/>
  <c r="AA9" i="1"/>
  <c r="AA11" i="1"/>
  <c r="AA13" i="1"/>
  <c r="AA15" i="1"/>
  <c r="AA17" i="1"/>
  <c r="AA19" i="1"/>
  <c r="AA21" i="1"/>
  <c r="AA23" i="1"/>
  <c r="AA25" i="1"/>
  <c r="AA27" i="1"/>
  <c r="AA29" i="1"/>
  <c r="AA31" i="1"/>
  <c r="AA33" i="1"/>
  <c r="AA35" i="1"/>
  <c r="AA37" i="1"/>
  <c r="AA39" i="1"/>
  <c r="AA41" i="1"/>
  <c r="AA43" i="1"/>
  <c r="AA45" i="1"/>
  <c r="AA47" i="1"/>
  <c r="AA49" i="1"/>
  <c r="AA51" i="1"/>
  <c r="AA53" i="1"/>
  <c r="AA55" i="1"/>
  <c r="AA57" i="1"/>
  <c r="AA59" i="1"/>
  <c r="AA61" i="1"/>
  <c r="AA63" i="1"/>
  <c r="AA65" i="1"/>
  <c r="AA67" i="1"/>
  <c r="AA69" i="1"/>
  <c r="AA71" i="1"/>
  <c r="AA73" i="1"/>
  <c r="AA75" i="1"/>
  <c r="AA77" i="1"/>
  <c r="AA79" i="1"/>
  <c r="AA81" i="1"/>
  <c r="AA83" i="1"/>
  <c r="AA85" i="1"/>
  <c r="AA87" i="1"/>
  <c r="AA89" i="1"/>
  <c r="AA91" i="1"/>
  <c r="AA93" i="1"/>
  <c r="AA95" i="1"/>
  <c r="AA97" i="1"/>
  <c r="AA99" i="1"/>
  <c r="AA101" i="1"/>
  <c r="AA103" i="1"/>
  <c r="AA105" i="1"/>
  <c r="AA107" i="1"/>
  <c r="AA109" i="1"/>
  <c r="AA111" i="1"/>
  <c r="AA113" i="1"/>
  <c r="AA115" i="1"/>
  <c r="AA117" i="1"/>
  <c r="AA119" i="1"/>
  <c r="AA121" i="1"/>
  <c r="AA123" i="1"/>
  <c r="AA125" i="1"/>
  <c r="AA127" i="1"/>
  <c r="AA129" i="1"/>
  <c r="AA131" i="1"/>
  <c r="AA133" i="1"/>
  <c r="AA135" i="1"/>
  <c r="AA137" i="1"/>
  <c r="AA139" i="1"/>
  <c r="AA141" i="1"/>
  <c r="AA143" i="1"/>
  <c r="AA145" i="1"/>
  <c r="AA147" i="1"/>
  <c r="AA149" i="1"/>
  <c r="AA151" i="1"/>
  <c r="AA153" i="1"/>
  <c r="AA155" i="1"/>
  <c r="AA157" i="1"/>
  <c r="AA159" i="1"/>
  <c r="AA161" i="1"/>
  <c r="AA163" i="1"/>
  <c r="AA165" i="1"/>
  <c r="AA167" i="1"/>
  <c r="AA169" i="1"/>
  <c r="AA171" i="1"/>
  <c r="AA173" i="1"/>
  <c r="AA175" i="1"/>
  <c r="AA177" i="1"/>
  <c r="AA179" i="1"/>
  <c r="AA181" i="1"/>
  <c r="AA183" i="1"/>
  <c r="AA185" i="1"/>
  <c r="AA187" i="1"/>
  <c r="AA189" i="1"/>
  <c r="AA191" i="1"/>
  <c r="AA193" i="1"/>
  <c r="AA195" i="1"/>
  <c r="AA197" i="1"/>
  <c r="AA199" i="1"/>
  <c r="AA201" i="1"/>
  <c r="AA203" i="1"/>
  <c r="AA205" i="1"/>
  <c r="AA207" i="1"/>
  <c r="AA209" i="1"/>
  <c r="AA211" i="1"/>
  <c r="AA213" i="1"/>
  <c r="AA215" i="1"/>
  <c r="AA217" i="1"/>
  <c r="AA219" i="1"/>
  <c r="AA221" i="1"/>
  <c r="AA223" i="1"/>
  <c r="AA225" i="1"/>
  <c r="AA227" i="1"/>
  <c r="AA229" i="1"/>
  <c r="AA231" i="1"/>
  <c r="AA233" i="1"/>
  <c r="AA235" i="1"/>
  <c r="AA237" i="1"/>
  <c r="AA239" i="1"/>
  <c r="AA241" i="1"/>
  <c r="AA243" i="1"/>
  <c r="AA245" i="1"/>
  <c r="AA247" i="1"/>
  <c r="AA249" i="1"/>
  <c r="AA251" i="1"/>
  <c r="AA253" i="1"/>
  <c r="AA255" i="1"/>
  <c r="AA257" i="1"/>
  <c r="AA259" i="1"/>
  <c r="AA261" i="1"/>
  <c r="AA263" i="1"/>
  <c r="AA265" i="1"/>
  <c r="AA267" i="1"/>
  <c r="AA269" i="1"/>
  <c r="AA271" i="1"/>
  <c r="AA273" i="1"/>
  <c r="AA275" i="1"/>
  <c r="AA277" i="1"/>
  <c r="AA279" i="1"/>
  <c r="AA281" i="1"/>
  <c r="AA283" i="1"/>
  <c r="AA285" i="1"/>
  <c r="AA287" i="1"/>
  <c r="AA289" i="1"/>
  <c r="AA291" i="1"/>
  <c r="AA293" i="1"/>
  <c r="AA295" i="1"/>
  <c r="AA297" i="1"/>
  <c r="AA299" i="1"/>
  <c r="AA301" i="1"/>
  <c r="AA303" i="1"/>
  <c r="AA305" i="1"/>
  <c r="AA307" i="1"/>
  <c r="AA309" i="1"/>
  <c r="AA311" i="1"/>
  <c r="AA313" i="1"/>
  <c r="AA315" i="1"/>
  <c r="AA317" i="1"/>
  <c r="AA319" i="1"/>
  <c r="AA321" i="1"/>
  <c r="AA323" i="1"/>
  <c r="AA325" i="1"/>
  <c r="AA327" i="1"/>
  <c r="AA329" i="1"/>
  <c r="AA331" i="1"/>
  <c r="AA333" i="1"/>
  <c r="AA335" i="1"/>
  <c r="AA337" i="1"/>
  <c r="AA339" i="1"/>
  <c r="AA341" i="1"/>
  <c r="AA343" i="1"/>
  <c r="AA345" i="1"/>
  <c r="AA347" i="1"/>
  <c r="AA349" i="1"/>
  <c r="AA351" i="1"/>
  <c r="AA353" i="1"/>
  <c r="AA355" i="1"/>
  <c r="AA357" i="1"/>
  <c r="AA359" i="1"/>
  <c r="AA361" i="1"/>
  <c r="AA363" i="1"/>
  <c r="AA365" i="1"/>
  <c r="AA367" i="1"/>
  <c r="AA369" i="1"/>
  <c r="AA371" i="1"/>
  <c r="AA373" i="1"/>
  <c r="AA375" i="1"/>
  <c r="AA377" i="1"/>
  <c r="AA379" i="1"/>
  <c r="AA381" i="1"/>
  <c r="AA383" i="1"/>
  <c r="AA385" i="1"/>
  <c r="AA387" i="1"/>
  <c r="AA389" i="1"/>
  <c r="AA391" i="1"/>
  <c r="AA393" i="1"/>
  <c r="AA395" i="1"/>
  <c r="AA397" i="1"/>
  <c r="AA399" i="1"/>
  <c r="AA401" i="1"/>
  <c r="AA403" i="1"/>
  <c r="AA405" i="1"/>
  <c r="AA407" i="1"/>
  <c r="AA409" i="1"/>
  <c r="AA411" i="1"/>
  <c r="AA413" i="1"/>
  <c r="AA415" i="1"/>
  <c r="AA417" i="1"/>
  <c r="AA419" i="1"/>
  <c r="AA421" i="1"/>
  <c r="AA423" i="1"/>
  <c r="AA425" i="1"/>
  <c r="AA427" i="1"/>
  <c r="AA429" i="1"/>
  <c r="AA431" i="1"/>
  <c r="AA433" i="1"/>
  <c r="AA435" i="1"/>
  <c r="AA437" i="1"/>
  <c r="AA439" i="1"/>
  <c r="AA441" i="1"/>
  <c r="AA443" i="1"/>
  <c r="AA445" i="1"/>
  <c r="AA447" i="1"/>
  <c r="AA449" i="1"/>
  <c r="AA451" i="1"/>
  <c r="AA453" i="1"/>
  <c r="AA455" i="1"/>
  <c r="AA457" i="1"/>
  <c r="AA459" i="1"/>
  <c r="AA461" i="1"/>
  <c r="AA463" i="1"/>
  <c r="AA465" i="1"/>
  <c r="AA467" i="1"/>
  <c r="AA469" i="1"/>
  <c r="AA471" i="1"/>
  <c r="AA473" i="1"/>
  <c r="AA475" i="1"/>
  <c r="AA477" i="1"/>
  <c r="AA479" i="1"/>
  <c r="AA481" i="1"/>
  <c r="AA483" i="1"/>
  <c r="AA485" i="1"/>
  <c r="AA487" i="1"/>
  <c r="AA489" i="1"/>
  <c r="AA491" i="1"/>
  <c r="AA493" i="1"/>
  <c r="AA495" i="1"/>
  <c r="AA497" i="1"/>
  <c r="AA499" i="1"/>
  <c r="AA501" i="1"/>
  <c r="AA503" i="1"/>
  <c r="AA505" i="1"/>
  <c r="AA507" i="1"/>
  <c r="AA509" i="1"/>
  <c r="AA511" i="1"/>
  <c r="AA513" i="1"/>
  <c r="AA515" i="1"/>
  <c r="AA517" i="1"/>
  <c r="AA519" i="1"/>
  <c r="AA521" i="1"/>
  <c r="AA523" i="1"/>
  <c r="AA525" i="1"/>
  <c r="AA527" i="1"/>
  <c r="AA529" i="1"/>
  <c r="AA531" i="1"/>
  <c r="AA533" i="1"/>
  <c r="AA535" i="1"/>
  <c r="AA537" i="1"/>
  <c r="AA539" i="1"/>
  <c r="AA541" i="1"/>
  <c r="AA543" i="1"/>
  <c r="AA545" i="1"/>
  <c r="AA547" i="1"/>
  <c r="AA549" i="1"/>
  <c r="AA551" i="1"/>
  <c r="AA553" i="1"/>
  <c r="AA555" i="1"/>
  <c r="AA557" i="1"/>
  <c r="AA559" i="1"/>
  <c r="AA561" i="1"/>
  <c r="AA563" i="1"/>
  <c r="AA565" i="1"/>
  <c r="AA567" i="1"/>
  <c r="AA569" i="1"/>
  <c r="AA571" i="1"/>
  <c r="AA573" i="1"/>
  <c r="AA575" i="1"/>
  <c r="AA577" i="1"/>
  <c r="AA579" i="1"/>
  <c r="AA581" i="1"/>
  <c r="AA583" i="1"/>
  <c r="AA585" i="1"/>
  <c r="AA587" i="1"/>
  <c r="AA589" i="1"/>
  <c r="AA591" i="1"/>
  <c r="AA593" i="1"/>
  <c r="AA595" i="1"/>
  <c r="AA597" i="1"/>
  <c r="AA599" i="1"/>
  <c r="AA601" i="1"/>
  <c r="AA603" i="1"/>
  <c r="AA605" i="1"/>
  <c r="AA607" i="1"/>
  <c r="AA609" i="1"/>
  <c r="AA611" i="1"/>
  <c r="AA613" i="1"/>
  <c r="AA615" i="1"/>
  <c r="AA617" i="1"/>
  <c r="AA619" i="1"/>
  <c r="AA621" i="1"/>
  <c r="AA623" i="1"/>
  <c r="AA625" i="1"/>
  <c r="AA627" i="1"/>
  <c r="AA629" i="1"/>
  <c r="AA631" i="1"/>
  <c r="AA633" i="1"/>
  <c r="AA635" i="1"/>
  <c r="AA637" i="1"/>
  <c r="AA639" i="1"/>
  <c r="AA641" i="1"/>
  <c r="AA643" i="1"/>
  <c r="AA645" i="1"/>
  <c r="AA647" i="1"/>
  <c r="AA649" i="1"/>
  <c r="AA651" i="1"/>
  <c r="AA653" i="1"/>
  <c r="AA655" i="1"/>
  <c r="AA657" i="1"/>
  <c r="AA659" i="1"/>
  <c r="AA661" i="1"/>
  <c r="AA663" i="1"/>
  <c r="AA665" i="1"/>
  <c r="AA667" i="1"/>
  <c r="AA669" i="1"/>
  <c r="AA671" i="1"/>
  <c r="AA673" i="1"/>
  <c r="AA675" i="1"/>
  <c r="AA677" i="1"/>
  <c r="AA679" i="1"/>
  <c r="AA681" i="1"/>
  <c r="AA683" i="1"/>
  <c r="AA685" i="1"/>
  <c r="AA687" i="1"/>
  <c r="AA689" i="1"/>
  <c r="AA691" i="1"/>
  <c r="AA693" i="1"/>
  <c r="AA695" i="1"/>
  <c r="AA697" i="1"/>
  <c r="AA699" i="1"/>
  <c r="AA701" i="1"/>
  <c r="AA703" i="1"/>
  <c r="AA705" i="1"/>
  <c r="AA707" i="1"/>
  <c r="AA709" i="1"/>
  <c r="AA711" i="1"/>
  <c r="AA713" i="1"/>
  <c r="AA715" i="1"/>
  <c r="AA717" i="1"/>
  <c r="AA719" i="1"/>
  <c r="AA721" i="1"/>
  <c r="AA723" i="1"/>
  <c r="AA725" i="1"/>
  <c r="AA727" i="1"/>
  <c r="AA729" i="1"/>
  <c r="AA731" i="1"/>
  <c r="AA733" i="1"/>
  <c r="AA735" i="1"/>
  <c r="AA737" i="1"/>
  <c r="AA739" i="1"/>
  <c r="AA741" i="1"/>
  <c r="AA743" i="1"/>
  <c r="AA745" i="1"/>
  <c r="AA747" i="1"/>
  <c r="AA749" i="1"/>
  <c r="AA751" i="1"/>
  <c r="AA753" i="1"/>
  <c r="AA755" i="1"/>
  <c r="AA757" i="1"/>
  <c r="AA759" i="1"/>
  <c r="AA761" i="1"/>
  <c r="AA763" i="1"/>
  <c r="AA765" i="1"/>
  <c r="AA767" i="1"/>
  <c r="AA769" i="1"/>
  <c r="AA771" i="1"/>
  <c r="AA773" i="1"/>
  <c r="AA775" i="1"/>
  <c r="AA777" i="1"/>
  <c r="AA779" i="1"/>
  <c r="AA781" i="1"/>
  <c r="AA783" i="1"/>
  <c r="AA785" i="1"/>
  <c r="AA787" i="1"/>
  <c r="AA789" i="1"/>
  <c r="AA791" i="1"/>
  <c r="AA793" i="1"/>
  <c r="AA795" i="1"/>
  <c r="AA797" i="1"/>
  <c r="AA799" i="1"/>
  <c r="AA801" i="1"/>
  <c r="AA803" i="1"/>
  <c r="AA805" i="1"/>
  <c r="AA807" i="1"/>
  <c r="AA809" i="1"/>
  <c r="AA811" i="1"/>
  <c r="AA813" i="1"/>
  <c r="AA815" i="1"/>
  <c r="AA817" i="1"/>
  <c r="AA819" i="1"/>
  <c r="AA821" i="1"/>
  <c r="AA823" i="1"/>
  <c r="AA825" i="1"/>
  <c r="AA827" i="1"/>
  <c r="AA829" i="1"/>
  <c r="AA831" i="1"/>
  <c r="AA833" i="1"/>
  <c r="AA835" i="1"/>
  <c r="AA837" i="1"/>
  <c r="AA839" i="1"/>
  <c r="AA841" i="1"/>
  <c r="AA843" i="1"/>
  <c r="AA845" i="1"/>
  <c r="AA847" i="1"/>
  <c r="AA849" i="1"/>
  <c r="AA851" i="1"/>
  <c r="AA853" i="1"/>
  <c r="AA855" i="1"/>
  <c r="AA857" i="1"/>
  <c r="AA859" i="1"/>
  <c r="AA861" i="1"/>
  <c r="AA863" i="1"/>
  <c r="AA865" i="1"/>
  <c r="AA867" i="1"/>
  <c r="AA869" i="1"/>
  <c r="AA871" i="1"/>
  <c r="AA873" i="1"/>
  <c r="AA875" i="1"/>
  <c r="AA877" i="1"/>
  <c r="AA879" i="1"/>
  <c r="AA881" i="1"/>
  <c r="AA883" i="1"/>
  <c r="AA885" i="1"/>
  <c r="AA887" i="1"/>
  <c r="AA889" i="1"/>
  <c r="AA891" i="1"/>
  <c r="AA893" i="1"/>
  <c r="AA895" i="1"/>
  <c r="AA897" i="1"/>
  <c r="AA899" i="1"/>
  <c r="AA901" i="1"/>
  <c r="AA903" i="1"/>
  <c r="AA905" i="1"/>
  <c r="AA907" i="1"/>
  <c r="AA909" i="1"/>
  <c r="AA911" i="1"/>
  <c r="AA913" i="1"/>
  <c r="AA915" i="1"/>
  <c r="AA917" i="1"/>
  <c r="AA919" i="1"/>
  <c r="AA921" i="1"/>
  <c r="AA923" i="1"/>
  <c r="AA925" i="1"/>
  <c r="AA927" i="1"/>
  <c r="AA929" i="1"/>
  <c r="AA931" i="1"/>
  <c r="AA933" i="1"/>
  <c r="AA935" i="1"/>
  <c r="AA937" i="1"/>
  <c r="AA939" i="1"/>
  <c r="AA941" i="1"/>
  <c r="AA943" i="1"/>
  <c r="AA945" i="1"/>
  <c r="AA947" i="1"/>
  <c r="AA949" i="1"/>
  <c r="AA951" i="1"/>
  <c r="AA953" i="1"/>
  <c r="AA955" i="1"/>
  <c r="AA957" i="1"/>
  <c r="AA959" i="1"/>
  <c r="AA961" i="1"/>
  <c r="AA963" i="1"/>
  <c r="AA965" i="1"/>
  <c r="AA967" i="1"/>
  <c r="AA969" i="1"/>
  <c r="AA971" i="1"/>
  <c r="AA973" i="1"/>
  <c r="AA975" i="1"/>
  <c r="AA977" i="1"/>
  <c r="AA979" i="1"/>
  <c r="AA981" i="1"/>
  <c r="AA983" i="1"/>
  <c r="AA985" i="1"/>
  <c r="AA987" i="1"/>
  <c r="AA989" i="1"/>
  <c r="AA991" i="1"/>
  <c r="AA993" i="1"/>
  <c r="AA995" i="1"/>
  <c r="AA997" i="1"/>
  <c r="AA999" i="1"/>
  <c r="AA1001" i="1"/>
  <c r="AA1003" i="1"/>
  <c r="AA1005" i="1"/>
  <c r="AA1007" i="1"/>
  <c r="AA1009" i="1"/>
  <c r="AA1011" i="1"/>
  <c r="AA1013" i="1"/>
  <c r="AA1015" i="1"/>
  <c r="AA1017" i="1"/>
  <c r="AA1019" i="1"/>
  <c r="AA1021" i="1"/>
  <c r="AA1023" i="1"/>
  <c r="AA1025" i="1"/>
  <c r="AA1027" i="1"/>
  <c r="AA1029" i="1"/>
  <c r="AA1031" i="1"/>
  <c r="AA1033" i="1"/>
  <c r="AA1035" i="1"/>
  <c r="AA1037" i="1"/>
  <c r="AA1039" i="1"/>
  <c r="AA1041" i="1"/>
  <c r="AA1043" i="1"/>
  <c r="AA1045" i="1"/>
  <c r="AA1047" i="1"/>
  <c r="AA1049" i="1"/>
  <c r="AA1051" i="1"/>
  <c r="AA1053" i="1"/>
  <c r="AA1055" i="1"/>
  <c r="AA1057" i="1"/>
  <c r="AA1059" i="1"/>
  <c r="AA1061" i="1"/>
  <c r="AF4659" i="1"/>
  <c r="AF4661" i="1"/>
  <c r="AF4663" i="1"/>
  <c r="AF4665" i="1"/>
  <c r="AF4667" i="1"/>
  <c r="AF4669" i="1"/>
  <c r="AF4671" i="1"/>
  <c r="AF4673" i="1"/>
  <c r="AF4675" i="1"/>
  <c r="AF4677" i="1"/>
  <c r="AF4679" i="1"/>
  <c r="AF4681" i="1"/>
  <c r="AF4683" i="1"/>
  <c r="AF4685" i="1"/>
  <c r="AF4687" i="1"/>
  <c r="AF4689" i="1"/>
  <c r="AF4691" i="1"/>
  <c r="AF4693" i="1"/>
  <c r="AF4695" i="1"/>
  <c r="AF4697" i="1"/>
  <c r="AF4699" i="1"/>
  <c r="AF4701" i="1"/>
  <c r="AF4703" i="1"/>
  <c r="AF4705" i="1"/>
  <c r="AF4707" i="1"/>
  <c r="AF4709" i="1"/>
  <c r="AF4711" i="1"/>
  <c r="AF4713" i="1"/>
  <c r="AF4715" i="1"/>
  <c r="AF4717" i="1"/>
  <c r="AF4719" i="1"/>
  <c r="AF4721" i="1"/>
  <c r="AF4723" i="1"/>
  <c r="AF4725" i="1"/>
  <c r="AF4727" i="1"/>
  <c r="AF4729" i="1"/>
  <c r="AF4731" i="1"/>
  <c r="AF4733" i="1"/>
  <c r="AF4735" i="1"/>
  <c r="AF4737" i="1"/>
  <c r="AF4739" i="1"/>
  <c r="AF4741" i="1"/>
  <c r="AF4743" i="1"/>
  <c r="AF4745" i="1"/>
  <c r="AF4747" i="1"/>
  <c r="AF4749" i="1"/>
  <c r="AF4751" i="1"/>
  <c r="AF4753" i="1"/>
  <c r="AF4755" i="1"/>
  <c r="AF4757" i="1"/>
  <c r="AF4759" i="1"/>
  <c r="AF4761" i="1"/>
  <c r="AF4763" i="1"/>
  <c r="AF4765" i="1"/>
  <c r="AF4767" i="1"/>
  <c r="AF4769" i="1"/>
  <c r="AF4771" i="1"/>
  <c r="AF4773" i="1"/>
  <c r="AF4775" i="1"/>
  <c r="AF4777" i="1"/>
  <c r="AF4779" i="1"/>
  <c r="AF4781" i="1"/>
  <c r="AF4783" i="1"/>
  <c r="AF4785" i="1"/>
  <c r="AF4787" i="1"/>
  <c r="AF4789" i="1"/>
  <c r="AF4791" i="1"/>
  <c r="AF4793" i="1"/>
  <c r="AF4795" i="1"/>
  <c r="AF4797" i="1"/>
  <c r="AF4799" i="1"/>
  <c r="AF4801" i="1"/>
  <c r="AF4803" i="1"/>
  <c r="AF4805" i="1"/>
  <c r="AF4807" i="1"/>
  <c r="AF4809" i="1"/>
  <c r="AF4811" i="1"/>
  <c r="AF4813" i="1"/>
  <c r="AF4815" i="1"/>
  <c r="AF4817" i="1"/>
  <c r="AF4819" i="1"/>
  <c r="AF4821" i="1"/>
  <c r="AF4823" i="1"/>
  <c r="AF4825" i="1"/>
  <c r="AF4827" i="1"/>
  <c r="AF4829" i="1"/>
  <c r="AF4831" i="1"/>
  <c r="AF4833" i="1"/>
  <c r="AF4835" i="1"/>
  <c r="AF4837" i="1"/>
  <c r="AF4839" i="1"/>
  <c r="AF4841" i="1"/>
  <c r="AF4843" i="1"/>
  <c r="AF4845" i="1"/>
  <c r="AF4847" i="1"/>
  <c r="AF4849" i="1"/>
  <c r="AF4851" i="1"/>
  <c r="AF4853" i="1"/>
  <c r="AF4855" i="1"/>
  <c r="AF4857" i="1"/>
  <c r="AF4859" i="1"/>
  <c r="AF4861" i="1"/>
  <c r="AF4863" i="1"/>
  <c r="AF4865" i="1"/>
  <c r="AF4867" i="1"/>
  <c r="AF4869" i="1"/>
  <c r="AF4871" i="1"/>
  <c r="AF4873" i="1"/>
  <c r="AF4875" i="1"/>
  <c r="AF4877" i="1"/>
  <c r="AF4879" i="1"/>
  <c r="AF4881" i="1"/>
  <c r="AF4883" i="1"/>
  <c r="AF4885" i="1"/>
  <c r="AF4887" i="1"/>
  <c r="AF4889" i="1"/>
  <c r="AF4891" i="1"/>
  <c r="AF4893" i="1"/>
  <c r="AF4895" i="1"/>
  <c r="AF4897" i="1"/>
  <c r="AF4899" i="1"/>
  <c r="AF4901" i="1"/>
  <c r="AF4903" i="1"/>
  <c r="AF4905" i="1"/>
  <c r="AF4907" i="1"/>
  <c r="AF4909" i="1"/>
  <c r="AF4911" i="1"/>
  <c r="AF4913" i="1"/>
  <c r="AF4915" i="1"/>
  <c r="AF4917" i="1"/>
  <c r="AF4919" i="1"/>
  <c r="AF4921" i="1"/>
  <c r="AF4923" i="1"/>
  <c r="AF4925" i="1"/>
  <c r="AF4927" i="1"/>
  <c r="AF4929" i="1"/>
  <c r="AF4931" i="1"/>
  <c r="AF4933" i="1"/>
  <c r="AF4935" i="1"/>
  <c r="AF4937" i="1"/>
  <c r="AF4939" i="1"/>
  <c r="AF4941" i="1"/>
  <c r="AF4943" i="1"/>
  <c r="AF4945" i="1"/>
  <c r="AF4947" i="1"/>
  <c r="AF4949" i="1"/>
  <c r="AF4951" i="1"/>
  <c r="AF4953" i="1"/>
  <c r="AF4955" i="1"/>
  <c r="AF4957" i="1"/>
  <c r="X7" i="1"/>
  <c r="AB9" i="1"/>
  <c r="AB11" i="1"/>
  <c r="AB13" i="1"/>
  <c r="AB15" i="1"/>
  <c r="AB17" i="1"/>
  <c r="AB19" i="1"/>
  <c r="AB21" i="1"/>
  <c r="AB23" i="1"/>
  <c r="AB25" i="1"/>
  <c r="AB27" i="1"/>
  <c r="AB29" i="1"/>
  <c r="AB31" i="1"/>
  <c r="AB33" i="1"/>
  <c r="AB35" i="1"/>
  <c r="AB37" i="1"/>
  <c r="AB39" i="1"/>
  <c r="AB41" i="1"/>
  <c r="AB43" i="1"/>
  <c r="AB45" i="1"/>
  <c r="AB47" i="1"/>
  <c r="AB49" i="1"/>
  <c r="AB51" i="1"/>
  <c r="AB53" i="1"/>
  <c r="AB55" i="1"/>
  <c r="AB57" i="1"/>
  <c r="AB59" i="1"/>
  <c r="AB61" i="1"/>
  <c r="AB63" i="1"/>
  <c r="AB65" i="1"/>
  <c r="AB67" i="1"/>
  <c r="AB69" i="1"/>
  <c r="AB71" i="1"/>
  <c r="AB73" i="1"/>
  <c r="AB75" i="1"/>
  <c r="AB77" i="1"/>
  <c r="AB79" i="1"/>
  <c r="AB81" i="1"/>
  <c r="AB83" i="1"/>
  <c r="AB85" i="1"/>
  <c r="AB87" i="1"/>
  <c r="AB89" i="1"/>
  <c r="AB91" i="1"/>
  <c r="AB93" i="1"/>
  <c r="AB95" i="1"/>
  <c r="AB97" i="1"/>
  <c r="AB99" i="1"/>
  <c r="AB101" i="1"/>
  <c r="AB103" i="1"/>
  <c r="AB105" i="1"/>
  <c r="AB107" i="1"/>
  <c r="AB109" i="1"/>
  <c r="AB111" i="1"/>
  <c r="AB113" i="1"/>
  <c r="AB115" i="1"/>
  <c r="AB117" i="1"/>
  <c r="AB119" i="1"/>
  <c r="AB121" i="1"/>
  <c r="AB123" i="1"/>
  <c r="AB125" i="1"/>
  <c r="AB127" i="1"/>
  <c r="AB129" i="1"/>
  <c r="AB131" i="1"/>
  <c r="AB133" i="1"/>
  <c r="AB135" i="1"/>
  <c r="AB137" i="1"/>
  <c r="AB139" i="1"/>
  <c r="AB141" i="1"/>
  <c r="AB143" i="1"/>
  <c r="AB145" i="1"/>
  <c r="AB147" i="1"/>
  <c r="AB149" i="1"/>
  <c r="AB151" i="1"/>
  <c r="AB153" i="1"/>
  <c r="AB155" i="1"/>
  <c r="AB157" i="1"/>
  <c r="AB159" i="1"/>
  <c r="AB161" i="1"/>
  <c r="AB163" i="1"/>
  <c r="AB165" i="1"/>
  <c r="AB167" i="1"/>
  <c r="AB169" i="1"/>
  <c r="AB171" i="1"/>
  <c r="AB173" i="1"/>
  <c r="AB175" i="1"/>
  <c r="AB177" i="1"/>
  <c r="AB179" i="1"/>
  <c r="AB181" i="1"/>
  <c r="AB183" i="1"/>
  <c r="AB185" i="1"/>
  <c r="AB187" i="1"/>
  <c r="AB189" i="1"/>
  <c r="AB191" i="1"/>
  <c r="AB193" i="1"/>
  <c r="AB195" i="1"/>
  <c r="AB197" i="1"/>
  <c r="AB199" i="1"/>
  <c r="AB201" i="1"/>
  <c r="AB203" i="1"/>
  <c r="AB205" i="1"/>
  <c r="AB207" i="1"/>
  <c r="AB209" i="1"/>
  <c r="AB211" i="1"/>
  <c r="AB213" i="1"/>
  <c r="AB215" i="1"/>
  <c r="AB217" i="1"/>
  <c r="AB219" i="1"/>
  <c r="AB221" i="1"/>
  <c r="AB223" i="1"/>
  <c r="AB225" i="1"/>
  <c r="AB227" i="1"/>
  <c r="AB229" i="1"/>
  <c r="AB231" i="1"/>
  <c r="AB233" i="1"/>
  <c r="AB235" i="1"/>
  <c r="AB237" i="1"/>
  <c r="AB239" i="1"/>
  <c r="AB241" i="1"/>
  <c r="AB243" i="1"/>
  <c r="AB245" i="1"/>
  <c r="AB247" i="1"/>
  <c r="AB249" i="1"/>
  <c r="AB251" i="1"/>
  <c r="AB253" i="1"/>
  <c r="AB255" i="1"/>
  <c r="AB257" i="1"/>
  <c r="AB259" i="1"/>
  <c r="AB261" i="1"/>
  <c r="AB263" i="1"/>
  <c r="AB265" i="1"/>
  <c r="AB267" i="1"/>
  <c r="AB269" i="1"/>
  <c r="AB271" i="1"/>
  <c r="AB273" i="1"/>
  <c r="AB275" i="1"/>
  <c r="AB277" i="1"/>
  <c r="AB279" i="1"/>
  <c r="AB281" i="1"/>
  <c r="AB283" i="1"/>
  <c r="AB285" i="1"/>
  <c r="AB287" i="1"/>
  <c r="AB289" i="1"/>
  <c r="AB291" i="1"/>
  <c r="AB293" i="1"/>
  <c r="AB295" i="1"/>
  <c r="AB297" i="1"/>
  <c r="AB299" i="1"/>
  <c r="AB301" i="1"/>
  <c r="AB303" i="1"/>
  <c r="AB305" i="1"/>
  <c r="AB307" i="1"/>
  <c r="AB309" i="1"/>
  <c r="AB311" i="1"/>
  <c r="AB313" i="1"/>
  <c r="AB315" i="1"/>
  <c r="AB317" i="1"/>
  <c r="AB319" i="1"/>
  <c r="AB321" i="1"/>
  <c r="AB323" i="1"/>
  <c r="AB325" i="1"/>
  <c r="AB327" i="1"/>
  <c r="AB329" i="1"/>
  <c r="AB331" i="1"/>
  <c r="AB333" i="1"/>
  <c r="AB335" i="1"/>
  <c r="AB337" i="1"/>
  <c r="AB339" i="1"/>
  <c r="AB341" i="1"/>
  <c r="AB343" i="1"/>
  <c r="AB345" i="1"/>
  <c r="AB347" i="1"/>
  <c r="AB349" i="1"/>
  <c r="AB351" i="1"/>
  <c r="AB353" i="1"/>
  <c r="AB355" i="1"/>
  <c r="AB357" i="1"/>
  <c r="AB359" i="1"/>
  <c r="AB361" i="1"/>
  <c r="AB363" i="1"/>
  <c r="AB365" i="1"/>
  <c r="AB367" i="1"/>
  <c r="AB369" i="1"/>
  <c r="AB371" i="1"/>
  <c r="AB373" i="1"/>
  <c r="AB375" i="1"/>
  <c r="AB377" i="1"/>
  <c r="AB379" i="1"/>
  <c r="AB381" i="1"/>
  <c r="AB383" i="1"/>
  <c r="AB385" i="1"/>
  <c r="AB387" i="1"/>
  <c r="AB389" i="1"/>
  <c r="AB391" i="1"/>
  <c r="AB393" i="1"/>
  <c r="AB395" i="1"/>
  <c r="AB397" i="1"/>
  <c r="AB399" i="1"/>
  <c r="AB401" i="1"/>
  <c r="AB403" i="1"/>
  <c r="AB405" i="1"/>
  <c r="AB407" i="1"/>
  <c r="AB409" i="1"/>
  <c r="AB411" i="1"/>
  <c r="AB413" i="1"/>
  <c r="AB415" i="1"/>
  <c r="AB417" i="1"/>
  <c r="AB419" i="1"/>
  <c r="AB421" i="1"/>
  <c r="AB423" i="1"/>
  <c r="AB425" i="1"/>
  <c r="AB427" i="1"/>
  <c r="AB429" i="1"/>
  <c r="AB431" i="1"/>
  <c r="AB433" i="1"/>
  <c r="AB435" i="1"/>
  <c r="AB437" i="1"/>
  <c r="AB439" i="1"/>
  <c r="AB441" i="1"/>
  <c r="AB443" i="1"/>
  <c r="AB445" i="1"/>
  <c r="AB447" i="1"/>
  <c r="AB449" i="1"/>
  <c r="AB451" i="1"/>
  <c r="AB453" i="1"/>
  <c r="AB455" i="1"/>
  <c r="AB457" i="1"/>
  <c r="AB459" i="1"/>
  <c r="AB461" i="1"/>
  <c r="AB463" i="1"/>
  <c r="AB465" i="1"/>
  <c r="AB467" i="1"/>
  <c r="AB469" i="1"/>
  <c r="AB471" i="1"/>
  <c r="AB473" i="1"/>
  <c r="AB475" i="1"/>
  <c r="AB477" i="1"/>
  <c r="AB479" i="1"/>
  <c r="AB481" i="1"/>
  <c r="AB483" i="1"/>
  <c r="AB485" i="1"/>
  <c r="AB487" i="1"/>
  <c r="AB489" i="1"/>
  <c r="AB491" i="1"/>
  <c r="AB493" i="1"/>
  <c r="AB495" i="1"/>
  <c r="AB497" i="1"/>
  <c r="AB499" i="1"/>
  <c r="AB501" i="1"/>
  <c r="AB503" i="1"/>
  <c r="AB505" i="1"/>
  <c r="AB507" i="1"/>
  <c r="AB509" i="1"/>
  <c r="AB511" i="1"/>
  <c r="AB513" i="1"/>
  <c r="AB515" i="1"/>
  <c r="AB517" i="1"/>
  <c r="AB519" i="1"/>
  <c r="AB521" i="1"/>
  <c r="AB523" i="1"/>
  <c r="AB525" i="1"/>
  <c r="AB527" i="1"/>
  <c r="AB529" i="1"/>
  <c r="AB531" i="1"/>
  <c r="AB533" i="1"/>
  <c r="AB535" i="1"/>
  <c r="AB537" i="1"/>
  <c r="AB539" i="1"/>
  <c r="AB541" i="1"/>
  <c r="AB543" i="1"/>
  <c r="AB545" i="1"/>
  <c r="AB547" i="1"/>
  <c r="AB549" i="1"/>
  <c r="AB551" i="1"/>
  <c r="AB553" i="1"/>
  <c r="AB555" i="1"/>
  <c r="AB557" i="1"/>
  <c r="AB559" i="1"/>
  <c r="AB561" i="1"/>
  <c r="AB563" i="1"/>
  <c r="AB565" i="1"/>
  <c r="AB567" i="1"/>
  <c r="AB569" i="1"/>
  <c r="AB571" i="1"/>
  <c r="AB573" i="1"/>
  <c r="AB575" i="1"/>
  <c r="AB577" i="1"/>
  <c r="AB579" i="1"/>
  <c r="AB581" i="1"/>
  <c r="AB583" i="1"/>
  <c r="AB585" i="1"/>
  <c r="AB587" i="1"/>
  <c r="AB589" i="1"/>
  <c r="AB591" i="1"/>
  <c r="AB593" i="1"/>
  <c r="AB595" i="1"/>
  <c r="AB597" i="1"/>
  <c r="AB599" i="1"/>
  <c r="AB601" i="1"/>
  <c r="AB603" i="1"/>
  <c r="AB605" i="1"/>
  <c r="AB607" i="1"/>
  <c r="AB609" i="1"/>
  <c r="AB611" i="1"/>
  <c r="AB613" i="1"/>
  <c r="AB615" i="1"/>
  <c r="AB617" i="1"/>
  <c r="AB619" i="1"/>
  <c r="AB621" i="1"/>
  <c r="AB623" i="1"/>
  <c r="AB625" i="1"/>
  <c r="AB627" i="1"/>
  <c r="AB629" i="1"/>
  <c r="AB631" i="1"/>
  <c r="AB633" i="1"/>
  <c r="AB635" i="1"/>
  <c r="AB637" i="1"/>
  <c r="AB639" i="1"/>
  <c r="AB641" i="1"/>
  <c r="AB643" i="1"/>
  <c r="AB645" i="1"/>
  <c r="AB647" i="1"/>
  <c r="AB649" i="1"/>
  <c r="AB651" i="1"/>
  <c r="AB653" i="1"/>
  <c r="AB655" i="1"/>
  <c r="AB657" i="1"/>
  <c r="AB659" i="1"/>
  <c r="AB661" i="1"/>
  <c r="AB663" i="1"/>
  <c r="AB665" i="1"/>
  <c r="AB667" i="1"/>
  <c r="AB669" i="1"/>
  <c r="AB671" i="1"/>
  <c r="AB673" i="1"/>
  <c r="AB675" i="1"/>
  <c r="AB677" i="1"/>
  <c r="AB679" i="1"/>
  <c r="AB681" i="1"/>
  <c r="AB683" i="1"/>
  <c r="AB685" i="1"/>
  <c r="AB687" i="1"/>
  <c r="AB689" i="1"/>
  <c r="AB691" i="1"/>
  <c r="AB693" i="1"/>
  <c r="AB695" i="1"/>
  <c r="AB697" i="1"/>
  <c r="AB699" i="1"/>
  <c r="AB701" i="1"/>
  <c r="AB703" i="1"/>
  <c r="AB705" i="1"/>
  <c r="AB707" i="1"/>
  <c r="AB709" i="1"/>
  <c r="AB711" i="1"/>
  <c r="AB713" i="1"/>
  <c r="AB715" i="1"/>
  <c r="AB717" i="1"/>
  <c r="AB719" i="1"/>
  <c r="AB721" i="1"/>
  <c r="AB723" i="1"/>
  <c r="AB725" i="1"/>
  <c r="AB727" i="1"/>
  <c r="AB729" i="1"/>
  <c r="AB731" i="1"/>
  <c r="AB733" i="1"/>
  <c r="AB735" i="1"/>
  <c r="AB737" i="1"/>
  <c r="AB739" i="1"/>
  <c r="AB741" i="1"/>
  <c r="AB743" i="1"/>
  <c r="AB745" i="1"/>
  <c r="AB747" i="1"/>
  <c r="AB749" i="1"/>
  <c r="AB751" i="1"/>
  <c r="AB753" i="1"/>
  <c r="AB755" i="1"/>
  <c r="AB757" i="1"/>
  <c r="AB759" i="1"/>
  <c r="AB761" i="1"/>
  <c r="AB763" i="1"/>
  <c r="AB765" i="1"/>
  <c r="AB767" i="1"/>
  <c r="AB769" i="1"/>
  <c r="AB771" i="1"/>
  <c r="AB773" i="1"/>
  <c r="AB775" i="1"/>
  <c r="AB777" i="1"/>
  <c r="AB779" i="1"/>
  <c r="AB781" i="1"/>
  <c r="AB783" i="1"/>
  <c r="AB785" i="1"/>
  <c r="AB787" i="1"/>
  <c r="AB789" i="1"/>
  <c r="AB791" i="1"/>
  <c r="AB793" i="1"/>
  <c r="AB795" i="1"/>
  <c r="AB797" i="1"/>
  <c r="AB799" i="1"/>
  <c r="AB801" i="1"/>
  <c r="AB803" i="1"/>
  <c r="AB805" i="1"/>
  <c r="AB807" i="1"/>
  <c r="AB809" i="1"/>
  <c r="AB811" i="1"/>
  <c r="AB813" i="1"/>
  <c r="AB815" i="1"/>
  <c r="AB817" i="1"/>
  <c r="AB819" i="1"/>
  <c r="AB821" i="1"/>
  <c r="AB823" i="1"/>
  <c r="AB825" i="1"/>
  <c r="AB827" i="1"/>
  <c r="AB829" i="1"/>
  <c r="AB831" i="1"/>
  <c r="AB833" i="1"/>
  <c r="AB835" i="1"/>
  <c r="AB837" i="1"/>
  <c r="AB839" i="1"/>
  <c r="AB841" i="1"/>
  <c r="AB843" i="1"/>
  <c r="AB845" i="1"/>
  <c r="AB847" i="1"/>
  <c r="AB849" i="1"/>
  <c r="AB851" i="1"/>
  <c r="AB853" i="1"/>
  <c r="AB855" i="1"/>
  <c r="AB857" i="1"/>
  <c r="AB859" i="1"/>
  <c r="AB861" i="1"/>
  <c r="AB863" i="1"/>
  <c r="AB865" i="1"/>
  <c r="AB867" i="1"/>
  <c r="AB869" i="1"/>
  <c r="AB871" i="1"/>
  <c r="AB873" i="1"/>
  <c r="AB875" i="1"/>
  <c r="AB877" i="1"/>
  <c r="AB879" i="1"/>
  <c r="AB881" i="1"/>
  <c r="AB883" i="1"/>
  <c r="AB885" i="1"/>
  <c r="AB887" i="1"/>
  <c r="AB889" i="1"/>
  <c r="AB891" i="1"/>
  <c r="AB893" i="1"/>
  <c r="AB895" i="1"/>
  <c r="AB897" i="1"/>
  <c r="AB899" i="1"/>
  <c r="AB901" i="1"/>
  <c r="AB903" i="1"/>
  <c r="AB905" i="1"/>
  <c r="AB907" i="1"/>
  <c r="AB909" i="1"/>
  <c r="AB911" i="1"/>
  <c r="AB913" i="1"/>
  <c r="AB915" i="1"/>
  <c r="AB917" i="1"/>
  <c r="AB919" i="1"/>
  <c r="AB921" i="1"/>
  <c r="AB923" i="1"/>
  <c r="AB925" i="1"/>
  <c r="AB927" i="1"/>
  <c r="AB929" i="1"/>
  <c r="AB931" i="1"/>
  <c r="AB933" i="1"/>
  <c r="AB935" i="1"/>
  <c r="AB937" i="1"/>
  <c r="AB939" i="1"/>
  <c r="AB941" i="1"/>
  <c r="AB943" i="1"/>
  <c r="AB945" i="1"/>
  <c r="AB947" i="1"/>
  <c r="AB949" i="1"/>
  <c r="AB951" i="1"/>
  <c r="AB953" i="1"/>
  <c r="AB955" i="1"/>
  <c r="AB957" i="1"/>
  <c r="AB959" i="1"/>
  <c r="AB961" i="1"/>
  <c r="AB963" i="1"/>
  <c r="AB965" i="1"/>
  <c r="AB967" i="1"/>
  <c r="AB969" i="1"/>
  <c r="AB971" i="1"/>
  <c r="AB973" i="1"/>
  <c r="AB975" i="1"/>
  <c r="AB977" i="1"/>
  <c r="AB979" i="1"/>
  <c r="AB981" i="1"/>
  <c r="AB983" i="1"/>
  <c r="AB985" i="1"/>
  <c r="AB987" i="1"/>
  <c r="AB989" i="1"/>
  <c r="AB991" i="1"/>
  <c r="AB993" i="1"/>
  <c r="AB995" i="1"/>
  <c r="AB997" i="1"/>
  <c r="AB999" i="1"/>
  <c r="AB1001" i="1"/>
  <c r="AB1003" i="1"/>
  <c r="AB1005" i="1"/>
  <c r="AB1007" i="1"/>
  <c r="AB1009" i="1"/>
  <c r="AB1011" i="1"/>
  <c r="AB1013" i="1"/>
  <c r="AB1015" i="1"/>
  <c r="AB1017" i="1"/>
  <c r="AB1019" i="1"/>
  <c r="AB1021" i="1"/>
  <c r="AB1023" i="1"/>
  <c r="AB1025" i="1"/>
  <c r="AB1027" i="1"/>
  <c r="AB1029" i="1"/>
  <c r="AB1031" i="1"/>
  <c r="AB1033" i="1"/>
  <c r="AB1035" i="1"/>
  <c r="AB1037" i="1"/>
  <c r="AB1039" i="1"/>
  <c r="AB1041" i="1"/>
  <c r="AB1043" i="1"/>
  <c r="AB1045" i="1"/>
  <c r="AB1047" i="1"/>
  <c r="AB1049" i="1"/>
  <c r="AB1051" i="1"/>
  <c r="AB1053" i="1"/>
  <c r="AB1055" i="1"/>
  <c r="AB1057" i="1"/>
  <c r="AB1059" i="1"/>
  <c r="AB1061" i="1"/>
  <c r="AB1063" i="1"/>
  <c r="AB1065" i="1"/>
  <c r="AB1067" i="1"/>
  <c r="AB1069" i="1"/>
  <c r="AE7" i="1"/>
  <c r="AA7" i="1"/>
  <c r="AN35" i="1" s="1"/>
  <c r="AE4660" i="1"/>
  <c r="AE4662" i="1"/>
  <c r="AE4664" i="1"/>
  <c r="AE4666" i="1"/>
  <c r="AE4668" i="1"/>
  <c r="AE4670" i="1"/>
  <c r="AE4672" i="1"/>
  <c r="AE4674" i="1"/>
  <c r="AE4676" i="1"/>
  <c r="AE4678" i="1"/>
  <c r="AE4680" i="1"/>
  <c r="AE4682" i="1"/>
  <c r="AE4684" i="1"/>
  <c r="AE4686" i="1"/>
  <c r="AE4688" i="1"/>
  <c r="AE4690" i="1"/>
  <c r="AE4692" i="1"/>
  <c r="AE4694" i="1"/>
  <c r="AE4696" i="1"/>
  <c r="AE4698" i="1"/>
  <c r="AE4700" i="1"/>
  <c r="AE4702" i="1"/>
  <c r="AE4704" i="1"/>
  <c r="AE4706" i="1"/>
  <c r="AE4708" i="1"/>
  <c r="AE4710" i="1"/>
  <c r="AE4712" i="1"/>
  <c r="AE4714" i="1"/>
  <c r="AE4716" i="1"/>
  <c r="AE4718" i="1"/>
  <c r="AE4720" i="1"/>
  <c r="AE4722" i="1"/>
  <c r="AE4724" i="1"/>
  <c r="AE4726" i="1"/>
  <c r="AE4728" i="1"/>
  <c r="AE4730" i="1"/>
  <c r="AE4732" i="1"/>
  <c r="AE4734" i="1"/>
  <c r="AE4736" i="1"/>
  <c r="AE4738" i="1"/>
  <c r="AE4740" i="1"/>
  <c r="AE4742" i="1"/>
  <c r="AE4744" i="1"/>
  <c r="AE4746" i="1"/>
  <c r="AE4748" i="1"/>
  <c r="AE4750" i="1"/>
  <c r="AE4752" i="1"/>
  <c r="AE4754" i="1"/>
  <c r="AE4756" i="1"/>
  <c r="AE4758" i="1"/>
  <c r="AE4760" i="1"/>
  <c r="AE4762" i="1"/>
  <c r="AE4764" i="1"/>
  <c r="AE4766" i="1"/>
  <c r="AE4768" i="1"/>
  <c r="AE4770" i="1"/>
  <c r="AE4772" i="1"/>
  <c r="AE4774" i="1"/>
  <c r="AE4776" i="1"/>
  <c r="AE4778" i="1"/>
  <c r="AE4780" i="1"/>
  <c r="AE4782" i="1"/>
  <c r="AE4784" i="1"/>
  <c r="AE4786" i="1"/>
  <c r="AE4788" i="1"/>
  <c r="AE4790" i="1"/>
  <c r="AE4792" i="1"/>
  <c r="AE4794" i="1"/>
  <c r="AE4796" i="1"/>
  <c r="AE4798" i="1"/>
  <c r="AE4800" i="1"/>
  <c r="AE4802" i="1"/>
  <c r="AE4804" i="1"/>
  <c r="AE4806" i="1"/>
  <c r="AE4808" i="1"/>
  <c r="AE4810" i="1"/>
  <c r="AE4812" i="1"/>
  <c r="AE4814" i="1"/>
  <c r="AE4816" i="1"/>
  <c r="AE4818" i="1"/>
  <c r="AE4820" i="1"/>
  <c r="AE4822" i="1"/>
  <c r="AE4824" i="1"/>
  <c r="AE4826" i="1"/>
  <c r="AE4828" i="1"/>
  <c r="AE4830" i="1"/>
  <c r="AE4832" i="1"/>
  <c r="AE4834" i="1"/>
  <c r="AE4836" i="1"/>
  <c r="AE4838" i="1"/>
  <c r="AE4840" i="1"/>
  <c r="AE4842" i="1"/>
  <c r="AE4844" i="1"/>
  <c r="AE4846" i="1"/>
  <c r="AE4848" i="1"/>
  <c r="AE4850" i="1"/>
  <c r="AE4852" i="1"/>
  <c r="AE4854" i="1"/>
  <c r="AE4856" i="1"/>
  <c r="AE4858" i="1"/>
  <c r="AE4860" i="1"/>
  <c r="AE4862" i="1"/>
  <c r="AE4864" i="1"/>
  <c r="AE4866" i="1"/>
  <c r="AE4868" i="1"/>
  <c r="AE4870" i="1"/>
  <c r="AE4872" i="1"/>
  <c r="AE4874" i="1"/>
  <c r="AE4876" i="1"/>
  <c r="AE4878" i="1"/>
  <c r="AE4880" i="1"/>
  <c r="AE4882" i="1"/>
  <c r="AE4884" i="1"/>
  <c r="AE4886" i="1"/>
  <c r="AE4888" i="1"/>
  <c r="AE4890" i="1"/>
  <c r="AE4892" i="1"/>
  <c r="AE4894" i="1"/>
  <c r="AE4896" i="1"/>
  <c r="AE4898" i="1"/>
  <c r="AE4900" i="1"/>
  <c r="AE4902" i="1"/>
  <c r="AE4904" i="1"/>
  <c r="AE4906" i="1"/>
  <c r="AE4908" i="1"/>
  <c r="AE4910" i="1"/>
  <c r="AE4912" i="1"/>
  <c r="AE4914" i="1"/>
  <c r="AE4916" i="1"/>
  <c r="AE4918" i="1"/>
  <c r="AE4920" i="1"/>
  <c r="AE4922" i="1"/>
  <c r="AE4924" i="1"/>
  <c r="AE4926" i="1"/>
  <c r="AE4928" i="1"/>
  <c r="AE4930" i="1"/>
  <c r="AE4932" i="1"/>
  <c r="AE4934" i="1"/>
  <c r="AE4936" i="1"/>
  <c r="AE4938" i="1"/>
  <c r="AE4940" i="1"/>
  <c r="AE4942" i="1"/>
  <c r="AE4944" i="1"/>
  <c r="AE4946" i="1"/>
  <c r="AE4948" i="1"/>
  <c r="AE4950" i="1"/>
  <c r="AE4952" i="1"/>
  <c r="AE4954" i="1"/>
  <c r="AE4956" i="1"/>
  <c r="AA8" i="1"/>
  <c r="AA10" i="1"/>
  <c r="AA12" i="1"/>
  <c r="AA14" i="1"/>
  <c r="AA16" i="1"/>
  <c r="AA18" i="1"/>
  <c r="AA20" i="1"/>
  <c r="AA22" i="1"/>
  <c r="AA24" i="1"/>
  <c r="AA26" i="1"/>
  <c r="AA28" i="1"/>
  <c r="AA30" i="1"/>
  <c r="AA32" i="1"/>
  <c r="AA34" i="1"/>
  <c r="AA36" i="1"/>
  <c r="AA38" i="1"/>
  <c r="AA40" i="1"/>
  <c r="AA42" i="1"/>
  <c r="AA44" i="1"/>
  <c r="AA46" i="1"/>
  <c r="AA48" i="1"/>
  <c r="AA50" i="1"/>
  <c r="AA52" i="1"/>
  <c r="AA54" i="1"/>
  <c r="AA56" i="1"/>
  <c r="AA58" i="1"/>
  <c r="AA60" i="1"/>
  <c r="AA62" i="1"/>
  <c r="AA64" i="1"/>
  <c r="AA66" i="1"/>
  <c r="AA68" i="1"/>
  <c r="AA70" i="1"/>
  <c r="AA72" i="1"/>
  <c r="AA74" i="1"/>
  <c r="AA76" i="1"/>
  <c r="AA78" i="1"/>
  <c r="AA80" i="1"/>
  <c r="AA82" i="1"/>
  <c r="AA84" i="1"/>
  <c r="AA86" i="1"/>
  <c r="AA88" i="1"/>
  <c r="AA90" i="1"/>
  <c r="AA92" i="1"/>
  <c r="AA94" i="1"/>
  <c r="AA96" i="1"/>
  <c r="AA98" i="1"/>
  <c r="AA100" i="1"/>
  <c r="AA102" i="1"/>
  <c r="AA104" i="1"/>
  <c r="AA106" i="1"/>
  <c r="AA108" i="1"/>
  <c r="AA110" i="1"/>
  <c r="AA112" i="1"/>
  <c r="AA114" i="1"/>
  <c r="AA116" i="1"/>
  <c r="AA118" i="1"/>
  <c r="AA120" i="1"/>
  <c r="AA122" i="1"/>
  <c r="AA124" i="1"/>
  <c r="AA126" i="1"/>
  <c r="AA128" i="1"/>
  <c r="AA130" i="1"/>
  <c r="AA132" i="1"/>
  <c r="AA134" i="1"/>
  <c r="AA136" i="1"/>
  <c r="AA138" i="1"/>
  <c r="AA140" i="1"/>
  <c r="AA142" i="1"/>
  <c r="AA144" i="1"/>
  <c r="AA146" i="1"/>
  <c r="AA148" i="1"/>
  <c r="AA150" i="1"/>
  <c r="AA152" i="1"/>
  <c r="AA154" i="1"/>
  <c r="AA156" i="1"/>
  <c r="AA158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8" i="1"/>
  <c r="AA200" i="1"/>
  <c r="AA202" i="1"/>
  <c r="AA204" i="1"/>
  <c r="AA206" i="1"/>
  <c r="AA208" i="1"/>
  <c r="AA210" i="1"/>
  <c r="AA212" i="1"/>
  <c r="AA214" i="1"/>
  <c r="AA216" i="1"/>
  <c r="AA218" i="1"/>
  <c r="AA220" i="1"/>
  <c r="AA222" i="1"/>
  <c r="AA224" i="1"/>
  <c r="AA226" i="1"/>
  <c r="AA228" i="1"/>
  <c r="AA230" i="1"/>
  <c r="AA232" i="1"/>
  <c r="AA234" i="1"/>
  <c r="AA236" i="1"/>
  <c r="AA238" i="1"/>
  <c r="AA240" i="1"/>
  <c r="AA242" i="1"/>
  <c r="AA244" i="1"/>
  <c r="AA246" i="1"/>
  <c r="AA248" i="1"/>
  <c r="AA250" i="1"/>
  <c r="AA252" i="1"/>
  <c r="AA254" i="1"/>
  <c r="AA256" i="1"/>
  <c r="AA258" i="1"/>
  <c r="AA260" i="1"/>
  <c r="AA262" i="1"/>
  <c r="AA264" i="1"/>
  <c r="AA266" i="1"/>
  <c r="AA268" i="1"/>
  <c r="AA270" i="1"/>
  <c r="AA272" i="1"/>
  <c r="AA274" i="1"/>
  <c r="AA276" i="1"/>
  <c r="AA278" i="1"/>
  <c r="AA280" i="1"/>
  <c r="AA282" i="1"/>
  <c r="AA284" i="1"/>
  <c r="AA286" i="1"/>
  <c r="AA288" i="1"/>
  <c r="AA290" i="1"/>
  <c r="AA292" i="1"/>
  <c r="AA294" i="1"/>
  <c r="AA296" i="1"/>
  <c r="AA298" i="1"/>
  <c r="AA300" i="1"/>
  <c r="AA302" i="1"/>
  <c r="AA304" i="1"/>
  <c r="AA306" i="1"/>
  <c r="AA308" i="1"/>
  <c r="AA310" i="1"/>
  <c r="AA312" i="1"/>
  <c r="AA314" i="1"/>
  <c r="AA316" i="1"/>
  <c r="AA318" i="1"/>
  <c r="AA320" i="1"/>
  <c r="AA322" i="1"/>
  <c r="AA324" i="1"/>
  <c r="AA326" i="1"/>
  <c r="AA328" i="1"/>
  <c r="AA330" i="1"/>
  <c r="AA332" i="1"/>
  <c r="AA334" i="1"/>
  <c r="AA336" i="1"/>
  <c r="AA338" i="1"/>
  <c r="AA340" i="1"/>
  <c r="AA342" i="1"/>
  <c r="AA344" i="1"/>
  <c r="AA346" i="1"/>
  <c r="AA348" i="1"/>
  <c r="AA350" i="1"/>
  <c r="AA352" i="1"/>
  <c r="AA354" i="1"/>
  <c r="AA356" i="1"/>
  <c r="AA358" i="1"/>
  <c r="AA360" i="1"/>
  <c r="AA362" i="1"/>
  <c r="AA364" i="1"/>
  <c r="AA366" i="1"/>
  <c r="AA368" i="1"/>
  <c r="AA370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8" i="1"/>
  <c r="AA400" i="1"/>
  <c r="AA402" i="1"/>
  <c r="AA404" i="1"/>
  <c r="AA406" i="1"/>
  <c r="AA408" i="1"/>
  <c r="AA410" i="1"/>
  <c r="AA412" i="1"/>
  <c r="AA414" i="1"/>
  <c r="AA416" i="1"/>
  <c r="AA418" i="1"/>
  <c r="AA420" i="1"/>
  <c r="AA422" i="1"/>
  <c r="AA424" i="1"/>
  <c r="AA426" i="1"/>
  <c r="AA428" i="1"/>
  <c r="AA430" i="1"/>
  <c r="AA432" i="1"/>
  <c r="AA434" i="1"/>
  <c r="AA436" i="1"/>
  <c r="AA438" i="1"/>
  <c r="AA440" i="1"/>
  <c r="AA442" i="1"/>
  <c r="AA444" i="1"/>
  <c r="AA446" i="1"/>
  <c r="AA448" i="1"/>
  <c r="AA450" i="1"/>
  <c r="AA452" i="1"/>
  <c r="AA454" i="1"/>
  <c r="AA456" i="1"/>
  <c r="AA458" i="1"/>
  <c r="AA460" i="1"/>
  <c r="AA462" i="1"/>
  <c r="AA464" i="1"/>
  <c r="AA466" i="1"/>
  <c r="AA468" i="1"/>
  <c r="AA470" i="1"/>
  <c r="AA472" i="1"/>
  <c r="AA474" i="1"/>
  <c r="AA476" i="1"/>
  <c r="AA478" i="1"/>
  <c r="AA480" i="1"/>
  <c r="AA482" i="1"/>
  <c r="AA484" i="1"/>
  <c r="AA486" i="1"/>
  <c r="AA488" i="1"/>
  <c r="AA490" i="1"/>
  <c r="AA492" i="1"/>
  <c r="AA494" i="1"/>
  <c r="AA496" i="1"/>
  <c r="AA498" i="1"/>
  <c r="AA500" i="1"/>
  <c r="AA502" i="1"/>
  <c r="AA504" i="1"/>
  <c r="AA506" i="1"/>
  <c r="AA508" i="1"/>
  <c r="AA510" i="1"/>
  <c r="AA512" i="1"/>
  <c r="AA514" i="1"/>
  <c r="AA516" i="1"/>
  <c r="AA518" i="1"/>
  <c r="AA520" i="1"/>
  <c r="AA522" i="1"/>
  <c r="AA524" i="1"/>
  <c r="AA526" i="1"/>
  <c r="AA528" i="1"/>
  <c r="AA530" i="1"/>
  <c r="AA532" i="1"/>
  <c r="AA534" i="1"/>
  <c r="AA536" i="1"/>
  <c r="AA538" i="1"/>
  <c r="AA540" i="1"/>
  <c r="AA542" i="1"/>
  <c r="AA544" i="1"/>
  <c r="AA546" i="1"/>
  <c r="AA548" i="1"/>
  <c r="AA550" i="1"/>
  <c r="AA552" i="1"/>
  <c r="AA554" i="1"/>
  <c r="AA556" i="1"/>
  <c r="AA558" i="1"/>
  <c r="AA560" i="1"/>
  <c r="AA562" i="1"/>
  <c r="AA564" i="1"/>
  <c r="AA566" i="1"/>
  <c r="AA568" i="1"/>
  <c r="AA570" i="1"/>
  <c r="AA572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2" i="1"/>
  <c r="AA614" i="1"/>
  <c r="AA616" i="1"/>
  <c r="AA618" i="1"/>
  <c r="AA620" i="1"/>
  <c r="AA622" i="1"/>
  <c r="AA624" i="1"/>
  <c r="AA626" i="1"/>
  <c r="AA628" i="1"/>
  <c r="AA630" i="1"/>
  <c r="AA632" i="1"/>
  <c r="AA634" i="1"/>
  <c r="AA636" i="1"/>
  <c r="AA638" i="1"/>
  <c r="AA640" i="1"/>
  <c r="AA642" i="1"/>
  <c r="AA644" i="1"/>
  <c r="AA646" i="1"/>
  <c r="AA648" i="1"/>
  <c r="AA650" i="1"/>
  <c r="AA652" i="1"/>
  <c r="AA654" i="1"/>
  <c r="AA656" i="1"/>
  <c r="AA658" i="1"/>
  <c r="AA660" i="1"/>
  <c r="AA662" i="1"/>
  <c r="AA664" i="1"/>
  <c r="AA666" i="1"/>
  <c r="AA668" i="1"/>
  <c r="AA670" i="1"/>
  <c r="AA672" i="1"/>
  <c r="AA674" i="1"/>
  <c r="AA676" i="1"/>
  <c r="AA678" i="1"/>
  <c r="AA680" i="1"/>
  <c r="AA682" i="1"/>
  <c r="AA684" i="1"/>
  <c r="AA686" i="1"/>
  <c r="AA688" i="1"/>
  <c r="AA690" i="1"/>
  <c r="AA692" i="1"/>
  <c r="AA694" i="1"/>
  <c r="AA696" i="1"/>
  <c r="AA698" i="1"/>
  <c r="AA700" i="1"/>
  <c r="AA702" i="1"/>
  <c r="AA704" i="1"/>
  <c r="AA706" i="1"/>
  <c r="AA708" i="1"/>
  <c r="AA710" i="1"/>
  <c r="AA712" i="1"/>
  <c r="AA714" i="1"/>
  <c r="AA716" i="1"/>
  <c r="AA718" i="1"/>
  <c r="AA720" i="1"/>
  <c r="AA722" i="1"/>
  <c r="AA724" i="1"/>
  <c r="AA726" i="1"/>
  <c r="AA728" i="1"/>
  <c r="AA730" i="1"/>
  <c r="AA732" i="1"/>
  <c r="AA734" i="1"/>
  <c r="AA736" i="1"/>
  <c r="AA738" i="1"/>
  <c r="AA740" i="1"/>
  <c r="AA742" i="1"/>
  <c r="AA744" i="1"/>
  <c r="AA746" i="1"/>
  <c r="AA748" i="1"/>
  <c r="AA750" i="1"/>
  <c r="AA752" i="1"/>
  <c r="AA754" i="1"/>
  <c r="AA756" i="1"/>
  <c r="AA758" i="1"/>
  <c r="AA760" i="1"/>
  <c r="AA762" i="1"/>
  <c r="AA764" i="1"/>
  <c r="AA766" i="1"/>
  <c r="AA768" i="1"/>
  <c r="AA770" i="1"/>
  <c r="AA772" i="1"/>
  <c r="AA774" i="1"/>
  <c r="AA776" i="1"/>
  <c r="AA778" i="1"/>
  <c r="AA780" i="1"/>
  <c r="AA782" i="1"/>
  <c r="AA784" i="1"/>
  <c r="AA786" i="1"/>
  <c r="AA788" i="1"/>
  <c r="AA790" i="1"/>
  <c r="AA792" i="1"/>
  <c r="AA794" i="1"/>
  <c r="AA796" i="1"/>
  <c r="AA798" i="1"/>
  <c r="AA800" i="1"/>
  <c r="AA802" i="1"/>
  <c r="AA804" i="1"/>
  <c r="AA806" i="1"/>
  <c r="AA808" i="1"/>
  <c r="AA810" i="1"/>
  <c r="AA812" i="1"/>
  <c r="AA814" i="1"/>
  <c r="AA816" i="1"/>
  <c r="AA818" i="1"/>
  <c r="AA820" i="1"/>
  <c r="AA822" i="1"/>
  <c r="AA824" i="1"/>
  <c r="AA826" i="1"/>
  <c r="AA828" i="1"/>
  <c r="AA830" i="1"/>
  <c r="AA832" i="1"/>
  <c r="AA834" i="1"/>
  <c r="AA836" i="1"/>
  <c r="AA838" i="1"/>
  <c r="AA840" i="1"/>
  <c r="AA842" i="1"/>
  <c r="AA844" i="1"/>
  <c r="AA846" i="1"/>
  <c r="AA848" i="1"/>
  <c r="AA850" i="1"/>
  <c r="AA852" i="1"/>
  <c r="AA854" i="1"/>
  <c r="AA856" i="1"/>
  <c r="AA858" i="1"/>
  <c r="AA860" i="1"/>
  <c r="AA862" i="1"/>
  <c r="AA864" i="1"/>
  <c r="AA866" i="1"/>
  <c r="AA868" i="1"/>
  <c r="AA870" i="1"/>
  <c r="AA872" i="1"/>
  <c r="AA874" i="1"/>
  <c r="AA876" i="1"/>
  <c r="AA878" i="1"/>
  <c r="AA880" i="1"/>
  <c r="AA882" i="1"/>
  <c r="AA884" i="1"/>
  <c r="AA886" i="1"/>
  <c r="AA888" i="1"/>
  <c r="AA890" i="1"/>
  <c r="AA892" i="1"/>
  <c r="AA894" i="1"/>
  <c r="AA896" i="1"/>
  <c r="AA898" i="1"/>
  <c r="AA900" i="1"/>
  <c r="AA902" i="1"/>
  <c r="AA904" i="1"/>
  <c r="AA906" i="1"/>
  <c r="AA908" i="1"/>
  <c r="AA910" i="1"/>
  <c r="AA912" i="1"/>
  <c r="AA914" i="1"/>
  <c r="AA916" i="1"/>
  <c r="AA918" i="1"/>
  <c r="AA920" i="1"/>
  <c r="AA922" i="1"/>
  <c r="AA924" i="1"/>
  <c r="AA926" i="1"/>
  <c r="AA928" i="1"/>
  <c r="AA930" i="1"/>
  <c r="AA932" i="1"/>
  <c r="AA934" i="1"/>
  <c r="AA936" i="1"/>
  <c r="AA938" i="1"/>
  <c r="AA940" i="1"/>
  <c r="AA942" i="1"/>
  <c r="AA944" i="1"/>
  <c r="AA946" i="1"/>
  <c r="AA948" i="1"/>
  <c r="AA950" i="1"/>
  <c r="AA952" i="1"/>
  <c r="AA954" i="1"/>
  <c r="AA956" i="1"/>
  <c r="AA958" i="1"/>
  <c r="AA960" i="1"/>
  <c r="AA962" i="1"/>
  <c r="AA964" i="1"/>
  <c r="AA966" i="1"/>
  <c r="AA968" i="1"/>
  <c r="AA970" i="1"/>
  <c r="AA972" i="1"/>
  <c r="AA974" i="1"/>
  <c r="AA976" i="1"/>
  <c r="AA978" i="1"/>
  <c r="AA980" i="1"/>
  <c r="AA982" i="1"/>
  <c r="AA984" i="1"/>
  <c r="AA986" i="1"/>
  <c r="AA988" i="1"/>
  <c r="AA990" i="1"/>
  <c r="AA992" i="1"/>
  <c r="AA994" i="1"/>
  <c r="AA996" i="1"/>
  <c r="AA998" i="1"/>
  <c r="AA1000" i="1"/>
  <c r="AA1002" i="1"/>
  <c r="AA1004" i="1"/>
  <c r="AA1006" i="1"/>
  <c r="AA1008" i="1"/>
  <c r="AA1010" i="1"/>
  <c r="AA1012" i="1"/>
  <c r="AA1014" i="1"/>
  <c r="AA1016" i="1"/>
  <c r="AA1018" i="1"/>
  <c r="AA1020" i="1"/>
  <c r="AA1022" i="1"/>
  <c r="AA1024" i="1"/>
  <c r="AA1026" i="1"/>
  <c r="AA1028" i="1"/>
  <c r="AA1030" i="1"/>
  <c r="AA1032" i="1"/>
  <c r="AA1034" i="1"/>
  <c r="AA1036" i="1"/>
  <c r="AA1038" i="1"/>
  <c r="AA1040" i="1"/>
  <c r="AA1042" i="1"/>
  <c r="AA1044" i="1"/>
  <c r="AA1046" i="1"/>
  <c r="AA1048" i="1"/>
  <c r="AA1050" i="1"/>
  <c r="AA1052" i="1"/>
  <c r="AA1054" i="1"/>
  <c r="AA1056" i="1"/>
  <c r="AA1058" i="1"/>
  <c r="AA1060" i="1"/>
  <c r="AA1062" i="1"/>
  <c r="AA1064" i="1"/>
  <c r="AA1066" i="1"/>
  <c r="AA1068" i="1"/>
  <c r="AA1070" i="1"/>
  <c r="AA1072" i="1"/>
  <c r="AF4660" i="1"/>
  <c r="AF4676" i="1"/>
  <c r="AF4692" i="1"/>
  <c r="AF4708" i="1"/>
  <c r="AF4724" i="1"/>
  <c r="AF4740" i="1"/>
  <c r="AF4756" i="1"/>
  <c r="AF4772" i="1"/>
  <c r="AF4788" i="1"/>
  <c r="AF4804" i="1"/>
  <c r="AF4820" i="1"/>
  <c r="AF4836" i="1"/>
  <c r="AF4852" i="1"/>
  <c r="AF4868" i="1"/>
  <c r="AF4884" i="1"/>
  <c r="AF4900" i="1"/>
  <c r="AF4916" i="1"/>
  <c r="AF4932" i="1"/>
  <c r="AF4948" i="1"/>
  <c r="AB12" i="1"/>
  <c r="AB28" i="1"/>
  <c r="AB44" i="1"/>
  <c r="AB60" i="1"/>
  <c r="AB76" i="1"/>
  <c r="AB92" i="1"/>
  <c r="AB108" i="1"/>
  <c r="AB124" i="1"/>
  <c r="AB140" i="1"/>
  <c r="AB156" i="1"/>
  <c r="AB172" i="1"/>
  <c r="AB188" i="1"/>
  <c r="AB204" i="1"/>
  <c r="AB220" i="1"/>
  <c r="AB236" i="1"/>
  <c r="AB252" i="1"/>
  <c r="AB268" i="1"/>
  <c r="AB284" i="1"/>
  <c r="AB300" i="1"/>
  <c r="AB316" i="1"/>
  <c r="AB332" i="1"/>
  <c r="AB348" i="1"/>
  <c r="AB364" i="1"/>
  <c r="AB380" i="1"/>
  <c r="AB396" i="1"/>
  <c r="AB412" i="1"/>
  <c r="AB428" i="1"/>
  <c r="AB444" i="1"/>
  <c r="AB460" i="1"/>
  <c r="AB476" i="1"/>
  <c r="AB492" i="1"/>
  <c r="AB508" i="1"/>
  <c r="AB524" i="1"/>
  <c r="AB540" i="1"/>
  <c r="AB556" i="1"/>
  <c r="AB572" i="1"/>
  <c r="AB588" i="1"/>
  <c r="AB604" i="1"/>
  <c r="AB620" i="1"/>
  <c r="AB636" i="1"/>
  <c r="AB652" i="1"/>
  <c r="AB668" i="1"/>
  <c r="AB684" i="1"/>
  <c r="AB700" i="1"/>
  <c r="AB716" i="1"/>
  <c r="AB732" i="1"/>
  <c r="AB748" i="1"/>
  <c r="AB764" i="1"/>
  <c r="AB780" i="1"/>
  <c r="AB796" i="1"/>
  <c r="AB812" i="1"/>
  <c r="AB828" i="1"/>
  <c r="AB844" i="1"/>
  <c r="AB860" i="1"/>
  <c r="AB876" i="1"/>
  <c r="AB892" i="1"/>
  <c r="AB908" i="1"/>
  <c r="AB924" i="1"/>
  <c r="AB940" i="1"/>
  <c r="AB956" i="1"/>
  <c r="AB972" i="1"/>
  <c r="AB988" i="1"/>
  <c r="AB1004" i="1"/>
  <c r="AB1020" i="1"/>
  <c r="AB1036" i="1"/>
  <c r="AB1052" i="1"/>
  <c r="AA1065" i="1"/>
  <c r="AB1072" i="1"/>
  <c r="AB1074" i="1"/>
  <c r="AB1076" i="1"/>
  <c r="AB1078" i="1"/>
  <c r="AB1080" i="1"/>
  <c r="AB1082" i="1"/>
  <c r="AB1084" i="1"/>
  <c r="AB1086" i="1"/>
  <c r="AB1088" i="1"/>
  <c r="AB1090" i="1"/>
  <c r="AB1092" i="1"/>
  <c r="AB1094" i="1"/>
  <c r="AB1096" i="1"/>
  <c r="AB1098" i="1"/>
  <c r="AB1100" i="1"/>
  <c r="AB1102" i="1"/>
  <c r="AB1104" i="1"/>
  <c r="AB1106" i="1"/>
  <c r="AB1108" i="1"/>
  <c r="AB1110" i="1"/>
  <c r="AB1112" i="1"/>
  <c r="AB1114" i="1"/>
  <c r="AB1116" i="1"/>
  <c r="AB1118" i="1"/>
  <c r="AB1120" i="1"/>
  <c r="AB1122" i="1"/>
  <c r="AB1124" i="1"/>
  <c r="AB1126" i="1"/>
  <c r="AB1128" i="1"/>
  <c r="AB1130" i="1"/>
  <c r="AB1132" i="1"/>
  <c r="AB1134" i="1"/>
  <c r="AB1136" i="1"/>
  <c r="AB1138" i="1"/>
  <c r="AB1140" i="1"/>
  <c r="AB1142" i="1"/>
  <c r="AB1144" i="1"/>
  <c r="AB1146" i="1"/>
  <c r="AB1148" i="1"/>
  <c r="AB1150" i="1"/>
  <c r="AB1152" i="1"/>
  <c r="AB1154" i="1"/>
  <c r="AB1156" i="1"/>
  <c r="AB1158" i="1"/>
  <c r="AB1160" i="1"/>
  <c r="AB1162" i="1"/>
  <c r="AB1164" i="1"/>
  <c r="AB1166" i="1"/>
  <c r="AB1168" i="1"/>
  <c r="AB1170" i="1"/>
  <c r="AB1172" i="1"/>
  <c r="AB1174" i="1"/>
  <c r="AB1176" i="1"/>
  <c r="AB1178" i="1"/>
  <c r="AB1180" i="1"/>
  <c r="AB1182" i="1"/>
  <c r="AB1184" i="1"/>
  <c r="AB1186" i="1"/>
  <c r="AB1188" i="1"/>
  <c r="AB1190" i="1"/>
  <c r="AB1192" i="1"/>
  <c r="AB1194" i="1"/>
  <c r="AB1196" i="1"/>
  <c r="AB1198" i="1"/>
  <c r="AB1200" i="1"/>
  <c r="AB1202" i="1"/>
  <c r="AB1204" i="1"/>
  <c r="AB1206" i="1"/>
  <c r="AB1208" i="1"/>
  <c r="AB1210" i="1"/>
  <c r="AB1212" i="1"/>
  <c r="AB1214" i="1"/>
  <c r="AB1216" i="1"/>
  <c r="AB1218" i="1"/>
  <c r="AB1220" i="1"/>
  <c r="AB1222" i="1"/>
  <c r="AB1224" i="1"/>
  <c r="AB1226" i="1"/>
  <c r="AB1228" i="1"/>
  <c r="AB1230" i="1"/>
  <c r="AB1232" i="1"/>
  <c r="AB1234" i="1"/>
  <c r="AB1236" i="1"/>
  <c r="AB1238" i="1"/>
  <c r="AB1240" i="1"/>
  <c r="AB1242" i="1"/>
  <c r="AB1244" i="1"/>
  <c r="AB1246" i="1"/>
  <c r="AB1248" i="1"/>
  <c r="AB1250" i="1"/>
  <c r="AB1252" i="1"/>
  <c r="AB1254" i="1"/>
  <c r="AB1256" i="1"/>
  <c r="AB1258" i="1"/>
  <c r="AB1260" i="1"/>
  <c r="AB1262" i="1"/>
  <c r="AB1264" i="1"/>
  <c r="AB1266" i="1"/>
  <c r="AB1268" i="1"/>
  <c r="AB1270" i="1"/>
  <c r="AB1272" i="1"/>
  <c r="AB1274" i="1"/>
  <c r="AB1276" i="1"/>
  <c r="AB1278" i="1"/>
  <c r="AB1280" i="1"/>
  <c r="AB1282" i="1"/>
  <c r="AB1284" i="1"/>
  <c r="AB1286" i="1"/>
  <c r="AB1288" i="1"/>
  <c r="AB1290" i="1"/>
  <c r="AB1292" i="1"/>
  <c r="AB1294" i="1"/>
  <c r="AB1296" i="1"/>
  <c r="AB1298" i="1"/>
  <c r="AB1300" i="1"/>
  <c r="AB1302" i="1"/>
  <c r="AB1304" i="1"/>
  <c r="AB1306" i="1"/>
  <c r="AB1308" i="1"/>
  <c r="AB1310" i="1"/>
  <c r="AB1312" i="1"/>
  <c r="AB1314" i="1"/>
  <c r="AB1316" i="1"/>
  <c r="AB1318" i="1"/>
  <c r="AB1320" i="1"/>
  <c r="AB1322" i="1"/>
  <c r="AB1324" i="1"/>
  <c r="AB1326" i="1"/>
  <c r="AB1328" i="1"/>
  <c r="AB1330" i="1"/>
  <c r="AB1332" i="1"/>
  <c r="AB1334" i="1"/>
  <c r="AB1336" i="1"/>
  <c r="AB1338" i="1"/>
  <c r="AB1340" i="1"/>
  <c r="AB1342" i="1"/>
  <c r="AB1344" i="1"/>
  <c r="AB1346" i="1"/>
  <c r="AB1348" i="1"/>
  <c r="AB1350" i="1"/>
  <c r="AB1352" i="1"/>
  <c r="AB1354" i="1"/>
  <c r="AB1356" i="1"/>
  <c r="AB1358" i="1"/>
  <c r="AB1360" i="1"/>
  <c r="AB1362" i="1"/>
  <c r="AB1364" i="1"/>
  <c r="AB1366" i="1"/>
  <c r="AB1368" i="1"/>
  <c r="AB1370" i="1"/>
  <c r="AB1372" i="1"/>
  <c r="AB1374" i="1"/>
  <c r="AB1376" i="1"/>
  <c r="AB1378" i="1"/>
  <c r="AB1380" i="1"/>
  <c r="AB1382" i="1"/>
  <c r="AB1384" i="1"/>
  <c r="AB1386" i="1"/>
  <c r="AB1388" i="1"/>
  <c r="AB1390" i="1"/>
  <c r="AB1392" i="1"/>
  <c r="AB1394" i="1"/>
  <c r="AB1396" i="1"/>
  <c r="AB1398" i="1"/>
  <c r="AB1400" i="1"/>
  <c r="AB1402" i="1"/>
  <c r="AB1404" i="1"/>
  <c r="AB1406" i="1"/>
  <c r="AB1408" i="1"/>
  <c r="AB1410" i="1"/>
  <c r="AB1412" i="1"/>
  <c r="AB1414" i="1"/>
  <c r="AB1416" i="1"/>
  <c r="AB1418" i="1"/>
  <c r="AB1420" i="1"/>
  <c r="AB1422" i="1"/>
  <c r="AB1424" i="1"/>
  <c r="AB1426" i="1"/>
  <c r="AB1428" i="1"/>
  <c r="AB1430" i="1"/>
  <c r="AB1432" i="1"/>
  <c r="AB1434" i="1"/>
  <c r="AB1436" i="1"/>
  <c r="AB1438" i="1"/>
  <c r="AB1440" i="1"/>
  <c r="AB1442" i="1"/>
  <c r="AB1444" i="1"/>
  <c r="AB1446" i="1"/>
  <c r="AB1448" i="1"/>
  <c r="AB1450" i="1"/>
  <c r="AB1452" i="1"/>
  <c r="AB1454" i="1"/>
  <c r="AB1456" i="1"/>
  <c r="AB1458" i="1"/>
  <c r="AB1460" i="1"/>
  <c r="AB1462" i="1"/>
  <c r="AB1464" i="1"/>
  <c r="AB1466" i="1"/>
  <c r="AB1468" i="1"/>
  <c r="AB1470" i="1"/>
  <c r="AB1472" i="1"/>
  <c r="AB1474" i="1"/>
  <c r="AB1476" i="1"/>
  <c r="AB1478" i="1"/>
  <c r="AB1480" i="1"/>
  <c r="AB1482" i="1"/>
  <c r="AB1484" i="1"/>
  <c r="AB1486" i="1"/>
  <c r="AB1488" i="1"/>
  <c r="AB1490" i="1"/>
  <c r="AB1492" i="1"/>
  <c r="AB1494" i="1"/>
  <c r="AB1496" i="1"/>
  <c r="AB1498" i="1"/>
  <c r="AB1500" i="1"/>
  <c r="AB1502" i="1"/>
  <c r="AB1504" i="1"/>
  <c r="AB1506" i="1"/>
  <c r="AB1508" i="1"/>
  <c r="AB1510" i="1"/>
  <c r="AB1512" i="1"/>
  <c r="AB1514" i="1"/>
  <c r="AB1516" i="1"/>
  <c r="AB1518" i="1"/>
  <c r="AB1520" i="1"/>
  <c r="AB1522" i="1"/>
  <c r="AB1524" i="1"/>
  <c r="AB1526" i="1"/>
  <c r="AB1528" i="1"/>
  <c r="AB1530" i="1"/>
  <c r="AB1532" i="1"/>
  <c r="AB1534" i="1"/>
  <c r="AB1536" i="1"/>
  <c r="AB1538" i="1"/>
  <c r="AB1540" i="1"/>
  <c r="AB1542" i="1"/>
  <c r="AB1544" i="1"/>
  <c r="AB1546" i="1"/>
  <c r="AB1548" i="1"/>
  <c r="AB1550" i="1"/>
  <c r="AB1552" i="1"/>
  <c r="AB1554" i="1"/>
  <c r="AB1556" i="1"/>
  <c r="AB1558" i="1"/>
  <c r="AB1560" i="1"/>
  <c r="AB1562" i="1"/>
  <c r="AB1564" i="1"/>
  <c r="AB1566" i="1"/>
  <c r="AB1568" i="1"/>
  <c r="AB1570" i="1"/>
  <c r="AB1572" i="1"/>
  <c r="AB1574" i="1"/>
  <c r="AB1576" i="1"/>
  <c r="AB1578" i="1"/>
  <c r="AB1580" i="1"/>
  <c r="AB1582" i="1"/>
  <c r="AB1584" i="1"/>
  <c r="AB1586" i="1"/>
  <c r="AB1588" i="1"/>
  <c r="AB1590" i="1"/>
  <c r="AB1592" i="1"/>
  <c r="AB1594" i="1"/>
  <c r="AB1596" i="1"/>
  <c r="AB1598" i="1"/>
  <c r="AB1600" i="1"/>
  <c r="AB1602" i="1"/>
  <c r="AB1604" i="1"/>
  <c r="AB1606" i="1"/>
  <c r="AB1608" i="1"/>
  <c r="AB1610" i="1"/>
  <c r="AB1612" i="1"/>
  <c r="AB1614" i="1"/>
  <c r="AB1616" i="1"/>
  <c r="AB1618" i="1"/>
  <c r="AB1620" i="1"/>
  <c r="AB1622" i="1"/>
  <c r="AB1624" i="1"/>
  <c r="AB1626" i="1"/>
  <c r="AB1628" i="1"/>
  <c r="AB1630" i="1"/>
  <c r="AB1632" i="1"/>
  <c r="AB1634" i="1"/>
  <c r="AB1636" i="1"/>
  <c r="AB1638" i="1"/>
  <c r="AB1640" i="1"/>
  <c r="AB1642" i="1"/>
  <c r="AB1644" i="1"/>
  <c r="AB1646" i="1"/>
  <c r="AB1648" i="1"/>
  <c r="AB1650" i="1"/>
  <c r="AB1652" i="1"/>
  <c r="AB1654" i="1"/>
  <c r="AB1656" i="1"/>
  <c r="AB1658" i="1"/>
  <c r="AB1660" i="1"/>
  <c r="AB1662" i="1"/>
  <c r="AB1664" i="1"/>
  <c r="AB1666" i="1"/>
  <c r="AB1668" i="1"/>
  <c r="AB1670" i="1"/>
  <c r="AB1672" i="1"/>
  <c r="AB1674" i="1"/>
  <c r="AB1676" i="1"/>
  <c r="AB1678" i="1"/>
  <c r="AB1680" i="1"/>
  <c r="AB1682" i="1"/>
  <c r="AB1684" i="1"/>
  <c r="AB1686" i="1"/>
  <c r="AB1688" i="1"/>
  <c r="AB1690" i="1"/>
  <c r="AB1692" i="1"/>
  <c r="AB1694" i="1"/>
  <c r="AB1696" i="1"/>
  <c r="AB1698" i="1"/>
  <c r="AB1700" i="1"/>
  <c r="AB1702" i="1"/>
  <c r="AB1704" i="1"/>
  <c r="AB1706" i="1"/>
  <c r="AB1708" i="1"/>
  <c r="AB1710" i="1"/>
  <c r="AB1712" i="1"/>
  <c r="AB1714" i="1"/>
  <c r="AB1716" i="1"/>
  <c r="AB1718" i="1"/>
  <c r="AB1720" i="1"/>
  <c r="AB1722" i="1"/>
  <c r="AB1724" i="1"/>
  <c r="AB1726" i="1"/>
  <c r="AB1728" i="1"/>
  <c r="AB1730" i="1"/>
  <c r="AB1732" i="1"/>
  <c r="AB1734" i="1"/>
  <c r="AB1736" i="1"/>
  <c r="AB1738" i="1"/>
  <c r="AB1740" i="1"/>
  <c r="AB1742" i="1"/>
  <c r="AB1744" i="1"/>
  <c r="AB1746" i="1"/>
  <c r="AB1748" i="1"/>
  <c r="AB1750" i="1"/>
  <c r="AB1752" i="1"/>
  <c r="AB1754" i="1"/>
  <c r="AB1756" i="1"/>
  <c r="AB1758" i="1"/>
  <c r="AB1760" i="1"/>
  <c r="AB1762" i="1"/>
  <c r="AB1764" i="1"/>
  <c r="AB1766" i="1"/>
  <c r="AB1768" i="1"/>
  <c r="AB1770" i="1"/>
  <c r="AB1772" i="1"/>
  <c r="AB1774" i="1"/>
  <c r="AB1776" i="1"/>
  <c r="AB1778" i="1"/>
  <c r="AB1780" i="1"/>
  <c r="AB1782" i="1"/>
  <c r="AB1784" i="1"/>
  <c r="AB1786" i="1"/>
  <c r="AB1788" i="1"/>
  <c r="AB1790" i="1"/>
  <c r="AB1792" i="1"/>
  <c r="AB1794" i="1"/>
  <c r="AB1796" i="1"/>
  <c r="AB1798" i="1"/>
  <c r="AB1800" i="1"/>
  <c r="AB1802" i="1"/>
  <c r="AB1804" i="1"/>
  <c r="AB1806" i="1"/>
  <c r="AB1808" i="1"/>
  <c r="AB1810" i="1"/>
  <c r="AB1812" i="1"/>
  <c r="AB1814" i="1"/>
  <c r="AB1816" i="1"/>
  <c r="AB1818" i="1"/>
  <c r="AB1820" i="1"/>
  <c r="AB1822" i="1"/>
  <c r="AB1824" i="1"/>
  <c r="AB1826" i="1"/>
  <c r="AB1828" i="1"/>
  <c r="AB1830" i="1"/>
  <c r="AB1832" i="1"/>
  <c r="AB1834" i="1"/>
  <c r="AB1836" i="1"/>
  <c r="AB1838" i="1"/>
  <c r="AB1840" i="1"/>
  <c r="AB1842" i="1"/>
  <c r="AB1844" i="1"/>
  <c r="AB1846" i="1"/>
  <c r="AB1848" i="1"/>
  <c r="AB1850" i="1"/>
  <c r="AB1852" i="1"/>
  <c r="AB1854" i="1"/>
  <c r="AB1856" i="1"/>
  <c r="AB1858" i="1"/>
  <c r="AB1860" i="1"/>
  <c r="AB1862" i="1"/>
  <c r="AB1864" i="1"/>
  <c r="AB1866" i="1"/>
  <c r="AB1868" i="1"/>
  <c r="AB1870" i="1"/>
  <c r="AB1872" i="1"/>
  <c r="AB1874" i="1"/>
  <c r="AB1876" i="1"/>
  <c r="AB1878" i="1"/>
  <c r="AB1880" i="1"/>
  <c r="AB1882" i="1"/>
  <c r="AB1884" i="1"/>
  <c r="AB1886" i="1"/>
  <c r="AB1888" i="1"/>
  <c r="AB1890" i="1"/>
  <c r="AB1892" i="1"/>
  <c r="AB1894" i="1"/>
  <c r="AB1896" i="1"/>
  <c r="AB1898" i="1"/>
  <c r="AB1900" i="1"/>
  <c r="AB1902" i="1"/>
  <c r="AB1904" i="1"/>
  <c r="AB1906" i="1"/>
  <c r="AB1908" i="1"/>
  <c r="AB1910" i="1"/>
  <c r="AB1912" i="1"/>
  <c r="AB1914" i="1"/>
  <c r="AB1916" i="1"/>
  <c r="AB1918" i="1"/>
  <c r="AB1920" i="1"/>
  <c r="AB1922" i="1"/>
  <c r="AB1924" i="1"/>
  <c r="AB1926" i="1"/>
  <c r="AB1928" i="1"/>
  <c r="AB1930" i="1"/>
  <c r="AB1932" i="1"/>
  <c r="AB1934" i="1"/>
  <c r="AB1936" i="1"/>
  <c r="AB1938" i="1"/>
  <c r="AB1940" i="1"/>
  <c r="AB1942" i="1"/>
  <c r="AB1944" i="1"/>
  <c r="AB1946" i="1"/>
  <c r="AB1948" i="1"/>
  <c r="AB1950" i="1"/>
  <c r="AB1952" i="1"/>
  <c r="AB1954" i="1"/>
  <c r="AB1956" i="1"/>
  <c r="AB1958" i="1"/>
  <c r="AB1960" i="1"/>
  <c r="AB1962" i="1"/>
  <c r="AB1964" i="1"/>
  <c r="AB1966" i="1"/>
  <c r="AB1968" i="1"/>
  <c r="AB1970" i="1"/>
  <c r="AB1972" i="1"/>
  <c r="AB1974" i="1"/>
  <c r="AB1976" i="1"/>
  <c r="AB1978" i="1"/>
  <c r="AB1980" i="1"/>
  <c r="AB1982" i="1"/>
  <c r="AB1984" i="1"/>
  <c r="AB1986" i="1"/>
  <c r="AB1988" i="1"/>
  <c r="AB1990" i="1"/>
  <c r="AB1992" i="1"/>
  <c r="AB1994" i="1"/>
  <c r="AB1996" i="1"/>
  <c r="AB1998" i="1"/>
  <c r="AB2000" i="1"/>
  <c r="AB2002" i="1"/>
  <c r="AB2004" i="1"/>
  <c r="AB2006" i="1"/>
  <c r="AB2008" i="1"/>
  <c r="AB2010" i="1"/>
  <c r="AB2012" i="1"/>
  <c r="AB2014" i="1"/>
  <c r="AB2016" i="1"/>
  <c r="AB2018" i="1"/>
  <c r="AB2020" i="1"/>
  <c r="AB2022" i="1"/>
  <c r="AB2024" i="1"/>
  <c r="AB2026" i="1"/>
  <c r="AB2028" i="1"/>
  <c r="AB2030" i="1"/>
  <c r="AB2032" i="1"/>
  <c r="AB2034" i="1"/>
  <c r="AB2036" i="1"/>
  <c r="AB2038" i="1"/>
  <c r="AB2040" i="1"/>
  <c r="AB2042" i="1"/>
  <c r="AB2044" i="1"/>
  <c r="AB2046" i="1"/>
  <c r="AB2048" i="1"/>
  <c r="AB2050" i="1"/>
  <c r="AB2052" i="1"/>
  <c r="AB2054" i="1"/>
  <c r="AB2056" i="1"/>
  <c r="AB2058" i="1"/>
  <c r="AB2060" i="1"/>
  <c r="AB2062" i="1"/>
  <c r="AB2064" i="1"/>
  <c r="AB2066" i="1"/>
  <c r="AB2068" i="1"/>
  <c r="AB2070" i="1"/>
  <c r="AB2072" i="1"/>
  <c r="AB2074" i="1"/>
  <c r="AB2076" i="1"/>
  <c r="AB2078" i="1"/>
  <c r="AB2080" i="1"/>
  <c r="AB2082" i="1"/>
  <c r="AB2084" i="1"/>
  <c r="AB2086" i="1"/>
  <c r="AB2088" i="1"/>
  <c r="AB2090" i="1"/>
  <c r="AB2092" i="1"/>
  <c r="AB2094" i="1"/>
  <c r="AB2096" i="1"/>
  <c r="AB2098" i="1"/>
  <c r="AB2100" i="1"/>
  <c r="AB2102" i="1"/>
  <c r="AB2104" i="1"/>
  <c r="AB2106" i="1"/>
  <c r="AB2108" i="1"/>
  <c r="AB2110" i="1"/>
  <c r="AB2112" i="1"/>
  <c r="AB2114" i="1"/>
  <c r="AB2116" i="1"/>
  <c r="AB2118" i="1"/>
  <c r="AB2120" i="1"/>
  <c r="AB2122" i="1"/>
  <c r="AB2124" i="1"/>
  <c r="AB2126" i="1"/>
  <c r="AB2128" i="1"/>
  <c r="AB2130" i="1"/>
  <c r="AB2132" i="1"/>
  <c r="AB2134" i="1"/>
  <c r="AB2136" i="1"/>
  <c r="AB2138" i="1"/>
  <c r="AB2140" i="1"/>
  <c r="AB2142" i="1"/>
  <c r="AB2144" i="1"/>
  <c r="AB2146" i="1"/>
  <c r="AB2148" i="1"/>
  <c r="AB2150" i="1"/>
  <c r="AB2152" i="1"/>
  <c r="AB2154" i="1"/>
  <c r="AB2156" i="1"/>
  <c r="AB2158" i="1"/>
  <c r="AB2160" i="1"/>
  <c r="AB2162" i="1"/>
  <c r="AB2164" i="1"/>
  <c r="AB2166" i="1"/>
  <c r="AB2168" i="1"/>
  <c r="AB2170" i="1"/>
  <c r="AB2172" i="1"/>
  <c r="AB2174" i="1"/>
  <c r="AB2176" i="1"/>
  <c r="AB2178" i="1"/>
  <c r="AB2180" i="1"/>
  <c r="AB2182" i="1"/>
  <c r="AB2184" i="1"/>
  <c r="AB2186" i="1"/>
  <c r="AB2188" i="1"/>
  <c r="AB2190" i="1"/>
  <c r="AB2192" i="1"/>
  <c r="AB2194" i="1"/>
  <c r="AB2196" i="1"/>
  <c r="AB2198" i="1"/>
  <c r="AB2200" i="1"/>
  <c r="AB2202" i="1"/>
  <c r="AB2204" i="1"/>
  <c r="AB2206" i="1"/>
  <c r="AB2208" i="1"/>
  <c r="AB2210" i="1"/>
  <c r="AB2212" i="1"/>
  <c r="AB2214" i="1"/>
  <c r="AB2216" i="1"/>
  <c r="AB2218" i="1"/>
  <c r="AB2220" i="1"/>
  <c r="AB2222" i="1"/>
  <c r="AB2224" i="1"/>
  <c r="AB2226" i="1"/>
  <c r="AB2228" i="1"/>
  <c r="AB2230" i="1"/>
  <c r="AB2232" i="1"/>
  <c r="AB2234" i="1"/>
  <c r="AB2236" i="1"/>
  <c r="AB2238" i="1"/>
  <c r="AB2240" i="1"/>
  <c r="AB2242" i="1"/>
  <c r="AB2244" i="1"/>
  <c r="AB2246" i="1"/>
  <c r="AB2248" i="1"/>
  <c r="AB2250" i="1"/>
  <c r="AB2252" i="1"/>
  <c r="AB2254" i="1"/>
  <c r="AB2256" i="1"/>
  <c r="AB2258" i="1"/>
  <c r="AB2260" i="1"/>
  <c r="AB2262" i="1"/>
  <c r="AB2264" i="1"/>
  <c r="AB2266" i="1"/>
  <c r="AB2268" i="1"/>
  <c r="AB2270" i="1"/>
  <c r="AB2272" i="1"/>
  <c r="AB2274" i="1"/>
  <c r="AB2276" i="1"/>
  <c r="AB2278" i="1"/>
  <c r="AB2280" i="1"/>
  <c r="AB2282" i="1"/>
  <c r="AB2284" i="1"/>
  <c r="AB2286" i="1"/>
  <c r="AB2288" i="1"/>
  <c r="AB2290" i="1"/>
  <c r="AB2292" i="1"/>
  <c r="AB2294" i="1"/>
  <c r="AB2296" i="1"/>
  <c r="AB2298" i="1"/>
  <c r="AB2300" i="1"/>
  <c r="AB2302" i="1"/>
  <c r="AB2304" i="1"/>
  <c r="AB2306" i="1"/>
  <c r="AB2308" i="1"/>
  <c r="AB2310" i="1"/>
  <c r="AB2312" i="1"/>
  <c r="AB2314" i="1"/>
  <c r="AB2316" i="1"/>
  <c r="AB2318" i="1"/>
  <c r="AB2320" i="1"/>
  <c r="AB2322" i="1"/>
  <c r="AB2324" i="1"/>
  <c r="AB2326" i="1"/>
  <c r="AB2328" i="1"/>
  <c r="AB2330" i="1"/>
  <c r="AB2332" i="1"/>
  <c r="AB2334" i="1"/>
  <c r="AB2336" i="1"/>
  <c r="AB2338" i="1"/>
  <c r="AB2340" i="1"/>
  <c r="AB2342" i="1"/>
  <c r="AB2344" i="1"/>
  <c r="AB2346" i="1"/>
  <c r="AB2348" i="1"/>
  <c r="AB2350" i="1"/>
  <c r="AB2352" i="1"/>
  <c r="AB2354" i="1"/>
  <c r="AB2356" i="1"/>
  <c r="AB2358" i="1"/>
  <c r="AB2360" i="1"/>
  <c r="AB2362" i="1"/>
  <c r="AB2364" i="1"/>
  <c r="AB2366" i="1"/>
  <c r="AB2368" i="1"/>
  <c r="AB2370" i="1"/>
  <c r="AB2372" i="1"/>
  <c r="AB2374" i="1"/>
  <c r="AB2376" i="1"/>
  <c r="AB2378" i="1"/>
  <c r="AB2380" i="1"/>
  <c r="AB2382" i="1"/>
  <c r="AB2384" i="1"/>
  <c r="AB2386" i="1"/>
  <c r="AB2388" i="1"/>
  <c r="AB2390" i="1"/>
  <c r="AB2392" i="1"/>
  <c r="AB2394" i="1"/>
  <c r="AB2396" i="1"/>
  <c r="AB2398" i="1"/>
  <c r="AB2400" i="1"/>
  <c r="AB2402" i="1"/>
  <c r="AB2404" i="1"/>
  <c r="AB2406" i="1"/>
  <c r="AB2408" i="1"/>
  <c r="AB2410" i="1"/>
  <c r="AB2412" i="1"/>
  <c r="AB2414" i="1"/>
  <c r="AB2416" i="1"/>
  <c r="AB2418" i="1"/>
  <c r="AB2420" i="1"/>
  <c r="AB2422" i="1"/>
  <c r="AB2424" i="1"/>
  <c r="AB2426" i="1"/>
  <c r="AB2428" i="1"/>
  <c r="AB2430" i="1"/>
  <c r="AB2432" i="1"/>
  <c r="AB2434" i="1"/>
  <c r="AB2436" i="1"/>
  <c r="AB2438" i="1"/>
  <c r="AB2440" i="1"/>
  <c r="AB2442" i="1"/>
  <c r="AB2444" i="1"/>
  <c r="AB2446" i="1"/>
  <c r="AB2448" i="1"/>
  <c r="AB2450" i="1"/>
  <c r="AB2452" i="1"/>
  <c r="AB2454" i="1"/>
  <c r="AB2456" i="1"/>
  <c r="AB2458" i="1"/>
  <c r="AB2460" i="1"/>
  <c r="AB2462" i="1"/>
  <c r="AB2464" i="1"/>
  <c r="AB2466" i="1"/>
  <c r="AB2468" i="1"/>
  <c r="AB2470" i="1"/>
  <c r="AB2472" i="1"/>
  <c r="AB2474" i="1"/>
  <c r="AB2476" i="1"/>
  <c r="AB2478" i="1"/>
  <c r="AB2480" i="1"/>
  <c r="AB2482" i="1"/>
  <c r="AB2484" i="1"/>
  <c r="AB2486" i="1"/>
  <c r="AB2488" i="1"/>
  <c r="AB2490" i="1"/>
  <c r="AB2492" i="1"/>
  <c r="AB2494" i="1"/>
  <c r="AB2496" i="1"/>
  <c r="AB2498" i="1"/>
  <c r="AB2500" i="1"/>
  <c r="AB2502" i="1"/>
  <c r="AB2504" i="1"/>
  <c r="AB2506" i="1"/>
  <c r="AB2508" i="1"/>
  <c r="AB2510" i="1"/>
  <c r="AB2512" i="1"/>
  <c r="AB2514" i="1"/>
  <c r="AB2516" i="1"/>
  <c r="AB2518" i="1"/>
  <c r="AB2520" i="1"/>
  <c r="AB2522" i="1"/>
  <c r="AB2524" i="1"/>
  <c r="AB2526" i="1"/>
  <c r="AB2528" i="1"/>
  <c r="AB2530" i="1"/>
  <c r="AB2532" i="1"/>
  <c r="AB2534" i="1"/>
  <c r="AB2536" i="1"/>
  <c r="AB2538" i="1"/>
  <c r="AB2540" i="1"/>
  <c r="AB2542" i="1"/>
  <c r="AB2544" i="1"/>
  <c r="AB2546" i="1"/>
  <c r="AB2548" i="1"/>
  <c r="AB2550" i="1"/>
  <c r="AB2552" i="1"/>
  <c r="AB2554" i="1"/>
  <c r="AB2556" i="1"/>
  <c r="AB2558" i="1"/>
  <c r="AB2560" i="1"/>
  <c r="AB2562" i="1"/>
  <c r="AB2564" i="1"/>
  <c r="AB2566" i="1"/>
  <c r="AB2568" i="1"/>
  <c r="AB2570" i="1"/>
  <c r="AB2572" i="1"/>
  <c r="AB2574" i="1"/>
  <c r="AB2576" i="1"/>
  <c r="AB2578" i="1"/>
  <c r="AB2580" i="1"/>
  <c r="AB2582" i="1"/>
  <c r="AB2584" i="1"/>
  <c r="AB2586" i="1"/>
  <c r="AB2588" i="1"/>
  <c r="AB2590" i="1"/>
  <c r="AB2592" i="1"/>
  <c r="AB2594" i="1"/>
  <c r="AB2596" i="1"/>
  <c r="AB2598" i="1"/>
  <c r="AB2600" i="1"/>
  <c r="AB2602" i="1"/>
  <c r="AB2604" i="1"/>
  <c r="AB2606" i="1"/>
  <c r="AB2608" i="1"/>
  <c r="AB2610" i="1"/>
  <c r="AB2612" i="1"/>
  <c r="AB2614" i="1"/>
  <c r="AB2616" i="1"/>
  <c r="AB2618" i="1"/>
  <c r="AB2620" i="1"/>
  <c r="AB2622" i="1"/>
  <c r="AB2624" i="1"/>
  <c r="AB2626" i="1"/>
  <c r="AB2628" i="1"/>
  <c r="AB2630" i="1"/>
  <c r="AB2632" i="1"/>
  <c r="AB2634" i="1"/>
  <c r="AB2636" i="1"/>
  <c r="AB2638" i="1"/>
  <c r="AB2640" i="1"/>
  <c r="AB2642" i="1"/>
  <c r="AB2644" i="1"/>
  <c r="AB2646" i="1"/>
  <c r="AB2648" i="1"/>
  <c r="AB2650" i="1"/>
  <c r="AB2652" i="1"/>
  <c r="AB2654" i="1"/>
  <c r="AB2656" i="1"/>
  <c r="AB2658" i="1"/>
  <c r="AB2660" i="1"/>
  <c r="AB2662" i="1"/>
  <c r="AB2664" i="1"/>
  <c r="AB2666" i="1"/>
  <c r="AB2668" i="1"/>
  <c r="AB2670" i="1"/>
  <c r="AB2672" i="1"/>
  <c r="AB2674" i="1"/>
  <c r="AB2676" i="1"/>
  <c r="AB2678" i="1"/>
  <c r="AB2680" i="1"/>
  <c r="AB2682" i="1"/>
  <c r="AB2684" i="1"/>
  <c r="AB2686" i="1"/>
  <c r="AB2688" i="1"/>
  <c r="AB2690" i="1"/>
  <c r="AB2692" i="1"/>
  <c r="AB2694" i="1"/>
  <c r="AB2696" i="1"/>
  <c r="AB2698" i="1"/>
  <c r="AB2700" i="1"/>
  <c r="AB2702" i="1"/>
  <c r="AB2704" i="1"/>
  <c r="AB2706" i="1"/>
  <c r="AB2708" i="1"/>
  <c r="AB2710" i="1"/>
  <c r="AB2712" i="1"/>
  <c r="AB2714" i="1"/>
  <c r="AB2716" i="1"/>
  <c r="AB2718" i="1"/>
  <c r="AB2720" i="1"/>
  <c r="AB2722" i="1"/>
  <c r="AB2724" i="1"/>
  <c r="AB2726" i="1"/>
  <c r="AB2728" i="1"/>
  <c r="AB2730" i="1"/>
  <c r="AB2732" i="1"/>
  <c r="AB2734" i="1"/>
  <c r="AB2736" i="1"/>
  <c r="AB2738" i="1"/>
  <c r="AB2740" i="1"/>
  <c r="AB2742" i="1"/>
  <c r="AB2744" i="1"/>
  <c r="AB2746" i="1"/>
  <c r="AB2748" i="1"/>
  <c r="AB2750" i="1"/>
  <c r="AB2752" i="1"/>
  <c r="AB2754" i="1"/>
  <c r="AB2756" i="1"/>
  <c r="AB2758" i="1"/>
  <c r="AB2760" i="1"/>
  <c r="AB2762" i="1"/>
  <c r="AB2764" i="1"/>
  <c r="AB2766" i="1"/>
  <c r="AB2768" i="1"/>
  <c r="AB2770" i="1"/>
  <c r="AB2772" i="1"/>
  <c r="AB2774" i="1"/>
  <c r="AB2776" i="1"/>
  <c r="AB2778" i="1"/>
  <c r="AB2780" i="1"/>
  <c r="AB2782" i="1"/>
  <c r="AB2784" i="1"/>
  <c r="AB2786" i="1"/>
  <c r="AB2788" i="1"/>
  <c r="AB2790" i="1"/>
  <c r="AB2792" i="1"/>
  <c r="AB2794" i="1"/>
  <c r="AB2796" i="1"/>
  <c r="AB2798" i="1"/>
  <c r="AB2800" i="1"/>
  <c r="AB2802" i="1"/>
  <c r="AB2804" i="1"/>
  <c r="AB2806" i="1"/>
  <c r="AB2808" i="1"/>
  <c r="AB2810" i="1"/>
  <c r="AB2812" i="1"/>
  <c r="AB2814" i="1"/>
  <c r="AB2816" i="1"/>
  <c r="AB2818" i="1"/>
  <c r="AB2820" i="1"/>
  <c r="AB2822" i="1"/>
  <c r="AB2824" i="1"/>
  <c r="AB2826" i="1"/>
  <c r="AB2828" i="1"/>
  <c r="AB2830" i="1"/>
  <c r="AB2832" i="1"/>
  <c r="AB2834" i="1"/>
  <c r="AB2836" i="1"/>
  <c r="AB2838" i="1"/>
  <c r="AB2840" i="1"/>
  <c r="AB2842" i="1"/>
  <c r="AB2844" i="1"/>
  <c r="AB2846" i="1"/>
  <c r="AB2848" i="1"/>
  <c r="AB2850" i="1"/>
  <c r="AB2852" i="1"/>
  <c r="AB2854" i="1"/>
  <c r="AB2856" i="1"/>
  <c r="AB2858" i="1"/>
  <c r="AB2860" i="1"/>
  <c r="AB2862" i="1"/>
  <c r="AB2864" i="1"/>
  <c r="AB2866" i="1"/>
  <c r="AB2868" i="1"/>
  <c r="AB2870" i="1"/>
  <c r="AB2872" i="1"/>
  <c r="AB2874" i="1"/>
  <c r="AB2876" i="1"/>
  <c r="AB2878" i="1"/>
  <c r="AB2880" i="1"/>
  <c r="AB2882" i="1"/>
  <c r="AB2884" i="1"/>
  <c r="AB2886" i="1"/>
  <c r="AB2888" i="1"/>
  <c r="AB2890" i="1"/>
  <c r="AB2892" i="1"/>
  <c r="AB2894" i="1"/>
  <c r="AB2896" i="1"/>
  <c r="AB2898" i="1"/>
  <c r="AB2900" i="1"/>
  <c r="AB2902" i="1"/>
  <c r="AB2904" i="1"/>
  <c r="AB2906" i="1"/>
  <c r="AB2908" i="1"/>
  <c r="AB2910" i="1"/>
  <c r="AB2912" i="1"/>
  <c r="AB2914" i="1"/>
  <c r="AB2916" i="1"/>
  <c r="AB2918" i="1"/>
  <c r="AB2920" i="1"/>
  <c r="AB2922" i="1"/>
  <c r="AB2924" i="1"/>
  <c r="AB2926" i="1"/>
  <c r="AB2928" i="1"/>
  <c r="AB2930" i="1"/>
  <c r="AB2932" i="1"/>
  <c r="AB2934" i="1"/>
  <c r="AB2936" i="1"/>
  <c r="AB2938" i="1"/>
  <c r="AB2940" i="1"/>
  <c r="AB2942" i="1"/>
  <c r="AB2944" i="1"/>
  <c r="AB2946" i="1"/>
  <c r="AB2948" i="1"/>
  <c r="AB2950" i="1"/>
  <c r="AB2952" i="1"/>
  <c r="AB2954" i="1"/>
  <c r="AB2956" i="1"/>
  <c r="AB2958" i="1"/>
  <c r="AB2960" i="1"/>
  <c r="AB2962" i="1"/>
  <c r="AB2964" i="1"/>
  <c r="AB2966" i="1"/>
  <c r="AB2968" i="1"/>
  <c r="AB2970" i="1"/>
  <c r="AB2972" i="1"/>
  <c r="AB2974" i="1"/>
  <c r="AB2976" i="1"/>
  <c r="AB2978" i="1"/>
  <c r="AB2980" i="1"/>
  <c r="AB2982" i="1"/>
  <c r="AB2984" i="1"/>
  <c r="AB2986" i="1"/>
  <c r="AB2988" i="1"/>
  <c r="AB2990" i="1"/>
  <c r="AB2992" i="1"/>
  <c r="AB2994" i="1"/>
  <c r="AB2996" i="1"/>
  <c r="AB2998" i="1"/>
  <c r="AB3000" i="1"/>
  <c r="AB3002" i="1"/>
  <c r="AB3004" i="1"/>
  <c r="AB3006" i="1"/>
  <c r="AB3008" i="1"/>
  <c r="AB3010" i="1"/>
  <c r="AB3012" i="1"/>
  <c r="AB3014" i="1"/>
  <c r="AB3016" i="1"/>
  <c r="AB3018" i="1"/>
  <c r="AB3020" i="1"/>
  <c r="AB3022" i="1"/>
  <c r="AB3024" i="1"/>
  <c r="AB3026" i="1"/>
  <c r="AB3028" i="1"/>
  <c r="AB3030" i="1"/>
  <c r="AB3032" i="1"/>
  <c r="AB3034" i="1"/>
  <c r="AB3036" i="1"/>
  <c r="AB3038" i="1"/>
  <c r="AB3040" i="1"/>
  <c r="AB3042" i="1"/>
  <c r="AB3044" i="1"/>
  <c r="AB3046" i="1"/>
  <c r="AB3048" i="1"/>
  <c r="AB3050" i="1"/>
  <c r="AB3052" i="1"/>
  <c r="AB3054" i="1"/>
  <c r="AB3056" i="1"/>
  <c r="AB3058" i="1"/>
  <c r="AB3060" i="1"/>
  <c r="AB3062" i="1"/>
  <c r="AB3064" i="1"/>
  <c r="AB3066" i="1"/>
  <c r="AB3068" i="1"/>
  <c r="AB3070" i="1"/>
  <c r="AB3072" i="1"/>
  <c r="AB3074" i="1"/>
  <c r="AB3076" i="1"/>
  <c r="AB3078" i="1"/>
  <c r="AB3080" i="1"/>
  <c r="AB3082" i="1"/>
  <c r="AB3084" i="1"/>
  <c r="AB3086" i="1"/>
  <c r="AB3088" i="1"/>
  <c r="AB3090" i="1"/>
  <c r="AB3092" i="1"/>
  <c r="AB3094" i="1"/>
  <c r="AB3096" i="1"/>
  <c r="AB3098" i="1"/>
  <c r="AB3100" i="1"/>
  <c r="AB3102" i="1"/>
  <c r="AB3104" i="1"/>
  <c r="AB3106" i="1"/>
  <c r="AB3108" i="1"/>
  <c r="AB3110" i="1"/>
  <c r="AB3112" i="1"/>
  <c r="AB3114" i="1"/>
  <c r="AB3116" i="1"/>
  <c r="AB3118" i="1"/>
  <c r="AB3120" i="1"/>
  <c r="AB3122" i="1"/>
  <c r="AB3124" i="1"/>
  <c r="AB3126" i="1"/>
  <c r="AB3128" i="1"/>
  <c r="AB3130" i="1"/>
  <c r="AB3132" i="1"/>
  <c r="AB3134" i="1"/>
  <c r="AB3136" i="1"/>
  <c r="AB3138" i="1"/>
  <c r="AB3140" i="1"/>
  <c r="AB3142" i="1"/>
  <c r="AB3144" i="1"/>
  <c r="AB3146" i="1"/>
  <c r="AB3148" i="1"/>
  <c r="AB3150" i="1"/>
  <c r="AB3152" i="1"/>
  <c r="AB3154" i="1"/>
  <c r="AB3156" i="1"/>
  <c r="AB3158" i="1"/>
  <c r="AB3160" i="1"/>
  <c r="AB3162" i="1"/>
  <c r="AB3164" i="1"/>
  <c r="AB3166" i="1"/>
  <c r="AB3168" i="1"/>
  <c r="AB3170" i="1"/>
  <c r="AB3172" i="1"/>
  <c r="AB3174" i="1"/>
  <c r="AB3176" i="1"/>
  <c r="AB3178" i="1"/>
  <c r="AB3180" i="1"/>
  <c r="AB3182" i="1"/>
  <c r="AB3184" i="1"/>
  <c r="AB3186" i="1"/>
  <c r="AB3188" i="1"/>
  <c r="AB3190" i="1"/>
  <c r="AB3192" i="1"/>
  <c r="AB3194" i="1"/>
  <c r="AB3196" i="1"/>
  <c r="AB3198" i="1"/>
  <c r="AB3200" i="1"/>
  <c r="AB3202" i="1"/>
  <c r="AB3204" i="1"/>
  <c r="AB3206" i="1"/>
  <c r="AB3208" i="1"/>
  <c r="AB3210" i="1"/>
  <c r="AB3212" i="1"/>
  <c r="AB3214" i="1"/>
  <c r="AB3216" i="1"/>
  <c r="AB3218" i="1"/>
  <c r="AB3220" i="1"/>
  <c r="AB3222" i="1"/>
  <c r="AB3224" i="1"/>
  <c r="AB3226" i="1"/>
  <c r="AB3228" i="1"/>
  <c r="AB3230" i="1"/>
  <c r="AB3232" i="1"/>
  <c r="AB3234" i="1"/>
  <c r="AB3236" i="1"/>
  <c r="AB3238" i="1"/>
  <c r="AB3240" i="1"/>
  <c r="AB3242" i="1"/>
  <c r="AB3244" i="1"/>
  <c r="AB3246" i="1"/>
  <c r="AB3248" i="1"/>
  <c r="AB3250" i="1"/>
  <c r="AB3252" i="1"/>
  <c r="AB3254" i="1"/>
  <c r="AB3256" i="1"/>
  <c r="AB3258" i="1"/>
  <c r="AB3260" i="1"/>
  <c r="AB3262" i="1"/>
  <c r="AB3264" i="1"/>
  <c r="AB3266" i="1"/>
  <c r="AB3268" i="1"/>
  <c r="AB3270" i="1"/>
  <c r="AB3272" i="1"/>
  <c r="AB3274" i="1"/>
  <c r="AB3276" i="1"/>
  <c r="AB3278" i="1"/>
  <c r="AB3280" i="1"/>
  <c r="AB3282" i="1"/>
  <c r="AB3284" i="1"/>
  <c r="AB3286" i="1"/>
  <c r="AB3288" i="1"/>
  <c r="AB3290" i="1"/>
  <c r="AB3292" i="1"/>
  <c r="AB3294" i="1"/>
  <c r="AB3296" i="1"/>
  <c r="AB3298" i="1"/>
  <c r="AB3300" i="1"/>
  <c r="AB3302" i="1"/>
  <c r="AB3304" i="1"/>
  <c r="AB3306" i="1"/>
  <c r="AB3308" i="1"/>
  <c r="AB3310" i="1"/>
  <c r="AB3312" i="1"/>
  <c r="AB3314" i="1"/>
  <c r="AB3316" i="1"/>
  <c r="AB3318" i="1"/>
  <c r="AB3320" i="1"/>
  <c r="AB3322" i="1"/>
  <c r="AB3324" i="1"/>
  <c r="AB3326" i="1"/>
  <c r="AB3328" i="1"/>
  <c r="AB3330" i="1"/>
  <c r="AB3332" i="1"/>
  <c r="AB3334" i="1"/>
  <c r="AB3336" i="1"/>
  <c r="AB3338" i="1"/>
  <c r="AB3340" i="1"/>
  <c r="AB3342" i="1"/>
  <c r="AB3344" i="1"/>
  <c r="AB3346" i="1"/>
  <c r="AB3348" i="1"/>
  <c r="AB3350" i="1"/>
  <c r="AB3352" i="1"/>
  <c r="AB3354" i="1"/>
  <c r="AB3356" i="1"/>
  <c r="AB3358" i="1"/>
  <c r="AB3360" i="1"/>
  <c r="AB3362" i="1"/>
  <c r="AB3364" i="1"/>
  <c r="AB3366" i="1"/>
  <c r="AB3368" i="1"/>
  <c r="AB3370" i="1"/>
  <c r="AB3372" i="1"/>
  <c r="AB3374" i="1"/>
  <c r="AB3376" i="1"/>
  <c r="AB3378" i="1"/>
  <c r="AB3380" i="1"/>
  <c r="AB3382" i="1"/>
  <c r="AB3384" i="1"/>
  <c r="AB3386" i="1"/>
  <c r="AB3388" i="1"/>
  <c r="AB3390" i="1"/>
  <c r="AB3392" i="1"/>
  <c r="AB3394" i="1"/>
  <c r="AB3396" i="1"/>
  <c r="AB3398" i="1"/>
  <c r="AB3400" i="1"/>
  <c r="AB3402" i="1"/>
  <c r="AB3404" i="1"/>
  <c r="AB3406" i="1"/>
  <c r="AB3408" i="1"/>
  <c r="AB3410" i="1"/>
  <c r="AB3412" i="1"/>
  <c r="AB3414" i="1"/>
  <c r="AB3416" i="1"/>
  <c r="AB3418" i="1"/>
  <c r="AB3420" i="1"/>
  <c r="AB3422" i="1"/>
  <c r="AB3424" i="1"/>
  <c r="AB3426" i="1"/>
  <c r="AB3428" i="1"/>
  <c r="AB3430" i="1"/>
  <c r="AB3432" i="1"/>
  <c r="AB3434" i="1"/>
  <c r="AB3436" i="1"/>
  <c r="AB3438" i="1"/>
  <c r="AB3440" i="1"/>
  <c r="AB3442" i="1"/>
  <c r="AB3444" i="1"/>
  <c r="AB3446" i="1"/>
  <c r="AB3448" i="1"/>
  <c r="AB3450" i="1"/>
  <c r="AB3452" i="1"/>
  <c r="AB3454" i="1"/>
  <c r="AB3456" i="1"/>
  <c r="AB3458" i="1"/>
  <c r="AB3460" i="1"/>
  <c r="AB3462" i="1"/>
  <c r="AB3464" i="1"/>
  <c r="AB3466" i="1"/>
  <c r="AB3468" i="1"/>
  <c r="AB3470" i="1"/>
  <c r="AB3472" i="1"/>
  <c r="AB3474" i="1"/>
  <c r="AB3476" i="1"/>
  <c r="AB3478" i="1"/>
  <c r="AB3480" i="1"/>
  <c r="AB3482" i="1"/>
  <c r="AB3484" i="1"/>
  <c r="AB3486" i="1"/>
  <c r="AB3488" i="1"/>
  <c r="AB3490" i="1"/>
  <c r="AB3492" i="1"/>
  <c r="AB3494" i="1"/>
  <c r="AB3496" i="1"/>
  <c r="AB3498" i="1"/>
  <c r="AB3500" i="1"/>
  <c r="AB3502" i="1"/>
  <c r="AB3504" i="1"/>
  <c r="AB3506" i="1"/>
  <c r="AB3508" i="1"/>
  <c r="AB3510" i="1"/>
  <c r="AB3512" i="1"/>
  <c r="AB3514" i="1"/>
  <c r="AB3516" i="1"/>
  <c r="AB3518" i="1"/>
  <c r="AB3520" i="1"/>
  <c r="AB3522" i="1"/>
  <c r="AB3524" i="1"/>
  <c r="AB3526" i="1"/>
  <c r="AB3528" i="1"/>
  <c r="AB3530" i="1"/>
  <c r="AB3532" i="1"/>
  <c r="AB3534" i="1"/>
  <c r="AB3536" i="1"/>
  <c r="AB3538" i="1"/>
  <c r="AB3540" i="1"/>
  <c r="AB3542" i="1"/>
  <c r="AB3544" i="1"/>
  <c r="AB3546" i="1"/>
  <c r="AB3548" i="1"/>
  <c r="AB3550" i="1"/>
  <c r="AB3552" i="1"/>
  <c r="AB3554" i="1"/>
  <c r="AB3556" i="1"/>
  <c r="AB3558" i="1"/>
  <c r="AB3560" i="1"/>
  <c r="AB3562" i="1"/>
  <c r="AB3564" i="1"/>
  <c r="AB3566" i="1"/>
  <c r="AB3568" i="1"/>
  <c r="AB3570" i="1"/>
  <c r="AB3572" i="1"/>
  <c r="AB3574" i="1"/>
  <c r="AB3576" i="1"/>
  <c r="AB3578" i="1"/>
  <c r="AB3580" i="1"/>
  <c r="AB3582" i="1"/>
  <c r="AB3584" i="1"/>
  <c r="AB3586" i="1"/>
  <c r="AB3588" i="1"/>
  <c r="AB3590" i="1"/>
  <c r="AB3592" i="1"/>
  <c r="AB3594" i="1"/>
  <c r="AB3596" i="1"/>
  <c r="AB3598" i="1"/>
  <c r="AB3600" i="1"/>
  <c r="AB3602" i="1"/>
  <c r="AB3604" i="1"/>
  <c r="AB3606" i="1"/>
  <c r="AB3608" i="1"/>
  <c r="AB3610" i="1"/>
  <c r="AB3612" i="1"/>
  <c r="AB3614" i="1"/>
  <c r="AB3616" i="1"/>
  <c r="AB3618" i="1"/>
  <c r="AB3620" i="1"/>
  <c r="AB3622" i="1"/>
  <c r="AB3624" i="1"/>
  <c r="AB3626" i="1"/>
  <c r="AB3628" i="1"/>
  <c r="AF4662" i="1"/>
  <c r="AF4678" i="1"/>
  <c r="AF4694" i="1"/>
  <c r="AF4710" i="1"/>
  <c r="AF4726" i="1"/>
  <c r="AF4742" i="1"/>
  <c r="AF4758" i="1"/>
  <c r="AF4774" i="1"/>
  <c r="AF4790" i="1"/>
  <c r="AF4806" i="1"/>
  <c r="AF4822" i="1"/>
  <c r="AF4838" i="1"/>
  <c r="AF4854" i="1"/>
  <c r="AF4870" i="1"/>
  <c r="AF4886" i="1"/>
  <c r="AF4902" i="1"/>
  <c r="AF4918" i="1"/>
  <c r="AF4934" i="1"/>
  <c r="AF4950" i="1"/>
  <c r="AB14" i="1"/>
  <c r="AB30" i="1"/>
  <c r="AB46" i="1"/>
  <c r="AB62" i="1"/>
  <c r="AB78" i="1"/>
  <c r="AB94" i="1"/>
  <c r="AB110" i="1"/>
  <c r="AB126" i="1"/>
  <c r="AB142" i="1"/>
  <c r="AB158" i="1"/>
  <c r="AB174" i="1"/>
  <c r="AB190" i="1"/>
  <c r="AB206" i="1"/>
  <c r="AB222" i="1"/>
  <c r="AB238" i="1"/>
  <c r="AB254" i="1"/>
  <c r="AB270" i="1"/>
  <c r="AB286" i="1"/>
  <c r="AB302" i="1"/>
  <c r="AB318" i="1"/>
  <c r="AB334" i="1"/>
  <c r="AB350" i="1"/>
  <c r="AB366" i="1"/>
  <c r="AB382" i="1"/>
  <c r="AB398" i="1"/>
  <c r="AB414" i="1"/>
  <c r="AB430" i="1"/>
  <c r="AB446" i="1"/>
  <c r="AB462" i="1"/>
  <c r="AB478" i="1"/>
  <c r="AB494" i="1"/>
  <c r="AB510" i="1"/>
  <c r="AB526" i="1"/>
  <c r="AB542" i="1"/>
  <c r="AB558" i="1"/>
  <c r="AB574" i="1"/>
  <c r="AB590" i="1"/>
  <c r="AB606" i="1"/>
  <c r="AB622" i="1"/>
  <c r="AB638" i="1"/>
  <c r="AB654" i="1"/>
  <c r="AB670" i="1"/>
  <c r="AB686" i="1"/>
  <c r="AB702" i="1"/>
  <c r="AB718" i="1"/>
  <c r="AB734" i="1"/>
  <c r="AB750" i="1"/>
  <c r="AB766" i="1"/>
  <c r="AB782" i="1"/>
  <c r="AB798" i="1"/>
  <c r="AB814" i="1"/>
  <c r="AB830" i="1"/>
  <c r="AB846" i="1"/>
  <c r="AB862" i="1"/>
  <c r="AB878" i="1"/>
  <c r="AB894" i="1"/>
  <c r="AB910" i="1"/>
  <c r="AB926" i="1"/>
  <c r="AB942" i="1"/>
  <c r="AB958" i="1"/>
  <c r="AB974" i="1"/>
  <c r="AB990" i="1"/>
  <c r="AB1006" i="1"/>
  <c r="AB1022" i="1"/>
  <c r="AB1038" i="1"/>
  <c r="AB1054" i="1"/>
  <c r="AB1066" i="1"/>
  <c r="AF4664" i="1"/>
  <c r="AF4680" i="1"/>
  <c r="AF4696" i="1"/>
  <c r="AF4712" i="1"/>
  <c r="AF4728" i="1"/>
  <c r="AF4744" i="1"/>
  <c r="AF4760" i="1"/>
  <c r="AF4776" i="1"/>
  <c r="AF4792" i="1"/>
  <c r="AF4808" i="1"/>
  <c r="AF4824" i="1"/>
  <c r="AF4840" i="1"/>
  <c r="AF4856" i="1"/>
  <c r="AF4872" i="1"/>
  <c r="AF4888" i="1"/>
  <c r="AF4904" i="1"/>
  <c r="AF4920" i="1"/>
  <c r="AF4936" i="1"/>
  <c r="AF4952" i="1"/>
  <c r="AB16" i="1"/>
  <c r="AB32" i="1"/>
  <c r="AB48" i="1"/>
  <c r="AB64" i="1"/>
  <c r="AB80" i="1"/>
  <c r="AB96" i="1"/>
  <c r="AB112" i="1"/>
  <c r="AB128" i="1"/>
  <c r="AB144" i="1"/>
  <c r="AB160" i="1"/>
  <c r="AB176" i="1"/>
  <c r="AB192" i="1"/>
  <c r="AB208" i="1"/>
  <c r="AB224" i="1"/>
  <c r="AB240" i="1"/>
  <c r="AB256" i="1"/>
  <c r="AB272" i="1"/>
  <c r="AB288" i="1"/>
  <c r="AB304" i="1"/>
  <c r="AB320" i="1"/>
  <c r="AB336" i="1"/>
  <c r="AB352" i="1"/>
  <c r="AB368" i="1"/>
  <c r="AB384" i="1"/>
  <c r="AB400" i="1"/>
  <c r="AB416" i="1"/>
  <c r="AB432" i="1"/>
  <c r="AB448" i="1"/>
  <c r="AB464" i="1"/>
  <c r="AB480" i="1"/>
  <c r="AB496" i="1"/>
  <c r="AB512" i="1"/>
  <c r="AB528" i="1"/>
  <c r="AB544" i="1"/>
  <c r="AB560" i="1"/>
  <c r="AB576" i="1"/>
  <c r="AB592" i="1"/>
  <c r="AB608" i="1"/>
  <c r="AB624" i="1"/>
  <c r="AB640" i="1"/>
  <c r="AB656" i="1"/>
  <c r="AB672" i="1"/>
  <c r="AB688" i="1"/>
  <c r="AB704" i="1"/>
  <c r="AB720" i="1"/>
  <c r="AB736" i="1"/>
  <c r="AB752" i="1"/>
  <c r="AB768" i="1"/>
  <c r="AB784" i="1"/>
  <c r="AB800" i="1"/>
  <c r="AB816" i="1"/>
  <c r="AB832" i="1"/>
  <c r="AB848" i="1"/>
  <c r="AB864" i="1"/>
  <c r="AB880" i="1"/>
  <c r="AB896" i="1"/>
  <c r="AB912" i="1"/>
  <c r="AB928" i="1"/>
  <c r="AB944" i="1"/>
  <c r="AB960" i="1"/>
  <c r="AB976" i="1"/>
  <c r="AB992" i="1"/>
  <c r="AB1008" i="1"/>
  <c r="AB1024" i="1"/>
  <c r="AB1040" i="1"/>
  <c r="AB1056" i="1"/>
  <c r="AA1067" i="1"/>
  <c r="AF4666" i="1"/>
  <c r="AF4682" i="1"/>
  <c r="AF4698" i="1"/>
  <c r="AF4714" i="1"/>
  <c r="AF4730" i="1"/>
  <c r="AF4746" i="1"/>
  <c r="AF4762" i="1"/>
  <c r="AF4778" i="1"/>
  <c r="AF4794" i="1"/>
  <c r="AF4810" i="1"/>
  <c r="AF4826" i="1"/>
  <c r="AF4842" i="1"/>
  <c r="AF4858" i="1"/>
  <c r="AF4874" i="1"/>
  <c r="AF4890" i="1"/>
  <c r="AF4906" i="1"/>
  <c r="AF4922" i="1"/>
  <c r="AF4938" i="1"/>
  <c r="AF4954" i="1"/>
  <c r="AB18" i="1"/>
  <c r="AB34" i="1"/>
  <c r="AB50" i="1"/>
  <c r="AB66" i="1"/>
  <c r="AB82" i="1"/>
  <c r="AB98" i="1"/>
  <c r="AB114" i="1"/>
  <c r="AB130" i="1"/>
  <c r="AB146" i="1"/>
  <c r="AB162" i="1"/>
  <c r="AB178" i="1"/>
  <c r="AB194" i="1"/>
  <c r="AB210" i="1"/>
  <c r="AB226" i="1"/>
  <c r="AB242" i="1"/>
  <c r="AB258" i="1"/>
  <c r="AB274" i="1"/>
  <c r="AB290" i="1"/>
  <c r="AB306" i="1"/>
  <c r="AB322" i="1"/>
  <c r="AB338" i="1"/>
  <c r="AB354" i="1"/>
  <c r="AB370" i="1"/>
  <c r="AB386" i="1"/>
  <c r="AB402" i="1"/>
  <c r="AB418" i="1"/>
  <c r="AB434" i="1"/>
  <c r="AB450" i="1"/>
  <c r="AB466" i="1"/>
  <c r="AB482" i="1"/>
  <c r="AB498" i="1"/>
  <c r="AB514" i="1"/>
  <c r="AB530" i="1"/>
  <c r="AB546" i="1"/>
  <c r="AB562" i="1"/>
  <c r="AB578" i="1"/>
  <c r="AB594" i="1"/>
  <c r="AB610" i="1"/>
  <c r="AB626" i="1"/>
  <c r="AB642" i="1"/>
  <c r="AB658" i="1"/>
  <c r="AB674" i="1"/>
  <c r="AB690" i="1"/>
  <c r="AB706" i="1"/>
  <c r="AB722" i="1"/>
  <c r="AB738" i="1"/>
  <c r="AB754" i="1"/>
  <c r="AB770" i="1"/>
  <c r="AB786" i="1"/>
  <c r="AB802" i="1"/>
  <c r="AB818" i="1"/>
  <c r="AB834" i="1"/>
  <c r="AB850" i="1"/>
  <c r="AB866" i="1"/>
  <c r="AB882" i="1"/>
  <c r="AB898" i="1"/>
  <c r="AB914" i="1"/>
  <c r="AB930" i="1"/>
  <c r="AB946" i="1"/>
  <c r="AB962" i="1"/>
  <c r="AB978" i="1"/>
  <c r="AB994" i="1"/>
  <c r="AB1010" i="1"/>
  <c r="AB1026" i="1"/>
  <c r="AB1042" i="1"/>
  <c r="AB1058" i="1"/>
  <c r="AB1068" i="1"/>
  <c r="AA1073" i="1"/>
  <c r="AA1075" i="1"/>
  <c r="AA1077" i="1"/>
  <c r="AA1079" i="1"/>
  <c r="AA1081" i="1"/>
  <c r="AA1083" i="1"/>
  <c r="AA1085" i="1"/>
  <c r="AA1087" i="1"/>
  <c r="AA1089" i="1"/>
  <c r="AA1091" i="1"/>
  <c r="AA1093" i="1"/>
  <c r="AA1095" i="1"/>
  <c r="AA1097" i="1"/>
  <c r="AA1099" i="1"/>
  <c r="AA1101" i="1"/>
  <c r="AA1103" i="1"/>
  <c r="AA1105" i="1"/>
  <c r="AA1107" i="1"/>
  <c r="AA1109" i="1"/>
  <c r="AA1111" i="1"/>
  <c r="AA1113" i="1"/>
  <c r="AA1115" i="1"/>
  <c r="AA1117" i="1"/>
  <c r="AA1119" i="1"/>
  <c r="AA1121" i="1"/>
  <c r="AA1123" i="1"/>
  <c r="AA1125" i="1"/>
  <c r="AA1127" i="1"/>
  <c r="AA1129" i="1"/>
  <c r="AA1131" i="1"/>
  <c r="AA1133" i="1"/>
  <c r="AA1135" i="1"/>
  <c r="AA1137" i="1"/>
  <c r="AA1139" i="1"/>
  <c r="AA1141" i="1"/>
  <c r="AA1143" i="1"/>
  <c r="AA1145" i="1"/>
  <c r="AA1147" i="1"/>
  <c r="AA1149" i="1"/>
  <c r="AA1151" i="1"/>
  <c r="AA1153" i="1"/>
  <c r="AA1155" i="1"/>
  <c r="AA1157" i="1"/>
  <c r="AA1159" i="1"/>
  <c r="AA1161" i="1"/>
  <c r="AA1163" i="1"/>
  <c r="AA1165" i="1"/>
  <c r="AA1167" i="1"/>
  <c r="AA1169" i="1"/>
  <c r="AA1171" i="1"/>
  <c r="AA1173" i="1"/>
  <c r="AA1175" i="1"/>
  <c r="AA1177" i="1"/>
  <c r="AA1179" i="1"/>
  <c r="AA1181" i="1"/>
  <c r="AA1183" i="1"/>
  <c r="AA1185" i="1"/>
  <c r="AA1187" i="1"/>
  <c r="AA1189" i="1"/>
  <c r="AA1191" i="1"/>
  <c r="AA1193" i="1"/>
  <c r="AA1195" i="1"/>
  <c r="AA1197" i="1"/>
  <c r="AA1199" i="1"/>
  <c r="AA1201" i="1"/>
  <c r="AA1203" i="1"/>
  <c r="AA1205" i="1"/>
  <c r="AA1207" i="1"/>
  <c r="AA1209" i="1"/>
  <c r="AA1211" i="1"/>
  <c r="AA1213" i="1"/>
  <c r="AA1215" i="1"/>
  <c r="AA1217" i="1"/>
  <c r="AA1219" i="1"/>
  <c r="AA1221" i="1"/>
  <c r="AA1223" i="1"/>
  <c r="AA1225" i="1"/>
  <c r="AA1227" i="1"/>
  <c r="AA1229" i="1"/>
  <c r="AA1231" i="1"/>
  <c r="AA1233" i="1"/>
  <c r="AA1235" i="1"/>
  <c r="AA1237" i="1"/>
  <c r="AA1239" i="1"/>
  <c r="AA1241" i="1"/>
  <c r="AA1243" i="1"/>
  <c r="AA1245" i="1"/>
  <c r="AA1247" i="1"/>
  <c r="AA1249" i="1"/>
  <c r="AA1251" i="1"/>
  <c r="AA1253" i="1"/>
  <c r="AA1255" i="1"/>
  <c r="AA1257" i="1"/>
  <c r="AA1259" i="1"/>
  <c r="AA1261" i="1"/>
  <c r="AA1263" i="1"/>
  <c r="AA1265" i="1"/>
  <c r="AA1267" i="1"/>
  <c r="AA1269" i="1"/>
  <c r="AA1271" i="1"/>
  <c r="AA1273" i="1"/>
  <c r="AA1275" i="1"/>
  <c r="AA1277" i="1"/>
  <c r="AA1279" i="1"/>
  <c r="AA1281" i="1"/>
  <c r="AA1283" i="1"/>
  <c r="AA1285" i="1"/>
  <c r="AA1287" i="1"/>
  <c r="AA1289" i="1"/>
  <c r="AA1291" i="1"/>
  <c r="AA1293" i="1"/>
  <c r="AA1295" i="1"/>
  <c r="AA1297" i="1"/>
  <c r="AA1299" i="1"/>
  <c r="AA1301" i="1"/>
  <c r="AA1303" i="1"/>
  <c r="AA1305" i="1"/>
  <c r="AA1307" i="1"/>
  <c r="AA1309" i="1"/>
  <c r="AA1311" i="1"/>
  <c r="AA1313" i="1"/>
  <c r="AA1315" i="1"/>
  <c r="AA1317" i="1"/>
  <c r="AA1319" i="1"/>
  <c r="AA1321" i="1"/>
  <c r="AA1323" i="1"/>
  <c r="AA1325" i="1"/>
  <c r="AA1327" i="1"/>
  <c r="AA1329" i="1"/>
  <c r="AA1331" i="1"/>
  <c r="AA1333" i="1"/>
  <c r="AA1335" i="1"/>
  <c r="AA1337" i="1"/>
  <c r="AA1339" i="1"/>
  <c r="AA1341" i="1"/>
  <c r="AA1343" i="1"/>
  <c r="AA1345" i="1"/>
  <c r="AA1347" i="1"/>
  <c r="AA1349" i="1"/>
  <c r="AA1351" i="1"/>
  <c r="AA1353" i="1"/>
  <c r="AA1355" i="1"/>
  <c r="AA1357" i="1"/>
  <c r="AA1359" i="1"/>
  <c r="AA1361" i="1"/>
  <c r="AA1363" i="1"/>
  <c r="AA1365" i="1"/>
  <c r="AA1367" i="1"/>
  <c r="AA1369" i="1"/>
  <c r="AA1371" i="1"/>
  <c r="AA1373" i="1"/>
  <c r="AA1375" i="1"/>
  <c r="AA1377" i="1"/>
  <c r="AA1379" i="1"/>
  <c r="AA1381" i="1"/>
  <c r="AA1383" i="1"/>
  <c r="AA1385" i="1"/>
  <c r="AA1387" i="1"/>
  <c r="AA1389" i="1"/>
  <c r="AA1391" i="1"/>
  <c r="AA1393" i="1"/>
  <c r="AA1395" i="1"/>
  <c r="AA1397" i="1"/>
  <c r="AA1399" i="1"/>
  <c r="AA1401" i="1"/>
  <c r="AA1403" i="1"/>
  <c r="AA1405" i="1"/>
  <c r="AA1407" i="1"/>
  <c r="AA1409" i="1"/>
  <c r="AA1411" i="1"/>
  <c r="AA1413" i="1"/>
  <c r="AA1415" i="1"/>
  <c r="AA1417" i="1"/>
  <c r="AA1419" i="1"/>
  <c r="AA1421" i="1"/>
  <c r="AA1423" i="1"/>
  <c r="AA1425" i="1"/>
  <c r="AA1427" i="1"/>
  <c r="AA1429" i="1"/>
  <c r="AA1431" i="1"/>
  <c r="AA1433" i="1"/>
  <c r="AA1435" i="1"/>
  <c r="AA1437" i="1"/>
  <c r="AA1439" i="1"/>
  <c r="AA1441" i="1"/>
  <c r="AA1443" i="1"/>
  <c r="AA1445" i="1"/>
  <c r="AA1447" i="1"/>
  <c r="AA1449" i="1"/>
  <c r="AA1451" i="1"/>
  <c r="AA1453" i="1"/>
  <c r="AA1455" i="1"/>
  <c r="AA1457" i="1"/>
  <c r="AA1459" i="1"/>
  <c r="AA1461" i="1"/>
  <c r="AA1463" i="1"/>
  <c r="AA1465" i="1"/>
  <c r="AA1467" i="1"/>
  <c r="AA1469" i="1"/>
  <c r="AA1471" i="1"/>
  <c r="AA1473" i="1"/>
  <c r="AA1475" i="1"/>
  <c r="AA1477" i="1"/>
  <c r="AA1479" i="1"/>
  <c r="AA1481" i="1"/>
  <c r="AA1483" i="1"/>
  <c r="AA1485" i="1"/>
  <c r="AA1487" i="1"/>
  <c r="AA1489" i="1"/>
  <c r="AA1491" i="1"/>
  <c r="AA1493" i="1"/>
  <c r="AA1495" i="1"/>
  <c r="AA1497" i="1"/>
  <c r="AA1499" i="1"/>
  <c r="AA1501" i="1"/>
  <c r="AA1503" i="1"/>
  <c r="AA1505" i="1"/>
  <c r="AA1507" i="1"/>
  <c r="AA1509" i="1"/>
  <c r="AA1511" i="1"/>
  <c r="AA1513" i="1"/>
  <c r="AA1515" i="1"/>
  <c r="AA1517" i="1"/>
  <c r="AA1519" i="1"/>
  <c r="AA1521" i="1"/>
  <c r="AA1523" i="1"/>
  <c r="AA1525" i="1"/>
  <c r="AA1527" i="1"/>
  <c r="AA1529" i="1"/>
  <c r="AA1531" i="1"/>
  <c r="AA1533" i="1"/>
  <c r="AA1535" i="1"/>
  <c r="AA1537" i="1"/>
  <c r="AA1539" i="1"/>
  <c r="AA1541" i="1"/>
  <c r="AA1543" i="1"/>
  <c r="AA1545" i="1"/>
  <c r="AA1547" i="1"/>
  <c r="AA1549" i="1"/>
  <c r="AA1551" i="1"/>
  <c r="AA1553" i="1"/>
  <c r="AA1555" i="1"/>
  <c r="AA1557" i="1"/>
  <c r="AA1559" i="1"/>
  <c r="AA1561" i="1"/>
  <c r="AA1563" i="1"/>
  <c r="AA1565" i="1"/>
  <c r="AA1567" i="1"/>
  <c r="AA1569" i="1"/>
  <c r="AA1571" i="1"/>
  <c r="AA1573" i="1"/>
  <c r="AA1575" i="1"/>
  <c r="AA1577" i="1"/>
  <c r="AA1579" i="1"/>
  <c r="AA1581" i="1"/>
  <c r="AA1583" i="1"/>
  <c r="AA1585" i="1"/>
  <c r="AA1587" i="1"/>
  <c r="AA1589" i="1"/>
  <c r="AA1591" i="1"/>
  <c r="AA1593" i="1"/>
  <c r="AA1595" i="1"/>
  <c r="AA1597" i="1"/>
  <c r="AA1599" i="1"/>
  <c r="AA1601" i="1"/>
  <c r="AA1603" i="1"/>
  <c r="AA1605" i="1"/>
  <c r="AA1607" i="1"/>
  <c r="AA1609" i="1"/>
  <c r="AA1611" i="1"/>
  <c r="AA1613" i="1"/>
  <c r="AA1615" i="1"/>
  <c r="AA1617" i="1"/>
  <c r="AA1619" i="1"/>
  <c r="AA1621" i="1"/>
  <c r="AA1623" i="1"/>
  <c r="AA1625" i="1"/>
  <c r="AA1627" i="1"/>
  <c r="AA1629" i="1"/>
  <c r="AA1631" i="1"/>
  <c r="AA1633" i="1"/>
  <c r="AA1635" i="1"/>
  <c r="AA1637" i="1"/>
  <c r="AA1639" i="1"/>
  <c r="AA1641" i="1"/>
  <c r="AA1643" i="1"/>
  <c r="AA1645" i="1"/>
  <c r="AA1647" i="1"/>
  <c r="AA1649" i="1"/>
  <c r="AA1651" i="1"/>
  <c r="AA1653" i="1"/>
  <c r="AA1655" i="1"/>
  <c r="AA1657" i="1"/>
  <c r="AA1659" i="1"/>
  <c r="AA1661" i="1"/>
  <c r="AA1663" i="1"/>
  <c r="AA1665" i="1"/>
  <c r="AA1667" i="1"/>
  <c r="AA1669" i="1"/>
  <c r="AA1671" i="1"/>
  <c r="AA1673" i="1"/>
  <c r="AA1675" i="1"/>
  <c r="AA1677" i="1"/>
  <c r="AA1679" i="1"/>
  <c r="AA1681" i="1"/>
  <c r="AA1683" i="1"/>
  <c r="AA1685" i="1"/>
  <c r="AA1687" i="1"/>
  <c r="AA1689" i="1"/>
  <c r="AA1691" i="1"/>
  <c r="AA1693" i="1"/>
  <c r="AA1695" i="1"/>
  <c r="AA1697" i="1"/>
  <c r="AA1699" i="1"/>
  <c r="AA1701" i="1"/>
  <c r="AA1703" i="1"/>
  <c r="AA1705" i="1"/>
  <c r="AA1707" i="1"/>
  <c r="AA1709" i="1"/>
  <c r="AA1711" i="1"/>
  <c r="AA1713" i="1"/>
  <c r="AA1715" i="1"/>
  <c r="AA1717" i="1"/>
  <c r="AA1719" i="1"/>
  <c r="AA1721" i="1"/>
  <c r="AA1723" i="1"/>
  <c r="AA1725" i="1"/>
  <c r="AA1727" i="1"/>
  <c r="AA1729" i="1"/>
  <c r="AA1731" i="1"/>
  <c r="AA1733" i="1"/>
  <c r="AA1735" i="1"/>
  <c r="AA1737" i="1"/>
  <c r="AA1739" i="1"/>
  <c r="AA1741" i="1"/>
  <c r="AA1743" i="1"/>
  <c r="AA1745" i="1"/>
  <c r="AA1747" i="1"/>
  <c r="AA1749" i="1"/>
  <c r="AA1751" i="1"/>
  <c r="AA1753" i="1"/>
  <c r="AA1755" i="1"/>
  <c r="AA1757" i="1"/>
  <c r="AA1759" i="1"/>
  <c r="AA1761" i="1"/>
  <c r="AA1763" i="1"/>
  <c r="AA1765" i="1"/>
  <c r="AA1767" i="1"/>
  <c r="AA1769" i="1"/>
  <c r="AA1771" i="1"/>
  <c r="AA1773" i="1"/>
  <c r="AA1775" i="1"/>
  <c r="AA1777" i="1"/>
  <c r="AA1779" i="1"/>
  <c r="AA1781" i="1"/>
  <c r="AA1783" i="1"/>
  <c r="AA1785" i="1"/>
  <c r="AA1787" i="1"/>
  <c r="AA1789" i="1"/>
  <c r="AA1791" i="1"/>
  <c r="AA1793" i="1"/>
  <c r="AA1795" i="1"/>
  <c r="AA1797" i="1"/>
  <c r="AA1799" i="1"/>
  <c r="AA1801" i="1"/>
  <c r="AA1803" i="1"/>
  <c r="AA1805" i="1"/>
  <c r="AA1807" i="1"/>
  <c r="AA1809" i="1"/>
  <c r="AA1811" i="1"/>
  <c r="AA1813" i="1"/>
  <c r="AA1815" i="1"/>
  <c r="AA1817" i="1"/>
  <c r="AA1819" i="1"/>
  <c r="AA1821" i="1"/>
  <c r="AA1823" i="1"/>
  <c r="AA1825" i="1"/>
  <c r="AA1827" i="1"/>
  <c r="AA1829" i="1"/>
  <c r="AA1831" i="1"/>
  <c r="AA1833" i="1"/>
  <c r="AA1835" i="1"/>
  <c r="AA1837" i="1"/>
  <c r="AA1839" i="1"/>
  <c r="AA1841" i="1"/>
  <c r="AA1843" i="1"/>
  <c r="AA1845" i="1"/>
  <c r="AA1847" i="1"/>
  <c r="AA1849" i="1"/>
  <c r="AA1851" i="1"/>
  <c r="AA1853" i="1"/>
  <c r="AA1855" i="1"/>
  <c r="AA1857" i="1"/>
  <c r="AA1859" i="1"/>
  <c r="AA1861" i="1"/>
  <c r="AA1863" i="1"/>
  <c r="AA1865" i="1"/>
  <c r="AA1867" i="1"/>
  <c r="AA1869" i="1"/>
  <c r="AA1871" i="1"/>
  <c r="AA1873" i="1"/>
  <c r="AA1875" i="1"/>
  <c r="AA1877" i="1"/>
  <c r="AA1879" i="1"/>
  <c r="AA1881" i="1"/>
  <c r="AA1883" i="1"/>
  <c r="AA1885" i="1"/>
  <c r="AA1887" i="1"/>
  <c r="AA1889" i="1"/>
  <c r="AA1891" i="1"/>
  <c r="AA1893" i="1"/>
  <c r="AA1895" i="1"/>
  <c r="AA1897" i="1"/>
  <c r="AA1899" i="1"/>
  <c r="AA1901" i="1"/>
  <c r="AA1903" i="1"/>
  <c r="AA1905" i="1"/>
  <c r="AA1907" i="1"/>
  <c r="AA1909" i="1"/>
  <c r="AA1911" i="1"/>
  <c r="AA1913" i="1"/>
  <c r="AA1915" i="1"/>
  <c r="AA1917" i="1"/>
  <c r="AA1919" i="1"/>
  <c r="AA1921" i="1"/>
  <c r="AA1923" i="1"/>
  <c r="AA1925" i="1"/>
  <c r="AA1927" i="1"/>
  <c r="AA1929" i="1"/>
  <c r="AA1931" i="1"/>
  <c r="AA1933" i="1"/>
  <c r="AA1935" i="1"/>
  <c r="AA1937" i="1"/>
  <c r="AA1939" i="1"/>
  <c r="AA1941" i="1"/>
  <c r="AA1943" i="1"/>
  <c r="AA1945" i="1"/>
  <c r="AA1947" i="1"/>
  <c r="AA1949" i="1"/>
  <c r="AA1951" i="1"/>
  <c r="AA1953" i="1"/>
  <c r="AA1955" i="1"/>
  <c r="AA1957" i="1"/>
  <c r="AA1959" i="1"/>
  <c r="AA1961" i="1"/>
  <c r="AA1963" i="1"/>
  <c r="AA1965" i="1"/>
  <c r="AA1967" i="1"/>
  <c r="AA1969" i="1"/>
  <c r="AA1971" i="1"/>
  <c r="AA1973" i="1"/>
  <c r="AA1975" i="1"/>
  <c r="AA1977" i="1"/>
  <c r="AA1979" i="1"/>
  <c r="AA1981" i="1"/>
  <c r="AA1983" i="1"/>
  <c r="AA1985" i="1"/>
  <c r="AA1987" i="1"/>
  <c r="AA1989" i="1"/>
  <c r="AA1991" i="1"/>
  <c r="AA1993" i="1"/>
  <c r="AA1995" i="1"/>
  <c r="AA1997" i="1"/>
  <c r="AA1999" i="1"/>
  <c r="AA2001" i="1"/>
  <c r="AA2003" i="1"/>
  <c r="AA2005" i="1"/>
  <c r="AA2007" i="1"/>
  <c r="AA2009" i="1"/>
  <c r="AA2011" i="1"/>
  <c r="AA2013" i="1"/>
  <c r="AA2015" i="1"/>
  <c r="AA2017" i="1"/>
  <c r="AA2019" i="1"/>
  <c r="AA2021" i="1"/>
  <c r="AA2023" i="1"/>
  <c r="AA2025" i="1"/>
  <c r="AA2027" i="1"/>
  <c r="AA2029" i="1"/>
  <c r="AA2031" i="1"/>
  <c r="AA2033" i="1"/>
  <c r="AA2035" i="1"/>
  <c r="AA2037" i="1"/>
  <c r="AA2039" i="1"/>
  <c r="AA2041" i="1"/>
  <c r="AA2043" i="1"/>
  <c r="AA2045" i="1"/>
  <c r="AA2047" i="1"/>
  <c r="AA2049" i="1"/>
  <c r="AA2051" i="1"/>
  <c r="AA2053" i="1"/>
  <c r="AA2055" i="1"/>
  <c r="AA2057" i="1"/>
  <c r="AA2059" i="1"/>
  <c r="AA2061" i="1"/>
  <c r="AA2063" i="1"/>
  <c r="AA2065" i="1"/>
  <c r="AA2067" i="1"/>
  <c r="AA2069" i="1"/>
  <c r="AA2071" i="1"/>
  <c r="AA2073" i="1"/>
  <c r="AA2075" i="1"/>
  <c r="AA2077" i="1"/>
  <c r="AA2079" i="1"/>
  <c r="AA2081" i="1"/>
  <c r="AA2083" i="1"/>
  <c r="AA2085" i="1"/>
  <c r="AA2087" i="1"/>
  <c r="AA2089" i="1"/>
  <c r="AA2091" i="1"/>
  <c r="AA2093" i="1"/>
  <c r="AA2095" i="1"/>
  <c r="AA2097" i="1"/>
  <c r="AA2099" i="1"/>
  <c r="AA2101" i="1"/>
  <c r="AA2103" i="1"/>
  <c r="AA2105" i="1"/>
  <c r="AA2107" i="1"/>
  <c r="AA2109" i="1"/>
  <c r="AA2111" i="1"/>
  <c r="AA2113" i="1"/>
  <c r="AA2115" i="1"/>
  <c r="AA2117" i="1"/>
  <c r="AA2119" i="1"/>
  <c r="AA2121" i="1"/>
  <c r="AA2123" i="1"/>
  <c r="AA2125" i="1"/>
  <c r="AA2127" i="1"/>
  <c r="AA2129" i="1"/>
  <c r="AA2131" i="1"/>
  <c r="AA2133" i="1"/>
  <c r="AA2135" i="1"/>
  <c r="AA2137" i="1"/>
  <c r="AA2139" i="1"/>
  <c r="AA2141" i="1"/>
  <c r="AA2143" i="1"/>
  <c r="AA2145" i="1"/>
  <c r="AA2147" i="1"/>
  <c r="AA2149" i="1"/>
  <c r="AA2151" i="1"/>
  <c r="AA2153" i="1"/>
  <c r="AA2155" i="1"/>
  <c r="AA2157" i="1"/>
  <c r="AA2159" i="1"/>
  <c r="AA2161" i="1"/>
  <c r="AA2163" i="1"/>
  <c r="AA2165" i="1"/>
  <c r="AA2167" i="1"/>
  <c r="AA2169" i="1"/>
  <c r="AA2171" i="1"/>
  <c r="AA2173" i="1"/>
  <c r="AA2175" i="1"/>
  <c r="AA2177" i="1"/>
  <c r="AA2179" i="1"/>
  <c r="AA2181" i="1"/>
  <c r="AA2183" i="1"/>
  <c r="AA2185" i="1"/>
  <c r="AA2187" i="1"/>
  <c r="AA2189" i="1"/>
  <c r="AA2191" i="1"/>
  <c r="AA2193" i="1"/>
  <c r="AA2195" i="1"/>
  <c r="AA2197" i="1"/>
  <c r="AA2199" i="1"/>
  <c r="AA2201" i="1"/>
  <c r="AA2203" i="1"/>
  <c r="AA2205" i="1"/>
  <c r="AA2207" i="1"/>
  <c r="AA2209" i="1"/>
  <c r="AA2211" i="1"/>
  <c r="AA2213" i="1"/>
  <c r="AA2215" i="1"/>
  <c r="AA2217" i="1"/>
  <c r="AA2219" i="1"/>
  <c r="AA2221" i="1"/>
  <c r="AA2223" i="1"/>
  <c r="AA2225" i="1"/>
  <c r="AA2227" i="1"/>
  <c r="AA2229" i="1"/>
  <c r="AA2231" i="1"/>
  <c r="AA2233" i="1"/>
  <c r="AA2235" i="1"/>
  <c r="AA2237" i="1"/>
  <c r="AA2239" i="1"/>
  <c r="AA2241" i="1"/>
  <c r="AA2243" i="1"/>
  <c r="AA2245" i="1"/>
  <c r="AA2247" i="1"/>
  <c r="AA2249" i="1"/>
  <c r="AA2251" i="1"/>
  <c r="AA2253" i="1"/>
  <c r="AA2255" i="1"/>
  <c r="AA2257" i="1"/>
  <c r="AA2259" i="1"/>
  <c r="AA2261" i="1"/>
  <c r="AA2263" i="1"/>
  <c r="AA2265" i="1"/>
  <c r="AA2267" i="1"/>
  <c r="AA2269" i="1"/>
  <c r="AA2271" i="1"/>
  <c r="AA2273" i="1"/>
  <c r="AA2275" i="1"/>
  <c r="AA2277" i="1"/>
  <c r="AA2279" i="1"/>
  <c r="AA2281" i="1"/>
  <c r="AA2283" i="1"/>
  <c r="AA2285" i="1"/>
  <c r="AA2287" i="1"/>
  <c r="AA2289" i="1"/>
  <c r="AA2291" i="1"/>
  <c r="AA2293" i="1"/>
  <c r="AA2295" i="1"/>
  <c r="AA2297" i="1"/>
  <c r="AA2299" i="1"/>
  <c r="AA2301" i="1"/>
  <c r="AA2303" i="1"/>
  <c r="AA2305" i="1"/>
  <c r="AA2307" i="1"/>
  <c r="AA2309" i="1"/>
  <c r="AA2311" i="1"/>
  <c r="AA2313" i="1"/>
  <c r="AA2315" i="1"/>
  <c r="AA2317" i="1"/>
  <c r="AA2319" i="1"/>
  <c r="AA2321" i="1"/>
  <c r="AA2323" i="1"/>
  <c r="AA2325" i="1"/>
  <c r="AA2327" i="1"/>
  <c r="AA2329" i="1"/>
  <c r="AA2331" i="1"/>
  <c r="AA2333" i="1"/>
  <c r="AA2335" i="1"/>
  <c r="AA2337" i="1"/>
  <c r="AA2339" i="1"/>
  <c r="AA2341" i="1"/>
  <c r="AA2343" i="1"/>
  <c r="AA2345" i="1"/>
  <c r="AA2347" i="1"/>
  <c r="AA2349" i="1"/>
  <c r="AA2351" i="1"/>
  <c r="AA2353" i="1"/>
  <c r="AA2355" i="1"/>
  <c r="AA2357" i="1"/>
  <c r="AA2359" i="1"/>
  <c r="AA2361" i="1"/>
  <c r="AA2363" i="1"/>
  <c r="AA2365" i="1"/>
  <c r="AA2367" i="1"/>
  <c r="AA2369" i="1"/>
  <c r="AA2371" i="1"/>
  <c r="AA2373" i="1"/>
  <c r="AA2375" i="1"/>
  <c r="AA2377" i="1"/>
  <c r="AA2379" i="1"/>
  <c r="AA2381" i="1"/>
  <c r="AA2383" i="1"/>
  <c r="AA2385" i="1"/>
  <c r="AA2387" i="1"/>
  <c r="AA2389" i="1"/>
  <c r="AA2391" i="1"/>
  <c r="AA2393" i="1"/>
  <c r="AA2395" i="1"/>
  <c r="AA2397" i="1"/>
  <c r="AA2399" i="1"/>
  <c r="AA2401" i="1"/>
  <c r="AA2403" i="1"/>
  <c r="AA2405" i="1"/>
  <c r="AA2407" i="1"/>
  <c r="AA2409" i="1"/>
  <c r="AA2411" i="1"/>
  <c r="AA2413" i="1"/>
  <c r="AA2415" i="1"/>
  <c r="AA2417" i="1"/>
  <c r="AA2419" i="1"/>
  <c r="AA2421" i="1"/>
  <c r="AA2423" i="1"/>
  <c r="AA2425" i="1"/>
  <c r="AA2427" i="1"/>
  <c r="AA2429" i="1"/>
  <c r="AA2431" i="1"/>
  <c r="AA2433" i="1"/>
  <c r="AA2435" i="1"/>
  <c r="AA2437" i="1"/>
  <c r="AA2439" i="1"/>
  <c r="AA2441" i="1"/>
  <c r="AA2443" i="1"/>
  <c r="AA2445" i="1"/>
  <c r="AA2447" i="1"/>
  <c r="AA2449" i="1"/>
  <c r="AA2451" i="1"/>
  <c r="AA2453" i="1"/>
  <c r="AA2455" i="1"/>
  <c r="AA2457" i="1"/>
  <c r="AA2459" i="1"/>
  <c r="AA2461" i="1"/>
  <c r="AA2463" i="1"/>
  <c r="AA2465" i="1"/>
  <c r="AA2467" i="1"/>
  <c r="AA2469" i="1"/>
  <c r="AA2471" i="1"/>
  <c r="AA2473" i="1"/>
  <c r="AA2475" i="1"/>
  <c r="AA2477" i="1"/>
  <c r="AA2479" i="1"/>
  <c r="AA2481" i="1"/>
  <c r="AA2483" i="1"/>
  <c r="AA2485" i="1"/>
  <c r="AA2487" i="1"/>
  <c r="AA2489" i="1"/>
  <c r="AA2491" i="1"/>
  <c r="AA2493" i="1"/>
  <c r="AA2495" i="1"/>
  <c r="AA2497" i="1"/>
  <c r="AA2499" i="1"/>
  <c r="AA2501" i="1"/>
  <c r="AA2503" i="1"/>
  <c r="AA2505" i="1"/>
  <c r="AA2507" i="1"/>
  <c r="AA2509" i="1"/>
  <c r="AA2511" i="1"/>
  <c r="AA2513" i="1"/>
  <c r="AA2515" i="1"/>
  <c r="AA2517" i="1"/>
  <c r="AA2519" i="1"/>
  <c r="AA2521" i="1"/>
  <c r="AA2523" i="1"/>
  <c r="AA2525" i="1"/>
  <c r="AA2527" i="1"/>
  <c r="AA2529" i="1"/>
  <c r="AA2531" i="1"/>
  <c r="AA2533" i="1"/>
  <c r="AA2535" i="1"/>
  <c r="AA2537" i="1"/>
  <c r="AA2539" i="1"/>
  <c r="AA2541" i="1"/>
  <c r="AA2543" i="1"/>
  <c r="AA2545" i="1"/>
  <c r="AA2547" i="1"/>
  <c r="AA2549" i="1"/>
  <c r="AA2551" i="1"/>
  <c r="AA2553" i="1"/>
  <c r="AA2555" i="1"/>
  <c r="AA2557" i="1"/>
  <c r="AA2559" i="1"/>
  <c r="AA2561" i="1"/>
  <c r="AA2563" i="1"/>
  <c r="AA2565" i="1"/>
  <c r="AA2567" i="1"/>
  <c r="AA2569" i="1"/>
  <c r="AA2571" i="1"/>
  <c r="AA2573" i="1"/>
  <c r="AA2575" i="1"/>
  <c r="AA2577" i="1"/>
  <c r="AA2579" i="1"/>
  <c r="AA2581" i="1"/>
  <c r="AA2583" i="1"/>
  <c r="AA2585" i="1"/>
  <c r="AA2587" i="1"/>
  <c r="AA2589" i="1"/>
  <c r="AA2591" i="1"/>
  <c r="AA2593" i="1"/>
  <c r="AA2595" i="1"/>
  <c r="AA2597" i="1"/>
  <c r="AA2599" i="1"/>
  <c r="AA2601" i="1"/>
  <c r="AA2603" i="1"/>
  <c r="AA2605" i="1"/>
  <c r="AA2607" i="1"/>
  <c r="AA2609" i="1"/>
  <c r="AA2611" i="1"/>
  <c r="AA2613" i="1"/>
  <c r="AA2615" i="1"/>
  <c r="AA2617" i="1"/>
  <c r="AA2619" i="1"/>
  <c r="AA2621" i="1"/>
  <c r="AA2623" i="1"/>
  <c r="AA2625" i="1"/>
  <c r="AA2627" i="1"/>
  <c r="AA2629" i="1"/>
  <c r="AA2631" i="1"/>
  <c r="AA2633" i="1"/>
  <c r="AA2635" i="1"/>
  <c r="AA2637" i="1"/>
  <c r="AA2639" i="1"/>
  <c r="AA2641" i="1"/>
  <c r="AA2643" i="1"/>
  <c r="AA2645" i="1"/>
  <c r="AA2647" i="1"/>
  <c r="AA2649" i="1"/>
  <c r="AA2651" i="1"/>
  <c r="AA2653" i="1"/>
  <c r="AA2655" i="1"/>
  <c r="AA2657" i="1"/>
  <c r="AA2659" i="1"/>
  <c r="AA2661" i="1"/>
  <c r="AA2663" i="1"/>
  <c r="AA2665" i="1"/>
  <c r="AA2667" i="1"/>
  <c r="AA2669" i="1"/>
  <c r="AA2671" i="1"/>
  <c r="AA2673" i="1"/>
  <c r="AA2675" i="1"/>
  <c r="AA2677" i="1"/>
  <c r="AA2679" i="1"/>
  <c r="AA2681" i="1"/>
  <c r="AA2683" i="1"/>
  <c r="AA2685" i="1"/>
  <c r="AA2687" i="1"/>
  <c r="AA2689" i="1"/>
  <c r="AA2691" i="1"/>
  <c r="AA2693" i="1"/>
  <c r="AA2695" i="1"/>
  <c r="AA2697" i="1"/>
  <c r="AA2699" i="1"/>
  <c r="AA2701" i="1"/>
  <c r="AA2703" i="1"/>
  <c r="AA2705" i="1"/>
  <c r="AA2707" i="1"/>
  <c r="AA2709" i="1"/>
  <c r="AA2711" i="1"/>
  <c r="AA2713" i="1"/>
  <c r="AA2715" i="1"/>
  <c r="AA2717" i="1"/>
  <c r="AA2719" i="1"/>
  <c r="AA2721" i="1"/>
  <c r="AA2723" i="1"/>
  <c r="AA2725" i="1"/>
  <c r="AA2727" i="1"/>
  <c r="AA2729" i="1"/>
  <c r="AA2731" i="1"/>
  <c r="AA2733" i="1"/>
  <c r="AA2735" i="1"/>
  <c r="AA2737" i="1"/>
  <c r="AA2739" i="1"/>
  <c r="AA2741" i="1"/>
  <c r="AA2743" i="1"/>
  <c r="AA2745" i="1"/>
  <c r="AA2747" i="1"/>
  <c r="AA2749" i="1"/>
  <c r="AA2751" i="1"/>
  <c r="AA2753" i="1"/>
  <c r="AA2755" i="1"/>
  <c r="AA2757" i="1"/>
  <c r="AA2759" i="1"/>
  <c r="AA2761" i="1"/>
  <c r="AA2763" i="1"/>
  <c r="AA2765" i="1"/>
  <c r="AA2767" i="1"/>
  <c r="AA2769" i="1"/>
  <c r="AA2771" i="1"/>
  <c r="AA2773" i="1"/>
  <c r="AA2775" i="1"/>
  <c r="AA2777" i="1"/>
  <c r="AA2779" i="1"/>
  <c r="AA2781" i="1"/>
  <c r="AA2783" i="1"/>
  <c r="AA2785" i="1"/>
  <c r="AA2787" i="1"/>
  <c r="AA2789" i="1"/>
  <c r="AA2791" i="1"/>
  <c r="AA2793" i="1"/>
  <c r="AA2795" i="1"/>
  <c r="AA2797" i="1"/>
  <c r="AA2799" i="1"/>
  <c r="AA2801" i="1"/>
  <c r="AA2803" i="1"/>
  <c r="AA2805" i="1"/>
  <c r="AA2807" i="1"/>
  <c r="AA2809" i="1"/>
  <c r="AA2811" i="1"/>
  <c r="AA2813" i="1"/>
  <c r="AA2815" i="1"/>
  <c r="AA2817" i="1"/>
  <c r="AA2819" i="1"/>
  <c r="AA2821" i="1"/>
  <c r="AA2823" i="1"/>
  <c r="AA2825" i="1"/>
  <c r="AA2827" i="1"/>
  <c r="AA2829" i="1"/>
  <c r="AA2831" i="1"/>
  <c r="AA2833" i="1"/>
  <c r="AA2835" i="1"/>
  <c r="AA2837" i="1"/>
  <c r="AA2839" i="1"/>
  <c r="AA2841" i="1"/>
  <c r="AA2843" i="1"/>
  <c r="AA2845" i="1"/>
  <c r="AA2847" i="1"/>
  <c r="AA2849" i="1"/>
  <c r="AA2851" i="1"/>
  <c r="AA2853" i="1"/>
  <c r="AA2855" i="1"/>
  <c r="AA2857" i="1"/>
  <c r="AA2859" i="1"/>
  <c r="AA2861" i="1"/>
  <c r="AA2863" i="1"/>
  <c r="AA2865" i="1"/>
  <c r="AA2867" i="1"/>
  <c r="AA2869" i="1"/>
  <c r="AA2871" i="1"/>
  <c r="AA2873" i="1"/>
  <c r="AA2875" i="1"/>
  <c r="AA2877" i="1"/>
  <c r="AA2879" i="1"/>
  <c r="AA2881" i="1"/>
  <c r="AA2883" i="1"/>
  <c r="AA2885" i="1"/>
  <c r="AA2887" i="1"/>
  <c r="AA2889" i="1"/>
  <c r="AA2891" i="1"/>
  <c r="AA2893" i="1"/>
  <c r="AA2895" i="1"/>
  <c r="AA2897" i="1"/>
  <c r="AA2899" i="1"/>
  <c r="AA2901" i="1"/>
  <c r="AA2903" i="1"/>
  <c r="AA2905" i="1"/>
  <c r="AA2907" i="1"/>
  <c r="AA2909" i="1"/>
  <c r="AA2911" i="1"/>
  <c r="AA2913" i="1"/>
  <c r="AA2915" i="1"/>
  <c r="AA2917" i="1"/>
  <c r="AA2919" i="1"/>
  <c r="AA2921" i="1"/>
  <c r="AA2923" i="1"/>
  <c r="AA2925" i="1"/>
  <c r="AA2927" i="1"/>
  <c r="AA2929" i="1"/>
  <c r="AA2931" i="1"/>
  <c r="AA2933" i="1"/>
  <c r="AA2935" i="1"/>
  <c r="AA2937" i="1"/>
  <c r="AA2939" i="1"/>
  <c r="AA2941" i="1"/>
  <c r="AA2943" i="1"/>
  <c r="AA2945" i="1"/>
  <c r="AA2947" i="1"/>
  <c r="AA2949" i="1"/>
  <c r="AA2951" i="1"/>
  <c r="AA2953" i="1"/>
  <c r="AA2955" i="1"/>
  <c r="AA2957" i="1"/>
  <c r="AA2959" i="1"/>
  <c r="AA2961" i="1"/>
  <c r="AA2963" i="1"/>
  <c r="AA2965" i="1"/>
  <c r="AA2967" i="1"/>
  <c r="AA2969" i="1"/>
  <c r="AA2971" i="1"/>
  <c r="AA2973" i="1"/>
  <c r="AA2975" i="1"/>
  <c r="AA2977" i="1"/>
  <c r="AA2979" i="1"/>
  <c r="AA2981" i="1"/>
  <c r="AA2983" i="1"/>
  <c r="AA2985" i="1"/>
  <c r="AA2987" i="1"/>
  <c r="AA2989" i="1"/>
  <c r="AA2991" i="1"/>
  <c r="AA2993" i="1"/>
  <c r="AA2995" i="1"/>
  <c r="AA2997" i="1"/>
  <c r="AA2999" i="1"/>
  <c r="AA3001" i="1"/>
  <c r="AA3003" i="1"/>
  <c r="AA3005" i="1"/>
  <c r="AA3007" i="1"/>
  <c r="AA3009" i="1"/>
  <c r="AA3011" i="1"/>
  <c r="AA3013" i="1"/>
  <c r="AA3015" i="1"/>
  <c r="AA3017" i="1"/>
  <c r="AA3019" i="1"/>
  <c r="AA3021" i="1"/>
  <c r="AA3023" i="1"/>
  <c r="AA3025" i="1"/>
  <c r="AA3027" i="1"/>
  <c r="AA3029" i="1"/>
  <c r="AA3031" i="1"/>
  <c r="AA3033" i="1"/>
  <c r="AA3035" i="1"/>
  <c r="AA3037" i="1"/>
  <c r="AA3039" i="1"/>
  <c r="AA3041" i="1"/>
  <c r="AA3043" i="1"/>
  <c r="AA3045" i="1"/>
  <c r="AA3047" i="1"/>
  <c r="AA3049" i="1"/>
  <c r="AA3051" i="1"/>
  <c r="AA3053" i="1"/>
  <c r="AA3055" i="1"/>
  <c r="AA3057" i="1"/>
  <c r="AA3059" i="1"/>
  <c r="AA3061" i="1"/>
  <c r="AA3063" i="1"/>
  <c r="AA3065" i="1"/>
  <c r="AA3067" i="1"/>
  <c r="AA3069" i="1"/>
  <c r="AA3071" i="1"/>
  <c r="AA3073" i="1"/>
  <c r="AA3075" i="1"/>
  <c r="AA3077" i="1"/>
  <c r="AA3079" i="1"/>
  <c r="AA3081" i="1"/>
  <c r="AA3083" i="1"/>
  <c r="AA3085" i="1"/>
  <c r="AA3087" i="1"/>
  <c r="AA3089" i="1"/>
  <c r="AA3091" i="1"/>
  <c r="AA3093" i="1"/>
  <c r="AA3095" i="1"/>
  <c r="AA3097" i="1"/>
  <c r="AA3099" i="1"/>
  <c r="AA3101" i="1"/>
  <c r="AA3103" i="1"/>
  <c r="AA3105" i="1"/>
  <c r="AA3107" i="1"/>
  <c r="AA3109" i="1"/>
  <c r="AA3111" i="1"/>
  <c r="AA3113" i="1"/>
  <c r="AA3115" i="1"/>
  <c r="AA3117" i="1"/>
  <c r="AA3119" i="1"/>
  <c r="AA3121" i="1"/>
  <c r="AA3123" i="1"/>
  <c r="AA3125" i="1"/>
  <c r="AA3127" i="1"/>
  <c r="AA3129" i="1"/>
  <c r="AA3131" i="1"/>
  <c r="AA3133" i="1"/>
  <c r="AA3135" i="1"/>
  <c r="AA3137" i="1"/>
  <c r="AA3139" i="1"/>
  <c r="AA3141" i="1"/>
  <c r="AA3143" i="1"/>
  <c r="AA3145" i="1"/>
  <c r="AA3147" i="1"/>
  <c r="AA3149" i="1"/>
  <c r="AA3151" i="1"/>
  <c r="AA3153" i="1"/>
  <c r="AA3155" i="1"/>
  <c r="AA3157" i="1"/>
  <c r="AA3159" i="1"/>
  <c r="AA3161" i="1"/>
  <c r="AA3163" i="1"/>
  <c r="AA3165" i="1"/>
  <c r="AA3167" i="1"/>
  <c r="AA3169" i="1"/>
  <c r="AA3171" i="1"/>
  <c r="AA3173" i="1"/>
  <c r="AA3175" i="1"/>
  <c r="AA3177" i="1"/>
  <c r="AA3179" i="1"/>
  <c r="AA3181" i="1"/>
  <c r="AA3183" i="1"/>
  <c r="AA3185" i="1"/>
  <c r="AA3187" i="1"/>
  <c r="AA3189" i="1"/>
  <c r="AA3191" i="1"/>
  <c r="AA3193" i="1"/>
  <c r="AA3195" i="1"/>
  <c r="AA3197" i="1"/>
  <c r="AA3199" i="1"/>
  <c r="AA3201" i="1"/>
  <c r="AA3203" i="1"/>
  <c r="AA3205" i="1"/>
  <c r="AA3207" i="1"/>
  <c r="AA3209" i="1"/>
  <c r="AA3211" i="1"/>
  <c r="AA3213" i="1"/>
  <c r="AA3215" i="1"/>
  <c r="AA3217" i="1"/>
  <c r="AA3219" i="1"/>
  <c r="AA3221" i="1"/>
  <c r="AA3223" i="1"/>
  <c r="AA3225" i="1"/>
  <c r="AA3227" i="1"/>
  <c r="AA3229" i="1"/>
  <c r="AA3231" i="1"/>
  <c r="AA3233" i="1"/>
  <c r="AA3235" i="1"/>
  <c r="AA3237" i="1"/>
  <c r="AA3239" i="1"/>
  <c r="AA3241" i="1"/>
  <c r="AA3243" i="1"/>
  <c r="AA3245" i="1"/>
  <c r="AA3247" i="1"/>
  <c r="AA3249" i="1"/>
  <c r="AA3251" i="1"/>
  <c r="AA3253" i="1"/>
  <c r="AA3255" i="1"/>
  <c r="AA3257" i="1"/>
  <c r="AA3259" i="1"/>
  <c r="AA3261" i="1"/>
  <c r="AA3263" i="1"/>
  <c r="AA3265" i="1"/>
  <c r="AA3267" i="1"/>
  <c r="AA3269" i="1"/>
  <c r="AA3271" i="1"/>
  <c r="AA3273" i="1"/>
  <c r="AA3275" i="1"/>
  <c r="AA3277" i="1"/>
  <c r="AA3279" i="1"/>
  <c r="AA3281" i="1"/>
  <c r="AA3283" i="1"/>
  <c r="AA3285" i="1"/>
  <c r="AA3287" i="1"/>
  <c r="AA3289" i="1"/>
  <c r="AA3291" i="1"/>
  <c r="AA3293" i="1"/>
  <c r="AA3295" i="1"/>
  <c r="AA3297" i="1"/>
  <c r="AA3299" i="1"/>
  <c r="AA3301" i="1"/>
  <c r="AA3303" i="1"/>
  <c r="AA3305" i="1"/>
  <c r="AA3307" i="1"/>
  <c r="AA3309" i="1"/>
  <c r="AA3311" i="1"/>
  <c r="AA3313" i="1"/>
  <c r="AA3315" i="1"/>
  <c r="AA3317" i="1"/>
  <c r="AA3319" i="1"/>
  <c r="AA3321" i="1"/>
  <c r="AA3323" i="1"/>
  <c r="AA3325" i="1"/>
  <c r="AA3327" i="1"/>
  <c r="AA3329" i="1"/>
  <c r="AA3331" i="1"/>
  <c r="AA3333" i="1"/>
  <c r="AA3335" i="1"/>
  <c r="AA3337" i="1"/>
  <c r="AA3339" i="1"/>
  <c r="AA3341" i="1"/>
  <c r="AA3343" i="1"/>
  <c r="AA3345" i="1"/>
  <c r="AA3347" i="1"/>
  <c r="AA3349" i="1"/>
  <c r="AA3351" i="1"/>
  <c r="AA3353" i="1"/>
  <c r="AA3355" i="1"/>
  <c r="AA3357" i="1"/>
  <c r="AA3359" i="1"/>
  <c r="AA3361" i="1"/>
  <c r="AA3363" i="1"/>
  <c r="AA3365" i="1"/>
  <c r="AA3367" i="1"/>
  <c r="AA3369" i="1"/>
  <c r="AA3371" i="1"/>
  <c r="AA3373" i="1"/>
  <c r="AA3375" i="1"/>
  <c r="AA3377" i="1"/>
  <c r="AA3379" i="1"/>
  <c r="AA3381" i="1"/>
  <c r="AA3383" i="1"/>
  <c r="AA3385" i="1"/>
  <c r="AA3387" i="1"/>
  <c r="AA3389" i="1"/>
  <c r="AA3391" i="1"/>
  <c r="AA3393" i="1"/>
  <c r="AA3395" i="1"/>
  <c r="AA3397" i="1"/>
  <c r="AA3399" i="1"/>
  <c r="AA3401" i="1"/>
  <c r="AA3403" i="1"/>
  <c r="AA3405" i="1"/>
  <c r="AA3407" i="1"/>
  <c r="AA3409" i="1"/>
  <c r="AA3411" i="1"/>
  <c r="AA3413" i="1"/>
  <c r="AA3415" i="1"/>
  <c r="AA3417" i="1"/>
  <c r="AA3419" i="1"/>
  <c r="AA3421" i="1"/>
  <c r="AA3423" i="1"/>
  <c r="AA3425" i="1"/>
  <c r="AA3427" i="1"/>
  <c r="AA3429" i="1"/>
  <c r="AA3431" i="1"/>
  <c r="AA3433" i="1"/>
  <c r="AA3435" i="1"/>
  <c r="AA3437" i="1"/>
  <c r="AA3439" i="1"/>
  <c r="AA3441" i="1"/>
  <c r="AA3443" i="1"/>
  <c r="AA3445" i="1"/>
  <c r="AA3447" i="1"/>
  <c r="AA3449" i="1"/>
  <c r="AA3451" i="1"/>
  <c r="AA3453" i="1"/>
  <c r="AA3455" i="1"/>
  <c r="AA3457" i="1"/>
  <c r="AA3459" i="1"/>
  <c r="AA3461" i="1"/>
  <c r="AA3463" i="1"/>
  <c r="AA3465" i="1"/>
  <c r="AA3467" i="1"/>
  <c r="AA3469" i="1"/>
  <c r="AA3471" i="1"/>
  <c r="AA3473" i="1"/>
  <c r="AA3475" i="1"/>
  <c r="AA3477" i="1"/>
  <c r="AA3479" i="1"/>
  <c r="AA3481" i="1"/>
  <c r="AA3483" i="1"/>
  <c r="AA3485" i="1"/>
  <c r="AA3487" i="1"/>
  <c r="AA3489" i="1"/>
  <c r="AA3491" i="1"/>
  <c r="AA3493" i="1"/>
  <c r="AA3495" i="1"/>
  <c r="AA3497" i="1"/>
  <c r="AA3499" i="1"/>
  <c r="AA3501" i="1"/>
  <c r="AA3503" i="1"/>
  <c r="AA3505" i="1"/>
  <c r="AA3507" i="1"/>
  <c r="AA3509" i="1"/>
  <c r="AA3511" i="1"/>
  <c r="AA3513" i="1"/>
  <c r="AA3515" i="1"/>
  <c r="AA3517" i="1"/>
  <c r="AA3519" i="1"/>
  <c r="AA3521" i="1"/>
  <c r="AA3523" i="1"/>
  <c r="AA3525" i="1"/>
  <c r="AA3527" i="1"/>
  <c r="AA3529" i="1"/>
  <c r="AA3531" i="1"/>
  <c r="AA3533" i="1"/>
  <c r="AA3535" i="1"/>
  <c r="AA3537" i="1"/>
  <c r="AA3539" i="1"/>
  <c r="AA3541" i="1"/>
  <c r="AA3543" i="1"/>
  <c r="AA3545" i="1"/>
  <c r="AA3547" i="1"/>
  <c r="AA3549" i="1"/>
  <c r="AA3551" i="1"/>
  <c r="AA3553" i="1"/>
  <c r="AA3555" i="1"/>
  <c r="AA3557" i="1"/>
  <c r="AA3559" i="1"/>
  <c r="AA3561" i="1"/>
  <c r="AA3563" i="1"/>
  <c r="AA3565" i="1"/>
  <c r="AA3567" i="1"/>
  <c r="AA3569" i="1"/>
  <c r="AA3571" i="1"/>
  <c r="AA3573" i="1"/>
  <c r="AA3575" i="1"/>
  <c r="AA3577" i="1"/>
  <c r="AA3579" i="1"/>
  <c r="AA3581" i="1"/>
  <c r="AA3583" i="1"/>
  <c r="AA3585" i="1"/>
  <c r="AA3587" i="1"/>
  <c r="AA3589" i="1"/>
  <c r="AA3591" i="1"/>
  <c r="AA3593" i="1"/>
  <c r="AA3595" i="1"/>
  <c r="AA3597" i="1"/>
  <c r="AA3599" i="1"/>
  <c r="AA3601" i="1"/>
  <c r="AA3603" i="1"/>
  <c r="AA3605" i="1"/>
  <c r="AA3607" i="1"/>
  <c r="AA3609" i="1"/>
  <c r="AA3611" i="1"/>
  <c r="AA3613" i="1"/>
  <c r="AA3615" i="1"/>
  <c r="AA3617" i="1"/>
  <c r="AA3619" i="1"/>
  <c r="AA3621" i="1"/>
  <c r="AA3623" i="1"/>
  <c r="AA3625" i="1"/>
  <c r="AA3627" i="1"/>
  <c r="AA3629" i="1"/>
  <c r="AF4668" i="1"/>
  <c r="AF4684" i="1"/>
  <c r="AF4700" i="1"/>
  <c r="AF4716" i="1"/>
  <c r="AF4732" i="1"/>
  <c r="AF4748" i="1"/>
  <c r="AF4764" i="1"/>
  <c r="AF4780" i="1"/>
  <c r="AF4796" i="1"/>
  <c r="AF4812" i="1"/>
  <c r="AF4828" i="1"/>
  <c r="AF4844" i="1"/>
  <c r="AF4860" i="1"/>
  <c r="AF4876" i="1"/>
  <c r="AF4892" i="1"/>
  <c r="AF4908" i="1"/>
  <c r="AF4924" i="1"/>
  <c r="AF4940" i="1"/>
  <c r="AF4956" i="1"/>
  <c r="AB20" i="1"/>
  <c r="AB36" i="1"/>
  <c r="AB52" i="1"/>
  <c r="AB68" i="1"/>
  <c r="AB84" i="1"/>
  <c r="AB100" i="1"/>
  <c r="AB116" i="1"/>
  <c r="AB132" i="1"/>
  <c r="AB148" i="1"/>
  <c r="AB164" i="1"/>
  <c r="AB180" i="1"/>
  <c r="AB196" i="1"/>
  <c r="AB212" i="1"/>
  <c r="AB228" i="1"/>
  <c r="AB244" i="1"/>
  <c r="AB260" i="1"/>
  <c r="AB276" i="1"/>
  <c r="AB292" i="1"/>
  <c r="AB308" i="1"/>
  <c r="AB324" i="1"/>
  <c r="AB340" i="1"/>
  <c r="AB356" i="1"/>
  <c r="AB372" i="1"/>
  <c r="AB388" i="1"/>
  <c r="AB404" i="1"/>
  <c r="AB420" i="1"/>
  <c r="AB436" i="1"/>
  <c r="AB452" i="1"/>
  <c r="AB468" i="1"/>
  <c r="AB484" i="1"/>
  <c r="AB500" i="1"/>
  <c r="AB516" i="1"/>
  <c r="AB532" i="1"/>
  <c r="AB548" i="1"/>
  <c r="AB564" i="1"/>
  <c r="AB580" i="1"/>
  <c r="AB596" i="1"/>
  <c r="AB612" i="1"/>
  <c r="AB628" i="1"/>
  <c r="AB644" i="1"/>
  <c r="AB660" i="1"/>
  <c r="AB676" i="1"/>
  <c r="AB692" i="1"/>
  <c r="AB708" i="1"/>
  <c r="AB724" i="1"/>
  <c r="AB740" i="1"/>
  <c r="AB756" i="1"/>
  <c r="AB772" i="1"/>
  <c r="AB788" i="1"/>
  <c r="AB804" i="1"/>
  <c r="AB820" i="1"/>
  <c r="AB836" i="1"/>
  <c r="AB852" i="1"/>
  <c r="AB868" i="1"/>
  <c r="AB884" i="1"/>
  <c r="AB900" i="1"/>
  <c r="AB916" i="1"/>
  <c r="AB932" i="1"/>
  <c r="AB948" i="1"/>
  <c r="AB964" i="1"/>
  <c r="AB980" i="1"/>
  <c r="AB996" i="1"/>
  <c r="AB1012" i="1"/>
  <c r="AB1028" i="1"/>
  <c r="AB1044" i="1"/>
  <c r="AB1060" i="1"/>
  <c r="AA1069" i="1"/>
  <c r="AB1073" i="1"/>
  <c r="AB1075" i="1"/>
  <c r="AB1077" i="1"/>
  <c r="AB1079" i="1"/>
  <c r="AB1081" i="1"/>
  <c r="AB1083" i="1"/>
  <c r="AB1085" i="1"/>
  <c r="AB1087" i="1"/>
  <c r="AB1089" i="1"/>
  <c r="AB1091" i="1"/>
  <c r="AB1093" i="1"/>
  <c r="AB1095" i="1"/>
  <c r="AB1097" i="1"/>
  <c r="AB1099" i="1"/>
  <c r="AB1101" i="1"/>
  <c r="AB1103" i="1"/>
  <c r="AB1105" i="1"/>
  <c r="AB1107" i="1"/>
  <c r="AB1109" i="1"/>
  <c r="AB1111" i="1"/>
  <c r="AB1113" i="1"/>
  <c r="AB1115" i="1"/>
  <c r="AB1117" i="1"/>
  <c r="AB1119" i="1"/>
  <c r="AB1121" i="1"/>
  <c r="AB1123" i="1"/>
  <c r="AB1125" i="1"/>
  <c r="AB1127" i="1"/>
  <c r="AB1129" i="1"/>
  <c r="AB1131" i="1"/>
  <c r="AB1133" i="1"/>
  <c r="AB1135" i="1"/>
  <c r="AB1137" i="1"/>
  <c r="AB1139" i="1"/>
  <c r="AB1141" i="1"/>
  <c r="AB1143" i="1"/>
  <c r="AB1145" i="1"/>
  <c r="AB1147" i="1"/>
  <c r="AB1149" i="1"/>
  <c r="AB1151" i="1"/>
  <c r="AB1153" i="1"/>
  <c r="AB1155" i="1"/>
  <c r="AB1157" i="1"/>
  <c r="AB1159" i="1"/>
  <c r="AB1161" i="1"/>
  <c r="AB1163" i="1"/>
  <c r="AB1165" i="1"/>
  <c r="AB1167" i="1"/>
  <c r="AB1169" i="1"/>
  <c r="AB1171" i="1"/>
  <c r="AB1173" i="1"/>
  <c r="AB1175" i="1"/>
  <c r="AB1177" i="1"/>
  <c r="AB1179" i="1"/>
  <c r="AB1181" i="1"/>
  <c r="AB1183" i="1"/>
  <c r="AB1185" i="1"/>
  <c r="AB1187" i="1"/>
  <c r="AB1189" i="1"/>
  <c r="AB1191" i="1"/>
  <c r="AB1193" i="1"/>
  <c r="AB1195" i="1"/>
  <c r="AB1197" i="1"/>
  <c r="AB1199" i="1"/>
  <c r="AB1201" i="1"/>
  <c r="AB1203" i="1"/>
  <c r="AB1205" i="1"/>
  <c r="AB1207" i="1"/>
  <c r="AB1209" i="1"/>
  <c r="AB1211" i="1"/>
  <c r="AB1213" i="1"/>
  <c r="AB1215" i="1"/>
  <c r="AB1217" i="1"/>
  <c r="AB1219" i="1"/>
  <c r="AB1221" i="1"/>
  <c r="AB1223" i="1"/>
  <c r="AB1225" i="1"/>
  <c r="AB1227" i="1"/>
  <c r="AB1229" i="1"/>
  <c r="AB1231" i="1"/>
  <c r="AB1233" i="1"/>
  <c r="AB1235" i="1"/>
  <c r="AB1237" i="1"/>
  <c r="AB1239" i="1"/>
  <c r="AB1241" i="1"/>
  <c r="AB1243" i="1"/>
  <c r="AB1245" i="1"/>
  <c r="AB1247" i="1"/>
  <c r="AB1249" i="1"/>
  <c r="AB1251" i="1"/>
  <c r="AB1253" i="1"/>
  <c r="AB1255" i="1"/>
  <c r="AB1257" i="1"/>
  <c r="AB1259" i="1"/>
  <c r="AB1261" i="1"/>
  <c r="AB1263" i="1"/>
  <c r="AB1265" i="1"/>
  <c r="AB1267" i="1"/>
  <c r="AB1269" i="1"/>
  <c r="AB1271" i="1"/>
  <c r="AB1273" i="1"/>
  <c r="AB1275" i="1"/>
  <c r="AB1277" i="1"/>
  <c r="AB1279" i="1"/>
  <c r="AB1281" i="1"/>
  <c r="AB1283" i="1"/>
  <c r="AB1285" i="1"/>
  <c r="AB1287" i="1"/>
  <c r="AB1289" i="1"/>
  <c r="AB1291" i="1"/>
  <c r="AB1293" i="1"/>
  <c r="AB1295" i="1"/>
  <c r="AB1297" i="1"/>
  <c r="AB1299" i="1"/>
  <c r="AB1301" i="1"/>
  <c r="AB1303" i="1"/>
  <c r="AB1305" i="1"/>
  <c r="AB1307" i="1"/>
  <c r="AB1309" i="1"/>
  <c r="AB1311" i="1"/>
  <c r="AB1313" i="1"/>
  <c r="AB1315" i="1"/>
  <c r="AB1317" i="1"/>
  <c r="AB1319" i="1"/>
  <c r="AB1321" i="1"/>
  <c r="AB1323" i="1"/>
  <c r="AB1325" i="1"/>
  <c r="AB1327" i="1"/>
  <c r="AB1329" i="1"/>
  <c r="AB1331" i="1"/>
  <c r="AB1333" i="1"/>
  <c r="AB1335" i="1"/>
  <c r="AB1337" i="1"/>
  <c r="AB1339" i="1"/>
  <c r="AB1341" i="1"/>
  <c r="AB1343" i="1"/>
  <c r="AB1345" i="1"/>
  <c r="AB1347" i="1"/>
  <c r="AB1349" i="1"/>
  <c r="AB1351" i="1"/>
  <c r="AB1353" i="1"/>
  <c r="AB1355" i="1"/>
  <c r="AB1357" i="1"/>
  <c r="AB1359" i="1"/>
  <c r="AB1361" i="1"/>
  <c r="AB1363" i="1"/>
  <c r="AB1365" i="1"/>
  <c r="AB1367" i="1"/>
  <c r="AB1369" i="1"/>
  <c r="AB1371" i="1"/>
  <c r="AB1373" i="1"/>
  <c r="AB1375" i="1"/>
  <c r="AB1377" i="1"/>
  <c r="AB1379" i="1"/>
  <c r="AB1381" i="1"/>
  <c r="AB1383" i="1"/>
  <c r="AB1385" i="1"/>
  <c r="AB1387" i="1"/>
  <c r="AB1389" i="1"/>
  <c r="AB1391" i="1"/>
  <c r="AB1393" i="1"/>
  <c r="AB1395" i="1"/>
  <c r="AB1397" i="1"/>
  <c r="AB1399" i="1"/>
  <c r="AB1401" i="1"/>
  <c r="AB1403" i="1"/>
  <c r="AB1405" i="1"/>
  <c r="AB1407" i="1"/>
  <c r="AB1409" i="1"/>
  <c r="AB1411" i="1"/>
  <c r="AB1413" i="1"/>
  <c r="AB1415" i="1"/>
  <c r="AB1417" i="1"/>
  <c r="AB1419" i="1"/>
  <c r="AB1421" i="1"/>
  <c r="AB1423" i="1"/>
  <c r="AB1425" i="1"/>
  <c r="AB1427" i="1"/>
  <c r="AB1429" i="1"/>
  <c r="AB1431" i="1"/>
  <c r="AB1433" i="1"/>
  <c r="AB1435" i="1"/>
  <c r="AB1437" i="1"/>
  <c r="AB1439" i="1"/>
  <c r="AB1441" i="1"/>
  <c r="AB1443" i="1"/>
  <c r="AB1445" i="1"/>
  <c r="AB1447" i="1"/>
  <c r="AB1449" i="1"/>
  <c r="AB1451" i="1"/>
  <c r="AB1453" i="1"/>
  <c r="AB1455" i="1"/>
  <c r="AB1457" i="1"/>
  <c r="AB1459" i="1"/>
  <c r="AB1461" i="1"/>
  <c r="AB1463" i="1"/>
  <c r="AB1465" i="1"/>
  <c r="AB1467" i="1"/>
  <c r="AB1469" i="1"/>
  <c r="AB1471" i="1"/>
  <c r="AB1473" i="1"/>
  <c r="AB1475" i="1"/>
  <c r="AB1477" i="1"/>
  <c r="AB1479" i="1"/>
  <c r="AB1481" i="1"/>
  <c r="AB1483" i="1"/>
  <c r="AB1485" i="1"/>
  <c r="AB1487" i="1"/>
  <c r="AB1489" i="1"/>
  <c r="AB1491" i="1"/>
  <c r="AB1493" i="1"/>
  <c r="AB1495" i="1"/>
  <c r="AB1497" i="1"/>
  <c r="AB1499" i="1"/>
  <c r="AB1501" i="1"/>
  <c r="AB1503" i="1"/>
  <c r="AB1505" i="1"/>
  <c r="AB1507" i="1"/>
  <c r="AB1509" i="1"/>
  <c r="AB1511" i="1"/>
  <c r="AB1513" i="1"/>
  <c r="AB1515" i="1"/>
  <c r="AB1517" i="1"/>
  <c r="AB1519" i="1"/>
  <c r="AB1521" i="1"/>
  <c r="AB1523" i="1"/>
  <c r="AB1525" i="1"/>
  <c r="AB1527" i="1"/>
  <c r="AB1529" i="1"/>
  <c r="AB1531" i="1"/>
  <c r="AB1533" i="1"/>
  <c r="AB1535" i="1"/>
  <c r="AB1537" i="1"/>
  <c r="AB1539" i="1"/>
  <c r="AB1541" i="1"/>
  <c r="AB1543" i="1"/>
  <c r="AB1545" i="1"/>
  <c r="AB1547" i="1"/>
  <c r="AB1549" i="1"/>
  <c r="AB1551" i="1"/>
  <c r="AB1553" i="1"/>
  <c r="AB1555" i="1"/>
  <c r="AB1557" i="1"/>
  <c r="AB1559" i="1"/>
  <c r="AB1561" i="1"/>
  <c r="AB1563" i="1"/>
  <c r="AB1565" i="1"/>
  <c r="AB1567" i="1"/>
  <c r="AB1569" i="1"/>
  <c r="AB1571" i="1"/>
  <c r="AB1573" i="1"/>
  <c r="AB1575" i="1"/>
  <c r="AB1577" i="1"/>
  <c r="AB1579" i="1"/>
  <c r="AB1581" i="1"/>
  <c r="AB1583" i="1"/>
  <c r="AB1585" i="1"/>
  <c r="AB1587" i="1"/>
  <c r="AB1589" i="1"/>
  <c r="AB1591" i="1"/>
  <c r="AB1593" i="1"/>
  <c r="AB1595" i="1"/>
  <c r="AB1597" i="1"/>
  <c r="AB1599" i="1"/>
  <c r="AB1601" i="1"/>
  <c r="AB1603" i="1"/>
  <c r="AB1605" i="1"/>
  <c r="AB1607" i="1"/>
  <c r="AB1609" i="1"/>
  <c r="AB1611" i="1"/>
  <c r="AB1613" i="1"/>
  <c r="AB1615" i="1"/>
  <c r="AB1617" i="1"/>
  <c r="AB1619" i="1"/>
  <c r="AB1621" i="1"/>
  <c r="AB1623" i="1"/>
  <c r="AB1625" i="1"/>
  <c r="AB1627" i="1"/>
  <c r="AB1629" i="1"/>
  <c r="AB1631" i="1"/>
  <c r="AB1633" i="1"/>
  <c r="AB1635" i="1"/>
  <c r="AB1637" i="1"/>
  <c r="AB1639" i="1"/>
  <c r="AB1641" i="1"/>
  <c r="AB1643" i="1"/>
  <c r="AB1645" i="1"/>
  <c r="AB1647" i="1"/>
  <c r="AB1649" i="1"/>
  <c r="AB1651" i="1"/>
  <c r="AB1653" i="1"/>
  <c r="AB1655" i="1"/>
  <c r="AB1657" i="1"/>
  <c r="AB1659" i="1"/>
  <c r="AB1661" i="1"/>
  <c r="AB1663" i="1"/>
  <c r="AB1665" i="1"/>
  <c r="AB1667" i="1"/>
  <c r="AB1669" i="1"/>
  <c r="AB1671" i="1"/>
  <c r="AB1673" i="1"/>
  <c r="AB1675" i="1"/>
  <c r="AB1677" i="1"/>
  <c r="AB1679" i="1"/>
  <c r="AB1681" i="1"/>
  <c r="AB1683" i="1"/>
  <c r="AB1685" i="1"/>
  <c r="AB1687" i="1"/>
  <c r="AB1689" i="1"/>
  <c r="AB1691" i="1"/>
  <c r="AB1693" i="1"/>
  <c r="AB1695" i="1"/>
  <c r="AB1697" i="1"/>
  <c r="AB1699" i="1"/>
  <c r="AB1701" i="1"/>
  <c r="AB1703" i="1"/>
  <c r="AB1705" i="1"/>
  <c r="AB1707" i="1"/>
  <c r="AB1709" i="1"/>
  <c r="AB1711" i="1"/>
  <c r="AB1713" i="1"/>
  <c r="AB1715" i="1"/>
  <c r="AB1717" i="1"/>
  <c r="AB1719" i="1"/>
  <c r="AB1721" i="1"/>
  <c r="AB1723" i="1"/>
  <c r="AB1725" i="1"/>
  <c r="AB1727" i="1"/>
  <c r="AB1729" i="1"/>
  <c r="AB1731" i="1"/>
  <c r="AB1733" i="1"/>
  <c r="AB1735" i="1"/>
  <c r="AB1737" i="1"/>
  <c r="AB1739" i="1"/>
  <c r="AB1741" i="1"/>
  <c r="AB1743" i="1"/>
  <c r="AB1745" i="1"/>
  <c r="AB1747" i="1"/>
  <c r="AB1749" i="1"/>
  <c r="AB1751" i="1"/>
  <c r="AB1753" i="1"/>
  <c r="AB1755" i="1"/>
  <c r="AB1757" i="1"/>
  <c r="AB1759" i="1"/>
  <c r="AB1761" i="1"/>
  <c r="AB1763" i="1"/>
  <c r="AB1765" i="1"/>
  <c r="AB1767" i="1"/>
  <c r="AB1769" i="1"/>
  <c r="AB1771" i="1"/>
  <c r="AB1773" i="1"/>
  <c r="AB1775" i="1"/>
  <c r="AB1777" i="1"/>
  <c r="AB1779" i="1"/>
  <c r="AB1781" i="1"/>
  <c r="AB1783" i="1"/>
  <c r="AB1785" i="1"/>
  <c r="AB1787" i="1"/>
  <c r="AB1789" i="1"/>
  <c r="AB1791" i="1"/>
  <c r="AB1793" i="1"/>
  <c r="AB1795" i="1"/>
  <c r="AB1797" i="1"/>
  <c r="AB1799" i="1"/>
  <c r="AB1801" i="1"/>
  <c r="AB1803" i="1"/>
  <c r="AB1805" i="1"/>
  <c r="AB1807" i="1"/>
  <c r="AB1809" i="1"/>
  <c r="AB1811" i="1"/>
  <c r="AB1813" i="1"/>
  <c r="AB1815" i="1"/>
  <c r="AB1817" i="1"/>
  <c r="AB1819" i="1"/>
  <c r="AB1821" i="1"/>
  <c r="AB1823" i="1"/>
  <c r="AB1825" i="1"/>
  <c r="AB1827" i="1"/>
  <c r="AB1829" i="1"/>
  <c r="AB1831" i="1"/>
  <c r="AB1833" i="1"/>
  <c r="AB1835" i="1"/>
  <c r="AB1837" i="1"/>
  <c r="AB1839" i="1"/>
  <c r="AB1841" i="1"/>
  <c r="AB1843" i="1"/>
  <c r="AB1845" i="1"/>
  <c r="AB1847" i="1"/>
  <c r="AB1849" i="1"/>
  <c r="AB1851" i="1"/>
  <c r="AB1853" i="1"/>
  <c r="AB1855" i="1"/>
  <c r="AB1857" i="1"/>
  <c r="AB1859" i="1"/>
  <c r="AB1861" i="1"/>
  <c r="AB1863" i="1"/>
  <c r="AB1865" i="1"/>
  <c r="AB1867" i="1"/>
  <c r="AB1869" i="1"/>
  <c r="AB1871" i="1"/>
  <c r="AB1873" i="1"/>
  <c r="AB1875" i="1"/>
  <c r="AB1877" i="1"/>
  <c r="AB1879" i="1"/>
  <c r="AB1881" i="1"/>
  <c r="AB1883" i="1"/>
  <c r="AB1885" i="1"/>
  <c r="AB1887" i="1"/>
  <c r="AB1889" i="1"/>
  <c r="AB1891" i="1"/>
  <c r="AB1893" i="1"/>
  <c r="AB1895" i="1"/>
  <c r="AB1897" i="1"/>
  <c r="AB1899" i="1"/>
  <c r="AB1901" i="1"/>
  <c r="AB1903" i="1"/>
  <c r="AB1905" i="1"/>
  <c r="AB1907" i="1"/>
  <c r="AB1909" i="1"/>
  <c r="AB1911" i="1"/>
  <c r="AB1913" i="1"/>
  <c r="AB1915" i="1"/>
  <c r="AB1917" i="1"/>
  <c r="AB1919" i="1"/>
  <c r="AB1921" i="1"/>
  <c r="AB1923" i="1"/>
  <c r="AB1925" i="1"/>
  <c r="AB1927" i="1"/>
  <c r="AB1929" i="1"/>
  <c r="AB1931" i="1"/>
  <c r="AB1933" i="1"/>
  <c r="AB1935" i="1"/>
  <c r="AB1937" i="1"/>
  <c r="AB1939" i="1"/>
  <c r="AB1941" i="1"/>
  <c r="AB1943" i="1"/>
  <c r="AB1945" i="1"/>
  <c r="AB1947" i="1"/>
  <c r="AB1949" i="1"/>
  <c r="AB1951" i="1"/>
  <c r="AB1953" i="1"/>
  <c r="AB1955" i="1"/>
  <c r="AB1957" i="1"/>
  <c r="AB1959" i="1"/>
  <c r="AB1961" i="1"/>
  <c r="AB1963" i="1"/>
  <c r="AB1965" i="1"/>
  <c r="AB1967" i="1"/>
  <c r="AB1969" i="1"/>
  <c r="AB1971" i="1"/>
  <c r="AB1973" i="1"/>
  <c r="AB1975" i="1"/>
  <c r="AB1977" i="1"/>
  <c r="AB1979" i="1"/>
  <c r="AB1981" i="1"/>
  <c r="AB1983" i="1"/>
  <c r="AB1985" i="1"/>
  <c r="AB1987" i="1"/>
  <c r="AB1989" i="1"/>
  <c r="AB1991" i="1"/>
  <c r="AB1993" i="1"/>
  <c r="AB1995" i="1"/>
  <c r="AB1997" i="1"/>
  <c r="AB1999" i="1"/>
  <c r="AB2001" i="1"/>
  <c r="AB2003" i="1"/>
  <c r="AB2005" i="1"/>
  <c r="AB2007" i="1"/>
  <c r="AB2009" i="1"/>
  <c r="AB2011" i="1"/>
  <c r="AB2013" i="1"/>
  <c r="AB2015" i="1"/>
  <c r="AB2017" i="1"/>
  <c r="AB2019" i="1"/>
  <c r="AB2021" i="1"/>
  <c r="AB2023" i="1"/>
  <c r="AB2025" i="1"/>
  <c r="AB2027" i="1"/>
  <c r="AB2029" i="1"/>
  <c r="AB2031" i="1"/>
  <c r="AB2033" i="1"/>
  <c r="AB2035" i="1"/>
  <c r="AB2037" i="1"/>
  <c r="AB2039" i="1"/>
  <c r="AB2041" i="1"/>
  <c r="AB2043" i="1"/>
  <c r="AB2045" i="1"/>
  <c r="AB2047" i="1"/>
  <c r="AB2049" i="1"/>
  <c r="AB2051" i="1"/>
  <c r="AB2053" i="1"/>
  <c r="AB2055" i="1"/>
  <c r="AB2057" i="1"/>
  <c r="AB2059" i="1"/>
  <c r="AB2061" i="1"/>
  <c r="AB2063" i="1"/>
  <c r="AB2065" i="1"/>
  <c r="AB2067" i="1"/>
  <c r="AB2069" i="1"/>
  <c r="AB2071" i="1"/>
  <c r="AB2073" i="1"/>
  <c r="AB2075" i="1"/>
  <c r="AB2077" i="1"/>
  <c r="AB2079" i="1"/>
  <c r="AB2081" i="1"/>
  <c r="AB2083" i="1"/>
  <c r="AB2085" i="1"/>
  <c r="AB2087" i="1"/>
  <c r="AB2089" i="1"/>
  <c r="AB2091" i="1"/>
  <c r="AB2093" i="1"/>
  <c r="AB2095" i="1"/>
  <c r="AB2097" i="1"/>
  <c r="AB2099" i="1"/>
  <c r="AB2101" i="1"/>
  <c r="AB2103" i="1"/>
  <c r="AB2105" i="1"/>
  <c r="AB2107" i="1"/>
  <c r="AB2109" i="1"/>
  <c r="AB2111" i="1"/>
  <c r="AB2113" i="1"/>
  <c r="AB2115" i="1"/>
  <c r="AB2117" i="1"/>
  <c r="AB2119" i="1"/>
  <c r="AB2121" i="1"/>
  <c r="AB2123" i="1"/>
  <c r="AB2125" i="1"/>
  <c r="AB2127" i="1"/>
  <c r="AB2129" i="1"/>
  <c r="AB2131" i="1"/>
  <c r="AB2133" i="1"/>
  <c r="AB2135" i="1"/>
  <c r="AB2137" i="1"/>
  <c r="AB2139" i="1"/>
  <c r="AB2141" i="1"/>
  <c r="AB2143" i="1"/>
  <c r="AB2145" i="1"/>
  <c r="AB2147" i="1"/>
  <c r="AB2149" i="1"/>
  <c r="AB2151" i="1"/>
  <c r="AB2153" i="1"/>
  <c r="AB2155" i="1"/>
  <c r="AB2157" i="1"/>
  <c r="AB2159" i="1"/>
  <c r="AB2161" i="1"/>
  <c r="AB2163" i="1"/>
  <c r="AB2165" i="1"/>
  <c r="AB2167" i="1"/>
  <c r="AB2169" i="1"/>
  <c r="AB2171" i="1"/>
  <c r="AB2173" i="1"/>
  <c r="AB2175" i="1"/>
  <c r="AB2177" i="1"/>
  <c r="AB2179" i="1"/>
  <c r="AB2181" i="1"/>
  <c r="AB2183" i="1"/>
  <c r="AB2185" i="1"/>
  <c r="AB2187" i="1"/>
  <c r="AB2189" i="1"/>
  <c r="AB2191" i="1"/>
  <c r="AB2193" i="1"/>
  <c r="AB2195" i="1"/>
  <c r="AB2197" i="1"/>
  <c r="AB2199" i="1"/>
  <c r="AB2201" i="1"/>
  <c r="AB2203" i="1"/>
  <c r="AB2205" i="1"/>
  <c r="AB2207" i="1"/>
  <c r="AB2209" i="1"/>
  <c r="AB2211" i="1"/>
  <c r="AB2213" i="1"/>
  <c r="AB2215" i="1"/>
  <c r="AB2217" i="1"/>
  <c r="AB2219" i="1"/>
  <c r="AB2221" i="1"/>
  <c r="AB2223" i="1"/>
  <c r="AB2225" i="1"/>
  <c r="AB2227" i="1"/>
  <c r="AB2229" i="1"/>
  <c r="AB2231" i="1"/>
  <c r="AB2233" i="1"/>
  <c r="AB2235" i="1"/>
  <c r="AB2237" i="1"/>
  <c r="AB2239" i="1"/>
  <c r="AB2241" i="1"/>
  <c r="AB2243" i="1"/>
  <c r="AB2245" i="1"/>
  <c r="AB2247" i="1"/>
  <c r="AB2249" i="1"/>
  <c r="AB2251" i="1"/>
  <c r="AB2253" i="1"/>
  <c r="AB2255" i="1"/>
  <c r="AB2257" i="1"/>
  <c r="AB2259" i="1"/>
  <c r="AB2261" i="1"/>
  <c r="AB2263" i="1"/>
  <c r="AB2265" i="1"/>
  <c r="AB2267" i="1"/>
  <c r="AB2269" i="1"/>
  <c r="AB2271" i="1"/>
  <c r="AB2273" i="1"/>
  <c r="AB2275" i="1"/>
  <c r="AB2277" i="1"/>
  <c r="AB2279" i="1"/>
  <c r="AB2281" i="1"/>
  <c r="AB2283" i="1"/>
  <c r="AB2285" i="1"/>
  <c r="AB2287" i="1"/>
  <c r="AB2289" i="1"/>
  <c r="AB2291" i="1"/>
  <c r="AB2293" i="1"/>
  <c r="AB2295" i="1"/>
  <c r="AB2297" i="1"/>
  <c r="AB2299" i="1"/>
  <c r="AB2301" i="1"/>
  <c r="AB2303" i="1"/>
  <c r="AB2305" i="1"/>
  <c r="AB2307" i="1"/>
  <c r="AB2309" i="1"/>
  <c r="AB2311" i="1"/>
  <c r="AB2313" i="1"/>
  <c r="AB2315" i="1"/>
  <c r="AB2317" i="1"/>
  <c r="AB2319" i="1"/>
  <c r="AB2321" i="1"/>
  <c r="AB2323" i="1"/>
  <c r="AB2325" i="1"/>
  <c r="AB2327" i="1"/>
  <c r="AB2329" i="1"/>
  <c r="AB2331" i="1"/>
  <c r="AB2333" i="1"/>
  <c r="AB2335" i="1"/>
  <c r="AB2337" i="1"/>
  <c r="AB2339" i="1"/>
  <c r="AB2341" i="1"/>
  <c r="AB2343" i="1"/>
  <c r="AB2345" i="1"/>
  <c r="AB2347" i="1"/>
  <c r="AB2349" i="1"/>
  <c r="AB2351" i="1"/>
  <c r="AB2353" i="1"/>
  <c r="AB2355" i="1"/>
  <c r="AB2357" i="1"/>
  <c r="AB2359" i="1"/>
  <c r="AB2361" i="1"/>
  <c r="AB2363" i="1"/>
  <c r="AB2365" i="1"/>
  <c r="AB2367" i="1"/>
  <c r="AB2369" i="1"/>
  <c r="AB2371" i="1"/>
  <c r="AB2373" i="1"/>
  <c r="AB2375" i="1"/>
  <c r="AB2377" i="1"/>
  <c r="AB2379" i="1"/>
  <c r="AB2381" i="1"/>
  <c r="AB2383" i="1"/>
  <c r="AB2385" i="1"/>
  <c r="AB2387" i="1"/>
  <c r="AB2389" i="1"/>
  <c r="AB2391" i="1"/>
  <c r="AB2393" i="1"/>
  <c r="AB2395" i="1"/>
  <c r="AB2397" i="1"/>
  <c r="AB2399" i="1"/>
  <c r="AB2401" i="1"/>
  <c r="AB2403" i="1"/>
  <c r="AB2405" i="1"/>
  <c r="AB2407" i="1"/>
  <c r="AB2409" i="1"/>
  <c r="AB2411" i="1"/>
  <c r="AB2413" i="1"/>
  <c r="AB2415" i="1"/>
  <c r="AB2417" i="1"/>
  <c r="AB2419" i="1"/>
  <c r="AB2421" i="1"/>
  <c r="AB2423" i="1"/>
  <c r="AB2425" i="1"/>
  <c r="AB2427" i="1"/>
  <c r="AB2429" i="1"/>
  <c r="AB2431" i="1"/>
  <c r="AB2433" i="1"/>
  <c r="AB2435" i="1"/>
  <c r="AB2437" i="1"/>
  <c r="AB2439" i="1"/>
  <c r="AB2441" i="1"/>
  <c r="AB2443" i="1"/>
  <c r="AB2445" i="1"/>
  <c r="AB2447" i="1"/>
  <c r="AB2449" i="1"/>
  <c r="AB2451" i="1"/>
  <c r="AB2453" i="1"/>
  <c r="AB2455" i="1"/>
  <c r="AB2457" i="1"/>
  <c r="AB2459" i="1"/>
  <c r="AB2461" i="1"/>
  <c r="AB2463" i="1"/>
  <c r="AB2465" i="1"/>
  <c r="AB2467" i="1"/>
  <c r="AB2469" i="1"/>
  <c r="AB2471" i="1"/>
  <c r="AB2473" i="1"/>
  <c r="AB2475" i="1"/>
  <c r="AB2477" i="1"/>
  <c r="AB2479" i="1"/>
  <c r="AB2481" i="1"/>
  <c r="AB2483" i="1"/>
  <c r="AB2485" i="1"/>
  <c r="AB2487" i="1"/>
  <c r="AB2489" i="1"/>
  <c r="AB2491" i="1"/>
  <c r="AB2493" i="1"/>
  <c r="AB2495" i="1"/>
  <c r="AB2497" i="1"/>
  <c r="AB2499" i="1"/>
  <c r="AB2501" i="1"/>
  <c r="AB2503" i="1"/>
  <c r="AB2505" i="1"/>
  <c r="AB2507" i="1"/>
  <c r="AB2509" i="1"/>
  <c r="AB2511" i="1"/>
  <c r="AB2513" i="1"/>
  <c r="AB2515" i="1"/>
  <c r="AB2517" i="1"/>
  <c r="AB2519" i="1"/>
  <c r="AB2521" i="1"/>
  <c r="AB2523" i="1"/>
  <c r="AB2525" i="1"/>
  <c r="AB2527" i="1"/>
  <c r="AB2529" i="1"/>
  <c r="AB2531" i="1"/>
  <c r="AB2533" i="1"/>
  <c r="AB2535" i="1"/>
  <c r="AB2537" i="1"/>
  <c r="AB2539" i="1"/>
  <c r="AB2541" i="1"/>
  <c r="AB2543" i="1"/>
  <c r="AB2545" i="1"/>
  <c r="AB2547" i="1"/>
  <c r="AB2549" i="1"/>
  <c r="AB2551" i="1"/>
  <c r="AB2553" i="1"/>
  <c r="AB2555" i="1"/>
  <c r="AB2557" i="1"/>
  <c r="AB2559" i="1"/>
  <c r="AB2561" i="1"/>
  <c r="AB2563" i="1"/>
  <c r="AB2565" i="1"/>
  <c r="AB2567" i="1"/>
  <c r="AB2569" i="1"/>
  <c r="AB2571" i="1"/>
  <c r="AB2573" i="1"/>
  <c r="AB2575" i="1"/>
  <c r="AB2577" i="1"/>
  <c r="AB2579" i="1"/>
  <c r="AB2581" i="1"/>
  <c r="AB2583" i="1"/>
  <c r="AB2585" i="1"/>
  <c r="AB2587" i="1"/>
  <c r="AB2589" i="1"/>
  <c r="AB2591" i="1"/>
  <c r="AB2593" i="1"/>
  <c r="AB2595" i="1"/>
  <c r="AB2597" i="1"/>
  <c r="AB2599" i="1"/>
  <c r="AB2601" i="1"/>
  <c r="AB2603" i="1"/>
  <c r="AB2605" i="1"/>
  <c r="AB2607" i="1"/>
  <c r="AB2609" i="1"/>
  <c r="AB2611" i="1"/>
  <c r="AB2613" i="1"/>
  <c r="AB2615" i="1"/>
  <c r="AB2617" i="1"/>
  <c r="AB2619" i="1"/>
  <c r="AB2621" i="1"/>
  <c r="AB2623" i="1"/>
  <c r="AB2625" i="1"/>
  <c r="AB2627" i="1"/>
  <c r="AB2629" i="1"/>
  <c r="AB2631" i="1"/>
  <c r="AB2633" i="1"/>
  <c r="AB2635" i="1"/>
  <c r="AB2637" i="1"/>
  <c r="AB2639" i="1"/>
  <c r="AB2641" i="1"/>
  <c r="AB2643" i="1"/>
  <c r="AB2645" i="1"/>
  <c r="AB2647" i="1"/>
  <c r="AB2649" i="1"/>
  <c r="AB2651" i="1"/>
  <c r="AB2653" i="1"/>
  <c r="AB2655" i="1"/>
  <c r="AB2657" i="1"/>
  <c r="AB2659" i="1"/>
  <c r="AB2661" i="1"/>
  <c r="AB2663" i="1"/>
  <c r="AB2665" i="1"/>
  <c r="AB2667" i="1"/>
  <c r="AB2669" i="1"/>
  <c r="AB2671" i="1"/>
  <c r="AB2673" i="1"/>
  <c r="AB2675" i="1"/>
  <c r="AB2677" i="1"/>
  <c r="AB2679" i="1"/>
  <c r="AB2681" i="1"/>
  <c r="AB2683" i="1"/>
  <c r="AB2685" i="1"/>
  <c r="AB2687" i="1"/>
  <c r="AB2689" i="1"/>
  <c r="AB2691" i="1"/>
  <c r="AB2693" i="1"/>
  <c r="AB2695" i="1"/>
  <c r="AB2697" i="1"/>
  <c r="AB2699" i="1"/>
  <c r="AB2701" i="1"/>
  <c r="AB2703" i="1"/>
  <c r="AB2705" i="1"/>
  <c r="AB2707" i="1"/>
  <c r="AB2709" i="1"/>
  <c r="AB2711" i="1"/>
  <c r="AB2713" i="1"/>
  <c r="AB2715" i="1"/>
  <c r="AB2717" i="1"/>
  <c r="AB2719" i="1"/>
  <c r="AB2721" i="1"/>
  <c r="AB2723" i="1"/>
  <c r="AB2725" i="1"/>
  <c r="AB2727" i="1"/>
  <c r="AB2729" i="1"/>
  <c r="AB2731" i="1"/>
  <c r="AB2733" i="1"/>
  <c r="AB2735" i="1"/>
  <c r="AB2737" i="1"/>
  <c r="AB2739" i="1"/>
  <c r="AB2741" i="1"/>
  <c r="AB2743" i="1"/>
  <c r="AB2745" i="1"/>
  <c r="AB2747" i="1"/>
  <c r="AB2749" i="1"/>
  <c r="AB2751" i="1"/>
  <c r="AB2753" i="1"/>
  <c r="AB2755" i="1"/>
  <c r="AB2757" i="1"/>
  <c r="AB2759" i="1"/>
  <c r="AB2761" i="1"/>
  <c r="AB2763" i="1"/>
  <c r="AB2765" i="1"/>
  <c r="AB2767" i="1"/>
  <c r="AB2769" i="1"/>
  <c r="AB2771" i="1"/>
  <c r="AB2773" i="1"/>
  <c r="AB2775" i="1"/>
  <c r="AB2777" i="1"/>
  <c r="AB2779" i="1"/>
  <c r="AB2781" i="1"/>
  <c r="AB2783" i="1"/>
  <c r="AB2785" i="1"/>
  <c r="AB2787" i="1"/>
  <c r="AB2789" i="1"/>
  <c r="AB2791" i="1"/>
  <c r="AB2793" i="1"/>
  <c r="AB2795" i="1"/>
  <c r="AB2797" i="1"/>
  <c r="AB2799" i="1"/>
  <c r="AB2801" i="1"/>
  <c r="AB2803" i="1"/>
  <c r="AB2805" i="1"/>
  <c r="AB2807" i="1"/>
  <c r="AB2809" i="1"/>
  <c r="AB2811" i="1"/>
  <c r="AB2813" i="1"/>
  <c r="AB2815" i="1"/>
  <c r="AB2817" i="1"/>
  <c r="AB2819" i="1"/>
  <c r="AB2821" i="1"/>
  <c r="AB2823" i="1"/>
  <c r="AB2825" i="1"/>
  <c r="AB2827" i="1"/>
  <c r="AB2829" i="1"/>
  <c r="AB2831" i="1"/>
  <c r="AB2833" i="1"/>
  <c r="AB2835" i="1"/>
  <c r="AB2837" i="1"/>
  <c r="AB2839" i="1"/>
  <c r="AB2841" i="1"/>
  <c r="AB2843" i="1"/>
  <c r="AB2845" i="1"/>
  <c r="AB2847" i="1"/>
  <c r="AB2849" i="1"/>
  <c r="AB2851" i="1"/>
  <c r="AB2853" i="1"/>
  <c r="AB2855" i="1"/>
  <c r="AB2857" i="1"/>
  <c r="AB2859" i="1"/>
  <c r="AB2861" i="1"/>
  <c r="AB2863" i="1"/>
  <c r="AB2865" i="1"/>
  <c r="AB2867" i="1"/>
  <c r="AB2869" i="1"/>
  <c r="AB2871" i="1"/>
  <c r="AB2873" i="1"/>
  <c r="AB2875" i="1"/>
  <c r="AB2877" i="1"/>
  <c r="AB2879" i="1"/>
  <c r="AB2881" i="1"/>
  <c r="AB2883" i="1"/>
  <c r="AB2885" i="1"/>
  <c r="AB2887" i="1"/>
  <c r="AB2889" i="1"/>
  <c r="AB2891" i="1"/>
  <c r="AB2893" i="1"/>
  <c r="AB2895" i="1"/>
  <c r="AB2897" i="1"/>
  <c r="AB2899" i="1"/>
  <c r="AB2901" i="1"/>
  <c r="AB2903" i="1"/>
  <c r="AB2905" i="1"/>
  <c r="AB2907" i="1"/>
  <c r="AB2909" i="1"/>
  <c r="AB2911" i="1"/>
  <c r="AB2913" i="1"/>
  <c r="AB2915" i="1"/>
  <c r="AB2917" i="1"/>
  <c r="AB2919" i="1"/>
  <c r="AB2921" i="1"/>
  <c r="AB2923" i="1"/>
  <c r="AB2925" i="1"/>
  <c r="AB2927" i="1"/>
  <c r="AB2929" i="1"/>
  <c r="AB2931" i="1"/>
  <c r="AB2933" i="1"/>
  <c r="AB2935" i="1"/>
  <c r="AB2937" i="1"/>
  <c r="AB2939" i="1"/>
  <c r="AB2941" i="1"/>
  <c r="AB2943" i="1"/>
  <c r="AB2945" i="1"/>
  <c r="AB2947" i="1"/>
  <c r="AB2949" i="1"/>
  <c r="AB2951" i="1"/>
  <c r="AB2953" i="1"/>
  <c r="AB2955" i="1"/>
  <c r="AB2957" i="1"/>
  <c r="AB2959" i="1"/>
  <c r="AB2961" i="1"/>
  <c r="AB2963" i="1"/>
  <c r="AB2965" i="1"/>
  <c r="AB2967" i="1"/>
  <c r="AB2969" i="1"/>
  <c r="AB2971" i="1"/>
  <c r="AB2973" i="1"/>
  <c r="AB2975" i="1"/>
  <c r="AB2977" i="1"/>
  <c r="AB2979" i="1"/>
  <c r="AB2981" i="1"/>
  <c r="AB2983" i="1"/>
  <c r="AB2985" i="1"/>
  <c r="AB2987" i="1"/>
  <c r="AB2989" i="1"/>
  <c r="AB2991" i="1"/>
  <c r="AB2993" i="1"/>
  <c r="AB2995" i="1"/>
  <c r="AB2997" i="1"/>
  <c r="AB2999" i="1"/>
  <c r="AB3001" i="1"/>
  <c r="AB3003" i="1"/>
  <c r="AB3005" i="1"/>
  <c r="AB3007" i="1"/>
  <c r="AB3009" i="1"/>
  <c r="AB3011" i="1"/>
  <c r="AB3013" i="1"/>
  <c r="AB3015" i="1"/>
  <c r="AB3017" i="1"/>
  <c r="AB3019" i="1"/>
  <c r="AB3021" i="1"/>
  <c r="AB3023" i="1"/>
  <c r="AB3025" i="1"/>
  <c r="AB3027" i="1"/>
  <c r="AB3029" i="1"/>
  <c r="AB3031" i="1"/>
  <c r="AB3033" i="1"/>
  <c r="AB3035" i="1"/>
  <c r="AB3037" i="1"/>
  <c r="AB3039" i="1"/>
  <c r="AB3041" i="1"/>
  <c r="AB3043" i="1"/>
  <c r="AB3045" i="1"/>
  <c r="AB3047" i="1"/>
  <c r="AB3049" i="1"/>
  <c r="AB3051" i="1"/>
  <c r="AB3053" i="1"/>
  <c r="AB3055" i="1"/>
  <c r="AB3057" i="1"/>
  <c r="AB3059" i="1"/>
  <c r="AB3061" i="1"/>
  <c r="AB3063" i="1"/>
  <c r="AB3065" i="1"/>
  <c r="AB3067" i="1"/>
  <c r="AB3069" i="1"/>
  <c r="AB3071" i="1"/>
  <c r="AB3073" i="1"/>
  <c r="AB3075" i="1"/>
  <c r="AB3077" i="1"/>
  <c r="AB3079" i="1"/>
  <c r="AB3081" i="1"/>
  <c r="AB3083" i="1"/>
  <c r="AB3085" i="1"/>
  <c r="AB3087" i="1"/>
  <c r="AB3089" i="1"/>
  <c r="AB3091" i="1"/>
  <c r="AB3093" i="1"/>
  <c r="AB3095" i="1"/>
  <c r="AB3097" i="1"/>
  <c r="AB3099" i="1"/>
  <c r="AB3101" i="1"/>
  <c r="AB3103" i="1"/>
  <c r="AB3105" i="1"/>
  <c r="AB3107" i="1"/>
  <c r="AB3109" i="1"/>
  <c r="AB3111" i="1"/>
  <c r="AB3113" i="1"/>
  <c r="AB3115" i="1"/>
  <c r="AB3117" i="1"/>
  <c r="AB3119" i="1"/>
  <c r="AB3121" i="1"/>
  <c r="AB3123" i="1"/>
  <c r="AB3125" i="1"/>
  <c r="AB3127" i="1"/>
  <c r="AB3129" i="1"/>
  <c r="AB3131" i="1"/>
  <c r="AB3133" i="1"/>
  <c r="AB3135" i="1"/>
  <c r="AB3137" i="1"/>
  <c r="AB3139" i="1"/>
  <c r="AB3141" i="1"/>
  <c r="AB3143" i="1"/>
  <c r="AB3145" i="1"/>
  <c r="AB3147" i="1"/>
  <c r="AB3149" i="1"/>
  <c r="AB3151" i="1"/>
  <c r="AB3153" i="1"/>
  <c r="AB3155" i="1"/>
  <c r="AB3157" i="1"/>
  <c r="AB3159" i="1"/>
  <c r="AB3161" i="1"/>
  <c r="AB3163" i="1"/>
  <c r="AB3165" i="1"/>
  <c r="AB3167" i="1"/>
  <c r="AB3169" i="1"/>
  <c r="AB3171" i="1"/>
  <c r="AB3173" i="1"/>
  <c r="AB3175" i="1"/>
  <c r="AB3177" i="1"/>
  <c r="AB3179" i="1"/>
  <c r="AB3181" i="1"/>
  <c r="AB3183" i="1"/>
  <c r="AB3185" i="1"/>
  <c r="AB3187" i="1"/>
  <c r="AB3189" i="1"/>
  <c r="AB3191" i="1"/>
  <c r="AB3193" i="1"/>
  <c r="AB3195" i="1"/>
  <c r="AB3197" i="1"/>
  <c r="AB3199" i="1"/>
  <c r="AB3201" i="1"/>
  <c r="AB3203" i="1"/>
  <c r="AB3205" i="1"/>
  <c r="AB3207" i="1"/>
  <c r="AB3209" i="1"/>
  <c r="AB3211" i="1"/>
  <c r="AB3213" i="1"/>
  <c r="AB3215" i="1"/>
  <c r="AB3217" i="1"/>
  <c r="AB3219" i="1"/>
  <c r="AB3221" i="1"/>
  <c r="AB3223" i="1"/>
  <c r="AB3225" i="1"/>
  <c r="AB3227" i="1"/>
  <c r="AB3229" i="1"/>
  <c r="AB3231" i="1"/>
  <c r="AB3233" i="1"/>
  <c r="AB3235" i="1"/>
  <c r="AB3237" i="1"/>
  <c r="AB3239" i="1"/>
  <c r="AB3241" i="1"/>
  <c r="AB3243" i="1"/>
  <c r="AB3245" i="1"/>
  <c r="AB3247" i="1"/>
  <c r="AB3249" i="1"/>
  <c r="AB3251" i="1"/>
  <c r="AB3253" i="1"/>
  <c r="AB3255" i="1"/>
  <c r="AB3257" i="1"/>
  <c r="AB3259" i="1"/>
  <c r="AB3261" i="1"/>
  <c r="AB3263" i="1"/>
  <c r="AB3265" i="1"/>
  <c r="AB3267" i="1"/>
  <c r="AB3269" i="1"/>
  <c r="AB3271" i="1"/>
  <c r="AB3273" i="1"/>
  <c r="AB3275" i="1"/>
  <c r="AB3277" i="1"/>
  <c r="AB3279" i="1"/>
  <c r="AB3281" i="1"/>
  <c r="AB3283" i="1"/>
  <c r="AB3285" i="1"/>
  <c r="AB3287" i="1"/>
  <c r="AB3289" i="1"/>
  <c r="AB3291" i="1"/>
  <c r="AB3293" i="1"/>
  <c r="AB3295" i="1"/>
  <c r="AB3297" i="1"/>
  <c r="AB3299" i="1"/>
  <c r="AB3301" i="1"/>
  <c r="AB3303" i="1"/>
  <c r="AB3305" i="1"/>
  <c r="AB3307" i="1"/>
  <c r="AB3309" i="1"/>
  <c r="AB3311" i="1"/>
  <c r="AB3313" i="1"/>
  <c r="AB3315" i="1"/>
  <c r="AB3317" i="1"/>
  <c r="AB3319" i="1"/>
  <c r="AB3321" i="1"/>
  <c r="AB3323" i="1"/>
  <c r="AB3325" i="1"/>
  <c r="AB3327" i="1"/>
  <c r="AB3329" i="1"/>
  <c r="AB3331" i="1"/>
  <c r="AB3333" i="1"/>
  <c r="AB3335" i="1"/>
  <c r="AB3337" i="1"/>
  <c r="AB3339" i="1"/>
  <c r="AB3341" i="1"/>
  <c r="AB3343" i="1"/>
  <c r="AB3345" i="1"/>
  <c r="AB3347" i="1"/>
  <c r="AB3349" i="1"/>
  <c r="AB3351" i="1"/>
  <c r="AB3353" i="1"/>
  <c r="AB3355" i="1"/>
  <c r="AB3357" i="1"/>
  <c r="AB3359" i="1"/>
  <c r="AB3361" i="1"/>
  <c r="AB3363" i="1"/>
  <c r="AB3365" i="1"/>
  <c r="AB3367" i="1"/>
  <c r="AB3369" i="1"/>
  <c r="AB3371" i="1"/>
  <c r="AB3373" i="1"/>
  <c r="AB3375" i="1"/>
  <c r="AB3377" i="1"/>
  <c r="AB3379" i="1"/>
  <c r="AB3381" i="1"/>
  <c r="AB3383" i="1"/>
  <c r="AB3385" i="1"/>
  <c r="AB3387" i="1"/>
  <c r="AB3389" i="1"/>
  <c r="AB3391" i="1"/>
  <c r="AB3393" i="1"/>
  <c r="AB3395" i="1"/>
  <c r="AB3397" i="1"/>
  <c r="AB3399" i="1"/>
  <c r="AB3401" i="1"/>
  <c r="AB3403" i="1"/>
  <c r="AB3405" i="1"/>
  <c r="AB3407" i="1"/>
  <c r="AB3409" i="1"/>
  <c r="AB3411" i="1"/>
  <c r="AB3413" i="1"/>
  <c r="AB3415" i="1"/>
  <c r="AB3417" i="1"/>
  <c r="AB3419" i="1"/>
  <c r="AB3421" i="1"/>
  <c r="AB3423" i="1"/>
  <c r="AB3425" i="1"/>
  <c r="AB3427" i="1"/>
  <c r="AB3429" i="1"/>
  <c r="AB3431" i="1"/>
  <c r="AB3433" i="1"/>
  <c r="AB3435" i="1"/>
  <c r="AB3437" i="1"/>
  <c r="AB3439" i="1"/>
  <c r="AB3441" i="1"/>
  <c r="AB3443" i="1"/>
  <c r="AB3445" i="1"/>
  <c r="AB3447" i="1"/>
  <c r="AB3449" i="1"/>
  <c r="AB3451" i="1"/>
  <c r="AB3453" i="1"/>
  <c r="AB3455" i="1"/>
  <c r="AB3457" i="1"/>
  <c r="AB3459" i="1"/>
  <c r="AB3461" i="1"/>
  <c r="AB3463" i="1"/>
  <c r="AB3465" i="1"/>
  <c r="AB3467" i="1"/>
  <c r="AB3469" i="1"/>
  <c r="AB3471" i="1"/>
  <c r="AB3473" i="1"/>
  <c r="AB3475" i="1"/>
  <c r="AB3477" i="1"/>
  <c r="AB3479" i="1"/>
  <c r="AB3481" i="1"/>
  <c r="AB3483" i="1"/>
  <c r="AB3485" i="1"/>
  <c r="AB3487" i="1"/>
  <c r="AB3489" i="1"/>
  <c r="AB3491" i="1"/>
  <c r="AB3493" i="1"/>
  <c r="AB3495" i="1"/>
  <c r="AB3497" i="1"/>
  <c r="AB3499" i="1"/>
  <c r="AB3501" i="1"/>
  <c r="AB3503" i="1"/>
  <c r="AB3505" i="1"/>
  <c r="AB3507" i="1"/>
  <c r="AB3509" i="1"/>
  <c r="AB3511" i="1"/>
  <c r="AB3513" i="1"/>
  <c r="AB3515" i="1"/>
  <c r="AB3517" i="1"/>
  <c r="AB3519" i="1"/>
  <c r="AB3521" i="1"/>
  <c r="AB3523" i="1"/>
  <c r="AB3525" i="1"/>
  <c r="AB3527" i="1"/>
  <c r="AB3529" i="1"/>
  <c r="AB3531" i="1"/>
  <c r="AB3533" i="1"/>
  <c r="AB3535" i="1"/>
  <c r="AB3537" i="1"/>
  <c r="AB3539" i="1"/>
  <c r="AB3541" i="1"/>
  <c r="AB3543" i="1"/>
  <c r="AB3545" i="1"/>
  <c r="AB3547" i="1"/>
  <c r="AB3549" i="1"/>
  <c r="AB3551" i="1"/>
  <c r="AB3553" i="1"/>
  <c r="AB3555" i="1"/>
  <c r="AB3557" i="1"/>
  <c r="AB3559" i="1"/>
  <c r="AB3561" i="1"/>
  <c r="AB3563" i="1"/>
  <c r="AB3565" i="1"/>
  <c r="AB3567" i="1"/>
  <c r="AB3569" i="1"/>
  <c r="AB3571" i="1"/>
  <c r="AB3573" i="1"/>
  <c r="AB3575" i="1"/>
  <c r="AB3577" i="1"/>
  <c r="AB3579" i="1"/>
  <c r="AB3581" i="1"/>
  <c r="AB3583" i="1"/>
  <c r="AB3585" i="1"/>
  <c r="AB3587" i="1"/>
  <c r="AB3589" i="1"/>
  <c r="AB3591" i="1"/>
  <c r="AB3593" i="1"/>
  <c r="AB3595" i="1"/>
  <c r="AB3597" i="1"/>
  <c r="AB3599" i="1"/>
  <c r="AB3601" i="1"/>
  <c r="AB3603" i="1"/>
  <c r="AB3605" i="1"/>
  <c r="AB3607" i="1"/>
  <c r="AB3609" i="1"/>
  <c r="AB3611" i="1"/>
  <c r="AB3613" i="1"/>
  <c r="AB3615" i="1"/>
  <c r="AB3617" i="1"/>
  <c r="AB3619" i="1"/>
  <c r="AB3621" i="1"/>
  <c r="AB3623" i="1"/>
  <c r="AB3625" i="1"/>
  <c r="AB3627" i="1"/>
  <c r="AB3629" i="1"/>
  <c r="AF4670" i="1"/>
  <c r="AF4686" i="1"/>
  <c r="AF4702" i="1"/>
  <c r="AF4718" i="1"/>
  <c r="AF4734" i="1"/>
  <c r="AF4750" i="1"/>
  <c r="AF4766" i="1"/>
  <c r="AF4782" i="1"/>
  <c r="AF4798" i="1"/>
  <c r="AF4814" i="1"/>
  <c r="AF4830" i="1"/>
  <c r="AF4846" i="1"/>
  <c r="AF4862" i="1"/>
  <c r="AF4878" i="1"/>
  <c r="AF4894" i="1"/>
  <c r="AF4910" i="1"/>
  <c r="AF4926" i="1"/>
  <c r="AF4942" i="1"/>
  <c r="AB22" i="1"/>
  <c r="AB38" i="1"/>
  <c r="AB54" i="1"/>
  <c r="AB70" i="1"/>
  <c r="AB86" i="1"/>
  <c r="AB102" i="1"/>
  <c r="AB118" i="1"/>
  <c r="AB134" i="1"/>
  <c r="AB150" i="1"/>
  <c r="AB166" i="1"/>
  <c r="AB182" i="1"/>
  <c r="AB198" i="1"/>
  <c r="AB214" i="1"/>
  <c r="AB230" i="1"/>
  <c r="AB246" i="1"/>
  <c r="AB262" i="1"/>
  <c r="AB278" i="1"/>
  <c r="AB294" i="1"/>
  <c r="AB310" i="1"/>
  <c r="AB326" i="1"/>
  <c r="AB342" i="1"/>
  <c r="AB358" i="1"/>
  <c r="AB374" i="1"/>
  <c r="AB390" i="1"/>
  <c r="AB406" i="1"/>
  <c r="AB422" i="1"/>
  <c r="AB438" i="1"/>
  <c r="AB454" i="1"/>
  <c r="AB470" i="1"/>
  <c r="AB486" i="1"/>
  <c r="AB502" i="1"/>
  <c r="AB518" i="1"/>
  <c r="AB534" i="1"/>
  <c r="AB550" i="1"/>
  <c r="AB566" i="1"/>
  <c r="AB582" i="1"/>
  <c r="AB598" i="1"/>
  <c r="AB614" i="1"/>
  <c r="AB630" i="1"/>
  <c r="AB646" i="1"/>
  <c r="AB662" i="1"/>
  <c r="AB678" i="1"/>
  <c r="AB694" i="1"/>
  <c r="AB710" i="1"/>
  <c r="AB726" i="1"/>
  <c r="AB742" i="1"/>
  <c r="AB758" i="1"/>
  <c r="AB774" i="1"/>
  <c r="AB790" i="1"/>
  <c r="AB806" i="1"/>
  <c r="AB822" i="1"/>
  <c r="AB838" i="1"/>
  <c r="AB854" i="1"/>
  <c r="AB870" i="1"/>
  <c r="AB886" i="1"/>
  <c r="AB902" i="1"/>
  <c r="AB918" i="1"/>
  <c r="AB934" i="1"/>
  <c r="AB950" i="1"/>
  <c r="AB966" i="1"/>
  <c r="AB982" i="1"/>
  <c r="AB998" i="1"/>
  <c r="AB1014" i="1"/>
  <c r="AB1030" i="1"/>
  <c r="AB1046" i="1"/>
  <c r="AB1062" i="1"/>
  <c r="AB1070" i="1"/>
  <c r="AF4672" i="1"/>
  <c r="AF4688" i="1"/>
  <c r="AF4704" i="1"/>
  <c r="AF4720" i="1"/>
  <c r="AF4736" i="1"/>
  <c r="AF4752" i="1"/>
  <c r="AF4768" i="1"/>
  <c r="AF4784" i="1"/>
  <c r="AF4800" i="1"/>
  <c r="AF4816" i="1"/>
  <c r="AF4832" i="1"/>
  <c r="AF4848" i="1"/>
  <c r="AF4864" i="1"/>
  <c r="AF4880" i="1"/>
  <c r="AF4896" i="1"/>
  <c r="AF4912" i="1"/>
  <c r="AF4928" i="1"/>
  <c r="AF4944" i="1"/>
  <c r="AB8" i="1"/>
  <c r="AB24" i="1"/>
  <c r="AB40" i="1"/>
  <c r="AB56" i="1"/>
  <c r="AB72" i="1"/>
  <c r="AB88" i="1"/>
  <c r="AB104" i="1"/>
  <c r="AB120" i="1"/>
  <c r="AB136" i="1"/>
  <c r="AB152" i="1"/>
  <c r="AB168" i="1"/>
  <c r="AB184" i="1"/>
  <c r="AB200" i="1"/>
  <c r="AB216" i="1"/>
  <c r="AB232" i="1"/>
  <c r="AB248" i="1"/>
  <c r="AB264" i="1"/>
  <c r="AB280" i="1"/>
  <c r="AB296" i="1"/>
  <c r="AB312" i="1"/>
  <c r="AB328" i="1"/>
  <c r="AB344" i="1"/>
  <c r="AB360" i="1"/>
  <c r="AB376" i="1"/>
  <c r="AB392" i="1"/>
  <c r="AB408" i="1"/>
  <c r="AB424" i="1"/>
  <c r="AB440" i="1"/>
  <c r="AB456" i="1"/>
  <c r="AB472" i="1"/>
  <c r="AB488" i="1"/>
  <c r="AB504" i="1"/>
  <c r="AB520" i="1"/>
  <c r="AB536" i="1"/>
  <c r="AB552" i="1"/>
  <c r="AB568" i="1"/>
  <c r="AB584" i="1"/>
  <c r="AB600" i="1"/>
  <c r="AB616" i="1"/>
  <c r="AB632" i="1"/>
  <c r="AB648" i="1"/>
  <c r="AB664" i="1"/>
  <c r="AB680" i="1"/>
  <c r="AB696" i="1"/>
  <c r="AB712" i="1"/>
  <c r="AB728" i="1"/>
  <c r="AB744" i="1"/>
  <c r="AB760" i="1"/>
  <c r="AB776" i="1"/>
  <c r="AB792" i="1"/>
  <c r="AB808" i="1"/>
  <c r="AB824" i="1"/>
  <c r="AB840" i="1"/>
  <c r="AB856" i="1"/>
  <c r="AB872" i="1"/>
  <c r="AB888" i="1"/>
  <c r="AB904" i="1"/>
  <c r="AB920" i="1"/>
  <c r="AB936" i="1"/>
  <c r="AB952" i="1"/>
  <c r="AB968" i="1"/>
  <c r="AB984" i="1"/>
  <c r="AB1000" i="1"/>
  <c r="AB1016" i="1"/>
  <c r="AB1032" i="1"/>
  <c r="AB1048" i="1"/>
  <c r="AA1063" i="1"/>
  <c r="AA1071" i="1"/>
  <c r="S4942" i="1"/>
  <c r="S4702" i="1"/>
  <c r="S4064" i="1"/>
  <c r="S3282" i="1"/>
  <c r="S2119" i="1"/>
  <c r="W4956" i="1"/>
  <c r="W4940" i="1"/>
  <c r="W4924" i="1"/>
  <c r="W4908" i="1"/>
  <c r="W4892" i="1"/>
  <c r="W4876" i="1"/>
  <c r="W4860" i="1"/>
  <c r="W4844" i="1"/>
  <c r="W4828" i="1"/>
  <c r="W4812" i="1"/>
  <c r="W4796" i="1"/>
  <c r="W4780" i="1"/>
  <c r="W4764" i="1"/>
  <c r="W4748" i="1"/>
  <c r="W4732" i="1"/>
  <c r="W4716" i="1"/>
  <c r="W4700" i="1"/>
  <c r="W4684" i="1"/>
  <c r="W4667" i="1"/>
  <c r="Z3450" i="1"/>
  <c r="Z3322" i="1"/>
  <c r="Z3194" i="1"/>
  <c r="Z3066" i="1"/>
  <c r="W2882" i="1"/>
  <c r="S7" i="1"/>
  <c r="AC4957" i="1"/>
  <c r="AC4955" i="1"/>
  <c r="AC4953" i="1"/>
  <c r="AC4951" i="1"/>
  <c r="AC4949" i="1"/>
  <c r="AC4947" i="1"/>
  <c r="AC4945" i="1"/>
  <c r="AC4943" i="1"/>
  <c r="AC4941" i="1"/>
  <c r="AC4939" i="1"/>
  <c r="AC4937" i="1"/>
  <c r="AC4935" i="1"/>
  <c r="AC4933" i="1"/>
  <c r="AC4931" i="1"/>
  <c r="AC4929" i="1"/>
  <c r="AC4927" i="1"/>
  <c r="AC4925" i="1"/>
  <c r="AC4923" i="1"/>
  <c r="AC4921" i="1"/>
  <c r="AC4919" i="1"/>
  <c r="AC4917" i="1"/>
  <c r="AC4915" i="1"/>
  <c r="AC4913" i="1"/>
  <c r="AC4911" i="1"/>
  <c r="AC4909" i="1"/>
  <c r="AC4907" i="1"/>
  <c r="AC4905" i="1"/>
  <c r="AC4903" i="1"/>
  <c r="AC4901" i="1"/>
  <c r="AC4899" i="1"/>
  <c r="AC4897" i="1"/>
  <c r="AC4895" i="1"/>
  <c r="AC4893" i="1"/>
  <c r="AC4891" i="1"/>
  <c r="AC4889" i="1"/>
  <c r="AC4887" i="1"/>
  <c r="AC4885" i="1"/>
  <c r="AC4883" i="1"/>
  <c r="AC4881" i="1"/>
  <c r="AC4879" i="1"/>
  <c r="AC4877" i="1"/>
  <c r="AC4875" i="1"/>
  <c r="AC4873" i="1"/>
  <c r="AC4871" i="1"/>
  <c r="AC4869" i="1"/>
  <c r="AC4867" i="1"/>
  <c r="AC4865" i="1"/>
  <c r="AC4863" i="1"/>
  <c r="AC4861" i="1"/>
  <c r="AC4859" i="1"/>
  <c r="AC4857" i="1"/>
  <c r="AC4855" i="1"/>
  <c r="AC4853" i="1"/>
  <c r="AC4851" i="1"/>
  <c r="AC4849" i="1"/>
  <c r="AC4847" i="1"/>
  <c r="AC4845" i="1"/>
  <c r="AC4843" i="1"/>
  <c r="AC4841" i="1"/>
  <c r="AC4839" i="1"/>
  <c r="AC4837" i="1"/>
  <c r="AC4835" i="1"/>
  <c r="AC4833" i="1"/>
  <c r="AC4831" i="1"/>
  <c r="AC4829" i="1"/>
  <c r="AC4827" i="1"/>
  <c r="AC4825" i="1"/>
  <c r="AC4823" i="1"/>
  <c r="AC4821" i="1"/>
  <c r="AC4819" i="1"/>
  <c r="AC4817" i="1"/>
  <c r="AC4815" i="1"/>
  <c r="AC4813" i="1"/>
  <c r="AC4811" i="1"/>
  <c r="AC4809" i="1"/>
  <c r="AC4807" i="1"/>
  <c r="AC4805" i="1"/>
  <c r="AC4803" i="1"/>
  <c r="AC4801" i="1"/>
  <c r="AC4799" i="1"/>
  <c r="AC4797" i="1"/>
  <c r="AC4795" i="1"/>
  <c r="AC4793" i="1"/>
  <c r="AC4791" i="1"/>
  <c r="AC4789" i="1"/>
  <c r="AC4787" i="1"/>
  <c r="AC4785" i="1"/>
  <c r="AC4783" i="1"/>
  <c r="AC4781" i="1"/>
  <c r="AC4779" i="1"/>
  <c r="AC4777" i="1"/>
  <c r="AC4775" i="1"/>
  <c r="AC4773" i="1"/>
  <c r="AC4771" i="1"/>
  <c r="AC4769" i="1"/>
  <c r="AC4767" i="1"/>
  <c r="AC4765" i="1"/>
  <c r="AC4763" i="1"/>
  <c r="AC4761" i="1"/>
  <c r="AC4759" i="1"/>
  <c r="AC4757" i="1"/>
  <c r="AC4755" i="1"/>
  <c r="AC4753" i="1"/>
  <c r="AC4751" i="1"/>
  <c r="AC4749" i="1"/>
  <c r="AC4747" i="1"/>
  <c r="AC4745" i="1"/>
  <c r="AC4743" i="1"/>
  <c r="AC4741" i="1"/>
  <c r="AC4739" i="1"/>
  <c r="AC4737" i="1"/>
  <c r="AC4735" i="1"/>
  <c r="AC4733" i="1"/>
  <c r="AC4731" i="1"/>
  <c r="AC4729" i="1"/>
  <c r="AC4727" i="1"/>
  <c r="AC4725" i="1"/>
  <c r="AC4723" i="1"/>
  <c r="AC4721" i="1"/>
  <c r="AC4719" i="1"/>
  <c r="AC4717" i="1"/>
  <c r="AC4715" i="1"/>
  <c r="AC4713" i="1"/>
  <c r="AC4711" i="1"/>
  <c r="AC4709" i="1"/>
  <c r="AC4707" i="1"/>
  <c r="AC4705" i="1"/>
  <c r="AC4703" i="1"/>
  <c r="AC4701" i="1"/>
  <c r="AC4699" i="1"/>
  <c r="AC4697" i="1"/>
  <c r="AC4695" i="1"/>
  <c r="AC4693" i="1"/>
  <c r="AC4691" i="1"/>
  <c r="AC4689" i="1"/>
  <c r="AC4687" i="1"/>
  <c r="AC4685" i="1"/>
  <c r="AC4683" i="1"/>
  <c r="AC4681" i="1"/>
  <c r="AC4679" i="1"/>
  <c r="AC4677" i="1"/>
  <c r="AC4675" i="1"/>
  <c r="AC4673" i="1"/>
  <c r="AC4671" i="1"/>
  <c r="AC4669" i="1"/>
  <c r="AC4667" i="1"/>
  <c r="AC4665" i="1"/>
  <c r="AC4663" i="1"/>
  <c r="AC4661" i="1"/>
  <c r="AC4659" i="1"/>
  <c r="AC4657" i="1"/>
  <c r="AC4655" i="1"/>
  <c r="AC4653" i="1"/>
  <c r="AC4651" i="1"/>
  <c r="AC4649" i="1"/>
  <c r="AC4647" i="1"/>
  <c r="AC4645" i="1"/>
  <c r="AC4643" i="1"/>
  <c r="AC4641" i="1"/>
  <c r="AC4639" i="1"/>
  <c r="AC4637" i="1"/>
  <c r="AC4635" i="1"/>
  <c r="AC4633" i="1"/>
  <c r="AC4631" i="1"/>
  <c r="AC4629" i="1"/>
  <c r="AC4627" i="1"/>
  <c r="AC4625" i="1"/>
  <c r="AC4623" i="1"/>
  <c r="AC4621" i="1"/>
  <c r="AC4619" i="1"/>
  <c r="AC4617" i="1"/>
  <c r="AC4615" i="1"/>
  <c r="AC4613" i="1"/>
  <c r="AC4611" i="1"/>
  <c r="AC4609" i="1"/>
  <c r="AC4607" i="1"/>
  <c r="AC4605" i="1"/>
  <c r="AC4603" i="1"/>
  <c r="AC4601" i="1"/>
  <c r="AC4599" i="1"/>
  <c r="AC4597" i="1"/>
  <c r="AC4595" i="1"/>
  <c r="AC4593" i="1"/>
  <c r="AC4591" i="1"/>
  <c r="AC4589" i="1"/>
  <c r="AC4587" i="1"/>
  <c r="AC4585" i="1"/>
  <c r="AC4583" i="1"/>
  <c r="AC4581" i="1"/>
  <c r="AC4579" i="1"/>
  <c r="AC4577" i="1"/>
  <c r="AC4575" i="1"/>
  <c r="AC4573" i="1"/>
  <c r="AC4571" i="1"/>
  <c r="AC4569" i="1"/>
  <c r="AC4567" i="1"/>
  <c r="AC4565" i="1"/>
  <c r="AC4563" i="1"/>
  <c r="AC4561" i="1"/>
  <c r="AC4559" i="1"/>
  <c r="AC4557" i="1"/>
  <c r="AC4555" i="1"/>
  <c r="AC4553" i="1"/>
  <c r="AC4551" i="1"/>
  <c r="AC4549" i="1"/>
  <c r="AC4547" i="1"/>
  <c r="AC4545" i="1"/>
  <c r="AC4543" i="1"/>
  <c r="AC4541" i="1"/>
  <c r="AC4539" i="1"/>
  <c r="AC4537" i="1"/>
  <c r="AC4535" i="1"/>
  <c r="AC4533" i="1"/>
  <c r="AC4531" i="1"/>
  <c r="AC4529" i="1"/>
  <c r="AC4527" i="1"/>
  <c r="AC4525" i="1"/>
  <c r="AC4523" i="1"/>
  <c r="AC4521" i="1"/>
  <c r="AC4519" i="1"/>
  <c r="AC4517" i="1"/>
  <c r="AC4515" i="1"/>
  <c r="AC4513" i="1"/>
  <c r="AC4511" i="1"/>
  <c r="AC4509" i="1"/>
  <c r="AC4507" i="1"/>
  <c r="AC4505" i="1"/>
  <c r="AC4503" i="1"/>
  <c r="AC4501" i="1"/>
  <c r="AC4499" i="1"/>
  <c r="AC4497" i="1"/>
  <c r="AC4495" i="1"/>
  <c r="AC4493" i="1"/>
  <c r="AC4491" i="1"/>
  <c r="AC4489" i="1"/>
  <c r="AC4487" i="1"/>
  <c r="AC4485" i="1"/>
  <c r="AC4483" i="1"/>
  <c r="AC4481" i="1"/>
  <c r="AC4479" i="1"/>
  <c r="AC4477" i="1"/>
  <c r="AC4475" i="1"/>
  <c r="AC4473" i="1"/>
  <c r="AC4471" i="1"/>
  <c r="AC4469" i="1"/>
  <c r="AC4467" i="1"/>
  <c r="AC4465" i="1"/>
  <c r="AC4463" i="1"/>
  <c r="AC4461" i="1"/>
  <c r="AC4459" i="1"/>
  <c r="AC4457" i="1"/>
  <c r="AC4455" i="1"/>
  <c r="AC4453" i="1"/>
  <c r="AC4451" i="1"/>
  <c r="AC4449" i="1"/>
  <c r="AC4447" i="1"/>
  <c r="AC4445" i="1"/>
  <c r="AC4443" i="1"/>
  <c r="AC4441" i="1"/>
  <c r="AC4439" i="1"/>
  <c r="AC4437" i="1"/>
  <c r="AC4435" i="1"/>
  <c r="AC4433" i="1"/>
  <c r="AC4431" i="1"/>
  <c r="AC4429" i="1"/>
  <c r="AC4427" i="1"/>
  <c r="AC4425" i="1"/>
  <c r="AC4423" i="1"/>
  <c r="AC4421" i="1"/>
  <c r="AC4419" i="1"/>
  <c r="AC4417" i="1"/>
  <c r="AC4415" i="1"/>
  <c r="AC4413" i="1"/>
  <c r="AC4411" i="1"/>
  <c r="AC4409" i="1"/>
  <c r="AC4407" i="1"/>
  <c r="AC4405" i="1"/>
  <c r="AC4403" i="1"/>
  <c r="AC4401" i="1"/>
  <c r="AC4399" i="1"/>
  <c r="AC4397" i="1"/>
  <c r="AC4395" i="1"/>
  <c r="AC4393" i="1"/>
  <c r="AC4391" i="1"/>
  <c r="AC4389" i="1"/>
  <c r="AC4387" i="1"/>
  <c r="AC4385" i="1"/>
  <c r="AC4383" i="1"/>
  <c r="AC4381" i="1"/>
  <c r="AC4379" i="1"/>
  <c r="AC4377" i="1"/>
  <c r="AC4375" i="1"/>
  <c r="AC4373" i="1"/>
  <c r="AC4371" i="1"/>
  <c r="AC4369" i="1"/>
  <c r="AC4367" i="1"/>
  <c r="AC4365" i="1"/>
  <c r="AC4363" i="1"/>
  <c r="AC4361" i="1"/>
  <c r="AC4359" i="1"/>
  <c r="AC4357" i="1"/>
  <c r="AC4355" i="1"/>
  <c r="AC4353" i="1"/>
  <c r="AC4351" i="1"/>
  <c r="AC4349" i="1"/>
  <c r="AC4347" i="1"/>
  <c r="AC4345" i="1"/>
  <c r="AC4343" i="1"/>
  <c r="AC4341" i="1"/>
  <c r="AC4339" i="1"/>
  <c r="AC4337" i="1"/>
  <c r="AC4335" i="1"/>
  <c r="AC4333" i="1"/>
  <c r="AC4331" i="1"/>
  <c r="AC4329" i="1"/>
  <c r="AC4327" i="1"/>
  <c r="AC4325" i="1"/>
  <c r="AC4323" i="1"/>
  <c r="AC4321" i="1"/>
  <c r="AC4319" i="1"/>
  <c r="AC4317" i="1"/>
  <c r="AC4315" i="1"/>
  <c r="AC4313" i="1"/>
  <c r="AC4311" i="1"/>
  <c r="AC4309" i="1"/>
  <c r="AC4307" i="1"/>
  <c r="AC4305" i="1"/>
  <c r="AC4303" i="1"/>
  <c r="AC4301" i="1"/>
  <c r="AC4299" i="1"/>
  <c r="AC4297" i="1"/>
  <c r="AC4295" i="1"/>
  <c r="AC4293" i="1"/>
  <c r="AC4291" i="1"/>
  <c r="AC4289" i="1"/>
  <c r="AC4287" i="1"/>
  <c r="AC4285" i="1"/>
  <c r="AC4283" i="1"/>
  <c r="AC4281" i="1"/>
  <c r="AC4279" i="1"/>
  <c r="AC4277" i="1"/>
  <c r="AC4275" i="1"/>
  <c r="AC4273" i="1"/>
  <c r="AC4271" i="1"/>
  <c r="AC4269" i="1"/>
  <c r="AC4267" i="1"/>
  <c r="AC4265" i="1"/>
  <c r="AC4263" i="1"/>
  <c r="AC4261" i="1"/>
  <c r="AC4259" i="1"/>
  <c r="AC4257" i="1"/>
  <c r="AC4255" i="1"/>
  <c r="AC4253" i="1"/>
  <c r="AC4251" i="1"/>
  <c r="AC4249" i="1"/>
  <c r="AC4247" i="1"/>
  <c r="AC4245" i="1"/>
  <c r="AC4243" i="1"/>
  <c r="AC4241" i="1"/>
  <c r="AC4239" i="1"/>
  <c r="AC4237" i="1"/>
  <c r="AC4235" i="1"/>
  <c r="AC4233" i="1"/>
  <c r="AC4231" i="1"/>
  <c r="AC4229" i="1"/>
  <c r="AC4227" i="1"/>
  <c r="AC4225" i="1"/>
  <c r="AC4223" i="1"/>
  <c r="AC4221" i="1"/>
  <c r="AC4219" i="1"/>
  <c r="AC4217" i="1"/>
  <c r="AC4215" i="1"/>
  <c r="AC4213" i="1"/>
  <c r="AC4211" i="1"/>
  <c r="AC4209" i="1"/>
  <c r="AC4207" i="1"/>
  <c r="AC4205" i="1"/>
  <c r="AC4203" i="1"/>
  <c r="AC4201" i="1"/>
  <c r="AC4199" i="1"/>
  <c r="AC4197" i="1"/>
  <c r="AC4195" i="1"/>
  <c r="AC4193" i="1"/>
  <c r="AC4191" i="1"/>
  <c r="AC4189" i="1"/>
  <c r="AC4187" i="1"/>
  <c r="AC4185" i="1"/>
  <c r="AC4183" i="1"/>
  <c r="AC4181" i="1"/>
  <c r="AC4179" i="1"/>
  <c r="AC4177" i="1"/>
  <c r="AC4175" i="1"/>
  <c r="AC4173" i="1"/>
  <c r="AC4171" i="1"/>
  <c r="AC4169" i="1"/>
  <c r="AC4167" i="1"/>
  <c r="AC4165" i="1"/>
  <c r="AC4163" i="1"/>
  <c r="AC4161" i="1"/>
  <c r="AC4159" i="1"/>
  <c r="AC4157" i="1"/>
  <c r="AC4155" i="1"/>
  <c r="AC4153" i="1"/>
  <c r="AC4151" i="1"/>
  <c r="AC4149" i="1"/>
  <c r="AC4147" i="1"/>
  <c r="AC4145" i="1"/>
  <c r="AC4143" i="1"/>
  <c r="AC4141" i="1"/>
  <c r="AC4139" i="1"/>
  <c r="AC4137" i="1"/>
  <c r="AC4135" i="1"/>
  <c r="AC4133" i="1"/>
  <c r="AC4131" i="1"/>
  <c r="AC4129" i="1"/>
  <c r="AC4127" i="1"/>
  <c r="AC4125" i="1"/>
  <c r="AC4123" i="1"/>
  <c r="AC4121" i="1"/>
  <c r="AC4119" i="1"/>
  <c r="AC4117" i="1"/>
  <c r="AC4115" i="1"/>
  <c r="AC4113" i="1"/>
  <c r="AC4111" i="1"/>
  <c r="AC4109" i="1"/>
  <c r="AC4107" i="1"/>
  <c r="AC4105" i="1"/>
  <c r="AC4103" i="1"/>
  <c r="AC4101" i="1"/>
  <c r="AC4099" i="1"/>
  <c r="AC4097" i="1"/>
  <c r="AC4095" i="1"/>
  <c r="AC4093" i="1"/>
  <c r="AC4091" i="1"/>
  <c r="AC4089" i="1"/>
  <c r="AC4087" i="1"/>
  <c r="AC4085" i="1"/>
  <c r="AC4083" i="1"/>
  <c r="AC4081" i="1"/>
  <c r="AC4079" i="1"/>
  <c r="AC4077" i="1"/>
  <c r="AC4075" i="1"/>
  <c r="AC4073" i="1"/>
  <c r="AC4071" i="1"/>
  <c r="AC4069" i="1"/>
  <c r="AC4067" i="1"/>
  <c r="AC4065" i="1"/>
  <c r="AC4063" i="1"/>
  <c r="AC4061" i="1"/>
  <c r="AC4059" i="1"/>
  <c r="AC4057" i="1"/>
  <c r="AC4055" i="1"/>
  <c r="AC4053" i="1"/>
  <c r="AC4051" i="1"/>
  <c r="AC4049" i="1"/>
  <c r="AC4047" i="1"/>
  <c r="AC4045" i="1"/>
  <c r="AC4043" i="1"/>
  <c r="AC4041" i="1"/>
  <c r="AC4039" i="1"/>
  <c r="AC4037" i="1"/>
  <c r="AC4035" i="1"/>
  <c r="AC4033" i="1"/>
  <c r="AC4031" i="1"/>
  <c r="AC4029" i="1"/>
  <c r="AC4027" i="1"/>
  <c r="AC4025" i="1"/>
  <c r="AC4023" i="1"/>
  <c r="AC4021" i="1"/>
  <c r="AC4019" i="1"/>
  <c r="AC4017" i="1"/>
  <c r="AC4015" i="1"/>
  <c r="AC4013" i="1"/>
  <c r="AC4011" i="1"/>
  <c r="AC4009" i="1"/>
  <c r="AC4007" i="1"/>
  <c r="AC4005" i="1"/>
  <c r="AC4003" i="1"/>
  <c r="AC4001" i="1"/>
  <c r="AC3999" i="1"/>
  <c r="AC3997" i="1"/>
  <c r="AC3995" i="1"/>
  <c r="AC3993" i="1"/>
  <c r="AC3991" i="1"/>
  <c r="AC3989" i="1"/>
  <c r="AC3987" i="1"/>
  <c r="AC3985" i="1"/>
  <c r="AC3983" i="1"/>
  <c r="AC3981" i="1"/>
  <c r="AC3979" i="1"/>
  <c r="AC3977" i="1"/>
  <c r="AC3975" i="1"/>
  <c r="AC3973" i="1"/>
  <c r="AC3971" i="1"/>
  <c r="AC3969" i="1"/>
  <c r="AC3967" i="1"/>
  <c r="AC3965" i="1"/>
  <c r="AC3963" i="1"/>
  <c r="AC3961" i="1"/>
  <c r="AC3959" i="1"/>
  <c r="AC3957" i="1"/>
  <c r="AC3955" i="1"/>
  <c r="AC3953" i="1"/>
  <c r="AC3951" i="1"/>
  <c r="AC3949" i="1"/>
  <c r="AC3947" i="1"/>
  <c r="AC3945" i="1"/>
  <c r="AC3943" i="1"/>
  <c r="AC3941" i="1"/>
  <c r="AC3939" i="1"/>
  <c r="AC3937" i="1"/>
  <c r="AC3935" i="1"/>
  <c r="AC3933" i="1"/>
  <c r="AC3931" i="1"/>
  <c r="AC3929" i="1"/>
  <c r="AC3927" i="1"/>
  <c r="AC3925" i="1"/>
  <c r="AC3923" i="1"/>
  <c r="AC3921" i="1"/>
  <c r="AC3919" i="1"/>
  <c r="AC3917" i="1"/>
  <c r="AC3915" i="1"/>
  <c r="AC3913" i="1"/>
  <c r="AC3911" i="1"/>
  <c r="AC3909" i="1"/>
  <c r="AC3907" i="1"/>
  <c r="AC3905" i="1"/>
  <c r="AC3903" i="1"/>
  <c r="AC3901" i="1"/>
  <c r="AC3899" i="1"/>
  <c r="AC3897" i="1"/>
  <c r="AC3895" i="1"/>
  <c r="AC3893" i="1"/>
  <c r="AC3891" i="1"/>
  <c r="AC3889" i="1"/>
  <c r="AC3887" i="1"/>
  <c r="AC3885" i="1"/>
  <c r="AC3883" i="1"/>
  <c r="AC3881" i="1"/>
  <c r="AC3879" i="1"/>
  <c r="AC3877" i="1"/>
  <c r="AC3875" i="1"/>
  <c r="AC3873" i="1"/>
  <c r="AC3871" i="1"/>
  <c r="AC3869" i="1"/>
  <c r="AC3867" i="1"/>
  <c r="AC3865" i="1"/>
  <c r="AC3863" i="1"/>
  <c r="AC3861" i="1"/>
  <c r="AC3859" i="1"/>
  <c r="AC3857" i="1"/>
  <c r="AC3855" i="1"/>
  <c r="AC3853" i="1"/>
  <c r="AC3851" i="1"/>
  <c r="AC3849" i="1"/>
  <c r="AC3847" i="1"/>
  <c r="AC3845" i="1"/>
  <c r="AC3843" i="1"/>
  <c r="AC3841" i="1"/>
  <c r="AC3839" i="1"/>
  <c r="AC3837" i="1"/>
  <c r="AC3835" i="1"/>
  <c r="AC3833" i="1"/>
  <c r="AC3831" i="1"/>
  <c r="AC3829" i="1"/>
  <c r="AC3827" i="1"/>
  <c r="AC3825" i="1"/>
  <c r="AC3823" i="1"/>
  <c r="AC3821" i="1"/>
  <c r="AC3819" i="1"/>
  <c r="AC3817" i="1"/>
  <c r="AC3815" i="1"/>
  <c r="AC3813" i="1"/>
  <c r="AC3811" i="1"/>
  <c r="AC3809" i="1"/>
  <c r="AC3807" i="1"/>
  <c r="AC3805" i="1"/>
  <c r="AC3803" i="1"/>
  <c r="AC3801" i="1"/>
  <c r="AC3799" i="1"/>
  <c r="AC3797" i="1"/>
  <c r="AC3795" i="1"/>
  <c r="AC3793" i="1"/>
  <c r="AC3791" i="1"/>
  <c r="AC3789" i="1"/>
  <c r="AC3787" i="1"/>
  <c r="AC3785" i="1"/>
  <c r="AC3783" i="1"/>
  <c r="AC3781" i="1"/>
  <c r="AC3779" i="1"/>
  <c r="AC3777" i="1"/>
  <c r="AC3775" i="1"/>
  <c r="AC3773" i="1"/>
  <c r="AC3771" i="1"/>
  <c r="AC3769" i="1"/>
  <c r="AC3767" i="1"/>
  <c r="AC3765" i="1"/>
  <c r="AC3763" i="1"/>
  <c r="AC3761" i="1"/>
  <c r="AC3759" i="1"/>
  <c r="AC3757" i="1"/>
  <c r="AC3755" i="1"/>
  <c r="AC3753" i="1"/>
  <c r="AC3751" i="1"/>
  <c r="AC3749" i="1"/>
  <c r="AC3747" i="1"/>
  <c r="AC3745" i="1"/>
  <c r="AC3743" i="1"/>
  <c r="AC3741" i="1"/>
  <c r="AC3739" i="1"/>
  <c r="AC3737" i="1"/>
  <c r="AC3735" i="1"/>
  <c r="AC3733" i="1"/>
  <c r="AC3731" i="1"/>
  <c r="AC3729" i="1"/>
  <c r="AC3727" i="1"/>
  <c r="AC3725" i="1"/>
  <c r="AC3723" i="1"/>
  <c r="AC3721" i="1"/>
  <c r="AC3719" i="1"/>
  <c r="AC3717" i="1"/>
  <c r="AC3715" i="1"/>
  <c r="AC3713" i="1"/>
  <c r="AC3711" i="1"/>
  <c r="AC3709" i="1"/>
  <c r="AC3707" i="1"/>
  <c r="AC3705" i="1"/>
  <c r="AC3703" i="1"/>
  <c r="AC3701" i="1"/>
  <c r="AC3699" i="1"/>
  <c r="AC3697" i="1"/>
  <c r="AC3695" i="1"/>
  <c r="AC3693" i="1"/>
  <c r="AC3691" i="1"/>
  <c r="AC3689" i="1"/>
  <c r="AC3687" i="1"/>
  <c r="AC3685" i="1"/>
  <c r="AC3683" i="1"/>
  <c r="AC3681" i="1"/>
  <c r="AC3679" i="1"/>
  <c r="AC3677" i="1"/>
  <c r="AC3675" i="1"/>
  <c r="AC3673" i="1"/>
  <c r="AC3671" i="1"/>
  <c r="AC3669" i="1"/>
  <c r="AC3667" i="1"/>
  <c r="AC3665" i="1"/>
  <c r="AC3663" i="1"/>
  <c r="AC3661" i="1"/>
  <c r="AC3659" i="1"/>
  <c r="AC3657" i="1"/>
  <c r="AC3655" i="1"/>
  <c r="AC3653" i="1"/>
  <c r="AC3651" i="1"/>
  <c r="AC3649" i="1"/>
  <c r="AC3647" i="1"/>
  <c r="AC3645" i="1"/>
  <c r="AC3643" i="1"/>
  <c r="AC3641" i="1"/>
  <c r="AC3639" i="1"/>
  <c r="AC3637" i="1"/>
  <c r="AC3635" i="1"/>
  <c r="AC3633" i="1"/>
  <c r="AA3626" i="1"/>
  <c r="AA3610" i="1"/>
  <c r="AA3594" i="1"/>
  <c r="AA3578" i="1"/>
  <c r="AA3562" i="1"/>
  <c r="AA3546" i="1"/>
  <c r="AA3530" i="1"/>
  <c r="AA3514" i="1"/>
  <c r="AA3498" i="1"/>
  <c r="AA3482" i="1"/>
  <c r="AA3466" i="1"/>
  <c r="AA3450" i="1"/>
  <c r="AA3434" i="1"/>
  <c r="AA3418" i="1"/>
  <c r="AA3402" i="1"/>
  <c r="AA3386" i="1"/>
  <c r="AA3370" i="1"/>
  <c r="AA3354" i="1"/>
  <c r="AA3338" i="1"/>
  <c r="AA3322" i="1"/>
  <c r="AA3306" i="1"/>
  <c r="AA3290" i="1"/>
  <c r="AA3274" i="1"/>
  <c r="AA3258" i="1"/>
  <c r="AA3242" i="1"/>
  <c r="AA3226" i="1"/>
  <c r="AA3210" i="1"/>
  <c r="AA3194" i="1"/>
  <c r="AA3178" i="1"/>
  <c r="AA3162" i="1"/>
  <c r="AA3146" i="1"/>
  <c r="AA3130" i="1"/>
  <c r="AA3114" i="1"/>
  <c r="AA3098" i="1"/>
  <c r="AA3082" i="1"/>
  <c r="AA3066" i="1"/>
  <c r="AA3050" i="1"/>
  <c r="AA3034" i="1"/>
  <c r="AA3018" i="1"/>
  <c r="AA3002" i="1"/>
  <c r="AA2986" i="1"/>
  <c r="AA2970" i="1"/>
  <c r="AA2954" i="1"/>
  <c r="AA2938" i="1"/>
  <c r="AA2922" i="1"/>
  <c r="AA2906" i="1"/>
  <c r="AA2890" i="1"/>
  <c r="AA2874" i="1"/>
  <c r="AA2858" i="1"/>
  <c r="AA2842" i="1"/>
  <c r="AA2826" i="1"/>
  <c r="AA2810" i="1"/>
  <c r="AA2794" i="1"/>
  <c r="AA2778" i="1"/>
  <c r="AA2762" i="1"/>
  <c r="AA2746" i="1"/>
  <c r="AA2730" i="1"/>
  <c r="AA2714" i="1"/>
  <c r="AA2698" i="1"/>
  <c r="AA2682" i="1"/>
  <c r="AA2666" i="1"/>
  <c r="AA2650" i="1"/>
  <c r="AA2634" i="1"/>
  <c r="AA2618" i="1"/>
  <c r="AA2602" i="1"/>
  <c r="AA2586" i="1"/>
  <c r="AA2570" i="1"/>
  <c r="AA2554" i="1"/>
  <c r="AA2538" i="1"/>
  <c r="AA2522" i="1"/>
  <c r="AA2506" i="1"/>
  <c r="AA2490" i="1"/>
  <c r="AA2474" i="1"/>
  <c r="AA2458" i="1"/>
  <c r="AA2442" i="1"/>
  <c r="AA2426" i="1"/>
  <c r="AA2410" i="1"/>
  <c r="AA2394" i="1"/>
  <c r="AA2378" i="1"/>
  <c r="AA2362" i="1"/>
  <c r="AA2346" i="1"/>
  <c r="AA2330" i="1"/>
  <c r="AA2314" i="1"/>
  <c r="AA2298" i="1"/>
  <c r="AA2282" i="1"/>
  <c r="AA2266" i="1"/>
  <c r="AA2250" i="1"/>
  <c r="AA2234" i="1"/>
  <c r="AA2218" i="1"/>
  <c r="AA2202" i="1"/>
  <c r="AA2186" i="1"/>
  <c r="AA2170" i="1"/>
  <c r="AA2154" i="1"/>
  <c r="AA2138" i="1"/>
  <c r="AA2122" i="1"/>
  <c r="AA2106" i="1"/>
  <c r="AA2090" i="1"/>
  <c r="AA2074" i="1"/>
  <c r="AA2058" i="1"/>
  <c r="AA2042" i="1"/>
  <c r="AA2026" i="1"/>
  <c r="AA2010" i="1"/>
  <c r="AA1994" i="1"/>
  <c r="AA1978" i="1"/>
  <c r="AA1962" i="1"/>
  <c r="AA1946" i="1"/>
  <c r="AA1930" i="1"/>
  <c r="AA1914" i="1"/>
  <c r="AA1898" i="1"/>
  <c r="AA1882" i="1"/>
  <c r="AA1866" i="1"/>
  <c r="AA1850" i="1"/>
  <c r="AA1834" i="1"/>
  <c r="AA1818" i="1"/>
  <c r="AA1802" i="1"/>
  <c r="AA1786" i="1"/>
  <c r="AA1770" i="1"/>
  <c r="AA1754" i="1"/>
  <c r="AA1738" i="1"/>
  <c r="AA1722" i="1"/>
  <c r="AA1706" i="1"/>
  <c r="AA1690" i="1"/>
  <c r="AA1674" i="1"/>
  <c r="AA1658" i="1"/>
  <c r="AA1642" i="1"/>
  <c r="AA1626" i="1"/>
  <c r="AA1610" i="1"/>
  <c r="AA1594" i="1"/>
  <c r="AA1578" i="1"/>
  <c r="AA1562" i="1"/>
  <c r="AA1546" i="1"/>
  <c r="AA1530" i="1"/>
  <c r="AA1514" i="1"/>
  <c r="AA1498" i="1"/>
  <c r="AA1482" i="1"/>
  <c r="AA1466" i="1"/>
  <c r="AA1450" i="1"/>
  <c r="AA1434" i="1"/>
  <c r="AA1418" i="1"/>
  <c r="AA1402" i="1"/>
  <c r="AA1386" i="1"/>
  <c r="AA1370" i="1"/>
  <c r="AA1354" i="1"/>
  <c r="AA1338" i="1"/>
  <c r="AA1322" i="1"/>
  <c r="AA1306" i="1"/>
  <c r="AA1290" i="1"/>
  <c r="AA1274" i="1"/>
  <c r="AA1258" i="1"/>
  <c r="AA1242" i="1"/>
  <c r="AA1226" i="1"/>
  <c r="AA1210" i="1"/>
  <c r="AA1194" i="1"/>
  <c r="AA1178" i="1"/>
  <c r="AA1162" i="1"/>
  <c r="AA1146" i="1"/>
  <c r="AA1130" i="1"/>
  <c r="AA1114" i="1"/>
  <c r="AA1098" i="1"/>
  <c r="AA1082" i="1"/>
  <c r="AB1034" i="1"/>
  <c r="AB906" i="1"/>
  <c r="AB778" i="1"/>
  <c r="AB650" i="1"/>
  <c r="AB522" i="1"/>
  <c r="AB394" i="1"/>
  <c r="AB266" i="1"/>
  <c r="AB138" i="1"/>
  <c r="AB10" i="1"/>
  <c r="AF4834" i="1"/>
  <c r="AF4706" i="1"/>
  <c r="Y2257" i="1"/>
  <c r="AG9" i="1"/>
  <c r="AG14" i="1"/>
  <c r="AG17" i="1"/>
  <c r="AG22" i="1"/>
  <c r="AG25" i="1"/>
  <c r="AG30" i="1"/>
  <c r="AG33" i="1"/>
  <c r="AG38" i="1"/>
  <c r="AG41" i="1"/>
  <c r="AG46" i="1"/>
  <c r="AG49" i="1"/>
  <c r="AG54" i="1"/>
  <c r="AG57" i="1"/>
  <c r="AG62" i="1"/>
  <c r="AG65" i="1"/>
  <c r="AG70" i="1"/>
  <c r="AG73" i="1"/>
  <c r="AG78" i="1"/>
  <c r="AG81" i="1"/>
  <c r="AG86" i="1"/>
  <c r="AG89" i="1"/>
  <c r="AG94" i="1"/>
  <c r="AG97" i="1"/>
  <c r="AG102" i="1"/>
  <c r="AG105" i="1"/>
  <c r="AG110" i="1"/>
  <c r="AG113" i="1"/>
  <c r="AG118" i="1"/>
  <c r="AG121" i="1"/>
  <c r="AG126" i="1"/>
  <c r="AG129" i="1"/>
  <c r="AG134" i="1"/>
  <c r="AG137" i="1"/>
  <c r="AG142" i="1"/>
  <c r="AG145" i="1"/>
  <c r="AG150" i="1"/>
  <c r="AG153" i="1"/>
  <c r="AG158" i="1"/>
  <c r="AG161" i="1"/>
  <c r="AG166" i="1"/>
  <c r="AG169" i="1"/>
  <c r="AG174" i="1"/>
  <c r="AG176" i="1"/>
  <c r="AG178" i="1"/>
  <c r="AG180" i="1"/>
  <c r="AG182" i="1"/>
  <c r="AG184" i="1"/>
  <c r="AG186" i="1"/>
  <c r="AG188" i="1"/>
  <c r="AG190" i="1"/>
  <c r="AG192" i="1"/>
  <c r="AG194" i="1"/>
  <c r="AG196" i="1"/>
  <c r="AG198" i="1"/>
  <c r="AG200" i="1"/>
  <c r="AG202" i="1"/>
  <c r="AG204" i="1"/>
  <c r="AG206" i="1"/>
  <c r="AG208" i="1"/>
  <c r="AG210" i="1"/>
  <c r="AG212" i="1"/>
  <c r="AG214" i="1"/>
  <c r="AG216" i="1"/>
  <c r="AG12" i="1"/>
  <c r="AG15" i="1"/>
  <c r="AG20" i="1"/>
  <c r="AG23" i="1"/>
  <c r="AG28" i="1"/>
  <c r="AG31" i="1"/>
  <c r="AG36" i="1"/>
  <c r="AG39" i="1"/>
  <c r="AG44" i="1"/>
  <c r="AG47" i="1"/>
  <c r="AG52" i="1"/>
  <c r="AG55" i="1"/>
  <c r="AG60" i="1"/>
  <c r="AG63" i="1"/>
  <c r="AG68" i="1"/>
  <c r="AG71" i="1"/>
  <c r="AG76" i="1"/>
  <c r="AG79" i="1"/>
  <c r="AG84" i="1"/>
  <c r="AG87" i="1"/>
  <c r="AG92" i="1"/>
  <c r="AG95" i="1"/>
  <c r="AG100" i="1"/>
  <c r="AG103" i="1"/>
  <c r="AG108" i="1"/>
  <c r="AG111" i="1"/>
  <c r="AG116" i="1"/>
  <c r="AG119" i="1"/>
  <c r="AG124" i="1"/>
  <c r="AG127" i="1"/>
  <c r="AG132" i="1"/>
  <c r="AG135" i="1"/>
  <c r="AG140" i="1"/>
  <c r="AG143" i="1"/>
  <c r="AG148" i="1"/>
  <c r="AG151" i="1"/>
  <c r="AG156" i="1"/>
  <c r="AG159" i="1"/>
  <c r="AG164" i="1"/>
  <c r="AG167" i="1"/>
  <c r="AG172" i="1"/>
  <c r="AG10" i="1"/>
  <c r="AG13" i="1"/>
  <c r="AG18" i="1"/>
  <c r="AG21" i="1"/>
  <c r="AG26" i="1"/>
  <c r="AG29" i="1"/>
  <c r="AG34" i="1"/>
  <c r="AG37" i="1"/>
  <c r="AG42" i="1"/>
  <c r="AG45" i="1"/>
  <c r="AG50" i="1"/>
  <c r="AG53" i="1"/>
  <c r="AG58" i="1"/>
  <c r="AG61" i="1"/>
  <c r="AG66" i="1"/>
  <c r="AG69" i="1"/>
  <c r="AG74" i="1"/>
  <c r="AG77" i="1"/>
  <c r="AG82" i="1"/>
  <c r="AG85" i="1"/>
  <c r="AG90" i="1"/>
  <c r="AG93" i="1"/>
  <c r="AG98" i="1"/>
  <c r="AG101" i="1"/>
  <c r="AG106" i="1"/>
  <c r="AG109" i="1"/>
  <c r="AG114" i="1"/>
  <c r="AG117" i="1"/>
  <c r="AG122" i="1"/>
  <c r="AG125" i="1"/>
  <c r="AG130" i="1"/>
  <c r="AG133" i="1"/>
  <c r="AG138" i="1"/>
  <c r="AG141" i="1"/>
  <c r="AG146" i="1"/>
  <c r="AG149" i="1"/>
  <c r="AG154" i="1"/>
  <c r="AG157" i="1"/>
  <c r="AG162" i="1"/>
  <c r="AG165" i="1"/>
  <c r="AG170" i="1"/>
  <c r="AG173" i="1"/>
  <c r="AG175" i="1"/>
  <c r="AG177" i="1"/>
  <c r="AG179" i="1"/>
  <c r="AG181" i="1"/>
  <c r="AG183" i="1"/>
  <c r="AG185" i="1"/>
  <c r="AG187" i="1"/>
  <c r="AG189" i="1"/>
  <c r="AG191" i="1"/>
  <c r="AG193" i="1"/>
  <c r="AG195" i="1"/>
  <c r="AG197" i="1"/>
  <c r="AG199" i="1"/>
  <c r="AG201" i="1"/>
  <c r="AG203" i="1"/>
  <c r="AG205" i="1"/>
  <c r="AG207" i="1"/>
  <c r="AG209" i="1"/>
  <c r="AG211" i="1"/>
  <c r="AG213" i="1"/>
  <c r="AG215" i="1"/>
  <c r="AG217" i="1"/>
  <c r="AG8" i="1"/>
  <c r="AG19" i="1"/>
  <c r="AG40" i="1"/>
  <c r="AG51" i="1"/>
  <c r="AG72" i="1"/>
  <c r="AG83" i="1"/>
  <c r="AG104" i="1"/>
  <c r="AG115" i="1"/>
  <c r="AG136" i="1"/>
  <c r="AG147" i="1"/>
  <c r="AG168" i="1"/>
  <c r="AG218" i="1"/>
  <c r="AG220" i="1"/>
  <c r="AG222" i="1"/>
  <c r="AG224" i="1"/>
  <c r="AG226" i="1"/>
  <c r="AG228" i="1"/>
  <c r="AG230" i="1"/>
  <c r="AG232" i="1"/>
  <c r="AG234" i="1"/>
  <c r="AG236" i="1"/>
  <c r="AG238" i="1"/>
  <c r="AG240" i="1"/>
  <c r="AG242" i="1"/>
  <c r="AG244" i="1"/>
  <c r="AG246" i="1"/>
  <c r="AG248" i="1"/>
  <c r="AG250" i="1"/>
  <c r="AG252" i="1"/>
  <c r="AG254" i="1"/>
  <c r="AG256" i="1"/>
  <c r="AG258" i="1"/>
  <c r="AG260" i="1"/>
  <c r="AG262" i="1"/>
  <c r="AG264" i="1"/>
  <c r="AG266" i="1"/>
  <c r="AG268" i="1"/>
  <c r="AG270" i="1"/>
  <c r="AG272" i="1"/>
  <c r="AG274" i="1"/>
  <c r="AG276" i="1"/>
  <c r="AG278" i="1"/>
  <c r="AG280" i="1"/>
  <c r="AG282" i="1"/>
  <c r="AG284" i="1"/>
  <c r="AG286" i="1"/>
  <c r="AG288" i="1"/>
  <c r="AG290" i="1"/>
  <c r="AG292" i="1"/>
  <c r="AG294" i="1"/>
  <c r="AG296" i="1"/>
  <c r="AG298" i="1"/>
  <c r="AG300" i="1"/>
  <c r="AG302" i="1"/>
  <c r="AG304" i="1"/>
  <c r="AG306" i="1"/>
  <c r="AG308" i="1"/>
  <c r="AG310" i="1"/>
  <c r="AG312" i="1"/>
  <c r="AG314" i="1"/>
  <c r="AG316" i="1"/>
  <c r="AG318" i="1"/>
  <c r="AG320" i="1"/>
  <c r="AG322" i="1"/>
  <c r="AG324" i="1"/>
  <c r="AG326" i="1"/>
  <c r="AG328" i="1"/>
  <c r="AG330" i="1"/>
  <c r="AG332" i="1"/>
  <c r="AG334" i="1"/>
  <c r="AG336" i="1"/>
  <c r="AG338" i="1"/>
  <c r="AG340" i="1"/>
  <c r="AG342" i="1"/>
  <c r="AG11" i="1"/>
  <c r="AG32" i="1"/>
  <c r="AG43" i="1"/>
  <c r="AG64" i="1"/>
  <c r="AG75" i="1"/>
  <c r="AG96" i="1"/>
  <c r="AG107" i="1"/>
  <c r="AG128" i="1"/>
  <c r="AG139" i="1"/>
  <c r="AG160" i="1"/>
  <c r="AG171" i="1"/>
  <c r="AG24" i="1"/>
  <c r="AG35" i="1"/>
  <c r="AG56" i="1"/>
  <c r="AG67" i="1"/>
  <c r="AG88" i="1"/>
  <c r="AG99" i="1"/>
  <c r="AG120" i="1"/>
  <c r="AG131" i="1"/>
  <c r="AG152" i="1"/>
  <c r="AG163" i="1"/>
  <c r="AG219" i="1"/>
  <c r="AG221" i="1"/>
  <c r="AG223" i="1"/>
  <c r="AG225" i="1"/>
  <c r="AG227" i="1"/>
  <c r="AG229" i="1"/>
  <c r="AG231" i="1"/>
  <c r="AG233" i="1"/>
  <c r="AG235" i="1"/>
  <c r="AG237" i="1"/>
  <c r="AG239" i="1"/>
  <c r="AG241" i="1"/>
  <c r="AG243" i="1"/>
  <c r="AG245" i="1"/>
  <c r="AG247" i="1"/>
  <c r="AG249" i="1"/>
  <c r="AG251" i="1"/>
  <c r="AG253" i="1"/>
  <c r="AG255" i="1"/>
  <c r="AG257" i="1"/>
  <c r="AG259" i="1"/>
  <c r="AG261" i="1"/>
  <c r="AG263" i="1"/>
  <c r="AG265" i="1"/>
  <c r="AG267" i="1"/>
  <c r="AG269" i="1"/>
  <c r="AG271" i="1"/>
  <c r="AG273" i="1"/>
  <c r="AG275" i="1"/>
  <c r="AG277" i="1"/>
  <c r="AG279" i="1"/>
  <c r="AG281" i="1"/>
  <c r="AG283" i="1"/>
  <c r="AG285" i="1"/>
  <c r="AG287" i="1"/>
  <c r="AG289" i="1"/>
  <c r="AG291" i="1"/>
  <c r="AG293" i="1"/>
  <c r="AG295" i="1"/>
  <c r="AG297" i="1"/>
  <c r="AG299" i="1"/>
  <c r="AG301" i="1"/>
  <c r="AG303" i="1"/>
  <c r="AG305" i="1"/>
  <c r="AG307" i="1"/>
  <c r="AG309" i="1"/>
  <c r="AG311" i="1"/>
  <c r="AG313" i="1"/>
  <c r="AG315" i="1"/>
  <c r="AG317" i="1"/>
  <c r="AG319" i="1"/>
  <c r="AG321" i="1"/>
  <c r="AG323" i="1"/>
  <c r="AG325" i="1"/>
  <c r="AG327" i="1"/>
  <c r="AG329" i="1"/>
  <c r="AG331" i="1"/>
  <c r="AG333" i="1"/>
  <c r="AG335" i="1"/>
  <c r="AG337" i="1"/>
  <c r="AG339" i="1"/>
  <c r="AG341" i="1"/>
  <c r="AG16" i="1"/>
  <c r="AG27" i="1"/>
  <c r="AG48" i="1"/>
  <c r="AG59" i="1"/>
  <c r="AG80" i="1"/>
  <c r="AG91" i="1"/>
  <c r="AG112" i="1"/>
  <c r="AG123" i="1"/>
  <c r="AG144" i="1"/>
  <c r="AG155" i="1"/>
  <c r="AG344" i="1"/>
  <c r="AG346" i="1"/>
  <c r="AG348" i="1"/>
  <c r="AG350" i="1"/>
  <c r="AG352" i="1"/>
  <c r="AG354" i="1"/>
  <c r="AG356" i="1"/>
  <c r="AG358" i="1"/>
  <c r="AG360" i="1"/>
  <c r="AG362" i="1"/>
  <c r="AG364" i="1"/>
  <c r="AG366" i="1"/>
  <c r="AG368" i="1"/>
  <c r="AG370" i="1"/>
  <c r="AG372" i="1"/>
  <c r="AG374" i="1"/>
  <c r="AG376" i="1"/>
  <c r="AG378" i="1"/>
  <c r="AG380" i="1"/>
  <c r="AG382" i="1"/>
  <c r="AG384" i="1"/>
  <c r="AG386" i="1"/>
  <c r="AG388" i="1"/>
  <c r="AG390" i="1"/>
  <c r="AG392" i="1"/>
  <c r="AG394" i="1"/>
  <c r="AG396" i="1"/>
  <c r="AG398" i="1"/>
  <c r="AG400" i="1"/>
  <c r="AG402" i="1"/>
  <c r="AG404" i="1"/>
  <c r="AG406" i="1"/>
  <c r="AG408" i="1"/>
  <c r="AG410" i="1"/>
  <c r="AG412" i="1"/>
  <c r="AG414" i="1"/>
  <c r="AG416" i="1"/>
  <c r="AG418" i="1"/>
  <c r="AG420" i="1"/>
  <c r="AG422" i="1"/>
  <c r="AG424" i="1"/>
  <c r="AG426" i="1"/>
  <c r="AG428" i="1"/>
  <c r="AG430" i="1"/>
  <c r="AG432" i="1"/>
  <c r="AG434" i="1"/>
  <c r="AG436" i="1"/>
  <c r="AG438" i="1"/>
  <c r="AG440" i="1"/>
  <c r="AG442" i="1"/>
  <c r="AG444" i="1"/>
  <c r="AG446" i="1"/>
  <c r="AG448" i="1"/>
  <c r="AG450" i="1"/>
  <c r="AG452" i="1"/>
  <c r="AG454" i="1"/>
  <c r="AG456" i="1"/>
  <c r="AG458" i="1"/>
  <c r="AG460" i="1"/>
  <c r="AG462" i="1"/>
  <c r="AG464" i="1"/>
  <c r="AG466" i="1"/>
  <c r="AG468" i="1"/>
  <c r="AG470" i="1"/>
  <c r="AG472" i="1"/>
  <c r="AG474" i="1"/>
  <c r="AG476" i="1"/>
  <c r="AG478" i="1"/>
  <c r="AG480" i="1"/>
  <c r="AG482" i="1"/>
  <c r="AG484" i="1"/>
  <c r="AG486" i="1"/>
  <c r="AG488" i="1"/>
  <c r="AG490" i="1"/>
  <c r="AG492" i="1"/>
  <c r="AG343" i="1"/>
  <c r="AG345" i="1"/>
  <c r="AG347" i="1"/>
  <c r="AG349" i="1"/>
  <c r="AG351" i="1"/>
  <c r="AG353" i="1"/>
  <c r="AG355" i="1"/>
  <c r="AG357" i="1"/>
  <c r="AG359" i="1"/>
  <c r="AG361" i="1"/>
  <c r="AG363" i="1"/>
  <c r="AG365" i="1"/>
  <c r="AG367" i="1"/>
  <c r="AG369" i="1"/>
  <c r="AG371" i="1"/>
  <c r="AG373" i="1"/>
  <c r="AG375" i="1"/>
  <c r="AG377" i="1"/>
  <c r="AG379" i="1"/>
  <c r="AG381" i="1"/>
  <c r="AG383" i="1"/>
  <c r="AG385" i="1"/>
  <c r="AG387" i="1"/>
  <c r="AG389" i="1"/>
  <c r="AG391" i="1"/>
  <c r="AG393" i="1"/>
  <c r="AG395" i="1"/>
  <c r="AG397" i="1"/>
  <c r="AG399" i="1"/>
  <c r="AG401" i="1"/>
  <c r="AG403" i="1"/>
  <c r="AG405" i="1"/>
  <c r="AG407" i="1"/>
  <c r="AG409" i="1"/>
  <c r="AG411" i="1"/>
  <c r="AG413" i="1"/>
  <c r="AG415" i="1"/>
  <c r="AG417" i="1"/>
  <c r="AG419" i="1"/>
  <c r="AG421" i="1"/>
  <c r="AG423" i="1"/>
  <c r="AG425" i="1"/>
  <c r="AG427" i="1"/>
  <c r="AG429" i="1"/>
  <c r="AG431" i="1"/>
  <c r="AG433" i="1"/>
  <c r="AG435" i="1"/>
  <c r="AG437" i="1"/>
  <c r="AG439" i="1"/>
  <c r="AG441" i="1"/>
  <c r="AG443" i="1"/>
  <c r="AG445" i="1"/>
  <c r="AG447" i="1"/>
  <c r="AG449" i="1"/>
  <c r="AG451" i="1"/>
  <c r="AG453" i="1"/>
  <c r="AG455" i="1"/>
  <c r="AG457" i="1"/>
  <c r="AG459" i="1"/>
  <c r="AG461" i="1"/>
  <c r="AG463" i="1"/>
  <c r="AG465" i="1"/>
  <c r="AG467" i="1"/>
  <c r="AG469" i="1"/>
  <c r="AG471" i="1"/>
  <c r="AG473" i="1"/>
  <c r="AG475" i="1"/>
  <c r="AG477" i="1"/>
  <c r="AG479" i="1"/>
  <c r="AG481" i="1"/>
  <c r="AG483" i="1"/>
  <c r="AG485" i="1"/>
  <c r="AG487" i="1"/>
  <c r="AG489" i="1"/>
  <c r="AG491" i="1"/>
  <c r="AG493" i="1"/>
  <c r="AG494" i="1"/>
  <c r="AG496" i="1"/>
  <c r="AG498" i="1"/>
  <c r="AG500" i="1"/>
  <c r="AG502" i="1"/>
  <c r="AG504" i="1"/>
  <c r="AG506" i="1"/>
  <c r="AG508" i="1"/>
  <c r="AG510" i="1"/>
  <c r="AG512" i="1"/>
  <c r="AG514" i="1"/>
  <c r="AG516" i="1"/>
  <c r="AG518" i="1"/>
  <c r="AG520" i="1"/>
  <c r="AG522" i="1"/>
  <c r="AG524" i="1"/>
  <c r="AG526" i="1"/>
  <c r="AG528" i="1"/>
  <c r="AG530" i="1"/>
  <c r="AG532" i="1"/>
  <c r="AG534" i="1"/>
  <c r="AG536" i="1"/>
  <c r="AG538" i="1"/>
  <c r="AG540" i="1"/>
  <c r="AG542" i="1"/>
  <c r="AG544" i="1"/>
  <c r="AG546" i="1"/>
  <c r="AG548" i="1"/>
  <c r="AG550" i="1"/>
  <c r="AG552" i="1"/>
  <c r="AG554" i="1"/>
  <c r="AG556" i="1"/>
  <c r="AG558" i="1"/>
  <c r="AG560" i="1"/>
  <c r="AG562" i="1"/>
  <c r="AG564" i="1"/>
  <c r="AG566" i="1"/>
  <c r="AG568" i="1"/>
  <c r="AG570" i="1"/>
  <c r="AG572" i="1"/>
  <c r="AG574" i="1"/>
  <c r="AG576" i="1"/>
  <c r="AG578" i="1"/>
  <c r="AG580" i="1"/>
  <c r="AG582" i="1"/>
  <c r="AG584" i="1"/>
  <c r="AG586" i="1"/>
  <c r="AG588" i="1"/>
  <c r="AG590" i="1"/>
  <c r="AG592" i="1"/>
  <c r="AG594" i="1"/>
  <c r="AG596" i="1"/>
  <c r="AG598" i="1"/>
  <c r="AG600" i="1"/>
  <c r="AG602" i="1"/>
  <c r="AG604" i="1"/>
  <c r="AG606" i="1"/>
  <c r="AG608" i="1"/>
  <c r="AG610" i="1"/>
  <c r="AG612" i="1"/>
  <c r="AG614" i="1"/>
  <c r="AG616" i="1"/>
  <c r="AG618" i="1"/>
  <c r="AG620" i="1"/>
  <c r="AG622" i="1"/>
  <c r="AG624" i="1"/>
  <c r="AG626" i="1"/>
  <c r="AG628" i="1"/>
  <c r="AG630" i="1"/>
  <c r="AG632" i="1"/>
  <c r="AG634" i="1"/>
  <c r="AG636" i="1"/>
  <c r="AG638" i="1"/>
  <c r="AG640" i="1"/>
  <c r="AG642" i="1"/>
  <c r="AG644" i="1"/>
  <c r="AG646" i="1"/>
  <c r="AG648" i="1"/>
  <c r="AG650" i="1"/>
  <c r="AG652" i="1"/>
  <c r="AG654" i="1"/>
  <c r="AG656" i="1"/>
  <c r="AG658" i="1"/>
  <c r="AG660" i="1"/>
  <c r="AG662" i="1"/>
  <c r="AG664" i="1"/>
  <c r="AG666" i="1"/>
  <c r="AG668" i="1"/>
  <c r="AG670" i="1"/>
  <c r="AG672" i="1"/>
  <c r="AG674" i="1"/>
  <c r="AG676" i="1"/>
  <c r="AG678" i="1"/>
  <c r="AG680" i="1"/>
  <c r="AG682" i="1"/>
  <c r="AG684" i="1"/>
  <c r="AG686" i="1"/>
  <c r="AG688" i="1"/>
  <c r="AG690" i="1"/>
  <c r="AG692" i="1"/>
  <c r="AG694" i="1"/>
  <c r="AG696" i="1"/>
  <c r="AG698" i="1"/>
  <c r="AG700" i="1"/>
  <c r="AG702" i="1"/>
  <c r="AG704" i="1"/>
  <c r="AG706" i="1"/>
  <c r="AG708" i="1"/>
  <c r="AG710" i="1"/>
  <c r="AG712" i="1"/>
  <c r="AG714" i="1"/>
  <c r="AG716" i="1"/>
  <c r="AG718" i="1"/>
  <c r="AG720" i="1"/>
  <c r="AG722" i="1"/>
  <c r="AG724" i="1"/>
  <c r="AG726" i="1"/>
  <c r="AG728" i="1"/>
  <c r="AG730" i="1"/>
  <c r="AG732" i="1"/>
  <c r="AG734" i="1"/>
  <c r="AG736" i="1"/>
  <c r="AG738" i="1"/>
  <c r="AG740" i="1"/>
  <c r="AG742" i="1"/>
  <c r="AG744" i="1"/>
  <c r="AG746" i="1"/>
  <c r="AG748" i="1"/>
  <c r="AG750" i="1"/>
  <c r="AG752" i="1"/>
  <c r="AG754" i="1"/>
  <c r="AG756" i="1"/>
  <c r="AG758" i="1"/>
  <c r="AG760" i="1"/>
  <c r="AG762" i="1"/>
  <c r="AG764" i="1"/>
  <c r="AG766" i="1"/>
  <c r="AG768" i="1"/>
  <c r="AG770" i="1"/>
  <c r="AG772" i="1"/>
  <c r="AG774" i="1"/>
  <c r="AG776" i="1"/>
  <c r="AG778" i="1"/>
  <c r="AG780" i="1"/>
  <c r="AG782" i="1"/>
  <c r="AG784" i="1"/>
  <c r="AG786" i="1"/>
  <c r="AG788" i="1"/>
  <c r="AG790" i="1"/>
  <c r="AG792" i="1"/>
  <c r="AG794" i="1"/>
  <c r="AG796" i="1"/>
  <c r="AG798" i="1"/>
  <c r="AG800" i="1"/>
  <c r="AG802" i="1"/>
  <c r="AG804" i="1"/>
  <c r="AG806" i="1"/>
  <c r="AG808" i="1"/>
  <c r="AG810" i="1"/>
  <c r="AG812" i="1"/>
  <c r="AG814" i="1"/>
  <c r="AG816" i="1"/>
  <c r="AG818" i="1"/>
  <c r="AG820" i="1"/>
  <c r="AG822" i="1"/>
  <c r="AG824" i="1"/>
  <c r="AG826" i="1"/>
  <c r="AG828" i="1"/>
  <c r="AG830" i="1"/>
  <c r="AG832" i="1"/>
  <c r="AG495" i="1"/>
  <c r="AG497" i="1"/>
  <c r="AG499" i="1"/>
  <c r="AG501" i="1"/>
  <c r="AG503" i="1"/>
  <c r="AG505" i="1"/>
  <c r="AG507" i="1"/>
  <c r="AG509" i="1"/>
  <c r="AG511" i="1"/>
  <c r="AG513" i="1"/>
  <c r="AG515" i="1"/>
  <c r="AG517" i="1"/>
  <c r="AG519" i="1"/>
  <c r="AG521" i="1"/>
  <c r="AG523" i="1"/>
  <c r="AG525" i="1"/>
  <c r="AG527" i="1"/>
  <c r="AG529" i="1"/>
  <c r="AG531" i="1"/>
  <c r="AG533" i="1"/>
  <c r="AG535" i="1"/>
  <c r="AG537" i="1"/>
  <c r="AG539" i="1"/>
  <c r="AG541" i="1"/>
  <c r="AG543" i="1"/>
  <c r="AG545" i="1"/>
  <c r="AG547" i="1"/>
  <c r="AG549" i="1"/>
  <c r="AG551" i="1"/>
  <c r="AG553" i="1"/>
  <c r="AG555" i="1"/>
  <c r="AG557" i="1"/>
  <c r="AG559" i="1"/>
  <c r="AG561" i="1"/>
  <c r="AG563" i="1"/>
  <c r="AG565" i="1"/>
  <c r="AG567" i="1"/>
  <c r="AG569" i="1"/>
  <c r="AG571" i="1"/>
  <c r="AG573" i="1"/>
  <c r="AG575" i="1"/>
  <c r="AG577" i="1"/>
  <c r="AG579" i="1"/>
  <c r="AG581" i="1"/>
  <c r="AG583" i="1"/>
  <c r="AG585" i="1"/>
  <c r="AG587" i="1"/>
  <c r="AG589" i="1"/>
  <c r="AG591" i="1"/>
  <c r="AG593" i="1"/>
  <c r="AG595" i="1"/>
  <c r="AG597" i="1"/>
  <c r="AG599" i="1"/>
  <c r="AG601" i="1"/>
  <c r="AG603" i="1"/>
  <c r="AG605" i="1"/>
  <c r="AG607" i="1"/>
  <c r="AG609" i="1"/>
  <c r="AG611" i="1"/>
  <c r="AG613" i="1"/>
  <c r="AG615" i="1"/>
  <c r="AG617" i="1"/>
  <c r="AG619" i="1"/>
  <c r="AG621" i="1"/>
  <c r="AG623" i="1"/>
  <c r="AG625" i="1"/>
  <c r="AG627" i="1"/>
  <c r="AG629" i="1"/>
  <c r="AG631" i="1"/>
  <c r="AG633" i="1"/>
  <c r="AG635" i="1"/>
  <c r="AG637" i="1"/>
  <c r="AG639" i="1"/>
  <c r="AG641" i="1"/>
  <c r="AG643" i="1"/>
  <c r="AG645" i="1"/>
  <c r="AG647" i="1"/>
  <c r="AG649" i="1"/>
  <c r="AG651" i="1"/>
  <c r="AG653" i="1"/>
  <c r="AG655" i="1"/>
  <c r="AG657" i="1"/>
  <c r="AG659" i="1"/>
  <c r="AG661" i="1"/>
  <c r="AG663" i="1"/>
  <c r="AG665" i="1"/>
  <c r="AG667" i="1"/>
  <c r="AG669" i="1"/>
  <c r="AG671" i="1"/>
  <c r="AG673" i="1"/>
  <c r="AG675" i="1"/>
  <c r="AG677" i="1"/>
  <c r="AG679" i="1"/>
  <c r="AG681" i="1"/>
  <c r="AG683" i="1"/>
  <c r="AG685" i="1"/>
  <c r="AG687" i="1"/>
  <c r="AG689" i="1"/>
  <c r="AG691" i="1"/>
  <c r="AG693" i="1"/>
  <c r="AG695" i="1"/>
  <c r="AG697" i="1"/>
  <c r="AG699" i="1"/>
  <c r="AG701" i="1"/>
  <c r="AG703" i="1"/>
  <c r="AG705" i="1"/>
  <c r="AG707" i="1"/>
  <c r="AG709" i="1"/>
  <c r="AG711" i="1"/>
  <c r="AG713" i="1"/>
  <c r="AG715" i="1"/>
  <c r="AG717" i="1"/>
  <c r="AG719" i="1"/>
  <c r="AG721" i="1"/>
  <c r="AG723" i="1"/>
  <c r="AG725" i="1"/>
  <c r="AG727" i="1"/>
  <c r="AG729" i="1"/>
  <c r="AG731" i="1"/>
  <c r="AG733" i="1"/>
  <c r="AG735" i="1"/>
  <c r="AG737" i="1"/>
  <c r="AG739" i="1"/>
  <c r="AG741" i="1"/>
  <c r="AG743" i="1"/>
  <c r="AG745" i="1"/>
  <c r="AG747" i="1"/>
  <c r="AG749" i="1"/>
  <c r="AG751" i="1"/>
  <c r="AG753" i="1"/>
  <c r="AG755" i="1"/>
  <c r="AG757" i="1"/>
  <c r="AG759" i="1"/>
  <c r="AG761" i="1"/>
  <c r="AG763" i="1"/>
  <c r="AG765" i="1"/>
  <c r="AG767" i="1"/>
  <c r="AG769" i="1"/>
  <c r="AG771" i="1"/>
  <c r="AG773" i="1"/>
  <c r="AG775" i="1"/>
  <c r="AG777" i="1"/>
  <c r="AG779" i="1"/>
  <c r="AG781" i="1"/>
  <c r="AG783" i="1"/>
  <c r="AG785" i="1"/>
  <c r="AG787" i="1"/>
  <c r="AG789" i="1"/>
  <c r="AG791" i="1"/>
  <c r="AG793" i="1"/>
  <c r="AG795" i="1"/>
  <c r="AG797" i="1"/>
  <c r="AG799" i="1"/>
  <c r="AG801" i="1"/>
  <c r="AG803" i="1"/>
  <c r="AG805" i="1"/>
  <c r="AG807" i="1"/>
  <c r="AG809" i="1"/>
  <c r="AG811" i="1"/>
  <c r="AG813" i="1"/>
  <c r="AG815" i="1"/>
  <c r="AG817" i="1"/>
  <c r="AG819" i="1"/>
  <c r="AG821" i="1"/>
  <c r="AG823" i="1"/>
  <c r="AG825" i="1"/>
  <c r="AG827" i="1"/>
  <c r="AG829" i="1"/>
  <c r="AG831" i="1"/>
  <c r="AG833" i="1"/>
  <c r="AG835" i="1"/>
  <c r="AG837" i="1"/>
  <c r="AG839" i="1"/>
  <c r="AG841" i="1"/>
  <c r="AG843" i="1"/>
  <c r="AG845" i="1"/>
  <c r="AG847" i="1"/>
  <c r="AG849" i="1"/>
  <c r="AG851" i="1"/>
  <c r="AG853" i="1"/>
  <c r="AG855" i="1"/>
  <c r="AG857" i="1"/>
  <c r="AG859" i="1"/>
  <c r="AG861" i="1"/>
  <c r="AG863" i="1"/>
  <c r="AG865" i="1"/>
  <c r="AG867" i="1"/>
  <c r="AG869" i="1"/>
  <c r="AG871" i="1"/>
  <c r="AG873" i="1"/>
  <c r="AG875" i="1"/>
  <c r="AG877" i="1"/>
  <c r="AG879" i="1"/>
  <c r="AG881" i="1"/>
  <c r="AG883" i="1"/>
  <c r="AG885" i="1"/>
  <c r="AG887" i="1"/>
  <c r="AG889" i="1"/>
  <c r="AG891" i="1"/>
  <c r="AG893" i="1"/>
  <c r="AG895" i="1"/>
  <c r="AG897" i="1"/>
  <c r="AG899" i="1"/>
  <c r="AG901" i="1"/>
  <c r="AG903" i="1"/>
  <c r="AG905" i="1"/>
  <c r="AG907" i="1"/>
  <c r="AG909" i="1"/>
  <c r="AG911" i="1"/>
  <c r="AG913" i="1"/>
  <c r="AG915" i="1"/>
  <c r="AG917" i="1"/>
  <c r="AG919" i="1"/>
  <c r="AG921" i="1"/>
  <c r="AG923" i="1"/>
  <c r="AG925" i="1"/>
  <c r="AG927" i="1"/>
  <c r="AG929" i="1"/>
  <c r="AG931" i="1"/>
  <c r="AG933" i="1"/>
  <c r="AG935" i="1"/>
  <c r="AG937" i="1"/>
  <c r="AG939" i="1"/>
  <c r="AG941" i="1"/>
  <c r="AG943" i="1"/>
  <c r="AG945" i="1"/>
  <c r="AG947" i="1"/>
  <c r="AG949" i="1"/>
  <c r="AG951" i="1"/>
  <c r="AG953" i="1"/>
  <c r="AG955" i="1"/>
  <c r="AG957" i="1"/>
  <c r="AG959" i="1"/>
  <c r="AG961" i="1"/>
  <c r="AG963" i="1"/>
  <c r="AG965" i="1"/>
  <c r="AG967" i="1"/>
  <c r="AG969" i="1"/>
  <c r="AG971" i="1"/>
  <c r="AG973" i="1"/>
  <c r="AG975" i="1"/>
  <c r="AG977" i="1"/>
  <c r="AG979" i="1"/>
  <c r="AG981" i="1"/>
  <c r="AG983" i="1"/>
  <c r="AG985" i="1"/>
  <c r="AG987" i="1"/>
  <c r="AG989" i="1"/>
  <c r="AG991" i="1"/>
  <c r="AG993" i="1"/>
  <c r="AG995" i="1"/>
  <c r="AG997" i="1"/>
  <c r="AG999" i="1"/>
  <c r="AG1001" i="1"/>
  <c r="AG1003" i="1"/>
  <c r="AG1005" i="1"/>
  <c r="AG1007" i="1"/>
  <c r="AG1009" i="1"/>
  <c r="AG1011" i="1"/>
  <c r="AG1013" i="1"/>
  <c r="AG1015" i="1"/>
  <c r="AG1017" i="1"/>
  <c r="AG1019" i="1"/>
  <c r="AG1021" i="1"/>
  <c r="AG1023" i="1"/>
  <c r="AG1025" i="1"/>
  <c r="AG1027" i="1"/>
  <c r="AG1029" i="1"/>
  <c r="AG1031" i="1"/>
  <c r="AG1033" i="1"/>
  <c r="AG1035" i="1"/>
  <c r="AG1037" i="1"/>
  <c r="AG1039" i="1"/>
  <c r="AG1041" i="1"/>
  <c r="AG1043" i="1"/>
  <c r="AG1045" i="1"/>
  <c r="AG1047" i="1"/>
  <c r="AG1049" i="1"/>
  <c r="AG1051" i="1"/>
  <c r="AG1053" i="1"/>
  <c r="AG1055" i="1"/>
  <c r="AG1057" i="1"/>
  <c r="AG1059" i="1"/>
  <c r="AG1061" i="1"/>
  <c r="AG1063" i="1"/>
  <c r="AG1065" i="1"/>
  <c r="AG1067" i="1"/>
  <c r="AG1069" i="1"/>
  <c r="AG1071" i="1"/>
  <c r="AG1073" i="1"/>
  <c r="AG1075" i="1"/>
  <c r="AG1077" i="1"/>
  <c r="AG1079" i="1"/>
  <c r="AG1081" i="1"/>
  <c r="AG1083" i="1"/>
  <c r="AG1085" i="1"/>
  <c r="AG1087" i="1"/>
  <c r="AG1089" i="1"/>
  <c r="AG1091" i="1"/>
  <c r="AG1093" i="1"/>
  <c r="AG1095" i="1"/>
  <c r="AG1097" i="1"/>
  <c r="AG1099" i="1"/>
  <c r="AG1101" i="1"/>
  <c r="AG1103" i="1"/>
  <c r="AG1105" i="1"/>
  <c r="AG1107" i="1"/>
  <c r="AG1109" i="1"/>
  <c r="AG1111" i="1"/>
  <c r="AG1113" i="1"/>
  <c r="AG1115" i="1"/>
  <c r="AG1117" i="1"/>
  <c r="AG1119" i="1"/>
  <c r="AG1121" i="1"/>
  <c r="AG1123" i="1"/>
  <c r="AG1125" i="1"/>
  <c r="AG1127" i="1"/>
  <c r="AG1129" i="1"/>
  <c r="AG1131" i="1"/>
  <c r="AG1133" i="1"/>
  <c r="AG1135" i="1"/>
  <c r="AG1137" i="1"/>
  <c r="AG1139" i="1"/>
  <c r="AG1141" i="1"/>
  <c r="AG1143" i="1"/>
  <c r="AG1145" i="1"/>
  <c r="AG1147" i="1"/>
  <c r="AG1149" i="1"/>
  <c r="AG1151" i="1"/>
  <c r="AG1153" i="1"/>
  <c r="AG834" i="1"/>
  <c r="AG836" i="1"/>
  <c r="AG838" i="1"/>
  <c r="AG840" i="1"/>
  <c r="AG842" i="1"/>
  <c r="AG844" i="1"/>
  <c r="AG846" i="1"/>
  <c r="AG848" i="1"/>
  <c r="AG850" i="1"/>
  <c r="AG852" i="1"/>
  <c r="AG854" i="1"/>
  <c r="AG856" i="1"/>
  <c r="AG858" i="1"/>
  <c r="AG860" i="1"/>
  <c r="AG862" i="1"/>
  <c r="AG864" i="1"/>
  <c r="AG866" i="1"/>
  <c r="AG868" i="1"/>
  <c r="AG870" i="1"/>
  <c r="AG872" i="1"/>
  <c r="AG874" i="1"/>
  <c r="AG876" i="1"/>
  <c r="AG878" i="1"/>
  <c r="AG880" i="1"/>
  <c r="AG882" i="1"/>
  <c r="AG884" i="1"/>
  <c r="AG886" i="1"/>
  <c r="AG888" i="1"/>
  <c r="AG890" i="1"/>
  <c r="AG892" i="1"/>
  <c r="AG894" i="1"/>
  <c r="AG896" i="1"/>
  <c r="AG898" i="1"/>
  <c r="AG900" i="1"/>
  <c r="AG902" i="1"/>
  <c r="AG904" i="1"/>
  <c r="AG906" i="1"/>
  <c r="AG908" i="1"/>
  <c r="AG910" i="1"/>
  <c r="AG912" i="1"/>
  <c r="AG914" i="1"/>
  <c r="AG916" i="1"/>
  <c r="AG918" i="1"/>
  <c r="AG920" i="1"/>
  <c r="AG922" i="1"/>
  <c r="AG924" i="1"/>
  <c r="AG926" i="1"/>
  <c r="AG928" i="1"/>
  <c r="AG930" i="1"/>
  <c r="AG932" i="1"/>
  <c r="AG934" i="1"/>
  <c r="AG936" i="1"/>
  <c r="AG938" i="1"/>
  <c r="AG940" i="1"/>
  <c r="AG942" i="1"/>
  <c r="AG944" i="1"/>
  <c r="AG946" i="1"/>
  <c r="AG948" i="1"/>
  <c r="AG950" i="1"/>
  <c r="AG952" i="1"/>
  <c r="AG954" i="1"/>
  <c r="AG956" i="1"/>
  <c r="AG958" i="1"/>
  <c r="AG960" i="1"/>
  <c r="AG962" i="1"/>
  <c r="AG964" i="1"/>
  <c r="AG966" i="1"/>
  <c r="AG968" i="1"/>
  <c r="AG970" i="1"/>
  <c r="AG972" i="1"/>
  <c r="AG974" i="1"/>
  <c r="AG976" i="1"/>
  <c r="AG978" i="1"/>
  <c r="AG980" i="1"/>
  <c r="AG982" i="1"/>
  <c r="AG984" i="1"/>
  <c r="AG986" i="1"/>
  <c r="AG988" i="1"/>
  <c r="AG990" i="1"/>
  <c r="AG992" i="1"/>
  <c r="AG994" i="1"/>
  <c r="AG996" i="1"/>
  <c r="AG998" i="1"/>
  <c r="AG1000" i="1"/>
  <c r="AG1002" i="1"/>
  <c r="AG1004" i="1"/>
  <c r="AG1006" i="1"/>
  <c r="AG1008" i="1"/>
  <c r="AG1010" i="1"/>
  <c r="AG1012" i="1"/>
  <c r="AG1014" i="1"/>
  <c r="AG1016" i="1"/>
  <c r="AG1018" i="1"/>
  <c r="AG1020" i="1"/>
  <c r="AG1022" i="1"/>
  <c r="AG1024" i="1"/>
  <c r="AG1026" i="1"/>
  <c r="AG1028" i="1"/>
  <c r="AG1030" i="1"/>
  <c r="AG1032" i="1"/>
  <c r="AG1034" i="1"/>
  <c r="AG1036" i="1"/>
  <c r="AG1038" i="1"/>
  <c r="AG1040" i="1"/>
  <c r="AG1042" i="1"/>
  <c r="AG1044" i="1"/>
  <c r="AG1046" i="1"/>
  <c r="AG1048" i="1"/>
  <c r="AG1050" i="1"/>
  <c r="AG1052" i="1"/>
  <c r="AG1054" i="1"/>
  <c r="AG1056" i="1"/>
  <c r="AG1058" i="1"/>
  <c r="AG1060" i="1"/>
  <c r="AG1062" i="1"/>
  <c r="AG1064" i="1"/>
  <c r="AG1066" i="1"/>
  <c r="AG1068" i="1"/>
  <c r="AG1070" i="1"/>
  <c r="AG1072" i="1"/>
  <c r="AG1074" i="1"/>
  <c r="AG1076" i="1"/>
  <c r="AG1078" i="1"/>
  <c r="AG1080" i="1"/>
  <c r="AG1082" i="1"/>
  <c r="AG1084" i="1"/>
  <c r="AG1086" i="1"/>
  <c r="AG1088" i="1"/>
  <c r="AG1090" i="1"/>
  <c r="AG1092" i="1"/>
  <c r="AG1094" i="1"/>
  <c r="AG1096" i="1"/>
  <c r="AG1098" i="1"/>
  <c r="AG1100" i="1"/>
  <c r="AG1102" i="1"/>
  <c r="AG1104" i="1"/>
  <c r="AG1106" i="1"/>
  <c r="AG1108" i="1"/>
  <c r="AG1110" i="1"/>
  <c r="AG1112" i="1"/>
  <c r="AG1114" i="1"/>
  <c r="AG1116" i="1"/>
  <c r="AG1118" i="1"/>
  <c r="AG1120" i="1"/>
  <c r="AG1122" i="1"/>
  <c r="AG1124" i="1"/>
  <c r="AG1126" i="1"/>
  <c r="AG1128" i="1"/>
  <c r="AG1130" i="1"/>
  <c r="AG1132" i="1"/>
  <c r="AG1134" i="1"/>
  <c r="AG1136" i="1"/>
  <c r="AG1138" i="1"/>
  <c r="AG1140" i="1"/>
  <c r="AG1142" i="1"/>
  <c r="AG1144" i="1"/>
  <c r="AG1146" i="1"/>
  <c r="AG1148" i="1"/>
  <c r="AG1150" i="1"/>
  <c r="AG1152" i="1"/>
  <c r="AG1155" i="1"/>
  <c r="AG1157" i="1"/>
  <c r="AG1159" i="1"/>
  <c r="AG1161" i="1"/>
  <c r="AG1163" i="1"/>
  <c r="AG1165" i="1"/>
  <c r="AG1167" i="1"/>
  <c r="AG1169" i="1"/>
  <c r="AG1171" i="1"/>
  <c r="AG1173" i="1"/>
  <c r="AG1175" i="1"/>
  <c r="AG1177" i="1"/>
  <c r="AG1179" i="1"/>
  <c r="AG1181" i="1"/>
  <c r="AG1183" i="1"/>
  <c r="AG1185" i="1"/>
  <c r="AG1187" i="1"/>
  <c r="AG1189" i="1"/>
  <c r="AG1191" i="1"/>
  <c r="AG1193" i="1"/>
  <c r="AG1195" i="1"/>
  <c r="AG1197" i="1"/>
  <c r="AG1199" i="1"/>
  <c r="AG1201" i="1"/>
  <c r="AG1203" i="1"/>
  <c r="AG1205" i="1"/>
  <c r="AG1207" i="1"/>
  <c r="AG1209" i="1"/>
  <c r="AG1211" i="1"/>
  <c r="AG1213" i="1"/>
  <c r="AG1215" i="1"/>
  <c r="AG1217" i="1"/>
  <c r="AG1219" i="1"/>
  <c r="AG1221" i="1"/>
  <c r="AG1223" i="1"/>
  <c r="AG1225" i="1"/>
  <c r="AG1227" i="1"/>
  <c r="AG1229" i="1"/>
  <c r="AG1231" i="1"/>
  <c r="AG1233" i="1"/>
  <c r="AG1235" i="1"/>
  <c r="AG1237" i="1"/>
  <c r="AG1239" i="1"/>
  <c r="AG1241" i="1"/>
  <c r="AG1243" i="1"/>
  <c r="AG1245" i="1"/>
  <c r="AG1247" i="1"/>
  <c r="AG1249" i="1"/>
  <c r="AG1251" i="1"/>
  <c r="AG1253" i="1"/>
  <c r="AG1255" i="1"/>
  <c r="AG1257" i="1"/>
  <c r="AG1259" i="1"/>
  <c r="AG1261" i="1"/>
  <c r="AG1263" i="1"/>
  <c r="AG1265" i="1"/>
  <c r="AG1267" i="1"/>
  <c r="AG1269" i="1"/>
  <c r="AG1271" i="1"/>
  <c r="AG1273" i="1"/>
  <c r="AG1275" i="1"/>
  <c r="AG1277" i="1"/>
  <c r="AG1279" i="1"/>
  <c r="AG1281" i="1"/>
  <c r="AG1283" i="1"/>
  <c r="AG1285" i="1"/>
  <c r="AG1287" i="1"/>
  <c r="AG1289" i="1"/>
  <c r="AG1291" i="1"/>
  <c r="AG1293" i="1"/>
  <c r="AG1295" i="1"/>
  <c r="AG1297" i="1"/>
  <c r="AG1299" i="1"/>
  <c r="AG1301" i="1"/>
  <c r="AG1303" i="1"/>
  <c r="AG1305" i="1"/>
  <c r="AG1307" i="1"/>
  <c r="AG1309" i="1"/>
  <c r="AG1311" i="1"/>
  <c r="AG1313" i="1"/>
  <c r="AG1315" i="1"/>
  <c r="AG1317" i="1"/>
  <c r="AG1319" i="1"/>
  <c r="AG1321" i="1"/>
  <c r="AG1323" i="1"/>
  <c r="AG1325" i="1"/>
  <c r="AG1327" i="1"/>
  <c r="AG1329" i="1"/>
  <c r="AG1331" i="1"/>
  <c r="AG1333" i="1"/>
  <c r="AG1335" i="1"/>
  <c r="AG1337" i="1"/>
  <c r="AG1339" i="1"/>
  <c r="AG1341" i="1"/>
  <c r="AG1343" i="1"/>
  <c r="AG1345" i="1"/>
  <c r="AG1347" i="1"/>
  <c r="AG1349" i="1"/>
  <c r="AG1351" i="1"/>
  <c r="AG1353" i="1"/>
  <c r="AG1355" i="1"/>
  <c r="AG1357" i="1"/>
  <c r="AG1359" i="1"/>
  <c r="AG1361" i="1"/>
  <c r="AG1363" i="1"/>
  <c r="AG1365" i="1"/>
  <c r="AG1367" i="1"/>
  <c r="AG1369" i="1"/>
  <c r="AG1371" i="1"/>
  <c r="AG1373" i="1"/>
  <c r="AG1375" i="1"/>
  <c r="AG1377" i="1"/>
  <c r="AG1379" i="1"/>
  <c r="AG1381" i="1"/>
  <c r="AG1383" i="1"/>
  <c r="AG1385" i="1"/>
  <c r="AG1387" i="1"/>
  <c r="AG1389" i="1"/>
  <c r="AG1391" i="1"/>
  <c r="AG1393" i="1"/>
  <c r="AG1395" i="1"/>
  <c r="AG1397" i="1"/>
  <c r="AG1399" i="1"/>
  <c r="AG1401" i="1"/>
  <c r="AG1403" i="1"/>
  <c r="AG1405" i="1"/>
  <c r="AG1407" i="1"/>
  <c r="AG1409" i="1"/>
  <c r="AG1411" i="1"/>
  <c r="AG1413" i="1"/>
  <c r="AG1415" i="1"/>
  <c r="AG1417" i="1"/>
  <c r="AG1419" i="1"/>
  <c r="AG1421" i="1"/>
  <c r="AG1423" i="1"/>
  <c r="AG1425" i="1"/>
  <c r="AG1427" i="1"/>
  <c r="AG1429" i="1"/>
  <c r="AG1431" i="1"/>
  <c r="AG1433" i="1"/>
  <c r="AG1435" i="1"/>
  <c r="AG1437" i="1"/>
  <c r="AG1439" i="1"/>
  <c r="AG1441" i="1"/>
  <c r="AG1443" i="1"/>
  <c r="AG1445" i="1"/>
  <c r="AG1447" i="1"/>
  <c r="AG1449" i="1"/>
  <c r="AG1451" i="1"/>
  <c r="AG1453" i="1"/>
  <c r="AG1455" i="1"/>
  <c r="AG1457" i="1"/>
  <c r="AG1459" i="1"/>
  <c r="AG1461" i="1"/>
  <c r="AG1463" i="1"/>
  <c r="AG1465" i="1"/>
  <c r="AG1467" i="1"/>
  <c r="AG1469" i="1"/>
  <c r="AG1471" i="1"/>
  <c r="AG1473" i="1"/>
  <c r="AG1475" i="1"/>
  <c r="AG1477" i="1"/>
  <c r="AG1479" i="1"/>
  <c r="AG1481" i="1"/>
  <c r="AG1483" i="1"/>
  <c r="AG1485" i="1"/>
  <c r="AG1487" i="1"/>
  <c r="AG1489" i="1"/>
  <c r="AG1491" i="1"/>
  <c r="AG1493" i="1"/>
  <c r="AG1495" i="1"/>
  <c r="AG1497" i="1"/>
  <c r="AG1499" i="1"/>
  <c r="AG1501" i="1"/>
  <c r="AG1503" i="1"/>
  <c r="AG1505" i="1"/>
  <c r="AG1507" i="1"/>
  <c r="AG1509" i="1"/>
  <c r="AG1511" i="1"/>
  <c r="AG1513" i="1"/>
  <c r="AG1515" i="1"/>
  <c r="AG1517" i="1"/>
  <c r="AG1519" i="1"/>
  <c r="AG1521" i="1"/>
  <c r="AG1523" i="1"/>
  <c r="AG1525" i="1"/>
  <c r="AG1527" i="1"/>
  <c r="AG1529" i="1"/>
  <c r="AG1531" i="1"/>
  <c r="AG1533" i="1"/>
  <c r="AG1535" i="1"/>
  <c r="AG1537" i="1"/>
  <c r="AG1539" i="1"/>
  <c r="AG1541" i="1"/>
  <c r="AG1543" i="1"/>
  <c r="AG1545" i="1"/>
  <c r="AG1547" i="1"/>
  <c r="AG1549" i="1"/>
  <c r="AG1551" i="1"/>
  <c r="AG1553" i="1"/>
  <c r="AG1555" i="1"/>
  <c r="AG1557" i="1"/>
  <c r="AG1559" i="1"/>
  <c r="AG1561" i="1"/>
  <c r="AG1563" i="1"/>
  <c r="AG1565" i="1"/>
  <c r="AG1567" i="1"/>
  <c r="AG1569" i="1"/>
  <c r="AG1571" i="1"/>
  <c r="AG1573" i="1"/>
  <c r="AG1575" i="1"/>
  <c r="AG1577" i="1"/>
  <c r="AG1579" i="1"/>
  <c r="AG1581" i="1"/>
  <c r="AG1583" i="1"/>
  <c r="AG1585" i="1"/>
  <c r="AG1587" i="1"/>
  <c r="AG1589" i="1"/>
  <c r="AG1591" i="1"/>
  <c r="AG1593" i="1"/>
  <c r="AG1595" i="1"/>
  <c r="AG1597" i="1"/>
  <c r="AG1599" i="1"/>
  <c r="AG1601" i="1"/>
  <c r="AG1603" i="1"/>
  <c r="AG1605" i="1"/>
  <c r="AG1607" i="1"/>
  <c r="AG1609" i="1"/>
  <c r="AG1611" i="1"/>
  <c r="AG1613" i="1"/>
  <c r="AG1615" i="1"/>
  <c r="AG1617" i="1"/>
  <c r="AG1619" i="1"/>
  <c r="AG1621" i="1"/>
  <c r="AG1623" i="1"/>
  <c r="AG1625" i="1"/>
  <c r="AG1627" i="1"/>
  <c r="AG1629" i="1"/>
  <c r="AG1631" i="1"/>
  <c r="AG1633" i="1"/>
  <c r="AG1635" i="1"/>
  <c r="AG1637" i="1"/>
  <c r="AG1639" i="1"/>
  <c r="AG1641" i="1"/>
  <c r="AG1643" i="1"/>
  <c r="AG1645" i="1"/>
  <c r="AG1647" i="1"/>
  <c r="AG1649" i="1"/>
  <c r="AG1651" i="1"/>
  <c r="AG1653" i="1"/>
  <c r="AG1655" i="1"/>
  <c r="AG1657" i="1"/>
  <c r="AG1659" i="1"/>
  <c r="AG1661" i="1"/>
  <c r="AG1663" i="1"/>
  <c r="AG1665" i="1"/>
  <c r="AG1667" i="1"/>
  <c r="AG1669" i="1"/>
  <c r="AG1671" i="1"/>
  <c r="AG1673" i="1"/>
  <c r="AG1675" i="1"/>
  <c r="AG1677" i="1"/>
  <c r="AG1679" i="1"/>
  <c r="AG1681" i="1"/>
  <c r="AG1683" i="1"/>
  <c r="AG1685" i="1"/>
  <c r="AG1687" i="1"/>
  <c r="AG1689" i="1"/>
  <c r="AG1691" i="1"/>
  <c r="AG1693" i="1"/>
  <c r="AG1695" i="1"/>
  <c r="AG1697" i="1"/>
  <c r="AG1699" i="1"/>
  <c r="AG1701" i="1"/>
  <c r="AG1703" i="1"/>
  <c r="AG1705" i="1"/>
  <c r="AG1707" i="1"/>
  <c r="AG1709" i="1"/>
  <c r="AG1711" i="1"/>
  <c r="AG1713" i="1"/>
  <c r="AG1715" i="1"/>
  <c r="AG1717" i="1"/>
  <c r="AG1719" i="1"/>
  <c r="AG1721" i="1"/>
  <c r="AG1723" i="1"/>
  <c r="AG1725" i="1"/>
  <c r="AG1727" i="1"/>
  <c r="AG1729" i="1"/>
  <c r="AG1731" i="1"/>
  <c r="AG1733" i="1"/>
  <c r="AG1735" i="1"/>
  <c r="AG1737" i="1"/>
  <c r="AG1739" i="1"/>
  <c r="AG1741" i="1"/>
  <c r="AG1743" i="1"/>
  <c r="AG1745" i="1"/>
  <c r="AG1747" i="1"/>
  <c r="AG1749" i="1"/>
  <c r="AG1751" i="1"/>
  <c r="AG1753" i="1"/>
  <c r="AG1755" i="1"/>
  <c r="AG1757" i="1"/>
  <c r="AG1759" i="1"/>
  <c r="AG1761" i="1"/>
  <c r="AG1763" i="1"/>
  <c r="AG1765" i="1"/>
  <c r="AG1767" i="1"/>
  <c r="AG1769" i="1"/>
  <c r="AG1771" i="1"/>
  <c r="AG1773" i="1"/>
  <c r="AG1775" i="1"/>
  <c r="AG1777" i="1"/>
  <c r="AG1779" i="1"/>
  <c r="AG1781" i="1"/>
  <c r="AG1783" i="1"/>
  <c r="AG1785" i="1"/>
  <c r="AG1787" i="1"/>
  <c r="AG1789" i="1"/>
  <c r="AG1791" i="1"/>
  <c r="AG1793" i="1"/>
  <c r="AG1795" i="1"/>
  <c r="AG1797" i="1"/>
  <c r="AG1799" i="1"/>
  <c r="AG1801" i="1"/>
  <c r="AG1803" i="1"/>
  <c r="AG1805" i="1"/>
  <c r="AG1807" i="1"/>
  <c r="AG1809" i="1"/>
  <c r="AG1811" i="1"/>
  <c r="AG1813" i="1"/>
  <c r="AG1815" i="1"/>
  <c r="AG1817" i="1"/>
  <c r="AG1819" i="1"/>
  <c r="AG1821" i="1"/>
  <c r="AG1823" i="1"/>
  <c r="AG1825" i="1"/>
  <c r="AG1827" i="1"/>
  <c r="AG1829" i="1"/>
  <c r="AG1831" i="1"/>
  <c r="AG1154" i="1"/>
  <c r="AG1156" i="1"/>
  <c r="AG1158" i="1"/>
  <c r="AG1160" i="1"/>
  <c r="AG1162" i="1"/>
  <c r="AG1164" i="1"/>
  <c r="AG1166" i="1"/>
  <c r="AG1168" i="1"/>
  <c r="AG1170" i="1"/>
  <c r="AG1172" i="1"/>
  <c r="AG1174" i="1"/>
  <c r="AG1176" i="1"/>
  <c r="AG1178" i="1"/>
  <c r="AG1180" i="1"/>
  <c r="AG1182" i="1"/>
  <c r="AG1184" i="1"/>
  <c r="AG1186" i="1"/>
  <c r="AG1188" i="1"/>
  <c r="AG1190" i="1"/>
  <c r="AG1192" i="1"/>
  <c r="AG1194" i="1"/>
  <c r="AG1196" i="1"/>
  <c r="AG1198" i="1"/>
  <c r="AG1200" i="1"/>
  <c r="AG1202" i="1"/>
  <c r="AG1204" i="1"/>
  <c r="AG1206" i="1"/>
  <c r="AG1208" i="1"/>
  <c r="AG1210" i="1"/>
  <c r="AG1212" i="1"/>
  <c r="AG1214" i="1"/>
  <c r="AG1216" i="1"/>
  <c r="AG1218" i="1"/>
  <c r="AG1220" i="1"/>
  <c r="AG1222" i="1"/>
  <c r="AG1224" i="1"/>
  <c r="AG1226" i="1"/>
  <c r="AG1228" i="1"/>
  <c r="AG1230" i="1"/>
  <c r="AG1232" i="1"/>
  <c r="AG1234" i="1"/>
  <c r="AG1236" i="1"/>
  <c r="AG1238" i="1"/>
  <c r="AG1240" i="1"/>
  <c r="AG1242" i="1"/>
  <c r="AG1244" i="1"/>
  <c r="AG1246" i="1"/>
  <c r="AG1248" i="1"/>
  <c r="AG1250" i="1"/>
  <c r="AG1252" i="1"/>
  <c r="AG1254" i="1"/>
  <c r="AG1256" i="1"/>
  <c r="AG1258" i="1"/>
  <c r="AG1260" i="1"/>
  <c r="AG1262" i="1"/>
  <c r="AG1264" i="1"/>
  <c r="AG1266" i="1"/>
  <c r="AG1268" i="1"/>
  <c r="AG1270" i="1"/>
  <c r="AG1272" i="1"/>
  <c r="AG1274" i="1"/>
  <c r="AG1276" i="1"/>
  <c r="AG1278" i="1"/>
  <c r="AG1280" i="1"/>
  <c r="AG1282" i="1"/>
  <c r="AG1284" i="1"/>
  <c r="AG1286" i="1"/>
  <c r="AG1288" i="1"/>
  <c r="AG1290" i="1"/>
  <c r="AG1292" i="1"/>
  <c r="AG1294" i="1"/>
  <c r="AG1296" i="1"/>
  <c r="AG1298" i="1"/>
  <c r="AG1300" i="1"/>
  <c r="AG1302" i="1"/>
  <c r="AG1304" i="1"/>
  <c r="AG1306" i="1"/>
  <c r="AG1308" i="1"/>
  <c r="AG1310" i="1"/>
  <c r="AG1312" i="1"/>
  <c r="AG1314" i="1"/>
  <c r="AG1316" i="1"/>
  <c r="AG1318" i="1"/>
  <c r="AG1320" i="1"/>
  <c r="AG1322" i="1"/>
  <c r="AG1324" i="1"/>
  <c r="AG1326" i="1"/>
  <c r="AG1328" i="1"/>
  <c r="AG1330" i="1"/>
  <c r="AG1332" i="1"/>
  <c r="AG1334" i="1"/>
  <c r="AG1336" i="1"/>
  <c r="AG1338" i="1"/>
  <c r="AG1340" i="1"/>
  <c r="AG1342" i="1"/>
  <c r="AG1344" i="1"/>
  <c r="AG1346" i="1"/>
  <c r="AG1348" i="1"/>
  <c r="AG1350" i="1"/>
  <c r="AG1352" i="1"/>
  <c r="AG1354" i="1"/>
  <c r="AG1356" i="1"/>
  <c r="AG1358" i="1"/>
  <c r="AG1360" i="1"/>
  <c r="AG1362" i="1"/>
  <c r="AG1364" i="1"/>
  <c r="AG1366" i="1"/>
  <c r="AG1368" i="1"/>
  <c r="AG1370" i="1"/>
  <c r="AG1372" i="1"/>
  <c r="AG1374" i="1"/>
  <c r="AG1376" i="1"/>
  <c r="AG1378" i="1"/>
  <c r="AG1380" i="1"/>
  <c r="AG1382" i="1"/>
  <c r="AG1384" i="1"/>
  <c r="AG1386" i="1"/>
  <c r="AG1388" i="1"/>
  <c r="AG1390" i="1"/>
  <c r="AG1392" i="1"/>
  <c r="AG1394" i="1"/>
  <c r="AG1396" i="1"/>
  <c r="AG1398" i="1"/>
  <c r="AG1400" i="1"/>
  <c r="AG1402" i="1"/>
  <c r="AG1404" i="1"/>
  <c r="AG1406" i="1"/>
  <c r="AG1408" i="1"/>
  <c r="AG1410" i="1"/>
  <c r="AG1412" i="1"/>
  <c r="AG1414" i="1"/>
  <c r="AG1416" i="1"/>
  <c r="AG1418" i="1"/>
  <c r="AG1420" i="1"/>
  <c r="AG1422" i="1"/>
  <c r="AG1424" i="1"/>
  <c r="AG1426" i="1"/>
  <c r="AG1428" i="1"/>
  <c r="AG1430" i="1"/>
  <c r="AG1432" i="1"/>
  <c r="AG1434" i="1"/>
  <c r="AG1436" i="1"/>
  <c r="AG1438" i="1"/>
  <c r="AG1440" i="1"/>
  <c r="AG1442" i="1"/>
  <c r="AG1444" i="1"/>
  <c r="AG1446" i="1"/>
  <c r="AG1448" i="1"/>
  <c r="AG1450" i="1"/>
  <c r="AG1452" i="1"/>
  <c r="AG1454" i="1"/>
  <c r="AG1456" i="1"/>
  <c r="AG1458" i="1"/>
  <c r="AG1460" i="1"/>
  <c r="AG1462" i="1"/>
  <c r="AG1464" i="1"/>
  <c r="AG1466" i="1"/>
  <c r="AG1468" i="1"/>
  <c r="AG1470" i="1"/>
  <c r="AG1472" i="1"/>
  <c r="AG1474" i="1"/>
  <c r="AG1476" i="1"/>
  <c r="AG1478" i="1"/>
  <c r="AG1480" i="1"/>
  <c r="AG1482" i="1"/>
  <c r="AG1484" i="1"/>
  <c r="AG1486" i="1"/>
  <c r="AG1488" i="1"/>
  <c r="AG1490" i="1"/>
  <c r="AG1492" i="1"/>
  <c r="AG1494" i="1"/>
  <c r="AG1496" i="1"/>
  <c r="AG1498" i="1"/>
  <c r="AG1500" i="1"/>
  <c r="AG1502" i="1"/>
  <c r="AG1504" i="1"/>
  <c r="AG1506" i="1"/>
  <c r="AG1508" i="1"/>
  <c r="AG1510" i="1"/>
  <c r="AG1512" i="1"/>
  <c r="AG1514" i="1"/>
  <c r="AG1516" i="1"/>
  <c r="AG1518" i="1"/>
  <c r="AG1520" i="1"/>
  <c r="AG1522" i="1"/>
  <c r="AG1524" i="1"/>
  <c r="AG1526" i="1"/>
  <c r="AG1528" i="1"/>
  <c r="AG1530" i="1"/>
  <c r="AG1532" i="1"/>
  <c r="AG1534" i="1"/>
  <c r="AG1536" i="1"/>
  <c r="AG1538" i="1"/>
  <c r="AG1540" i="1"/>
  <c r="AG1542" i="1"/>
  <c r="AG1544" i="1"/>
  <c r="AG1546" i="1"/>
  <c r="AG1548" i="1"/>
  <c r="AG1550" i="1"/>
  <c r="AG1552" i="1"/>
  <c r="AG1554" i="1"/>
  <c r="AG1556" i="1"/>
  <c r="AG1558" i="1"/>
  <c r="AG1560" i="1"/>
  <c r="AG1562" i="1"/>
  <c r="AG1564" i="1"/>
  <c r="AG1566" i="1"/>
  <c r="AG1568" i="1"/>
  <c r="AG1570" i="1"/>
  <c r="AG1572" i="1"/>
  <c r="AG1574" i="1"/>
  <c r="AG1576" i="1"/>
  <c r="AG1578" i="1"/>
  <c r="AG1580" i="1"/>
  <c r="AG1582" i="1"/>
  <c r="AG1584" i="1"/>
  <c r="AG1586" i="1"/>
  <c r="AG1588" i="1"/>
  <c r="AG1590" i="1"/>
  <c r="AG1592" i="1"/>
  <c r="AG1594" i="1"/>
  <c r="AG1596" i="1"/>
  <c r="AG1598" i="1"/>
  <c r="AG1600" i="1"/>
  <c r="AG1602" i="1"/>
  <c r="AG1604" i="1"/>
  <c r="AG1606" i="1"/>
  <c r="AG1608" i="1"/>
  <c r="AG1610" i="1"/>
  <c r="AG1612" i="1"/>
  <c r="AG1614" i="1"/>
  <c r="AG1616" i="1"/>
  <c r="AG1618" i="1"/>
  <c r="AG1620" i="1"/>
  <c r="AG1622" i="1"/>
  <c r="AG1624" i="1"/>
  <c r="AG1626" i="1"/>
  <c r="AG1628" i="1"/>
  <c r="AG1630" i="1"/>
  <c r="AG1632" i="1"/>
  <c r="AG1634" i="1"/>
  <c r="AG1636" i="1"/>
  <c r="AG1638" i="1"/>
  <c r="AG1640" i="1"/>
  <c r="AG1642" i="1"/>
  <c r="AG1644" i="1"/>
  <c r="AG1646" i="1"/>
  <c r="AG1648" i="1"/>
  <c r="AG1650" i="1"/>
  <c r="AG1652" i="1"/>
  <c r="AG1654" i="1"/>
  <c r="AG1656" i="1"/>
  <c r="AG1658" i="1"/>
  <c r="AG1660" i="1"/>
  <c r="AG1662" i="1"/>
  <c r="AG1664" i="1"/>
  <c r="AG1666" i="1"/>
  <c r="AG1668" i="1"/>
  <c r="AG1670" i="1"/>
  <c r="AG1672" i="1"/>
  <c r="AG1674" i="1"/>
  <c r="AG1676" i="1"/>
  <c r="AG1678" i="1"/>
  <c r="AG1680" i="1"/>
  <c r="AG1682" i="1"/>
  <c r="AG1684" i="1"/>
  <c r="AG1686" i="1"/>
  <c r="AG1688" i="1"/>
  <c r="AG1690" i="1"/>
  <c r="AG1692" i="1"/>
  <c r="AG1694" i="1"/>
  <c r="AG1696" i="1"/>
  <c r="AG1698" i="1"/>
  <c r="AG1700" i="1"/>
  <c r="AG1702" i="1"/>
  <c r="AG1704" i="1"/>
  <c r="AG1706" i="1"/>
  <c r="AG1708" i="1"/>
  <c r="AG1710" i="1"/>
  <c r="AG1712" i="1"/>
  <c r="AG1714" i="1"/>
  <c r="AG1716" i="1"/>
  <c r="AG1718" i="1"/>
  <c r="AG1720" i="1"/>
  <c r="AG1722" i="1"/>
  <c r="AG1724" i="1"/>
  <c r="AG1726" i="1"/>
  <c r="AG1728" i="1"/>
  <c r="AG1730" i="1"/>
  <c r="AG1732" i="1"/>
  <c r="AG1734" i="1"/>
  <c r="AG1736" i="1"/>
  <c r="AG1738" i="1"/>
  <c r="AG1740" i="1"/>
  <c r="AG1742" i="1"/>
  <c r="AG1744" i="1"/>
  <c r="AG1746" i="1"/>
  <c r="AG1748" i="1"/>
  <c r="AG1750" i="1"/>
  <c r="AG1752" i="1"/>
  <c r="AG1754" i="1"/>
  <c r="AG1756" i="1"/>
  <c r="AG1758" i="1"/>
  <c r="AG1760" i="1"/>
  <c r="AG1762" i="1"/>
  <c r="AG1764" i="1"/>
  <c r="AG1766" i="1"/>
  <c r="AG1768" i="1"/>
  <c r="AG1770" i="1"/>
  <c r="AG1772" i="1"/>
  <c r="AG1774" i="1"/>
  <c r="AG1776" i="1"/>
  <c r="AG1778" i="1"/>
  <c r="AG1780" i="1"/>
  <c r="AG1782" i="1"/>
  <c r="AG1784" i="1"/>
  <c r="AG1786" i="1"/>
  <c r="AG1788" i="1"/>
  <c r="AG1790" i="1"/>
  <c r="AG1792" i="1"/>
  <c r="AG1794" i="1"/>
  <c r="AG1796" i="1"/>
  <c r="AG1798" i="1"/>
  <c r="AG1800" i="1"/>
  <c r="AG1802" i="1"/>
  <c r="AG1804" i="1"/>
  <c r="AG1806" i="1"/>
  <c r="AG1808" i="1"/>
  <c r="AG1810" i="1"/>
  <c r="AG1812" i="1"/>
  <c r="AG1814" i="1"/>
  <c r="AG1816" i="1"/>
  <c r="AG1818" i="1"/>
  <c r="AG1820" i="1"/>
  <c r="AG1822" i="1"/>
  <c r="AG1824" i="1"/>
  <c r="AG1826" i="1"/>
  <c r="AG1828" i="1"/>
  <c r="AG1830" i="1"/>
  <c r="AG1832" i="1"/>
  <c r="AG1834" i="1"/>
  <c r="AG1836" i="1"/>
  <c r="AG1838" i="1"/>
  <c r="AG1840" i="1"/>
  <c r="AG1842" i="1"/>
  <c r="AG1844" i="1"/>
  <c r="AG1846" i="1"/>
  <c r="AG1848" i="1"/>
  <c r="AG1850" i="1"/>
  <c r="AG1852" i="1"/>
  <c r="AG1854" i="1"/>
  <c r="AG1856" i="1"/>
  <c r="AG1858" i="1"/>
  <c r="AG1860" i="1"/>
  <c r="AG1862" i="1"/>
  <c r="AG1864" i="1"/>
  <c r="AG1866" i="1"/>
  <c r="AG1868" i="1"/>
  <c r="AG1870" i="1"/>
  <c r="AG1872" i="1"/>
  <c r="AG1874" i="1"/>
  <c r="AG1876" i="1"/>
  <c r="AG1878" i="1"/>
  <c r="AG1880" i="1"/>
  <c r="AG1882" i="1"/>
  <c r="AG1884" i="1"/>
  <c r="AG1886" i="1"/>
  <c r="AG1888" i="1"/>
  <c r="AG1890" i="1"/>
  <c r="AG1892" i="1"/>
  <c r="AG1894" i="1"/>
  <c r="AG1896" i="1"/>
  <c r="AG1898" i="1"/>
  <c r="AG1900" i="1"/>
  <c r="AG1902" i="1"/>
  <c r="AG1904" i="1"/>
  <c r="AG1906" i="1"/>
  <c r="AG1908" i="1"/>
  <c r="AG1910" i="1"/>
  <c r="AG1912" i="1"/>
  <c r="AG1914" i="1"/>
  <c r="AG1916" i="1"/>
  <c r="AG1918" i="1"/>
  <c r="AG1920" i="1"/>
  <c r="AG1922" i="1"/>
  <c r="AG1924" i="1"/>
  <c r="AG1926" i="1"/>
  <c r="AG1928" i="1"/>
  <c r="AG1930" i="1"/>
  <c r="AG1932" i="1"/>
  <c r="AG1934" i="1"/>
  <c r="AG1936" i="1"/>
  <c r="AG1938" i="1"/>
  <c r="AG1940" i="1"/>
  <c r="AG1942" i="1"/>
  <c r="AG1944" i="1"/>
  <c r="AG1946" i="1"/>
  <c r="AG1948" i="1"/>
  <c r="AG1950" i="1"/>
  <c r="AG1952" i="1"/>
  <c r="AG1954" i="1"/>
  <c r="AG1956" i="1"/>
  <c r="AG1958" i="1"/>
  <c r="AG1960" i="1"/>
  <c r="AG1962" i="1"/>
  <c r="AG1964" i="1"/>
  <c r="AG1966" i="1"/>
  <c r="AG1968" i="1"/>
  <c r="AG1970" i="1"/>
  <c r="AG1972" i="1"/>
  <c r="AG1974" i="1"/>
  <c r="AG1976" i="1"/>
  <c r="AG1978" i="1"/>
  <c r="AG1980" i="1"/>
  <c r="AG1982" i="1"/>
  <c r="AG1984" i="1"/>
  <c r="AG1986" i="1"/>
  <c r="AG1988" i="1"/>
  <c r="AG1990" i="1"/>
  <c r="AG1992" i="1"/>
  <c r="AG1994" i="1"/>
  <c r="AG1996" i="1"/>
  <c r="AG1998" i="1"/>
  <c r="AG2000" i="1"/>
  <c r="AG2002" i="1"/>
  <c r="AG2004" i="1"/>
  <c r="AG2006" i="1"/>
  <c r="AG2008" i="1"/>
  <c r="AG2010" i="1"/>
  <c r="AG2012" i="1"/>
  <c r="AG2014" i="1"/>
  <c r="AG2016" i="1"/>
  <c r="AG2018" i="1"/>
  <c r="AG2020" i="1"/>
  <c r="AG2022" i="1"/>
  <c r="AG2024" i="1"/>
  <c r="AG2026" i="1"/>
  <c r="AG2028" i="1"/>
  <c r="AG2030" i="1"/>
  <c r="AG2032" i="1"/>
  <c r="AG2034" i="1"/>
  <c r="AG2036" i="1"/>
  <c r="AG2038" i="1"/>
  <c r="AG2040" i="1"/>
  <c r="AG2042" i="1"/>
  <c r="AG2044" i="1"/>
  <c r="AG2046" i="1"/>
  <c r="AG2048" i="1"/>
  <c r="AG2050" i="1"/>
  <c r="AG2052" i="1"/>
  <c r="AG2054" i="1"/>
  <c r="AG2056" i="1"/>
  <c r="AG2058" i="1"/>
  <c r="AG2060" i="1"/>
  <c r="AG2062" i="1"/>
  <c r="AG2064" i="1"/>
  <c r="AG2066" i="1"/>
  <c r="AG2068" i="1"/>
  <c r="AG2070" i="1"/>
  <c r="AG2072" i="1"/>
  <c r="AG2074" i="1"/>
  <c r="AG2076" i="1"/>
  <c r="AG2078" i="1"/>
  <c r="AG2080" i="1"/>
  <c r="AG2082" i="1"/>
  <c r="AG2084" i="1"/>
  <c r="AG2086" i="1"/>
  <c r="AG2088" i="1"/>
  <c r="AG2090" i="1"/>
  <c r="AG2092" i="1"/>
  <c r="AG2094" i="1"/>
  <c r="AG2096" i="1"/>
  <c r="AG2098" i="1"/>
  <c r="AG2100" i="1"/>
  <c r="AG2102" i="1"/>
  <c r="AG2104" i="1"/>
  <c r="AG2106" i="1"/>
  <c r="AG2108" i="1"/>
  <c r="AG2110" i="1"/>
  <c r="AG2112" i="1"/>
  <c r="AG2114" i="1"/>
  <c r="AG2116" i="1"/>
  <c r="AG2118" i="1"/>
  <c r="AG2120" i="1"/>
  <c r="AG2122" i="1"/>
  <c r="AG2124" i="1"/>
  <c r="AG2126" i="1"/>
  <c r="AG2128" i="1"/>
  <c r="AG2130" i="1"/>
  <c r="AG2132" i="1"/>
  <c r="AG2134" i="1"/>
  <c r="AG2136" i="1"/>
  <c r="AG2138" i="1"/>
  <c r="AG2140" i="1"/>
  <c r="AG2142" i="1"/>
  <c r="AG2144" i="1"/>
  <c r="AG2146" i="1"/>
  <c r="AG2148" i="1"/>
  <c r="AG2150" i="1"/>
  <c r="AG2152" i="1"/>
  <c r="AG2154" i="1"/>
  <c r="AG2156" i="1"/>
  <c r="AG2158" i="1"/>
  <c r="AG2160" i="1"/>
  <c r="AG2162" i="1"/>
  <c r="AG2164" i="1"/>
  <c r="AG2166" i="1"/>
  <c r="AG2168" i="1"/>
  <c r="AG2170" i="1"/>
  <c r="AG2172" i="1"/>
  <c r="AG2174" i="1"/>
  <c r="AG2176" i="1"/>
  <c r="AG2178" i="1"/>
  <c r="AG2180" i="1"/>
  <c r="AG2182" i="1"/>
  <c r="AG2184" i="1"/>
  <c r="AG2186" i="1"/>
  <c r="AG2188" i="1"/>
  <c r="AG2190" i="1"/>
  <c r="AG2192" i="1"/>
  <c r="AG2194" i="1"/>
  <c r="AG2196" i="1"/>
  <c r="AG2198" i="1"/>
  <c r="AG2200" i="1"/>
  <c r="AG2202" i="1"/>
  <c r="AG2204" i="1"/>
  <c r="AG2206" i="1"/>
  <c r="AG2208" i="1"/>
  <c r="AG2210" i="1"/>
  <c r="AG2212" i="1"/>
  <c r="AG2214" i="1"/>
  <c r="AG2216" i="1"/>
  <c r="AG2218" i="1"/>
  <c r="AG2220" i="1"/>
  <c r="AG2222" i="1"/>
  <c r="AG2224" i="1"/>
  <c r="AG2226" i="1"/>
  <c r="AG2228" i="1"/>
  <c r="AG2230" i="1"/>
  <c r="AG2232" i="1"/>
  <c r="AG2234" i="1"/>
  <c r="AG2236" i="1"/>
  <c r="AG2238" i="1"/>
  <c r="AG2240" i="1"/>
  <c r="AG2242" i="1"/>
  <c r="AG2244" i="1"/>
  <c r="AG2246" i="1"/>
  <c r="AG2248" i="1"/>
  <c r="AG2250" i="1"/>
  <c r="AG2252" i="1"/>
  <c r="AG2254" i="1"/>
  <c r="AG2256" i="1"/>
  <c r="AG2258" i="1"/>
  <c r="AG2260" i="1"/>
  <c r="AG2262" i="1"/>
  <c r="AG2264" i="1"/>
  <c r="AG2266" i="1"/>
  <c r="AG2268" i="1"/>
  <c r="AG2270" i="1"/>
  <c r="AG2272" i="1"/>
  <c r="AG2274" i="1"/>
  <c r="AG2276" i="1"/>
  <c r="AG2278" i="1"/>
  <c r="AG2280" i="1"/>
  <c r="AG2282" i="1"/>
  <c r="AG2284" i="1"/>
  <c r="AG2286" i="1"/>
  <c r="AG2288" i="1"/>
  <c r="AG2290" i="1"/>
  <c r="AG2292" i="1"/>
  <c r="AG2294" i="1"/>
  <c r="AG2296" i="1"/>
  <c r="AG2298" i="1"/>
  <c r="AG2300" i="1"/>
  <c r="AG2302" i="1"/>
  <c r="AG2304" i="1"/>
  <c r="AG2306" i="1"/>
  <c r="AG2308" i="1"/>
  <c r="AG2310" i="1"/>
  <c r="AG2312" i="1"/>
  <c r="AG2314" i="1"/>
  <c r="AG2316" i="1"/>
  <c r="AG2318" i="1"/>
  <c r="AG2320" i="1"/>
  <c r="AG2322" i="1"/>
  <c r="AG2324" i="1"/>
  <c r="AG2326" i="1"/>
  <c r="AG2328" i="1"/>
  <c r="AG2330" i="1"/>
  <c r="AG2332" i="1"/>
  <c r="AG2334" i="1"/>
  <c r="AG2336" i="1"/>
  <c r="AG2338" i="1"/>
  <c r="AG2340" i="1"/>
  <c r="AG2342" i="1"/>
  <c r="AG2344" i="1"/>
  <c r="AG2346" i="1"/>
  <c r="AG2348" i="1"/>
  <c r="AG2350" i="1"/>
  <c r="AG2352" i="1"/>
  <c r="AG2354" i="1"/>
  <c r="AG2356" i="1"/>
  <c r="AG2358" i="1"/>
  <c r="AG2360" i="1"/>
  <c r="AG2362" i="1"/>
  <c r="AG2364" i="1"/>
  <c r="AG2366" i="1"/>
  <c r="AG2368" i="1"/>
  <c r="AG2370" i="1"/>
  <c r="AG2372" i="1"/>
  <c r="AG2374" i="1"/>
  <c r="AG2376" i="1"/>
  <c r="AG2378" i="1"/>
  <c r="AG2380" i="1"/>
  <c r="AG2382" i="1"/>
  <c r="AG2384" i="1"/>
  <c r="AG2386" i="1"/>
  <c r="AG2388" i="1"/>
  <c r="AG2390" i="1"/>
  <c r="AG2392" i="1"/>
  <c r="AG2394" i="1"/>
  <c r="AG2396" i="1"/>
  <c r="AG2398" i="1"/>
  <c r="AG2400" i="1"/>
  <c r="AG2402" i="1"/>
  <c r="AG2404" i="1"/>
  <c r="AG2406" i="1"/>
  <c r="AG2408" i="1"/>
  <c r="AG2410" i="1"/>
  <c r="AG2412" i="1"/>
  <c r="AG2414" i="1"/>
  <c r="AG2416" i="1"/>
  <c r="AG2418" i="1"/>
  <c r="AG2420" i="1"/>
  <c r="AG2422" i="1"/>
  <c r="AG2424" i="1"/>
  <c r="AG2426" i="1"/>
  <c r="AG2428" i="1"/>
  <c r="AG2430" i="1"/>
  <c r="AG2432" i="1"/>
  <c r="AG2434" i="1"/>
  <c r="AG2436" i="1"/>
  <c r="AG2438" i="1"/>
  <c r="AG2440" i="1"/>
  <c r="AG2442" i="1"/>
  <c r="AG2444" i="1"/>
  <c r="AG2446" i="1"/>
  <c r="AG2448" i="1"/>
  <c r="AG2450" i="1"/>
  <c r="AG2452" i="1"/>
  <c r="AG2454" i="1"/>
  <c r="AG2456" i="1"/>
  <c r="AG2458" i="1"/>
  <c r="AG2460" i="1"/>
  <c r="AG2462" i="1"/>
  <c r="AG2464" i="1"/>
  <c r="AG2466" i="1"/>
  <c r="AG2468" i="1"/>
  <c r="AG2470" i="1"/>
  <c r="AG2472" i="1"/>
  <c r="AG2474" i="1"/>
  <c r="AG2476" i="1"/>
  <c r="AG2478" i="1"/>
  <c r="AG2480" i="1"/>
  <c r="AG2482" i="1"/>
  <c r="AG2484" i="1"/>
  <c r="AG2486" i="1"/>
  <c r="AG2488" i="1"/>
  <c r="AG2490" i="1"/>
  <c r="AG2492" i="1"/>
  <c r="AG2494" i="1"/>
  <c r="AG2496" i="1"/>
  <c r="AG2498" i="1"/>
  <c r="AG2500" i="1"/>
  <c r="AG2502" i="1"/>
  <c r="AG2504" i="1"/>
  <c r="AG2506" i="1"/>
  <c r="AG2508" i="1"/>
  <c r="AG2510" i="1"/>
  <c r="AG2512" i="1"/>
  <c r="AG2514" i="1"/>
  <c r="AG2516" i="1"/>
  <c r="AG2518" i="1"/>
  <c r="AG2520" i="1"/>
  <c r="AG2522" i="1"/>
  <c r="AG2524" i="1"/>
  <c r="AG2526" i="1"/>
  <c r="AG2528" i="1"/>
  <c r="AG2530" i="1"/>
  <c r="AG2532" i="1"/>
  <c r="AG2534" i="1"/>
  <c r="AG2536" i="1"/>
  <c r="AG2538" i="1"/>
  <c r="AG2540" i="1"/>
  <c r="AG2542" i="1"/>
  <c r="AG2544" i="1"/>
  <c r="AG2546" i="1"/>
  <c r="AG2548" i="1"/>
  <c r="AG2550" i="1"/>
  <c r="AG2552" i="1"/>
  <c r="AG2554" i="1"/>
  <c r="AG2556" i="1"/>
  <c r="AG2558" i="1"/>
  <c r="AG2560" i="1"/>
  <c r="AG2562" i="1"/>
  <c r="AG2564" i="1"/>
  <c r="AG2566" i="1"/>
  <c r="AG2568" i="1"/>
  <c r="AG2570" i="1"/>
  <c r="AG2572" i="1"/>
  <c r="AG2574" i="1"/>
  <c r="AG2576" i="1"/>
  <c r="AG2578" i="1"/>
  <c r="AG2580" i="1"/>
  <c r="AG2582" i="1"/>
  <c r="AG2584" i="1"/>
  <c r="AG2586" i="1"/>
  <c r="AG2588" i="1"/>
  <c r="AG2590" i="1"/>
  <c r="AG2592" i="1"/>
  <c r="AG2594" i="1"/>
  <c r="AG2596" i="1"/>
  <c r="AG2598" i="1"/>
  <c r="AG2600" i="1"/>
  <c r="AG2602" i="1"/>
  <c r="AG2604" i="1"/>
  <c r="AG2606" i="1"/>
  <c r="AG2608" i="1"/>
  <c r="AG2610" i="1"/>
  <c r="AG2612" i="1"/>
  <c r="AG2614" i="1"/>
  <c r="AG2616" i="1"/>
  <c r="AG2618" i="1"/>
  <c r="AG2620" i="1"/>
  <c r="AG2622" i="1"/>
  <c r="AG2624" i="1"/>
  <c r="AG2626" i="1"/>
  <c r="AG2628" i="1"/>
  <c r="AG2630" i="1"/>
  <c r="AG2632" i="1"/>
  <c r="AG2634" i="1"/>
  <c r="AG2636" i="1"/>
  <c r="AG2638" i="1"/>
  <c r="AG2640" i="1"/>
  <c r="AG2642" i="1"/>
  <c r="AG2644" i="1"/>
  <c r="AG2646" i="1"/>
  <c r="AG2648" i="1"/>
  <c r="AG2650" i="1"/>
  <c r="AG2652" i="1"/>
  <c r="AG2654" i="1"/>
  <c r="AG2656" i="1"/>
  <c r="AG2658" i="1"/>
  <c r="AG2660" i="1"/>
  <c r="AG2662" i="1"/>
  <c r="AG2664" i="1"/>
  <c r="AG2666" i="1"/>
  <c r="AG2668" i="1"/>
  <c r="AG2670" i="1"/>
  <c r="AG2672" i="1"/>
  <c r="AG2674" i="1"/>
  <c r="AG2676" i="1"/>
  <c r="AG2678" i="1"/>
  <c r="AG2680" i="1"/>
  <c r="AG2682" i="1"/>
  <c r="AG2684" i="1"/>
  <c r="AG2686" i="1"/>
  <c r="AG2688" i="1"/>
  <c r="AG2690" i="1"/>
  <c r="AG2692" i="1"/>
  <c r="AG2694" i="1"/>
  <c r="AG2696" i="1"/>
  <c r="AG2698" i="1"/>
  <c r="AG2700" i="1"/>
  <c r="AG2702" i="1"/>
  <c r="AG2704" i="1"/>
  <c r="AG2706" i="1"/>
  <c r="AG2708" i="1"/>
  <c r="AG2710" i="1"/>
  <c r="AG2712" i="1"/>
  <c r="AG2714" i="1"/>
  <c r="AG2716" i="1"/>
  <c r="AG2718" i="1"/>
  <c r="AG2720" i="1"/>
  <c r="AG2722" i="1"/>
  <c r="AG2724" i="1"/>
  <c r="AG2726" i="1"/>
  <c r="AG2728" i="1"/>
  <c r="AG2730" i="1"/>
  <c r="AG2732" i="1"/>
  <c r="AG2734" i="1"/>
  <c r="AG2736" i="1"/>
  <c r="AG2738" i="1"/>
  <c r="AG2740" i="1"/>
  <c r="AG2742" i="1"/>
  <c r="AG2744" i="1"/>
  <c r="AG2746" i="1"/>
  <c r="AG2748" i="1"/>
  <c r="AG2750" i="1"/>
  <c r="AG2752" i="1"/>
  <c r="AG2754" i="1"/>
  <c r="AG2756" i="1"/>
  <c r="AG2758" i="1"/>
  <c r="AG2760" i="1"/>
  <c r="AG2762" i="1"/>
  <c r="AG2764" i="1"/>
  <c r="AG2766" i="1"/>
  <c r="AG2768" i="1"/>
  <c r="AG2770" i="1"/>
  <c r="AG2772" i="1"/>
  <c r="AG2774" i="1"/>
  <c r="AG2776" i="1"/>
  <c r="AG2778" i="1"/>
  <c r="AG2780" i="1"/>
  <c r="AG2782" i="1"/>
  <c r="AG2784" i="1"/>
  <c r="AG2786" i="1"/>
  <c r="AG2788" i="1"/>
  <c r="AG2790" i="1"/>
  <c r="AG2792" i="1"/>
  <c r="AG2794" i="1"/>
  <c r="AG2796" i="1"/>
  <c r="AG2798" i="1"/>
  <c r="AG2800" i="1"/>
  <c r="AG2802" i="1"/>
  <c r="AG2804" i="1"/>
  <c r="AG2806" i="1"/>
  <c r="AG2808" i="1"/>
  <c r="AG2810" i="1"/>
  <c r="AG2812" i="1"/>
  <c r="AG2814" i="1"/>
  <c r="AG2816" i="1"/>
  <c r="AG2818" i="1"/>
  <c r="AG2820" i="1"/>
  <c r="AG2822" i="1"/>
  <c r="AG2824" i="1"/>
  <c r="AG2826" i="1"/>
  <c r="AG2828" i="1"/>
  <c r="AG2830" i="1"/>
  <c r="AG2832" i="1"/>
  <c r="AG2834" i="1"/>
  <c r="AG2836" i="1"/>
  <c r="AG2838" i="1"/>
  <c r="AG2840" i="1"/>
  <c r="AG2842" i="1"/>
  <c r="AG2844" i="1"/>
  <c r="AG2846" i="1"/>
  <c r="AG2848" i="1"/>
  <c r="AG2850" i="1"/>
  <c r="AG2852" i="1"/>
  <c r="AG2854" i="1"/>
  <c r="AG2856" i="1"/>
  <c r="AG2858" i="1"/>
  <c r="AG2860" i="1"/>
  <c r="AG2862" i="1"/>
  <c r="AG2864" i="1"/>
  <c r="AG2866" i="1"/>
  <c r="AG2868" i="1"/>
  <c r="AG2870" i="1"/>
  <c r="AG2872" i="1"/>
  <c r="AG2874" i="1"/>
  <c r="AG2876" i="1"/>
  <c r="AG2878" i="1"/>
  <c r="AG2880" i="1"/>
  <c r="AG2882" i="1"/>
  <c r="AG2884" i="1"/>
  <c r="AG2886" i="1"/>
  <c r="AG2888" i="1"/>
  <c r="AG2890" i="1"/>
  <c r="AG2892" i="1"/>
  <c r="AG2894" i="1"/>
  <c r="AG2896" i="1"/>
  <c r="AG2898" i="1"/>
  <c r="AG2900" i="1"/>
  <c r="AG2902" i="1"/>
  <c r="AG2904" i="1"/>
  <c r="AG2906" i="1"/>
  <c r="AG2908" i="1"/>
  <c r="AG2910" i="1"/>
  <c r="AG2912" i="1"/>
  <c r="AG2914" i="1"/>
  <c r="AG2916" i="1"/>
  <c r="AG2918" i="1"/>
  <c r="AG2920" i="1"/>
  <c r="AG2922" i="1"/>
  <c r="AG2924" i="1"/>
  <c r="AG2926" i="1"/>
  <c r="AG2928" i="1"/>
  <c r="AG2930" i="1"/>
  <c r="AG2932" i="1"/>
  <c r="AG2934" i="1"/>
  <c r="AG2936" i="1"/>
  <c r="AG2938" i="1"/>
  <c r="AG2940" i="1"/>
  <c r="AG2942" i="1"/>
  <c r="AG2944" i="1"/>
  <c r="AG2946" i="1"/>
  <c r="AG2948" i="1"/>
  <c r="AG2950" i="1"/>
  <c r="AG2952" i="1"/>
  <c r="AG2954" i="1"/>
  <c r="AG2956" i="1"/>
  <c r="AG2958" i="1"/>
  <c r="AG2960" i="1"/>
  <c r="AG2962" i="1"/>
  <c r="AG2964" i="1"/>
  <c r="AG2966" i="1"/>
  <c r="AG2968" i="1"/>
  <c r="AG2970" i="1"/>
  <c r="AG2972" i="1"/>
  <c r="AG2974" i="1"/>
  <c r="AG2976" i="1"/>
  <c r="AG2978" i="1"/>
  <c r="AG2980" i="1"/>
  <c r="AG2982" i="1"/>
  <c r="AG2984" i="1"/>
  <c r="AG2986" i="1"/>
  <c r="AG2988" i="1"/>
  <c r="AG2990" i="1"/>
  <c r="AG2992" i="1"/>
  <c r="AG2994" i="1"/>
  <c r="AG2996" i="1"/>
  <c r="AG2998" i="1"/>
  <c r="AG3000" i="1"/>
  <c r="AG3002" i="1"/>
  <c r="AG3004" i="1"/>
  <c r="AG3006" i="1"/>
  <c r="AG3008" i="1"/>
  <c r="AG3010" i="1"/>
  <c r="AG3012" i="1"/>
  <c r="AG3014" i="1"/>
  <c r="AG3016" i="1"/>
  <c r="AG3018" i="1"/>
  <c r="AG3020" i="1"/>
  <c r="AG3022" i="1"/>
  <c r="AG3024" i="1"/>
  <c r="AG3026" i="1"/>
  <c r="AG3028" i="1"/>
  <c r="AG3030" i="1"/>
  <c r="AG3032" i="1"/>
  <c r="AG3034" i="1"/>
  <c r="AG3036" i="1"/>
  <c r="AG3038" i="1"/>
  <c r="AG3040" i="1"/>
  <c r="AG3042" i="1"/>
  <c r="AG3044" i="1"/>
  <c r="AG3046" i="1"/>
  <c r="AG3048" i="1"/>
  <c r="AG3050" i="1"/>
  <c r="AG3052" i="1"/>
  <c r="AG3054" i="1"/>
  <c r="AG3056" i="1"/>
  <c r="AG3058" i="1"/>
  <c r="AG3060" i="1"/>
  <c r="AG3062" i="1"/>
  <c r="AG3064" i="1"/>
  <c r="AG3066" i="1"/>
  <c r="AG3068" i="1"/>
  <c r="AG3070" i="1"/>
  <c r="AG3072" i="1"/>
  <c r="AG3074" i="1"/>
  <c r="AG3076" i="1"/>
  <c r="AG3078" i="1"/>
  <c r="AG3080" i="1"/>
  <c r="AG3082" i="1"/>
  <c r="AG3084" i="1"/>
  <c r="AG3086" i="1"/>
  <c r="AG3088" i="1"/>
  <c r="AG3090" i="1"/>
  <c r="AG3092" i="1"/>
  <c r="AG3094" i="1"/>
  <c r="AG3096" i="1"/>
  <c r="AG3098" i="1"/>
  <c r="AG3100" i="1"/>
  <c r="AG3102" i="1"/>
  <c r="AG3104" i="1"/>
  <c r="AG3106" i="1"/>
  <c r="AG3108" i="1"/>
  <c r="AG3110" i="1"/>
  <c r="AG1837" i="1"/>
  <c r="AG1845" i="1"/>
  <c r="AG1853" i="1"/>
  <c r="AG1861" i="1"/>
  <c r="AG1869" i="1"/>
  <c r="AG1877" i="1"/>
  <c r="AG1885" i="1"/>
  <c r="AG1893" i="1"/>
  <c r="AG1901" i="1"/>
  <c r="AG1909" i="1"/>
  <c r="AG1917" i="1"/>
  <c r="AG1925" i="1"/>
  <c r="AG1933" i="1"/>
  <c r="AG1941" i="1"/>
  <c r="AG1949" i="1"/>
  <c r="AG1957" i="1"/>
  <c r="AG1965" i="1"/>
  <c r="AG1973" i="1"/>
  <c r="AG1981" i="1"/>
  <c r="AG1989" i="1"/>
  <c r="AG1997" i="1"/>
  <c r="AG2005" i="1"/>
  <c r="AG2013" i="1"/>
  <c r="AG2021" i="1"/>
  <c r="AG2029" i="1"/>
  <c r="AG2037" i="1"/>
  <c r="AG2045" i="1"/>
  <c r="AG2053" i="1"/>
  <c r="AG2061" i="1"/>
  <c r="AG2069" i="1"/>
  <c r="AG2077" i="1"/>
  <c r="AG2085" i="1"/>
  <c r="AG2093" i="1"/>
  <c r="AG2101" i="1"/>
  <c r="AG2109" i="1"/>
  <c r="AG2117" i="1"/>
  <c r="AG2125" i="1"/>
  <c r="AG2133" i="1"/>
  <c r="AG2141" i="1"/>
  <c r="AG2149" i="1"/>
  <c r="AG2157" i="1"/>
  <c r="AG2165" i="1"/>
  <c r="AG2173" i="1"/>
  <c r="AG2181" i="1"/>
  <c r="AG2189" i="1"/>
  <c r="AG2197" i="1"/>
  <c r="AG2205" i="1"/>
  <c r="AG2213" i="1"/>
  <c r="AG2221" i="1"/>
  <c r="AG2229" i="1"/>
  <c r="AG2237" i="1"/>
  <c r="AG2245" i="1"/>
  <c r="AG2253" i="1"/>
  <c r="AG2261" i="1"/>
  <c r="AG2269" i="1"/>
  <c r="AG2277" i="1"/>
  <c r="AG2285" i="1"/>
  <c r="AG2293" i="1"/>
  <c r="AG2301" i="1"/>
  <c r="AG2309" i="1"/>
  <c r="AG2317" i="1"/>
  <c r="AG2325" i="1"/>
  <c r="AG2333" i="1"/>
  <c r="AG2341" i="1"/>
  <c r="AG2349" i="1"/>
  <c r="AG2357" i="1"/>
  <c r="AG2365" i="1"/>
  <c r="AG2373" i="1"/>
  <c r="AG2381" i="1"/>
  <c r="AG2389" i="1"/>
  <c r="AG2397" i="1"/>
  <c r="AG2405" i="1"/>
  <c r="AG2413" i="1"/>
  <c r="AG2421" i="1"/>
  <c r="AG2429" i="1"/>
  <c r="AG2437" i="1"/>
  <c r="AG2445" i="1"/>
  <c r="AG2453" i="1"/>
  <c r="AG2461" i="1"/>
  <c r="AG2469" i="1"/>
  <c r="AG2477" i="1"/>
  <c r="AG2485" i="1"/>
  <c r="AG2493" i="1"/>
  <c r="AG2501" i="1"/>
  <c r="AG2509" i="1"/>
  <c r="AG2517" i="1"/>
  <c r="AG2525" i="1"/>
  <c r="AG2533" i="1"/>
  <c r="AG2541" i="1"/>
  <c r="AG2549" i="1"/>
  <c r="AG2557" i="1"/>
  <c r="AG2565" i="1"/>
  <c r="AG2573" i="1"/>
  <c r="AG2581" i="1"/>
  <c r="AG2589" i="1"/>
  <c r="AG2597" i="1"/>
  <c r="AG2605" i="1"/>
  <c r="AG2613" i="1"/>
  <c r="AG2621" i="1"/>
  <c r="AG2629" i="1"/>
  <c r="AG2637" i="1"/>
  <c r="AG2645" i="1"/>
  <c r="AG2653" i="1"/>
  <c r="AG2661" i="1"/>
  <c r="AG2669" i="1"/>
  <c r="AG2677" i="1"/>
  <c r="AG2685" i="1"/>
  <c r="AG2693" i="1"/>
  <c r="AG2701" i="1"/>
  <c r="AG2709" i="1"/>
  <c r="AG2717" i="1"/>
  <c r="AG2725" i="1"/>
  <c r="AG2733" i="1"/>
  <c r="AG2741" i="1"/>
  <c r="AG2749" i="1"/>
  <c r="AG2757" i="1"/>
  <c r="AG2765" i="1"/>
  <c r="AG2773" i="1"/>
  <c r="AG2781" i="1"/>
  <c r="AG2789" i="1"/>
  <c r="AG2797" i="1"/>
  <c r="AG2805" i="1"/>
  <c r="AG2813" i="1"/>
  <c r="AG2821" i="1"/>
  <c r="AG2829" i="1"/>
  <c r="AG2837" i="1"/>
  <c r="AG2845" i="1"/>
  <c r="AG2853" i="1"/>
  <c r="AG2861" i="1"/>
  <c r="AG2869" i="1"/>
  <c r="AG2877" i="1"/>
  <c r="AG2885" i="1"/>
  <c r="AG2893" i="1"/>
  <c r="AG2901" i="1"/>
  <c r="AG2909" i="1"/>
  <c r="AG2917" i="1"/>
  <c r="AG2925" i="1"/>
  <c r="AG2933" i="1"/>
  <c r="AG2941" i="1"/>
  <c r="AG2949" i="1"/>
  <c r="AG2957" i="1"/>
  <c r="AG2965" i="1"/>
  <c r="AG2973" i="1"/>
  <c r="AG2981" i="1"/>
  <c r="AG2989" i="1"/>
  <c r="AG2997" i="1"/>
  <c r="AG3005" i="1"/>
  <c r="AG3017" i="1"/>
  <c r="AG3033" i="1"/>
  <c r="AG3049" i="1"/>
  <c r="AG3065" i="1"/>
  <c r="AG3081" i="1"/>
  <c r="AG3097" i="1"/>
  <c r="AG3023" i="1"/>
  <c r="AG3039" i="1"/>
  <c r="AG3055" i="1"/>
  <c r="AG3071" i="1"/>
  <c r="AG3087" i="1"/>
  <c r="AG3103" i="1"/>
  <c r="AG3112" i="1"/>
  <c r="AG3114" i="1"/>
  <c r="AG3116" i="1"/>
  <c r="AG3118" i="1"/>
  <c r="AG3120" i="1"/>
  <c r="AG3122" i="1"/>
  <c r="AG3124" i="1"/>
  <c r="AG3126" i="1"/>
  <c r="AG3128" i="1"/>
  <c r="AG3130" i="1"/>
  <c r="AG3132" i="1"/>
  <c r="AG3134" i="1"/>
  <c r="AG3136" i="1"/>
  <c r="AG3138" i="1"/>
  <c r="AG3140" i="1"/>
  <c r="AG3142" i="1"/>
  <c r="AG3144" i="1"/>
  <c r="AG3146" i="1"/>
  <c r="AG3148" i="1"/>
  <c r="AG3150" i="1"/>
  <c r="AG3152" i="1"/>
  <c r="AG3154" i="1"/>
  <c r="AG3156" i="1"/>
  <c r="AG3158" i="1"/>
  <c r="AG3160" i="1"/>
  <c r="AG3162" i="1"/>
  <c r="AG3164" i="1"/>
  <c r="AG3166" i="1"/>
  <c r="AG3168" i="1"/>
  <c r="AG3170" i="1"/>
  <c r="AG3172" i="1"/>
  <c r="AG3174" i="1"/>
  <c r="AG3176" i="1"/>
  <c r="AG3178" i="1"/>
  <c r="AG3180" i="1"/>
  <c r="AG3182" i="1"/>
  <c r="AG3184" i="1"/>
  <c r="AG3186" i="1"/>
  <c r="AG3188" i="1"/>
  <c r="AG3190" i="1"/>
  <c r="AG3192" i="1"/>
  <c r="AG3194" i="1"/>
  <c r="AG3196" i="1"/>
  <c r="AG3198" i="1"/>
  <c r="AG3200" i="1"/>
  <c r="AG3202" i="1"/>
  <c r="AG3204" i="1"/>
  <c r="AG3206" i="1"/>
  <c r="AG3208" i="1"/>
  <c r="AG3210" i="1"/>
  <c r="AG3212" i="1"/>
  <c r="AG3214" i="1"/>
  <c r="AG3216" i="1"/>
  <c r="AG3218" i="1"/>
  <c r="AG3220" i="1"/>
  <c r="AG3222" i="1"/>
  <c r="AG3224" i="1"/>
  <c r="AG3226" i="1"/>
  <c r="AG3228" i="1"/>
  <c r="AG3230" i="1"/>
  <c r="AG3232" i="1"/>
  <c r="AG3234" i="1"/>
  <c r="AG3236" i="1"/>
  <c r="AG3238" i="1"/>
  <c r="AG3240" i="1"/>
  <c r="AG3242" i="1"/>
  <c r="AG3244" i="1"/>
  <c r="AG3246" i="1"/>
  <c r="AG3248" i="1"/>
  <c r="AG3250" i="1"/>
  <c r="AG3252" i="1"/>
  <c r="AG3254" i="1"/>
  <c r="AG3256" i="1"/>
  <c r="AG3258" i="1"/>
  <c r="AG3260" i="1"/>
  <c r="AG3262" i="1"/>
  <c r="AG3264" i="1"/>
  <c r="AG3266" i="1"/>
  <c r="AG3268" i="1"/>
  <c r="AG3270" i="1"/>
  <c r="AG3272" i="1"/>
  <c r="AG3274" i="1"/>
  <c r="AG3276" i="1"/>
  <c r="AG3278" i="1"/>
  <c r="AG3280" i="1"/>
  <c r="AG3282" i="1"/>
  <c r="AG3284" i="1"/>
  <c r="AG3286" i="1"/>
  <c r="AG3288" i="1"/>
  <c r="AG3290" i="1"/>
  <c r="AG3292" i="1"/>
  <c r="AG3294" i="1"/>
  <c r="AG3296" i="1"/>
  <c r="AG3298" i="1"/>
  <c r="AG3300" i="1"/>
  <c r="AG3302" i="1"/>
  <c r="AG3304" i="1"/>
  <c r="AG3306" i="1"/>
  <c r="AG3308" i="1"/>
  <c r="AG3310" i="1"/>
  <c r="AG3312" i="1"/>
  <c r="AG3314" i="1"/>
  <c r="AG3316" i="1"/>
  <c r="AG3318" i="1"/>
  <c r="AG3320" i="1"/>
  <c r="AG3322" i="1"/>
  <c r="AG3324" i="1"/>
  <c r="AG3326" i="1"/>
  <c r="AG3328" i="1"/>
  <c r="AG3330" i="1"/>
  <c r="AG3332" i="1"/>
  <c r="AG3334" i="1"/>
  <c r="AG3336" i="1"/>
  <c r="AG3338" i="1"/>
  <c r="AG3340" i="1"/>
  <c r="AG3342" i="1"/>
  <c r="AG3344" i="1"/>
  <c r="AG3346" i="1"/>
  <c r="AG3348" i="1"/>
  <c r="AG3350" i="1"/>
  <c r="AG3352" i="1"/>
  <c r="AG3354" i="1"/>
  <c r="AG3356" i="1"/>
  <c r="AG3358" i="1"/>
  <c r="AG3360" i="1"/>
  <c r="AG3362" i="1"/>
  <c r="AG3364" i="1"/>
  <c r="AG3366" i="1"/>
  <c r="AG3368" i="1"/>
  <c r="AG3370" i="1"/>
  <c r="AG3372" i="1"/>
  <c r="AG3374" i="1"/>
  <c r="AG3376" i="1"/>
  <c r="AG3378" i="1"/>
  <c r="AG3380" i="1"/>
  <c r="AG3382" i="1"/>
  <c r="AG3384" i="1"/>
  <c r="AG3386" i="1"/>
  <c r="AG3388" i="1"/>
  <c r="AG3390" i="1"/>
  <c r="AG3392" i="1"/>
  <c r="AG3394" i="1"/>
  <c r="AG3396" i="1"/>
  <c r="AG3398" i="1"/>
  <c r="AG3400" i="1"/>
  <c r="AG3402" i="1"/>
  <c r="AG3404" i="1"/>
  <c r="AG3406" i="1"/>
  <c r="AG3408" i="1"/>
  <c r="AG3410" i="1"/>
  <c r="AG3412" i="1"/>
  <c r="AG3414" i="1"/>
  <c r="AG3416" i="1"/>
  <c r="AG3418" i="1"/>
  <c r="AG3420" i="1"/>
  <c r="AG3422" i="1"/>
  <c r="AG3424" i="1"/>
  <c r="AG3426" i="1"/>
  <c r="AG3428" i="1"/>
  <c r="AG3430" i="1"/>
  <c r="AG3432" i="1"/>
  <c r="AG3434" i="1"/>
  <c r="AG3436" i="1"/>
  <c r="AG3438" i="1"/>
  <c r="AG3440" i="1"/>
  <c r="AG3442" i="1"/>
  <c r="AG3444" i="1"/>
  <c r="AG3446" i="1"/>
  <c r="AG3448" i="1"/>
  <c r="AG3450" i="1"/>
  <c r="AG3452" i="1"/>
  <c r="AG3454" i="1"/>
  <c r="AG3456" i="1"/>
  <c r="AG3458" i="1"/>
  <c r="AG3460" i="1"/>
  <c r="AG3462" i="1"/>
  <c r="AG3464" i="1"/>
  <c r="AG3466" i="1"/>
  <c r="AG3468" i="1"/>
  <c r="AG3470" i="1"/>
  <c r="AG3472" i="1"/>
  <c r="AG3474" i="1"/>
  <c r="AG3476" i="1"/>
  <c r="AG3478" i="1"/>
  <c r="AG3480" i="1"/>
  <c r="AG3482" i="1"/>
  <c r="AG3484" i="1"/>
  <c r="AG3486" i="1"/>
  <c r="AG3488" i="1"/>
  <c r="AG3490" i="1"/>
  <c r="AG3492" i="1"/>
  <c r="AG3494" i="1"/>
  <c r="AG3496" i="1"/>
  <c r="AG3498" i="1"/>
  <c r="AG3500" i="1"/>
  <c r="AG3502" i="1"/>
  <c r="AG3504" i="1"/>
  <c r="AG3506" i="1"/>
  <c r="AG3508" i="1"/>
  <c r="AG3510" i="1"/>
  <c r="AG3512" i="1"/>
  <c r="AG3514" i="1"/>
  <c r="AG3516" i="1"/>
  <c r="AG3518" i="1"/>
  <c r="AG3520" i="1"/>
  <c r="AG3522" i="1"/>
  <c r="AG3524" i="1"/>
  <c r="AG3526" i="1"/>
  <c r="AG3528" i="1"/>
  <c r="AG3530" i="1"/>
  <c r="AG3532" i="1"/>
  <c r="AG3534" i="1"/>
  <c r="AG3536" i="1"/>
  <c r="AG3538" i="1"/>
  <c r="AG3540" i="1"/>
  <c r="AG3542" i="1"/>
  <c r="AG3544" i="1"/>
  <c r="AG3546" i="1"/>
  <c r="AG3548" i="1"/>
  <c r="AG3550" i="1"/>
  <c r="AG3552" i="1"/>
  <c r="AG3554" i="1"/>
  <c r="AG3556" i="1"/>
  <c r="AG3558" i="1"/>
  <c r="AG3560" i="1"/>
  <c r="AG3562" i="1"/>
  <c r="AG3564" i="1"/>
  <c r="AG3566" i="1"/>
  <c r="AG3568" i="1"/>
  <c r="AG3570" i="1"/>
  <c r="AG3572" i="1"/>
  <c r="AG3574" i="1"/>
  <c r="AG3576" i="1"/>
  <c r="AG3578" i="1"/>
  <c r="AG3580" i="1"/>
  <c r="AG3582" i="1"/>
  <c r="AG3584" i="1"/>
  <c r="AG3586" i="1"/>
  <c r="AG3588" i="1"/>
  <c r="AG3590" i="1"/>
  <c r="AG3592" i="1"/>
  <c r="AG3594" i="1"/>
  <c r="AG3596" i="1"/>
  <c r="AG3598" i="1"/>
  <c r="AG3600" i="1"/>
  <c r="AG3602" i="1"/>
  <c r="AG3604" i="1"/>
  <c r="AG3606" i="1"/>
  <c r="AG3608" i="1"/>
  <c r="AG3610" i="1"/>
  <c r="AG3612" i="1"/>
  <c r="AG3614" i="1"/>
  <c r="AG3616" i="1"/>
  <c r="AG3618" i="1"/>
  <c r="AG3620" i="1"/>
  <c r="AG3622" i="1"/>
  <c r="AG3624" i="1"/>
  <c r="AG3626" i="1"/>
  <c r="AG3628" i="1"/>
  <c r="AG3630" i="1"/>
  <c r="AG3632" i="1"/>
  <c r="AG3634" i="1"/>
  <c r="AG3636" i="1"/>
  <c r="AG1839" i="1"/>
  <c r="AG1847" i="1"/>
  <c r="AG1855" i="1"/>
  <c r="AG1863" i="1"/>
  <c r="AG1871" i="1"/>
  <c r="AG1879" i="1"/>
  <c r="AG1887" i="1"/>
  <c r="AG1895" i="1"/>
  <c r="AG1903" i="1"/>
  <c r="AG1911" i="1"/>
  <c r="AG1919" i="1"/>
  <c r="AG1927" i="1"/>
  <c r="AG1935" i="1"/>
  <c r="AG1943" i="1"/>
  <c r="AG1951" i="1"/>
  <c r="AG1959" i="1"/>
  <c r="AG1967" i="1"/>
  <c r="AG1975" i="1"/>
  <c r="AG1983" i="1"/>
  <c r="AG1991" i="1"/>
  <c r="AG1999" i="1"/>
  <c r="AG2007" i="1"/>
  <c r="AG2015" i="1"/>
  <c r="AG2023" i="1"/>
  <c r="AG2031" i="1"/>
  <c r="AG2039" i="1"/>
  <c r="AG2047" i="1"/>
  <c r="AG2055" i="1"/>
  <c r="AG2063" i="1"/>
  <c r="AG2071" i="1"/>
  <c r="AG2079" i="1"/>
  <c r="AG2087" i="1"/>
  <c r="AG2095" i="1"/>
  <c r="AG2103" i="1"/>
  <c r="AG2111" i="1"/>
  <c r="AG2119" i="1"/>
  <c r="AG2127" i="1"/>
  <c r="AG2135" i="1"/>
  <c r="AG2143" i="1"/>
  <c r="AG2151" i="1"/>
  <c r="AG2159" i="1"/>
  <c r="AG2167" i="1"/>
  <c r="AG2175" i="1"/>
  <c r="AG2183" i="1"/>
  <c r="AG2191" i="1"/>
  <c r="AG2199" i="1"/>
  <c r="AG2207" i="1"/>
  <c r="AG2215" i="1"/>
  <c r="AG2223" i="1"/>
  <c r="AG2231" i="1"/>
  <c r="AG2239" i="1"/>
  <c r="AG2247" i="1"/>
  <c r="AG2255" i="1"/>
  <c r="AG2263" i="1"/>
  <c r="AG2271" i="1"/>
  <c r="AG2279" i="1"/>
  <c r="AG2287" i="1"/>
  <c r="AG2295" i="1"/>
  <c r="AG2303" i="1"/>
  <c r="AG2311" i="1"/>
  <c r="AG2319" i="1"/>
  <c r="AG2327" i="1"/>
  <c r="AG2335" i="1"/>
  <c r="AG2343" i="1"/>
  <c r="AG2351" i="1"/>
  <c r="AG2359" i="1"/>
  <c r="AG2367" i="1"/>
  <c r="AG2375" i="1"/>
  <c r="AG2383" i="1"/>
  <c r="AG2391" i="1"/>
  <c r="AG2399" i="1"/>
  <c r="AG2407" i="1"/>
  <c r="AG2415" i="1"/>
  <c r="AG2423" i="1"/>
  <c r="AG2431" i="1"/>
  <c r="AG2439" i="1"/>
  <c r="AG2447" i="1"/>
  <c r="AG2455" i="1"/>
  <c r="AG2463" i="1"/>
  <c r="AG2471" i="1"/>
  <c r="AG2479" i="1"/>
  <c r="AG2487" i="1"/>
  <c r="AG2495" i="1"/>
  <c r="AG2503" i="1"/>
  <c r="AG2511" i="1"/>
  <c r="AG2519" i="1"/>
  <c r="AG2527" i="1"/>
  <c r="AG2535" i="1"/>
  <c r="AG2543" i="1"/>
  <c r="AG2551" i="1"/>
  <c r="AG2559" i="1"/>
  <c r="AG2567" i="1"/>
  <c r="AG2575" i="1"/>
  <c r="AG2583" i="1"/>
  <c r="AG2591" i="1"/>
  <c r="AG2599" i="1"/>
  <c r="AG2607" i="1"/>
  <c r="AG2615" i="1"/>
  <c r="AG2623" i="1"/>
  <c r="AG2631" i="1"/>
  <c r="AG2639" i="1"/>
  <c r="AG2647" i="1"/>
  <c r="AG2655" i="1"/>
  <c r="AG2663" i="1"/>
  <c r="AG2671" i="1"/>
  <c r="AG2679" i="1"/>
  <c r="AG2687" i="1"/>
  <c r="AG2695" i="1"/>
  <c r="AG2703" i="1"/>
  <c r="AG2711" i="1"/>
  <c r="AG2719" i="1"/>
  <c r="AG2727" i="1"/>
  <c r="AG2735" i="1"/>
  <c r="AG2743" i="1"/>
  <c r="AG2751" i="1"/>
  <c r="AG2759" i="1"/>
  <c r="AG2767" i="1"/>
  <c r="AG2775" i="1"/>
  <c r="AG2783" i="1"/>
  <c r="AG2791" i="1"/>
  <c r="AG2799" i="1"/>
  <c r="AG2807" i="1"/>
  <c r="AG2815" i="1"/>
  <c r="AG2823" i="1"/>
  <c r="AG2831" i="1"/>
  <c r="AG2839" i="1"/>
  <c r="AG2847" i="1"/>
  <c r="AG2855" i="1"/>
  <c r="AG2863" i="1"/>
  <c r="AG2871" i="1"/>
  <c r="AG2879" i="1"/>
  <c r="AG2887" i="1"/>
  <c r="AG2895" i="1"/>
  <c r="AG2903" i="1"/>
  <c r="AG2911" i="1"/>
  <c r="AG2919" i="1"/>
  <c r="AG2927" i="1"/>
  <c r="AG2935" i="1"/>
  <c r="AG2943" i="1"/>
  <c r="AG2951" i="1"/>
  <c r="AG2959" i="1"/>
  <c r="AG2967" i="1"/>
  <c r="AG2975" i="1"/>
  <c r="AG2983" i="1"/>
  <c r="AG2991" i="1"/>
  <c r="AG2999" i="1"/>
  <c r="AG3007" i="1"/>
  <c r="AG3013" i="1"/>
  <c r="AG3029" i="1"/>
  <c r="AG3045" i="1"/>
  <c r="AG3061" i="1"/>
  <c r="AG3077" i="1"/>
  <c r="AG3093" i="1"/>
  <c r="AG3109" i="1"/>
  <c r="AG3019" i="1"/>
  <c r="AG3035" i="1"/>
  <c r="AG3051" i="1"/>
  <c r="AG3067" i="1"/>
  <c r="AG3083" i="1"/>
  <c r="AG3099" i="1"/>
  <c r="AG1833" i="1"/>
  <c r="AG1841" i="1"/>
  <c r="AG1849" i="1"/>
  <c r="AG1857" i="1"/>
  <c r="AG1865" i="1"/>
  <c r="AG1873" i="1"/>
  <c r="AG1881" i="1"/>
  <c r="AG1889" i="1"/>
  <c r="AG1897" i="1"/>
  <c r="AG1905" i="1"/>
  <c r="AG1913" i="1"/>
  <c r="AG1921" i="1"/>
  <c r="AG1929" i="1"/>
  <c r="AG1937" i="1"/>
  <c r="AG1945" i="1"/>
  <c r="AG1953" i="1"/>
  <c r="AG1961" i="1"/>
  <c r="AG1969" i="1"/>
  <c r="AG1977" i="1"/>
  <c r="AG1985" i="1"/>
  <c r="AG1993" i="1"/>
  <c r="AG2001" i="1"/>
  <c r="AG2009" i="1"/>
  <c r="AG2017" i="1"/>
  <c r="AG2025" i="1"/>
  <c r="AG2033" i="1"/>
  <c r="AG2041" i="1"/>
  <c r="AG2049" i="1"/>
  <c r="AG2057" i="1"/>
  <c r="AG2065" i="1"/>
  <c r="AG2073" i="1"/>
  <c r="AG2081" i="1"/>
  <c r="AG2089" i="1"/>
  <c r="AG2097" i="1"/>
  <c r="AG2105" i="1"/>
  <c r="AG2113" i="1"/>
  <c r="AG2121" i="1"/>
  <c r="AG2129" i="1"/>
  <c r="AG2137" i="1"/>
  <c r="AG2145" i="1"/>
  <c r="AG2153" i="1"/>
  <c r="AG2161" i="1"/>
  <c r="AG2169" i="1"/>
  <c r="AG2177" i="1"/>
  <c r="AG2185" i="1"/>
  <c r="AG2193" i="1"/>
  <c r="AG2201" i="1"/>
  <c r="AG2209" i="1"/>
  <c r="AG2217" i="1"/>
  <c r="AG2225" i="1"/>
  <c r="AG2233" i="1"/>
  <c r="AG2241" i="1"/>
  <c r="AG2249" i="1"/>
  <c r="AG2257" i="1"/>
  <c r="AG2265" i="1"/>
  <c r="AG2273" i="1"/>
  <c r="AG2281" i="1"/>
  <c r="AG2289" i="1"/>
  <c r="AG2297" i="1"/>
  <c r="AG2305" i="1"/>
  <c r="AG2313" i="1"/>
  <c r="AG2321" i="1"/>
  <c r="AG2329" i="1"/>
  <c r="AG2337" i="1"/>
  <c r="AG2345" i="1"/>
  <c r="AG2353" i="1"/>
  <c r="AG2361" i="1"/>
  <c r="AG2369" i="1"/>
  <c r="AG2377" i="1"/>
  <c r="AG2385" i="1"/>
  <c r="AG2393" i="1"/>
  <c r="AG2401" i="1"/>
  <c r="AG2409" i="1"/>
  <c r="AG2417" i="1"/>
  <c r="AG2425" i="1"/>
  <c r="AG2433" i="1"/>
  <c r="AG2441" i="1"/>
  <c r="AG2449" i="1"/>
  <c r="AG2457" i="1"/>
  <c r="AG2465" i="1"/>
  <c r="AG2473" i="1"/>
  <c r="AG2481" i="1"/>
  <c r="AG2489" i="1"/>
  <c r="AG2497" i="1"/>
  <c r="AG2505" i="1"/>
  <c r="AG2513" i="1"/>
  <c r="AG2521" i="1"/>
  <c r="AG2529" i="1"/>
  <c r="AG2537" i="1"/>
  <c r="AG2545" i="1"/>
  <c r="AG2553" i="1"/>
  <c r="AG2561" i="1"/>
  <c r="AG2569" i="1"/>
  <c r="AG2577" i="1"/>
  <c r="AG2585" i="1"/>
  <c r="AG2593" i="1"/>
  <c r="AG2601" i="1"/>
  <c r="AG2609" i="1"/>
  <c r="AG2617" i="1"/>
  <c r="AG2625" i="1"/>
  <c r="AG2633" i="1"/>
  <c r="AG2641" i="1"/>
  <c r="AG2649" i="1"/>
  <c r="AG2657" i="1"/>
  <c r="AG2665" i="1"/>
  <c r="AG2673" i="1"/>
  <c r="AG2681" i="1"/>
  <c r="AG2689" i="1"/>
  <c r="AG2697" i="1"/>
  <c r="AG2705" i="1"/>
  <c r="AG2713" i="1"/>
  <c r="AG2721" i="1"/>
  <c r="AG2729" i="1"/>
  <c r="AG2737" i="1"/>
  <c r="AG2745" i="1"/>
  <c r="AG2753" i="1"/>
  <c r="AG2761" i="1"/>
  <c r="AG2769" i="1"/>
  <c r="AG2777" i="1"/>
  <c r="AG2785" i="1"/>
  <c r="AG2793" i="1"/>
  <c r="AG2801" i="1"/>
  <c r="AG2809" i="1"/>
  <c r="AG2817" i="1"/>
  <c r="AG2825" i="1"/>
  <c r="AG2833" i="1"/>
  <c r="AG2841" i="1"/>
  <c r="AG2849" i="1"/>
  <c r="AG2857" i="1"/>
  <c r="AG2865" i="1"/>
  <c r="AG2873" i="1"/>
  <c r="AG2881" i="1"/>
  <c r="AG2889" i="1"/>
  <c r="AG2897" i="1"/>
  <c r="AG2905" i="1"/>
  <c r="AG2913" i="1"/>
  <c r="AG2921" i="1"/>
  <c r="AG2929" i="1"/>
  <c r="AG2937" i="1"/>
  <c r="AG2945" i="1"/>
  <c r="AG2953" i="1"/>
  <c r="AG2961" i="1"/>
  <c r="AG2969" i="1"/>
  <c r="AG2977" i="1"/>
  <c r="AG2985" i="1"/>
  <c r="AG2993" i="1"/>
  <c r="AG3001" i="1"/>
  <c r="AG3009" i="1"/>
  <c r="AG3025" i="1"/>
  <c r="AG3041" i="1"/>
  <c r="AG3057" i="1"/>
  <c r="AG3073" i="1"/>
  <c r="AG3089" i="1"/>
  <c r="AG3105" i="1"/>
  <c r="AG3015" i="1"/>
  <c r="AG3031" i="1"/>
  <c r="AG3047" i="1"/>
  <c r="AG3063" i="1"/>
  <c r="AG3079" i="1"/>
  <c r="AG3095" i="1"/>
  <c r="AG3111" i="1"/>
  <c r="AG3113" i="1"/>
  <c r="AG3115" i="1"/>
  <c r="AG3117" i="1"/>
  <c r="AG3119" i="1"/>
  <c r="AG3121" i="1"/>
  <c r="AG3123" i="1"/>
  <c r="AG3125" i="1"/>
  <c r="AG3127" i="1"/>
  <c r="AG3129" i="1"/>
  <c r="AG3131" i="1"/>
  <c r="AG3133" i="1"/>
  <c r="AG3135" i="1"/>
  <c r="AG3137" i="1"/>
  <c r="AG3139" i="1"/>
  <c r="AG3141" i="1"/>
  <c r="AG3143" i="1"/>
  <c r="AG3145" i="1"/>
  <c r="AG3147" i="1"/>
  <c r="AG3149" i="1"/>
  <c r="AG3151" i="1"/>
  <c r="AG3153" i="1"/>
  <c r="AG3155" i="1"/>
  <c r="AG3157" i="1"/>
  <c r="AG3159" i="1"/>
  <c r="AG3161" i="1"/>
  <c r="AG3163" i="1"/>
  <c r="AG3165" i="1"/>
  <c r="AG3167" i="1"/>
  <c r="AG3169" i="1"/>
  <c r="AG3171" i="1"/>
  <c r="AG3173" i="1"/>
  <c r="AG3175" i="1"/>
  <c r="AG3177" i="1"/>
  <c r="AG3179" i="1"/>
  <c r="AG3181" i="1"/>
  <c r="AG3183" i="1"/>
  <c r="AG3185" i="1"/>
  <c r="AG3187" i="1"/>
  <c r="AG3189" i="1"/>
  <c r="AG3191" i="1"/>
  <c r="AG3193" i="1"/>
  <c r="AG3195" i="1"/>
  <c r="AG3197" i="1"/>
  <c r="AG3199" i="1"/>
  <c r="AG3201" i="1"/>
  <c r="AG3203" i="1"/>
  <c r="AG3205" i="1"/>
  <c r="AG3207" i="1"/>
  <c r="AG3209" i="1"/>
  <c r="AG3211" i="1"/>
  <c r="AG3213" i="1"/>
  <c r="AG3215" i="1"/>
  <c r="AG3217" i="1"/>
  <c r="AG3219" i="1"/>
  <c r="AG3221" i="1"/>
  <c r="AG3223" i="1"/>
  <c r="AG3225" i="1"/>
  <c r="AG3227" i="1"/>
  <c r="AG3229" i="1"/>
  <c r="AG3231" i="1"/>
  <c r="AG3233" i="1"/>
  <c r="AG3235" i="1"/>
  <c r="AG3237" i="1"/>
  <c r="AG3239" i="1"/>
  <c r="AG3241" i="1"/>
  <c r="AG3243" i="1"/>
  <c r="AG3245" i="1"/>
  <c r="AG3247" i="1"/>
  <c r="AG3249" i="1"/>
  <c r="AG3251" i="1"/>
  <c r="AG3253" i="1"/>
  <c r="AG3255" i="1"/>
  <c r="AG3257" i="1"/>
  <c r="AG3259" i="1"/>
  <c r="AG3261" i="1"/>
  <c r="AG3263" i="1"/>
  <c r="AG3265" i="1"/>
  <c r="AG3267" i="1"/>
  <c r="AG3269" i="1"/>
  <c r="AG3271" i="1"/>
  <c r="AG3273" i="1"/>
  <c r="AG3275" i="1"/>
  <c r="AG3277" i="1"/>
  <c r="AG3279" i="1"/>
  <c r="AG3281" i="1"/>
  <c r="AG3283" i="1"/>
  <c r="AG3285" i="1"/>
  <c r="AG3287" i="1"/>
  <c r="AG3289" i="1"/>
  <c r="AG3291" i="1"/>
  <c r="AG3293" i="1"/>
  <c r="AG3295" i="1"/>
  <c r="AG3297" i="1"/>
  <c r="AG3299" i="1"/>
  <c r="AG3301" i="1"/>
  <c r="AG3303" i="1"/>
  <c r="AG3305" i="1"/>
  <c r="AG3307" i="1"/>
  <c r="AG3309" i="1"/>
  <c r="AG3311" i="1"/>
  <c r="AG3313" i="1"/>
  <c r="AG3315" i="1"/>
  <c r="AG3317" i="1"/>
  <c r="AG3319" i="1"/>
  <c r="AG3321" i="1"/>
  <c r="AG3323" i="1"/>
  <c r="AG3325" i="1"/>
  <c r="AG3327" i="1"/>
  <c r="AG3329" i="1"/>
  <c r="AG3331" i="1"/>
  <c r="AG3333" i="1"/>
  <c r="AG3335" i="1"/>
  <c r="AG3337" i="1"/>
  <c r="AG3339" i="1"/>
  <c r="AG3341" i="1"/>
  <c r="AG3343" i="1"/>
  <c r="AG3345" i="1"/>
  <c r="AG3347" i="1"/>
  <c r="AG3349" i="1"/>
  <c r="AG3351" i="1"/>
  <c r="AG3353" i="1"/>
  <c r="AG3355" i="1"/>
  <c r="AG3357" i="1"/>
  <c r="AG3359" i="1"/>
  <c r="AG3361" i="1"/>
  <c r="AG3363" i="1"/>
  <c r="AG3365" i="1"/>
  <c r="AG3367" i="1"/>
  <c r="AG3369" i="1"/>
  <c r="AG3371" i="1"/>
  <c r="AG3373" i="1"/>
  <c r="AG3375" i="1"/>
  <c r="AG3377" i="1"/>
  <c r="AG3379" i="1"/>
  <c r="AG3381" i="1"/>
  <c r="AG3383" i="1"/>
  <c r="AG3385" i="1"/>
  <c r="AG3387" i="1"/>
  <c r="AG3389" i="1"/>
  <c r="AG3391" i="1"/>
  <c r="AG3393" i="1"/>
  <c r="AG3395" i="1"/>
  <c r="AG3397" i="1"/>
  <c r="AG3399" i="1"/>
  <c r="AG3401" i="1"/>
  <c r="AG3403" i="1"/>
  <c r="AG3405" i="1"/>
  <c r="AG3407" i="1"/>
  <c r="AG3409" i="1"/>
  <c r="AG3411" i="1"/>
  <c r="AG3413" i="1"/>
  <c r="AG3415" i="1"/>
  <c r="AG3417" i="1"/>
  <c r="AG3419" i="1"/>
  <c r="AG3421" i="1"/>
  <c r="AG3423" i="1"/>
  <c r="AG3425" i="1"/>
  <c r="AG3427" i="1"/>
  <c r="AG3429" i="1"/>
  <c r="AG3431" i="1"/>
  <c r="AG3433" i="1"/>
  <c r="AG3435" i="1"/>
  <c r="AG3437" i="1"/>
  <c r="AG3439" i="1"/>
  <c r="AG3441" i="1"/>
  <c r="AG3443" i="1"/>
  <c r="AG3445" i="1"/>
  <c r="AG3447" i="1"/>
  <c r="AG3449" i="1"/>
  <c r="AG3451" i="1"/>
  <c r="AG3453" i="1"/>
  <c r="AG3455" i="1"/>
  <c r="AG3457" i="1"/>
  <c r="AG3459" i="1"/>
  <c r="AG3461" i="1"/>
  <c r="AG3463" i="1"/>
  <c r="AG3465" i="1"/>
  <c r="AG3467" i="1"/>
  <c r="AG3469" i="1"/>
  <c r="AG3471" i="1"/>
  <c r="AG3473" i="1"/>
  <c r="AG3475" i="1"/>
  <c r="AG3477" i="1"/>
  <c r="AG3479" i="1"/>
  <c r="AG3481" i="1"/>
  <c r="AG3483" i="1"/>
  <c r="AG3485" i="1"/>
  <c r="AG3487" i="1"/>
  <c r="AG3489" i="1"/>
  <c r="AG3491" i="1"/>
  <c r="AG3493" i="1"/>
  <c r="AG3495" i="1"/>
  <c r="AG3497" i="1"/>
  <c r="AG3499" i="1"/>
  <c r="AG3501" i="1"/>
  <c r="AG3503" i="1"/>
  <c r="AG3505" i="1"/>
  <c r="AG3507" i="1"/>
  <c r="AG3509" i="1"/>
  <c r="AG3511" i="1"/>
  <c r="AG3513" i="1"/>
  <c r="AG3515" i="1"/>
  <c r="AG3517" i="1"/>
  <c r="AG3519" i="1"/>
  <c r="AG3521" i="1"/>
  <c r="AG3523" i="1"/>
  <c r="AG3525" i="1"/>
  <c r="AG3527" i="1"/>
  <c r="AG3529" i="1"/>
  <c r="AG3531" i="1"/>
  <c r="AG3533" i="1"/>
  <c r="AG3535" i="1"/>
  <c r="AG3537" i="1"/>
  <c r="AG3539" i="1"/>
  <c r="AG3541" i="1"/>
  <c r="AG3543" i="1"/>
  <c r="AG3545" i="1"/>
  <c r="AG3547" i="1"/>
  <c r="AG3549" i="1"/>
  <c r="AG3551" i="1"/>
  <c r="AG3553" i="1"/>
  <c r="AG3555" i="1"/>
  <c r="AG3557" i="1"/>
  <c r="AG3559" i="1"/>
  <c r="AG3561" i="1"/>
  <c r="AG3563" i="1"/>
  <c r="AG3565" i="1"/>
  <c r="AG3567" i="1"/>
  <c r="AG3569" i="1"/>
  <c r="AG3571" i="1"/>
  <c r="AG3573" i="1"/>
  <c r="AG3575" i="1"/>
  <c r="AG3577" i="1"/>
  <c r="AG3579" i="1"/>
  <c r="AG3581" i="1"/>
  <c r="AG3583" i="1"/>
  <c r="AG3585" i="1"/>
  <c r="AG3587" i="1"/>
  <c r="AG3589" i="1"/>
  <c r="AG3591" i="1"/>
  <c r="AG3593" i="1"/>
  <c r="AG3595" i="1"/>
  <c r="AG3597" i="1"/>
  <c r="AG3599" i="1"/>
  <c r="AG3601" i="1"/>
  <c r="AG3603" i="1"/>
  <c r="AG3605" i="1"/>
  <c r="AG3607" i="1"/>
  <c r="AG3609" i="1"/>
  <c r="AG3611" i="1"/>
  <c r="AG3613" i="1"/>
  <c r="AG3615" i="1"/>
  <c r="AG3617" i="1"/>
  <c r="AG3619" i="1"/>
  <c r="AG3621" i="1"/>
  <c r="AG3623" i="1"/>
  <c r="AG3625" i="1"/>
  <c r="AG3627" i="1"/>
  <c r="AG3629" i="1"/>
  <c r="AG3631" i="1"/>
  <c r="AG3633" i="1"/>
  <c r="AG3635" i="1"/>
  <c r="AG3637" i="1"/>
  <c r="AG3639" i="1"/>
  <c r="AG3641" i="1"/>
  <c r="AG3643" i="1"/>
  <c r="AG3645" i="1"/>
  <c r="AG3647" i="1"/>
  <c r="AG3649" i="1"/>
  <c r="AG3651" i="1"/>
  <c r="AG3653" i="1"/>
  <c r="AG3655" i="1"/>
  <c r="AG3657" i="1"/>
  <c r="AG3659" i="1"/>
  <c r="AG3661" i="1"/>
  <c r="AG3663" i="1"/>
  <c r="AG3665" i="1"/>
  <c r="AG3667" i="1"/>
  <c r="AG3669" i="1"/>
  <c r="AG3671" i="1"/>
  <c r="AG3673" i="1"/>
  <c r="AG3675" i="1"/>
  <c r="AG3677" i="1"/>
  <c r="AG3679" i="1"/>
  <c r="AG3681" i="1"/>
  <c r="AG3683" i="1"/>
  <c r="AG3685" i="1"/>
  <c r="AG3687" i="1"/>
  <c r="AG3689" i="1"/>
  <c r="AG3691" i="1"/>
  <c r="AG3693" i="1"/>
  <c r="AG3695" i="1"/>
  <c r="AG3697" i="1"/>
  <c r="AG3699" i="1"/>
  <c r="AG3701" i="1"/>
  <c r="AG3703" i="1"/>
  <c r="AG3705" i="1"/>
  <c r="AG3707" i="1"/>
  <c r="AG3709" i="1"/>
  <c r="AG3711" i="1"/>
  <c r="AG3713" i="1"/>
  <c r="AG3715" i="1"/>
  <c r="AG3717" i="1"/>
  <c r="AG3719" i="1"/>
  <c r="AG3721" i="1"/>
  <c r="AG3723" i="1"/>
  <c r="AG3725" i="1"/>
  <c r="AG3727" i="1"/>
  <c r="AG3729" i="1"/>
  <c r="AG3731" i="1"/>
  <c r="AG3733" i="1"/>
  <c r="AG3735" i="1"/>
  <c r="AG3737" i="1"/>
  <c r="AG3739" i="1"/>
  <c r="AG3741" i="1"/>
  <c r="AG3743" i="1"/>
  <c r="AG3745" i="1"/>
  <c r="AG3747" i="1"/>
  <c r="AG3749" i="1"/>
  <c r="AG3751" i="1"/>
  <c r="AG3753" i="1"/>
  <c r="AG3755" i="1"/>
  <c r="AG3757" i="1"/>
  <c r="AG3759" i="1"/>
  <c r="AG3761" i="1"/>
  <c r="AG3763" i="1"/>
  <c r="AG3765" i="1"/>
  <c r="AG3767" i="1"/>
  <c r="AG3769" i="1"/>
  <c r="AG3771" i="1"/>
  <c r="AG3773" i="1"/>
  <c r="AG3775" i="1"/>
  <c r="AG3777" i="1"/>
  <c r="AG3779" i="1"/>
  <c r="AG3781" i="1"/>
  <c r="AG3783" i="1"/>
  <c r="AG3785" i="1"/>
  <c r="AG3787" i="1"/>
  <c r="AG3789" i="1"/>
  <c r="AG3791" i="1"/>
  <c r="AG3793" i="1"/>
  <c r="AG3795" i="1"/>
  <c r="AG3797" i="1"/>
  <c r="AG3799" i="1"/>
  <c r="AG3801" i="1"/>
  <c r="AG3803" i="1"/>
  <c r="AG3805" i="1"/>
  <c r="AG3807" i="1"/>
  <c r="AG3809" i="1"/>
  <c r="AG3811" i="1"/>
  <c r="AG3813" i="1"/>
  <c r="AG3815" i="1"/>
  <c r="AG3817" i="1"/>
  <c r="AG3819" i="1"/>
  <c r="AG3821" i="1"/>
  <c r="AG3823" i="1"/>
  <c r="AG3825" i="1"/>
  <c r="AG3827" i="1"/>
  <c r="AG3829" i="1"/>
  <c r="AG3831" i="1"/>
  <c r="AG3833" i="1"/>
  <c r="AG3835" i="1"/>
  <c r="AG3837" i="1"/>
  <c r="AG3839" i="1"/>
  <c r="AG3841" i="1"/>
  <c r="AG3843" i="1"/>
  <c r="AG3845" i="1"/>
  <c r="AG3847" i="1"/>
  <c r="AG3849" i="1"/>
  <c r="AG3851" i="1"/>
  <c r="AG3853" i="1"/>
  <c r="AG3855" i="1"/>
  <c r="AG3857" i="1"/>
  <c r="AG3859" i="1"/>
  <c r="AG3861" i="1"/>
  <c r="AG3863" i="1"/>
  <c r="AG3865" i="1"/>
  <c r="AG3867" i="1"/>
  <c r="AG3869" i="1"/>
  <c r="AG3871" i="1"/>
  <c r="AG3873" i="1"/>
  <c r="AG3875" i="1"/>
  <c r="AG3877" i="1"/>
  <c r="AG3879" i="1"/>
  <c r="AG3881" i="1"/>
  <c r="AG3883" i="1"/>
  <c r="AG3885" i="1"/>
  <c r="AG3887" i="1"/>
  <c r="AG3889" i="1"/>
  <c r="AG3891" i="1"/>
  <c r="AG3893" i="1"/>
  <c r="AG3895" i="1"/>
  <c r="AG3897" i="1"/>
  <c r="AG3899" i="1"/>
  <c r="AG3901" i="1"/>
  <c r="AG3903" i="1"/>
  <c r="AG3905" i="1"/>
  <c r="AG3907" i="1"/>
  <c r="AG3909" i="1"/>
  <c r="AG3911" i="1"/>
  <c r="AG3913" i="1"/>
  <c r="AG3915" i="1"/>
  <c r="AG3917" i="1"/>
  <c r="AG3919" i="1"/>
  <c r="AG3921" i="1"/>
  <c r="AG3923" i="1"/>
  <c r="AG3925" i="1"/>
  <c r="AG3927" i="1"/>
  <c r="AG3929" i="1"/>
  <c r="AG3931" i="1"/>
  <c r="AG3933" i="1"/>
  <c r="AG3935" i="1"/>
  <c r="AG3937" i="1"/>
  <c r="AG3939" i="1"/>
  <c r="AG3941" i="1"/>
  <c r="AG3943" i="1"/>
  <c r="AG3945" i="1"/>
  <c r="AG3947" i="1"/>
  <c r="AG3949" i="1"/>
  <c r="AG3951" i="1"/>
  <c r="AG3953" i="1"/>
  <c r="AG3955" i="1"/>
  <c r="AG3957" i="1"/>
  <c r="AG3959" i="1"/>
  <c r="AG3961" i="1"/>
  <c r="AG3963" i="1"/>
  <c r="AG3965" i="1"/>
  <c r="AG3967" i="1"/>
  <c r="AG3969" i="1"/>
  <c r="AG3971" i="1"/>
  <c r="AG3973" i="1"/>
  <c r="AG3975" i="1"/>
  <c r="AG3977" i="1"/>
  <c r="AG3979" i="1"/>
  <c r="AG3981" i="1"/>
  <c r="AG3983" i="1"/>
  <c r="AG3985" i="1"/>
  <c r="AG3987" i="1"/>
  <c r="AG3989" i="1"/>
  <c r="AG3991" i="1"/>
  <c r="AG3993" i="1"/>
  <c r="AG3995" i="1"/>
  <c r="AG3997" i="1"/>
  <c r="AG3999" i="1"/>
  <c r="AG4001" i="1"/>
  <c r="AG4003" i="1"/>
  <c r="AG4005" i="1"/>
  <c r="AG4007" i="1"/>
  <c r="AG4009" i="1"/>
  <c r="AG4011" i="1"/>
  <c r="AG4013" i="1"/>
  <c r="AG4015" i="1"/>
  <c r="AG4017" i="1"/>
  <c r="AG4019" i="1"/>
  <c r="AG4021" i="1"/>
  <c r="AG4023" i="1"/>
  <c r="AG4025" i="1"/>
  <c r="AG4027" i="1"/>
  <c r="AG4029" i="1"/>
  <c r="AG4031" i="1"/>
  <c r="AG4033" i="1"/>
  <c r="AG4035" i="1"/>
  <c r="AG4037" i="1"/>
  <c r="AG4039" i="1"/>
  <c r="AG4041" i="1"/>
  <c r="AG4043" i="1"/>
  <c r="AG4045" i="1"/>
  <c r="AG4047" i="1"/>
  <c r="AG4049" i="1"/>
  <c r="AG4051" i="1"/>
  <c r="AG4053" i="1"/>
  <c r="AG4055" i="1"/>
  <c r="AG4057" i="1"/>
  <c r="AG4059" i="1"/>
  <c r="AG4061" i="1"/>
  <c r="AG4063" i="1"/>
  <c r="AG4065" i="1"/>
  <c r="AG4067" i="1"/>
  <c r="AG4069" i="1"/>
  <c r="AG4071" i="1"/>
  <c r="AG4073" i="1"/>
  <c r="AG4075" i="1"/>
  <c r="AG4077" i="1"/>
  <c r="AG4079" i="1"/>
  <c r="AG4081" i="1"/>
  <c r="AG4083" i="1"/>
  <c r="AG4085" i="1"/>
  <c r="AG4087" i="1"/>
  <c r="AG4089" i="1"/>
  <c r="AG4091" i="1"/>
  <c r="AG4093" i="1"/>
  <c r="AG4095" i="1"/>
  <c r="AG4097" i="1"/>
  <c r="AG4099" i="1"/>
  <c r="AG4101" i="1"/>
  <c r="AG4103" i="1"/>
  <c r="AG4105" i="1"/>
  <c r="AG4107" i="1"/>
  <c r="AG4109" i="1"/>
  <c r="AG4111" i="1"/>
  <c r="AG4113" i="1"/>
  <c r="AG4115" i="1"/>
  <c r="AG4117" i="1"/>
  <c r="AG4119" i="1"/>
  <c r="AG4121" i="1"/>
  <c r="AG4123" i="1"/>
  <c r="AG4125" i="1"/>
  <c r="AG4127" i="1"/>
  <c r="AG4129" i="1"/>
  <c r="AG4131" i="1"/>
  <c r="AG4133" i="1"/>
  <c r="AG4135" i="1"/>
  <c r="AG4137" i="1"/>
  <c r="AG4139" i="1"/>
  <c r="AG4141" i="1"/>
  <c r="AG4143" i="1"/>
  <c r="AG4145" i="1"/>
  <c r="AG4147" i="1"/>
  <c r="AG4149" i="1"/>
  <c r="AG4151" i="1"/>
  <c r="AG4153" i="1"/>
  <c r="AG4155" i="1"/>
  <c r="AG4157" i="1"/>
  <c r="AG4159" i="1"/>
  <c r="AG4161" i="1"/>
  <c r="AG4163" i="1"/>
  <c r="AG4165" i="1"/>
  <c r="AG4167" i="1"/>
  <c r="AG4169" i="1"/>
  <c r="AG4171" i="1"/>
  <c r="AG4173" i="1"/>
  <c r="AG4175" i="1"/>
  <c r="AG4177" i="1"/>
  <c r="AG4179" i="1"/>
  <c r="AG4181" i="1"/>
  <c r="AG4183" i="1"/>
  <c r="AG4185" i="1"/>
  <c r="AG4187" i="1"/>
  <c r="AG4189" i="1"/>
  <c r="AG4191" i="1"/>
  <c r="AG4193" i="1"/>
  <c r="AG4195" i="1"/>
  <c r="AG4197" i="1"/>
  <c r="AG4199" i="1"/>
  <c r="AG4201" i="1"/>
  <c r="AG4203" i="1"/>
  <c r="AG4205" i="1"/>
  <c r="AG4207" i="1"/>
  <c r="AG4209" i="1"/>
  <c r="AG4211" i="1"/>
  <c r="AG4213" i="1"/>
  <c r="AG4215" i="1"/>
  <c r="AG4217" i="1"/>
  <c r="AG4219" i="1"/>
  <c r="AG4221" i="1"/>
  <c r="AG4223" i="1"/>
  <c r="AG4225" i="1"/>
  <c r="AG4227" i="1"/>
  <c r="AG4229" i="1"/>
  <c r="AG4231" i="1"/>
  <c r="AG4233" i="1"/>
  <c r="AG4235" i="1"/>
  <c r="AG4237" i="1"/>
  <c r="AG4239" i="1"/>
  <c r="AG4241" i="1"/>
  <c r="AG4243" i="1"/>
  <c r="AG4245" i="1"/>
  <c r="AG4247" i="1"/>
  <c r="AG4249" i="1"/>
  <c r="AG4251" i="1"/>
  <c r="AG4253" i="1"/>
  <c r="AG4255" i="1"/>
  <c r="AG1835" i="1"/>
  <c r="AG1843" i="1"/>
  <c r="AG1851" i="1"/>
  <c r="AG1859" i="1"/>
  <c r="AG1867" i="1"/>
  <c r="AG1875" i="1"/>
  <c r="AG1883" i="1"/>
  <c r="AG1891" i="1"/>
  <c r="AG1899" i="1"/>
  <c r="AG1907" i="1"/>
  <c r="AG1915" i="1"/>
  <c r="AG1923" i="1"/>
  <c r="AG1931" i="1"/>
  <c r="AG1939" i="1"/>
  <c r="AG1947" i="1"/>
  <c r="AG1955" i="1"/>
  <c r="AG1963" i="1"/>
  <c r="AG1971" i="1"/>
  <c r="AG1979" i="1"/>
  <c r="AG1987" i="1"/>
  <c r="AG1995" i="1"/>
  <c r="AG2003" i="1"/>
  <c r="AG2011" i="1"/>
  <c r="AG2019" i="1"/>
  <c r="AG2027" i="1"/>
  <c r="AG2035" i="1"/>
  <c r="AG2043" i="1"/>
  <c r="AG2051" i="1"/>
  <c r="AG2059" i="1"/>
  <c r="AG2067" i="1"/>
  <c r="AG2075" i="1"/>
  <c r="AG2083" i="1"/>
  <c r="AG2091" i="1"/>
  <c r="AG2099" i="1"/>
  <c r="AG2107" i="1"/>
  <c r="AG2115" i="1"/>
  <c r="AG2123" i="1"/>
  <c r="AG2131" i="1"/>
  <c r="AG2139" i="1"/>
  <c r="AG2147" i="1"/>
  <c r="AG2155" i="1"/>
  <c r="AG2163" i="1"/>
  <c r="AG2171" i="1"/>
  <c r="AG2179" i="1"/>
  <c r="AG2187" i="1"/>
  <c r="AG2195" i="1"/>
  <c r="AG2203" i="1"/>
  <c r="AG2211" i="1"/>
  <c r="AG2219" i="1"/>
  <c r="AG2227" i="1"/>
  <c r="AG2235" i="1"/>
  <c r="AG2243" i="1"/>
  <c r="AG2251" i="1"/>
  <c r="AG2259" i="1"/>
  <c r="AG2267" i="1"/>
  <c r="AG2275" i="1"/>
  <c r="AG2283" i="1"/>
  <c r="AG2291" i="1"/>
  <c r="AG2299" i="1"/>
  <c r="AG2307" i="1"/>
  <c r="AG2315" i="1"/>
  <c r="AG2323" i="1"/>
  <c r="AG2331" i="1"/>
  <c r="AG2339" i="1"/>
  <c r="AG2347" i="1"/>
  <c r="AG2355" i="1"/>
  <c r="AG2363" i="1"/>
  <c r="AG2371" i="1"/>
  <c r="AG2379" i="1"/>
  <c r="AG2387" i="1"/>
  <c r="AG2395" i="1"/>
  <c r="AG2403" i="1"/>
  <c r="AG2411" i="1"/>
  <c r="AG2419" i="1"/>
  <c r="AG2427" i="1"/>
  <c r="AG2435" i="1"/>
  <c r="AG2443" i="1"/>
  <c r="AG2451" i="1"/>
  <c r="AG2459" i="1"/>
  <c r="AG2467" i="1"/>
  <c r="AG2475" i="1"/>
  <c r="AG2483" i="1"/>
  <c r="AG2491" i="1"/>
  <c r="AG2499" i="1"/>
  <c r="AG2507" i="1"/>
  <c r="AG2515" i="1"/>
  <c r="AG2523" i="1"/>
  <c r="AG2531" i="1"/>
  <c r="AG2539" i="1"/>
  <c r="AG2547" i="1"/>
  <c r="AG2555" i="1"/>
  <c r="AG2563" i="1"/>
  <c r="AG2571" i="1"/>
  <c r="AG2579" i="1"/>
  <c r="AG2587" i="1"/>
  <c r="AG2595" i="1"/>
  <c r="AG2603" i="1"/>
  <c r="AG2611" i="1"/>
  <c r="AG2619" i="1"/>
  <c r="AG2627" i="1"/>
  <c r="AG2635" i="1"/>
  <c r="AG2643" i="1"/>
  <c r="AG2651" i="1"/>
  <c r="AG2659" i="1"/>
  <c r="AG2667" i="1"/>
  <c r="AG2675" i="1"/>
  <c r="AG2683" i="1"/>
  <c r="AG2691" i="1"/>
  <c r="AG2699" i="1"/>
  <c r="AG2707" i="1"/>
  <c r="AG2715" i="1"/>
  <c r="AG2723" i="1"/>
  <c r="AG2731" i="1"/>
  <c r="AG2739" i="1"/>
  <c r="AG2747" i="1"/>
  <c r="AG2755" i="1"/>
  <c r="AG2763" i="1"/>
  <c r="AG2771" i="1"/>
  <c r="AG2779" i="1"/>
  <c r="AG2787" i="1"/>
  <c r="AG2795" i="1"/>
  <c r="AG2803" i="1"/>
  <c r="AG2811" i="1"/>
  <c r="AG2819" i="1"/>
  <c r="AG2827" i="1"/>
  <c r="AG2835" i="1"/>
  <c r="AG2843" i="1"/>
  <c r="AG2851" i="1"/>
  <c r="AG2859" i="1"/>
  <c r="AG2867" i="1"/>
  <c r="AG2875" i="1"/>
  <c r="AG2883" i="1"/>
  <c r="AG2891" i="1"/>
  <c r="AG2899" i="1"/>
  <c r="AG2907" i="1"/>
  <c r="AG2915" i="1"/>
  <c r="AG2923" i="1"/>
  <c r="AG2931" i="1"/>
  <c r="AG2939" i="1"/>
  <c r="AG2947" i="1"/>
  <c r="AG2955" i="1"/>
  <c r="AG2963" i="1"/>
  <c r="AG2971" i="1"/>
  <c r="AG2979" i="1"/>
  <c r="AG2987" i="1"/>
  <c r="AG2995" i="1"/>
  <c r="AG3003" i="1"/>
  <c r="AG3021" i="1"/>
  <c r="AG3037" i="1"/>
  <c r="AG3053" i="1"/>
  <c r="AG3069" i="1"/>
  <c r="AG3085" i="1"/>
  <c r="AG3101" i="1"/>
  <c r="AG3027" i="1"/>
  <c r="AG3638" i="1"/>
  <c r="AG3646" i="1"/>
  <c r="AG3654" i="1"/>
  <c r="AG3662" i="1"/>
  <c r="AG3670" i="1"/>
  <c r="AG3678" i="1"/>
  <c r="AG3686" i="1"/>
  <c r="AG3694" i="1"/>
  <c r="AG3702" i="1"/>
  <c r="AG3710" i="1"/>
  <c r="AG3718" i="1"/>
  <c r="AG3726" i="1"/>
  <c r="AG3734" i="1"/>
  <c r="AG3742" i="1"/>
  <c r="AG3750" i="1"/>
  <c r="AG3758" i="1"/>
  <c r="AG3766" i="1"/>
  <c r="AG3774" i="1"/>
  <c r="AG3782" i="1"/>
  <c r="AG3790" i="1"/>
  <c r="AG3798" i="1"/>
  <c r="AG3806" i="1"/>
  <c r="AG3814" i="1"/>
  <c r="AG3822" i="1"/>
  <c r="AG3830" i="1"/>
  <c r="AG3838" i="1"/>
  <c r="AG3846" i="1"/>
  <c r="AG3854" i="1"/>
  <c r="AG3862" i="1"/>
  <c r="AG3870" i="1"/>
  <c r="AG3878" i="1"/>
  <c r="AG3886" i="1"/>
  <c r="AG3894" i="1"/>
  <c r="AG3902" i="1"/>
  <c r="AG3910" i="1"/>
  <c r="AG3918" i="1"/>
  <c r="AG3926" i="1"/>
  <c r="AG3934" i="1"/>
  <c r="AG3942" i="1"/>
  <c r="AG3950" i="1"/>
  <c r="AG3958" i="1"/>
  <c r="AG3966" i="1"/>
  <c r="AG3974" i="1"/>
  <c r="AG3982" i="1"/>
  <c r="AG3990" i="1"/>
  <c r="AG3998" i="1"/>
  <c r="AG4006" i="1"/>
  <c r="AG4014" i="1"/>
  <c r="AG4022" i="1"/>
  <c r="AG4030" i="1"/>
  <c r="AG4038" i="1"/>
  <c r="AG4046" i="1"/>
  <c r="AG4054" i="1"/>
  <c r="AG4062" i="1"/>
  <c r="AG4070" i="1"/>
  <c r="AG4078" i="1"/>
  <c r="AG4086" i="1"/>
  <c r="AG4094" i="1"/>
  <c r="AG4102" i="1"/>
  <c r="AG4110" i="1"/>
  <c r="AG4118" i="1"/>
  <c r="AG4130" i="1"/>
  <c r="AG4146" i="1"/>
  <c r="AG4162" i="1"/>
  <c r="AG4178" i="1"/>
  <c r="AG4194" i="1"/>
  <c r="AG4210" i="1"/>
  <c r="AG4226" i="1"/>
  <c r="AG4242" i="1"/>
  <c r="AG3075" i="1"/>
  <c r="AG4136" i="1"/>
  <c r="AG4152" i="1"/>
  <c r="AG4168" i="1"/>
  <c r="AG4184" i="1"/>
  <c r="AG4200" i="1"/>
  <c r="AG4216" i="1"/>
  <c r="AG4232" i="1"/>
  <c r="AG4248" i="1"/>
  <c r="AG3640" i="1"/>
  <c r="AG3648" i="1"/>
  <c r="AG3656" i="1"/>
  <c r="AG3664" i="1"/>
  <c r="AG3672" i="1"/>
  <c r="AG3680" i="1"/>
  <c r="AG3688" i="1"/>
  <c r="AG3696" i="1"/>
  <c r="AG3704" i="1"/>
  <c r="AG3712" i="1"/>
  <c r="AG3720" i="1"/>
  <c r="AG3728" i="1"/>
  <c r="AG3736" i="1"/>
  <c r="AG3744" i="1"/>
  <c r="AG3752" i="1"/>
  <c r="AG3760" i="1"/>
  <c r="AG3768" i="1"/>
  <c r="AG3776" i="1"/>
  <c r="AG3784" i="1"/>
  <c r="AG3792" i="1"/>
  <c r="AG3800" i="1"/>
  <c r="AG3808" i="1"/>
  <c r="AG3816" i="1"/>
  <c r="AG3824" i="1"/>
  <c r="AG3832" i="1"/>
  <c r="AG3840" i="1"/>
  <c r="AG3848" i="1"/>
  <c r="AG3856" i="1"/>
  <c r="AG3864" i="1"/>
  <c r="AG3872" i="1"/>
  <c r="AG3880" i="1"/>
  <c r="AG3888" i="1"/>
  <c r="AG3896" i="1"/>
  <c r="AG3904" i="1"/>
  <c r="AG3912" i="1"/>
  <c r="AG3920" i="1"/>
  <c r="AG3928" i="1"/>
  <c r="AG3936" i="1"/>
  <c r="AG3944" i="1"/>
  <c r="AG3952" i="1"/>
  <c r="AG3960" i="1"/>
  <c r="AG3968" i="1"/>
  <c r="AG3976" i="1"/>
  <c r="AG3984" i="1"/>
  <c r="AG3992" i="1"/>
  <c r="AG4000" i="1"/>
  <c r="AG4008" i="1"/>
  <c r="AG4016" i="1"/>
  <c r="AG4024" i="1"/>
  <c r="AG4032" i="1"/>
  <c r="AG4040" i="1"/>
  <c r="AG4048" i="1"/>
  <c r="AG4056" i="1"/>
  <c r="AG4064" i="1"/>
  <c r="AG4072" i="1"/>
  <c r="AG4080" i="1"/>
  <c r="AG4088" i="1"/>
  <c r="AG4096" i="1"/>
  <c r="AG4104" i="1"/>
  <c r="AG4112" i="1"/>
  <c r="AG4120" i="1"/>
  <c r="AG4126" i="1"/>
  <c r="AG4142" i="1"/>
  <c r="AG4158" i="1"/>
  <c r="AG4174" i="1"/>
  <c r="AG4190" i="1"/>
  <c r="AG4206" i="1"/>
  <c r="AG4222" i="1"/>
  <c r="AG4238" i="1"/>
  <c r="AG4254" i="1"/>
  <c r="AG4257" i="1"/>
  <c r="AG4259" i="1"/>
  <c r="AG4261" i="1"/>
  <c r="AG4263" i="1"/>
  <c r="AG4265" i="1"/>
  <c r="AG4267" i="1"/>
  <c r="AG4269" i="1"/>
  <c r="AG4271" i="1"/>
  <c r="AG4273" i="1"/>
  <c r="AG4275" i="1"/>
  <c r="AG4277" i="1"/>
  <c r="AG4279" i="1"/>
  <c r="AG4281" i="1"/>
  <c r="AG4283" i="1"/>
  <c r="AG4285" i="1"/>
  <c r="AG4287" i="1"/>
  <c r="AG4289" i="1"/>
  <c r="AG4291" i="1"/>
  <c r="AG4293" i="1"/>
  <c r="AG4295" i="1"/>
  <c r="AG4297" i="1"/>
  <c r="AG4299" i="1"/>
  <c r="AG4301" i="1"/>
  <c r="AG4303" i="1"/>
  <c r="AG4305" i="1"/>
  <c r="AG4307" i="1"/>
  <c r="AG4309" i="1"/>
  <c r="AG4311" i="1"/>
  <c r="AG4313" i="1"/>
  <c r="AG4315" i="1"/>
  <c r="AG4317" i="1"/>
  <c r="AG4319" i="1"/>
  <c r="AG4321" i="1"/>
  <c r="AG4323" i="1"/>
  <c r="AG4325" i="1"/>
  <c r="AG4327" i="1"/>
  <c r="AG4329" i="1"/>
  <c r="AG4331" i="1"/>
  <c r="AG4333" i="1"/>
  <c r="AG4335" i="1"/>
  <c r="AG4337" i="1"/>
  <c r="AG4339" i="1"/>
  <c r="AG4341" i="1"/>
  <c r="AG4343" i="1"/>
  <c r="AG4345" i="1"/>
  <c r="AG4347" i="1"/>
  <c r="AG4349" i="1"/>
  <c r="AG4351" i="1"/>
  <c r="AG4353" i="1"/>
  <c r="AG4355" i="1"/>
  <c r="AG4357" i="1"/>
  <c r="AG4359" i="1"/>
  <c r="AG4361" i="1"/>
  <c r="AG4363" i="1"/>
  <c r="AG4365" i="1"/>
  <c r="AG4367" i="1"/>
  <c r="AG4369" i="1"/>
  <c r="AG4371" i="1"/>
  <c r="AG4373" i="1"/>
  <c r="AG4375" i="1"/>
  <c r="AG4377" i="1"/>
  <c r="AG4379" i="1"/>
  <c r="AG4381" i="1"/>
  <c r="AG4383" i="1"/>
  <c r="AG4385" i="1"/>
  <c r="AG4387" i="1"/>
  <c r="AG4389" i="1"/>
  <c r="AG4391" i="1"/>
  <c r="AG4393" i="1"/>
  <c r="AG4395" i="1"/>
  <c r="AG4397" i="1"/>
  <c r="AG4399" i="1"/>
  <c r="AG4401" i="1"/>
  <c r="AG4403" i="1"/>
  <c r="AG4405" i="1"/>
  <c r="AG4407" i="1"/>
  <c r="AG4409" i="1"/>
  <c r="AG4411" i="1"/>
  <c r="AG4413" i="1"/>
  <c r="AG4415" i="1"/>
  <c r="AG4417" i="1"/>
  <c r="AG4419" i="1"/>
  <c r="AG4421" i="1"/>
  <c r="AG4423" i="1"/>
  <c r="AG4425" i="1"/>
  <c r="AG4427" i="1"/>
  <c r="AG4429" i="1"/>
  <c r="AG4431" i="1"/>
  <c r="AG4433" i="1"/>
  <c r="AG4435" i="1"/>
  <c r="AG4437" i="1"/>
  <c r="AG4439" i="1"/>
  <c r="AG4441" i="1"/>
  <c r="AG4443" i="1"/>
  <c r="AG4445" i="1"/>
  <c r="AG4447" i="1"/>
  <c r="AG4449" i="1"/>
  <c r="AG4451" i="1"/>
  <c r="AG4453" i="1"/>
  <c r="AG4455" i="1"/>
  <c r="AG4457" i="1"/>
  <c r="AG4459" i="1"/>
  <c r="AG4461" i="1"/>
  <c r="AG4463" i="1"/>
  <c r="AG4465" i="1"/>
  <c r="AG4467" i="1"/>
  <c r="AG4469" i="1"/>
  <c r="AG4471" i="1"/>
  <c r="AG4473" i="1"/>
  <c r="AG4475" i="1"/>
  <c r="AG4477" i="1"/>
  <c r="AG4479" i="1"/>
  <c r="AG4481" i="1"/>
  <c r="AG4483" i="1"/>
  <c r="AG4485" i="1"/>
  <c r="AG4487" i="1"/>
  <c r="AG4489" i="1"/>
  <c r="AG4491" i="1"/>
  <c r="AG4493" i="1"/>
  <c r="AG4495" i="1"/>
  <c r="AG4497" i="1"/>
  <c r="AG4499" i="1"/>
  <c r="AG4501" i="1"/>
  <c r="AG4503" i="1"/>
  <c r="AG4505" i="1"/>
  <c r="AG4507" i="1"/>
  <c r="AG4509" i="1"/>
  <c r="AG4511" i="1"/>
  <c r="AG4513" i="1"/>
  <c r="AG4515" i="1"/>
  <c r="AG4517" i="1"/>
  <c r="AG4519" i="1"/>
  <c r="AG4521" i="1"/>
  <c r="AG4523" i="1"/>
  <c r="AG4525" i="1"/>
  <c r="AG4527" i="1"/>
  <c r="AG4529" i="1"/>
  <c r="AG4531" i="1"/>
  <c r="AG4533" i="1"/>
  <c r="AG4535" i="1"/>
  <c r="AG4537" i="1"/>
  <c r="AG4539" i="1"/>
  <c r="AG4541" i="1"/>
  <c r="AG4543" i="1"/>
  <c r="AG4545" i="1"/>
  <c r="AG4547" i="1"/>
  <c r="AG4549" i="1"/>
  <c r="AG4551" i="1"/>
  <c r="AG4553" i="1"/>
  <c r="AG4555" i="1"/>
  <c r="AG4557" i="1"/>
  <c r="AG4559" i="1"/>
  <c r="AG4561" i="1"/>
  <c r="AG4563" i="1"/>
  <c r="AG4565" i="1"/>
  <c r="AG4567" i="1"/>
  <c r="AG4569" i="1"/>
  <c r="AG4571" i="1"/>
  <c r="AG4573" i="1"/>
  <c r="AG4575" i="1"/>
  <c r="AG4577" i="1"/>
  <c r="AG4579" i="1"/>
  <c r="AG4581" i="1"/>
  <c r="AG4583" i="1"/>
  <c r="AG4585" i="1"/>
  <c r="AG4587" i="1"/>
  <c r="AG4589" i="1"/>
  <c r="AG4591" i="1"/>
  <c r="AG4593" i="1"/>
  <c r="AG4595" i="1"/>
  <c r="AG4597" i="1"/>
  <c r="AG4599" i="1"/>
  <c r="AG4601" i="1"/>
  <c r="AG4603" i="1"/>
  <c r="AG4605" i="1"/>
  <c r="AG4607" i="1"/>
  <c r="AG4609" i="1"/>
  <c r="AG4611" i="1"/>
  <c r="AG4613" i="1"/>
  <c r="AG4615" i="1"/>
  <c r="AG4617" i="1"/>
  <c r="AG4619" i="1"/>
  <c r="AG4621" i="1"/>
  <c r="AG4623" i="1"/>
  <c r="AG4625" i="1"/>
  <c r="AG4627" i="1"/>
  <c r="AG4629" i="1"/>
  <c r="AG4631" i="1"/>
  <c r="AG4633" i="1"/>
  <c r="AG4635" i="1"/>
  <c r="AG4637" i="1"/>
  <c r="AG4639" i="1"/>
  <c r="AG4641" i="1"/>
  <c r="AG4643" i="1"/>
  <c r="AG4645" i="1"/>
  <c r="AG4647" i="1"/>
  <c r="AG4649" i="1"/>
  <c r="AG4651" i="1"/>
  <c r="AG4653" i="1"/>
  <c r="AG4655" i="1"/>
  <c r="AG4657" i="1"/>
  <c r="AG3043" i="1"/>
  <c r="AG4132" i="1"/>
  <c r="AG4148" i="1"/>
  <c r="AG4164" i="1"/>
  <c r="AG4180" i="1"/>
  <c r="AG4196" i="1"/>
  <c r="AG4212" i="1"/>
  <c r="AG4228" i="1"/>
  <c r="AG4244" i="1"/>
  <c r="AG3091" i="1"/>
  <c r="AG3642" i="1"/>
  <c r="AG3650" i="1"/>
  <c r="AG3658" i="1"/>
  <c r="AG3666" i="1"/>
  <c r="AG3674" i="1"/>
  <c r="AG3682" i="1"/>
  <c r="AG3690" i="1"/>
  <c r="AG3698" i="1"/>
  <c r="AG3706" i="1"/>
  <c r="AG3714" i="1"/>
  <c r="AG3722" i="1"/>
  <c r="AG3730" i="1"/>
  <c r="AG3738" i="1"/>
  <c r="AG3746" i="1"/>
  <c r="AG3754" i="1"/>
  <c r="AG3762" i="1"/>
  <c r="AG3770" i="1"/>
  <c r="AG3778" i="1"/>
  <c r="AG3786" i="1"/>
  <c r="AG3794" i="1"/>
  <c r="AG3802" i="1"/>
  <c r="AG3810" i="1"/>
  <c r="AG3818" i="1"/>
  <c r="AG3826" i="1"/>
  <c r="AG3834" i="1"/>
  <c r="AG3842" i="1"/>
  <c r="AG3850" i="1"/>
  <c r="AG3858" i="1"/>
  <c r="AG3866" i="1"/>
  <c r="AG3874" i="1"/>
  <c r="AG3882" i="1"/>
  <c r="AG3890" i="1"/>
  <c r="AG3898" i="1"/>
  <c r="AG3906" i="1"/>
  <c r="AG3914" i="1"/>
  <c r="AG3922" i="1"/>
  <c r="AG3930" i="1"/>
  <c r="AG3938" i="1"/>
  <c r="AG3946" i="1"/>
  <c r="AG3954" i="1"/>
  <c r="AG3962" i="1"/>
  <c r="AG3970" i="1"/>
  <c r="AG3978" i="1"/>
  <c r="AG3986" i="1"/>
  <c r="AG3994" i="1"/>
  <c r="AG4002" i="1"/>
  <c r="AG4010" i="1"/>
  <c r="AG4018" i="1"/>
  <c r="AG4026" i="1"/>
  <c r="AG4034" i="1"/>
  <c r="AG4042" i="1"/>
  <c r="AG4050" i="1"/>
  <c r="AG4058" i="1"/>
  <c r="AG4066" i="1"/>
  <c r="AG4074" i="1"/>
  <c r="AG4082" i="1"/>
  <c r="AG4090" i="1"/>
  <c r="AG4098" i="1"/>
  <c r="AG4106" i="1"/>
  <c r="AG4114" i="1"/>
  <c r="AG4122" i="1"/>
  <c r="AG4138" i="1"/>
  <c r="AG4154" i="1"/>
  <c r="AG4170" i="1"/>
  <c r="AG4186" i="1"/>
  <c r="AG4202" i="1"/>
  <c r="AG4218" i="1"/>
  <c r="AG4234" i="1"/>
  <c r="AG4250" i="1"/>
  <c r="AG3011" i="1"/>
  <c r="AG4128" i="1"/>
  <c r="AG4144" i="1"/>
  <c r="AG4160" i="1"/>
  <c r="AG4176" i="1"/>
  <c r="AG4192" i="1"/>
  <c r="AG4208" i="1"/>
  <c r="AG4224" i="1"/>
  <c r="AG4240" i="1"/>
  <c r="AG3059" i="1"/>
  <c r="AG3644" i="1"/>
  <c r="AG3652" i="1"/>
  <c r="AG3660" i="1"/>
  <c r="AG3668" i="1"/>
  <c r="AG3676" i="1"/>
  <c r="AG3684" i="1"/>
  <c r="AG3692" i="1"/>
  <c r="AG3700" i="1"/>
  <c r="AG3708" i="1"/>
  <c r="AG3716" i="1"/>
  <c r="AG3724" i="1"/>
  <c r="AG3732" i="1"/>
  <c r="AG3740" i="1"/>
  <c r="AG3748" i="1"/>
  <c r="AG3756" i="1"/>
  <c r="AG3764" i="1"/>
  <c r="AG3772" i="1"/>
  <c r="AG3780" i="1"/>
  <c r="AG3788" i="1"/>
  <c r="AG3796" i="1"/>
  <c r="AG3804" i="1"/>
  <c r="AG3812" i="1"/>
  <c r="AG3820" i="1"/>
  <c r="AG3828" i="1"/>
  <c r="AG3836" i="1"/>
  <c r="AG3844" i="1"/>
  <c r="AG3852" i="1"/>
  <c r="AG3860" i="1"/>
  <c r="AG3868" i="1"/>
  <c r="AG3876" i="1"/>
  <c r="AG3884" i="1"/>
  <c r="AG3892" i="1"/>
  <c r="AG3900" i="1"/>
  <c r="AG3908" i="1"/>
  <c r="AG3916" i="1"/>
  <c r="AG3924" i="1"/>
  <c r="AG3932" i="1"/>
  <c r="AG3940" i="1"/>
  <c r="AG3948" i="1"/>
  <c r="AG3956" i="1"/>
  <c r="AG3964" i="1"/>
  <c r="AG3972" i="1"/>
  <c r="AG3980" i="1"/>
  <c r="AG3988" i="1"/>
  <c r="AG3996" i="1"/>
  <c r="AG4004" i="1"/>
  <c r="AG4012" i="1"/>
  <c r="AG4020" i="1"/>
  <c r="AG4028" i="1"/>
  <c r="AG4036" i="1"/>
  <c r="AG4044" i="1"/>
  <c r="AG4052" i="1"/>
  <c r="AG4060" i="1"/>
  <c r="AG4068" i="1"/>
  <c r="AG4076" i="1"/>
  <c r="AG4084" i="1"/>
  <c r="AG4092" i="1"/>
  <c r="AG4100" i="1"/>
  <c r="AG4108" i="1"/>
  <c r="AG4116" i="1"/>
  <c r="AG4134" i="1"/>
  <c r="AG4150" i="1"/>
  <c r="AG4166" i="1"/>
  <c r="AG4182" i="1"/>
  <c r="AG4198" i="1"/>
  <c r="AG4214" i="1"/>
  <c r="AG4230" i="1"/>
  <c r="AG4246" i="1"/>
  <c r="AG4256" i="1"/>
  <c r="AG4258" i="1"/>
  <c r="AG4260" i="1"/>
  <c r="AG4262" i="1"/>
  <c r="AG4264" i="1"/>
  <c r="AG4266" i="1"/>
  <c r="AG4268" i="1"/>
  <c r="AG4270" i="1"/>
  <c r="AG4272" i="1"/>
  <c r="AG4274" i="1"/>
  <c r="AG4276" i="1"/>
  <c r="AG4278" i="1"/>
  <c r="AG4280" i="1"/>
  <c r="AG4282" i="1"/>
  <c r="AG4284" i="1"/>
  <c r="AG4286" i="1"/>
  <c r="AG4288" i="1"/>
  <c r="AG4290" i="1"/>
  <c r="AG4292" i="1"/>
  <c r="AG4294" i="1"/>
  <c r="AG4296" i="1"/>
  <c r="AG4298" i="1"/>
  <c r="AG4300" i="1"/>
  <c r="AG4302" i="1"/>
  <c r="AG4304" i="1"/>
  <c r="AG4306" i="1"/>
  <c r="AG4308" i="1"/>
  <c r="AG4310" i="1"/>
  <c r="AG4312" i="1"/>
  <c r="AG4314" i="1"/>
  <c r="AG4316" i="1"/>
  <c r="AG4318" i="1"/>
  <c r="AG4320" i="1"/>
  <c r="AG4322" i="1"/>
  <c r="AG4324" i="1"/>
  <c r="AG4326" i="1"/>
  <c r="AG4328" i="1"/>
  <c r="AG4330" i="1"/>
  <c r="AG4332" i="1"/>
  <c r="AG4334" i="1"/>
  <c r="AG4336" i="1"/>
  <c r="AG4338" i="1"/>
  <c r="AG4340" i="1"/>
  <c r="AG4342" i="1"/>
  <c r="AG4344" i="1"/>
  <c r="AG4346" i="1"/>
  <c r="AG4348" i="1"/>
  <c r="AG4350" i="1"/>
  <c r="AG4352" i="1"/>
  <c r="AG4354" i="1"/>
  <c r="AG4356" i="1"/>
  <c r="AG4358" i="1"/>
  <c r="AG4360" i="1"/>
  <c r="AG4362" i="1"/>
  <c r="AG4364" i="1"/>
  <c r="AG4366" i="1"/>
  <c r="AG4368" i="1"/>
  <c r="AG4370" i="1"/>
  <c r="AG4372" i="1"/>
  <c r="AG4374" i="1"/>
  <c r="AG4376" i="1"/>
  <c r="AG4378" i="1"/>
  <c r="AG4380" i="1"/>
  <c r="AG4382" i="1"/>
  <c r="AG4384" i="1"/>
  <c r="AG4386" i="1"/>
  <c r="AG4388" i="1"/>
  <c r="AG4390" i="1"/>
  <c r="AG4392" i="1"/>
  <c r="AG4394" i="1"/>
  <c r="AG4396" i="1"/>
  <c r="AG4398" i="1"/>
  <c r="AG4400" i="1"/>
  <c r="AG4402" i="1"/>
  <c r="AG4404" i="1"/>
  <c r="AG4406" i="1"/>
  <c r="AG4408" i="1"/>
  <c r="AG4410" i="1"/>
  <c r="AG4412" i="1"/>
  <c r="AG4414" i="1"/>
  <c r="AG4416" i="1"/>
  <c r="AG4418" i="1"/>
  <c r="AG4420" i="1"/>
  <c r="AG4422" i="1"/>
  <c r="AG4424" i="1"/>
  <c r="AG4426" i="1"/>
  <c r="AG4428" i="1"/>
  <c r="AG4430" i="1"/>
  <c r="AG4432" i="1"/>
  <c r="AG4434" i="1"/>
  <c r="AG4436" i="1"/>
  <c r="AG4438" i="1"/>
  <c r="AG4440" i="1"/>
  <c r="AG4442" i="1"/>
  <c r="AG4444" i="1"/>
  <c r="AG4446" i="1"/>
  <c r="AG4448" i="1"/>
  <c r="AG4450" i="1"/>
  <c r="AG4452" i="1"/>
  <c r="AG4454" i="1"/>
  <c r="AG4456" i="1"/>
  <c r="AG4458" i="1"/>
  <c r="AG4460" i="1"/>
  <c r="AG4462" i="1"/>
  <c r="AG4464" i="1"/>
  <c r="AG4466" i="1"/>
  <c r="AG4468" i="1"/>
  <c r="AG4470" i="1"/>
  <c r="AG4472" i="1"/>
  <c r="AG4474" i="1"/>
  <c r="AG4476" i="1"/>
  <c r="AG4478" i="1"/>
  <c r="AG4480" i="1"/>
  <c r="AG4482" i="1"/>
  <c r="AG4484" i="1"/>
  <c r="AG4486" i="1"/>
  <c r="AG4488" i="1"/>
  <c r="AG4490" i="1"/>
  <c r="AG4492" i="1"/>
  <c r="AG4494" i="1"/>
  <c r="AG4496" i="1"/>
  <c r="AG4498" i="1"/>
  <c r="AG4500" i="1"/>
  <c r="AG4502" i="1"/>
  <c r="AG4504" i="1"/>
  <c r="AG4506" i="1"/>
  <c r="AG4508" i="1"/>
  <c r="AG4510" i="1"/>
  <c r="AG4512" i="1"/>
  <c r="AG4514" i="1"/>
  <c r="AG4516" i="1"/>
  <c r="AG4518" i="1"/>
  <c r="AG4520" i="1"/>
  <c r="AG4522" i="1"/>
  <c r="AG4524" i="1"/>
  <c r="AG4526" i="1"/>
  <c r="AG4528" i="1"/>
  <c r="AG4530" i="1"/>
  <c r="AG4532" i="1"/>
  <c r="AG4534" i="1"/>
  <c r="AG4536" i="1"/>
  <c r="AG4538" i="1"/>
  <c r="AG4540" i="1"/>
  <c r="AG4542" i="1"/>
  <c r="AG4544" i="1"/>
  <c r="AG4546" i="1"/>
  <c r="AG4548" i="1"/>
  <c r="AG4550" i="1"/>
  <c r="AG4552" i="1"/>
  <c r="AG4554" i="1"/>
  <c r="AG4556" i="1"/>
  <c r="AG4558" i="1"/>
  <c r="AG4560" i="1"/>
  <c r="AG4562" i="1"/>
  <c r="AG4564" i="1"/>
  <c r="AG4566" i="1"/>
  <c r="AG4568" i="1"/>
  <c r="AG4570" i="1"/>
  <c r="AG4572" i="1"/>
  <c r="AG4574" i="1"/>
  <c r="AG4576" i="1"/>
  <c r="AG4578" i="1"/>
  <c r="AG4580" i="1"/>
  <c r="AG4582" i="1"/>
  <c r="AG4584" i="1"/>
  <c r="AG4586" i="1"/>
  <c r="AG4588" i="1"/>
  <c r="AG4590" i="1"/>
  <c r="AG4592" i="1"/>
  <c r="AG4594" i="1"/>
  <c r="AG4596" i="1"/>
  <c r="AG4598" i="1"/>
  <c r="AG4600" i="1"/>
  <c r="AG4602" i="1"/>
  <c r="AG4604" i="1"/>
  <c r="AG4606" i="1"/>
  <c r="AG4608" i="1"/>
  <c r="AG4610" i="1"/>
  <c r="AG4612" i="1"/>
  <c r="AG4614" i="1"/>
  <c r="AG4616" i="1"/>
  <c r="AG4618" i="1"/>
  <c r="AG4620" i="1"/>
  <c r="AG4622" i="1"/>
  <c r="AG4624" i="1"/>
  <c r="AG4626" i="1"/>
  <c r="AG4628" i="1"/>
  <c r="AG4630" i="1"/>
  <c r="AG4632" i="1"/>
  <c r="AG4634" i="1"/>
  <c r="AG4636" i="1"/>
  <c r="AG4638" i="1"/>
  <c r="AG4640" i="1"/>
  <c r="AG4642" i="1"/>
  <c r="AG4644" i="1"/>
  <c r="AG4646" i="1"/>
  <c r="AG4648" i="1"/>
  <c r="AG4650" i="1"/>
  <c r="AG4652" i="1"/>
  <c r="AG4654" i="1"/>
  <c r="AG4656" i="1"/>
  <c r="AG4658" i="1"/>
  <c r="AG3107" i="1"/>
  <c r="AG4124" i="1"/>
  <c r="AG4140" i="1"/>
  <c r="AG4156" i="1"/>
  <c r="AG4172" i="1"/>
  <c r="AG4188" i="1"/>
  <c r="AG4204" i="1"/>
  <c r="AG4220" i="1"/>
  <c r="AG4236" i="1"/>
  <c r="AG4252" i="1"/>
  <c r="AG4659" i="1"/>
  <c r="AG4661" i="1"/>
  <c r="AG4663" i="1"/>
  <c r="AG4665" i="1"/>
  <c r="AG4667" i="1"/>
  <c r="AG4669" i="1"/>
  <c r="AG4671" i="1"/>
  <c r="AG4673" i="1"/>
  <c r="AG4675" i="1"/>
  <c r="AG4677" i="1"/>
  <c r="AG4679" i="1"/>
  <c r="AG4681" i="1"/>
  <c r="AG4683" i="1"/>
  <c r="AG4685" i="1"/>
  <c r="AG4687" i="1"/>
  <c r="AG4689" i="1"/>
  <c r="AG4691" i="1"/>
  <c r="AG4693" i="1"/>
  <c r="AG4695" i="1"/>
  <c r="AG4697" i="1"/>
  <c r="AG4699" i="1"/>
  <c r="AG4701" i="1"/>
  <c r="AG4703" i="1"/>
  <c r="AG4705" i="1"/>
  <c r="AG4707" i="1"/>
  <c r="AG4709" i="1"/>
  <c r="AG4711" i="1"/>
  <c r="AG4713" i="1"/>
  <c r="AG4715" i="1"/>
  <c r="AG4717" i="1"/>
  <c r="AG4719" i="1"/>
  <c r="AG4721" i="1"/>
  <c r="AG4723" i="1"/>
  <c r="AG4725" i="1"/>
  <c r="AG4727" i="1"/>
  <c r="AG4729" i="1"/>
  <c r="AG4731" i="1"/>
  <c r="AG4733" i="1"/>
  <c r="AG4735" i="1"/>
  <c r="AG4737" i="1"/>
  <c r="AG4739" i="1"/>
  <c r="AG4741" i="1"/>
  <c r="AG4743" i="1"/>
  <c r="AG4745" i="1"/>
  <c r="AG4747" i="1"/>
  <c r="AG4749" i="1"/>
  <c r="AG4751" i="1"/>
  <c r="AG4753" i="1"/>
  <c r="AG4755" i="1"/>
  <c r="AG4757" i="1"/>
  <c r="AG4759" i="1"/>
  <c r="AG4761" i="1"/>
  <c r="AG4763" i="1"/>
  <c r="AG4765" i="1"/>
  <c r="AG4767" i="1"/>
  <c r="AG4769" i="1"/>
  <c r="AG4771" i="1"/>
  <c r="AG4773" i="1"/>
  <c r="AG4775" i="1"/>
  <c r="AG4777" i="1"/>
  <c r="AG4779" i="1"/>
  <c r="AG4781" i="1"/>
  <c r="AG4783" i="1"/>
  <c r="AG4785" i="1"/>
  <c r="AG4787" i="1"/>
  <c r="AG4789" i="1"/>
  <c r="AG4791" i="1"/>
  <c r="AG4793" i="1"/>
  <c r="AG4795" i="1"/>
  <c r="AG4797" i="1"/>
  <c r="AG4799" i="1"/>
  <c r="AG4801" i="1"/>
  <c r="AG4803" i="1"/>
  <c r="AG4805" i="1"/>
  <c r="AG4807" i="1"/>
  <c r="AG4809" i="1"/>
  <c r="AG4811" i="1"/>
  <c r="AG4813" i="1"/>
  <c r="AG4815" i="1"/>
  <c r="AG4817" i="1"/>
  <c r="AG4819" i="1"/>
  <c r="AG4821" i="1"/>
  <c r="AG4823" i="1"/>
  <c r="AG4825" i="1"/>
  <c r="AG4827" i="1"/>
  <c r="AG4829" i="1"/>
  <c r="AG4831" i="1"/>
  <c r="AG4833" i="1"/>
  <c r="AG4835" i="1"/>
  <c r="AG4837" i="1"/>
  <c r="AG4839" i="1"/>
  <c r="AG4841" i="1"/>
  <c r="AG4843" i="1"/>
  <c r="AG4845" i="1"/>
  <c r="AG4847" i="1"/>
  <c r="AG4849" i="1"/>
  <c r="AG4851" i="1"/>
  <c r="AG4853" i="1"/>
  <c r="AG4855" i="1"/>
  <c r="AG4857" i="1"/>
  <c r="AG4859" i="1"/>
  <c r="AG4861" i="1"/>
  <c r="AG4863" i="1"/>
  <c r="AG4865" i="1"/>
  <c r="AG4867" i="1"/>
  <c r="AG4869" i="1"/>
  <c r="AG4871" i="1"/>
  <c r="AG4873" i="1"/>
  <c r="AG4875" i="1"/>
  <c r="AG4877" i="1"/>
  <c r="AG4879" i="1"/>
  <c r="AG4881" i="1"/>
  <c r="AG4883" i="1"/>
  <c r="AG4885" i="1"/>
  <c r="AG4887" i="1"/>
  <c r="AG4889" i="1"/>
  <c r="AG4891" i="1"/>
  <c r="AG4893" i="1"/>
  <c r="AG4895" i="1"/>
  <c r="AG4897" i="1"/>
  <c r="AG4899" i="1"/>
  <c r="AG4901" i="1"/>
  <c r="AG4903" i="1"/>
  <c r="AG4905" i="1"/>
  <c r="AG4907" i="1"/>
  <c r="AG4909" i="1"/>
  <c r="AG4911" i="1"/>
  <c r="AG4913" i="1"/>
  <c r="AG4915" i="1"/>
  <c r="AG4917" i="1"/>
  <c r="AG4919" i="1"/>
  <c r="AG4921" i="1"/>
  <c r="AG4923" i="1"/>
  <c r="AG4925" i="1"/>
  <c r="AG4927" i="1"/>
  <c r="AG4929" i="1"/>
  <c r="AG4931" i="1"/>
  <c r="AG4933" i="1"/>
  <c r="AG4935" i="1"/>
  <c r="AG4937" i="1"/>
  <c r="AG4939" i="1"/>
  <c r="AG4941" i="1"/>
  <c r="AG4943" i="1"/>
  <c r="AG4945" i="1"/>
  <c r="AG4947" i="1"/>
  <c r="AG4949" i="1"/>
  <c r="AG4951" i="1"/>
  <c r="AG4953" i="1"/>
  <c r="AG4955" i="1"/>
  <c r="AG4957" i="1"/>
  <c r="AC9" i="1"/>
  <c r="AC11" i="1"/>
  <c r="AC13" i="1"/>
  <c r="AC15" i="1"/>
  <c r="AC17" i="1"/>
  <c r="AC19" i="1"/>
  <c r="AC21" i="1"/>
  <c r="AC23" i="1"/>
  <c r="AC25" i="1"/>
  <c r="AC27" i="1"/>
  <c r="AC29" i="1"/>
  <c r="AC31" i="1"/>
  <c r="AC33" i="1"/>
  <c r="AC35" i="1"/>
  <c r="AC37" i="1"/>
  <c r="AC39" i="1"/>
  <c r="AC41" i="1"/>
  <c r="AC43" i="1"/>
  <c r="AC45" i="1"/>
  <c r="AC47" i="1"/>
  <c r="AC49" i="1"/>
  <c r="AC51" i="1"/>
  <c r="AC53" i="1"/>
  <c r="AC55" i="1"/>
  <c r="AC57" i="1"/>
  <c r="AC59" i="1"/>
  <c r="AC61" i="1"/>
  <c r="AC63" i="1"/>
  <c r="AC65" i="1"/>
  <c r="AC67" i="1"/>
  <c r="AC69" i="1"/>
  <c r="AC71" i="1"/>
  <c r="AC73" i="1"/>
  <c r="AC75" i="1"/>
  <c r="AC77" i="1"/>
  <c r="AC79" i="1"/>
  <c r="AC81" i="1"/>
  <c r="AC83" i="1"/>
  <c r="AC85" i="1"/>
  <c r="AC87" i="1"/>
  <c r="AC89" i="1"/>
  <c r="AC91" i="1"/>
  <c r="AC93" i="1"/>
  <c r="AC95" i="1"/>
  <c r="AC97" i="1"/>
  <c r="AC99" i="1"/>
  <c r="AC101" i="1"/>
  <c r="AC103" i="1"/>
  <c r="AC105" i="1"/>
  <c r="AC107" i="1"/>
  <c r="AC109" i="1"/>
  <c r="AC111" i="1"/>
  <c r="AC113" i="1"/>
  <c r="AC115" i="1"/>
  <c r="AC117" i="1"/>
  <c r="AC119" i="1"/>
  <c r="AC121" i="1"/>
  <c r="AC123" i="1"/>
  <c r="AC125" i="1"/>
  <c r="AC127" i="1"/>
  <c r="AC129" i="1"/>
  <c r="AC131" i="1"/>
  <c r="AC133" i="1"/>
  <c r="AC135" i="1"/>
  <c r="AC137" i="1"/>
  <c r="AC139" i="1"/>
  <c r="AC141" i="1"/>
  <c r="AC143" i="1"/>
  <c r="AC145" i="1"/>
  <c r="AC147" i="1"/>
  <c r="AC149" i="1"/>
  <c r="AC151" i="1"/>
  <c r="AC153" i="1"/>
  <c r="AC155" i="1"/>
  <c r="AC157" i="1"/>
  <c r="AC159" i="1"/>
  <c r="AC161" i="1"/>
  <c r="AC163" i="1"/>
  <c r="AC165" i="1"/>
  <c r="AC167" i="1"/>
  <c r="AC169" i="1"/>
  <c r="AC171" i="1"/>
  <c r="AC173" i="1"/>
  <c r="AC175" i="1"/>
  <c r="AC177" i="1"/>
  <c r="AC179" i="1"/>
  <c r="AC181" i="1"/>
  <c r="AC183" i="1"/>
  <c r="AC185" i="1"/>
  <c r="AC187" i="1"/>
  <c r="AC189" i="1"/>
  <c r="AC191" i="1"/>
  <c r="AC193" i="1"/>
  <c r="AC195" i="1"/>
  <c r="AC197" i="1"/>
  <c r="AC199" i="1"/>
  <c r="AC201" i="1"/>
  <c r="AC203" i="1"/>
  <c r="AC205" i="1"/>
  <c r="AC207" i="1"/>
  <c r="AC209" i="1"/>
  <c r="AC211" i="1"/>
  <c r="AC213" i="1"/>
  <c r="AC215" i="1"/>
  <c r="AC217" i="1"/>
  <c r="AC219" i="1"/>
  <c r="AC221" i="1"/>
  <c r="AC223" i="1"/>
  <c r="AC225" i="1"/>
  <c r="AC227" i="1"/>
  <c r="AC229" i="1"/>
  <c r="AC231" i="1"/>
  <c r="AC233" i="1"/>
  <c r="AC235" i="1"/>
  <c r="AC237" i="1"/>
  <c r="AC239" i="1"/>
  <c r="AC241" i="1"/>
  <c r="AC243" i="1"/>
  <c r="AC245" i="1"/>
  <c r="AC247" i="1"/>
  <c r="AC249" i="1"/>
  <c r="AC251" i="1"/>
  <c r="AC253" i="1"/>
  <c r="AC255" i="1"/>
  <c r="AC257" i="1"/>
  <c r="AC259" i="1"/>
  <c r="AC261" i="1"/>
  <c r="AC263" i="1"/>
  <c r="AC265" i="1"/>
  <c r="AC267" i="1"/>
  <c r="AC269" i="1"/>
  <c r="AC271" i="1"/>
  <c r="AC273" i="1"/>
  <c r="AC275" i="1"/>
  <c r="AC277" i="1"/>
  <c r="AC279" i="1"/>
  <c r="AC281" i="1"/>
  <c r="AC283" i="1"/>
  <c r="AC285" i="1"/>
  <c r="AC287" i="1"/>
  <c r="AC289" i="1"/>
  <c r="AC291" i="1"/>
  <c r="AC293" i="1"/>
  <c r="AC295" i="1"/>
  <c r="AC297" i="1"/>
  <c r="AC299" i="1"/>
  <c r="AC301" i="1"/>
  <c r="AC303" i="1"/>
  <c r="AC305" i="1"/>
  <c r="AC307" i="1"/>
  <c r="AC309" i="1"/>
  <c r="AC311" i="1"/>
  <c r="AC313" i="1"/>
  <c r="AC315" i="1"/>
  <c r="AC317" i="1"/>
  <c r="AC319" i="1"/>
  <c r="AC321" i="1"/>
  <c r="AC323" i="1"/>
  <c r="AC325" i="1"/>
  <c r="AC327" i="1"/>
  <c r="AC329" i="1"/>
  <c r="AC331" i="1"/>
  <c r="AC333" i="1"/>
  <c r="AC335" i="1"/>
  <c r="AC337" i="1"/>
  <c r="AC339" i="1"/>
  <c r="AC341" i="1"/>
  <c r="AC343" i="1"/>
  <c r="AC345" i="1"/>
  <c r="AC347" i="1"/>
  <c r="AC349" i="1"/>
  <c r="AC351" i="1"/>
  <c r="AC353" i="1"/>
  <c r="AC355" i="1"/>
  <c r="AC357" i="1"/>
  <c r="AC359" i="1"/>
  <c r="AC361" i="1"/>
  <c r="AC363" i="1"/>
  <c r="AC365" i="1"/>
  <c r="AC367" i="1"/>
  <c r="AC369" i="1"/>
  <c r="AC371" i="1"/>
  <c r="AC373" i="1"/>
  <c r="AC375" i="1"/>
  <c r="AC377" i="1"/>
  <c r="AC379" i="1"/>
  <c r="AC381" i="1"/>
  <c r="AC383" i="1"/>
  <c r="AC385" i="1"/>
  <c r="AC387" i="1"/>
  <c r="AC389" i="1"/>
  <c r="AC391" i="1"/>
  <c r="AC393" i="1"/>
  <c r="AC395" i="1"/>
  <c r="AC397" i="1"/>
  <c r="AC399" i="1"/>
  <c r="AC401" i="1"/>
  <c r="AC403" i="1"/>
  <c r="AC405" i="1"/>
  <c r="AC407" i="1"/>
  <c r="AC409" i="1"/>
  <c r="AC411" i="1"/>
  <c r="AC413" i="1"/>
  <c r="AC415" i="1"/>
  <c r="AC417" i="1"/>
  <c r="AC419" i="1"/>
  <c r="AC421" i="1"/>
  <c r="AC423" i="1"/>
  <c r="AC425" i="1"/>
  <c r="AC427" i="1"/>
  <c r="AC429" i="1"/>
  <c r="AC431" i="1"/>
  <c r="AC433" i="1"/>
  <c r="AC435" i="1"/>
  <c r="AC437" i="1"/>
  <c r="AC439" i="1"/>
  <c r="AC441" i="1"/>
  <c r="AC443" i="1"/>
  <c r="AC445" i="1"/>
  <c r="AC447" i="1"/>
  <c r="AC449" i="1"/>
  <c r="AC451" i="1"/>
  <c r="AC453" i="1"/>
  <c r="AC455" i="1"/>
  <c r="AC457" i="1"/>
  <c r="AC459" i="1"/>
  <c r="AC461" i="1"/>
  <c r="AC463" i="1"/>
  <c r="AC465" i="1"/>
  <c r="AC467" i="1"/>
  <c r="AC469" i="1"/>
  <c r="AC471" i="1"/>
  <c r="AC473" i="1"/>
  <c r="AC475" i="1"/>
  <c r="AC477" i="1"/>
  <c r="AC479" i="1"/>
  <c r="AC481" i="1"/>
  <c r="AC483" i="1"/>
  <c r="AC485" i="1"/>
  <c r="AC487" i="1"/>
  <c r="AC489" i="1"/>
  <c r="AC491" i="1"/>
  <c r="AC493" i="1"/>
  <c r="AC495" i="1"/>
  <c r="AC497" i="1"/>
  <c r="AC499" i="1"/>
  <c r="AC501" i="1"/>
  <c r="AC503" i="1"/>
  <c r="AC505" i="1"/>
  <c r="AC507" i="1"/>
  <c r="AC509" i="1"/>
  <c r="AC511" i="1"/>
  <c r="AC513" i="1"/>
  <c r="AC515" i="1"/>
  <c r="AC517" i="1"/>
  <c r="AC519" i="1"/>
  <c r="AC521" i="1"/>
  <c r="AC523" i="1"/>
  <c r="AC525" i="1"/>
  <c r="AC527" i="1"/>
  <c r="AC529" i="1"/>
  <c r="AC531" i="1"/>
  <c r="AC533" i="1"/>
  <c r="AC535" i="1"/>
  <c r="AC537" i="1"/>
  <c r="AC539" i="1"/>
  <c r="AC541" i="1"/>
  <c r="AC543" i="1"/>
  <c r="AC545" i="1"/>
  <c r="AC547" i="1"/>
  <c r="AC549" i="1"/>
  <c r="AC551" i="1"/>
  <c r="AC553" i="1"/>
  <c r="AC555" i="1"/>
  <c r="AC557" i="1"/>
  <c r="AC559" i="1"/>
  <c r="AC561" i="1"/>
  <c r="AC563" i="1"/>
  <c r="AC565" i="1"/>
  <c r="AC567" i="1"/>
  <c r="AC569" i="1"/>
  <c r="AC571" i="1"/>
  <c r="AC573" i="1"/>
  <c r="AC575" i="1"/>
  <c r="AC577" i="1"/>
  <c r="AC579" i="1"/>
  <c r="AC581" i="1"/>
  <c r="AC583" i="1"/>
  <c r="AC585" i="1"/>
  <c r="AC587" i="1"/>
  <c r="AC589" i="1"/>
  <c r="AC591" i="1"/>
  <c r="AC593" i="1"/>
  <c r="AC595" i="1"/>
  <c r="AC597" i="1"/>
  <c r="AC599" i="1"/>
  <c r="AC601" i="1"/>
  <c r="AC603" i="1"/>
  <c r="AC605" i="1"/>
  <c r="AC607" i="1"/>
  <c r="AC609" i="1"/>
  <c r="AC611" i="1"/>
  <c r="AC613" i="1"/>
  <c r="AC615" i="1"/>
  <c r="AC617" i="1"/>
  <c r="AC619" i="1"/>
  <c r="AC621" i="1"/>
  <c r="AC623" i="1"/>
  <c r="AC625" i="1"/>
  <c r="AC627" i="1"/>
  <c r="AC629" i="1"/>
  <c r="AC631" i="1"/>
  <c r="AC633" i="1"/>
  <c r="AC635" i="1"/>
  <c r="AC637" i="1"/>
  <c r="AC639" i="1"/>
  <c r="AC641" i="1"/>
  <c r="AC643" i="1"/>
  <c r="AC645" i="1"/>
  <c r="AC647" i="1"/>
  <c r="AC649" i="1"/>
  <c r="AC651" i="1"/>
  <c r="AC653" i="1"/>
  <c r="AC655" i="1"/>
  <c r="AC657" i="1"/>
  <c r="AC659" i="1"/>
  <c r="AC661" i="1"/>
  <c r="AC663" i="1"/>
  <c r="AC665" i="1"/>
  <c r="AC667" i="1"/>
  <c r="AC669" i="1"/>
  <c r="AC671" i="1"/>
  <c r="AC673" i="1"/>
  <c r="AC675" i="1"/>
  <c r="AC677" i="1"/>
  <c r="AC679" i="1"/>
  <c r="AC681" i="1"/>
  <c r="AC683" i="1"/>
  <c r="AC685" i="1"/>
  <c r="AC687" i="1"/>
  <c r="AC689" i="1"/>
  <c r="AC691" i="1"/>
  <c r="AC693" i="1"/>
  <c r="AC695" i="1"/>
  <c r="AC697" i="1"/>
  <c r="AC699" i="1"/>
  <c r="AC701" i="1"/>
  <c r="AC703" i="1"/>
  <c r="AC705" i="1"/>
  <c r="AC707" i="1"/>
  <c r="AC709" i="1"/>
  <c r="AC711" i="1"/>
  <c r="AC713" i="1"/>
  <c r="AC715" i="1"/>
  <c r="AC717" i="1"/>
  <c r="AC719" i="1"/>
  <c r="AC721" i="1"/>
  <c r="AC723" i="1"/>
  <c r="AC725" i="1"/>
  <c r="AC727" i="1"/>
  <c r="AC729" i="1"/>
  <c r="AC731" i="1"/>
  <c r="AC733" i="1"/>
  <c r="AC735" i="1"/>
  <c r="AC737" i="1"/>
  <c r="AC739" i="1"/>
  <c r="AC741" i="1"/>
  <c r="AC743" i="1"/>
  <c r="AC745" i="1"/>
  <c r="AC747" i="1"/>
  <c r="AC749" i="1"/>
  <c r="AC751" i="1"/>
  <c r="AC753" i="1"/>
  <c r="AC755" i="1"/>
  <c r="AC757" i="1"/>
  <c r="AC759" i="1"/>
  <c r="AC761" i="1"/>
  <c r="AC763" i="1"/>
  <c r="AC765" i="1"/>
  <c r="AC767" i="1"/>
  <c r="AC769" i="1"/>
  <c r="AC771" i="1"/>
  <c r="AC773" i="1"/>
  <c r="AC775" i="1"/>
  <c r="AC777" i="1"/>
  <c r="AC779" i="1"/>
  <c r="AC781" i="1"/>
  <c r="AC783" i="1"/>
  <c r="AC785" i="1"/>
  <c r="AC787" i="1"/>
  <c r="AC789" i="1"/>
  <c r="AC791" i="1"/>
  <c r="AC793" i="1"/>
  <c r="AC795" i="1"/>
  <c r="AC797" i="1"/>
  <c r="AC799" i="1"/>
  <c r="AC801" i="1"/>
  <c r="AC803" i="1"/>
  <c r="AC805" i="1"/>
  <c r="AC807" i="1"/>
  <c r="AC809" i="1"/>
  <c r="AC811" i="1"/>
  <c r="AC813" i="1"/>
  <c r="AC815" i="1"/>
  <c r="AC817" i="1"/>
  <c r="AC819" i="1"/>
  <c r="AC821" i="1"/>
  <c r="AC823" i="1"/>
  <c r="AC825" i="1"/>
  <c r="AC827" i="1"/>
  <c r="AC829" i="1"/>
  <c r="AC831" i="1"/>
  <c r="AC833" i="1"/>
  <c r="AC835" i="1"/>
  <c r="AC837" i="1"/>
  <c r="AC839" i="1"/>
  <c r="AC841" i="1"/>
  <c r="AC843" i="1"/>
  <c r="AC845" i="1"/>
  <c r="AC847" i="1"/>
  <c r="AC849" i="1"/>
  <c r="AC851" i="1"/>
  <c r="AC853" i="1"/>
  <c r="AC855" i="1"/>
  <c r="AC857" i="1"/>
  <c r="AC859" i="1"/>
  <c r="AC861" i="1"/>
  <c r="AC863" i="1"/>
  <c r="AC865" i="1"/>
  <c r="AC867" i="1"/>
  <c r="AC869" i="1"/>
  <c r="AC871" i="1"/>
  <c r="AC873" i="1"/>
  <c r="AC875" i="1"/>
  <c r="AC877" i="1"/>
  <c r="AC879" i="1"/>
  <c r="AC881" i="1"/>
  <c r="AC883" i="1"/>
  <c r="AC885" i="1"/>
  <c r="AC887" i="1"/>
  <c r="AC889" i="1"/>
  <c r="AC891" i="1"/>
  <c r="AC893" i="1"/>
  <c r="AC895" i="1"/>
  <c r="AC897" i="1"/>
  <c r="AC899" i="1"/>
  <c r="AC901" i="1"/>
  <c r="AC903" i="1"/>
  <c r="AC905" i="1"/>
  <c r="AC907" i="1"/>
  <c r="AC909" i="1"/>
  <c r="AC911" i="1"/>
  <c r="AC913" i="1"/>
  <c r="AC915" i="1"/>
  <c r="AC917" i="1"/>
  <c r="AC919" i="1"/>
  <c r="AC921" i="1"/>
  <c r="AC923" i="1"/>
  <c r="AC925" i="1"/>
  <c r="AC927" i="1"/>
  <c r="AC929" i="1"/>
  <c r="AC931" i="1"/>
  <c r="AC933" i="1"/>
  <c r="AC935" i="1"/>
  <c r="AC937" i="1"/>
  <c r="AC939" i="1"/>
  <c r="AC941" i="1"/>
  <c r="AC943" i="1"/>
  <c r="AC945" i="1"/>
  <c r="AC947" i="1"/>
  <c r="AC949" i="1"/>
  <c r="AC951" i="1"/>
  <c r="AC953" i="1"/>
  <c r="AC955" i="1"/>
  <c r="AC957" i="1"/>
  <c r="AC959" i="1"/>
  <c r="AC961" i="1"/>
  <c r="AC963" i="1"/>
  <c r="AC965" i="1"/>
  <c r="AC967" i="1"/>
  <c r="AC969" i="1"/>
  <c r="AC971" i="1"/>
  <c r="AC973" i="1"/>
  <c r="AC975" i="1"/>
  <c r="AC977" i="1"/>
  <c r="AC979" i="1"/>
  <c r="AC981" i="1"/>
  <c r="AC983" i="1"/>
  <c r="AC985" i="1"/>
  <c r="AC987" i="1"/>
  <c r="AC989" i="1"/>
  <c r="AC991" i="1"/>
  <c r="AC993" i="1"/>
  <c r="AC995" i="1"/>
  <c r="AC997" i="1"/>
  <c r="AC999" i="1"/>
  <c r="AC1001" i="1"/>
  <c r="AC1003" i="1"/>
  <c r="AC1005" i="1"/>
  <c r="AC1007" i="1"/>
  <c r="AC1009" i="1"/>
  <c r="AC1011" i="1"/>
  <c r="AC1013" i="1"/>
  <c r="AC1015" i="1"/>
  <c r="AC1017" i="1"/>
  <c r="AC1019" i="1"/>
  <c r="AC1021" i="1"/>
  <c r="AC1023" i="1"/>
  <c r="AC1025" i="1"/>
  <c r="AC1027" i="1"/>
  <c r="AC1029" i="1"/>
  <c r="AC1031" i="1"/>
  <c r="AC1033" i="1"/>
  <c r="AC1035" i="1"/>
  <c r="AC1037" i="1"/>
  <c r="AC1039" i="1"/>
  <c r="AC1041" i="1"/>
  <c r="AC1043" i="1"/>
  <c r="AC1045" i="1"/>
  <c r="AC1047" i="1"/>
  <c r="AC1049" i="1"/>
  <c r="AC1051" i="1"/>
  <c r="AC1053" i="1"/>
  <c r="AC1055" i="1"/>
  <c r="AC1057" i="1"/>
  <c r="AC1059" i="1"/>
  <c r="AC1061" i="1"/>
  <c r="AC1063" i="1"/>
  <c r="AC1065" i="1"/>
  <c r="AC1067" i="1"/>
  <c r="AC1069" i="1"/>
  <c r="AC1071" i="1"/>
  <c r="AG4660" i="1"/>
  <c r="AG4662" i="1"/>
  <c r="AG4664" i="1"/>
  <c r="AG4666" i="1"/>
  <c r="AG4668" i="1"/>
  <c r="AG4670" i="1"/>
  <c r="AG4672" i="1"/>
  <c r="AG4674" i="1"/>
  <c r="AG4676" i="1"/>
  <c r="AG4678" i="1"/>
  <c r="AG4680" i="1"/>
  <c r="AG4682" i="1"/>
  <c r="AG4684" i="1"/>
  <c r="AG4686" i="1"/>
  <c r="AG4688" i="1"/>
  <c r="AG4690" i="1"/>
  <c r="AG4692" i="1"/>
  <c r="AG4694" i="1"/>
  <c r="AG4696" i="1"/>
  <c r="AG4698" i="1"/>
  <c r="AG4700" i="1"/>
  <c r="AG4702" i="1"/>
  <c r="AG4704" i="1"/>
  <c r="AG4706" i="1"/>
  <c r="AG4708" i="1"/>
  <c r="AG4710" i="1"/>
  <c r="AG4712" i="1"/>
  <c r="AG4714" i="1"/>
  <c r="AG4716" i="1"/>
  <c r="AG4718" i="1"/>
  <c r="AG4720" i="1"/>
  <c r="AG4722" i="1"/>
  <c r="AG4724" i="1"/>
  <c r="AG4726" i="1"/>
  <c r="AG4728" i="1"/>
  <c r="AG4730" i="1"/>
  <c r="AG4732" i="1"/>
  <c r="AG4734" i="1"/>
  <c r="AG4736" i="1"/>
  <c r="AG4738" i="1"/>
  <c r="AG4740" i="1"/>
  <c r="AG4742" i="1"/>
  <c r="AG4744" i="1"/>
  <c r="AG4746" i="1"/>
  <c r="AG4748" i="1"/>
  <c r="AG4750" i="1"/>
  <c r="AG4752" i="1"/>
  <c r="AG4754" i="1"/>
  <c r="AG4756" i="1"/>
  <c r="AG4758" i="1"/>
  <c r="AG4760" i="1"/>
  <c r="AG4762" i="1"/>
  <c r="AG4764" i="1"/>
  <c r="AG4766" i="1"/>
  <c r="AG4768" i="1"/>
  <c r="AG4770" i="1"/>
  <c r="AG4772" i="1"/>
  <c r="AG4774" i="1"/>
  <c r="AG4776" i="1"/>
  <c r="AG4778" i="1"/>
  <c r="AG4780" i="1"/>
  <c r="AG4782" i="1"/>
  <c r="AG4784" i="1"/>
  <c r="AG4786" i="1"/>
  <c r="AG4788" i="1"/>
  <c r="AG4790" i="1"/>
  <c r="AG4792" i="1"/>
  <c r="AG4794" i="1"/>
  <c r="AG4796" i="1"/>
  <c r="AG4798" i="1"/>
  <c r="AG4800" i="1"/>
  <c r="AG4802" i="1"/>
  <c r="AG4804" i="1"/>
  <c r="AG4806" i="1"/>
  <c r="AG4808" i="1"/>
  <c r="AG4810" i="1"/>
  <c r="AG4812" i="1"/>
  <c r="AG4814" i="1"/>
  <c r="AG4816" i="1"/>
  <c r="AG4818" i="1"/>
  <c r="AG4820" i="1"/>
  <c r="AG4822" i="1"/>
  <c r="AG4824" i="1"/>
  <c r="AG4826" i="1"/>
  <c r="AG4828" i="1"/>
  <c r="AG4830" i="1"/>
  <c r="AG4832" i="1"/>
  <c r="AG4834" i="1"/>
  <c r="AG4836" i="1"/>
  <c r="AG4838" i="1"/>
  <c r="AG4840" i="1"/>
  <c r="AG4842" i="1"/>
  <c r="AG4844" i="1"/>
  <c r="AG4846" i="1"/>
  <c r="AG4848" i="1"/>
  <c r="AG4850" i="1"/>
  <c r="AG4852" i="1"/>
  <c r="AG4854" i="1"/>
  <c r="AG4856" i="1"/>
  <c r="AG4858" i="1"/>
  <c r="AG4860" i="1"/>
  <c r="AG4862" i="1"/>
  <c r="AG4864" i="1"/>
  <c r="AG4866" i="1"/>
  <c r="AG4868" i="1"/>
  <c r="AG4870" i="1"/>
  <c r="AG4872" i="1"/>
  <c r="AG4874" i="1"/>
  <c r="AG4876" i="1"/>
  <c r="AG4878" i="1"/>
  <c r="AG4880" i="1"/>
  <c r="AG4882" i="1"/>
  <c r="AG4884" i="1"/>
  <c r="AG4886" i="1"/>
  <c r="AG4888" i="1"/>
  <c r="AG4890" i="1"/>
  <c r="AG4892" i="1"/>
  <c r="AG4894" i="1"/>
  <c r="AG4896" i="1"/>
  <c r="AG4898" i="1"/>
  <c r="AG4900" i="1"/>
  <c r="AG4902" i="1"/>
  <c r="AG4904" i="1"/>
  <c r="AG4906" i="1"/>
  <c r="AG4908" i="1"/>
  <c r="AG4910" i="1"/>
  <c r="AG4912" i="1"/>
  <c r="AG4914" i="1"/>
  <c r="AG4916" i="1"/>
  <c r="AG4918" i="1"/>
  <c r="AG4920" i="1"/>
  <c r="AG4922" i="1"/>
  <c r="AG4924" i="1"/>
  <c r="AG4926" i="1"/>
  <c r="AG4928" i="1"/>
  <c r="AG4930" i="1"/>
  <c r="AG4932" i="1"/>
  <c r="AG4934" i="1"/>
  <c r="AG4936" i="1"/>
  <c r="AG4938" i="1"/>
  <c r="AG4940" i="1"/>
  <c r="AG4942" i="1"/>
  <c r="AG4944" i="1"/>
  <c r="AG4946" i="1"/>
  <c r="AG4948" i="1"/>
  <c r="AG4950" i="1"/>
  <c r="AG4952" i="1"/>
  <c r="AG4954" i="1"/>
  <c r="AG4956" i="1"/>
  <c r="AG7" i="1"/>
  <c r="AC8" i="1"/>
  <c r="AP35" i="1" s="1"/>
  <c r="AC10" i="1"/>
  <c r="AC12" i="1"/>
  <c r="AC14" i="1"/>
  <c r="AC16" i="1"/>
  <c r="AC18" i="1"/>
  <c r="AC20" i="1"/>
  <c r="AC22" i="1"/>
  <c r="AC24" i="1"/>
  <c r="AC26" i="1"/>
  <c r="AC28" i="1"/>
  <c r="AC30" i="1"/>
  <c r="AC32" i="1"/>
  <c r="AC34" i="1"/>
  <c r="AC36" i="1"/>
  <c r="AC38" i="1"/>
  <c r="AC40" i="1"/>
  <c r="AC42" i="1"/>
  <c r="AC44" i="1"/>
  <c r="AC46" i="1"/>
  <c r="AC48" i="1"/>
  <c r="AC50" i="1"/>
  <c r="AC52" i="1"/>
  <c r="AC54" i="1"/>
  <c r="AC56" i="1"/>
  <c r="AC58" i="1"/>
  <c r="AC60" i="1"/>
  <c r="AC62" i="1"/>
  <c r="AC64" i="1"/>
  <c r="AC66" i="1"/>
  <c r="AC68" i="1"/>
  <c r="AC70" i="1"/>
  <c r="AC72" i="1"/>
  <c r="AC74" i="1"/>
  <c r="AC76" i="1"/>
  <c r="AC78" i="1"/>
  <c r="AC80" i="1"/>
  <c r="AC82" i="1"/>
  <c r="AC84" i="1"/>
  <c r="AC86" i="1"/>
  <c r="AC88" i="1"/>
  <c r="AC90" i="1"/>
  <c r="AC92" i="1"/>
  <c r="AC94" i="1"/>
  <c r="AC96" i="1"/>
  <c r="AC98" i="1"/>
  <c r="AC100" i="1"/>
  <c r="AC102" i="1"/>
  <c r="AC104" i="1"/>
  <c r="AC106" i="1"/>
  <c r="AC108" i="1"/>
  <c r="AC110" i="1"/>
  <c r="AC112" i="1"/>
  <c r="AC114" i="1"/>
  <c r="AC116" i="1"/>
  <c r="AC118" i="1"/>
  <c r="AC120" i="1"/>
  <c r="AC122" i="1"/>
  <c r="AC124" i="1"/>
  <c r="AC126" i="1"/>
  <c r="AC128" i="1"/>
  <c r="AC130" i="1"/>
  <c r="AC132" i="1"/>
  <c r="AC134" i="1"/>
  <c r="AC136" i="1"/>
  <c r="AC138" i="1"/>
  <c r="AC140" i="1"/>
  <c r="AC142" i="1"/>
  <c r="AC144" i="1"/>
  <c r="AC146" i="1"/>
  <c r="AC148" i="1"/>
  <c r="AC150" i="1"/>
  <c r="AC152" i="1"/>
  <c r="AC154" i="1"/>
  <c r="AC156" i="1"/>
  <c r="AC158" i="1"/>
  <c r="AC160" i="1"/>
  <c r="AC162" i="1"/>
  <c r="AC164" i="1"/>
  <c r="AC166" i="1"/>
  <c r="AC168" i="1"/>
  <c r="AC170" i="1"/>
  <c r="AC172" i="1"/>
  <c r="AC174" i="1"/>
  <c r="AC176" i="1"/>
  <c r="AC178" i="1"/>
  <c r="AC180" i="1"/>
  <c r="AC182" i="1"/>
  <c r="AC184" i="1"/>
  <c r="AC186" i="1"/>
  <c r="AC188" i="1"/>
  <c r="AC190" i="1"/>
  <c r="AC192" i="1"/>
  <c r="AC194" i="1"/>
  <c r="AC196" i="1"/>
  <c r="AC198" i="1"/>
  <c r="AC200" i="1"/>
  <c r="AC202" i="1"/>
  <c r="AC204" i="1"/>
  <c r="AC206" i="1"/>
  <c r="AC208" i="1"/>
  <c r="AC210" i="1"/>
  <c r="AC212" i="1"/>
  <c r="AC214" i="1"/>
  <c r="AC216" i="1"/>
  <c r="AC218" i="1"/>
  <c r="AC220" i="1"/>
  <c r="AC222" i="1"/>
  <c r="AC224" i="1"/>
  <c r="AC226" i="1"/>
  <c r="AC228" i="1"/>
  <c r="AC230" i="1"/>
  <c r="AC232" i="1"/>
  <c r="AC234" i="1"/>
  <c r="AC236" i="1"/>
  <c r="AC238" i="1"/>
  <c r="AC240" i="1"/>
  <c r="AC242" i="1"/>
  <c r="AC244" i="1"/>
  <c r="AC246" i="1"/>
  <c r="AC248" i="1"/>
  <c r="AC250" i="1"/>
  <c r="AC252" i="1"/>
  <c r="AC254" i="1"/>
  <c r="AC256" i="1"/>
  <c r="AC258" i="1"/>
  <c r="AC260" i="1"/>
  <c r="AC262" i="1"/>
  <c r="AC264" i="1"/>
  <c r="AC266" i="1"/>
  <c r="AC268" i="1"/>
  <c r="AC270" i="1"/>
  <c r="AC272" i="1"/>
  <c r="AC274" i="1"/>
  <c r="AC276" i="1"/>
  <c r="AC278" i="1"/>
  <c r="AC280" i="1"/>
  <c r="AC282" i="1"/>
  <c r="AC284" i="1"/>
  <c r="AC286" i="1"/>
  <c r="AC288" i="1"/>
  <c r="AC290" i="1"/>
  <c r="AC292" i="1"/>
  <c r="AC294" i="1"/>
  <c r="AC296" i="1"/>
  <c r="AC298" i="1"/>
  <c r="AC300" i="1"/>
  <c r="AC302" i="1"/>
  <c r="AC304" i="1"/>
  <c r="AC306" i="1"/>
  <c r="AC308" i="1"/>
  <c r="AC310" i="1"/>
  <c r="AC312" i="1"/>
  <c r="AC314" i="1"/>
  <c r="AC316" i="1"/>
  <c r="AC318" i="1"/>
  <c r="AC320" i="1"/>
  <c r="AC322" i="1"/>
  <c r="AC324" i="1"/>
  <c r="AC326" i="1"/>
  <c r="AC328" i="1"/>
  <c r="AC330" i="1"/>
  <c r="AC332" i="1"/>
  <c r="AC334" i="1"/>
  <c r="AC336" i="1"/>
  <c r="AC338" i="1"/>
  <c r="AC340" i="1"/>
  <c r="AC342" i="1"/>
  <c r="AC344" i="1"/>
  <c r="AC346" i="1"/>
  <c r="AC348" i="1"/>
  <c r="AC350" i="1"/>
  <c r="AC352" i="1"/>
  <c r="AC354" i="1"/>
  <c r="AC356" i="1"/>
  <c r="AC358" i="1"/>
  <c r="AC360" i="1"/>
  <c r="AC362" i="1"/>
  <c r="AC364" i="1"/>
  <c r="AC366" i="1"/>
  <c r="AC368" i="1"/>
  <c r="AC370" i="1"/>
  <c r="AC372" i="1"/>
  <c r="AC374" i="1"/>
  <c r="AC376" i="1"/>
  <c r="AC378" i="1"/>
  <c r="AC380" i="1"/>
  <c r="AC382" i="1"/>
  <c r="AC384" i="1"/>
  <c r="AC386" i="1"/>
  <c r="AC388" i="1"/>
  <c r="AC390" i="1"/>
  <c r="AC392" i="1"/>
  <c r="AC394" i="1"/>
  <c r="AC396" i="1"/>
  <c r="AC398" i="1"/>
  <c r="AC400" i="1"/>
  <c r="AC402" i="1"/>
  <c r="AC404" i="1"/>
  <c r="AC406" i="1"/>
  <c r="AC408" i="1"/>
  <c r="AC410" i="1"/>
  <c r="AC412" i="1"/>
  <c r="AC414" i="1"/>
  <c r="AC416" i="1"/>
  <c r="AC418" i="1"/>
  <c r="AC420" i="1"/>
  <c r="AC422" i="1"/>
  <c r="AC424" i="1"/>
  <c r="AC426" i="1"/>
  <c r="AC428" i="1"/>
  <c r="AC430" i="1"/>
  <c r="AC432" i="1"/>
  <c r="AC434" i="1"/>
  <c r="AC436" i="1"/>
  <c r="AC438" i="1"/>
  <c r="AC440" i="1"/>
  <c r="AC442" i="1"/>
  <c r="AC444" i="1"/>
  <c r="AC446" i="1"/>
  <c r="AC448" i="1"/>
  <c r="AC450" i="1"/>
  <c r="AC452" i="1"/>
  <c r="AC454" i="1"/>
  <c r="AC456" i="1"/>
  <c r="AC458" i="1"/>
  <c r="AC460" i="1"/>
  <c r="AC462" i="1"/>
  <c r="AC464" i="1"/>
  <c r="AC466" i="1"/>
  <c r="AC468" i="1"/>
  <c r="AC470" i="1"/>
  <c r="AC472" i="1"/>
  <c r="AC474" i="1"/>
  <c r="AC476" i="1"/>
  <c r="AC478" i="1"/>
  <c r="AC480" i="1"/>
  <c r="AC482" i="1"/>
  <c r="AC484" i="1"/>
  <c r="AC486" i="1"/>
  <c r="AC488" i="1"/>
  <c r="AC490" i="1"/>
  <c r="AC492" i="1"/>
  <c r="AC494" i="1"/>
  <c r="AC496" i="1"/>
  <c r="AC498" i="1"/>
  <c r="AC500" i="1"/>
  <c r="AC502" i="1"/>
  <c r="AC504" i="1"/>
  <c r="AC506" i="1"/>
  <c r="AC508" i="1"/>
  <c r="AC510" i="1"/>
  <c r="AC512" i="1"/>
  <c r="AC514" i="1"/>
  <c r="AC516" i="1"/>
  <c r="AC518" i="1"/>
  <c r="AC520" i="1"/>
  <c r="AC522" i="1"/>
  <c r="AC524" i="1"/>
  <c r="AC526" i="1"/>
  <c r="AC528" i="1"/>
  <c r="AC530" i="1"/>
  <c r="AC532" i="1"/>
  <c r="AC534" i="1"/>
  <c r="AC536" i="1"/>
  <c r="AC538" i="1"/>
  <c r="AC540" i="1"/>
  <c r="AC542" i="1"/>
  <c r="AC544" i="1"/>
  <c r="AC546" i="1"/>
  <c r="AC548" i="1"/>
  <c r="AC550" i="1"/>
  <c r="AC552" i="1"/>
  <c r="AC554" i="1"/>
  <c r="AC556" i="1"/>
  <c r="AC558" i="1"/>
  <c r="AC560" i="1"/>
  <c r="AC562" i="1"/>
  <c r="AC564" i="1"/>
  <c r="AC566" i="1"/>
  <c r="AC568" i="1"/>
  <c r="AC570" i="1"/>
  <c r="AC572" i="1"/>
  <c r="AC574" i="1"/>
  <c r="AC576" i="1"/>
  <c r="AC578" i="1"/>
  <c r="AC580" i="1"/>
  <c r="AC582" i="1"/>
  <c r="AC584" i="1"/>
  <c r="AC586" i="1"/>
  <c r="AC588" i="1"/>
  <c r="AC590" i="1"/>
  <c r="AC592" i="1"/>
  <c r="AC594" i="1"/>
  <c r="AC596" i="1"/>
  <c r="AC598" i="1"/>
  <c r="AC600" i="1"/>
  <c r="AC602" i="1"/>
  <c r="AC604" i="1"/>
  <c r="AC606" i="1"/>
  <c r="AC608" i="1"/>
  <c r="AC610" i="1"/>
  <c r="AC612" i="1"/>
  <c r="AC614" i="1"/>
  <c r="AC616" i="1"/>
  <c r="AC618" i="1"/>
  <c r="AC620" i="1"/>
  <c r="AC622" i="1"/>
  <c r="AC624" i="1"/>
  <c r="AC626" i="1"/>
  <c r="AC628" i="1"/>
  <c r="AC630" i="1"/>
  <c r="AC632" i="1"/>
  <c r="AC634" i="1"/>
  <c r="AC636" i="1"/>
  <c r="AC638" i="1"/>
  <c r="AC640" i="1"/>
  <c r="AC642" i="1"/>
  <c r="AC644" i="1"/>
  <c r="AC646" i="1"/>
  <c r="AC648" i="1"/>
  <c r="AC650" i="1"/>
  <c r="AC652" i="1"/>
  <c r="AC654" i="1"/>
  <c r="AC656" i="1"/>
  <c r="AC658" i="1"/>
  <c r="AC660" i="1"/>
  <c r="AC662" i="1"/>
  <c r="AC664" i="1"/>
  <c r="AC666" i="1"/>
  <c r="AC668" i="1"/>
  <c r="AC670" i="1"/>
  <c r="AC672" i="1"/>
  <c r="AC674" i="1"/>
  <c r="AC676" i="1"/>
  <c r="AC678" i="1"/>
  <c r="AC680" i="1"/>
  <c r="AC682" i="1"/>
  <c r="AC684" i="1"/>
  <c r="AC686" i="1"/>
  <c r="AC688" i="1"/>
  <c r="AC690" i="1"/>
  <c r="AC692" i="1"/>
  <c r="AC694" i="1"/>
  <c r="AC696" i="1"/>
  <c r="AC698" i="1"/>
  <c r="AC700" i="1"/>
  <c r="AC702" i="1"/>
  <c r="AC704" i="1"/>
  <c r="AC706" i="1"/>
  <c r="AC708" i="1"/>
  <c r="AC710" i="1"/>
  <c r="AC712" i="1"/>
  <c r="AC714" i="1"/>
  <c r="AC716" i="1"/>
  <c r="AC718" i="1"/>
  <c r="AC720" i="1"/>
  <c r="AC722" i="1"/>
  <c r="AC724" i="1"/>
  <c r="AC726" i="1"/>
  <c r="AC728" i="1"/>
  <c r="AC730" i="1"/>
  <c r="AC732" i="1"/>
  <c r="AC734" i="1"/>
  <c r="AC736" i="1"/>
  <c r="AC738" i="1"/>
  <c r="AC740" i="1"/>
  <c r="AC742" i="1"/>
  <c r="AC744" i="1"/>
  <c r="AC746" i="1"/>
  <c r="AC748" i="1"/>
  <c r="AC750" i="1"/>
  <c r="AC752" i="1"/>
  <c r="AC754" i="1"/>
  <c r="AC756" i="1"/>
  <c r="AC758" i="1"/>
  <c r="AC760" i="1"/>
  <c r="AC762" i="1"/>
  <c r="AC764" i="1"/>
  <c r="AC766" i="1"/>
  <c r="AC768" i="1"/>
  <c r="AC770" i="1"/>
  <c r="AC772" i="1"/>
  <c r="AC774" i="1"/>
  <c r="AC776" i="1"/>
  <c r="AC778" i="1"/>
  <c r="AC780" i="1"/>
  <c r="AC782" i="1"/>
  <c r="AC784" i="1"/>
  <c r="AC786" i="1"/>
  <c r="AC788" i="1"/>
  <c r="AC790" i="1"/>
  <c r="AC792" i="1"/>
  <c r="AC794" i="1"/>
  <c r="AC796" i="1"/>
  <c r="AC798" i="1"/>
  <c r="AC800" i="1"/>
  <c r="AC802" i="1"/>
  <c r="AC804" i="1"/>
  <c r="AC806" i="1"/>
  <c r="AC808" i="1"/>
  <c r="AC810" i="1"/>
  <c r="AC812" i="1"/>
  <c r="AC814" i="1"/>
  <c r="AC816" i="1"/>
  <c r="AC818" i="1"/>
  <c r="AC820" i="1"/>
  <c r="AC822" i="1"/>
  <c r="AC824" i="1"/>
  <c r="AC826" i="1"/>
  <c r="AC828" i="1"/>
  <c r="AC830" i="1"/>
  <c r="AC832" i="1"/>
  <c r="AC834" i="1"/>
  <c r="AC836" i="1"/>
  <c r="AC838" i="1"/>
  <c r="AC840" i="1"/>
  <c r="AC842" i="1"/>
  <c r="AC844" i="1"/>
  <c r="AC846" i="1"/>
  <c r="AC848" i="1"/>
  <c r="AC850" i="1"/>
  <c r="AC852" i="1"/>
  <c r="AC854" i="1"/>
  <c r="AC856" i="1"/>
  <c r="AC858" i="1"/>
  <c r="AC860" i="1"/>
  <c r="AC862" i="1"/>
  <c r="AC864" i="1"/>
  <c r="AC866" i="1"/>
  <c r="AC868" i="1"/>
  <c r="AC870" i="1"/>
  <c r="AC872" i="1"/>
  <c r="AC874" i="1"/>
  <c r="AC876" i="1"/>
  <c r="AC878" i="1"/>
  <c r="AC880" i="1"/>
  <c r="AC882" i="1"/>
  <c r="AC884" i="1"/>
  <c r="AC886" i="1"/>
  <c r="AC888" i="1"/>
  <c r="AC890" i="1"/>
  <c r="AC892" i="1"/>
  <c r="AC894" i="1"/>
  <c r="AC896" i="1"/>
  <c r="AC898" i="1"/>
  <c r="AC900" i="1"/>
  <c r="AC902" i="1"/>
  <c r="AC904" i="1"/>
  <c r="AC906" i="1"/>
  <c r="AC908" i="1"/>
  <c r="AC910" i="1"/>
  <c r="AC912" i="1"/>
  <c r="AC914" i="1"/>
  <c r="AC916" i="1"/>
  <c r="AC918" i="1"/>
  <c r="AC920" i="1"/>
  <c r="AC922" i="1"/>
  <c r="AC924" i="1"/>
  <c r="AC926" i="1"/>
  <c r="AC928" i="1"/>
  <c r="AC930" i="1"/>
  <c r="AC932" i="1"/>
  <c r="AC934" i="1"/>
  <c r="AC936" i="1"/>
  <c r="AC938" i="1"/>
  <c r="AC940" i="1"/>
  <c r="AC942" i="1"/>
  <c r="AC944" i="1"/>
  <c r="AC946" i="1"/>
  <c r="AC948" i="1"/>
  <c r="AC950" i="1"/>
  <c r="AC952" i="1"/>
  <c r="AC954" i="1"/>
  <c r="AC956" i="1"/>
  <c r="AC958" i="1"/>
  <c r="AC960" i="1"/>
  <c r="AC962" i="1"/>
  <c r="AC964" i="1"/>
  <c r="AC966" i="1"/>
  <c r="AC968" i="1"/>
  <c r="AC970" i="1"/>
  <c r="AC972" i="1"/>
  <c r="AC974" i="1"/>
  <c r="AC976" i="1"/>
  <c r="AC978" i="1"/>
  <c r="AC980" i="1"/>
  <c r="AC982" i="1"/>
  <c r="AC984" i="1"/>
  <c r="AC986" i="1"/>
  <c r="AC988" i="1"/>
  <c r="AC990" i="1"/>
  <c r="AC992" i="1"/>
  <c r="AC994" i="1"/>
  <c r="AC996" i="1"/>
  <c r="AC998" i="1"/>
  <c r="AC1000" i="1"/>
  <c r="AC1002" i="1"/>
  <c r="AC1004" i="1"/>
  <c r="AC1006" i="1"/>
  <c r="AC1008" i="1"/>
  <c r="AC1010" i="1"/>
  <c r="AC1012" i="1"/>
  <c r="AC1014" i="1"/>
  <c r="AC1016" i="1"/>
  <c r="AC1018" i="1"/>
  <c r="AC1020" i="1"/>
  <c r="AC1022" i="1"/>
  <c r="AC1024" i="1"/>
  <c r="AC1026" i="1"/>
  <c r="AC1028" i="1"/>
  <c r="AC1030" i="1"/>
  <c r="AC1032" i="1"/>
  <c r="AC1034" i="1"/>
  <c r="AC1036" i="1"/>
  <c r="AC1038" i="1"/>
  <c r="AC1040" i="1"/>
  <c r="AC1042" i="1"/>
  <c r="AC1044" i="1"/>
  <c r="AC1046" i="1"/>
  <c r="AC1048" i="1"/>
  <c r="AC1050" i="1"/>
  <c r="AC1052" i="1"/>
  <c r="AC1054" i="1"/>
  <c r="AC1056" i="1"/>
  <c r="AC1058" i="1"/>
  <c r="AC1060" i="1"/>
  <c r="AC1062" i="1"/>
  <c r="AC1064" i="1"/>
  <c r="AC1066" i="1"/>
  <c r="AC1068" i="1"/>
  <c r="AC1070" i="1"/>
  <c r="Y7" i="1"/>
  <c r="AC1072" i="1"/>
  <c r="AC1074" i="1"/>
  <c r="AC1076" i="1"/>
  <c r="AC1078" i="1"/>
  <c r="AC1080" i="1"/>
  <c r="AC1082" i="1"/>
  <c r="AC1084" i="1"/>
  <c r="AC1086" i="1"/>
  <c r="AC1088" i="1"/>
  <c r="AC1090" i="1"/>
  <c r="AC1092" i="1"/>
  <c r="AC1094" i="1"/>
  <c r="AC1096" i="1"/>
  <c r="AC1098" i="1"/>
  <c r="AC1100" i="1"/>
  <c r="AC1102" i="1"/>
  <c r="AC1104" i="1"/>
  <c r="AC1106" i="1"/>
  <c r="AC1108" i="1"/>
  <c r="AC1110" i="1"/>
  <c r="AC1112" i="1"/>
  <c r="AC1114" i="1"/>
  <c r="AC1116" i="1"/>
  <c r="AC1118" i="1"/>
  <c r="AC1120" i="1"/>
  <c r="AC1122" i="1"/>
  <c r="AC1124" i="1"/>
  <c r="AC1126" i="1"/>
  <c r="AC1128" i="1"/>
  <c r="AC1130" i="1"/>
  <c r="AC1132" i="1"/>
  <c r="AC1134" i="1"/>
  <c r="AC1136" i="1"/>
  <c r="AC1138" i="1"/>
  <c r="AC1140" i="1"/>
  <c r="AC1142" i="1"/>
  <c r="AC1144" i="1"/>
  <c r="AC1146" i="1"/>
  <c r="AC1148" i="1"/>
  <c r="AC1150" i="1"/>
  <c r="AC1152" i="1"/>
  <c r="AC1154" i="1"/>
  <c r="AC1156" i="1"/>
  <c r="AC1158" i="1"/>
  <c r="AC1160" i="1"/>
  <c r="AC1162" i="1"/>
  <c r="AC1164" i="1"/>
  <c r="AC1166" i="1"/>
  <c r="AC1168" i="1"/>
  <c r="AC1170" i="1"/>
  <c r="AC1172" i="1"/>
  <c r="AC1174" i="1"/>
  <c r="AC1176" i="1"/>
  <c r="AC1178" i="1"/>
  <c r="AC1180" i="1"/>
  <c r="AC1182" i="1"/>
  <c r="AC1184" i="1"/>
  <c r="AC1186" i="1"/>
  <c r="AC1188" i="1"/>
  <c r="AC1190" i="1"/>
  <c r="AC1192" i="1"/>
  <c r="AC1194" i="1"/>
  <c r="AC1196" i="1"/>
  <c r="AC1198" i="1"/>
  <c r="AC1200" i="1"/>
  <c r="AC1202" i="1"/>
  <c r="AC1204" i="1"/>
  <c r="AC1206" i="1"/>
  <c r="AC1208" i="1"/>
  <c r="AC1210" i="1"/>
  <c r="AC1212" i="1"/>
  <c r="AC1214" i="1"/>
  <c r="AC1216" i="1"/>
  <c r="AC1218" i="1"/>
  <c r="AC1220" i="1"/>
  <c r="AC1222" i="1"/>
  <c r="AC1224" i="1"/>
  <c r="AC1226" i="1"/>
  <c r="AC1228" i="1"/>
  <c r="AC1230" i="1"/>
  <c r="AC1232" i="1"/>
  <c r="AC1234" i="1"/>
  <c r="AC1236" i="1"/>
  <c r="AC1238" i="1"/>
  <c r="AC1240" i="1"/>
  <c r="AC1242" i="1"/>
  <c r="AC1244" i="1"/>
  <c r="AC1246" i="1"/>
  <c r="AC1248" i="1"/>
  <c r="AC1250" i="1"/>
  <c r="AC1252" i="1"/>
  <c r="AC1254" i="1"/>
  <c r="AC1256" i="1"/>
  <c r="AC1258" i="1"/>
  <c r="AC1260" i="1"/>
  <c r="AC1262" i="1"/>
  <c r="AC1264" i="1"/>
  <c r="AC1266" i="1"/>
  <c r="AC1268" i="1"/>
  <c r="AC1270" i="1"/>
  <c r="AC1272" i="1"/>
  <c r="AC1274" i="1"/>
  <c r="AC1276" i="1"/>
  <c r="AC1278" i="1"/>
  <c r="AC1280" i="1"/>
  <c r="AC1282" i="1"/>
  <c r="AC1284" i="1"/>
  <c r="AC1286" i="1"/>
  <c r="AC1288" i="1"/>
  <c r="AC1290" i="1"/>
  <c r="AC1292" i="1"/>
  <c r="AC1294" i="1"/>
  <c r="AC1296" i="1"/>
  <c r="AC1298" i="1"/>
  <c r="AC1300" i="1"/>
  <c r="AC1302" i="1"/>
  <c r="AC1304" i="1"/>
  <c r="AC1306" i="1"/>
  <c r="AC1308" i="1"/>
  <c r="AC1310" i="1"/>
  <c r="AC1312" i="1"/>
  <c r="AC1314" i="1"/>
  <c r="AC1316" i="1"/>
  <c r="AC1318" i="1"/>
  <c r="AC1320" i="1"/>
  <c r="AC1322" i="1"/>
  <c r="AC1324" i="1"/>
  <c r="AC1326" i="1"/>
  <c r="AC1328" i="1"/>
  <c r="AC1330" i="1"/>
  <c r="AC1332" i="1"/>
  <c r="AC1334" i="1"/>
  <c r="AC1336" i="1"/>
  <c r="AC1338" i="1"/>
  <c r="AC1340" i="1"/>
  <c r="AC1342" i="1"/>
  <c r="AC1344" i="1"/>
  <c r="AC1346" i="1"/>
  <c r="AC1348" i="1"/>
  <c r="AC1350" i="1"/>
  <c r="AC1352" i="1"/>
  <c r="AC1354" i="1"/>
  <c r="AC1356" i="1"/>
  <c r="AC1358" i="1"/>
  <c r="AC1360" i="1"/>
  <c r="AC1362" i="1"/>
  <c r="AC1364" i="1"/>
  <c r="AC1366" i="1"/>
  <c r="AC1368" i="1"/>
  <c r="AC1370" i="1"/>
  <c r="AC1372" i="1"/>
  <c r="AC1374" i="1"/>
  <c r="AC1376" i="1"/>
  <c r="AC1378" i="1"/>
  <c r="AC1380" i="1"/>
  <c r="AC1382" i="1"/>
  <c r="AC1384" i="1"/>
  <c r="AC1386" i="1"/>
  <c r="AC1388" i="1"/>
  <c r="AC1390" i="1"/>
  <c r="AC1392" i="1"/>
  <c r="AC1394" i="1"/>
  <c r="AC1396" i="1"/>
  <c r="AC1398" i="1"/>
  <c r="AC1400" i="1"/>
  <c r="AC1402" i="1"/>
  <c r="AC1404" i="1"/>
  <c r="AC1406" i="1"/>
  <c r="AC1408" i="1"/>
  <c r="AC1410" i="1"/>
  <c r="AC1412" i="1"/>
  <c r="AC1414" i="1"/>
  <c r="AC1416" i="1"/>
  <c r="AC1418" i="1"/>
  <c r="AC1420" i="1"/>
  <c r="AC1422" i="1"/>
  <c r="AC1424" i="1"/>
  <c r="AC1426" i="1"/>
  <c r="AC1428" i="1"/>
  <c r="AC1430" i="1"/>
  <c r="AC1432" i="1"/>
  <c r="AC1434" i="1"/>
  <c r="AC1436" i="1"/>
  <c r="AC1438" i="1"/>
  <c r="AC1440" i="1"/>
  <c r="AC1442" i="1"/>
  <c r="AC1444" i="1"/>
  <c r="AC1446" i="1"/>
  <c r="AC1448" i="1"/>
  <c r="AC1450" i="1"/>
  <c r="AC1452" i="1"/>
  <c r="AC1454" i="1"/>
  <c r="AC1456" i="1"/>
  <c r="AC1458" i="1"/>
  <c r="AC1460" i="1"/>
  <c r="AC1462" i="1"/>
  <c r="AC1464" i="1"/>
  <c r="AC1466" i="1"/>
  <c r="AC1468" i="1"/>
  <c r="AC1470" i="1"/>
  <c r="AC1472" i="1"/>
  <c r="AC1474" i="1"/>
  <c r="AC1476" i="1"/>
  <c r="AC1478" i="1"/>
  <c r="AC1480" i="1"/>
  <c r="AC1482" i="1"/>
  <c r="AC1484" i="1"/>
  <c r="AC1486" i="1"/>
  <c r="AC1488" i="1"/>
  <c r="AC1490" i="1"/>
  <c r="AC1492" i="1"/>
  <c r="AC1494" i="1"/>
  <c r="AC1496" i="1"/>
  <c r="AC1498" i="1"/>
  <c r="AC1500" i="1"/>
  <c r="AC1502" i="1"/>
  <c r="AC1504" i="1"/>
  <c r="AC1506" i="1"/>
  <c r="AC1508" i="1"/>
  <c r="AC1510" i="1"/>
  <c r="AC1512" i="1"/>
  <c r="AC1514" i="1"/>
  <c r="AC1516" i="1"/>
  <c r="AC1518" i="1"/>
  <c r="AC1520" i="1"/>
  <c r="AC1522" i="1"/>
  <c r="AC1524" i="1"/>
  <c r="AC1526" i="1"/>
  <c r="AC1528" i="1"/>
  <c r="AC1530" i="1"/>
  <c r="AC1532" i="1"/>
  <c r="AC1534" i="1"/>
  <c r="AC1536" i="1"/>
  <c r="AC1538" i="1"/>
  <c r="AC1540" i="1"/>
  <c r="AC1542" i="1"/>
  <c r="AC1544" i="1"/>
  <c r="AC1546" i="1"/>
  <c r="AC1548" i="1"/>
  <c r="AC1550" i="1"/>
  <c r="AC1552" i="1"/>
  <c r="AC1554" i="1"/>
  <c r="AC1556" i="1"/>
  <c r="AC1558" i="1"/>
  <c r="AC1560" i="1"/>
  <c r="AC1562" i="1"/>
  <c r="AC1564" i="1"/>
  <c r="AC1566" i="1"/>
  <c r="AC1568" i="1"/>
  <c r="AC1570" i="1"/>
  <c r="AC1572" i="1"/>
  <c r="AC1574" i="1"/>
  <c r="AC1576" i="1"/>
  <c r="AC1578" i="1"/>
  <c r="AC1580" i="1"/>
  <c r="AC1582" i="1"/>
  <c r="AC1584" i="1"/>
  <c r="AC1586" i="1"/>
  <c r="AC1588" i="1"/>
  <c r="AC1590" i="1"/>
  <c r="AC1592" i="1"/>
  <c r="AC1594" i="1"/>
  <c r="AC1596" i="1"/>
  <c r="AC1598" i="1"/>
  <c r="AC1600" i="1"/>
  <c r="AC1602" i="1"/>
  <c r="AC1604" i="1"/>
  <c r="AC1606" i="1"/>
  <c r="AC1608" i="1"/>
  <c r="AC1610" i="1"/>
  <c r="AC1612" i="1"/>
  <c r="AC1614" i="1"/>
  <c r="AC1616" i="1"/>
  <c r="AC1618" i="1"/>
  <c r="AC1620" i="1"/>
  <c r="AC1622" i="1"/>
  <c r="AC1624" i="1"/>
  <c r="AC1626" i="1"/>
  <c r="AC1628" i="1"/>
  <c r="AC1630" i="1"/>
  <c r="AC1632" i="1"/>
  <c r="AC1634" i="1"/>
  <c r="AC1636" i="1"/>
  <c r="AC1638" i="1"/>
  <c r="AC1640" i="1"/>
  <c r="AC1642" i="1"/>
  <c r="AC1644" i="1"/>
  <c r="AC1646" i="1"/>
  <c r="AC1648" i="1"/>
  <c r="AC1650" i="1"/>
  <c r="AC1652" i="1"/>
  <c r="AC1654" i="1"/>
  <c r="AC1656" i="1"/>
  <c r="AC1658" i="1"/>
  <c r="AC1660" i="1"/>
  <c r="AC1662" i="1"/>
  <c r="AC1664" i="1"/>
  <c r="AC1666" i="1"/>
  <c r="AC1668" i="1"/>
  <c r="AC1670" i="1"/>
  <c r="AC1672" i="1"/>
  <c r="AC1674" i="1"/>
  <c r="AC1676" i="1"/>
  <c r="AC1678" i="1"/>
  <c r="AC1680" i="1"/>
  <c r="AC1682" i="1"/>
  <c r="AC1684" i="1"/>
  <c r="AC1686" i="1"/>
  <c r="AC1688" i="1"/>
  <c r="AC1690" i="1"/>
  <c r="AC1692" i="1"/>
  <c r="AC1694" i="1"/>
  <c r="AC1696" i="1"/>
  <c r="AC1698" i="1"/>
  <c r="AC1700" i="1"/>
  <c r="AC1702" i="1"/>
  <c r="AC1704" i="1"/>
  <c r="AC1706" i="1"/>
  <c r="AC1708" i="1"/>
  <c r="AC1710" i="1"/>
  <c r="AC1712" i="1"/>
  <c r="AC1714" i="1"/>
  <c r="AC1716" i="1"/>
  <c r="AC1718" i="1"/>
  <c r="AC1720" i="1"/>
  <c r="AC1722" i="1"/>
  <c r="AC1724" i="1"/>
  <c r="AC1726" i="1"/>
  <c r="AC1728" i="1"/>
  <c r="AC1730" i="1"/>
  <c r="AC1732" i="1"/>
  <c r="AC1734" i="1"/>
  <c r="AC1736" i="1"/>
  <c r="AC1738" i="1"/>
  <c r="AC1740" i="1"/>
  <c r="AC1742" i="1"/>
  <c r="AC1744" i="1"/>
  <c r="AC1746" i="1"/>
  <c r="AC1748" i="1"/>
  <c r="AC1750" i="1"/>
  <c r="AC1752" i="1"/>
  <c r="AC1754" i="1"/>
  <c r="AC1756" i="1"/>
  <c r="AC1758" i="1"/>
  <c r="AC1760" i="1"/>
  <c r="AC1762" i="1"/>
  <c r="AC1764" i="1"/>
  <c r="AC1766" i="1"/>
  <c r="AC1768" i="1"/>
  <c r="AC1770" i="1"/>
  <c r="AC1772" i="1"/>
  <c r="AC1774" i="1"/>
  <c r="AC1776" i="1"/>
  <c r="AC1778" i="1"/>
  <c r="AC1780" i="1"/>
  <c r="AC1782" i="1"/>
  <c r="AC1784" i="1"/>
  <c r="AC1786" i="1"/>
  <c r="AC1788" i="1"/>
  <c r="AC1790" i="1"/>
  <c r="AC1792" i="1"/>
  <c r="AC1794" i="1"/>
  <c r="AC1796" i="1"/>
  <c r="AC1798" i="1"/>
  <c r="AC1800" i="1"/>
  <c r="AC1802" i="1"/>
  <c r="AC1804" i="1"/>
  <c r="AC1806" i="1"/>
  <c r="AC1808" i="1"/>
  <c r="AC1810" i="1"/>
  <c r="AC1812" i="1"/>
  <c r="AC1814" i="1"/>
  <c r="AC1816" i="1"/>
  <c r="AC1818" i="1"/>
  <c r="AC1820" i="1"/>
  <c r="AC1822" i="1"/>
  <c r="AC1824" i="1"/>
  <c r="AC1826" i="1"/>
  <c r="AC1828" i="1"/>
  <c r="AC1830" i="1"/>
  <c r="AC1832" i="1"/>
  <c r="AC1834" i="1"/>
  <c r="AC1836" i="1"/>
  <c r="AC1838" i="1"/>
  <c r="AC1840" i="1"/>
  <c r="AC1842" i="1"/>
  <c r="AC1844" i="1"/>
  <c r="AC1846" i="1"/>
  <c r="AC1848" i="1"/>
  <c r="AC1850" i="1"/>
  <c r="AC1852" i="1"/>
  <c r="AC1854" i="1"/>
  <c r="AC1856" i="1"/>
  <c r="AC1858" i="1"/>
  <c r="AC1860" i="1"/>
  <c r="AC1862" i="1"/>
  <c r="AC1864" i="1"/>
  <c r="AC1866" i="1"/>
  <c r="AC1868" i="1"/>
  <c r="AC1870" i="1"/>
  <c r="AC1872" i="1"/>
  <c r="AC1874" i="1"/>
  <c r="AC1876" i="1"/>
  <c r="AC1878" i="1"/>
  <c r="AC1880" i="1"/>
  <c r="AC1882" i="1"/>
  <c r="AC1884" i="1"/>
  <c r="AC1886" i="1"/>
  <c r="AC1888" i="1"/>
  <c r="AC1890" i="1"/>
  <c r="AC1892" i="1"/>
  <c r="AC1894" i="1"/>
  <c r="AC1896" i="1"/>
  <c r="AC1898" i="1"/>
  <c r="AC1900" i="1"/>
  <c r="AC1902" i="1"/>
  <c r="AC1904" i="1"/>
  <c r="AC1906" i="1"/>
  <c r="AC1908" i="1"/>
  <c r="AC1910" i="1"/>
  <c r="AC1912" i="1"/>
  <c r="AC1914" i="1"/>
  <c r="AC1916" i="1"/>
  <c r="AC1918" i="1"/>
  <c r="AC1920" i="1"/>
  <c r="AC1922" i="1"/>
  <c r="AC1924" i="1"/>
  <c r="AC1926" i="1"/>
  <c r="AC1928" i="1"/>
  <c r="AC1930" i="1"/>
  <c r="AC1932" i="1"/>
  <c r="AC1934" i="1"/>
  <c r="AC1936" i="1"/>
  <c r="AC1938" i="1"/>
  <c r="AC1940" i="1"/>
  <c r="AC1942" i="1"/>
  <c r="AC1944" i="1"/>
  <c r="AC1946" i="1"/>
  <c r="AC1948" i="1"/>
  <c r="AC1950" i="1"/>
  <c r="AC1952" i="1"/>
  <c r="AC1954" i="1"/>
  <c r="AC1956" i="1"/>
  <c r="AC1958" i="1"/>
  <c r="AC1960" i="1"/>
  <c r="AC1962" i="1"/>
  <c r="AC1964" i="1"/>
  <c r="AC1966" i="1"/>
  <c r="AC1968" i="1"/>
  <c r="AC1970" i="1"/>
  <c r="AC1972" i="1"/>
  <c r="AC1974" i="1"/>
  <c r="AC1976" i="1"/>
  <c r="AC1978" i="1"/>
  <c r="AC1980" i="1"/>
  <c r="AC1982" i="1"/>
  <c r="AC1984" i="1"/>
  <c r="AC1986" i="1"/>
  <c r="AC1988" i="1"/>
  <c r="AC1990" i="1"/>
  <c r="AC1992" i="1"/>
  <c r="AC1994" i="1"/>
  <c r="AC1996" i="1"/>
  <c r="AC1998" i="1"/>
  <c r="AC2000" i="1"/>
  <c r="AC2002" i="1"/>
  <c r="AC2004" i="1"/>
  <c r="AC2006" i="1"/>
  <c r="AC2008" i="1"/>
  <c r="AC2010" i="1"/>
  <c r="AC2012" i="1"/>
  <c r="AC2014" i="1"/>
  <c r="AC2016" i="1"/>
  <c r="AC2018" i="1"/>
  <c r="AC2020" i="1"/>
  <c r="AC2022" i="1"/>
  <c r="AC2024" i="1"/>
  <c r="AC2026" i="1"/>
  <c r="AC2028" i="1"/>
  <c r="AC2030" i="1"/>
  <c r="AC2032" i="1"/>
  <c r="AC2034" i="1"/>
  <c r="AC2036" i="1"/>
  <c r="AC2038" i="1"/>
  <c r="AC2040" i="1"/>
  <c r="AC2042" i="1"/>
  <c r="AC2044" i="1"/>
  <c r="AC2046" i="1"/>
  <c r="AC2048" i="1"/>
  <c r="AC2050" i="1"/>
  <c r="AC2052" i="1"/>
  <c r="AC2054" i="1"/>
  <c r="AC2056" i="1"/>
  <c r="AC2058" i="1"/>
  <c r="AC2060" i="1"/>
  <c r="AC2062" i="1"/>
  <c r="AC2064" i="1"/>
  <c r="AC2066" i="1"/>
  <c r="AC2068" i="1"/>
  <c r="AC2070" i="1"/>
  <c r="AC2072" i="1"/>
  <c r="AC2074" i="1"/>
  <c r="AC2076" i="1"/>
  <c r="AC2078" i="1"/>
  <c r="AC2080" i="1"/>
  <c r="AC2082" i="1"/>
  <c r="AC2084" i="1"/>
  <c r="AC2086" i="1"/>
  <c r="AC2088" i="1"/>
  <c r="AC2090" i="1"/>
  <c r="AC2092" i="1"/>
  <c r="AC2094" i="1"/>
  <c r="AC2096" i="1"/>
  <c r="AC2098" i="1"/>
  <c r="AC2100" i="1"/>
  <c r="AC2102" i="1"/>
  <c r="AC2104" i="1"/>
  <c r="AC2106" i="1"/>
  <c r="AC2108" i="1"/>
  <c r="AC2110" i="1"/>
  <c r="AC2112" i="1"/>
  <c r="AC2114" i="1"/>
  <c r="AC2116" i="1"/>
  <c r="AC2118" i="1"/>
  <c r="AC2120" i="1"/>
  <c r="AC2122" i="1"/>
  <c r="AC2124" i="1"/>
  <c r="AC2126" i="1"/>
  <c r="AC2128" i="1"/>
  <c r="AC2130" i="1"/>
  <c r="AC2132" i="1"/>
  <c r="AC2134" i="1"/>
  <c r="AC2136" i="1"/>
  <c r="AC2138" i="1"/>
  <c r="AC2140" i="1"/>
  <c r="AC2142" i="1"/>
  <c r="AC2144" i="1"/>
  <c r="AC2146" i="1"/>
  <c r="AC2148" i="1"/>
  <c r="AC2150" i="1"/>
  <c r="AC2152" i="1"/>
  <c r="AC2154" i="1"/>
  <c r="AC2156" i="1"/>
  <c r="AC2158" i="1"/>
  <c r="AC2160" i="1"/>
  <c r="AC2162" i="1"/>
  <c r="AC2164" i="1"/>
  <c r="AC2166" i="1"/>
  <c r="AC2168" i="1"/>
  <c r="AC2170" i="1"/>
  <c r="AC2172" i="1"/>
  <c r="AC2174" i="1"/>
  <c r="AC2176" i="1"/>
  <c r="AC2178" i="1"/>
  <c r="AC2180" i="1"/>
  <c r="AC2182" i="1"/>
  <c r="AC2184" i="1"/>
  <c r="AC2186" i="1"/>
  <c r="AC2188" i="1"/>
  <c r="AC2190" i="1"/>
  <c r="AC2192" i="1"/>
  <c r="AC2194" i="1"/>
  <c r="AC2196" i="1"/>
  <c r="AC2198" i="1"/>
  <c r="AC2200" i="1"/>
  <c r="AC2202" i="1"/>
  <c r="AC2204" i="1"/>
  <c r="AC2206" i="1"/>
  <c r="AC2208" i="1"/>
  <c r="AC2210" i="1"/>
  <c r="AC2212" i="1"/>
  <c r="AC2214" i="1"/>
  <c r="AC2216" i="1"/>
  <c r="AC2218" i="1"/>
  <c r="AC2220" i="1"/>
  <c r="AC2222" i="1"/>
  <c r="AC2224" i="1"/>
  <c r="AC2226" i="1"/>
  <c r="AC2228" i="1"/>
  <c r="AC2230" i="1"/>
  <c r="AC2232" i="1"/>
  <c r="AC2234" i="1"/>
  <c r="AC2236" i="1"/>
  <c r="AC2238" i="1"/>
  <c r="AC2240" i="1"/>
  <c r="AC2242" i="1"/>
  <c r="AC2244" i="1"/>
  <c r="AC2246" i="1"/>
  <c r="AC2248" i="1"/>
  <c r="AC2250" i="1"/>
  <c r="AC2252" i="1"/>
  <c r="AC2254" i="1"/>
  <c r="AC2256" i="1"/>
  <c r="AC2258" i="1"/>
  <c r="AC2260" i="1"/>
  <c r="AC2262" i="1"/>
  <c r="AC2264" i="1"/>
  <c r="AC2266" i="1"/>
  <c r="AC2268" i="1"/>
  <c r="AC2270" i="1"/>
  <c r="AC2272" i="1"/>
  <c r="AC2274" i="1"/>
  <c r="AC2276" i="1"/>
  <c r="AC2278" i="1"/>
  <c r="AC2280" i="1"/>
  <c r="AC2282" i="1"/>
  <c r="AC2284" i="1"/>
  <c r="AC2286" i="1"/>
  <c r="AC2288" i="1"/>
  <c r="AC2290" i="1"/>
  <c r="AC2292" i="1"/>
  <c r="AC2294" i="1"/>
  <c r="AC2296" i="1"/>
  <c r="AC2298" i="1"/>
  <c r="AC2300" i="1"/>
  <c r="AC2302" i="1"/>
  <c r="AC2304" i="1"/>
  <c r="AC2306" i="1"/>
  <c r="AC2308" i="1"/>
  <c r="AC2310" i="1"/>
  <c r="AC2312" i="1"/>
  <c r="AC2314" i="1"/>
  <c r="AC2316" i="1"/>
  <c r="AC2318" i="1"/>
  <c r="AC2320" i="1"/>
  <c r="AC2322" i="1"/>
  <c r="AC2324" i="1"/>
  <c r="AC2326" i="1"/>
  <c r="AC2328" i="1"/>
  <c r="AC2330" i="1"/>
  <c r="AC2332" i="1"/>
  <c r="AC2334" i="1"/>
  <c r="AC2336" i="1"/>
  <c r="AC2338" i="1"/>
  <c r="AC2340" i="1"/>
  <c r="AC2342" i="1"/>
  <c r="AC2344" i="1"/>
  <c r="AC2346" i="1"/>
  <c r="AC2348" i="1"/>
  <c r="AC2350" i="1"/>
  <c r="AC2352" i="1"/>
  <c r="AC2354" i="1"/>
  <c r="AC2356" i="1"/>
  <c r="AC2358" i="1"/>
  <c r="AC2360" i="1"/>
  <c r="AC2362" i="1"/>
  <c r="AC2364" i="1"/>
  <c r="AC2366" i="1"/>
  <c r="AC2368" i="1"/>
  <c r="AC2370" i="1"/>
  <c r="AC2372" i="1"/>
  <c r="AC2374" i="1"/>
  <c r="AC2376" i="1"/>
  <c r="AC2378" i="1"/>
  <c r="AC2380" i="1"/>
  <c r="AC2382" i="1"/>
  <c r="AC2384" i="1"/>
  <c r="AC2386" i="1"/>
  <c r="AC2388" i="1"/>
  <c r="AC2390" i="1"/>
  <c r="AC2392" i="1"/>
  <c r="AC2394" i="1"/>
  <c r="AC2396" i="1"/>
  <c r="AC2398" i="1"/>
  <c r="AC2400" i="1"/>
  <c r="AC2402" i="1"/>
  <c r="AC2404" i="1"/>
  <c r="AC2406" i="1"/>
  <c r="AC2408" i="1"/>
  <c r="AC2410" i="1"/>
  <c r="AC2412" i="1"/>
  <c r="AC2414" i="1"/>
  <c r="AC2416" i="1"/>
  <c r="AC2418" i="1"/>
  <c r="AC2420" i="1"/>
  <c r="AC2422" i="1"/>
  <c r="AC2424" i="1"/>
  <c r="AC2426" i="1"/>
  <c r="AC2428" i="1"/>
  <c r="AC2430" i="1"/>
  <c r="AC2432" i="1"/>
  <c r="AC2434" i="1"/>
  <c r="AC2436" i="1"/>
  <c r="AC2438" i="1"/>
  <c r="AC2440" i="1"/>
  <c r="AC2442" i="1"/>
  <c r="AC2444" i="1"/>
  <c r="AC2446" i="1"/>
  <c r="AC2448" i="1"/>
  <c r="AC2450" i="1"/>
  <c r="AC2452" i="1"/>
  <c r="AC2454" i="1"/>
  <c r="AC2456" i="1"/>
  <c r="AC2458" i="1"/>
  <c r="AC2460" i="1"/>
  <c r="AC2462" i="1"/>
  <c r="AC2464" i="1"/>
  <c r="AC2466" i="1"/>
  <c r="AC2468" i="1"/>
  <c r="AC2470" i="1"/>
  <c r="AC2472" i="1"/>
  <c r="AC2474" i="1"/>
  <c r="AC2476" i="1"/>
  <c r="AC2478" i="1"/>
  <c r="AC2480" i="1"/>
  <c r="AC2482" i="1"/>
  <c r="AC2484" i="1"/>
  <c r="AC2486" i="1"/>
  <c r="AC2488" i="1"/>
  <c r="AC2490" i="1"/>
  <c r="AC2492" i="1"/>
  <c r="AC2494" i="1"/>
  <c r="AC2496" i="1"/>
  <c r="AC2498" i="1"/>
  <c r="AC2500" i="1"/>
  <c r="AC2502" i="1"/>
  <c r="AC2504" i="1"/>
  <c r="AC2506" i="1"/>
  <c r="AC2508" i="1"/>
  <c r="AC2510" i="1"/>
  <c r="AC2512" i="1"/>
  <c r="AC2514" i="1"/>
  <c r="AC2516" i="1"/>
  <c r="AC2518" i="1"/>
  <c r="AC2520" i="1"/>
  <c r="AC2522" i="1"/>
  <c r="AC2524" i="1"/>
  <c r="AC2526" i="1"/>
  <c r="AC2528" i="1"/>
  <c r="AC2530" i="1"/>
  <c r="AC2532" i="1"/>
  <c r="AC2534" i="1"/>
  <c r="AC2536" i="1"/>
  <c r="AC2538" i="1"/>
  <c r="AC2540" i="1"/>
  <c r="AC2542" i="1"/>
  <c r="AC2544" i="1"/>
  <c r="AC2546" i="1"/>
  <c r="AC2548" i="1"/>
  <c r="AC2550" i="1"/>
  <c r="AC2552" i="1"/>
  <c r="AC2554" i="1"/>
  <c r="AC2556" i="1"/>
  <c r="AC2558" i="1"/>
  <c r="AC2560" i="1"/>
  <c r="AC2562" i="1"/>
  <c r="AC2564" i="1"/>
  <c r="AC2566" i="1"/>
  <c r="AC2568" i="1"/>
  <c r="AC2570" i="1"/>
  <c r="AC2572" i="1"/>
  <c r="AC2574" i="1"/>
  <c r="AC2576" i="1"/>
  <c r="AC2578" i="1"/>
  <c r="AC2580" i="1"/>
  <c r="AC2582" i="1"/>
  <c r="AC2584" i="1"/>
  <c r="AC2586" i="1"/>
  <c r="AC2588" i="1"/>
  <c r="AC2590" i="1"/>
  <c r="AC2592" i="1"/>
  <c r="AC2594" i="1"/>
  <c r="AC2596" i="1"/>
  <c r="AC2598" i="1"/>
  <c r="AC2600" i="1"/>
  <c r="AC2602" i="1"/>
  <c r="AC2604" i="1"/>
  <c r="AC2606" i="1"/>
  <c r="AC2608" i="1"/>
  <c r="AC2610" i="1"/>
  <c r="AC2612" i="1"/>
  <c r="AC2614" i="1"/>
  <c r="AC2616" i="1"/>
  <c r="AC2618" i="1"/>
  <c r="AC2620" i="1"/>
  <c r="AC2622" i="1"/>
  <c r="AC2624" i="1"/>
  <c r="AC2626" i="1"/>
  <c r="AC2628" i="1"/>
  <c r="AC2630" i="1"/>
  <c r="AC2632" i="1"/>
  <c r="AC2634" i="1"/>
  <c r="AC2636" i="1"/>
  <c r="AC2638" i="1"/>
  <c r="AC2640" i="1"/>
  <c r="AC2642" i="1"/>
  <c r="AC2644" i="1"/>
  <c r="AC2646" i="1"/>
  <c r="AC2648" i="1"/>
  <c r="AC2650" i="1"/>
  <c r="AC2652" i="1"/>
  <c r="AC2654" i="1"/>
  <c r="AC2656" i="1"/>
  <c r="AC2658" i="1"/>
  <c r="AC2660" i="1"/>
  <c r="AC2662" i="1"/>
  <c r="AC2664" i="1"/>
  <c r="AC2666" i="1"/>
  <c r="AC2668" i="1"/>
  <c r="AC2670" i="1"/>
  <c r="AC2672" i="1"/>
  <c r="AC2674" i="1"/>
  <c r="AC2676" i="1"/>
  <c r="AC2678" i="1"/>
  <c r="AC2680" i="1"/>
  <c r="AC2682" i="1"/>
  <c r="AC2684" i="1"/>
  <c r="AC2686" i="1"/>
  <c r="AC2688" i="1"/>
  <c r="AC2690" i="1"/>
  <c r="AC2692" i="1"/>
  <c r="AC2694" i="1"/>
  <c r="AC2696" i="1"/>
  <c r="AC2698" i="1"/>
  <c r="AC2700" i="1"/>
  <c r="AC2702" i="1"/>
  <c r="AC2704" i="1"/>
  <c r="AC2706" i="1"/>
  <c r="AC2708" i="1"/>
  <c r="AC2710" i="1"/>
  <c r="AC2712" i="1"/>
  <c r="AC2714" i="1"/>
  <c r="AC2716" i="1"/>
  <c r="AC2718" i="1"/>
  <c r="AC2720" i="1"/>
  <c r="AC2722" i="1"/>
  <c r="AC2724" i="1"/>
  <c r="AC2726" i="1"/>
  <c r="AC2728" i="1"/>
  <c r="AC2730" i="1"/>
  <c r="AC2732" i="1"/>
  <c r="AC2734" i="1"/>
  <c r="AC2736" i="1"/>
  <c r="AC2738" i="1"/>
  <c r="AC2740" i="1"/>
  <c r="AC2742" i="1"/>
  <c r="AC2744" i="1"/>
  <c r="AC2746" i="1"/>
  <c r="AC2748" i="1"/>
  <c r="AC2750" i="1"/>
  <c r="AC2752" i="1"/>
  <c r="AC2754" i="1"/>
  <c r="AC2756" i="1"/>
  <c r="AC2758" i="1"/>
  <c r="AC2760" i="1"/>
  <c r="AC2762" i="1"/>
  <c r="AC2764" i="1"/>
  <c r="AC2766" i="1"/>
  <c r="AC2768" i="1"/>
  <c r="AC2770" i="1"/>
  <c r="AC2772" i="1"/>
  <c r="AC2774" i="1"/>
  <c r="AC2776" i="1"/>
  <c r="AC2778" i="1"/>
  <c r="AC2780" i="1"/>
  <c r="AC2782" i="1"/>
  <c r="AC2784" i="1"/>
  <c r="AC2786" i="1"/>
  <c r="AC2788" i="1"/>
  <c r="AC2790" i="1"/>
  <c r="AC2792" i="1"/>
  <c r="AC2794" i="1"/>
  <c r="AC2796" i="1"/>
  <c r="AC2798" i="1"/>
  <c r="AC2800" i="1"/>
  <c r="AC2802" i="1"/>
  <c r="AC2804" i="1"/>
  <c r="AC2806" i="1"/>
  <c r="AC2808" i="1"/>
  <c r="AC2810" i="1"/>
  <c r="AC2812" i="1"/>
  <c r="AC2814" i="1"/>
  <c r="AC2816" i="1"/>
  <c r="AC2818" i="1"/>
  <c r="AC2820" i="1"/>
  <c r="AC2822" i="1"/>
  <c r="AC2824" i="1"/>
  <c r="AC2826" i="1"/>
  <c r="AC2828" i="1"/>
  <c r="AC2830" i="1"/>
  <c r="AC2832" i="1"/>
  <c r="AC2834" i="1"/>
  <c r="AC2836" i="1"/>
  <c r="AC2838" i="1"/>
  <c r="AC2840" i="1"/>
  <c r="AC2842" i="1"/>
  <c r="AC2844" i="1"/>
  <c r="AC2846" i="1"/>
  <c r="AC2848" i="1"/>
  <c r="AC2850" i="1"/>
  <c r="AC2852" i="1"/>
  <c r="AC2854" i="1"/>
  <c r="AC2856" i="1"/>
  <c r="AC2858" i="1"/>
  <c r="AC2860" i="1"/>
  <c r="AC2862" i="1"/>
  <c r="AC2864" i="1"/>
  <c r="AC2866" i="1"/>
  <c r="AC2868" i="1"/>
  <c r="AC2870" i="1"/>
  <c r="AC2872" i="1"/>
  <c r="AC2874" i="1"/>
  <c r="AC2876" i="1"/>
  <c r="AC2878" i="1"/>
  <c r="AC2880" i="1"/>
  <c r="AC2882" i="1"/>
  <c r="AC2884" i="1"/>
  <c r="AC2886" i="1"/>
  <c r="AC2888" i="1"/>
  <c r="AC2890" i="1"/>
  <c r="AC2892" i="1"/>
  <c r="AC2894" i="1"/>
  <c r="AC2896" i="1"/>
  <c r="AC2898" i="1"/>
  <c r="AC2900" i="1"/>
  <c r="AC2902" i="1"/>
  <c r="AC2904" i="1"/>
  <c r="AC2906" i="1"/>
  <c r="AC2908" i="1"/>
  <c r="AC2910" i="1"/>
  <c r="AC2912" i="1"/>
  <c r="AC2914" i="1"/>
  <c r="AC2916" i="1"/>
  <c r="AC2918" i="1"/>
  <c r="AC2920" i="1"/>
  <c r="AC2922" i="1"/>
  <c r="AC2924" i="1"/>
  <c r="AC2926" i="1"/>
  <c r="AC2928" i="1"/>
  <c r="AC2930" i="1"/>
  <c r="AC2932" i="1"/>
  <c r="AC2934" i="1"/>
  <c r="AC2936" i="1"/>
  <c r="AC2938" i="1"/>
  <c r="AC2940" i="1"/>
  <c r="AC2942" i="1"/>
  <c r="AC2944" i="1"/>
  <c r="AC2946" i="1"/>
  <c r="AC2948" i="1"/>
  <c r="AC2950" i="1"/>
  <c r="AC2952" i="1"/>
  <c r="AC2954" i="1"/>
  <c r="AC2956" i="1"/>
  <c r="AC2958" i="1"/>
  <c r="AC2960" i="1"/>
  <c r="AC2962" i="1"/>
  <c r="AC2964" i="1"/>
  <c r="AC2966" i="1"/>
  <c r="AC2968" i="1"/>
  <c r="AC2970" i="1"/>
  <c r="AC2972" i="1"/>
  <c r="AC2974" i="1"/>
  <c r="AC2976" i="1"/>
  <c r="AC2978" i="1"/>
  <c r="AC2980" i="1"/>
  <c r="AC2982" i="1"/>
  <c r="AC2984" i="1"/>
  <c r="AC2986" i="1"/>
  <c r="AC2988" i="1"/>
  <c r="AC2990" i="1"/>
  <c r="AC2992" i="1"/>
  <c r="AC2994" i="1"/>
  <c r="AC2996" i="1"/>
  <c r="AC2998" i="1"/>
  <c r="AC3000" i="1"/>
  <c r="AC3002" i="1"/>
  <c r="AC3004" i="1"/>
  <c r="AC3006" i="1"/>
  <c r="AC3008" i="1"/>
  <c r="AC3010" i="1"/>
  <c r="AC3012" i="1"/>
  <c r="AC3014" i="1"/>
  <c r="AC3016" i="1"/>
  <c r="AC3018" i="1"/>
  <c r="AC3020" i="1"/>
  <c r="AC3022" i="1"/>
  <c r="AC3024" i="1"/>
  <c r="AC3026" i="1"/>
  <c r="AC3028" i="1"/>
  <c r="AC3030" i="1"/>
  <c r="AC3032" i="1"/>
  <c r="AC3034" i="1"/>
  <c r="AC3036" i="1"/>
  <c r="AC3038" i="1"/>
  <c r="AC3040" i="1"/>
  <c r="AC3042" i="1"/>
  <c r="AC3044" i="1"/>
  <c r="AC3046" i="1"/>
  <c r="AC3048" i="1"/>
  <c r="AC3050" i="1"/>
  <c r="AC3052" i="1"/>
  <c r="AC3054" i="1"/>
  <c r="AC3056" i="1"/>
  <c r="AC3058" i="1"/>
  <c r="AC3060" i="1"/>
  <c r="AC3062" i="1"/>
  <c r="AC3064" i="1"/>
  <c r="AC3066" i="1"/>
  <c r="AC3068" i="1"/>
  <c r="AC3070" i="1"/>
  <c r="AC3072" i="1"/>
  <c r="AC3074" i="1"/>
  <c r="AC3076" i="1"/>
  <c r="AC3078" i="1"/>
  <c r="AC3080" i="1"/>
  <c r="AC3082" i="1"/>
  <c r="AC3084" i="1"/>
  <c r="AC3086" i="1"/>
  <c r="AC3088" i="1"/>
  <c r="AC3090" i="1"/>
  <c r="AC3092" i="1"/>
  <c r="AC3094" i="1"/>
  <c r="AC3096" i="1"/>
  <c r="AC3098" i="1"/>
  <c r="AC3100" i="1"/>
  <c r="AC3102" i="1"/>
  <c r="AC3104" i="1"/>
  <c r="AC3106" i="1"/>
  <c r="AC3108" i="1"/>
  <c r="AC3110" i="1"/>
  <c r="AC3112" i="1"/>
  <c r="AC3114" i="1"/>
  <c r="AC3116" i="1"/>
  <c r="AC3118" i="1"/>
  <c r="AC3120" i="1"/>
  <c r="AC3122" i="1"/>
  <c r="AC3124" i="1"/>
  <c r="AC3126" i="1"/>
  <c r="AC3128" i="1"/>
  <c r="AC3130" i="1"/>
  <c r="AC3132" i="1"/>
  <c r="AC3134" i="1"/>
  <c r="AC3136" i="1"/>
  <c r="AC3138" i="1"/>
  <c r="AC3140" i="1"/>
  <c r="AC3142" i="1"/>
  <c r="AC3144" i="1"/>
  <c r="AC3146" i="1"/>
  <c r="AC3148" i="1"/>
  <c r="AC3150" i="1"/>
  <c r="AC3152" i="1"/>
  <c r="AC3154" i="1"/>
  <c r="AC3156" i="1"/>
  <c r="AC3158" i="1"/>
  <c r="AC3160" i="1"/>
  <c r="AC3162" i="1"/>
  <c r="AC3164" i="1"/>
  <c r="AC3166" i="1"/>
  <c r="AC3168" i="1"/>
  <c r="AC3170" i="1"/>
  <c r="AC3172" i="1"/>
  <c r="AC3174" i="1"/>
  <c r="AC3176" i="1"/>
  <c r="AC3178" i="1"/>
  <c r="AC3180" i="1"/>
  <c r="AC3182" i="1"/>
  <c r="AC3184" i="1"/>
  <c r="AC3186" i="1"/>
  <c r="AC3188" i="1"/>
  <c r="AC3190" i="1"/>
  <c r="AC3192" i="1"/>
  <c r="AC3194" i="1"/>
  <c r="AC3196" i="1"/>
  <c r="AC3198" i="1"/>
  <c r="AC3200" i="1"/>
  <c r="AC3202" i="1"/>
  <c r="AC3204" i="1"/>
  <c r="AC3206" i="1"/>
  <c r="AC3208" i="1"/>
  <c r="AC3210" i="1"/>
  <c r="AC3212" i="1"/>
  <c r="AC3214" i="1"/>
  <c r="AC3216" i="1"/>
  <c r="AC3218" i="1"/>
  <c r="AC3220" i="1"/>
  <c r="AC3222" i="1"/>
  <c r="AC3224" i="1"/>
  <c r="AC3226" i="1"/>
  <c r="AC3228" i="1"/>
  <c r="AC3230" i="1"/>
  <c r="AC3232" i="1"/>
  <c r="AC3234" i="1"/>
  <c r="AC3236" i="1"/>
  <c r="AC3238" i="1"/>
  <c r="AC3240" i="1"/>
  <c r="AC3242" i="1"/>
  <c r="AC3244" i="1"/>
  <c r="AC3246" i="1"/>
  <c r="AC3248" i="1"/>
  <c r="AC3250" i="1"/>
  <c r="AC3252" i="1"/>
  <c r="AC3254" i="1"/>
  <c r="AC3256" i="1"/>
  <c r="AC3258" i="1"/>
  <c r="AC3260" i="1"/>
  <c r="AC3262" i="1"/>
  <c r="AC3264" i="1"/>
  <c r="AC3266" i="1"/>
  <c r="AC3268" i="1"/>
  <c r="AC3270" i="1"/>
  <c r="AC3272" i="1"/>
  <c r="AC3274" i="1"/>
  <c r="AC3276" i="1"/>
  <c r="AC3278" i="1"/>
  <c r="AC3280" i="1"/>
  <c r="AC3282" i="1"/>
  <c r="AC3284" i="1"/>
  <c r="AC3286" i="1"/>
  <c r="AC3288" i="1"/>
  <c r="AC3290" i="1"/>
  <c r="AC3292" i="1"/>
  <c r="AC3294" i="1"/>
  <c r="AC3296" i="1"/>
  <c r="AC3298" i="1"/>
  <c r="AC3300" i="1"/>
  <c r="AC3302" i="1"/>
  <c r="AC3304" i="1"/>
  <c r="AC3306" i="1"/>
  <c r="AC3308" i="1"/>
  <c r="AC3310" i="1"/>
  <c r="AC3312" i="1"/>
  <c r="AC3314" i="1"/>
  <c r="AC3316" i="1"/>
  <c r="AC3318" i="1"/>
  <c r="AC3320" i="1"/>
  <c r="AC3322" i="1"/>
  <c r="AC3324" i="1"/>
  <c r="AC3326" i="1"/>
  <c r="AC3328" i="1"/>
  <c r="AC3330" i="1"/>
  <c r="AC3332" i="1"/>
  <c r="AC3334" i="1"/>
  <c r="AC3336" i="1"/>
  <c r="AC3338" i="1"/>
  <c r="AC3340" i="1"/>
  <c r="AC3342" i="1"/>
  <c r="AC3344" i="1"/>
  <c r="AC3346" i="1"/>
  <c r="AC3348" i="1"/>
  <c r="AC3350" i="1"/>
  <c r="AC3352" i="1"/>
  <c r="AC3354" i="1"/>
  <c r="AC3356" i="1"/>
  <c r="AC3358" i="1"/>
  <c r="AC3360" i="1"/>
  <c r="AC3362" i="1"/>
  <c r="AC3364" i="1"/>
  <c r="AC3366" i="1"/>
  <c r="AC3368" i="1"/>
  <c r="AC3370" i="1"/>
  <c r="AC3372" i="1"/>
  <c r="AC3374" i="1"/>
  <c r="AC3376" i="1"/>
  <c r="AC3378" i="1"/>
  <c r="AC3380" i="1"/>
  <c r="AC3382" i="1"/>
  <c r="AC3384" i="1"/>
  <c r="AC3386" i="1"/>
  <c r="AC3388" i="1"/>
  <c r="AC3390" i="1"/>
  <c r="AC3392" i="1"/>
  <c r="AC3394" i="1"/>
  <c r="AC3396" i="1"/>
  <c r="AC3398" i="1"/>
  <c r="AC3400" i="1"/>
  <c r="AC3402" i="1"/>
  <c r="AC3404" i="1"/>
  <c r="AC3406" i="1"/>
  <c r="AC3408" i="1"/>
  <c r="AC3410" i="1"/>
  <c r="AC3412" i="1"/>
  <c r="AC3414" i="1"/>
  <c r="AC3416" i="1"/>
  <c r="AC3418" i="1"/>
  <c r="AC3420" i="1"/>
  <c r="AC3422" i="1"/>
  <c r="AC3424" i="1"/>
  <c r="AC3426" i="1"/>
  <c r="AC3428" i="1"/>
  <c r="AC3430" i="1"/>
  <c r="AC3432" i="1"/>
  <c r="AC3434" i="1"/>
  <c r="AC3436" i="1"/>
  <c r="AC3438" i="1"/>
  <c r="AC3440" i="1"/>
  <c r="AC3442" i="1"/>
  <c r="AC3444" i="1"/>
  <c r="AC3446" i="1"/>
  <c r="AC3448" i="1"/>
  <c r="AC3450" i="1"/>
  <c r="AC3452" i="1"/>
  <c r="AC3454" i="1"/>
  <c r="AC3456" i="1"/>
  <c r="AC3458" i="1"/>
  <c r="AC3460" i="1"/>
  <c r="AC3462" i="1"/>
  <c r="AC3464" i="1"/>
  <c r="AC3466" i="1"/>
  <c r="AC3468" i="1"/>
  <c r="AC3470" i="1"/>
  <c r="AC3472" i="1"/>
  <c r="AC3474" i="1"/>
  <c r="AC3476" i="1"/>
  <c r="AC3478" i="1"/>
  <c r="AC3480" i="1"/>
  <c r="AC3482" i="1"/>
  <c r="AC3484" i="1"/>
  <c r="AC3486" i="1"/>
  <c r="AC3488" i="1"/>
  <c r="AC3490" i="1"/>
  <c r="AC3492" i="1"/>
  <c r="AC3494" i="1"/>
  <c r="AC3496" i="1"/>
  <c r="AC3498" i="1"/>
  <c r="AC3500" i="1"/>
  <c r="AC3502" i="1"/>
  <c r="AC3504" i="1"/>
  <c r="AC3506" i="1"/>
  <c r="AC3508" i="1"/>
  <c r="AC3510" i="1"/>
  <c r="AC3512" i="1"/>
  <c r="AC3514" i="1"/>
  <c r="AC3516" i="1"/>
  <c r="AC3518" i="1"/>
  <c r="AC3520" i="1"/>
  <c r="AC3522" i="1"/>
  <c r="AC3524" i="1"/>
  <c r="AC3526" i="1"/>
  <c r="AC3528" i="1"/>
  <c r="AC3530" i="1"/>
  <c r="AC3532" i="1"/>
  <c r="AC3534" i="1"/>
  <c r="AC3536" i="1"/>
  <c r="AC3538" i="1"/>
  <c r="AC3540" i="1"/>
  <c r="AC3542" i="1"/>
  <c r="AC3544" i="1"/>
  <c r="AC3546" i="1"/>
  <c r="AC3548" i="1"/>
  <c r="AC3550" i="1"/>
  <c r="AC3552" i="1"/>
  <c r="AC3554" i="1"/>
  <c r="AC3556" i="1"/>
  <c r="AC3558" i="1"/>
  <c r="AC3560" i="1"/>
  <c r="AC3562" i="1"/>
  <c r="AC3564" i="1"/>
  <c r="AC3566" i="1"/>
  <c r="AC3568" i="1"/>
  <c r="AC3570" i="1"/>
  <c r="AC3572" i="1"/>
  <c r="AC3574" i="1"/>
  <c r="AC3576" i="1"/>
  <c r="AC3578" i="1"/>
  <c r="AC3580" i="1"/>
  <c r="AC3582" i="1"/>
  <c r="AC3584" i="1"/>
  <c r="AC3586" i="1"/>
  <c r="AC3588" i="1"/>
  <c r="AC3590" i="1"/>
  <c r="AC3592" i="1"/>
  <c r="AC3594" i="1"/>
  <c r="AC3596" i="1"/>
  <c r="AC3598" i="1"/>
  <c r="AC3600" i="1"/>
  <c r="AC3602" i="1"/>
  <c r="AC3604" i="1"/>
  <c r="AC3606" i="1"/>
  <c r="AC3608" i="1"/>
  <c r="AC3610" i="1"/>
  <c r="AC3612" i="1"/>
  <c r="AC3614" i="1"/>
  <c r="AC3616" i="1"/>
  <c r="AC3618" i="1"/>
  <c r="AC3620" i="1"/>
  <c r="AC3622" i="1"/>
  <c r="AC3624" i="1"/>
  <c r="AC3626" i="1"/>
  <c r="AC3628" i="1"/>
  <c r="AC1073" i="1"/>
  <c r="AC1075" i="1"/>
  <c r="AC1077" i="1"/>
  <c r="AC1079" i="1"/>
  <c r="AC1081" i="1"/>
  <c r="AC1083" i="1"/>
  <c r="AC1085" i="1"/>
  <c r="AC1087" i="1"/>
  <c r="AC1089" i="1"/>
  <c r="AC1091" i="1"/>
  <c r="AC1093" i="1"/>
  <c r="AC1095" i="1"/>
  <c r="AC1097" i="1"/>
  <c r="AC1099" i="1"/>
  <c r="AC1101" i="1"/>
  <c r="AC1103" i="1"/>
  <c r="AC1105" i="1"/>
  <c r="AC1107" i="1"/>
  <c r="AC1109" i="1"/>
  <c r="AC1111" i="1"/>
  <c r="AC1113" i="1"/>
  <c r="AC1115" i="1"/>
  <c r="AC1117" i="1"/>
  <c r="AC1119" i="1"/>
  <c r="AC1121" i="1"/>
  <c r="AC1123" i="1"/>
  <c r="AC1125" i="1"/>
  <c r="AC1127" i="1"/>
  <c r="AC1129" i="1"/>
  <c r="AC1131" i="1"/>
  <c r="AC1133" i="1"/>
  <c r="AC1135" i="1"/>
  <c r="AC1137" i="1"/>
  <c r="AC1139" i="1"/>
  <c r="AC1141" i="1"/>
  <c r="AC1143" i="1"/>
  <c r="AC1145" i="1"/>
  <c r="AC1147" i="1"/>
  <c r="AC1149" i="1"/>
  <c r="AC1151" i="1"/>
  <c r="AC1153" i="1"/>
  <c r="AC1155" i="1"/>
  <c r="AC1157" i="1"/>
  <c r="AC1159" i="1"/>
  <c r="AC1161" i="1"/>
  <c r="AC1163" i="1"/>
  <c r="AC1165" i="1"/>
  <c r="AC1167" i="1"/>
  <c r="AC1169" i="1"/>
  <c r="AC1171" i="1"/>
  <c r="AC1173" i="1"/>
  <c r="AC1175" i="1"/>
  <c r="AC1177" i="1"/>
  <c r="AC1179" i="1"/>
  <c r="AC1181" i="1"/>
  <c r="AC1183" i="1"/>
  <c r="AC1185" i="1"/>
  <c r="AC1187" i="1"/>
  <c r="AC1189" i="1"/>
  <c r="AC1191" i="1"/>
  <c r="AC1193" i="1"/>
  <c r="AC1195" i="1"/>
  <c r="AC1197" i="1"/>
  <c r="AC1199" i="1"/>
  <c r="AC1201" i="1"/>
  <c r="AC1203" i="1"/>
  <c r="AC1205" i="1"/>
  <c r="AC1207" i="1"/>
  <c r="AC1209" i="1"/>
  <c r="AC1211" i="1"/>
  <c r="AC1213" i="1"/>
  <c r="AC1215" i="1"/>
  <c r="AC1217" i="1"/>
  <c r="AC1219" i="1"/>
  <c r="AC1221" i="1"/>
  <c r="AC1223" i="1"/>
  <c r="AC1225" i="1"/>
  <c r="AC1227" i="1"/>
  <c r="AC1229" i="1"/>
  <c r="AC1231" i="1"/>
  <c r="AC1233" i="1"/>
  <c r="AC1235" i="1"/>
  <c r="AC1237" i="1"/>
  <c r="AC1239" i="1"/>
  <c r="AC1241" i="1"/>
  <c r="AC1243" i="1"/>
  <c r="AC1245" i="1"/>
  <c r="AC1247" i="1"/>
  <c r="AC1249" i="1"/>
  <c r="AC1251" i="1"/>
  <c r="AC1253" i="1"/>
  <c r="AC1255" i="1"/>
  <c r="AC1257" i="1"/>
  <c r="AC1259" i="1"/>
  <c r="AC1261" i="1"/>
  <c r="AC1263" i="1"/>
  <c r="AC1265" i="1"/>
  <c r="AC1267" i="1"/>
  <c r="AC1269" i="1"/>
  <c r="AC1271" i="1"/>
  <c r="AC1273" i="1"/>
  <c r="AC1275" i="1"/>
  <c r="AC1277" i="1"/>
  <c r="AC1279" i="1"/>
  <c r="AC1281" i="1"/>
  <c r="AC1283" i="1"/>
  <c r="AC1285" i="1"/>
  <c r="AC1287" i="1"/>
  <c r="AC1289" i="1"/>
  <c r="AC1291" i="1"/>
  <c r="AC1293" i="1"/>
  <c r="AC1295" i="1"/>
  <c r="AC1297" i="1"/>
  <c r="AC1299" i="1"/>
  <c r="AC1301" i="1"/>
  <c r="AC1303" i="1"/>
  <c r="AC1305" i="1"/>
  <c r="AC1307" i="1"/>
  <c r="AC1309" i="1"/>
  <c r="AC1311" i="1"/>
  <c r="AC1313" i="1"/>
  <c r="AC1315" i="1"/>
  <c r="AC1317" i="1"/>
  <c r="AC1319" i="1"/>
  <c r="AC1321" i="1"/>
  <c r="AC1323" i="1"/>
  <c r="AC1325" i="1"/>
  <c r="AC1327" i="1"/>
  <c r="AC1329" i="1"/>
  <c r="AC1331" i="1"/>
  <c r="AC1333" i="1"/>
  <c r="AC1335" i="1"/>
  <c r="AC1337" i="1"/>
  <c r="AC1339" i="1"/>
  <c r="AC1341" i="1"/>
  <c r="AC1343" i="1"/>
  <c r="AC1345" i="1"/>
  <c r="AC1347" i="1"/>
  <c r="AC1349" i="1"/>
  <c r="AC1351" i="1"/>
  <c r="AC1353" i="1"/>
  <c r="AC1355" i="1"/>
  <c r="AC1357" i="1"/>
  <c r="AC1359" i="1"/>
  <c r="AC1361" i="1"/>
  <c r="AC1363" i="1"/>
  <c r="AC1365" i="1"/>
  <c r="AC1367" i="1"/>
  <c r="AC1369" i="1"/>
  <c r="AC1371" i="1"/>
  <c r="AC1373" i="1"/>
  <c r="AC1375" i="1"/>
  <c r="AC1377" i="1"/>
  <c r="AC1379" i="1"/>
  <c r="AC1381" i="1"/>
  <c r="AC1383" i="1"/>
  <c r="AC1385" i="1"/>
  <c r="AC1387" i="1"/>
  <c r="AC1389" i="1"/>
  <c r="AC1391" i="1"/>
  <c r="AC1393" i="1"/>
  <c r="AC1395" i="1"/>
  <c r="AC1397" i="1"/>
  <c r="AC1399" i="1"/>
  <c r="AC1401" i="1"/>
  <c r="AC1403" i="1"/>
  <c r="AC1405" i="1"/>
  <c r="AC1407" i="1"/>
  <c r="AC1409" i="1"/>
  <c r="AC1411" i="1"/>
  <c r="AC1413" i="1"/>
  <c r="AC1415" i="1"/>
  <c r="AC1417" i="1"/>
  <c r="AC1419" i="1"/>
  <c r="AC1421" i="1"/>
  <c r="AC1423" i="1"/>
  <c r="AC1425" i="1"/>
  <c r="AC1427" i="1"/>
  <c r="AC1429" i="1"/>
  <c r="AC1431" i="1"/>
  <c r="AC1433" i="1"/>
  <c r="AC1435" i="1"/>
  <c r="AC1437" i="1"/>
  <c r="AC1439" i="1"/>
  <c r="AC1441" i="1"/>
  <c r="AC1443" i="1"/>
  <c r="AC1445" i="1"/>
  <c r="AC1447" i="1"/>
  <c r="AC1449" i="1"/>
  <c r="AC1451" i="1"/>
  <c r="AC1453" i="1"/>
  <c r="AC1455" i="1"/>
  <c r="AC1457" i="1"/>
  <c r="AC1459" i="1"/>
  <c r="AC1461" i="1"/>
  <c r="AC1463" i="1"/>
  <c r="AC1465" i="1"/>
  <c r="AC1467" i="1"/>
  <c r="AC1469" i="1"/>
  <c r="AC1471" i="1"/>
  <c r="AC1473" i="1"/>
  <c r="AC1475" i="1"/>
  <c r="AC1477" i="1"/>
  <c r="AC1479" i="1"/>
  <c r="AC1481" i="1"/>
  <c r="AC1483" i="1"/>
  <c r="AC1485" i="1"/>
  <c r="AC1487" i="1"/>
  <c r="AC1489" i="1"/>
  <c r="AC1491" i="1"/>
  <c r="AC1493" i="1"/>
  <c r="AC1495" i="1"/>
  <c r="AC1497" i="1"/>
  <c r="AC1499" i="1"/>
  <c r="AC1501" i="1"/>
  <c r="AC1503" i="1"/>
  <c r="AC1505" i="1"/>
  <c r="AC1507" i="1"/>
  <c r="AC1509" i="1"/>
  <c r="AC1511" i="1"/>
  <c r="AC1513" i="1"/>
  <c r="AC1515" i="1"/>
  <c r="AC1517" i="1"/>
  <c r="AC1519" i="1"/>
  <c r="AC1521" i="1"/>
  <c r="AC1523" i="1"/>
  <c r="AC1525" i="1"/>
  <c r="AC1527" i="1"/>
  <c r="AC1529" i="1"/>
  <c r="AC1531" i="1"/>
  <c r="AC1533" i="1"/>
  <c r="AC1535" i="1"/>
  <c r="AC1537" i="1"/>
  <c r="AC1539" i="1"/>
  <c r="AC1541" i="1"/>
  <c r="AC1543" i="1"/>
  <c r="AC1545" i="1"/>
  <c r="AC1547" i="1"/>
  <c r="AC1549" i="1"/>
  <c r="AC1551" i="1"/>
  <c r="AC1553" i="1"/>
  <c r="AC1555" i="1"/>
  <c r="AC1557" i="1"/>
  <c r="AC1559" i="1"/>
  <c r="AC1561" i="1"/>
  <c r="AC1563" i="1"/>
  <c r="AC1565" i="1"/>
  <c r="AC1567" i="1"/>
  <c r="AC1569" i="1"/>
  <c r="AC1571" i="1"/>
  <c r="AC1573" i="1"/>
  <c r="AC1575" i="1"/>
  <c r="AC1577" i="1"/>
  <c r="AC1579" i="1"/>
  <c r="AC1581" i="1"/>
  <c r="AC1583" i="1"/>
  <c r="AC1585" i="1"/>
  <c r="AC1587" i="1"/>
  <c r="AC1589" i="1"/>
  <c r="AC1591" i="1"/>
  <c r="AC1593" i="1"/>
  <c r="AC1595" i="1"/>
  <c r="AC1597" i="1"/>
  <c r="AC1599" i="1"/>
  <c r="AC1601" i="1"/>
  <c r="AC1603" i="1"/>
  <c r="AC1605" i="1"/>
  <c r="AC1607" i="1"/>
  <c r="AC1609" i="1"/>
  <c r="AC1611" i="1"/>
  <c r="AC1613" i="1"/>
  <c r="AC1615" i="1"/>
  <c r="AC1617" i="1"/>
  <c r="AC1619" i="1"/>
  <c r="AC1621" i="1"/>
  <c r="AC1623" i="1"/>
  <c r="AC1625" i="1"/>
  <c r="AC1627" i="1"/>
  <c r="AC1629" i="1"/>
  <c r="AC1631" i="1"/>
  <c r="AC1633" i="1"/>
  <c r="AC1635" i="1"/>
  <c r="AC1637" i="1"/>
  <c r="AC1639" i="1"/>
  <c r="AC1641" i="1"/>
  <c r="AC1643" i="1"/>
  <c r="AC1645" i="1"/>
  <c r="AC1647" i="1"/>
  <c r="AC1649" i="1"/>
  <c r="AC1651" i="1"/>
  <c r="AC1653" i="1"/>
  <c r="AC1655" i="1"/>
  <c r="AC1657" i="1"/>
  <c r="AC1659" i="1"/>
  <c r="AC1661" i="1"/>
  <c r="AC1663" i="1"/>
  <c r="AC1665" i="1"/>
  <c r="AC1667" i="1"/>
  <c r="AC1669" i="1"/>
  <c r="AC1671" i="1"/>
  <c r="AC1673" i="1"/>
  <c r="AC1675" i="1"/>
  <c r="AC1677" i="1"/>
  <c r="AC1679" i="1"/>
  <c r="AC1681" i="1"/>
  <c r="AC1683" i="1"/>
  <c r="AC1685" i="1"/>
  <c r="AC1687" i="1"/>
  <c r="AC1689" i="1"/>
  <c r="AC1691" i="1"/>
  <c r="AC1693" i="1"/>
  <c r="AC1695" i="1"/>
  <c r="AC1697" i="1"/>
  <c r="AC1699" i="1"/>
  <c r="AC1701" i="1"/>
  <c r="AC1703" i="1"/>
  <c r="AC1705" i="1"/>
  <c r="AC1707" i="1"/>
  <c r="AC1709" i="1"/>
  <c r="AC1711" i="1"/>
  <c r="AC1713" i="1"/>
  <c r="AC1715" i="1"/>
  <c r="AC1717" i="1"/>
  <c r="AC1719" i="1"/>
  <c r="AC1721" i="1"/>
  <c r="AC1723" i="1"/>
  <c r="AC1725" i="1"/>
  <c r="AC1727" i="1"/>
  <c r="AC1729" i="1"/>
  <c r="AC1731" i="1"/>
  <c r="AC1733" i="1"/>
  <c r="AC1735" i="1"/>
  <c r="AC1737" i="1"/>
  <c r="AC1739" i="1"/>
  <c r="AC1741" i="1"/>
  <c r="AC1743" i="1"/>
  <c r="AC1745" i="1"/>
  <c r="AC1747" i="1"/>
  <c r="AC1749" i="1"/>
  <c r="AC1751" i="1"/>
  <c r="AC1753" i="1"/>
  <c r="AC1755" i="1"/>
  <c r="AC1757" i="1"/>
  <c r="AC1759" i="1"/>
  <c r="AC1761" i="1"/>
  <c r="AC1763" i="1"/>
  <c r="AC1765" i="1"/>
  <c r="AC1767" i="1"/>
  <c r="AC1769" i="1"/>
  <c r="AC1771" i="1"/>
  <c r="AC1773" i="1"/>
  <c r="AC1775" i="1"/>
  <c r="AC1777" i="1"/>
  <c r="AC1779" i="1"/>
  <c r="AC1781" i="1"/>
  <c r="AC1783" i="1"/>
  <c r="AC1785" i="1"/>
  <c r="AC1787" i="1"/>
  <c r="AC1789" i="1"/>
  <c r="AC1791" i="1"/>
  <c r="AC1793" i="1"/>
  <c r="AC1795" i="1"/>
  <c r="AC1797" i="1"/>
  <c r="AC1799" i="1"/>
  <c r="AC1801" i="1"/>
  <c r="AC1803" i="1"/>
  <c r="AC1805" i="1"/>
  <c r="AC1807" i="1"/>
  <c r="AC1809" i="1"/>
  <c r="AC1811" i="1"/>
  <c r="AC1813" i="1"/>
  <c r="AC1815" i="1"/>
  <c r="AC1817" i="1"/>
  <c r="AC1819" i="1"/>
  <c r="AC1821" i="1"/>
  <c r="AC1823" i="1"/>
  <c r="AC1825" i="1"/>
  <c r="AC1827" i="1"/>
  <c r="AC1829" i="1"/>
  <c r="AC1831" i="1"/>
  <c r="AC1833" i="1"/>
  <c r="AC1835" i="1"/>
  <c r="AC1837" i="1"/>
  <c r="AC1839" i="1"/>
  <c r="AC1841" i="1"/>
  <c r="AC1843" i="1"/>
  <c r="AC1845" i="1"/>
  <c r="AC1847" i="1"/>
  <c r="AC1849" i="1"/>
  <c r="AC1851" i="1"/>
  <c r="AC1853" i="1"/>
  <c r="AC1855" i="1"/>
  <c r="AC1857" i="1"/>
  <c r="AC1859" i="1"/>
  <c r="AC1861" i="1"/>
  <c r="AC1863" i="1"/>
  <c r="AC1865" i="1"/>
  <c r="AC1867" i="1"/>
  <c r="AC1869" i="1"/>
  <c r="AC1871" i="1"/>
  <c r="AC1873" i="1"/>
  <c r="AC1875" i="1"/>
  <c r="AC1877" i="1"/>
  <c r="AC1879" i="1"/>
  <c r="AC1881" i="1"/>
  <c r="AC1883" i="1"/>
  <c r="AC1885" i="1"/>
  <c r="AC1887" i="1"/>
  <c r="AC1889" i="1"/>
  <c r="AC1891" i="1"/>
  <c r="AC1893" i="1"/>
  <c r="AC1895" i="1"/>
  <c r="AC1897" i="1"/>
  <c r="AC1899" i="1"/>
  <c r="AC1901" i="1"/>
  <c r="AC1903" i="1"/>
  <c r="AC1905" i="1"/>
  <c r="AC1907" i="1"/>
  <c r="AC1909" i="1"/>
  <c r="AC1911" i="1"/>
  <c r="AC1913" i="1"/>
  <c r="AC1915" i="1"/>
  <c r="AC1917" i="1"/>
  <c r="AC1919" i="1"/>
  <c r="AC1921" i="1"/>
  <c r="AC1923" i="1"/>
  <c r="AC1925" i="1"/>
  <c r="AC1927" i="1"/>
  <c r="AC1929" i="1"/>
  <c r="AC1931" i="1"/>
  <c r="AC1933" i="1"/>
  <c r="AC1935" i="1"/>
  <c r="AC1937" i="1"/>
  <c r="AC1939" i="1"/>
  <c r="AC1941" i="1"/>
  <c r="AC1943" i="1"/>
  <c r="AC1945" i="1"/>
  <c r="AC1947" i="1"/>
  <c r="AC1949" i="1"/>
  <c r="AC1951" i="1"/>
  <c r="AC1953" i="1"/>
  <c r="AC1955" i="1"/>
  <c r="AC1957" i="1"/>
  <c r="AC1959" i="1"/>
  <c r="AC1961" i="1"/>
  <c r="AC1963" i="1"/>
  <c r="AC1965" i="1"/>
  <c r="AC1967" i="1"/>
  <c r="AC1969" i="1"/>
  <c r="AC1971" i="1"/>
  <c r="AC1973" i="1"/>
  <c r="AC1975" i="1"/>
  <c r="AC1977" i="1"/>
  <c r="AC1979" i="1"/>
  <c r="AC1981" i="1"/>
  <c r="AC1983" i="1"/>
  <c r="AC1985" i="1"/>
  <c r="AC1987" i="1"/>
  <c r="AC1989" i="1"/>
  <c r="AC1991" i="1"/>
  <c r="AC1993" i="1"/>
  <c r="AC1995" i="1"/>
  <c r="AC1997" i="1"/>
  <c r="AC1999" i="1"/>
  <c r="AC2001" i="1"/>
  <c r="AC2003" i="1"/>
  <c r="AC2005" i="1"/>
  <c r="AC2007" i="1"/>
  <c r="AC2009" i="1"/>
  <c r="AC2011" i="1"/>
  <c r="AC2013" i="1"/>
  <c r="AC2015" i="1"/>
  <c r="AC2017" i="1"/>
  <c r="AC2019" i="1"/>
  <c r="AC2021" i="1"/>
  <c r="AC2023" i="1"/>
  <c r="AC2025" i="1"/>
  <c r="AC2027" i="1"/>
  <c r="AC2029" i="1"/>
  <c r="AC2031" i="1"/>
  <c r="AC2033" i="1"/>
  <c r="AC2035" i="1"/>
  <c r="AC2037" i="1"/>
  <c r="AC2039" i="1"/>
  <c r="AC2041" i="1"/>
  <c r="AC2043" i="1"/>
  <c r="AC2045" i="1"/>
  <c r="AC2047" i="1"/>
  <c r="AC2049" i="1"/>
  <c r="AC2051" i="1"/>
  <c r="AC2053" i="1"/>
  <c r="AC2055" i="1"/>
  <c r="AC2057" i="1"/>
  <c r="AC2059" i="1"/>
  <c r="AC2061" i="1"/>
  <c r="AC2063" i="1"/>
  <c r="AC2065" i="1"/>
  <c r="AC2067" i="1"/>
  <c r="AC2069" i="1"/>
  <c r="AC2071" i="1"/>
  <c r="AC2073" i="1"/>
  <c r="AC2075" i="1"/>
  <c r="AC2077" i="1"/>
  <c r="AC2079" i="1"/>
  <c r="AC2081" i="1"/>
  <c r="AC2083" i="1"/>
  <c r="AC2085" i="1"/>
  <c r="AC2087" i="1"/>
  <c r="AC2089" i="1"/>
  <c r="AC2091" i="1"/>
  <c r="AC2093" i="1"/>
  <c r="AC2095" i="1"/>
  <c r="AC2097" i="1"/>
  <c r="AC2099" i="1"/>
  <c r="AC2101" i="1"/>
  <c r="AC2103" i="1"/>
  <c r="AC2105" i="1"/>
  <c r="AC2107" i="1"/>
  <c r="AC2109" i="1"/>
  <c r="AC2111" i="1"/>
  <c r="AC2113" i="1"/>
  <c r="AC2115" i="1"/>
  <c r="AC2117" i="1"/>
  <c r="AC2119" i="1"/>
  <c r="AC2121" i="1"/>
  <c r="AC2123" i="1"/>
  <c r="AC2125" i="1"/>
  <c r="AC2127" i="1"/>
  <c r="AC2129" i="1"/>
  <c r="AC2131" i="1"/>
  <c r="AC2133" i="1"/>
  <c r="AC2135" i="1"/>
  <c r="AC2137" i="1"/>
  <c r="AC2139" i="1"/>
  <c r="AC2141" i="1"/>
  <c r="AC2143" i="1"/>
  <c r="AC2145" i="1"/>
  <c r="AC2147" i="1"/>
  <c r="AC2149" i="1"/>
  <c r="AC2151" i="1"/>
  <c r="AC2153" i="1"/>
  <c r="AC2155" i="1"/>
  <c r="AC2157" i="1"/>
  <c r="AC2159" i="1"/>
  <c r="AC2161" i="1"/>
  <c r="AC2163" i="1"/>
  <c r="AC2165" i="1"/>
  <c r="AC2167" i="1"/>
  <c r="AC2169" i="1"/>
  <c r="AC2171" i="1"/>
  <c r="AC2173" i="1"/>
  <c r="AC2175" i="1"/>
  <c r="AC2177" i="1"/>
  <c r="AC2179" i="1"/>
  <c r="AC2181" i="1"/>
  <c r="AC2183" i="1"/>
  <c r="AC2185" i="1"/>
  <c r="AC2187" i="1"/>
  <c r="AC2189" i="1"/>
  <c r="AC2191" i="1"/>
  <c r="AC2193" i="1"/>
  <c r="AC2195" i="1"/>
  <c r="AC2197" i="1"/>
  <c r="AC2199" i="1"/>
  <c r="AC2201" i="1"/>
  <c r="AC2203" i="1"/>
  <c r="AC2205" i="1"/>
  <c r="AC2207" i="1"/>
  <c r="AC2209" i="1"/>
  <c r="AC2211" i="1"/>
  <c r="AC2213" i="1"/>
  <c r="AC2215" i="1"/>
  <c r="AC2217" i="1"/>
  <c r="AC2219" i="1"/>
  <c r="AC2221" i="1"/>
  <c r="AC2223" i="1"/>
  <c r="AC2225" i="1"/>
  <c r="AC2227" i="1"/>
  <c r="AC2229" i="1"/>
  <c r="AC2231" i="1"/>
  <c r="AC2233" i="1"/>
  <c r="AC2235" i="1"/>
  <c r="AC2237" i="1"/>
  <c r="AC2239" i="1"/>
  <c r="AC2241" i="1"/>
  <c r="AC2243" i="1"/>
  <c r="AC2245" i="1"/>
  <c r="AC2247" i="1"/>
  <c r="AC2249" i="1"/>
  <c r="AC2251" i="1"/>
  <c r="AC2253" i="1"/>
  <c r="AC2255" i="1"/>
  <c r="AC2257" i="1"/>
  <c r="AC2259" i="1"/>
  <c r="AC2261" i="1"/>
  <c r="AC2263" i="1"/>
  <c r="AC2265" i="1"/>
  <c r="AC2267" i="1"/>
  <c r="AC2269" i="1"/>
  <c r="AC2271" i="1"/>
  <c r="AC2273" i="1"/>
  <c r="AC2275" i="1"/>
  <c r="AC2277" i="1"/>
  <c r="AC2279" i="1"/>
  <c r="AC2281" i="1"/>
  <c r="AC2283" i="1"/>
  <c r="AC2285" i="1"/>
  <c r="AC2287" i="1"/>
  <c r="AC2289" i="1"/>
  <c r="AC2291" i="1"/>
  <c r="AC2293" i="1"/>
  <c r="AC2295" i="1"/>
  <c r="AC2297" i="1"/>
  <c r="AC2299" i="1"/>
  <c r="AC2301" i="1"/>
  <c r="AC2303" i="1"/>
  <c r="AC2305" i="1"/>
  <c r="AC2307" i="1"/>
  <c r="AC2309" i="1"/>
  <c r="AC2311" i="1"/>
  <c r="AC2313" i="1"/>
  <c r="AC2315" i="1"/>
  <c r="AC2317" i="1"/>
  <c r="AC2319" i="1"/>
  <c r="AC2321" i="1"/>
  <c r="AC2323" i="1"/>
  <c r="AC2325" i="1"/>
  <c r="AC2327" i="1"/>
  <c r="AC2329" i="1"/>
  <c r="AC2331" i="1"/>
  <c r="AC2333" i="1"/>
  <c r="AC2335" i="1"/>
  <c r="AC2337" i="1"/>
  <c r="AC2339" i="1"/>
  <c r="AC2341" i="1"/>
  <c r="AC2343" i="1"/>
  <c r="AC2345" i="1"/>
  <c r="AC2347" i="1"/>
  <c r="AC2349" i="1"/>
  <c r="AC2351" i="1"/>
  <c r="AC2353" i="1"/>
  <c r="AC2355" i="1"/>
  <c r="AC2357" i="1"/>
  <c r="AC2359" i="1"/>
  <c r="AC2361" i="1"/>
  <c r="AC2363" i="1"/>
  <c r="AC2365" i="1"/>
  <c r="AC2367" i="1"/>
  <c r="AC2369" i="1"/>
  <c r="AC2371" i="1"/>
  <c r="AC2373" i="1"/>
  <c r="AC2375" i="1"/>
  <c r="AC2377" i="1"/>
  <c r="AC2379" i="1"/>
  <c r="AC2381" i="1"/>
  <c r="AC2383" i="1"/>
  <c r="AC2385" i="1"/>
  <c r="AC2387" i="1"/>
  <c r="AC2389" i="1"/>
  <c r="AC2391" i="1"/>
  <c r="AC2393" i="1"/>
  <c r="AC2395" i="1"/>
  <c r="AC2397" i="1"/>
  <c r="AC2399" i="1"/>
  <c r="AC2401" i="1"/>
  <c r="AC2403" i="1"/>
  <c r="AC2405" i="1"/>
  <c r="AC2407" i="1"/>
  <c r="AC2409" i="1"/>
  <c r="AC2411" i="1"/>
  <c r="AC2413" i="1"/>
  <c r="AC2415" i="1"/>
  <c r="AC2417" i="1"/>
  <c r="AC2419" i="1"/>
  <c r="AC2421" i="1"/>
  <c r="AC2423" i="1"/>
  <c r="AC2425" i="1"/>
  <c r="AC2427" i="1"/>
  <c r="AC2429" i="1"/>
  <c r="AC2431" i="1"/>
  <c r="AC2433" i="1"/>
  <c r="AC2435" i="1"/>
  <c r="AC2437" i="1"/>
  <c r="AC2439" i="1"/>
  <c r="AC2441" i="1"/>
  <c r="AC2443" i="1"/>
  <c r="AC2445" i="1"/>
  <c r="AC2447" i="1"/>
  <c r="AC2449" i="1"/>
  <c r="AC2451" i="1"/>
  <c r="AC2453" i="1"/>
  <c r="AC2455" i="1"/>
  <c r="AC2457" i="1"/>
  <c r="AC2459" i="1"/>
  <c r="AC2461" i="1"/>
  <c r="AC2463" i="1"/>
  <c r="AC2465" i="1"/>
  <c r="AC2467" i="1"/>
  <c r="AC2469" i="1"/>
  <c r="AC2471" i="1"/>
  <c r="AC2473" i="1"/>
  <c r="AC2475" i="1"/>
  <c r="AC2477" i="1"/>
  <c r="AC2479" i="1"/>
  <c r="AC2481" i="1"/>
  <c r="AC2483" i="1"/>
  <c r="AC2485" i="1"/>
  <c r="AC2487" i="1"/>
  <c r="AC2489" i="1"/>
  <c r="AC2491" i="1"/>
  <c r="AC2493" i="1"/>
  <c r="AC2495" i="1"/>
  <c r="AC2497" i="1"/>
  <c r="AC2499" i="1"/>
  <c r="AC2501" i="1"/>
  <c r="AC2503" i="1"/>
  <c r="AC2505" i="1"/>
  <c r="AC2507" i="1"/>
  <c r="AC2509" i="1"/>
  <c r="AC2511" i="1"/>
  <c r="AC2513" i="1"/>
  <c r="AC2515" i="1"/>
  <c r="AC2517" i="1"/>
  <c r="AC2519" i="1"/>
  <c r="AC2521" i="1"/>
  <c r="AC2523" i="1"/>
  <c r="AC2525" i="1"/>
  <c r="AC2527" i="1"/>
  <c r="AC2529" i="1"/>
  <c r="AC2531" i="1"/>
  <c r="AC2533" i="1"/>
  <c r="AC2535" i="1"/>
  <c r="AC2537" i="1"/>
  <c r="AC2539" i="1"/>
  <c r="AC2541" i="1"/>
  <c r="AC2543" i="1"/>
  <c r="AC2545" i="1"/>
  <c r="AC2547" i="1"/>
  <c r="AC2549" i="1"/>
  <c r="AC2551" i="1"/>
  <c r="AC2553" i="1"/>
  <c r="AC2555" i="1"/>
  <c r="AC2557" i="1"/>
  <c r="AC2559" i="1"/>
  <c r="AC2561" i="1"/>
  <c r="AC2563" i="1"/>
  <c r="AC2565" i="1"/>
  <c r="AC2567" i="1"/>
  <c r="AC2569" i="1"/>
  <c r="AC2571" i="1"/>
  <c r="AC2573" i="1"/>
  <c r="AC2575" i="1"/>
  <c r="AC2577" i="1"/>
  <c r="AC2579" i="1"/>
  <c r="AC2581" i="1"/>
  <c r="AC2583" i="1"/>
  <c r="AC2585" i="1"/>
  <c r="AC2587" i="1"/>
  <c r="AC2589" i="1"/>
  <c r="AC2591" i="1"/>
  <c r="AC2593" i="1"/>
  <c r="AC2595" i="1"/>
  <c r="AC2597" i="1"/>
  <c r="AC2599" i="1"/>
  <c r="AC2601" i="1"/>
  <c r="AC2603" i="1"/>
  <c r="AC2605" i="1"/>
  <c r="AC2607" i="1"/>
  <c r="AC2609" i="1"/>
  <c r="AC2611" i="1"/>
  <c r="AC2613" i="1"/>
  <c r="AC2615" i="1"/>
  <c r="AC2617" i="1"/>
  <c r="AC2619" i="1"/>
  <c r="AC2621" i="1"/>
  <c r="AC2623" i="1"/>
  <c r="AC2625" i="1"/>
  <c r="AC2627" i="1"/>
  <c r="AC2629" i="1"/>
  <c r="AC2631" i="1"/>
  <c r="AC2633" i="1"/>
  <c r="AC2635" i="1"/>
  <c r="AC2637" i="1"/>
  <c r="AC2639" i="1"/>
  <c r="AC2641" i="1"/>
  <c r="AC2643" i="1"/>
  <c r="AC2645" i="1"/>
  <c r="AC2647" i="1"/>
  <c r="AC2649" i="1"/>
  <c r="AC2651" i="1"/>
  <c r="AC2653" i="1"/>
  <c r="AC2655" i="1"/>
  <c r="AC2657" i="1"/>
  <c r="AC2659" i="1"/>
  <c r="AC2661" i="1"/>
  <c r="AC2663" i="1"/>
  <c r="AC2665" i="1"/>
  <c r="AC2667" i="1"/>
  <c r="AC2669" i="1"/>
  <c r="AC2671" i="1"/>
  <c r="AC2673" i="1"/>
  <c r="AC2675" i="1"/>
  <c r="AC2677" i="1"/>
  <c r="AC2679" i="1"/>
  <c r="AC2681" i="1"/>
  <c r="AC2683" i="1"/>
  <c r="AC2685" i="1"/>
  <c r="AC2687" i="1"/>
  <c r="AC2689" i="1"/>
  <c r="AC2691" i="1"/>
  <c r="AC2693" i="1"/>
  <c r="AC2695" i="1"/>
  <c r="AC2697" i="1"/>
  <c r="AC2699" i="1"/>
  <c r="AC2701" i="1"/>
  <c r="AC2703" i="1"/>
  <c r="AC2705" i="1"/>
  <c r="AC2707" i="1"/>
  <c r="AC2709" i="1"/>
  <c r="AC2711" i="1"/>
  <c r="AC2713" i="1"/>
  <c r="AC2715" i="1"/>
  <c r="AC2717" i="1"/>
  <c r="AC2719" i="1"/>
  <c r="AC2721" i="1"/>
  <c r="AC2723" i="1"/>
  <c r="AC2725" i="1"/>
  <c r="AC2727" i="1"/>
  <c r="AC2729" i="1"/>
  <c r="AC2731" i="1"/>
  <c r="AC2733" i="1"/>
  <c r="AC2735" i="1"/>
  <c r="AC2737" i="1"/>
  <c r="AC2739" i="1"/>
  <c r="AC2741" i="1"/>
  <c r="AC2743" i="1"/>
  <c r="AC2745" i="1"/>
  <c r="AC2747" i="1"/>
  <c r="AC2749" i="1"/>
  <c r="AC2751" i="1"/>
  <c r="AC2753" i="1"/>
  <c r="AC2755" i="1"/>
  <c r="AC2757" i="1"/>
  <c r="AC2759" i="1"/>
  <c r="AC2761" i="1"/>
  <c r="AC2763" i="1"/>
  <c r="AC2765" i="1"/>
  <c r="AC2767" i="1"/>
  <c r="AC2769" i="1"/>
  <c r="AC2771" i="1"/>
  <c r="AC2773" i="1"/>
  <c r="AC2775" i="1"/>
  <c r="AC2777" i="1"/>
  <c r="AC2779" i="1"/>
  <c r="AC2781" i="1"/>
  <c r="AC2783" i="1"/>
  <c r="AC2785" i="1"/>
  <c r="AC2787" i="1"/>
  <c r="AC2789" i="1"/>
  <c r="AC2791" i="1"/>
  <c r="AC2793" i="1"/>
  <c r="AC2795" i="1"/>
  <c r="AC2797" i="1"/>
  <c r="AC2799" i="1"/>
  <c r="AC2801" i="1"/>
  <c r="AC2803" i="1"/>
  <c r="AC2805" i="1"/>
  <c r="AC2807" i="1"/>
  <c r="AC2809" i="1"/>
  <c r="AC2811" i="1"/>
  <c r="AC2813" i="1"/>
  <c r="AC2815" i="1"/>
  <c r="AC2817" i="1"/>
  <c r="AC2819" i="1"/>
  <c r="AC2821" i="1"/>
  <c r="AC2823" i="1"/>
  <c r="AC2825" i="1"/>
  <c r="AC2827" i="1"/>
  <c r="AC2829" i="1"/>
  <c r="AC2831" i="1"/>
  <c r="AC2833" i="1"/>
  <c r="AC2835" i="1"/>
  <c r="AC2837" i="1"/>
  <c r="AC2839" i="1"/>
  <c r="AC2841" i="1"/>
  <c r="AC2843" i="1"/>
  <c r="AC2845" i="1"/>
  <c r="AC2847" i="1"/>
  <c r="AC2849" i="1"/>
  <c r="AC2851" i="1"/>
  <c r="AC2853" i="1"/>
  <c r="AC2855" i="1"/>
  <c r="AC2857" i="1"/>
  <c r="AC2859" i="1"/>
  <c r="AC2861" i="1"/>
  <c r="AC2863" i="1"/>
  <c r="AC2865" i="1"/>
  <c r="AC2867" i="1"/>
  <c r="AC2869" i="1"/>
  <c r="AC2871" i="1"/>
  <c r="AC2873" i="1"/>
  <c r="AC2875" i="1"/>
  <c r="AC2877" i="1"/>
  <c r="AC2879" i="1"/>
  <c r="AC2881" i="1"/>
  <c r="AC2883" i="1"/>
  <c r="AC2885" i="1"/>
  <c r="AC2887" i="1"/>
  <c r="AC2889" i="1"/>
  <c r="AC2891" i="1"/>
  <c r="AC2893" i="1"/>
  <c r="AC2895" i="1"/>
  <c r="AC2897" i="1"/>
  <c r="AC2899" i="1"/>
  <c r="AC2901" i="1"/>
  <c r="AC2903" i="1"/>
  <c r="AC2905" i="1"/>
  <c r="AC2907" i="1"/>
  <c r="AC2909" i="1"/>
  <c r="AC2911" i="1"/>
  <c r="AC2913" i="1"/>
  <c r="AC2915" i="1"/>
  <c r="AC2917" i="1"/>
  <c r="AC2919" i="1"/>
  <c r="AC2921" i="1"/>
  <c r="AC2923" i="1"/>
  <c r="AC2925" i="1"/>
  <c r="AC2927" i="1"/>
  <c r="AC2929" i="1"/>
  <c r="AC2931" i="1"/>
  <c r="AC2933" i="1"/>
  <c r="AC2935" i="1"/>
  <c r="AC2937" i="1"/>
  <c r="AC2939" i="1"/>
  <c r="AC2941" i="1"/>
  <c r="AC2943" i="1"/>
  <c r="AC2945" i="1"/>
  <c r="AC2947" i="1"/>
  <c r="AC2949" i="1"/>
  <c r="AC2951" i="1"/>
  <c r="AC2953" i="1"/>
  <c r="AC2955" i="1"/>
  <c r="AC2957" i="1"/>
  <c r="AC2959" i="1"/>
  <c r="AC2961" i="1"/>
  <c r="AC2963" i="1"/>
  <c r="AC2965" i="1"/>
  <c r="AC2967" i="1"/>
  <c r="AC2969" i="1"/>
  <c r="AC2971" i="1"/>
  <c r="AC2973" i="1"/>
  <c r="AC2975" i="1"/>
  <c r="AC2977" i="1"/>
  <c r="AC2979" i="1"/>
  <c r="AC2981" i="1"/>
  <c r="AC2983" i="1"/>
  <c r="AC2985" i="1"/>
  <c r="AC2987" i="1"/>
  <c r="AC2989" i="1"/>
  <c r="AC2991" i="1"/>
  <c r="AC2993" i="1"/>
  <c r="AC2995" i="1"/>
  <c r="AC2997" i="1"/>
  <c r="AC2999" i="1"/>
  <c r="AC3001" i="1"/>
  <c r="AC3003" i="1"/>
  <c r="AC3005" i="1"/>
  <c r="AC3007" i="1"/>
  <c r="AC3009" i="1"/>
  <c r="AC3011" i="1"/>
  <c r="AC3013" i="1"/>
  <c r="AC3015" i="1"/>
  <c r="AC3017" i="1"/>
  <c r="AC3019" i="1"/>
  <c r="AC3021" i="1"/>
  <c r="AC3023" i="1"/>
  <c r="AC3025" i="1"/>
  <c r="AC3027" i="1"/>
  <c r="AC3029" i="1"/>
  <c r="AC3031" i="1"/>
  <c r="AC3033" i="1"/>
  <c r="AC3035" i="1"/>
  <c r="AC3037" i="1"/>
  <c r="AC3039" i="1"/>
  <c r="AC3041" i="1"/>
  <c r="AC3043" i="1"/>
  <c r="AC3045" i="1"/>
  <c r="AC3047" i="1"/>
  <c r="AC3049" i="1"/>
  <c r="AC3051" i="1"/>
  <c r="AC3053" i="1"/>
  <c r="AC3055" i="1"/>
  <c r="AC3057" i="1"/>
  <c r="AC3059" i="1"/>
  <c r="AC3061" i="1"/>
  <c r="AC3063" i="1"/>
  <c r="AC3065" i="1"/>
  <c r="AC3067" i="1"/>
  <c r="AC3069" i="1"/>
  <c r="AC3071" i="1"/>
  <c r="AC3073" i="1"/>
  <c r="AC3075" i="1"/>
  <c r="AC3077" i="1"/>
  <c r="AC3079" i="1"/>
  <c r="AC3081" i="1"/>
  <c r="AC3083" i="1"/>
  <c r="AC3085" i="1"/>
  <c r="AC3087" i="1"/>
  <c r="AC3089" i="1"/>
  <c r="AC3091" i="1"/>
  <c r="AC3093" i="1"/>
  <c r="AC3095" i="1"/>
  <c r="AC3097" i="1"/>
  <c r="AC3099" i="1"/>
  <c r="AC3101" i="1"/>
  <c r="AC3103" i="1"/>
  <c r="AC3105" i="1"/>
  <c r="AC3107" i="1"/>
  <c r="AC3109" i="1"/>
  <c r="AC3111" i="1"/>
  <c r="AC3113" i="1"/>
  <c r="AC3115" i="1"/>
  <c r="AC3117" i="1"/>
  <c r="AC3119" i="1"/>
  <c r="AC3121" i="1"/>
  <c r="AC3123" i="1"/>
  <c r="AC3125" i="1"/>
  <c r="AC3127" i="1"/>
  <c r="AC3129" i="1"/>
  <c r="AC3131" i="1"/>
  <c r="AC3133" i="1"/>
  <c r="AC3135" i="1"/>
  <c r="AC3137" i="1"/>
  <c r="AC3139" i="1"/>
  <c r="AC3141" i="1"/>
  <c r="AC3143" i="1"/>
  <c r="AC3145" i="1"/>
  <c r="AC3147" i="1"/>
  <c r="AC3149" i="1"/>
  <c r="AC3151" i="1"/>
  <c r="AC3153" i="1"/>
  <c r="AC3155" i="1"/>
  <c r="AC3157" i="1"/>
  <c r="AC3159" i="1"/>
  <c r="AC3161" i="1"/>
  <c r="AC3163" i="1"/>
  <c r="AC3165" i="1"/>
  <c r="AC3167" i="1"/>
  <c r="AC3169" i="1"/>
  <c r="AC3171" i="1"/>
  <c r="AC3173" i="1"/>
  <c r="AC3175" i="1"/>
  <c r="AC3177" i="1"/>
  <c r="AC3179" i="1"/>
  <c r="AC3181" i="1"/>
  <c r="AC3183" i="1"/>
  <c r="AC3185" i="1"/>
  <c r="AC3187" i="1"/>
  <c r="AC3189" i="1"/>
  <c r="AC3191" i="1"/>
  <c r="AC3193" i="1"/>
  <c r="AC3195" i="1"/>
  <c r="AC3197" i="1"/>
  <c r="AC3199" i="1"/>
  <c r="AC3201" i="1"/>
  <c r="AC3203" i="1"/>
  <c r="AC3205" i="1"/>
  <c r="AC3207" i="1"/>
  <c r="AC3209" i="1"/>
  <c r="AC3211" i="1"/>
  <c r="AC3213" i="1"/>
  <c r="AC3215" i="1"/>
  <c r="AC3217" i="1"/>
  <c r="AC3219" i="1"/>
  <c r="AC3221" i="1"/>
  <c r="AC3223" i="1"/>
  <c r="AC3225" i="1"/>
  <c r="AC3227" i="1"/>
  <c r="AC3229" i="1"/>
  <c r="AC3231" i="1"/>
  <c r="AC3233" i="1"/>
  <c r="AC3235" i="1"/>
  <c r="AC3237" i="1"/>
  <c r="AC3239" i="1"/>
  <c r="AC3241" i="1"/>
  <c r="AC3243" i="1"/>
  <c r="AC3245" i="1"/>
  <c r="AC3247" i="1"/>
  <c r="AC3249" i="1"/>
  <c r="AC3251" i="1"/>
  <c r="AC3253" i="1"/>
  <c r="AC3255" i="1"/>
  <c r="AC3257" i="1"/>
  <c r="AC3259" i="1"/>
  <c r="AC3261" i="1"/>
  <c r="AC3263" i="1"/>
  <c r="AC3265" i="1"/>
  <c r="AC3267" i="1"/>
  <c r="AC3269" i="1"/>
  <c r="AC3271" i="1"/>
  <c r="AC3273" i="1"/>
  <c r="AC3275" i="1"/>
  <c r="AC3277" i="1"/>
  <c r="AC3279" i="1"/>
  <c r="AC3281" i="1"/>
  <c r="AC3283" i="1"/>
  <c r="AC3285" i="1"/>
  <c r="AC3287" i="1"/>
  <c r="AC3289" i="1"/>
  <c r="AC3291" i="1"/>
  <c r="AC3293" i="1"/>
  <c r="AC3295" i="1"/>
  <c r="AC3297" i="1"/>
  <c r="AC3299" i="1"/>
  <c r="AC3301" i="1"/>
  <c r="AC3303" i="1"/>
  <c r="AC3305" i="1"/>
  <c r="AC3307" i="1"/>
  <c r="AC3309" i="1"/>
  <c r="AC3311" i="1"/>
  <c r="AC3313" i="1"/>
  <c r="AC3315" i="1"/>
  <c r="AC3317" i="1"/>
  <c r="AC3319" i="1"/>
  <c r="AC3321" i="1"/>
  <c r="AC3323" i="1"/>
  <c r="AC3325" i="1"/>
  <c r="AC3327" i="1"/>
  <c r="AC3329" i="1"/>
  <c r="AC3331" i="1"/>
  <c r="AC3333" i="1"/>
  <c r="AC3335" i="1"/>
  <c r="AC3337" i="1"/>
  <c r="AC3339" i="1"/>
  <c r="AC3341" i="1"/>
  <c r="AC3343" i="1"/>
  <c r="AC3345" i="1"/>
  <c r="AC3347" i="1"/>
  <c r="AC3349" i="1"/>
  <c r="AC3351" i="1"/>
  <c r="AC3353" i="1"/>
  <c r="AC3355" i="1"/>
  <c r="AC3357" i="1"/>
  <c r="AC3359" i="1"/>
  <c r="AC3361" i="1"/>
  <c r="AC3363" i="1"/>
  <c r="AC3365" i="1"/>
  <c r="AC3367" i="1"/>
  <c r="AC3369" i="1"/>
  <c r="AC3371" i="1"/>
  <c r="AC3373" i="1"/>
  <c r="AC3375" i="1"/>
  <c r="AC3377" i="1"/>
  <c r="AC3379" i="1"/>
  <c r="AC3381" i="1"/>
  <c r="AC3383" i="1"/>
  <c r="AC3385" i="1"/>
  <c r="AC3387" i="1"/>
  <c r="AC3389" i="1"/>
  <c r="AC3391" i="1"/>
  <c r="AC3393" i="1"/>
  <c r="AC3395" i="1"/>
  <c r="AC3397" i="1"/>
  <c r="AC3399" i="1"/>
  <c r="AC3401" i="1"/>
  <c r="AC3403" i="1"/>
  <c r="AC3405" i="1"/>
  <c r="AC3407" i="1"/>
  <c r="AC3409" i="1"/>
  <c r="AC3411" i="1"/>
  <c r="AC3413" i="1"/>
  <c r="AC3415" i="1"/>
  <c r="AC3417" i="1"/>
  <c r="AC3419" i="1"/>
  <c r="AC3421" i="1"/>
  <c r="AC3423" i="1"/>
  <c r="AC3425" i="1"/>
  <c r="AC3427" i="1"/>
  <c r="AC3429" i="1"/>
  <c r="AC3431" i="1"/>
  <c r="AC3433" i="1"/>
  <c r="AC3435" i="1"/>
  <c r="AC3437" i="1"/>
  <c r="AC3439" i="1"/>
  <c r="AC3441" i="1"/>
  <c r="AC3443" i="1"/>
  <c r="AC3445" i="1"/>
  <c r="AC3447" i="1"/>
  <c r="AC3449" i="1"/>
  <c r="AC3451" i="1"/>
  <c r="AC3453" i="1"/>
  <c r="AC3455" i="1"/>
  <c r="AC3457" i="1"/>
  <c r="AC3459" i="1"/>
  <c r="AC3461" i="1"/>
  <c r="AC3463" i="1"/>
  <c r="AC3465" i="1"/>
  <c r="AC3467" i="1"/>
  <c r="AC3469" i="1"/>
  <c r="AC3471" i="1"/>
  <c r="AC3473" i="1"/>
  <c r="AC3475" i="1"/>
  <c r="AC3477" i="1"/>
  <c r="AC3479" i="1"/>
  <c r="AC3481" i="1"/>
  <c r="AC3483" i="1"/>
  <c r="AC3485" i="1"/>
  <c r="AC3487" i="1"/>
  <c r="AC3489" i="1"/>
  <c r="AC3491" i="1"/>
  <c r="AC3493" i="1"/>
  <c r="AC3495" i="1"/>
  <c r="AC3497" i="1"/>
  <c r="AC3499" i="1"/>
  <c r="AC3501" i="1"/>
  <c r="AC3503" i="1"/>
  <c r="AC3505" i="1"/>
  <c r="AC3507" i="1"/>
  <c r="AC3509" i="1"/>
  <c r="AC3511" i="1"/>
  <c r="AC3513" i="1"/>
  <c r="AC3515" i="1"/>
  <c r="AC3517" i="1"/>
  <c r="AC3519" i="1"/>
  <c r="AC3521" i="1"/>
  <c r="AC3523" i="1"/>
  <c r="AC3525" i="1"/>
  <c r="AC3527" i="1"/>
  <c r="AC3529" i="1"/>
  <c r="AC3531" i="1"/>
  <c r="AC3533" i="1"/>
  <c r="AC3535" i="1"/>
  <c r="AC3537" i="1"/>
  <c r="AC3539" i="1"/>
  <c r="AC3541" i="1"/>
  <c r="AC3543" i="1"/>
  <c r="AC3545" i="1"/>
  <c r="AC3547" i="1"/>
  <c r="AC3549" i="1"/>
  <c r="AC3551" i="1"/>
  <c r="AC3553" i="1"/>
  <c r="AC3555" i="1"/>
  <c r="AC3557" i="1"/>
  <c r="AC3559" i="1"/>
  <c r="AC3561" i="1"/>
  <c r="AC3563" i="1"/>
  <c r="AC3565" i="1"/>
  <c r="AC3567" i="1"/>
  <c r="AC3569" i="1"/>
  <c r="AC3571" i="1"/>
  <c r="AC3573" i="1"/>
  <c r="AC3575" i="1"/>
  <c r="AC3577" i="1"/>
  <c r="AC3579" i="1"/>
  <c r="AC3581" i="1"/>
  <c r="AC3583" i="1"/>
  <c r="AC3585" i="1"/>
  <c r="AC3587" i="1"/>
  <c r="AC3589" i="1"/>
  <c r="AC3591" i="1"/>
  <c r="AC3593" i="1"/>
  <c r="AC3595" i="1"/>
  <c r="AC3597" i="1"/>
  <c r="AC3599" i="1"/>
  <c r="AC3601" i="1"/>
  <c r="AC3603" i="1"/>
  <c r="AC3605" i="1"/>
  <c r="AC3607" i="1"/>
  <c r="AC3609" i="1"/>
  <c r="AC3611" i="1"/>
  <c r="AC3613" i="1"/>
  <c r="AC3615" i="1"/>
  <c r="AC3617" i="1"/>
  <c r="AC3619" i="1"/>
  <c r="AC3621" i="1"/>
  <c r="AC3623" i="1"/>
  <c r="AC3625" i="1"/>
  <c r="AC3627" i="1"/>
  <c r="AC3629" i="1"/>
  <c r="S4934" i="1"/>
  <c r="S4670" i="1"/>
  <c r="S4014" i="1"/>
  <c r="S3235" i="1"/>
  <c r="S2006" i="1"/>
  <c r="W4954" i="1"/>
  <c r="W4938" i="1"/>
  <c r="W4922" i="1"/>
  <c r="W4906" i="1"/>
  <c r="W4890" i="1"/>
  <c r="W4874" i="1"/>
  <c r="W4858" i="1"/>
  <c r="W4842" i="1"/>
  <c r="W4826" i="1"/>
  <c r="W4810" i="1"/>
  <c r="W4794" i="1"/>
  <c r="W4778" i="1"/>
  <c r="W4762" i="1"/>
  <c r="W4746" i="1"/>
  <c r="W4730" i="1"/>
  <c r="W4714" i="1"/>
  <c r="W4698" i="1"/>
  <c r="W4682" i="1"/>
  <c r="W4666" i="1"/>
  <c r="Z3426" i="1"/>
  <c r="Z3298" i="1"/>
  <c r="Z3170" i="1"/>
  <c r="W2786" i="1"/>
  <c r="T7" i="1"/>
  <c r="AB4957" i="1"/>
  <c r="AB4955" i="1"/>
  <c r="AB4953" i="1"/>
  <c r="AB4951" i="1"/>
  <c r="AB4949" i="1"/>
  <c r="AB4947" i="1"/>
  <c r="AB4945" i="1"/>
  <c r="AB4943" i="1"/>
  <c r="AB4941" i="1"/>
  <c r="AB4939" i="1"/>
  <c r="AB4937" i="1"/>
  <c r="AB4935" i="1"/>
  <c r="AB4933" i="1"/>
  <c r="AB4931" i="1"/>
  <c r="AB4929" i="1"/>
  <c r="AB4927" i="1"/>
  <c r="AB4925" i="1"/>
  <c r="AB4923" i="1"/>
  <c r="AB4921" i="1"/>
  <c r="AB4919" i="1"/>
  <c r="AB4917" i="1"/>
  <c r="AB4915" i="1"/>
  <c r="AB4913" i="1"/>
  <c r="AB4911" i="1"/>
  <c r="AB4909" i="1"/>
  <c r="AB4907" i="1"/>
  <c r="AB4905" i="1"/>
  <c r="AB4903" i="1"/>
  <c r="AB4901" i="1"/>
  <c r="AB4899" i="1"/>
  <c r="AB4897" i="1"/>
  <c r="AB4895" i="1"/>
  <c r="AB4893" i="1"/>
  <c r="AB4891" i="1"/>
  <c r="AB4889" i="1"/>
  <c r="AB4887" i="1"/>
  <c r="AB4885" i="1"/>
  <c r="AB4883" i="1"/>
  <c r="AB4881" i="1"/>
  <c r="AB4879" i="1"/>
  <c r="AB4877" i="1"/>
  <c r="AB4875" i="1"/>
  <c r="AB4873" i="1"/>
  <c r="AB4871" i="1"/>
  <c r="AB4869" i="1"/>
  <c r="AB4867" i="1"/>
  <c r="AB4865" i="1"/>
  <c r="AB4863" i="1"/>
  <c r="AB4861" i="1"/>
  <c r="AB4859" i="1"/>
  <c r="AB4857" i="1"/>
  <c r="AB4855" i="1"/>
  <c r="AB4853" i="1"/>
  <c r="AB4851" i="1"/>
  <c r="AB4849" i="1"/>
  <c r="AB4847" i="1"/>
  <c r="AB4845" i="1"/>
  <c r="AB4843" i="1"/>
  <c r="AB4841" i="1"/>
  <c r="AB4839" i="1"/>
  <c r="AB4837" i="1"/>
  <c r="AB4835" i="1"/>
  <c r="AB4833" i="1"/>
  <c r="AB4831" i="1"/>
  <c r="AB4829" i="1"/>
  <c r="AB4827" i="1"/>
  <c r="AB4825" i="1"/>
  <c r="AB4823" i="1"/>
  <c r="AB4821" i="1"/>
  <c r="AB4819" i="1"/>
  <c r="AB4817" i="1"/>
  <c r="AB4815" i="1"/>
  <c r="AB4813" i="1"/>
  <c r="AB4811" i="1"/>
  <c r="AB4809" i="1"/>
  <c r="AB4807" i="1"/>
  <c r="AB4805" i="1"/>
  <c r="AB4803" i="1"/>
  <c r="AB4801" i="1"/>
  <c r="AB4799" i="1"/>
  <c r="AB4797" i="1"/>
  <c r="AB4795" i="1"/>
  <c r="AB4793" i="1"/>
  <c r="AB4791" i="1"/>
  <c r="AB4789" i="1"/>
  <c r="AB4787" i="1"/>
  <c r="AB4785" i="1"/>
  <c r="AB4783" i="1"/>
  <c r="AB4781" i="1"/>
  <c r="AB4779" i="1"/>
  <c r="AB4777" i="1"/>
  <c r="AB4775" i="1"/>
  <c r="AB4773" i="1"/>
  <c r="AB4771" i="1"/>
  <c r="AB4769" i="1"/>
  <c r="AB4767" i="1"/>
  <c r="AB4765" i="1"/>
  <c r="AB4763" i="1"/>
  <c r="AB4761" i="1"/>
  <c r="AB4759" i="1"/>
  <c r="AB4757" i="1"/>
  <c r="AB4755" i="1"/>
  <c r="AB4753" i="1"/>
  <c r="AB4751" i="1"/>
  <c r="AB4749" i="1"/>
  <c r="AB4747" i="1"/>
  <c r="AB4745" i="1"/>
  <c r="AB4743" i="1"/>
  <c r="AB4741" i="1"/>
  <c r="AB4739" i="1"/>
  <c r="AB4737" i="1"/>
  <c r="AB4735" i="1"/>
  <c r="AB4733" i="1"/>
  <c r="AB4731" i="1"/>
  <c r="AB4729" i="1"/>
  <c r="AB4727" i="1"/>
  <c r="AB4725" i="1"/>
  <c r="AB4723" i="1"/>
  <c r="AB4721" i="1"/>
  <c r="AB4719" i="1"/>
  <c r="AB4717" i="1"/>
  <c r="AB4715" i="1"/>
  <c r="AB4713" i="1"/>
  <c r="AB4711" i="1"/>
  <c r="AB4709" i="1"/>
  <c r="AB4707" i="1"/>
  <c r="AB4705" i="1"/>
  <c r="AB4703" i="1"/>
  <c r="AB4701" i="1"/>
  <c r="AB4699" i="1"/>
  <c r="AB4697" i="1"/>
  <c r="AB4695" i="1"/>
  <c r="AB4693" i="1"/>
  <c r="AB4691" i="1"/>
  <c r="AB4689" i="1"/>
  <c r="AB4687" i="1"/>
  <c r="AB4685" i="1"/>
  <c r="AB4683" i="1"/>
  <c r="AB4681" i="1"/>
  <c r="AB4679" i="1"/>
  <c r="AB4677" i="1"/>
  <c r="AB4675" i="1"/>
  <c r="AB4673" i="1"/>
  <c r="AB4671" i="1"/>
  <c r="AB4669" i="1"/>
  <c r="AB4667" i="1"/>
  <c r="AB4665" i="1"/>
  <c r="AB4663" i="1"/>
  <c r="AB4661" i="1"/>
  <c r="AB4659" i="1"/>
  <c r="AB4657" i="1"/>
  <c r="AB4655" i="1"/>
  <c r="AB4653" i="1"/>
  <c r="AB4651" i="1"/>
  <c r="AB4649" i="1"/>
  <c r="AB4647" i="1"/>
  <c r="AB4645" i="1"/>
  <c r="AB4643" i="1"/>
  <c r="AB4641" i="1"/>
  <c r="AB4639" i="1"/>
  <c r="AB4637" i="1"/>
  <c r="AB4635" i="1"/>
  <c r="AB4633" i="1"/>
  <c r="AB4631" i="1"/>
  <c r="AB4629" i="1"/>
  <c r="AB4627" i="1"/>
  <c r="AB4625" i="1"/>
  <c r="AB4623" i="1"/>
  <c r="AB4621" i="1"/>
  <c r="AB4619" i="1"/>
  <c r="AB4617" i="1"/>
  <c r="AB4615" i="1"/>
  <c r="AB4613" i="1"/>
  <c r="AB4611" i="1"/>
  <c r="AB4609" i="1"/>
  <c r="AB4607" i="1"/>
  <c r="AB4605" i="1"/>
  <c r="AB4603" i="1"/>
  <c r="AB4601" i="1"/>
  <c r="AB4599" i="1"/>
  <c r="AB4597" i="1"/>
  <c r="AB4595" i="1"/>
  <c r="AB4593" i="1"/>
  <c r="AB4591" i="1"/>
  <c r="AB4589" i="1"/>
  <c r="AB4587" i="1"/>
  <c r="AB4585" i="1"/>
  <c r="AB4583" i="1"/>
  <c r="AB4581" i="1"/>
  <c r="AB4579" i="1"/>
  <c r="AB4577" i="1"/>
  <c r="AB4575" i="1"/>
  <c r="AB4573" i="1"/>
  <c r="AB4571" i="1"/>
  <c r="AB4569" i="1"/>
  <c r="AB4567" i="1"/>
  <c r="AB4565" i="1"/>
  <c r="AB4563" i="1"/>
  <c r="AB4561" i="1"/>
  <c r="AB4559" i="1"/>
  <c r="AB4557" i="1"/>
  <c r="AB4555" i="1"/>
  <c r="AB4553" i="1"/>
  <c r="AB4551" i="1"/>
  <c r="AB4549" i="1"/>
  <c r="AB4547" i="1"/>
  <c r="AB4545" i="1"/>
  <c r="AB4543" i="1"/>
  <c r="AB4541" i="1"/>
  <c r="AB4539" i="1"/>
  <c r="AB4537" i="1"/>
  <c r="AB4535" i="1"/>
  <c r="AB4533" i="1"/>
  <c r="AB4531" i="1"/>
  <c r="AB4529" i="1"/>
  <c r="AB4527" i="1"/>
  <c r="AB4525" i="1"/>
  <c r="AB4523" i="1"/>
  <c r="AB4521" i="1"/>
  <c r="AB4519" i="1"/>
  <c r="AB4517" i="1"/>
  <c r="AB4515" i="1"/>
  <c r="AB4513" i="1"/>
  <c r="AB4511" i="1"/>
  <c r="AB4509" i="1"/>
  <c r="AB4507" i="1"/>
  <c r="AB4505" i="1"/>
  <c r="AB4503" i="1"/>
  <c r="AB4501" i="1"/>
  <c r="AB4499" i="1"/>
  <c r="AB4497" i="1"/>
  <c r="AB4495" i="1"/>
  <c r="AB4493" i="1"/>
  <c r="AB4491" i="1"/>
  <c r="AB4489" i="1"/>
  <c r="AB4487" i="1"/>
  <c r="AB4485" i="1"/>
  <c r="AB4483" i="1"/>
  <c r="AB4481" i="1"/>
  <c r="AB4479" i="1"/>
  <c r="AB4477" i="1"/>
  <c r="AB4475" i="1"/>
  <c r="AB4473" i="1"/>
  <c r="AB4471" i="1"/>
  <c r="AB4469" i="1"/>
  <c r="AB4467" i="1"/>
  <c r="AB4465" i="1"/>
  <c r="AB4463" i="1"/>
  <c r="AB4461" i="1"/>
  <c r="AB4459" i="1"/>
  <c r="AB4457" i="1"/>
  <c r="AB4455" i="1"/>
  <c r="AB4453" i="1"/>
  <c r="AB4451" i="1"/>
  <c r="AB4449" i="1"/>
  <c r="AB4447" i="1"/>
  <c r="AB4445" i="1"/>
  <c r="AB4443" i="1"/>
  <c r="AB4441" i="1"/>
  <c r="AB4439" i="1"/>
  <c r="AB4437" i="1"/>
  <c r="AB4435" i="1"/>
  <c r="AB4433" i="1"/>
  <c r="AB4431" i="1"/>
  <c r="AB4429" i="1"/>
  <c r="AB4427" i="1"/>
  <c r="AB4425" i="1"/>
  <c r="AB4423" i="1"/>
  <c r="AB4421" i="1"/>
  <c r="AB4419" i="1"/>
  <c r="AB4417" i="1"/>
  <c r="AB4415" i="1"/>
  <c r="AB4413" i="1"/>
  <c r="AB4411" i="1"/>
  <c r="AB4409" i="1"/>
  <c r="AB4407" i="1"/>
  <c r="AB4405" i="1"/>
  <c r="AB4403" i="1"/>
  <c r="AB4401" i="1"/>
  <c r="AB4399" i="1"/>
  <c r="AB4397" i="1"/>
  <c r="AB4395" i="1"/>
  <c r="AB4393" i="1"/>
  <c r="AB4391" i="1"/>
  <c r="AB4389" i="1"/>
  <c r="AB4387" i="1"/>
  <c r="AB4385" i="1"/>
  <c r="AB4383" i="1"/>
  <c r="AB4381" i="1"/>
  <c r="AB4379" i="1"/>
  <c r="AB4377" i="1"/>
  <c r="AB4375" i="1"/>
  <c r="AB4373" i="1"/>
  <c r="AB4371" i="1"/>
  <c r="AB4369" i="1"/>
  <c r="AB4367" i="1"/>
  <c r="AB4365" i="1"/>
  <c r="AB4363" i="1"/>
  <c r="AB4361" i="1"/>
  <c r="AB4359" i="1"/>
  <c r="AB4357" i="1"/>
  <c r="AB4355" i="1"/>
  <c r="AB4353" i="1"/>
  <c r="AB4351" i="1"/>
  <c r="AB4349" i="1"/>
  <c r="AB4347" i="1"/>
  <c r="AB4345" i="1"/>
  <c r="AB4343" i="1"/>
  <c r="AB4341" i="1"/>
  <c r="AB4339" i="1"/>
  <c r="AB4337" i="1"/>
  <c r="AB4335" i="1"/>
  <c r="AB4333" i="1"/>
  <c r="AB4331" i="1"/>
  <c r="AB4329" i="1"/>
  <c r="AB4327" i="1"/>
  <c r="AB4325" i="1"/>
  <c r="AB4323" i="1"/>
  <c r="AB4321" i="1"/>
  <c r="AB4319" i="1"/>
  <c r="AB4317" i="1"/>
  <c r="AB4315" i="1"/>
  <c r="AB4313" i="1"/>
  <c r="AB4311" i="1"/>
  <c r="AB4309" i="1"/>
  <c r="AB4307" i="1"/>
  <c r="AB4305" i="1"/>
  <c r="AB4303" i="1"/>
  <c r="AB4301" i="1"/>
  <c r="AB4299" i="1"/>
  <c r="AB4297" i="1"/>
  <c r="AB4295" i="1"/>
  <c r="AB4293" i="1"/>
  <c r="AB4291" i="1"/>
  <c r="AB4289" i="1"/>
  <c r="AB4287" i="1"/>
  <c r="AB4285" i="1"/>
  <c r="AB4283" i="1"/>
  <c r="AB4281" i="1"/>
  <c r="AB4279" i="1"/>
  <c r="AB4277" i="1"/>
  <c r="AB4275" i="1"/>
  <c r="AB4273" i="1"/>
  <c r="AB4271" i="1"/>
  <c r="AB4269" i="1"/>
  <c r="AB4267" i="1"/>
  <c r="AB4265" i="1"/>
  <c r="AB4263" i="1"/>
  <c r="AB4261" i="1"/>
  <c r="AB4259" i="1"/>
  <c r="AB4257" i="1"/>
  <c r="AB4255" i="1"/>
  <c r="AB4253" i="1"/>
  <c r="AB4251" i="1"/>
  <c r="AB4249" i="1"/>
  <c r="AB4247" i="1"/>
  <c r="AB4245" i="1"/>
  <c r="AB4243" i="1"/>
  <c r="AB4241" i="1"/>
  <c r="AB4239" i="1"/>
  <c r="AB4237" i="1"/>
  <c r="AB4235" i="1"/>
  <c r="AB4233" i="1"/>
  <c r="AB4231" i="1"/>
  <c r="AB4229" i="1"/>
  <c r="AB4227" i="1"/>
  <c r="AB4225" i="1"/>
  <c r="AB4223" i="1"/>
  <c r="AB4221" i="1"/>
  <c r="AB4219" i="1"/>
  <c r="AB4217" i="1"/>
  <c r="AB4215" i="1"/>
  <c r="AB4213" i="1"/>
  <c r="AB4211" i="1"/>
  <c r="AB4209" i="1"/>
  <c r="AB4207" i="1"/>
  <c r="AB4205" i="1"/>
  <c r="AB4203" i="1"/>
  <c r="AB4201" i="1"/>
  <c r="AB4199" i="1"/>
  <c r="AB4197" i="1"/>
  <c r="AB4195" i="1"/>
  <c r="AB4193" i="1"/>
  <c r="AB4191" i="1"/>
  <c r="AB4189" i="1"/>
  <c r="AB4187" i="1"/>
  <c r="AB4185" i="1"/>
  <c r="AB4183" i="1"/>
  <c r="AB4181" i="1"/>
  <c r="AB4179" i="1"/>
  <c r="AB4177" i="1"/>
  <c r="AB4175" i="1"/>
  <c r="AB4173" i="1"/>
  <c r="AB4171" i="1"/>
  <c r="AB4169" i="1"/>
  <c r="AB4167" i="1"/>
  <c r="AB4165" i="1"/>
  <c r="AB4163" i="1"/>
  <c r="AB4161" i="1"/>
  <c r="AB4159" i="1"/>
  <c r="AB4157" i="1"/>
  <c r="AB4155" i="1"/>
  <c r="AB4153" i="1"/>
  <c r="AB4151" i="1"/>
  <c r="AB4149" i="1"/>
  <c r="AB4147" i="1"/>
  <c r="AB4145" i="1"/>
  <c r="AB4143" i="1"/>
  <c r="AB4141" i="1"/>
  <c r="AB4139" i="1"/>
  <c r="AB4137" i="1"/>
  <c r="AB4135" i="1"/>
  <c r="AB4133" i="1"/>
  <c r="AB4131" i="1"/>
  <c r="AB4129" i="1"/>
  <c r="AB4127" i="1"/>
  <c r="AB4125" i="1"/>
  <c r="AB4123" i="1"/>
  <c r="AB4121" i="1"/>
  <c r="AB4119" i="1"/>
  <c r="AB4117" i="1"/>
  <c r="AB4115" i="1"/>
  <c r="AB4113" i="1"/>
  <c r="AB4111" i="1"/>
  <c r="AB4109" i="1"/>
  <c r="AB4107" i="1"/>
  <c r="AB4105" i="1"/>
  <c r="AB4103" i="1"/>
  <c r="AB4101" i="1"/>
  <c r="AB4099" i="1"/>
  <c r="AB4097" i="1"/>
  <c r="AB4095" i="1"/>
  <c r="AB4093" i="1"/>
  <c r="AB4091" i="1"/>
  <c r="AB4089" i="1"/>
  <c r="AB4087" i="1"/>
  <c r="AB4085" i="1"/>
  <c r="AB4083" i="1"/>
  <c r="AB4081" i="1"/>
  <c r="AB4079" i="1"/>
  <c r="AB4077" i="1"/>
  <c r="AB4075" i="1"/>
  <c r="AB4073" i="1"/>
  <c r="AB4071" i="1"/>
  <c r="AB4069" i="1"/>
  <c r="AB4067" i="1"/>
  <c r="AB4065" i="1"/>
  <c r="AB4063" i="1"/>
  <c r="AB4061" i="1"/>
  <c r="AB4059" i="1"/>
  <c r="AB4057" i="1"/>
  <c r="AB4055" i="1"/>
  <c r="AB4053" i="1"/>
  <c r="AB4051" i="1"/>
  <c r="AB4049" i="1"/>
  <c r="AB4047" i="1"/>
  <c r="AB4045" i="1"/>
  <c r="AB4043" i="1"/>
  <c r="AB4041" i="1"/>
  <c r="AB4039" i="1"/>
  <c r="AB4037" i="1"/>
  <c r="AB4035" i="1"/>
  <c r="AB4033" i="1"/>
  <c r="AB4031" i="1"/>
  <c r="AB4029" i="1"/>
  <c r="AB4027" i="1"/>
  <c r="AB4025" i="1"/>
  <c r="AB4023" i="1"/>
  <c r="AB4021" i="1"/>
  <c r="AB4019" i="1"/>
  <c r="AB4017" i="1"/>
  <c r="AB4015" i="1"/>
  <c r="AB4013" i="1"/>
  <c r="AB4011" i="1"/>
  <c r="AB4009" i="1"/>
  <c r="AB4007" i="1"/>
  <c r="AB4005" i="1"/>
  <c r="AB4003" i="1"/>
  <c r="AB4001" i="1"/>
  <c r="AB3999" i="1"/>
  <c r="AB3997" i="1"/>
  <c r="AB3995" i="1"/>
  <c r="AB3993" i="1"/>
  <c r="AB3991" i="1"/>
  <c r="AB3989" i="1"/>
  <c r="AB3987" i="1"/>
  <c r="AB3985" i="1"/>
  <c r="AB3983" i="1"/>
  <c r="AB3981" i="1"/>
  <c r="AB3979" i="1"/>
  <c r="AB3977" i="1"/>
  <c r="AB3975" i="1"/>
  <c r="AB3973" i="1"/>
  <c r="AB3971" i="1"/>
  <c r="AB3969" i="1"/>
  <c r="AB3967" i="1"/>
  <c r="AB3965" i="1"/>
  <c r="AB3963" i="1"/>
  <c r="AB3961" i="1"/>
  <c r="AB3959" i="1"/>
  <c r="AB3957" i="1"/>
  <c r="AB3955" i="1"/>
  <c r="AB3953" i="1"/>
  <c r="AB3951" i="1"/>
  <c r="AB3949" i="1"/>
  <c r="AB3947" i="1"/>
  <c r="AB3945" i="1"/>
  <c r="AB3943" i="1"/>
  <c r="AB3941" i="1"/>
  <c r="AB3939" i="1"/>
  <c r="AB3937" i="1"/>
  <c r="AB3935" i="1"/>
  <c r="AB3933" i="1"/>
  <c r="AB3931" i="1"/>
  <c r="AB3929" i="1"/>
  <c r="AB3927" i="1"/>
  <c r="AB3925" i="1"/>
  <c r="AB3923" i="1"/>
  <c r="AB3921" i="1"/>
  <c r="AB3919" i="1"/>
  <c r="AB3917" i="1"/>
  <c r="AB3915" i="1"/>
  <c r="AB3913" i="1"/>
  <c r="AB3911" i="1"/>
  <c r="AB3909" i="1"/>
  <c r="AB3907" i="1"/>
  <c r="AB3905" i="1"/>
  <c r="AB3903" i="1"/>
  <c r="AB3901" i="1"/>
  <c r="AB3899" i="1"/>
  <c r="AB3897" i="1"/>
  <c r="AB3895" i="1"/>
  <c r="AB3893" i="1"/>
  <c r="AB3891" i="1"/>
  <c r="AB3889" i="1"/>
  <c r="AB3887" i="1"/>
  <c r="AB3885" i="1"/>
  <c r="AB3883" i="1"/>
  <c r="AB3881" i="1"/>
  <c r="AB3879" i="1"/>
  <c r="AB3877" i="1"/>
  <c r="AB3875" i="1"/>
  <c r="AB3873" i="1"/>
  <c r="AB3871" i="1"/>
  <c r="AB3869" i="1"/>
  <c r="AB3867" i="1"/>
  <c r="AB3865" i="1"/>
  <c r="AB3863" i="1"/>
  <c r="AB3861" i="1"/>
  <c r="AB3859" i="1"/>
  <c r="AB3857" i="1"/>
  <c r="AB3855" i="1"/>
  <c r="AB3853" i="1"/>
  <c r="AB3851" i="1"/>
  <c r="AB3849" i="1"/>
  <c r="AB3847" i="1"/>
  <c r="AB3845" i="1"/>
  <c r="AB3843" i="1"/>
  <c r="AB3841" i="1"/>
  <c r="AB3839" i="1"/>
  <c r="AB3837" i="1"/>
  <c r="AB3835" i="1"/>
  <c r="AB3833" i="1"/>
  <c r="AB3831" i="1"/>
  <c r="AB3829" i="1"/>
  <c r="AB3827" i="1"/>
  <c r="AB3825" i="1"/>
  <c r="AB3823" i="1"/>
  <c r="AB3821" i="1"/>
  <c r="AB3819" i="1"/>
  <c r="AB3817" i="1"/>
  <c r="AB3815" i="1"/>
  <c r="AB3813" i="1"/>
  <c r="AB3811" i="1"/>
  <c r="AB3809" i="1"/>
  <c r="AB3807" i="1"/>
  <c r="AB3805" i="1"/>
  <c r="AB3803" i="1"/>
  <c r="AB3801" i="1"/>
  <c r="AB3799" i="1"/>
  <c r="AB3797" i="1"/>
  <c r="AB3795" i="1"/>
  <c r="AB3793" i="1"/>
  <c r="AB3791" i="1"/>
  <c r="AB3789" i="1"/>
  <c r="AB3787" i="1"/>
  <c r="AB3785" i="1"/>
  <c r="AB3783" i="1"/>
  <c r="AB3781" i="1"/>
  <c r="AB3779" i="1"/>
  <c r="AB3777" i="1"/>
  <c r="AB3775" i="1"/>
  <c r="AB3773" i="1"/>
  <c r="AB3771" i="1"/>
  <c r="AB3769" i="1"/>
  <c r="AB3767" i="1"/>
  <c r="AB3765" i="1"/>
  <c r="AB3763" i="1"/>
  <c r="AB3761" i="1"/>
  <c r="AB3759" i="1"/>
  <c r="AB3757" i="1"/>
  <c r="AB3755" i="1"/>
  <c r="AB3753" i="1"/>
  <c r="AB3751" i="1"/>
  <c r="AB3749" i="1"/>
  <c r="AB3747" i="1"/>
  <c r="AB3745" i="1"/>
  <c r="AB3743" i="1"/>
  <c r="AB3741" i="1"/>
  <c r="AB3739" i="1"/>
  <c r="AB3737" i="1"/>
  <c r="AB3735" i="1"/>
  <c r="AB3733" i="1"/>
  <c r="AB3731" i="1"/>
  <c r="AB3729" i="1"/>
  <c r="AB3727" i="1"/>
  <c r="AB3725" i="1"/>
  <c r="AB3723" i="1"/>
  <c r="AB3721" i="1"/>
  <c r="AB3719" i="1"/>
  <c r="AB3717" i="1"/>
  <c r="AB3715" i="1"/>
  <c r="AB3713" i="1"/>
  <c r="AB3711" i="1"/>
  <c r="AB3709" i="1"/>
  <c r="AB3707" i="1"/>
  <c r="AB3705" i="1"/>
  <c r="AB3703" i="1"/>
  <c r="AB3701" i="1"/>
  <c r="AB3699" i="1"/>
  <c r="AB3697" i="1"/>
  <c r="AB3695" i="1"/>
  <c r="AB3693" i="1"/>
  <c r="AB3691" i="1"/>
  <c r="AB3689" i="1"/>
  <c r="AB3687" i="1"/>
  <c r="AB3685" i="1"/>
  <c r="AB3683" i="1"/>
  <c r="AB3681" i="1"/>
  <c r="AB3679" i="1"/>
  <c r="AB3677" i="1"/>
  <c r="AB3675" i="1"/>
  <c r="AB3673" i="1"/>
  <c r="AB3671" i="1"/>
  <c r="AB3669" i="1"/>
  <c r="AB3667" i="1"/>
  <c r="AB3665" i="1"/>
  <c r="AB3663" i="1"/>
  <c r="AB3661" i="1"/>
  <c r="AB3659" i="1"/>
  <c r="AB3657" i="1"/>
  <c r="AB3655" i="1"/>
  <c r="AB3653" i="1"/>
  <c r="AB3651" i="1"/>
  <c r="AB3649" i="1"/>
  <c r="AB3647" i="1"/>
  <c r="AB3645" i="1"/>
  <c r="AB3643" i="1"/>
  <c r="AB3641" i="1"/>
  <c r="AB3639" i="1"/>
  <c r="AB3637" i="1"/>
  <c r="AB3635" i="1"/>
  <c r="AB3633" i="1"/>
  <c r="AB3631" i="1"/>
  <c r="AA3624" i="1"/>
  <c r="AA3608" i="1"/>
  <c r="AA3592" i="1"/>
  <c r="AA3576" i="1"/>
  <c r="AA3560" i="1"/>
  <c r="AA3544" i="1"/>
  <c r="AA3528" i="1"/>
  <c r="AA3512" i="1"/>
  <c r="AA3496" i="1"/>
  <c r="AA3480" i="1"/>
  <c r="AA3464" i="1"/>
  <c r="AA3448" i="1"/>
  <c r="AA3432" i="1"/>
  <c r="AA3416" i="1"/>
  <c r="AA3400" i="1"/>
  <c r="AA3384" i="1"/>
  <c r="AA3368" i="1"/>
  <c r="AA3352" i="1"/>
  <c r="AA3336" i="1"/>
  <c r="AA3320" i="1"/>
  <c r="AA3304" i="1"/>
  <c r="AA3288" i="1"/>
  <c r="AA3272" i="1"/>
  <c r="AA3256" i="1"/>
  <c r="AA3240" i="1"/>
  <c r="AA3224" i="1"/>
  <c r="AA3208" i="1"/>
  <c r="AA3192" i="1"/>
  <c r="AA3176" i="1"/>
  <c r="AA3160" i="1"/>
  <c r="AA3144" i="1"/>
  <c r="AA3128" i="1"/>
  <c r="AA3112" i="1"/>
  <c r="AA3096" i="1"/>
  <c r="AA3080" i="1"/>
  <c r="AA3064" i="1"/>
  <c r="AA3048" i="1"/>
  <c r="AA3032" i="1"/>
  <c r="AA3016" i="1"/>
  <c r="AA3000" i="1"/>
  <c r="AA2984" i="1"/>
  <c r="AA2968" i="1"/>
  <c r="AA2952" i="1"/>
  <c r="AA2936" i="1"/>
  <c r="AA2920" i="1"/>
  <c r="AA2904" i="1"/>
  <c r="AA2888" i="1"/>
  <c r="AA2872" i="1"/>
  <c r="AA2856" i="1"/>
  <c r="AA2840" i="1"/>
  <c r="AA2824" i="1"/>
  <c r="AA2808" i="1"/>
  <c r="AA2792" i="1"/>
  <c r="AA2776" i="1"/>
  <c r="AA2760" i="1"/>
  <c r="AA2744" i="1"/>
  <c r="AA2728" i="1"/>
  <c r="AA2712" i="1"/>
  <c r="AA2696" i="1"/>
  <c r="AA2680" i="1"/>
  <c r="AA2664" i="1"/>
  <c r="AA2648" i="1"/>
  <c r="AA2632" i="1"/>
  <c r="AA2616" i="1"/>
  <c r="AA2600" i="1"/>
  <c r="AA2584" i="1"/>
  <c r="AA2568" i="1"/>
  <c r="AA2552" i="1"/>
  <c r="AA2536" i="1"/>
  <c r="AA2520" i="1"/>
  <c r="AA2504" i="1"/>
  <c r="AA2488" i="1"/>
  <c r="AA2472" i="1"/>
  <c r="AA2456" i="1"/>
  <c r="AA2440" i="1"/>
  <c r="AA2424" i="1"/>
  <c r="AA2408" i="1"/>
  <c r="AA2392" i="1"/>
  <c r="AA2376" i="1"/>
  <c r="AA2360" i="1"/>
  <c r="AA2344" i="1"/>
  <c r="AA2328" i="1"/>
  <c r="AA2312" i="1"/>
  <c r="AA2296" i="1"/>
  <c r="AA2280" i="1"/>
  <c r="AA2264" i="1"/>
  <c r="AA2248" i="1"/>
  <c r="AA2232" i="1"/>
  <c r="AA2216" i="1"/>
  <c r="AA2200" i="1"/>
  <c r="AA2184" i="1"/>
  <c r="AA2168" i="1"/>
  <c r="AA2152" i="1"/>
  <c r="AA2136" i="1"/>
  <c r="AA2120" i="1"/>
  <c r="AA2104" i="1"/>
  <c r="AA2088" i="1"/>
  <c r="AA2072" i="1"/>
  <c r="AA2056" i="1"/>
  <c r="AA2040" i="1"/>
  <c r="AA2024" i="1"/>
  <c r="AA2008" i="1"/>
  <c r="AA1992" i="1"/>
  <c r="AA1976" i="1"/>
  <c r="AA1960" i="1"/>
  <c r="AA1944" i="1"/>
  <c r="AA1928" i="1"/>
  <c r="AA1912" i="1"/>
  <c r="AA1896" i="1"/>
  <c r="AA1880" i="1"/>
  <c r="AA1864" i="1"/>
  <c r="AA1848" i="1"/>
  <c r="AA1832" i="1"/>
  <c r="AA1816" i="1"/>
  <c r="AA1800" i="1"/>
  <c r="AA1784" i="1"/>
  <c r="AA1768" i="1"/>
  <c r="AA1752" i="1"/>
  <c r="AA1736" i="1"/>
  <c r="AA1720" i="1"/>
  <c r="AA1704" i="1"/>
  <c r="AA1688" i="1"/>
  <c r="AA1672" i="1"/>
  <c r="AA1656" i="1"/>
  <c r="AA1640" i="1"/>
  <c r="AA1624" i="1"/>
  <c r="AA1608" i="1"/>
  <c r="AA1592" i="1"/>
  <c r="AA1576" i="1"/>
  <c r="AA1560" i="1"/>
  <c r="AA1544" i="1"/>
  <c r="AA1528" i="1"/>
  <c r="AA1512" i="1"/>
  <c r="AA1496" i="1"/>
  <c r="AA1480" i="1"/>
  <c r="AA1464" i="1"/>
  <c r="AA1448" i="1"/>
  <c r="AA1432" i="1"/>
  <c r="AA1416" i="1"/>
  <c r="AA1400" i="1"/>
  <c r="AA1384" i="1"/>
  <c r="AA1368" i="1"/>
  <c r="AA1352" i="1"/>
  <c r="AA1336" i="1"/>
  <c r="AA1320" i="1"/>
  <c r="AA1304" i="1"/>
  <c r="AA1288" i="1"/>
  <c r="AA1272" i="1"/>
  <c r="AA1256" i="1"/>
  <c r="AA1240" i="1"/>
  <c r="AA1224" i="1"/>
  <c r="AA1208" i="1"/>
  <c r="AA1192" i="1"/>
  <c r="AA1176" i="1"/>
  <c r="AA1160" i="1"/>
  <c r="AA1144" i="1"/>
  <c r="AA1128" i="1"/>
  <c r="AA1112" i="1"/>
  <c r="AA1096" i="1"/>
  <c r="AA1080" i="1"/>
  <c r="AB1018" i="1"/>
  <c r="AB890" i="1"/>
  <c r="AB762" i="1"/>
  <c r="AB634" i="1"/>
  <c r="AB506" i="1"/>
  <c r="AB378" i="1"/>
  <c r="AB250" i="1"/>
  <c r="AB122" i="1"/>
  <c r="AF4946" i="1"/>
  <c r="AF4818" i="1"/>
  <c r="AF4690" i="1"/>
  <c r="Z2368" i="1"/>
  <c r="AH9" i="1"/>
  <c r="AH14" i="1"/>
  <c r="AH17" i="1"/>
  <c r="AH22" i="1"/>
  <c r="AH25" i="1"/>
  <c r="AH30" i="1"/>
  <c r="AH33" i="1"/>
  <c r="AH38" i="1"/>
  <c r="AH41" i="1"/>
  <c r="AH46" i="1"/>
  <c r="AH49" i="1"/>
  <c r="AH54" i="1"/>
  <c r="AH57" i="1"/>
  <c r="AH62" i="1"/>
  <c r="AH65" i="1"/>
  <c r="AH70" i="1"/>
  <c r="AH73" i="1"/>
  <c r="AH78" i="1"/>
  <c r="AH81" i="1"/>
  <c r="AH86" i="1"/>
  <c r="AH89" i="1"/>
  <c r="AH94" i="1"/>
  <c r="AH97" i="1"/>
  <c r="AH102" i="1"/>
  <c r="AH105" i="1"/>
  <c r="AH110" i="1"/>
  <c r="AH113" i="1"/>
  <c r="AH118" i="1"/>
  <c r="AH121" i="1"/>
  <c r="AH126" i="1"/>
  <c r="AH129" i="1"/>
  <c r="AH134" i="1"/>
  <c r="AH137" i="1"/>
  <c r="AH142" i="1"/>
  <c r="AH145" i="1"/>
  <c r="AH150" i="1"/>
  <c r="AH153" i="1"/>
  <c r="AH158" i="1"/>
  <c r="AH161" i="1"/>
  <c r="AH166" i="1"/>
  <c r="AH169" i="1"/>
  <c r="AH174" i="1"/>
  <c r="AH176" i="1"/>
  <c r="AH178" i="1"/>
  <c r="AH180" i="1"/>
  <c r="AH182" i="1"/>
  <c r="AH184" i="1"/>
  <c r="AH186" i="1"/>
  <c r="AH188" i="1"/>
  <c r="AH190" i="1"/>
  <c r="AH192" i="1"/>
  <c r="AH194" i="1"/>
  <c r="AH196" i="1"/>
  <c r="AH198" i="1"/>
  <c r="AH200" i="1"/>
  <c r="AH202" i="1"/>
  <c r="AH204" i="1"/>
  <c r="AH206" i="1"/>
  <c r="AH208" i="1"/>
  <c r="AH210" i="1"/>
  <c r="AH212" i="1"/>
  <c r="AH214" i="1"/>
  <c r="AH216" i="1"/>
  <c r="AH12" i="1"/>
  <c r="AH15" i="1"/>
  <c r="AH20" i="1"/>
  <c r="AH23" i="1"/>
  <c r="AH28" i="1"/>
  <c r="AH31" i="1"/>
  <c r="AH36" i="1"/>
  <c r="AH39" i="1"/>
  <c r="AH44" i="1"/>
  <c r="AH47" i="1"/>
  <c r="AH52" i="1"/>
  <c r="AH55" i="1"/>
  <c r="AH60" i="1"/>
  <c r="AH63" i="1"/>
  <c r="AH68" i="1"/>
  <c r="AH71" i="1"/>
  <c r="AH76" i="1"/>
  <c r="AH79" i="1"/>
  <c r="AH84" i="1"/>
  <c r="AH87" i="1"/>
  <c r="AH92" i="1"/>
  <c r="AH95" i="1"/>
  <c r="AH100" i="1"/>
  <c r="AH103" i="1"/>
  <c r="AH108" i="1"/>
  <c r="AH111" i="1"/>
  <c r="AH116" i="1"/>
  <c r="AH119" i="1"/>
  <c r="AH124" i="1"/>
  <c r="AH127" i="1"/>
  <c r="AH132" i="1"/>
  <c r="AH135" i="1"/>
  <c r="AH140" i="1"/>
  <c r="AH143" i="1"/>
  <c r="AH148" i="1"/>
  <c r="AH151" i="1"/>
  <c r="AH156" i="1"/>
  <c r="AH159" i="1"/>
  <c r="AH164" i="1"/>
  <c r="AH167" i="1"/>
  <c r="AH172" i="1"/>
  <c r="AH10" i="1"/>
  <c r="AH13" i="1"/>
  <c r="AH18" i="1"/>
  <c r="AH21" i="1"/>
  <c r="AH26" i="1"/>
  <c r="AH29" i="1"/>
  <c r="AH34" i="1"/>
  <c r="AH37" i="1"/>
  <c r="AH42" i="1"/>
  <c r="AH45" i="1"/>
  <c r="AH50" i="1"/>
  <c r="AH53" i="1"/>
  <c r="AH58" i="1"/>
  <c r="AH61" i="1"/>
  <c r="AH66" i="1"/>
  <c r="AH69" i="1"/>
  <c r="AH74" i="1"/>
  <c r="AH77" i="1"/>
  <c r="AH82" i="1"/>
  <c r="AH85" i="1"/>
  <c r="AH90" i="1"/>
  <c r="AH93" i="1"/>
  <c r="AH98" i="1"/>
  <c r="AH101" i="1"/>
  <c r="AH106" i="1"/>
  <c r="AH109" i="1"/>
  <c r="AH114" i="1"/>
  <c r="AH117" i="1"/>
  <c r="AH122" i="1"/>
  <c r="AH125" i="1"/>
  <c r="AH130" i="1"/>
  <c r="AH133" i="1"/>
  <c r="AH138" i="1"/>
  <c r="AH141" i="1"/>
  <c r="AH146" i="1"/>
  <c r="AH149" i="1"/>
  <c r="AH154" i="1"/>
  <c r="AH157" i="1"/>
  <c r="AH162" i="1"/>
  <c r="AH165" i="1"/>
  <c r="AH170" i="1"/>
  <c r="AH173" i="1"/>
  <c r="AH175" i="1"/>
  <c r="AH177" i="1"/>
  <c r="AH179" i="1"/>
  <c r="AH181" i="1"/>
  <c r="AH183" i="1"/>
  <c r="AH185" i="1"/>
  <c r="AH187" i="1"/>
  <c r="AH189" i="1"/>
  <c r="AH191" i="1"/>
  <c r="AH193" i="1"/>
  <c r="AH195" i="1"/>
  <c r="AH197" i="1"/>
  <c r="AH199" i="1"/>
  <c r="AH201" i="1"/>
  <c r="AH203" i="1"/>
  <c r="AH205" i="1"/>
  <c r="AH207" i="1"/>
  <c r="AH209" i="1"/>
  <c r="AH211" i="1"/>
  <c r="AH213" i="1"/>
  <c r="AH215" i="1"/>
  <c r="AH217" i="1"/>
  <c r="AH8" i="1"/>
  <c r="AH19" i="1"/>
  <c r="AH40" i="1"/>
  <c r="AH51" i="1"/>
  <c r="AH72" i="1"/>
  <c r="AH83" i="1"/>
  <c r="AH104" i="1"/>
  <c r="AH115" i="1"/>
  <c r="AH136" i="1"/>
  <c r="AH147" i="1"/>
  <c r="AH168" i="1"/>
  <c r="AH218" i="1"/>
  <c r="AH220" i="1"/>
  <c r="AH222" i="1"/>
  <c r="AH224" i="1"/>
  <c r="AH226" i="1"/>
  <c r="AH228" i="1"/>
  <c r="AH230" i="1"/>
  <c r="AH232" i="1"/>
  <c r="AH234" i="1"/>
  <c r="AH236" i="1"/>
  <c r="AH238" i="1"/>
  <c r="AH240" i="1"/>
  <c r="AH242" i="1"/>
  <c r="AH244" i="1"/>
  <c r="AH246" i="1"/>
  <c r="AH248" i="1"/>
  <c r="AH250" i="1"/>
  <c r="AH252" i="1"/>
  <c r="AH254" i="1"/>
  <c r="AH256" i="1"/>
  <c r="AH258" i="1"/>
  <c r="AH260" i="1"/>
  <c r="AH262" i="1"/>
  <c r="AH264" i="1"/>
  <c r="AH266" i="1"/>
  <c r="AH268" i="1"/>
  <c r="AH270" i="1"/>
  <c r="AH272" i="1"/>
  <c r="AH274" i="1"/>
  <c r="AH276" i="1"/>
  <c r="AH278" i="1"/>
  <c r="AH280" i="1"/>
  <c r="AH282" i="1"/>
  <c r="AH284" i="1"/>
  <c r="AH286" i="1"/>
  <c r="AH288" i="1"/>
  <c r="AH290" i="1"/>
  <c r="AH292" i="1"/>
  <c r="AH294" i="1"/>
  <c r="AH296" i="1"/>
  <c r="AH298" i="1"/>
  <c r="AH300" i="1"/>
  <c r="AH302" i="1"/>
  <c r="AH304" i="1"/>
  <c r="AH306" i="1"/>
  <c r="AH308" i="1"/>
  <c r="AH310" i="1"/>
  <c r="AH312" i="1"/>
  <c r="AH314" i="1"/>
  <c r="AH316" i="1"/>
  <c r="AH318" i="1"/>
  <c r="AH320" i="1"/>
  <c r="AH322" i="1"/>
  <c r="AH324" i="1"/>
  <c r="AH326" i="1"/>
  <c r="AH328" i="1"/>
  <c r="AH330" i="1"/>
  <c r="AH332" i="1"/>
  <c r="AH334" i="1"/>
  <c r="AH336" i="1"/>
  <c r="AH338" i="1"/>
  <c r="AH340" i="1"/>
  <c r="AH342" i="1"/>
  <c r="AH11" i="1"/>
  <c r="AH32" i="1"/>
  <c r="AH43" i="1"/>
  <c r="AH64" i="1"/>
  <c r="AH75" i="1"/>
  <c r="AH96" i="1"/>
  <c r="AH107" i="1"/>
  <c r="AH128" i="1"/>
  <c r="AH139" i="1"/>
  <c r="AH160" i="1"/>
  <c r="AH171" i="1"/>
  <c r="AH24" i="1"/>
  <c r="AH35" i="1"/>
  <c r="AH56" i="1"/>
  <c r="AH67" i="1"/>
  <c r="AH88" i="1"/>
  <c r="AH99" i="1"/>
  <c r="AH120" i="1"/>
  <c r="AH131" i="1"/>
  <c r="AH152" i="1"/>
  <c r="AH163" i="1"/>
  <c r="AH219" i="1"/>
  <c r="AH221" i="1"/>
  <c r="AH223" i="1"/>
  <c r="AH225" i="1"/>
  <c r="AH227" i="1"/>
  <c r="AH229" i="1"/>
  <c r="AH231" i="1"/>
  <c r="AH233" i="1"/>
  <c r="AH235" i="1"/>
  <c r="AH237" i="1"/>
  <c r="AH239" i="1"/>
  <c r="AH241" i="1"/>
  <c r="AH243" i="1"/>
  <c r="AH245" i="1"/>
  <c r="AH247" i="1"/>
  <c r="AH249" i="1"/>
  <c r="AH251" i="1"/>
  <c r="AH253" i="1"/>
  <c r="AH255" i="1"/>
  <c r="AH257" i="1"/>
  <c r="AH259" i="1"/>
  <c r="AH261" i="1"/>
  <c r="AH263" i="1"/>
  <c r="AH265" i="1"/>
  <c r="AH267" i="1"/>
  <c r="AH269" i="1"/>
  <c r="AH271" i="1"/>
  <c r="AH273" i="1"/>
  <c r="AH275" i="1"/>
  <c r="AH277" i="1"/>
  <c r="AH279" i="1"/>
  <c r="AH281" i="1"/>
  <c r="AH283" i="1"/>
  <c r="AH285" i="1"/>
  <c r="AH287" i="1"/>
  <c r="AH289" i="1"/>
  <c r="AH291" i="1"/>
  <c r="AH293" i="1"/>
  <c r="AH295" i="1"/>
  <c r="AH297" i="1"/>
  <c r="AH299" i="1"/>
  <c r="AH301" i="1"/>
  <c r="AH303" i="1"/>
  <c r="AH305" i="1"/>
  <c r="AH307" i="1"/>
  <c r="AH309" i="1"/>
  <c r="AH311" i="1"/>
  <c r="AH313" i="1"/>
  <c r="AH315" i="1"/>
  <c r="AH317" i="1"/>
  <c r="AH319" i="1"/>
  <c r="AH321" i="1"/>
  <c r="AH323" i="1"/>
  <c r="AH325" i="1"/>
  <c r="AH327" i="1"/>
  <c r="AH329" i="1"/>
  <c r="AH331" i="1"/>
  <c r="AH333" i="1"/>
  <c r="AH335" i="1"/>
  <c r="AH337" i="1"/>
  <c r="AH339" i="1"/>
  <c r="AH341" i="1"/>
  <c r="AH16" i="1"/>
  <c r="AH27" i="1"/>
  <c r="AH112" i="1"/>
  <c r="AH123" i="1"/>
  <c r="AH48" i="1"/>
  <c r="AH344" i="1"/>
  <c r="AH346" i="1"/>
  <c r="AH348" i="1"/>
  <c r="AH350" i="1"/>
  <c r="AH352" i="1"/>
  <c r="AH354" i="1"/>
  <c r="AH356" i="1"/>
  <c r="AH358" i="1"/>
  <c r="AH360" i="1"/>
  <c r="AH362" i="1"/>
  <c r="AH364" i="1"/>
  <c r="AH366" i="1"/>
  <c r="AH368" i="1"/>
  <c r="AH370" i="1"/>
  <c r="AH372" i="1"/>
  <c r="AH374" i="1"/>
  <c r="AH376" i="1"/>
  <c r="AH378" i="1"/>
  <c r="AH380" i="1"/>
  <c r="AH382" i="1"/>
  <c r="AH384" i="1"/>
  <c r="AH386" i="1"/>
  <c r="AH388" i="1"/>
  <c r="AH390" i="1"/>
  <c r="AH392" i="1"/>
  <c r="AH394" i="1"/>
  <c r="AH396" i="1"/>
  <c r="AH398" i="1"/>
  <c r="AH400" i="1"/>
  <c r="AH402" i="1"/>
  <c r="AH404" i="1"/>
  <c r="AH406" i="1"/>
  <c r="AH408" i="1"/>
  <c r="AH410" i="1"/>
  <c r="AH412" i="1"/>
  <c r="AH414" i="1"/>
  <c r="AH416" i="1"/>
  <c r="AH418" i="1"/>
  <c r="AH420" i="1"/>
  <c r="AH422" i="1"/>
  <c r="AH424" i="1"/>
  <c r="AH426" i="1"/>
  <c r="AH428" i="1"/>
  <c r="AH430" i="1"/>
  <c r="AH432" i="1"/>
  <c r="AH434" i="1"/>
  <c r="AH436" i="1"/>
  <c r="AH438" i="1"/>
  <c r="AH440" i="1"/>
  <c r="AH442" i="1"/>
  <c r="AH444" i="1"/>
  <c r="AH446" i="1"/>
  <c r="AH448" i="1"/>
  <c r="AH450" i="1"/>
  <c r="AH452" i="1"/>
  <c r="AH454" i="1"/>
  <c r="AH456" i="1"/>
  <c r="AH458" i="1"/>
  <c r="AH460" i="1"/>
  <c r="AH462" i="1"/>
  <c r="AH464" i="1"/>
  <c r="AH466" i="1"/>
  <c r="AH468" i="1"/>
  <c r="AH470" i="1"/>
  <c r="AH472" i="1"/>
  <c r="AH474" i="1"/>
  <c r="AH476" i="1"/>
  <c r="AH478" i="1"/>
  <c r="AH480" i="1"/>
  <c r="AH482" i="1"/>
  <c r="AH484" i="1"/>
  <c r="AH486" i="1"/>
  <c r="AH488" i="1"/>
  <c r="AH490" i="1"/>
  <c r="AH492" i="1"/>
  <c r="AH59" i="1"/>
  <c r="AH144" i="1"/>
  <c r="AH155" i="1"/>
  <c r="AH80" i="1"/>
  <c r="AH91" i="1"/>
  <c r="AH343" i="1"/>
  <c r="AH345" i="1"/>
  <c r="AH347" i="1"/>
  <c r="AH349" i="1"/>
  <c r="AH351" i="1"/>
  <c r="AH353" i="1"/>
  <c r="AH355" i="1"/>
  <c r="AH357" i="1"/>
  <c r="AH359" i="1"/>
  <c r="AH361" i="1"/>
  <c r="AH363" i="1"/>
  <c r="AH365" i="1"/>
  <c r="AH367" i="1"/>
  <c r="AH369" i="1"/>
  <c r="AH371" i="1"/>
  <c r="AH373" i="1"/>
  <c r="AH375" i="1"/>
  <c r="AH377" i="1"/>
  <c r="AH379" i="1"/>
  <c r="AH381" i="1"/>
  <c r="AH383" i="1"/>
  <c r="AH385" i="1"/>
  <c r="AH387" i="1"/>
  <c r="AH389" i="1"/>
  <c r="AH391" i="1"/>
  <c r="AH393" i="1"/>
  <c r="AH395" i="1"/>
  <c r="AH397" i="1"/>
  <c r="AH399" i="1"/>
  <c r="AH401" i="1"/>
  <c r="AH403" i="1"/>
  <c r="AH405" i="1"/>
  <c r="AH407" i="1"/>
  <c r="AH409" i="1"/>
  <c r="AH411" i="1"/>
  <c r="AH413" i="1"/>
  <c r="AH415" i="1"/>
  <c r="AH417" i="1"/>
  <c r="AH419" i="1"/>
  <c r="AH421" i="1"/>
  <c r="AH423" i="1"/>
  <c r="AH425" i="1"/>
  <c r="AH427" i="1"/>
  <c r="AH429" i="1"/>
  <c r="AH431" i="1"/>
  <c r="AH433" i="1"/>
  <c r="AH435" i="1"/>
  <c r="AH437" i="1"/>
  <c r="AH439" i="1"/>
  <c r="AH441" i="1"/>
  <c r="AH443" i="1"/>
  <c r="AH445" i="1"/>
  <c r="AH447" i="1"/>
  <c r="AH449" i="1"/>
  <c r="AH451" i="1"/>
  <c r="AH453" i="1"/>
  <c r="AH455" i="1"/>
  <c r="AH457" i="1"/>
  <c r="AH459" i="1"/>
  <c r="AH461" i="1"/>
  <c r="AH463" i="1"/>
  <c r="AH465" i="1"/>
  <c r="AH467" i="1"/>
  <c r="AH469" i="1"/>
  <c r="AH471" i="1"/>
  <c r="AH473" i="1"/>
  <c r="AH475" i="1"/>
  <c r="AH477" i="1"/>
  <c r="AH479" i="1"/>
  <c r="AH481" i="1"/>
  <c r="AH483" i="1"/>
  <c r="AH485" i="1"/>
  <c r="AH487" i="1"/>
  <c r="AH489" i="1"/>
  <c r="AH491" i="1"/>
  <c r="AH494" i="1"/>
  <c r="AH496" i="1"/>
  <c r="AH498" i="1"/>
  <c r="AH500" i="1"/>
  <c r="AH502" i="1"/>
  <c r="AH504" i="1"/>
  <c r="AH506" i="1"/>
  <c r="AH508" i="1"/>
  <c r="AH510" i="1"/>
  <c r="AH512" i="1"/>
  <c r="AH514" i="1"/>
  <c r="AH516" i="1"/>
  <c r="AH518" i="1"/>
  <c r="AH520" i="1"/>
  <c r="AH522" i="1"/>
  <c r="AH524" i="1"/>
  <c r="AH526" i="1"/>
  <c r="AH528" i="1"/>
  <c r="AH530" i="1"/>
  <c r="AH532" i="1"/>
  <c r="AH534" i="1"/>
  <c r="AH536" i="1"/>
  <c r="AH538" i="1"/>
  <c r="AH540" i="1"/>
  <c r="AH542" i="1"/>
  <c r="AH544" i="1"/>
  <c r="AH546" i="1"/>
  <c r="AH548" i="1"/>
  <c r="AH550" i="1"/>
  <c r="AH552" i="1"/>
  <c r="AH554" i="1"/>
  <c r="AH556" i="1"/>
  <c r="AH558" i="1"/>
  <c r="AH560" i="1"/>
  <c r="AH562" i="1"/>
  <c r="AH564" i="1"/>
  <c r="AH566" i="1"/>
  <c r="AH568" i="1"/>
  <c r="AH570" i="1"/>
  <c r="AH572" i="1"/>
  <c r="AH574" i="1"/>
  <c r="AH576" i="1"/>
  <c r="AH578" i="1"/>
  <c r="AH580" i="1"/>
  <c r="AH582" i="1"/>
  <c r="AH584" i="1"/>
  <c r="AH586" i="1"/>
  <c r="AH588" i="1"/>
  <c r="AH590" i="1"/>
  <c r="AH592" i="1"/>
  <c r="AH594" i="1"/>
  <c r="AH596" i="1"/>
  <c r="AH598" i="1"/>
  <c r="AH600" i="1"/>
  <c r="AH602" i="1"/>
  <c r="AH604" i="1"/>
  <c r="AH606" i="1"/>
  <c r="AH608" i="1"/>
  <c r="AH610" i="1"/>
  <c r="AH612" i="1"/>
  <c r="AH614" i="1"/>
  <c r="AH616" i="1"/>
  <c r="AH618" i="1"/>
  <c r="AH620" i="1"/>
  <c r="AH622" i="1"/>
  <c r="AH624" i="1"/>
  <c r="AH626" i="1"/>
  <c r="AH628" i="1"/>
  <c r="AH630" i="1"/>
  <c r="AH632" i="1"/>
  <c r="AH634" i="1"/>
  <c r="AH636" i="1"/>
  <c r="AH638" i="1"/>
  <c r="AH640" i="1"/>
  <c r="AH642" i="1"/>
  <c r="AH644" i="1"/>
  <c r="AH646" i="1"/>
  <c r="AH648" i="1"/>
  <c r="AH650" i="1"/>
  <c r="AH652" i="1"/>
  <c r="AH654" i="1"/>
  <c r="AH656" i="1"/>
  <c r="AH658" i="1"/>
  <c r="AH660" i="1"/>
  <c r="AH662" i="1"/>
  <c r="AH664" i="1"/>
  <c r="AH666" i="1"/>
  <c r="AH668" i="1"/>
  <c r="AH670" i="1"/>
  <c r="AH672" i="1"/>
  <c r="AH674" i="1"/>
  <c r="AH676" i="1"/>
  <c r="AH678" i="1"/>
  <c r="AH680" i="1"/>
  <c r="AH682" i="1"/>
  <c r="AH684" i="1"/>
  <c r="AH686" i="1"/>
  <c r="AH688" i="1"/>
  <c r="AH690" i="1"/>
  <c r="AH692" i="1"/>
  <c r="AH694" i="1"/>
  <c r="AH696" i="1"/>
  <c r="AH698" i="1"/>
  <c r="AH700" i="1"/>
  <c r="AH702" i="1"/>
  <c r="AH704" i="1"/>
  <c r="AH706" i="1"/>
  <c r="AH708" i="1"/>
  <c r="AH710" i="1"/>
  <c r="AH712" i="1"/>
  <c r="AH714" i="1"/>
  <c r="AH716" i="1"/>
  <c r="AH718" i="1"/>
  <c r="AH720" i="1"/>
  <c r="AH722" i="1"/>
  <c r="AH724" i="1"/>
  <c r="AH726" i="1"/>
  <c r="AH728" i="1"/>
  <c r="AH730" i="1"/>
  <c r="AH732" i="1"/>
  <c r="AH734" i="1"/>
  <c r="AH736" i="1"/>
  <c r="AH738" i="1"/>
  <c r="AH740" i="1"/>
  <c r="AH742" i="1"/>
  <c r="AH744" i="1"/>
  <c r="AH746" i="1"/>
  <c r="AH748" i="1"/>
  <c r="AH750" i="1"/>
  <c r="AH752" i="1"/>
  <c r="AH754" i="1"/>
  <c r="AH756" i="1"/>
  <c r="AH758" i="1"/>
  <c r="AH760" i="1"/>
  <c r="AH762" i="1"/>
  <c r="AH764" i="1"/>
  <c r="AH766" i="1"/>
  <c r="AH768" i="1"/>
  <c r="AH770" i="1"/>
  <c r="AH772" i="1"/>
  <c r="AH774" i="1"/>
  <c r="AH776" i="1"/>
  <c r="AH778" i="1"/>
  <c r="AH780" i="1"/>
  <c r="AH782" i="1"/>
  <c r="AH784" i="1"/>
  <c r="AH786" i="1"/>
  <c r="AH788" i="1"/>
  <c r="AH790" i="1"/>
  <c r="AH792" i="1"/>
  <c r="AH794" i="1"/>
  <c r="AH796" i="1"/>
  <c r="AH798" i="1"/>
  <c r="AH800" i="1"/>
  <c r="AH802" i="1"/>
  <c r="AH804" i="1"/>
  <c r="AH806" i="1"/>
  <c r="AH808" i="1"/>
  <c r="AH810" i="1"/>
  <c r="AH812" i="1"/>
  <c r="AH814" i="1"/>
  <c r="AH816" i="1"/>
  <c r="AH818" i="1"/>
  <c r="AH820" i="1"/>
  <c r="AH822" i="1"/>
  <c r="AH824" i="1"/>
  <c r="AH826" i="1"/>
  <c r="AH828" i="1"/>
  <c r="AH830" i="1"/>
  <c r="AH832" i="1"/>
  <c r="AH493" i="1"/>
  <c r="AH509" i="1"/>
  <c r="AH525" i="1"/>
  <c r="AH541" i="1"/>
  <c r="AH557" i="1"/>
  <c r="AH573" i="1"/>
  <c r="AH589" i="1"/>
  <c r="AH605" i="1"/>
  <c r="AH621" i="1"/>
  <c r="AH637" i="1"/>
  <c r="AH653" i="1"/>
  <c r="AH669" i="1"/>
  <c r="AH685" i="1"/>
  <c r="AH701" i="1"/>
  <c r="AH717" i="1"/>
  <c r="AH733" i="1"/>
  <c r="AH749" i="1"/>
  <c r="AH765" i="1"/>
  <c r="AH781" i="1"/>
  <c r="AH797" i="1"/>
  <c r="AH813" i="1"/>
  <c r="AH829" i="1"/>
  <c r="AH495" i="1"/>
  <c r="AH511" i="1"/>
  <c r="AH527" i="1"/>
  <c r="AH543" i="1"/>
  <c r="AH559" i="1"/>
  <c r="AH575" i="1"/>
  <c r="AH591" i="1"/>
  <c r="AH607" i="1"/>
  <c r="AH623" i="1"/>
  <c r="AH639" i="1"/>
  <c r="AH655" i="1"/>
  <c r="AH671" i="1"/>
  <c r="AH687" i="1"/>
  <c r="AH703" i="1"/>
  <c r="AH719" i="1"/>
  <c r="AH735" i="1"/>
  <c r="AH751" i="1"/>
  <c r="AH767" i="1"/>
  <c r="AH783" i="1"/>
  <c r="AH799" i="1"/>
  <c r="AH815" i="1"/>
  <c r="AH831" i="1"/>
  <c r="AH497" i="1"/>
  <c r="AH513" i="1"/>
  <c r="AH529" i="1"/>
  <c r="AH545" i="1"/>
  <c r="AH561" i="1"/>
  <c r="AH577" i="1"/>
  <c r="AH593" i="1"/>
  <c r="AH609" i="1"/>
  <c r="AH625" i="1"/>
  <c r="AH641" i="1"/>
  <c r="AH657" i="1"/>
  <c r="AH673" i="1"/>
  <c r="AH689" i="1"/>
  <c r="AH705" i="1"/>
  <c r="AH721" i="1"/>
  <c r="AH737" i="1"/>
  <c r="AH753" i="1"/>
  <c r="AH769" i="1"/>
  <c r="AH785" i="1"/>
  <c r="AH801" i="1"/>
  <c r="AH817" i="1"/>
  <c r="AH833" i="1"/>
  <c r="AH835" i="1"/>
  <c r="AH837" i="1"/>
  <c r="AH839" i="1"/>
  <c r="AH841" i="1"/>
  <c r="AH843" i="1"/>
  <c r="AH845" i="1"/>
  <c r="AH847" i="1"/>
  <c r="AH849" i="1"/>
  <c r="AH851" i="1"/>
  <c r="AH853" i="1"/>
  <c r="AH855" i="1"/>
  <c r="AH857" i="1"/>
  <c r="AH859" i="1"/>
  <c r="AH861" i="1"/>
  <c r="AH863" i="1"/>
  <c r="AH865" i="1"/>
  <c r="AH867" i="1"/>
  <c r="AH869" i="1"/>
  <c r="AH871" i="1"/>
  <c r="AH873" i="1"/>
  <c r="AH875" i="1"/>
  <c r="AH877" i="1"/>
  <c r="AH879" i="1"/>
  <c r="AH881" i="1"/>
  <c r="AH883" i="1"/>
  <c r="AH885" i="1"/>
  <c r="AH887" i="1"/>
  <c r="AH889" i="1"/>
  <c r="AH891" i="1"/>
  <c r="AH893" i="1"/>
  <c r="AH895" i="1"/>
  <c r="AH897" i="1"/>
  <c r="AH899" i="1"/>
  <c r="AH901" i="1"/>
  <c r="AH903" i="1"/>
  <c r="AH905" i="1"/>
  <c r="AH907" i="1"/>
  <c r="AH909" i="1"/>
  <c r="AH911" i="1"/>
  <c r="AH913" i="1"/>
  <c r="AH915" i="1"/>
  <c r="AH917" i="1"/>
  <c r="AH919" i="1"/>
  <c r="AH921" i="1"/>
  <c r="AH923" i="1"/>
  <c r="AH925" i="1"/>
  <c r="AH927" i="1"/>
  <c r="AH929" i="1"/>
  <c r="AH931" i="1"/>
  <c r="AH933" i="1"/>
  <c r="AH935" i="1"/>
  <c r="AH937" i="1"/>
  <c r="AH939" i="1"/>
  <c r="AH941" i="1"/>
  <c r="AH943" i="1"/>
  <c r="AH945" i="1"/>
  <c r="AH947" i="1"/>
  <c r="AH949" i="1"/>
  <c r="AH951" i="1"/>
  <c r="AH953" i="1"/>
  <c r="AH955" i="1"/>
  <c r="AH957" i="1"/>
  <c r="AH959" i="1"/>
  <c r="AH961" i="1"/>
  <c r="AH963" i="1"/>
  <c r="AH965" i="1"/>
  <c r="AH967" i="1"/>
  <c r="AH969" i="1"/>
  <c r="AH971" i="1"/>
  <c r="AH973" i="1"/>
  <c r="AH975" i="1"/>
  <c r="AH977" i="1"/>
  <c r="AH979" i="1"/>
  <c r="AH981" i="1"/>
  <c r="AH983" i="1"/>
  <c r="AH985" i="1"/>
  <c r="AH987" i="1"/>
  <c r="AH989" i="1"/>
  <c r="AH991" i="1"/>
  <c r="AH993" i="1"/>
  <c r="AH995" i="1"/>
  <c r="AH997" i="1"/>
  <c r="AH999" i="1"/>
  <c r="AH1001" i="1"/>
  <c r="AH1003" i="1"/>
  <c r="AH1005" i="1"/>
  <c r="AH1007" i="1"/>
  <c r="AH1009" i="1"/>
  <c r="AH1011" i="1"/>
  <c r="AH1013" i="1"/>
  <c r="AH1015" i="1"/>
  <c r="AH1017" i="1"/>
  <c r="AH1019" i="1"/>
  <c r="AH1021" i="1"/>
  <c r="AH1023" i="1"/>
  <c r="AH1025" i="1"/>
  <c r="AH1027" i="1"/>
  <c r="AH1029" i="1"/>
  <c r="AH1031" i="1"/>
  <c r="AH1033" i="1"/>
  <c r="AH1035" i="1"/>
  <c r="AH1037" i="1"/>
  <c r="AH1039" i="1"/>
  <c r="AH1041" i="1"/>
  <c r="AH1043" i="1"/>
  <c r="AH1045" i="1"/>
  <c r="AH1047" i="1"/>
  <c r="AH1049" i="1"/>
  <c r="AH1051" i="1"/>
  <c r="AH1053" i="1"/>
  <c r="AH1055" i="1"/>
  <c r="AH1057" i="1"/>
  <c r="AH1059" i="1"/>
  <c r="AH1061" i="1"/>
  <c r="AH1063" i="1"/>
  <c r="AH1065" i="1"/>
  <c r="AH1067" i="1"/>
  <c r="AH1069" i="1"/>
  <c r="AH1071" i="1"/>
  <c r="AH1073" i="1"/>
  <c r="AH1075" i="1"/>
  <c r="AH1077" i="1"/>
  <c r="AH1079" i="1"/>
  <c r="AH1081" i="1"/>
  <c r="AH1083" i="1"/>
  <c r="AH1085" i="1"/>
  <c r="AH1087" i="1"/>
  <c r="AH1089" i="1"/>
  <c r="AH1091" i="1"/>
  <c r="AH1093" i="1"/>
  <c r="AH1095" i="1"/>
  <c r="AH1097" i="1"/>
  <c r="AH1099" i="1"/>
  <c r="AH1101" i="1"/>
  <c r="AH1103" i="1"/>
  <c r="AH1105" i="1"/>
  <c r="AH1107" i="1"/>
  <c r="AH1109" i="1"/>
  <c r="AH1111" i="1"/>
  <c r="AH1113" i="1"/>
  <c r="AH1115" i="1"/>
  <c r="AH1117" i="1"/>
  <c r="AH1119" i="1"/>
  <c r="AH1121" i="1"/>
  <c r="AH1123" i="1"/>
  <c r="AH1125" i="1"/>
  <c r="AH1127" i="1"/>
  <c r="AH1129" i="1"/>
  <c r="AH1131" i="1"/>
  <c r="AH1133" i="1"/>
  <c r="AH1135" i="1"/>
  <c r="AH1137" i="1"/>
  <c r="AH1139" i="1"/>
  <c r="AH1141" i="1"/>
  <c r="AH1143" i="1"/>
  <c r="AH1145" i="1"/>
  <c r="AH1147" i="1"/>
  <c r="AH1149" i="1"/>
  <c r="AH1151" i="1"/>
  <c r="AH1153" i="1"/>
  <c r="AH499" i="1"/>
  <c r="AH515" i="1"/>
  <c r="AH531" i="1"/>
  <c r="AH547" i="1"/>
  <c r="AH563" i="1"/>
  <c r="AH579" i="1"/>
  <c r="AH595" i="1"/>
  <c r="AH611" i="1"/>
  <c r="AH627" i="1"/>
  <c r="AH643" i="1"/>
  <c r="AH659" i="1"/>
  <c r="AH675" i="1"/>
  <c r="AH691" i="1"/>
  <c r="AH707" i="1"/>
  <c r="AH723" i="1"/>
  <c r="AH739" i="1"/>
  <c r="AH755" i="1"/>
  <c r="AH771" i="1"/>
  <c r="AH787" i="1"/>
  <c r="AH803" i="1"/>
  <c r="AH819" i="1"/>
  <c r="AH501" i="1"/>
  <c r="AH517" i="1"/>
  <c r="AH533" i="1"/>
  <c r="AH549" i="1"/>
  <c r="AH565" i="1"/>
  <c r="AH581" i="1"/>
  <c r="AH597" i="1"/>
  <c r="AH613" i="1"/>
  <c r="AH629" i="1"/>
  <c r="AH645" i="1"/>
  <c r="AH661" i="1"/>
  <c r="AH677" i="1"/>
  <c r="AH693" i="1"/>
  <c r="AH709" i="1"/>
  <c r="AH725" i="1"/>
  <c r="AH741" i="1"/>
  <c r="AH757" i="1"/>
  <c r="AH773" i="1"/>
  <c r="AH789" i="1"/>
  <c r="AH805" i="1"/>
  <c r="AH821" i="1"/>
  <c r="AH503" i="1"/>
  <c r="AH519" i="1"/>
  <c r="AH535" i="1"/>
  <c r="AH551" i="1"/>
  <c r="AH567" i="1"/>
  <c r="AH583" i="1"/>
  <c r="AH599" i="1"/>
  <c r="AH615" i="1"/>
  <c r="AH631" i="1"/>
  <c r="AH647" i="1"/>
  <c r="AH663" i="1"/>
  <c r="AH679" i="1"/>
  <c r="AH695" i="1"/>
  <c r="AH711" i="1"/>
  <c r="AH727" i="1"/>
  <c r="AH743" i="1"/>
  <c r="AH759" i="1"/>
  <c r="AH775" i="1"/>
  <c r="AH791" i="1"/>
  <c r="AH807" i="1"/>
  <c r="AH823" i="1"/>
  <c r="AH505" i="1"/>
  <c r="AH521" i="1"/>
  <c r="AH537" i="1"/>
  <c r="AH553" i="1"/>
  <c r="AH569" i="1"/>
  <c r="AH585" i="1"/>
  <c r="AH601" i="1"/>
  <c r="AH617" i="1"/>
  <c r="AH633" i="1"/>
  <c r="AH649" i="1"/>
  <c r="AH665" i="1"/>
  <c r="AH681" i="1"/>
  <c r="AH697" i="1"/>
  <c r="AH713" i="1"/>
  <c r="AH729" i="1"/>
  <c r="AH745" i="1"/>
  <c r="AH761" i="1"/>
  <c r="AH777" i="1"/>
  <c r="AH793" i="1"/>
  <c r="AH809" i="1"/>
  <c r="AH825" i="1"/>
  <c r="AH834" i="1"/>
  <c r="AH836" i="1"/>
  <c r="AH838" i="1"/>
  <c r="AH840" i="1"/>
  <c r="AH842" i="1"/>
  <c r="AH844" i="1"/>
  <c r="AH846" i="1"/>
  <c r="AH848" i="1"/>
  <c r="AH850" i="1"/>
  <c r="AH852" i="1"/>
  <c r="AH854" i="1"/>
  <c r="AH856" i="1"/>
  <c r="AH858" i="1"/>
  <c r="AH860" i="1"/>
  <c r="AH862" i="1"/>
  <c r="AH864" i="1"/>
  <c r="AH866" i="1"/>
  <c r="AH868" i="1"/>
  <c r="AH870" i="1"/>
  <c r="AH872" i="1"/>
  <c r="AH874" i="1"/>
  <c r="AH876" i="1"/>
  <c r="AH878" i="1"/>
  <c r="AH880" i="1"/>
  <c r="AH882" i="1"/>
  <c r="AH884" i="1"/>
  <c r="AH886" i="1"/>
  <c r="AH888" i="1"/>
  <c r="AH890" i="1"/>
  <c r="AH892" i="1"/>
  <c r="AH894" i="1"/>
  <c r="AH896" i="1"/>
  <c r="AH898" i="1"/>
  <c r="AH900" i="1"/>
  <c r="AH902" i="1"/>
  <c r="AH904" i="1"/>
  <c r="AH906" i="1"/>
  <c r="AH908" i="1"/>
  <c r="AH910" i="1"/>
  <c r="AH912" i="1"/>
  <c r="AH914" i="1"/>
  <c r="AH916" i="1"/>
  <c r="AH918" i="1"/>
  <c r="AH920" i="1"/>
  <c r="AH922" i="1"/>
  <c r="AH924" i="1"/>
  <c r="AH926" i="1"/>
  <c r="AH928" i="1"/>
  <c r="AH930" i="1"/>
  <c r="AH932" i="1"/>
  <c r="AH934" i="1"/>
  <c r="AH936" i="1"/>
  <c r="AH938" i="1"/>
  <c r="AH940" i="1"/>
  <c r="AH942" i="1"/>
  <c r="AH944" i="1"/>
  <c r="AH946" i="1"/>
  <c r="AH948" i="1"/>
  <c r="AH950" i="1"/>
  <c r="AH952" i="1"/>
  <c r="AH954" i="1"/>
  <c r="AH956" i="1"/>
  <c r="AH958" i="1"/>
  <c r="AH960" i="1"/>
  <c r="AH962" i="1"/>
  <c r="AH964" i="1"/>
  <c r="AH966" i="1"/>
  <c r="AH968" i="1"/>
  <c r="AH970" i="1"/>
  <c r="AH972" i="1"/>
  <c r="AH974" i="1"/>
  <c r="AH976" i="1"/>
  <c r="AH978" i="1"/>
  <c r="AH980" i="1"/>
  <c r="AH982" i="1"/>
  <c r="AH984" i="1"/>
  <c r="AH986" i="1"/>
  <c r="AH988" i="1"/>
  <c r="AH990" i="1"/>
  <c r="AH992" i="1"/>
  <c r="AH994" i="1"/>
  <c r="AH996" i="1"/>
  <c r="AH998" i="1"/>
  <c r="AH1000" i="1"/>
  <c r="AH1002" i="1"/>
  <c r="AH1004" i="1"/>
  <c r="AH1006" i="1"/>
  <c r="AH1008" i="1"/>
  <c r="AH1010" i="1"/>
  <c r="AH1012" i="1"/>
  <c r="AH1014" i="1"/>
  <c r="AH1016" i="1"/>
  <c r="AH1018" i="1"/>
  <c r="AH1020" i="1"/>
  <c r="AH1022" i="1"/>
  <c r="AH1024" i="1"/>
  <c r="AH1026" i="1"/>
  <c r="AH1028" i="1"/>
  <c r="AH1030" i="1"/>
  <c r="AH1032" i="1"/>
  <c r="AH1034" i="1"/>
  <c r="AH1036" i="1"/>
  <c r="AH1038" i="1"/>
  <c r="AH1040" i="1"/>
  <c r="AH1042" i="1"/>
  <c r="AH1044" i="1"/>
  <c r="AH1046" i="1"/>
  <c r="AH1048" i="1"/>
  <c r="AH1050" i="1"/>
  <c r="AH1052" i="1"/>
  <c r="AH1054" i="1"/>
  <c r="AH1056" i="1"/>
  <c r="AH1058" i="1"/>
  <c r="AH1060" i="1"/>
  <c r="AH1062" i="1"/>
  <c r="AH1064" i="1"/>
  <c r="AH1066" i="1"/>
  <c r="AH1068" i="1"/>
  <c r="AH1070" i="1"/>
  <c r="AH1072" i="1"/>
  <c r="AH1074" i="1"/>
  <c r="AH1076" i="1"/>
  <c r="AH1078" i="1"/>
  <c r="AH1080" i="1"/>
  <c r="AH1082" i="1"/>
  <c r="AH1084" i="1"/>
  <c r="AH1086" i="1"/>
  <c r="AH1088" i="1"/>
  <c r="AH1090" i="1"/>
  <c r="AH1092" i="1"/>
  <c r="AH1094" i="1"/>
  <c r="AH1096" i="1"/>
  <c r="AH1098" i="1"/>
  <c r="AH1100" i="1"/>
  <c r="AH1102" i="1"/>
  <c r="AH1104" i="1"/>
  <c r="AH1106" i="1"/>
  <c r="AH1108" i="1"/>
  <c r="AH1110" i="1"/>
  <c r="AH1112" i="1"/>
  <c r="AH1114" i="1"/>
  <c r="AH1116" i="1"/>
  <c r="AH1118" i="1"/>
  <c r="AH1120" i="1"/>
  <c r="AH1122" i="1"/>
  <c r="AH1124" i="1"/>
  <c r="AH1126" i="1"/>
  <c r="AH1128" i="1"/>
  <c r="AH1130" i="1"/>
  <c r="AH1132" i="1"/>
  <c r="AH1134" i="1"/>
  <c r="AH1136" i="1"/>
  <c r="AH1138" i="1"/>
  <c r="AH1140" i="1"/>
  <c r="AH1142" i="1"/>
  <c r="AH1144" i="1"/>
  <c r="AH1146" i="1"/>
  <c r="AH1148" i="1"/>
  <c r="AH1150" i="1"/>
  <c r="AH1152" i="1"/>
  <c r="AH507" i="1"/>
  <c r="AH523" i="1"/>
  <c r="AH539" i="1"/>
  <c r="AH555" i="1"/>
  <c r="AH571" i="1"/>
  <c r="AH587" i="1"/>
  <c r="AH603" i="1"/>
  <c r="AH619" i="1"/>
  <c r="AH635" i="1"/>
  <c r="AH651" i="1"/>
  <c r="AH667" i="1"/>
  <c r="AH683" i="1"/>
  <c r="AH699" i="1"/>
  <c r="AH715" i="1"/>
  <c r="AH731" i="1"/>
  <c r="AH747" i="1"/>
  <c r="AH763" i="1"/>
  <c r="AH779" i="1"/>
  <c r="AH795" i="1"/>
  <c r="AH811" i="1"/>
  <c r="AH827" i="1"/>
  <c r="AH1155" i="1"/>
  <c r="AH1157" i="1"/>
  <c r="AH1159" i="1"/>
  <c r="AH1161" i="1"/>
  <c r="AH1163" i="1"/>
  <c r="AH1165" i="1"/>
  <c r="AH1167" i="1"/>
  <c r="AH1169" i="1"/>
  <c r="AH1171" i="1"/>
  <c r="AH1173" i="1"/>
  <c r="AH1175" i="1"/>
  <c r="AH1177" i="1"/>
  <c r="AH1179" i="1"/>
  <c r="AH1181" i="1"/>
  <c r="AH1183" i="1"/>
  <c r="AH1185" i="1"/>
  <c r="AH1187" i="1"/>
  <c r="AH1189" i="1"/>
  <c r="AH1191" i="1"/>
  <c r="AH1193" i="1"/>
  <c r="AH1195" i="1"/>
  <c r="AH1197" i="1"/>
  <c r="AH1199" i="1"/>
  <c r="AH1201" i="1"/>
  <c r="AH1203" i="1"/>
  <c r="AH1205" i="1"/>
  <c r="AH1207" i="1"/>
  <c r="AH1209" i="1"/>
  <c r="AH1211" i="1"/>
  <c r="AH1213" i="1"/>
  <c r="AH1215" i="1"/>
  <c r="AH1217" i="1"/>
  <c r="AH1219" i="1"/>
  <c r="AH1221" i="1"/>
  <c r="AH1223" i="1"/>
  <c r="AH1225" i="1"/>
  <c r="AH1227" i="1"/>
  <c r="AH1229" i="1"/>
  <c r="AH1231" i="1"/>
  <c r="AH1233" i="1"/>
  <c r="AH1235" i="1"/>
  <c r="AH1237" i="1"/>
  <c r="AH1239" i="1"/>
  <c r="AH1241" i="1"/>
  <c r="AH1243" i="1"/>
  <c r="AH1245" i="1"/>
  <c r="AH1247" i="1"/>
  <c r="AH1249" i="1"/>
  <c r="AH1251" i="1"/>
  <c r="AH1253" i="1"/>
  <c r="AH1255" i="1"/>
  <c r="AH1257" i="1"/>
  <c r="AH1259" i="1"/>
  <c r="AH1261" i="1"/>
  <c r="AH1263" i="1"/>
  <c r="AH1265" i="1"/>
  <c r="AH1267" i="1"/>
  <c r="AH1269" i="1"/>
  <c r="AH1271" i="1"/>
  <c r="AH1273" i="1"/>
  <c r="AH1275" i="1"/>
  <c r="AH1277" i="1"/>
  <c r="AH1279" i="1"/>
  <c r="AH1281" i="1"/>
  <c r="AH1283" i="1"/>
  <c r="AH1285" i="1"/>
  <c r="AH1287" i="1"/>
  <c r="AH1289" i="1"/>
  <c r="AH1291" i="1"/>
  <c r="AH1293" i="1"/>
  <c r="AH1295" i="1"/>
  <c r="AH1297" i="1"/>
  <c r="AH1299" i="1"/>
  <c r="AH1301" i="1"/>
  <c r="AH1303" i="1"/>
  <c r="AH1305" i="1"/>
  <c r="AH1307" i="1"/>
  <c r="AH1309" i="1"/>
  <c r="AH1311" i="1"/>
  <c r="AH1313" i="1"/>
  <c r="AH1315" i="1"/>
  <c r="AH1317" i="1"/>
  <c r="AH1319" i="1"/>
  <c r="AH1321" i="1"/>
  <c r="AH1323" i="1"/>
  <c r="AH1325" i="1"/>
  <c r="AH1327" i="1"/>
  <c r="AH1329" i="1"/>
  <c r="AH1331" i="1"/>
  <c r="AH1333" i="1"/>
  <c r="AH1335" i="1"/>
  <c r="AH1337" i="1"/>
  <c r="AH1339" i="1"/>
  <c r="AH1341" i="1"/>
  <c r="AH1343" i="1"/>
  <c r="AH1345" i="1"/>
  <c r="AH1347" i="1"/>
  <c r="AH1349" i="1"/>
  <c r="AH1351" i="1"/>
  <c r="AH1353" i="1"/>
  <c r="AH1355" i="1"/>
  <c r="AH1357" i="1"/>
  <c r="AH1359" i="1"/>
  <c r="AH1361" i="1"/>
  <c r="AH1363" i="1"/>
  <c r="AH1365" i="1"/>
  <c r="AH1367" i="1"/>
  <c r="AH1369" i="1"/>
  <c r="AH1371" i="1"/>
  <c r="AH1373" i="1"/>
  <c r="AH1375" i="1"/>
  <c r="AH1377" i="1"/>
  <c r="AH1379" i="1"/>
  <c r="AH1381" i="1"/>
  <c r="AH1383" i="1"/>
  <c r="AH1385" i="1"/>
  <c r="AH1387" i="1"/>
  <c r="AH1389" i="1"/>
  <c r="AH1391" i="1"/>
  <c r="AH1393" i="1"/>
  <c r="AH1395" i="1"/>
  <c r="AH1397" i="1"/>
  <c r="AH1399" i="1"/>
  <c r="AH1401" i="1"/>
  <c r="AH1403" i="1"/>
  <c r="AH1405" i="1"/>
  <c r="AH1407" i="1"/>
  <c r="AH1409" i="1"/>
  <c r="AH1411" i="1"/>
  <c r="AH1413" i="1"/>
  <c r="AH1415" i="1"/>
  <c r="AH1417" i="1"/>
  <c r="AH1419" i="1"/>
  <c r="AH1421" i="1"/>
  <c r="AH1423" i="1"/>
  <c r="AH1425" i="1"/>
  <c r="AH1427" i="1"/>
  <c r="AH1429" i="1"/>
  <c r="AH1431" i="1"/>
  <c r="AH1433" i="1"/>
  <c r="AH1435" i="1"/>
  <c r="AH1437" i="1"/>
  <c r="AH1439" i="1"/>
  <c r="AH1441" i="1"/>
  <c r="AH1443" i="1"/>
  <c r="AH1445" i="1"/>
  <c r="AH1447" i="1"/>
  <c r="AH1449" i="1"/>
  <c r="AH1451" i="1"/>
  <c r="AH1453" i="1"/>
  <c r="AH1455" i="1"/>
  <c r="AH1457" i="1"/>
  <c r="AH1459" i="1"/>
  <c r="AH1461" i="1"/>
  <c r="AH1463" i="1"/>
  <c r="AH1465" i="1"/>
  <c r="AH1467" i="1"/>
  <c r="AH1469" i="1"/>
  <c r="AH1471" i="1"/>
  <c r="AH1473" i="1"/>
  <c r="AH1475" i="1"/>
  <c r="AH1477" i="1"/>
  <c r="AH1479" i="1"/>
  <c r="AH1481" i="1"/>
  <c r="AH1483" i="1"/>
  <c r="AH1485" i="1"/>
  <c r="AH1487" i="1"/>
  <c r="AH1489" i="1"/>
  <c r="AH1491" i="1"/>
  <c r="AH1493" i="1"/>
  <c r="AH1495" i="1"/>
  <c r="AH1497" i="1"/>
  <c r="AH1499" i="1"/>
  <c r="AH1501" i="1"/>
  <c r="AH1503" i="1"/>
  <c r="AH1505" i="1"/>
  <c r="AH1507" i="1"/>
  <c r="AH1509" i="1"/>
  <c r="AH1511" i="1"/>
  <c r="AH1513" i="1"/>
  <c r="AH1515" i="1"/>
  <c r="AH1517" i="1"/>
  <c r="AH1519" i="1"/>
  <c r="AH1521" i="1"/>
  <c r="AH1523" i="1"/>
  <c r="AH1525" i="1"/>
  <c r="AH1527" i="1"/>
  <c r="AH1529" i="1"/>
  <c r="AH1531" i="1"/>
  <c r="AH1533" i="1"/>
  <c r="AH1535" i="1"/>
  <c r="AH1537" i="1"/>
  <c r="AH1539" i="1"/>
  <c r="AH1541" i="1"/>
  <c r="AH1543" i="1"/>
  <c r="AH1545" i="1"/>
  <c r="AH1547" i="1"/>
  <c r="AH1549" i="1"/>
  <c r="AH1551" i="1"/>
  <c r="AH1553" i="1"/>
  <c r="AH1555" i="1"/>
  <c r="AH1557" i="1"/>
  <c r="AH1559" i="1"/>
  <c r="AH1561" i="1"/>
  <c r="AH1563" i="1"/>
  <c r="AH1565" i="1"/>
  <c r="AH1567" i="1"/>
  <c r="AH1569" i="1"/>
  <c r="AH1571" i="1"/>
  <c r="AH1573" i="1"/>
  <c r="AH1575" i="1"/>
  <c r="AH1577" i="1"/>
  <c r="AH1579" i="1"/>
  <c r="AH1581" i="1"/>
  <c r="AH1583" i="1"/>
  <c r="AH1585" i="1"/>
  <c r="AH1587" i="1"/>
  <c r="AH1589" i="1"/>
  <c r="AH1591" i="1"/>
  <c r="AH1593" i="1"/>
  <c r="AH1595" i="1"/>
  <c r="AH1597" i="1"/>
  <c r="AH1599" i="1"/>
  <c r="AH1601" i="1"/>
  <c r="AH1603" i="1"/>
  <c r="AH1605" i="1"/>
  <c r="AH1607" i="1"/>
  <c r="AH1609" i="1"/>
  <c r="AH1611" i="1"/>
  <c r="AH1613" i="1"/>
  <c r="AH1615" i="1"/>
  <c r="AH1617" i="1"/>
  <c r="AH1619" i="1"/>
  <c r="AH1621" i="1"/>
  <c r="AH1623" i="1"/>
  <c r="AH1625" i="1"/>
  <c r="AH1627" i="1"/>
  <c r="AH1629" i="1"/>
  <c r="AH1631" i="1"/>
  <c r="AH1633" i="1"/>
  <c r="AH1635" i="1"/>
  <c r="AH1637" i="1"/>
  <c r="AH1639" i="1"/>
  <c r="AH1641" i="1"/>
  <c r="AH1643" i="1"/>
  <c r="AH1645" i="1"/>
  <c r="AH1647" i="1"/>
  <c r="AH1649" i="1"/>
  <c r="AH1651" i="1"/>
  <c r="AH1653" i="1"/>
  <c r="AH1655" i="1"/>
  <c r="AH1657" i="1"/>
  <c r="AH1659" i="1"/>
  <c r="AH1661" i="1"/>
  <c r="AH1663" i="1"/>
  <c r="AH1665" i="1"/>
  <c r="AH1667" i="1"/>
  <c r="AH1669" i="1"/>
  <c r="AH1671" i="1"/>
  <c r="AH1673" i="1"/>
  <c r="AH1675" i="1"/>
  <c r="AH1677" i="1"/>
  <c r="AH1679" i="1"/>
  <c r="AH1681" i="1"/>
  <c r="AH1683" i="1"/>
  <c r="AH1685" i="1"/>
  <c r="AH1687" i="1"/>
  <c r="AH1689" i="1"/>
  <c r="AH1691" i="1"/>
  <c r="AH1693" i="1"/>
  <c r="AH1695" i="1"/>
  <c r="AH1697" i="1"/>
  <c r="AH1699" i="1"/>
  <c r="AH1701" i="1"/>
  <c r="AH1703" i="1"/>
  <c r="AH1705" i="1"/>
  <c r="AH1707" i="1"/>
  <c r="AH1709" i="1"/>
  <c r="AH1711" i="1"/>
  <c r="AH1713" i="1"/>
  <c r="AH1715" i="1"/>
  <c r="AH1717" i="1"/>
  <c r="AH1719" i="1"/>
  <c r="AH1721" i="1"/>
  <c r="AH1723" i="1"/>
  <c r="AH1725" i="1"/>
  <c r="AH1727" i="1"/>
  <c r="AH1729" i="1"/>
  <c r="AH1731" i="1"/>
  <c r="AH1733" i="1"/>
  <c r="AH1735" i="1"/>
  <c r="AH1737" i="1"/>
  <c r="AH1739" i="1"/>
  <c r="AH1741" i="1"/>
  <c r="AH1743" i="1"/>
  <c r="AH1745" i="1"/>
  <c r="AH1747" i="1"/>
  <c r="AH1749" i="1"/>
  <c r="AH1751" i="1"/>
  <c r="AH1753" i="1"/>
  <c r="AH1755" i="1"/>
  <c r="AH1757" i="1"/>
  <c r="AH1759" i="1"/>
  <c r="AH1761" i="1"/>
  <c r="AH1763" i="1"/>
  <c r="AH1765" i="1"/>
  <c r="AH1767" i="1"/>
  <c r="AH1769" i="1"/>
  <c r="AH1771" i="1"/>
  <c r="AH1773" i="1"/>
  <c r="AH1775" i="1"/>
  <c r="AH1777" i="1"/>
  <c r="AH1779" i="1"/>
  <c r="AH1781" i="1"/>
  <c r="AH1783" i="1"/>
  <c r="AH1785" i="1"/>
  <c r="AH1787" i="1"/>
  <c r="AH1789" i="1"/>
  <c r="AH1791" i="1"/>
  <c r="AH1793" i="1"/>
  <c r="AH1795" i="1"/>
  <c r="AH1797" i="1"/>
  <c r="AH1799" i="1"/>
  <c r="AH1801" i="1"/>
  <c r="AH1803" i="1"/>
  <c r="AH1805" i="1"/>
  <c r="AH1807" i="1"/>
  <c r="AH1809" i="1"/>
  <c r="AH1811" i="1"/>
  <c r="AH1813" i="1"/>
  <c r="AH1815" i="1"/>
  <c r="AH1817" i="1"/>
  <c r="AH1819" i="1"/>
  <c r="AH1821" i="1"/>
  <c r="AH1823" i="1"/>
  <c r="AH1825" i="1"/>
  <c r="AH1827" i="1"/>
  <c r="AH1829" i="1"/>
  <c r="AH1831" i="1"/>
  <c r="AH1154" i="1"/>
  <c r="AH1156" i="1"/>
  <c r="AH1158" i="1"/>
  <c r="AH1160" i="1"/>
  <c r="AH1162" i="1"/>
  <c r="AH1164" i="1"/>
  <c r="AH1166" i="1"/>
  <c r="AH1168" i="1"/>
  <c r="AH1170" i="1"/>
  <c r="AH1172" i="1"/>
  <c r="AH1174" i="1"/>
  <c r="AH1176" i="1"/>
  <c r="AH1178" i="1"/>
  <c r="AH1180" i="1"/>
  <c r="AH1182" i="1"/>
  <c r="AH1184" i="1"/>
  <c r="AH1186" i="1"/>
  <c r="AH1188" i="1"/>
  <c r="AH1190" i="1"/>
  <c r="AH1192" i="1"/>
  <c r="AH1194" i="1"/>
  <c r="AH1196" i="1"/>
  <c r="AH1198" i="1"/>
  <c r="AH1200" i="1"/>
  <c r="AH1202" i="1"/>
  <c r="AH1204" i="1"/>
  <c r="AH1206" i="1"/>
  <c r="AH1208" i="1"/>
  <c r="AH1210" i="1"/>
  <c r="AH1212" i="1"/>
  <c r="AH1214" i="1"/>
  <c r="AH1216" i="1"/>
  <c r="AH1218" i="1"/>
  <c r="AH1220" i="1"/>
  <c r="AH1222" i="1"/>
  <c r="AH1224" i="1"/>
  <c r="AH1226" i="1"/>
  <c r="AH1228" i="1"/>
  <c r="AH1230" i="1"/>
  <c r="AH1232" i="1"/>
  <c r="AH1234" i="1"/>
  <c r="AH1236" i="1"/>
  <c r="AH1238" i="1"/>
  <c r="AH1240" i="1"/>
  <c r="AH1242" i="1"/>
  <c r="AH1244" i="1"/>
  <c r="AH1246" i="1"/>
  <c r="AH1248" i="1"/>
  <c r="AH1250" i="1"/>
  <c r="AH1252" i="1"/>
  <c r="AH1254" i="1"/>
  <c r="AH1256" i="1"/>
  <c r="AH1258" i="1"/>
  <c r="AH1260" i="1"/>
  <c r="AH1262" i="1"/>
  <c r="AH1264" i="1"/>
  <c r="AH1266" i="1"/>
  <c r="AH1268" i="1"/>
  <c r="AH1270" i="1"/>
  <c r="AH1272" i="1"/>
  <c r="AH1274" i="1"/>
  <c r="AH1276" i="1"/>
  <c r="AH1278" i="1"/>
  <c r="AH1280" i="1"/>
  <c r="AH1282" i="1"/>
  <c r="AH1284" i="1"/>
  <c r="AH1286" i="1"/>
  <c r="AH1288" i="1"/>
  <c r="AH1290" i="1"/>
  <c r="AH1292" i="1"/>
  <c r="AH1294" i="1"/>
  <c r="AH1296" i="1"/>
  <c r="AH1298" i="1"/>
  <c r="AH1300" i="1"/>
  <c r="AH1302" i="1"/>
  <c r="AH1304" i="1"/>
  <c r="AH1306" i="1"/>
  <c r="AH1308" i="1"/>
  <c r="AH1310" i="1"/>
  <c r="AH1312" i="1"/>
  <c r="AH1314" i="1"/>
  <c r="AH1316" i="1"/>
  <c r="AH1318" i="1"/>
  <c r="AH1320" i="1"/>
  <c r="AH1322" i="1"/>
  <c r="AH1324" i="1"/>
  <c r="AH1326" i="1"/>
  <c r="AH1328" i="1"/>
  <c r="AH1330" i="1"/>
  <c r="AH1332" i="1"/>
  <c r="AH1334" i="1"/>
  <c r="AH1336" i="1"/>
  <c r="AH1338" i="1"/>
  <c r="AH1340" i="1"/>
  <c r="AH1342" i="1"/>
  <c r="AH1344" i="1"/>
  <c r="AH1346" i="1"/>
  <c r="AH1348" i="1"/>
  <c r="AH1350" i="1"/>
  <c r="AH1352" i="1"/>
  <c r="AH1354" i="1"/>
  <c r="AH1356" i="1"/>
  <c r="AH1358" i="1"/>
  <c r="AH1360" i="1"/>
  <c r="AH1362" i="1"/>
  <c r="AH1364" i="1"/>
  <c r="AH1366" i="1"/>
  <c r="AH1368" i="1"/>
  <c r="AH1370" i="1"/>
  <c r="AH1372" i="1"/>
  <c r="AH1374" i="1"/>
  <c r="AH1376" i="1"/>
  <c r="AH1378" i="1"/>
  <c r="AH1380" i="1"/>
  <c r="AH1382" i="1"/>
  <c r="AH1384" i="1"/>
  <c r="AH1386" i="1"/>
  <c r="AH1388" i="1"/>
  <c r="AH1390" i="1"/>
  <c r="AH1392" i="1"/>
  <c r="AH1394" i="1"/>
  <c r="AH1396" i="1"/>
  <c r="AH1398" i="1"/>
  <c r="AH1400" i="1"/>
  <c r="AH1402" i="1"/>
  <c r="AH1404" i="1"/>
  <c r="AH1406" i="1"/>
  <c r="AH1408" i="1"/>
  <c r="AH1410" i="1"/>
  <c r="AH1412" i="1"/>
  <c r="AH1414" i="1"/>
  <c r="AH1416" i="1"/>
  <c r="AH1418" i="1"/>
  <c r="AH1420" i="1"/>
  <c r="AH1422" i="1"/>
  <c r="AH1424" i="1"/>
  <c r="AH1426" i="1"/>
  <c r="AH1428" i="1"/>
  <c r="AH1430" i="1"/>
  <c r="AH1432" i="1"/>
  <c r="AH1434" i="1"/>
  <c r="AH1436" i="1"/>
  <c r="AH1438" i="1"/>
  <c r="AH1440" i="1"/>
  <c r="AH1442" i="1"/>
  <c r="AH1444" i="1"/>
  <c r="AH1446" i="1"/>
  <c r="AH1448" i="1"/>
  <c r="AH1450" i="1"/>
  <c r="AH1452" i="1"/>
  <c r="AH1454" i="1"/>
  <c r="AH1456" i="1"/>
  <c r="AH1458" i="1"/>
  <c r="AH1460" i="1"/>
  <c r="AH1462" i="1"/>
  <c r="AH1464" i="1"/>
  <c r="AH1466" i="1"/>
  <c r="AH1468" i="1"/>
  <c r="AH1470" i="1"/>
  <c r="AH1472" i="1"/>
  <c r="AH1474" i="1"/>
  <c r="AH1476" i="1"/>
  <c r="AH1478" i="1"/>
  <c r="AH1480" i="1"/>
  <c r="AH1482" i="1"/>
  <c r="AH1484" i="1"/>
  <c r="AH1486" i="1"/>
  <c r="AH1488" i="1"/>
  <c r="AH1490" i="1"/>
  <c r="AH1492" i="1"/>
  <c r="AH1494" i="1"/>
  <c r="AH1496" i="1"/>
  <c r="AH1498" i="1"/>
  <c r="AH1500" i="1"/>
  <c r="AH1502" i="1"/>
  <c r="AH1504" i="1"/>
  <c r="AH1506" i="1"/>
  <c r="AH1508" i="1"/>
  <c r="AH1510" i="1"/>
  <c r="AH1512" i="1"/>
  <c r="AH1514" i="1"/>
  <c r="AH1516" i="1"/>
  <c r="AH1518" i="1"/>
  <c r="AH1520" i="1"/>
  <c r="AH1522" i="1"/>
  <c r="AH1524" i="1"/>
  <c r="AH1526" i="1"/>
  <c r="AH1528" i="1"/>
  <c r="AH1530" i="1"/>
  <c r="AH1532" i="1"/>
  <c r="AH1534" i="1"/>
  <c r="AH1536" i="1"/>
  <c r="AH1538" i="1"/>
  <c r="AH1540" i="1"/>
  <c r="AH1542" i="1"/>
  <c r="AH1544" i="1"/>
  <c r="AH1546" i="1"/>
  <c r="AH1548" i="1"/>
  <c r="AH1550" i="1"/>
  <c r="AH1552" i="1"/>
  <c r="AH1554" i="1"/>
  <c r="AH1556" i="1"/>
  <c r="AH1558" i="1"/>
  <c r="AH1560" i="1"/>
  <c r="AH1562" i="1"/>
  <c r="AH1564" i="1"/>
  <c r="AH1566" i="1"/>
  <c r="AH1568" i="1"/>
  <c r="AH1570" i="1"/>
  <c r="AH1572" i="1"/>
  <c r="AH1574" i="1"/>
  <c r="AH1576" i="1"/>
  <c r="AH1578" i="1"/>
  <c r="AH1580" i="1"/>
  <c r="AH1582" i="1"/>
  <c r="AH1584" i="1"/>
  <c r="AH1586" i="1"/>
  <c r="AH1588" i="1"/>
  <c r="AH1590" i="1"/>
  <c r="AH1592" i="1"/>
  <c r="AH1594" i="1"/>
  <c r="AH1596" i="1"/>
  <c r="AH1598" i="1"/>
  <c r="AH1600" i="1"/>
  <c r="AH1602" i="1"/>
  <c r="AH1604" i="1"/>
  <c r="AH1606" i="1"/>
  <c r="AH1608" i="1"/>
  <c r="AH1610" i="1"/>
  <c r="AH1612" i="1"/>
  <c r="AH1614" i="1"/>
  <c r="AH1616" i="1"/>
  <c r="AH1618" i="1"/>
  <c r="AH1620" i="1"/>
  <c r="AH1622" i="1"/>
  <c r="AH1624" i="1"/>
  <c r="AH1626" i="1"/>
  <c r="AH1628" i="1"/>
  <c r="AH1630" i="1"/>
  <c r="AH1632" i="1"/>
  <c r="AH1634" i="1"/>
  <c r="AH1636" i="1"/>
  <c r="AH1638" i="1"/>
  <c r="AH1640" i="1"/>
  <c r="AH1642" i="1"/>
  <c r="AH1644" i="1"/>
  <c r="AH1646" i="1"/>
  <c r="AH1648" i="1"/>
  <c r="AH1650" i="1"/>
  <c r="AH1652" i="1"/>
  <c r="AH1654" i="1"/>
  <c r="AH1656" i="1"/>
  <c r="AH1658" i="1"/>
  <c r="AH1660" i="1"/>
  <c r="AH1662" i="1"/>
  <c r="AH1664" i="1"/>
  <c r="AH1666" i="1"/>
  <c r="AH1668" i="1"/>
  <c r="AH1670" i="1"/>
  <c r="AH1672" i="1"/>
  <c r="AH1674" i="1"/>
  <c r="AH1676" i="1"/>
  <c r="AH1678" i="1"/>
  <c r="AH1680" i="1"/>
  <c r="AH1682" i="1"/>
  <c r="AH1684" i="1"/>
  <c r="AH1686" i="1"/>
  <c r="AH1688" i="1"/>
  <c r="AH1690" i="1"/>
  <c r="AH1692" i="1"/>
  <c r="AH1694" i="1"/>
  <c r="AH1696" i="1"/>
  <c r="AH1698" i="1"/>
  <c r="AH1700" i="1"/>
  <c r="AH1702" i="1"/>
  <c r="AH1704" i="1"/>
  <c r="AH1706" i="1"/>
  <c r="AH1708" i="1"/>
  <c r="AH1710" i="1"/>
  <c r="AH1712" i="1"/>
  <c r="AH1714" i="1"/>
  <c r="AH1716" i="1"/>
  <c r="AH1718" i="1"/>
  <c r="AH1720" i="1"/>
  <c r="AH1722" i="1"/>
  <c r="AH1724" i="1"/>
  <c r="AH1726" i="1"/>
  <c r="AH1728" i="1"/>
  <c r="AH1730" i="1"/>
  <c r="AH1732" i="1"/>
  <c r="AH1734" i="1"/>
  <c r="AH1736" i="1"/>
  <c r="AH1738" i="1"/>
  <c r="AH1740" i="1"/>
  <c r="AH1742" i="1"/>
  <c r="AH1744" i="1"/>
  <c r="AH1746" i="1"/>
  <c r="AH1748" i="1"/>
  <c r="AH1750" i="1"/>
  <c r="AH1752" i="1"/>
  <c r="AH1754" i="1"/>
  <c r="AH1756" i="1"/>
  <c r="AH1758" i="1"/>
  <c r="AH1760" i="1"/>
  <c r="AH1762" i="1"/>
  <c r="AH1764" i="1"/>
  <c r="AH1766" i="1"/>
  <c r="AH1768" i="1"/>
  <c r="AH1770" i="1"/>
  <c r="AH1772" i="1"/>
  <c r="AH1774" i="1"/>
  <c r="AH1776" i="1"/>
  <c r="AH1778" i="1"/>
  <c r="AH1780" i="1"/>
  <c r="AH1782" i="1"/>
  <c r="AH1784" i="1"/>
  <c r="AH1786" i="1"/>
  <c r="AH1788" i="1"/>
  <c r="AH1790" i="1"/>
  <c r="AH1792" i="1"/>
  <c r="AH1794" i="1"/>
  <c r="AH1796" i="1"/>
  <c r="AH1798" i="1"/>
  <c r="AH1800" i="1"/>
  <c r="AH1802" i="1"/>
  <c r="AH1804" i="1"/>
  <c r="AH1806" i="1"/>
  <c r="AH1808" i="1"/>
  <c r="AH1810" i="1"/>
  <c r="AH1812" i="1"/>
  <c r="AH1814" i="1"/>
  <c r="AH1816" i="1"/>
  <c r="AH1818" i="1"/>
  <c r="AH1820" i="1"/>
  <c r="AH1822" i="1"/>
  <c r="AH1824" i="1"/>
  <c r="AH1826" i="1"/>
  <c r="AH1828" i="1"/>
  <c r="AH1830" i="1"/>
  <c r="AH1832" i="1"/>
  <c r="AH1834" i="1"/>
  <c r="AH1836" i="1"/>
  <c r="AH1838" i="1"/>
  <c r="AH1840" i="1"/>
  <c r="AH1842" i="1"/>
  <c r="AH1844" i="1"/>
  <c r="AH1846" i="1"/>
  <c r="AH1848" i="1"/>
  <c r="AH1850" i="1"/>
  <c r="AH1852" i="1"/>
  <c r="AH1854" i="1"/>
  <c r="AH1856" i="1"/>
  <c r="AH1858" i="1"/>
  <c r="AH1860" i="1"/>
  <c r="AH1862" i="1"/>
  <c r="AH1864" i="1"/>
  <c r="AH1866" i="1"/>
  <c r="AH1868" i="1"/>
  <c r="AH1870" i="1"/>
  <c r="AH1872" i="1"/>
  <c r="AH1874" i="1"/>
  <c r="AH1876" i="1"/>
  <c r="AH1878" i="1"/>
  <c r="AH1880" i="1"/>
  <c r="AH1882" i="1"/>
  <c r="AH1884" i="1"/>
  <c r="AH1886" i="1"/>
  <c r="AH1888" i="1"/>
  <c r="AH1890" i="1"/>
  <c r="AH1892" i="1"/>
  <c r="AH1894" i="1"/>
  <c r="AH1896" i="1"/>
  <c r="AH1898" i="1"/>
  <c r="AH1900" i="1"/>
  <c r="AH1902" i="1"/>
  <c r="AH1904" i="1"/>
  <c r="AH1906" i="1"/>
  <c r="AH1908" i="1"/>
  <c r="AH1910" i="1"/>
  <c r="AH1912" i="1"/>
  <c r="AH1914" i="1"/>
  <c r="AH1916" i="1"/>
  <c r="AH1918" i="1"/>
  <c r="AH1920" i="1"/>
  <c r="AH1922" i="1"/>
  <c r="AH1924" i="1"/>
  <c r="AH1926" i="1"/>
  <c r="AH1928" i="1"/>
  <c r="AH1930" i="1"/>
  <c r="AH1932" i="1"/>
  <c r="AH1934" i="1"/>
  <c r="AH1936" i="1"/>
  <c r="AH1938" i="1"/>
  <c r="AH1940" i="1"/>
  <c r="AH1942" i="1"/>
  <c r="AH1944" i="1"/>
  <c r="AH1946" i="1"/>
  <c r="AH1948" i="1"/>
  <c r="AH1950" i="1"/>
  <c r="AH1952" i="1"/>
  <c r="AH1954" i="1"/>
  <c r="AH1956" i="1"/>
  <c r="AH1958" i="1"/>
  <c r="AH1960" i="1"/>
  <c r="AH1962" i="1"/>
  <c r="AH1964" i="1"/>
  <c r="AH1966" i="1"/>
  <c r="AH1968" i="1"/>
  <c r="AH1970" i="1"/>
  <c r="AH1972" i="1"/>
  <c r="AH1974" i="1"/>
  <c r="AH1976" i="1"/>
  <c r="AH1978" i="1"/>
  <c r="AH1980" i="1"/>
  <c r="AH1982" i="1"/>
  <c r="AH1984" i="1"/>
  <c r="AH1986" i="1"/>
  <c r="AH1988" i="1"/>
  <c r="AH1990" i="1"/>
  <c r="AH1992" i="1"/>
  <c r="AH1994" i="1"/>
  <c r="AH1996" i="1"/>
  <c r="AH1998" i="1"/>
  <c r="AH2000" i="1"/>
  <c r="AH2002" i="1"/>
  <c r="AH2004" i="1"/>
  <c r="AH2006" i="1"/>
  <c r="AH2008" i="1"/>
  <c r="AH2010" i="1"/>
  <c r="AH2012" i="1"/>
  <c r="AH2014" i="1"/>
  <c r="AH2016" i="1"/>
  <c r="AH2018" i="1"/>
  <c r="AH2020" i="1"/>
  <c r="AH2022" i="1"/>
  <c r="AH2024" i="1"/>
  <c r="AH2026" i="1"/>
  <c r="AH2028" i="1"/>
  <c r="AH2030" i="1"/>
  <c r="AH2032" i="1"/>
  <c r="AH2034" i="1"/>
  <c r="AH2036" i="1"/>
  <c r="AH2038" i="1"/>
  <c r="AH2040" i="1"/>
  <c r="AH2042" i="1"/>
  <c r="AH2044" i="1"/>
  <c r="AH2046" i="1"/>
  <c r="AH2048" i="1"/>
  <c r="AH2050" i="1"/>
  <c r="AH2052" i="1"/>
  <c r="AH2054" i="1"/>
  <c r="AH2056" i="1"/>
  <c r="AH2058" i="1"/>
  <c r="AH2060" i="1"/>
  <c r="AH2062" i="1"/>
  <c r="AH2064" i="1"/>
  <c r="AH2066" i="1"/>
  <c r="AH2068" i="1"/>
  <c r="AH2070" i="1"/>
  <c r="AH2072" i="1"/>
  <c r="AH2074" i="1"/>
  <c r="AH2076" i="1"/>
  <c r="AH2078" i="1"/>
  <c r="AH2080" i="1"/>
  <c r="AH2082" i="1"/>
  <c r="AH2084" i="1"/>
  <c r="AH2086" i="1"/>
  <c r="AH2088" i="1"/>
  <c r="AH2090" i="1"/>
  <c r="AH2092" i="1"/>
  <c r="AH2094" i="1"/>
  <c r="AH2096" i="1"/>
  <c r="AH2098" i="1"/>
  <c r="AH2100" i="1"/>
  <c r="AH2102" i="1"/>
  <c r="AH2104" i="1"/>
  <c r="AH2106" i="1"/>
  <c r="AH2108" i="1"/>
  <c r="AH2110" i="1"/>
  <c r="AH2112" i="1"/>
  <c r="AH2114" i="1"/>
  <c r="AH2116" i="1"/>
  <c r="AH2118" i="1"/>
  <c r="AH2120" i="1"/>
  <c r="AH2122" i="1"/>
  <c r="AH2124" i="1"/>
  <c r="AH2126" i="1"/>
  <c r="AH2128" i="1"/>
  <c r="AH2130" i="1"/>
  <c r="AH2132" i="1"/>
  <c r="AH2134" i="1"/>
  <c r="AH2136" i="1"/>
  <c r="AH2138" i="1"/>
  <c r="AH2140" i="1"/>
  <c r="AH2142" i="1"/>
  <c r="AH2144" i="1"/>
  <c r="AH2146" i="1"/>
  <c r="AH2148" i="1"/>
  <c r="AH2150" i="1"/>
  <c r="AH2152" i="1"/>
  <c r="AH2154" i="1"/>
  <c r="AH2156" i="1"/>
  <c r="AH2158" i="1"/>
  <c r="AH2160" i="1"/>
  <c r="AH2162" i="1"/>
  <c r="AH2164" i="1"/>
  <c r="AH2166" i="1"/>
  <c r="AH2168" i="1"/>
  <c r="AH2170" i="1"/>
  <c r="AH2172" i="1"/>
  <c r="AH2174" i="1"/>
  <c r="AH2176" i="1"/>
  <c r="AH2178" i="1"/>
  <c r="AH2180" i="1"/>
  <c r="AH2182" i="1"/>
  <c r="AH2184" i="1"/>
  <c r="AH2186" i="1"/>
  <c r="AH2188" i="1"/>
  <c r="AH2190" i="1"/>
  <c r="AH2192" i="1"/>
  <c r="AH2194" i="1"/>
  <c r="AH2196" i="1"/>
  <c r="AH2198" i="1"/>
  <c r="AH2200" i="1"/>
  <c r="AH2202" i="1"/>
  <c r="AH2204" i="1"/>
  <c r="AH2206" i="1"/>
  <c r="AH2208" i="1"/>
  <c r="AH2210" i="1"/>
  <c r="AH2212" i="1"/>
  <c r="AH2214" i="1"/>
  <c r="AH2216" i="1"/>
  <c r="AH2218" i="1"/>
  <c r="AH2220" i="1"/>
  <c r="AH2222" i="1"/>
  <c r="AH2224" i="1"/>
  <c r="AH2226" i="1"/>
  <c r="AH2228" i="1"/>
  <c r="AH2230" i="1"/>
  <c r="AH2232" i="1"/>
  <c r="AH2234" i="1"/>
  <c r="AH2236" i="1"/>
  <c r="AH2238" i="1"/>
  <c r="AH2240" i="1"/>
  <c r="AH2242" i="1"/>
  <c r="AH2244" i="1"/>
  <c r="AH2246" i="1"/>
  <c r="AH2248" i="1"/>
  <c r="AH2250" i="1"/>
  <c r="AH2252" i="1"/>
  <c r="AH2254" i="1"/>
  <c r="AH2256" i="1"/>
  <c r="AH2258" i="1"/>
  <c r="AH2260" i="1"/>
  <c r="AH2262" i="1"/>
  <c r="AH2264" i="1"/>
  <c r="AH2266" i="1"/>
  <c r="AH2268" i="1"/>
  <c r="AH2270" i="1"/>
  <c r="AH2272" i="1"/>
  <c r="AH2274" i="1"/>
  <c r="AH2276" i="1"/>
  <c r="AH2278" i="1"/>
  <c r="AH2280" i="1"/>
  <c r="AH2282" i="1"/>
  <c r="AH2284" i="1"/>
  <c r="AH2286" i="1"/>
  <c r="AH2288" i="1"/>
  <c r="AH2290" i="1"/>
  <c r="AH2292" i="1"/>
  <c r="AH2294" i="1"/>
  <c r="AH2296" i="1"/>
  <c r="AH2298" i="1"/>
  <c r="AH2300" i="1"/>
  <c r="AH2302" i="1"/>
  <c r="AH2304" i="1"/>
  <c r="AH2306" i="1"/>
  <c r="AH2308" i="1"/>
  <c r="AH2310" i="1"/>
  <c r="AH2312" i="1"/>
  <c r="AH2314" i="1"/>
  <c r="AH2316" i="1"/>
  <c r="AH2318" i="1"/>
  <c r="AH2320" i="1"/>
  <c r="AH2322" i="1"/>
  <c r="AH2324" i="1"/>
  <c r="AH2326" i="1"/>
  <c r="AH2328" i="1"/>
  <c r="AH2330" i="1"/>
  <c r="AH2332" i="1"/>
  <c r="AH2334" i="1"/>
  <c r="AH2336" i="1"/>
  <c r="AH2338" i="1"/>
  <c r="AH2340" i="1"/>
  <c r="AH2342" i="1"/>
  <c r="AH2344" i="1"/>
  <c r="AH2346" i="1"/>
  <c r="AH2348" i="1"/>
  <c r="AH2350" i="1"/>
  <c r="AH2352" i="1"/>
  <c r="AH2354" i="1"/>
  <c r="AH2356" i="1"/>
  <c r="AH2358" i="1"/>
  <c r="AH2360" i="1"/>
  <c r="AH2362" i="1"/>
  <c r="AH2364" i="1"/>
  <c r="AH2366" i="1"/>
  <c r="AH2368" i="1"/>
  <c r="AH2370" i="1"/>
  <c r="AH2372" i="1"/>
  <c r="AH2374" i="1"/>
  <c r="AH2376" i="1"/>
  <c r="AH2378" i="1"/>
  <c r="AH2380" i="1"/>
  <c r="AH2382" i="1"/>
  <c r="AH2384" i="1"/>
  <c r="AH2386" i="1"/>
  <c r="AH2388" i="1"/>
  <c r="AH2390" i="1"/>
  <c r="AH2392" i="1"/>
  <c r="AH2394" i="1"/>
  <c r="AH2396" i="1"/>
  <c r="AH2398" i="1"/>
  <c r="AH2400" i="1"/>
  <c r="AH2402" i="1"/>
  <c r="AH2404" i="1"/>
  <c r="AH2406" i="1"/>
  <c r="AH2408" i="1"/>
  <c r="AH2410" i="1"/>
  <c r="AH2412" i="1"/>
  <c r="AH2414" i="1"/>
  <c r="AH2416" i="1"/>
  <c r="AH2418" i="1"/>
  <c r="AH2420" i="1"/>
  <c r="AH2422" i="1"/>
  <c r="AH2424" i="1"/>
  <c r="AH2426" i="1"/>
  <c r="AH2428" i="1"/>
  <c r="AH2430" i="1"/>
  <c r="AH2432" i="1"/>
  <c r="AH2434" i="1"/>
  <c r="AH2436" i="1"/>
  <c r="AH2438" i="1"/>
  <c r="AH2440" i="1"/>
  <c r="AH2442" i="1"/>
  <c r="AH2444" i="1"/>
  <c r="AH2446" i="1"/>
  <c r="AH2448" i="1"/>
  <c r="AH2450" i="1"/>
  <c r="AH2452" i="1"/>
  <c r="AH2454" i="1"/>
  <c r="AH2456" i="1"/>
  <c r="AH2458" i="1"/>
  <c r="AH2460" i="1"/>
  <c r="AH2462" i="1"/>
  <c r="AH2464" i="1"/>
  <c r="AH2466" i="1"/>
  <c r="AH2468" i="1"/>
  <c r="AH2470" i="1"/>
  <c r="AH2472" i="1"/>
  <c r="AH2474" i="1"/>
  <c r="AH2476" i="1"/>
  <c r="AH2478" i="1"/>
  <c r="AH2480" i="1"/>
  <c r="AH2482" i="1"/>
  <c r="AH2484" i="1"/>
  <c r="AH2486" i="1"/>
  <c r="AH2488" i="1"/>
  <c r="AH2490" i="1"/>
  <c r="AH2492" i="1"/>
  <c r="AH2494" i="1"/>
  <c r="AH2496" i="1"/>
  <c r="AH2498" i="1"/>
  <c r="AH2500" i="1"/>
  <c r="AH2502" i="1"/>
  <c r="AH2504" i="1"/>
  <c r="AH2506" i="1"/>
  <c r="AH2508" i="1"/>
  <c r="AH2510" i="1"/>
  <c r="AH2512" i="1"/>
  <c r="AH2514" i="1"/>
  <c r="AH2516" i="1"/>
  <c r="AH2518" i="1"/>
  <c r="AH2520" i="1"/>
  <c r="AH2522" i="1"/>
  <c r="AH2524" i="1"/>
  <c r="AH2526" i="1"/>
  <c r="AH2528" i="1"/>
  <c r="AH2530" i="1"/>
  <c r="AH2532" i="1"/>
  <c r="AH2534" i="1"/>
  <c r="AH2536" i="1"/>
  <c r="AH2538" i="1"/>
  <c r="AH2540" i="1"/>
  <c r="AH2542" i="1"/>
  <c r="AH2544" i="1"/>
  <c r="AH2546" i="1"/>
  <c r="AH2548" i="1"/>
  <c r="AH2550" i="1"/>
  <c r="AH2552" i="1"/>
  <c r="AH2554" i="1"/>
  <c r="AH2556" i="1"/>
  <c r="AH2558" i="1"/>
  <c r="AH2560" i="1"/>
  <c r="AH2562" i="1"/>
  <c r="AH2564" i="1"/>
  <c r="AH2566" i="1"/>
  <c r="AH2568" i="1"/>
  <c r="AH2570" i="1"/>
  <c r="AH2572" i="1"/>
  <c r="AH2574" i="1"/>
  <c r="AH2576" i="1"/>
  <c r="AH2578" i="1"/>
  <c r="AH2580" i="1"/>
  <c r="AH2582" i="1"/>
  <c r="AH2584" i="1"/>
  <c r="AH2586" i="1"/>
  <c r="AH2588" i="1"/>
  <c r="AH2590" i="1"/>
  <c r="AH2592" i="1"/>
  <c r="AH2594" i="1"/>
  <c r="AH2596" i="1"/>
  <c r="AH2598" i="1"/>
  <c r="AH2600" i="1"/>
  <c r="AH2602" i="1"/>
  <c r="AH2604" i="1"/>
  <c r="AH2606" i="1"/>
  <c r="AH2608" i="1"/>
  <c r="AH2610" i="1"/>
  <c r="AH2612" i="1"/>
  <c r="AH2614" i="1"/>
  <c r="AH2616" i="1"/>
  <c r="AH2618" i="1"/>
  <c r="AH2620" i="1"/>
  <c r="AH2622" i="1"/>
  <c r="AH2624" i="1"/>
  <c r="AH2626" i="1"/>
  <c r="AH2628" i="1"/>
  <c r="AH2630" i="1"/>
  <c r="AH2632" i="1"/>
  <c r="AH2634" i="1"/>
  <c r="AH2636" i="1"/>
  <c r="AH2638" i="1"/>
  <c r="AH2640" i="1"/>
  <c r="AH2642" i="1"/>
  <c r="AH2644" i="1"/>
  <c r="AH2646" i="1"/>
  <c r="AH2648" i="1"/>
  <c r="AH2650" i="1"/>
  <c r="AH2652" i="1"/>
  <c r="AH2654" i="1"/>
  <c r="AH2656" i="1"/>
  <c r="AH2658" i="1"/>
  <c r="AH2660" i="1"/>
  <c r="AH2662" i="1"/>
  <c r="AH2664" i="1"/>
  <c r="AH2666" i="1"/>
  <c r="AH2668" i="1"/>
  <c r="AH2670" i="1"/>
  <c r="AH2672" i="1"/>
  <c r="AH2674" i="1"/>
  <c r="AH2676" i="1"/>
  <c r="AH2678" i="1"/>
  <c r="AH2680" i="1"/>
  <c r="AH2682" i="1"/>
  <c r="AH2684" i="1"/>
  <c r="AH2686" i="1"/>
  <c r="AH2688" i="1"/>
  <c r="AH2690" i="1"/>
  <c r="AH2692" i="1"/>
  <c r="AH2694" i="1"/>
  <c r="AH2696" i="1"/>
  <c r="AH2698" i="1"/>
  <c r="AH2700" i="1"/>
  <c r="AH2702" i="1"/>
  <c r="AH2704" i="1"/>
  <c r="AH2706" i="1"/>
  <c r="AH2708" i="1"/>
  <c r="AH2710" i="1"/>
  <c r="AH2712" i="1"/>
  <c r="AH2714" i="1"/>
  <c r="AH2716" i="1"/>
  <c r="AH2718" i="1"/>
  <c r="AH2720" i="1"/>
  <c r="AH2722" i="1"/>
  <c r="AH2724" i="1"/>
  <c r="AH2726" i="1"/>
  <c r="AH2728" i="1"/>
  <c r="AH2730" i="1"/>
  <c r="AH2732" i="1"/>
  <c r="AH2734" i="1"/>
  <c r="AH2736" i="1"/>
  <c r="AH2738" i="1"/>
  <c r="AH2740" i="1"/>
  <c r="AH2742" i="1"/>
  <c r="AH2744" i="1"/>
  <c r="AH2746" i="1"/>
  <c r="AH2748" i="1"/>
  <c r="AH2750" i="1"/>
  <c r="AH2752" i="1"/>
  <c r="AH2754" i="1"/>
  <c r="AH2756" i="1"/>
  <c r="AH2758" i="1"/>
  <c r="AH2760" i="1"/>
  <c r="AH2762" i="1"/>
  <c r="AH2764" i="1"/>
  <c r="AH2766" i="1"/>
  <c r="AH2768" i="1"/>
  <c r="AH2770" i="1"/>
  <c r="AH2772" i="1"/>
  <c r="AH2774" i="1"/>
  <c r="AH2776" i="1"/>
  <c r="AH2778" i="1"/>
  <c r="AH2780" i="1"/>
  <c r="AH2782" i="1"/>
  <c r="AH2784" i="1"/>
  <c r="AH2786" i="1"/>
  <c r="AH2788" i="1"/>
  <c r="AH2790" i="1"/>
  <c r="AH2792" i="1"/>
  <c r="AH2794" i="1"/>
  <c r="AH2796" i="1"/>
  <c r="AH2798" i="1"/>
  <c r="AH2800" i="1"/>
  <c r="AH2802" i="1"/>
  <c r="AH2804" i="1"/>
  <c r="AH2806" i="1"/>
  <c r="AH2808" i="1"/>
  <c r="AH2810" i="1"/>
  <c r="AH2812" i="1"/>
  <c r="AH2814" i="1"/>
  <c r="AH2816" i="1"/>
  <c r="AH2818" i="1"/>
  <c r="AH2820" i="1"/>
  <c r="AH2822" i="1"/>
  <c r="AH2824" i="1"/>
  <c r="AH2826" i="1"/>
  <c r="AH2828" i="1"/>
  <c r="AH2830" i="1"/>
  <c r="AH2832" i="1"/>
  <c r="AH2834" i="1"/>
  <c r="AH2836" i="1"/>
  <c r="AH2838" i="1"/>
  <c r="AH2840" i="1"/>
  <c r="AH2842" i="1"/>
  <c r="AH2844" i="1"/>
  <c r="AH2846" i="1"/>
  <c r="AH2848" i="1"/>
  <c r="AH2850" i="1"/>
  <c r="AH2852" i="1"/>
  <c r="AH2854" i="1"/>
  <c r="AH2856" i="1"/>
  <c r="AH2858" i="1"/>
  <c r="AH2860" i="1"/>
  <c r="AH2862" i="1"/>
  <c r="AH2864" i="1"/>
  <c r="AH2866" i="1"/>
  <c r="AH2868" i="1"/>
  <c r="AH2870" i="1"/>
  <c r="AH2872" i="1"/>
  <c r="AH2874" i="1"/>
  <c r="AH2876" i="1"/>
  <c r="AH2878" i="1"/>
  <c r="AH2880" i="1"/>
  <c r="AH2882" i="1"/>
  <c r="AH2884" i="1"/>
  <c r="AH2886" i="1"/>
  <c r="AH2888" i="1"/>
  <c r="AH2890" i="1"/>
  <c r="AH2892" i="1"/>
  <c r="AH2894" i="1"/>
  <c r="AH2896" i="1"/>
  <c r="AH2898" i="1"/>
  <c r="AH2900" i="1"/>
  <c r="AH2902" i="1"/>
  <c r="AH2904" i="1"/>
  <c r="AH2906" i="1"/>
  <c r="AH2908" i="1"/>
  <c r="AH2910" i="1"/>
  <c r="AH2912" i="1"/>
  <c r="AH2914" i="1"/>
  <c r="AH2916" i="1"/>
  <c r="AH2918" i="1"/>
  <c r="AH2920" i="1"/>
  <c r="AH2922" i="1"/>
  <c r="AH2924" i="1"/>
  <c r="AH2926" i="1"/>
  <c r="AH2928" i="1"/>
  <c r="AH2930" i="1"/>
  <c r="AH2932" i="1"/>
  <c r="AH2934" i="1"/>
  <c r="AH2936" i="1"/>
  <c r="AH2938" i="1"/>
  <c r="AH2940" i="1"/>
  <c r="AH2942" i="1"/>
  <c r="AH2944" i="1"/>
  <c r="AH2946" i="1"/>
  <c r="AH2948" i="1"/>
  <c r="AH2950" i="1"/>
  <c r="AH2952" i="1"/>
  <c r="AH2954" i="1"/>
  <c r="AH2956" i="1"/>
  <c r="AH2958" i="1"/>
  <c r="AH2960" i="1"/>
  <c r="AH2962" i="1"/>
  <c r="AH2964" i="1"/>
  <c r="AH2966" i="1"/>
  <c r="AH2968" i="1"/>
  <c r="AH2970" i="1"/>
  <c r="AH2972" i="1"/>
  <c r="AH2974" i="1"/>
  <c r="AH2976" i="1"/>
  <c r="AH2978" i="1"/>
  <c r="AH2980" i="1"/>
  <c r="AH2982" i="1"/>
  <c r="AH2984" i="1"/>
  <c r="AH2986" i="1"/>
  <c r="AH2988" i="1"/>
  <c r="AH2990" i="1"/>
  <c r="AH2992" i="1"/>
  <c r="AH2994" i="1"/>
  <c r="AH2996" i="1"/>
  <c r="AH2998" i="1"/>
  <c r="AH3000" i="1"/>
  <c r="AH3002" i="1"/>
  <c r="AH3004" i="1"/>
  <c r="AH3006" i="1"/>
  <c r="AH3008" i="1"/>
  <c r="AH3010" i="1"/>
  <c r="AH3012" i="1"/>
  <c r="AH3014" i="1"/>
  <c r="AH3016" i="1"/>
  <c r="AH3018" i="1"/>
  <c r="AH3020" i="1"/>
  <c r="AH3022" i="1"/>
  <c r="AH3024" i="1"/>
  <c r="AH3026" i="1"/>
  <c r="AH3028" i="1"/>
  <c r="AH3030" i="1"/>
  <c r="AH3032" i="1"/>
  <c r="AH3034" i="1"/>
  <c r="AH3036" i="1"/>
  <c r="AH3038" i="1"/>
  <c r="AH3040" i="1"/>
  <c r="AH3042" i="1"/>
  <c r="AH3044" i="1"/>
  <c r="AH3046" i="1"/>
  <c r="AH3048" i="1"/>
  <c r="AH3050" i="1"/>
  <c r="AH3052" i="1"/>
  <c r="AH3054" i="1"/>
  <c r="AH3056" i="1"/>
  <c r="AH3058" i="1"/>
  <c r="AH3060" i="1"/>
  <c r="AH3062" i="1"/>
  <c r="AH3064" i="1"/>
  <c r="AH3066" i="1"/>
  <c r="AH3068" i="1"/>
  <c r="AH3070" i="1"/>
  <c r="AH3072" i="1"/>
  <c r="AH3074" i="1"/>
  <c r="AH3076" i="1"/>
  <c r="AH3078" i="1"/>
  <c r="AH3080" i="1"/>
  <c r="AH3082" i="1"/>
  <c r="AH3084" i="1"/>
  <c r="AH3086" i="1"/>
  <c r="AH3088" i="1"/>
  <c r="AH3090" i="1"/>
  <c r="AH3092" i="1"/>
  <c r="AH3094" i="1"/>
  <c r="AH3096" i="1"/>
  <c r="AH3098" i="1"/>
  <c r="AH3100" i="1"/>
  <c r="AH3102" i="1"/>
  <c r="AH3104" i="1"/>
  <c r="AH3106" i="1"/>
  <c r="AH3108" i="1"/>
  <c r="AH3110" i="1"/>
  <c r="AH3011" i="1"/>
  <c r="AH3027" i="1"/>
  <c r="AH3043" i="1"/>
  <c r="AH3059" i="1"/>
  <c r="AH3075" i="1"/>
  <c r="AH3091" i="1"/>
  <c r="AH3107" i="1"/>
  <c r="AH1837" i="1"/>
  <c r="AH1845" i="1"/>
  <c r="AH1853" i="1"/>
  <c r="AH1861" i="1"/>
  <c r="AH1869" i="1"/>
  <c r="AH1877" i="1"/>
  <c r="AH1885" i="1"/>
  <c r="AH1893" i="1"/>
  <c r="AH1901" i="1"/>
  <c r="AH1909" i="1"/>
  <c r="AH1917" i="1"/>
  <c r="AH1925" i="1"/>
  <c r="AH1933" i="1"/>
  <c r="AH1941" i="1"/>
  <c r="AH1949" i="1"/>
  <c r="AH1957" i="1"/>
  <c r="AH1965" i="1"/>
  <c r="AH1973" i="1"/>
  <c r="AH1981" i="1"/>
  <c r="AH1989" i="1"/>
  <c r="AH1997" i="1"/>
  <c r="AH2005" i="1"/>
  <c r="AH2013" i="1"/>
  <c r="AH2021" i="1"/>
  <c r="AH2029" i="1"/>
  <c r="AH2037" i="1"/>
  <c r="AH2045" i="1"/>
  <c r="AH2053" i="1"/>
  <c r="AH2061" i="1"/>
  <c r="AH2069" i="1"/>
  <c r="AH2077" i="1"/>
  <c r="AH2085" i="1"/>
  <c r="AH2093" i="1"/>
  <c r="AH2101" i="1"/>
  <c r="AH2109" i="1"/>
  <c r="AH2117" i="1"/>
  <c r="AH2125" i="1"/>
  <c r="AH2133" i="1"/>
  <c r="AH2141" i="1"/>
  <c r="AH2149" i="1"/>
  <c r="AH2157" i="1"/>
  <c r="AH2165" i="1"/>
  <c r="AH2173" i="1"/>
  <c r="AH2181" i="1"/>
  <c r="AH2189" i="1"/>
  <c r="AH2197" i="1"/>
  <c r="AH2205" i="1"/>
  <c r="AH2213" i="1"/>
  <c r="AH2221" i="1"/>
  <c r="AH2229" i="1"/>
  <c r="AH2237" i="1"/>
  <c r="AH2245" i="1"/>
  <c r="AH2253" i="1"/>
  <c r="AH2261" i="1"/>
  <c r="AH2269" i="1"/>
  <c r="AH2277" i="1"/>
  <c r="AH2285" i="1"/>
  <c r="AH2293" i="1"/>
  <c r="AH2301" i="1"/>
  <c r="AH2309" i="1"/>
  <c r="AH2317" i="1"/>
  <c r="AH2325" i="1"/>
  <c r="AH2333" i="1"/>
  <c r="AH2341" i="1"/>
  <c r="AH2349" i="1"/>
  <c r="AH2357" i="1"/>
  <c r="AH2365" i="1"/>
  <c r="AH2373" i="1"/>
  <c r="AH2381" i="1"/>
  <c r="AH2389" i="1"/>
  <c r="AH2397" i="1"/>
  <c r="AH2405" i="1"/>
  <c r="AH2413" i="1"/>
  <c r="AH2421" i="1"/>
  <c r="AH2429" i="1"/>
  <c r="AH2437" i="1"/>
  <c r="AH2445" i="1"/>
  <c r="AH2453" i="1"/>
  <c r="AH2461" i="1"/>
  <c r="AH2469" i="1"/>
  <c r="AH2477" i="1"/>
  <c r="AH2485" i="1"/>
  <c r="AH2493" i="1"/>
  <c r="AH2501" i="1"/>
  <c r="AH2509" i="1"/>
  <c r="AH2517" i="1"/>
  <c r="AH2525" i="1"/>
  <c r="AH2533" i="1"/>
  <c r="AH2541" i="1"/>
  <c r="AH2549" i="1"/>
  <c r="AH2557" i="1"/>
  <c r="AH2565" i="1"/>
  <c r="AH2573" i="1"/>
  <c r="AH2581" i="1"/>
  <c r="AH2589" i="1"/>
  <c r="AH2597" i="1"/>
  <c r="AH2605" i="1"/>
  <c r="AH2613" i="1"/>
  <c r="AH2621" i="1"/>
  <c r="AH2629" i="1"/>
  <c r="AH2637" i="1"/>
  <c r="AH2645" i="1"/>
  <c r="AH2653" i="1"/>
  <c r="AH2661" i="1"/>
  <c r="AH2669" i="1"/>
  <c r="AH2677" i="1"/>
  <c r="AH2685" i="1"/>
  <c r="AH2693" i="1"/>
  <c r="AH2701" i="1"/>
  <c r="AH2709" i="1"/>
  <c r="AH2717" i="1"/>
  <c r="AH2725" i="1"/>
  <c r="AH2733" i="1"/>
  <c r="AH2741" i="1"/>
  <c r="AH2749" i="1"/>
  <c r="AH2757" i="1"/>
  <c r="AH2765" i="1"/>
  <c r="AH2773" i="1"/>
  <c r="AH2781" i="1"/>
  <c r="AH2789" i="1"/>
  <c r="AH2797" i="1"/>
  <c r="AH2805" i="1"/>
  <c r="AH2813" i="1"/>
  <c r="AH2821" i="1"/>
  <c r="AH2829" i="1"/>
  <c r="AH2837" i="1"/>
  <c r="AH2845" i="1"/>
  <c r="AH2853" i="1"/>
  <c r="AH2861" i="1"/>
  <c r="AH2869" i="1"/>
  <c r="AH2877" i="1"/>
  <c r="AH2885" i="1"/>
  <c r="AH2893" i="1"/>
  <c r="AH2901" i="1"/>
  <c r="AH2909" i="1"/>
  <c r="AH2917" i="1"/>
  <c r="AH2925" i="1"/>
  <c r="AH2933" i="1"/>
  <c r="AH2941" i="1"/>
  <c r="AH2949" i="1"/>
  <c r="AH2957" i="1"/>
  <c r="AH2965" i="1"/>
  <c r="AH2973" i="1"/>
  <c r="AH2981" i="1"/>
  <c r="AH2989" i="1"/>
  <c r="AH2997" i="1"/>
  <c r="AH3005" i="1"/>
  <c r="AH3017" i="1"/>
  <c r="AH3033" i="1"/>
  <c r="AH3049" i="1"/>
  <c r="AH3065" i="1"/>
  <c r="AH3081" i="1"/>
  <c r="AH3097" i="1"/>
  <c r="AH3023" i="1"/>
  <c r="AH3039" i="1"/>
  <c r="AH3055" i="1"/>
  <c r="AH3071" i="1"/>
  <c r="AH3087" i="1"/>
  <c r="AH3103" i="1"/>
  <c r="AH3112" i="1"/>
  <c r="AH3114" i="1"/>
  <c r="AH3116" i="1"/>
  <c r="AH3118" i="1"/>
  <c r="AH3120" i="1"/>
  <c r="AH3122" i="1"/>
  <c r="AH3124" i="1"/>
  <c r="AH3126" i="1"/>
  <c r="AH3128" i="1"/>
  <c r="AH3130" i="1"/>
  <c r="AH3132" i="1"/>
  <c r="AH3134" i="1"/>
  <c r="AH3136" i="1"/>
  <c r="AH3138" i="1"/>
  <c r="AH3140" i="1"/>
  <c r="AH3142" i="1"/>
  <c r="AH3144" i="1"/>
  <c r="AH3146" i="1"/>
  <c r="AH3148" i="1"/>
  <c r="AH3150" i="1"/>
  <c r="AH3152" i="1"/>
  <c r="AH3154" i="1"/>
  <c r="AH3156" i="1"/>
  <c r="AH3158" i="1"/>
  <c r="AH3160" i="1"/>
  <c r="AH3162" i="1"/>
  <c r="AH3164" i="1"/>
  <c r="AH3166" i="1"/>
  <c r="AH3168" i="1"/>
  <c r="AH3170" i="1"/>
  <c r="AH3172" i="1"/>
  <c r="AH3174" i="1"/>
  <c r="AH3176" i="1"/>
  <c r="AH3178" i="1"/>
  <c r="AH3180" i="1"/>
  <c r="AH3182" i="1"/>
  <c r="AH3184" i="1"/>
  <c r="AH3186" i="1"/>
  <c r="AH3188" i="1"/>
  <c r="AH3190" i="1"/>
  <c r="AH3192" i="1"/>
  <c r="AH3194" i="1"/>
  <c r="AH3196" i="1"/>
  <c r="AH3198" i="1"/>
  <c r="AH3200" i="1"/>
  <c r="AH3202" i="1"/>
  <c r="AH3204" i="1"/>
  <c r="AH3206" i="1"/>
  <c r="AH3208" i="1"/>
  <c r="AH3210" i="1"/>
  <c r="AH3212" i="1"/>
  <c r="AH3214" i="1"/>
  <c r="AH3216" i="1"/>
  <c r="AH3218" i="1"/>
  <c r="AH3220" i="1"/>
  <c r="AH3222" i="1"/>
  <c r="AH3224" i="1"/>
  <c r="AH3226" i="1"/>
  <c r="AH3228" i="1"/>
  <c r="AH3230" i="1"/>
  <c r="AH3232" i="1"/>
  <c r="AH3234" i="1"/>
  <c r="AH3236" i="1"/>
  <c r="AH3238" i="1"/>
  <c r="AH3240" i="1"/>
  <c r="AH3242" i="1"/>
  <c r="AH3244" i="1"/>
  <c r="AH3246" i="1"/>
  <c r="AH3248" i="1"/>
  <c r="AH3250" i="1"/>
  <c r="AH3252" i="1"/>
  <c r="AH3254" i="1"/>
  <c r="AH3256" i="1"/>
  <c r="AH3258" i="1"/>
  <c r="AH3260" i="1"/>
  <c r="AH3262" i="1"/>
  <c r="AH3264" i="1"/>
  <c r="AH3266" i="1"/>
  <c r="AH3268" i="1"/>
  <c r="AH3270" i="1"/>
  <c r="AH3272" i="1"/>
  <c r="AH3274" i="1"/>
  <c r="AH3276" i="1"/>
  <c r="AH3278" i="1"/>
  <c r="AH3280" i="1"/>
  <c r="AH3282" i="1"/>
  <c r="AH3284" i="1"/>
  <c r="AH3286" i="1"/>
  <c r="AH3288" i="1"/>
  <c r="AH3290" i="1"/>
  <c r="AH3292" i="1"/>
  <c r="AH3294" i="1"/>
  <c r="AH3296" i="1"/>
  <c r="AH3298" i="1"/>
  <c r="AH3300" i="1"/>
  <c r="AH3302" i="1"/>
  <c r="AH3304" i="1"/>
  <c r="AH3306" i="1"/>
  <c r="AH3308" i="1"/>
  <c r="AH3310" i="1"/>
  <c r="AH3312" i="1"/>
  <c r="AH3314" i="1"/>
  <c r="AH3316" i="1"/>
  <c r="AH3318" i="1"/>
  <c r="AH3320" i="1"/>
  <c r="AH3322" i="1"/>
  <c r="AH3324" i="1"/>
  <c r="AH3326" i="1"/>
  <c r="AH3328" i="1"/>
  <c r="AH3330" i="1"/>
  <c r="AH3332" i="1"/>
  <c r="AH3334" i="1"/>
  <c r="AH3336" i="1"/>
  <c r="AH3338" i="1"/>
  <c r="AH3340" i="1"/>
  <c r="AH3342" i="1"/>
  <c r="AH3344" i="1"/>
  <c r="AH3346" i="1"/>
  <c r="AH3348" i="1"/>
  <c r="AH3350" i="1"/>
  <c r="AH3352" i="1"/>
  <c r="AH3354" i="1"/>
  <c r="AH3356" i="1"/>
  <c r="AH3358" i="1"/>
  <c r="AH3360" i="1"/>
  <c r="AH3362" i="1"/>
  <c r="AH3364" i="1"/>
  <c r="AH3366" i="1"/>
  <c r="AH3368" i="1"/>
  <c r="AH3370" i="1"/>
  <c r="AH3372" i="1"/>
  <c r="AH3374" i="1"/>
  <c r="AH3376" i="1"/>
  <c r="AH3378" i="1"/>
  <c r="AH3380" i="1"/>
  <c r="AH3382" i="1"/>
  <c r="AH3384" i="1"/>
  <c r="AH3386" i="1"/>
  <c r="AH3388" i="1"/>
  <c r="AH3390" i="1"/>
  <c r="AH3392" i="1"/>
  <c r="AH3394" i="1"/>
  <c r="AH3396" i="1"/>
  <c r="AH3398" i="1"/>
  <c r="AH3400" i="1"/>
  <c r="AH3402" i="1"/>
  <c r="AH3404" i="1"/>
  <c r="AH3406" i="1"/>
  <c r="AH3408" i="1"/>
  <c r="AH3410" i="1"/>
  <c r="AH3412" i="1"/>
  <c r="AH3414" i="1"/>
  <c r="AH3416" i="1"/>
  <c r="AH3418" i="1"/>
  <c r="AH3420" i="1"/>
  <c r="AH3422" i="1"/>
  <c r="AH3424" i="1"/>
  <c r="AH3426" i="1"/>
  <c r="AH3428" i="1"/>
  <c r="AH3430" i="1"/>
  <c r="AH3432" i="1"/>
  <c r="AH3434" i="1"/>
  <c r="AH3436" i="1"/>
  <c r="AH3438" i="1"/>
  <c r="AH3440" i="1"/>
  <c r="AH3442" i="1"/>
  <c r="AH3444" i="1"/>
  <c r="AH3446" i="1"/>
  <c r="AH3448" i="1"/>
  <c r="AH3450" i="1"/>
  <c r="AH3452" i="1"/>
  <c r="AH3454" i="1"/>
  <c r="AH3456" i="1"/>
  <c r="AH3458" i="1"/>
  <c r="AH3460" i="1"/>
  <c r="AH3462" i="1"/>
  <c r="AH3464" i="1"/>
  <c r="AH3466" i="1"/>
  <c r="AH3468" i="1"/>
  <c r="AH3470" i="1"/>
  <c r="AH3472" i="1"/>
  <c r="AH3474" i="1"/>
  <c r="AH3476" i="1"/>
  <c r="AH3478" i="1"/>
  <c r="AH3480" i="1"/>
  <c r="AH3482" i="1"/>
  <c r="AH3484" i="1"/>
  <c r="AH3486" i="1"/>
  <c r="AH3488" i="1"/>
  <c r="AH3490" i="1"/>
  <c r="AH3492" i="1"/>
  <c r="AH3494" i="1"/>
  <c r="AH3496" i="1"/>
  <c r="AH3498" i="1"/>
  <c r="AH3500" i="1"/>
  <c r="AH3502" i="1"/>
  <c r="AH3504" i="1"/>
  <c r="AH3506" i="1"/>
  <c r="AH3508" i="1"/>
  <c r="AH3510" i="1"/>
  <c r="AH3512" i="1"/>
  <c r="AH3514" i="1"/>
  <c r="AH3516" i="1"/>
  <c r="AH3518" i="1"/>
  <c r="AH3520" i="1"/>
  <c r="AH3522" i="1"/>
  <c r="AH3524" i="1"/>
  <c r="AH3526" i="1"/>
  <c r="AH3528" i="1"/>
  <c r="AH3530" i="1"/>
  <c r="AH3532" i="1"/>
  <c r="AH3534" i="1"/>
  <c r="AH3536" i="1"/>
  <c r="AH3538" i="1"/>
  <c r="AH3540" i="1"/>
  <c r="AH3542" i="1"/>
  <c r="AH3544" i="1"/>
  <c r="AH3546" i="1"/>
  <c r="AH3548" i="1"/>
  <c r="AH3550" i="1"/>
  <c r="AH3552" i="1"/>
  <c r="AH3554" i="1"/>
  <c r="AH3556" i="1"/>
  <c r="AH3558" i="1"/>
  <c r="AH3560" i="1"/>
  <c r="AH3562" i="1"/>
  <c r="AH3564" i="1"/>
  <c r="AH3566" i="1"/>
  <c r="AH3568" i="1"/>
  <c r="AH3570" i="1"/>
  <c r="AH3572" i="1"/>
  <c r="AH3574" i="1"/>
  <c r="AH3576" i="1"/>
  <c r="AH3578" i="1"/>
  <c r="AH3580" i="1"/>
  <c r="AH3582" i="1"/>
  <c r="AH3584" i="1"/>
  <c r="AH3586" i="1"/>
  <c r="AH3588" i="1"/>
  <c r="AH3590" i="1"/>
  <c r="AH3592" i="1"/>
  <c r="AH3594" i="1"/>
  <c r="AH3596" i="1"/>
  <c r="AH3598" i="1"/>
  <c r="AH3600" i="1"/>
  <c r="AH3602" i="1"/>
  <c r="AH3604" i="1"/>
  <c r="AH3606" i="1"/>
  <c r="AH3608" i="1"/>
  <c r="AH3610" i="1"/>
  <c r="AH3612" i="1"/>
  <c r="AH3614" i="1"/>
  <c r="AH3616" i="1"/>
  <c r="AH3618" i="1"/>
  <c r="AH3620" i="1"/>
  <c r="AH3622" i="1"/>
  <c r="AH3624" i="1"/>
  <c r="AH3626" i="1"/>
  <c r="AH3628" i="1"/>
  <c r="AH3630" i="1"/>
  <c r="AH3632" i="1"/>
  <c r="AH3634" i="1"/>
  <c r="AH3636" i="1"/>
  <c r="AH3638" i="1"/>
  <c r="AH3640" i="1"/>
  <c r="AH3642" i="1"/>
  <c r="AH3644" i="1"/>
  <c r="AH3646" i="1"/>
  <c r="AH3648" i="1"/>
  <c r="AH3650" i="1"/>
  <c r="AH3652" i="1"/>
  <c r="AH3654" i="1"/>
  <c r="AH3656" i="1"/>
  <c r="AH3658" i="1"/>
  <c r="AH3660" i="1"/>
  <c r="AH3662" i="1"/>
  <c r="AH3664" i="1"/>
  <c r="AH3666" i="1"/>
  <c r="AH3668" i="1"/>
  <c r="AH3670" i="1"/>
  <c r="AH3672" i="1"/>
  <c r="AH3674" i="1"/>
  <c r="AH3676" i="1"/>
  <c r="AH3678" i="1"/>
  <c r="AH3680" i="1"/>
  <c r="AH3682" i="1"/>
  <c r="AH3684" i="1"/>
  <c r="AH3686" i="1"/>
  <c r="AH3688" i="1"/>
  <c r="AH3690" i="1"/>
  <c r="AH3692" i="1"/>
  <c r="AH3694" i="1"/>
  <c r="AH3696" i="1"/>
  <c r="AH3698" i="1"/>
  <c r="AH3700" i="1"/>
  <c r="AH3702" i="1"/>
  <c r="AH3704" i="1"/>
  <c r="AH3706" i="1"/>
  <c r="AH3708" i="1"/>
  <c r="AH3710" i="1"/>
  <c r="AH3712" i="1"/>
  <c r="AH3714" i="1"/>
  <c r="AH3716" i="1"/>
  <c r="AH3718" i="1"/>
  <c r="AH3720" i="1"/>
  <c r="AH3722" i="1"/>
  <c r="AH3724" i="1"/>
  <c r="AH3726" i="1"/>
  <c r="AH3728" i="1"/>
  <c r="AH3730" i="1"/>
  <c r="AH3732" i="1"/>
  <c r="AH3734" i="1"/>
  <c r="AH3736" i="1"/>
  <c r="AH3738" i="1"/>
  <c r="AH3740" i="1"/>
  <c r="AH3742" i="1"/>
  <c r="AH3744" i="1"/>
  <c r="AH3746" i="1"/>
  <c r="AH3748" i="1"/>
  <c r="AH3750" i="1"/>
  <c r="AH3752" i="1"/>
  <c r="AH3754" i="1"/>
  <c r="AH3756" i="1"/>
  <c r="AH3758" i="1"/>
  <c r="AH3760" i="1"/>
  <c r="AH3762" i="1"/>
  <c r="AH3764" i="1"/>
  <c r="AH3766" i="1"/>
  <c r="AH3768" i="1"/>
  <c r="AH3770" i="1"/>
  <c r="AH3772" i="1"/>
  <c r="AH3774" i="1"/>
  <c r="AH3776" i="1"/>
  <c r="AH3778" i="1"/>
  <c r="AH3780" i="1"/>
  <c r="AH3782" i="1"/>
  <c r="AH3784" i="1"/>
  <c r="AH3786" i="1"/>
  <c r="AH3788" i="1"/>
  <c r="AH3790" i="1"/>
  <c r="AH3792" i="1"/>
  <c r="AH3794" i="1"/>
  <c r="AH3796" i="1"/>
  <c r="AH3798" i="1"/>
  <c r="AH3800" i="1"/>
  <c r="AH3802" i="1"/>
  <c r="AH3804" i="1"/>
  <c r="AH3806" i="1"/>
  <c r="AH3808" i="1"/>
  <c r="AH3810" i="1"/>
  <c r="AH3812" i="1"/>
  <c r="AH3814" i="1"/>
  <c r="AH3816" i="1"/>
  <c r="AH3818" i="1"/>
  <c r="AH3820" i="1"/>
  <c r="AH3822" i="1"/>
  <c r="AH3824" i="1"/>
  <c r="AH3826" i="1"/>
  <c r="AH3828" i="1"/>
  <c r="AH3830" i="1"/>
  <c r="AH3832" i="1"/>
  <c r="AH3834" i="1"/>
  <c r="AH3836" i="1"/>
  <c r="AH3838" i="1"/>
  <c r="AH3840" i="1"/>
  <c r="AH3842" i="1"/>
  <c r="AH3844" i="1"/>
  <c r="AH3846" i="1"/>
  <c r="AH3848" i="1"/>
  <c r="AH3850" i="1"/>
  <c r="AH3852" i="1"/>
  <c r="AH3854" i="1"/>
  <c r="AH3856" i="1"/>
  <c r="AH3858" i="1"/>
  <c r="AH3860" i="1"/>
  <c r="AH3862" i="1"/>
  <c r="AH3864" i="1"/>
  <c r="AH3866" i="1"/>
  <c r="AH3868" i="1"/>
  <c r="AH3870" i="1"/>
  <c r="AH3872" i="1"/>
  <c r="AH3874" i="1"/>
  <c r="AH3876" i="1"/>
  <c r="AH3878" i="1"/>
  <c r="AH3880" i="1"/>
  <c r="AH3882" i="1"/>
  <c r="AH3884" i="1"/>
  <c r="AH3886" i="1"/>
  <c r="AH3888" i="1"/>
  <c r="AH3890" i="1"/>
  <c r="AH3892" i="1"/>
  <c r="AH3894" i="1"/>
  <c r="AH3896" i="1"/>
  <c r="AH3898" i="1"/>
  <c r="AH3900" i="1"/>
  <c r="AH3902" i="1"/>
  <c r="AH3904" i="1"/>
  <c r="AH3906" i="1"/>
  <c r="AH3908" i="1"/>
  <c r="AH3910" i="1"/>
  <c r="AH3912" i="1"/>
  <c r="AH3914" i="1"/>
  <c r="AH3916" i="1"/>
  <c r="AH3918" i="1"/>
  <c r="AH3920" i="1"/>
  <c r="AH3922" i="1"/>
  <c r="AH3924" i="1"/>
  <c r="AH3926" i="1"/>
  <c r="AH3928" i="1"/>
  <c r="AH3930" i="1"/>
  <c r="AH3932" i="1"/>
  <c r="AH3934" i="1"/>
  <c r="AH3936" i="1"/>
  <c r="AH3938" i="1"/>
  <c r="AH3940" i="1"/>
  <c r="AH3942" i="1"/>
  <c r="AH3944" i="1"/>
  <c r="AH3946" i="1"/>
  <c r="AH3948" i="1"/>
  <c r="AH3950" i="1"/>
  <c r="AH3952" i="1"/>
  <c r="AH3954" i="1"/>
  <c r="AH3956" i="1"/>
  <c r="AH3958" i="1"/>
  <c r="AH3960" i="1"/>
  <c r="AH3962" i="1"/>
  <c r="AH3964" i="1"/>
  <c r="AH3966" i="1"/>
  <c r="AH3968" i="1"/>
  <c r="AH3970" i="1"/>
  <c r="AH3972" i="1"/>
  <c r="AH3974" i="1"/>
  <c r="AH3976" i="1"/>
  <c r="AH3978" i="1"/>
  <c r="AH3980" i="1"/>
  <c r="AH3982" i="1"/>
  <c r="AH3984" i="1"/>
  <c r="AH3986" i="1"/>
  <c r="AH3988" i="1"/>
  <c r="AH3990" i="1"/>
  <c r="AH3992" i="1"/>
  <c r="AH3994" i="1"/>
  <c r="AH3996" i="1"/>
  <c r="AH3998" i="1"/>
  <c r="AH4000" i="1"/>
  <c r="AH4002" i="1"/>
  <c r="AH4004" i="1"/>
  <c r="AH4006" i="1"/>
  <c r="AH4008" i="1"/>
  <c r="AH4010" i="1"/>
  <c r="AH4012" i="1"/>
  <c r="AH4014" i="1"/>
  <c r="AH4016" i="1"/>
  <c r="AH4018" i="1"/>
  <c r="AH4020" i="1"/>
  <c r="AH4022" i="1"/>
  <c r="AH4024" i="1"/>
  <c r="AH4026" i="1"/>
  <c r="AH4028" i="1"/>
  <c r="AH4030" i="1"/>
  <c r="AH4032" i="1"/>
  <c r="AH4034" i="1"/>
  <c r="AH4036" i="1"/>
  <c r="AH4038" i="1"/>
  <c r="AH4040" i="1"/>
  <c r="AH4042" i="1"/>
  <c r="AH4044" i="1"/>
  <c r="AH4046" i="1"/>
  <c r="AH4048" i="1"/>
  <c r="AH4050" i="1"/>
  <c r="AH4052" i="1"/>
  <c r="AH4054" i="1"/>
  <c r="AH4056" i="1"/>
  <c r="AH4058" i="1"/>
  <c r="AH4060" i="1"/>
  <c r="AH4062" i="1"/>
  <c r="AH4064" i="1"/>
  <c r="AH4066" i="1"/>
  <c r="AH4068" i="1"/>
  <c r="AH4070" i="1"/>
  <c r="AH4072" i="1"/>
  <c r="AH4074" i="1"/>
  <c r="AH4076" i="1"/>
  <c r="AH4078" i="1"/>
  <c r="AH4080" i="1"/>
  <c r="AH4082" i="1"/>
  <c r="AH4084" i="1"/>
  <c r="AH4086" i="1"/>
  <c r="AH4088" i="1"/>
  <c r="AH4090" i="1"/>
  <c r="AH4092" i="1"/>
  <c r="AH4094" i="1"/>
  <c r="AH4096" i="1"/>
  <c r="AH4098" i="1"/>
  <c r="AH4100" i="1"/>
  <c r="AH4102" i="1"/>
  <c r="AH4104" i="1"/>
  <c r="AH4106" i="1"/>
  <c r="AH4108" i="1"/>
  <c r="AH4110" i="1"/>
  <c r="AH4112" i="1"/>
  <c r="AH4114" i="1"/>
  <c r="AH4116" i="1"/>
  <c r="AH4118" i="1"/>
  <c r="AH4120" i="1"/>
  <c r="AH4122" i="1"/>
  <c r="AH4124" i="1"/>
  <c r="AH4126" i="1"/>
  <c r="AH4128" i="1"/>
  <c r="AH4130" i="1"/>
  <c r="AH4132" i="1"/>
  <c r="AH4134" i="1"/>
  <c r="AH4136" i="1"/>
  <c r="AH4138" i="1"/>
  <c r="AH4140" i="1"/>
  <c r="AH4142" i="1"/>
  <c r="AH4144" i="1"/>
  <c r="AH4146" i="1"/>
  <c r="AH4148" i="1"/>
  <c r="AH4150" i="1"/>
  <c r="AH4152" i="1"/>
  <c r="AH4154" i="1"/>
  <c r="AH4156" i="1"/>
  <c r="AH4158" i="1"/>
  <c r="AH4160" i="1"/>
  <c r="AH4162" i="1"/>
  <c r="AH4164" i="1"/>
  <c r="AH4166" i="1"/>
  <c r="AH4168" i="1"/>
  <c r="AH4170" i="1"/>
  <c r="AH4172" i="1"/>
  <c r="AH4174" i="1"/>
  <c r="AH4176" i="1"/>
  <c r="AH4178" i="1"/>
  <c r="AH4180" i="1"/>
  <c r="AH4182" i="1"/>
  <c r="AH4184" i="1"/>
  <c r="AH4186" i="1"/>
  <c r="AH4188" i="1"/>
  <c r="AH4190" i="1"/>
  <c r="AH4192" i="1"/>
  <c r="AH4194" i="1"/>
  <c r="AH4196" i="1"/>
  <c r="AH4198" i="1"/>
  <c r="AH4200" i="1"/>
  <c r="AH4202" i="1"/>
  <c r="AH4204" i="1"/>
  <c r="AH4206" i="1"/>
  <c r="AH4208" i="1"/>
  <c r="AH4210" i="1"/>
  <c r="AH4212" i="1"/>
  <c r="AH4214" i="1"/>
  <c r="AH4216" i="1"/>
  <c r="AH4218" i="1"/>
  <c r="AH4220" i="1"/>
  <c r="AH4222" i="1"/>
  <c r="AH4224" i="1"/>
  <c r="AH4226" i="1"/>
  <c r="AH4228" i="1"/>
  <c r="AH4230" i="1"/>
  <c r="AH4232" i="1"/>
  <c r="AH4234" i="1"/>
  <c r="AH4236" i="1"/>
  <c r="AH4238" i="1"/>
  <c r="AH4240" i="1"/>
  <c r="AH4242" i="1"/>
  <c r="AH4244" i="1"/>
  <c r="AH4246" i="1"/>
  <c r="AH4248" i="1"/>
  <c r="AH4250" i="1"/>
  <c r="AH4252" i="1"/>
  <c r="AH4254" i="1"/>
  <c r="AH1839" i="1"/>
  <c r="AH1847" i="1"/>
  <c r="AH1855" i="1"/>
  <c r="AH1863" i="1"/>
  <c r="AH1871" i="1"/>
  <c r="AH1879" i="1"/>
  <c r="AH1887" i="1"/>
  <c r="AH1895" i="1"/>
  <c r="AH1903" i="1"/>
  <c r="AH1911" i="1"/>
  <c r="AH1919" i="1"/>
  <c r="AH1927" i="1"/>
  <c r="AH1935" i="1"/>
  <c r="AH1943" i="1"/>
  <c r="AH1951" i="1"/>
  <c r="AH1959" i="1"/>
  <c r="AH1967" i="1"/>
  <c r="AH1975" i="1"/>
  <c r="AH1983" i="1"/>
  <c r="AH1991" i="1"/>
  <c r="AH1999" i="1"/>
  <c r="AH2007" i="1"/>
  <c r="AH2015" i="1"/>
  <c r="AH2023" i="1"/>
  <c r="AH2031" i="1"/>
  <c r="AH2039" i="1"/>
  <c r="AH2047" i="1"/>
  <c r="AH2055" i="1"/>
  <c r="AH2063" i="1"/>
  <c r="AH2071" i="1"/>
  <c r="AH2079" i="1"/>
  <c r="AH2087" i="1"/>
  <c r="AH2095" i="1"/>
  <c r="AH2103" i="1"/>
  <c r="AH2111" i="1"/>
  <c r="AH2119" i="1"/>
  <c r="AH2127" i="1"/>
  <c r="AH2135" i="1"/>
  <c r="AH2143" i="1"/>
  <c r="AH2151" i="1"/>
  <c r="AH2159" i="1"/>
  <c r="AH2167" i="1"/>
  <c r="AH2175" i="1"/>
  <c r="AH2183" i="1"/>
  <c r="AH2191" i="1"/>
  <c r="AH2199" i="1"/>
  <c r="AH2207" i="1"/>
  <c r="AH2215" i="1"/>
  <c r="AH2223" i="1"/>
  <c r="AH2231" i="1"/>
  <c r="AH2239" i="1"/>
  <c r="AH2247" i="1"/>
  <c r="AH2255" i="1"/>
  <c r="AH2263" i="1"/>
  <c r="AH2271" i="1"/>
  <c r="AH2279" i="1"/>
  <c r="AH2287" i="1"/>
  <c r="AH2295" i="1"/>
  <c r="AH2303" i="1"/>
  <c r="AH2311" i="1"/>
  <c r="AH2319" i="1"/>
  <c r="AH2327" i="1"/>
  <c r="AH2335" i="1"/>
  <c r="AH2343" i="1"/>
  <c r="AH2351" i="1"/>
  <c r="AH2359" i="1"/>
  <c r="AH2367" i="1"/>
  <c r="AH2375" i="1"/>
  <c r="AH2383" i="1"/>
  <c r="AH2391" i="1"/>
  <c r="AH2399" i="1"/>
  <c r="AH2407" i="1"/>
  <c r="AH2415" i="1"/>
  <c r="AH2423" i="1"/>
  <c r="AH2431" i="1"/>
  <c r="AH2439" i="1"/>
  <c r="AH2447" i="1"/>
  <c r="AH2455" i="1"/>
  <c r="AH2463" i="1"/>
  <c r="AH2471" i="1"/>
  <c r="AH2479" i="1"/>
  <c r="AH2487" i="1"/>
  <c r="AH2495" i="1"/>
  <c r="AH2503" i="1"/>
  <c r="AH2511" i="1"/>
  <c r="AH2519" i="1"/>
  <c r="AH2527" i="1"/>
  <c r="AH2535" i="1"/>
  <c r="AH2543" i="1"/>
  <c r="AH2551" i="1"/>
  <c r="AH2559" i="1"/>
  <c r="AH2567" i="1"/>
  <c r="AH2575" i="1"/>
  <c r="AH2583" i="1"/>
  <c r="AH2591" i="1"/>
  <c r="AH2599" i="1"/>
  <c r="AH2607" i="1"/>
  <c r="AH2615" i="1"/>
  <c r="AH2623" i="1"/>
  <c r="AH2631" i="1"/>
  <c r="AH2639" i="1"/>
  <c r="AH2647" i="1"/>
  <c r="AH2655" i="1"/>
  <c r="AH2663" i="1"/>
  <c r="AH2671" i="1"/>
  <c r="AH2679" i="1"/>
  <c r="AH2687" i="1"/>
  <c r="AH2695" i="1"/>
  <c r="AH2703" i="1"/>
  <c r="AH2711" i="1"/>
  <c r="AH2719" i="1"/>
  <c r="AH2727" i="1"/>
  <c r="AH2735" i="1"/>
  <c r="AH2743" i="1"/>
  <c r="AH2751" i="1"/>
  <c r="AH2759" i="1"/>
  <c r="AH2767" i="1"/>
  <c r="AH2775" i="1"/>
  <c r="AH2783" i="1"/>
  <c r="AH2791" i="1"/>
  <c r="AH2799" i="1"/>
  <c r="AH2807" i="1"/>
  <c r="AH2815" i="1"/>
  <c r="AH2823" i="1"/>
  <c r="AH2831" i="1"/>
  <c r="AH2839" i="1"/>
  <c r="AH2847" i="1"/>
  <c r="AH2855" i="1"/>
  <c r="AH2863" i="1"/>
  <c r="AH2871" i="1"/>
  <c r="AH2879" i="1"/>
  <c r="AH2887" i="1"/>
  <c r="AH2895" i="1"/>
  <c r="AH2903" i="1"/>
  <c r="AH2911" i="1"/>
  <c r="AH2919" i="1"/>
  <c r="AH2927" i="1"/>
  <c r="AH2935" i="1"/>
  <c r="AH2943" i="1"/>
  <c r="AH2951" i="1"/>
  <c r="AH2959" i="1"/>
  <c r="AH2967" i="1"/>
  <c r="AH2975" i="1"/>
  <c r="AH2983" i="1"/>
  <c r="AH2991" i="1"/>
  <c r="AH2999" i="1"/>
  <c r="AH3007" i="1"/>
  <c r="AH3013" i="1"/>
  <c r="AH3029" i="1"/>
  <c r="AH3045" i="1"/>
  <c r="AH3061" i="1"/>
  <c r="AH3077" i="1"/>
  <c r="AH3093" i="1"/>
  <c r="AH3109" i="1"/>
  <c r="AH3019" i="1"/>
  <c r="AH3035" i="1"/>
  <c r="AH3051" i="1"/>
  <c r="AH3067" i="1"/>
  <c r="AH3083" i="1"/>
  <c r="AH3099" i="1"/>
  <c r="AH1833" i="1"/>
  <c r="AH1841" i="1"/>
  <c r="AH1849" i="1"/>
  <c r="AH1857" i="1"/>
  <c r="AH1865" i="1"/>
  <c r="AH1873" i="1"/>
  <c r="AH1881" i="1"/>
  <c r="AH1889" i="1"/>
  <c r="AH1897" i="1"/>
  <c r="AH1905" i="1"/>
  <c r="AH1913" i="1"/>
  <c r="AH1921" i="1"/>
  <c r="AH1929" i="1"/>
  <c r="AH1937" i="1"/>
  <c r="AH1945" i="1"/>
  <c r="AH1953" i="1"/>
  <c r="AH1961" i="1"/>
  <c r="AH1969" i="1"/>
  <c r="AH1977" i="1"/>
  <c r="AH1985" i="1"/>
  <c r="AH1993" i="1"/>
  <c r="AH2001" i="1"/>
  <c r="AH2009" i="1"/>
  <c r="AH2017" i="1"/>
  <c r="AH2025" i="1"/>
  <c r="AH2033" i="1"/>
  <c r="AH2041" i="1"/>
  <c r="AH2049" i="1"/>
  <c r="AH2057" i="1"/>
  <c r="AH2065" i="1"/>
  <c r="AH2073" i="1"/>
  <c r="AH2081" i="1"/>
  <c r="AH2089" i="1"/>
  <c r="AH2097" i="1"/>
  <c r="AH2105" i="1"/>
  <c r="AH2113" i="1"/>
  <c r="AH2121" i="1"/>
  <c r="AH2129" i="1"/>
  <c r="AH2137" i="1"/>
  <c r="AH2145" i="1"/>
  <c r="AH2153" i="1"/>
  <c r="AH2161" i="1"/>
  <c r="AH2169" i="1"/>
  <c r="AH2177" i="1"/>
  <c r="AH2185" i="1"/>
  <c r="AH2193" i="1"/>
  <c r="AH2201" i="1"/>
  <c r="AH2209" i="1"/>
  <c r="AH2217" i="1"/>
  <c r="AH2225" i="1"/>
  <c r="AH2233" i="1"/>
  <c r="AH2241" i="1"/>
  <c r="AH2249" i="1"/>
  <c r="AH2257" i="1"/>
  <c r="AH2265" i="1"/>
  <c r="AH2273" i="1"/>
  <c r="AH2281" i="1"/>
  <c r="AH2289" i="1"/>
  <c r="AH2297" i="1"/>
  <c r="AH2305" i="1"/>
  <c r="AH2313" i="1"/>
  <c r="AH2321" i="1"/>
  <c r="AH2329" i="1"/>
  <c r="AH2337" i="1"/>
  <c r="AH2345" i="1"/>
  <c r="AH2353" i="1"/>
  <c r="AH2361" i="1"/>
  <c r="AH2369" i="1"/>
  <c r="AH2377" i="1"/>
  <c r="AH2385" i="1"/>
  <c r="AH2393" i="1"/>
  <c r="AH2401" i="1"/>
  <c r="AH2409" i="1"/>
  <c r="AH2417" i="1"/>
  <c r="AH2425" i="1"/>
  <c r="AH2433" i="1"/>
  <c r="AH2441" i="1"/>
  <c r="AH2449" i="1"/>
  <c r="AH2457" i="1"/>
  <c r="AH2465" i="1"/>
  <c r="AH2473" i="1"/>
  <c r="AH2481" i="1"/>
  <c r="AH2489" i="1"/>
  <c r="AH2497" i="1"/>
  <c r="AH2505" i="1"/>
  <c r="AH2513" i="1"/>
  <c r="AH2521" i="1"/>
  <c r="AH2529" i="1"/>
  <c r="AH2537" i="1"/>
  <c r="AH2545" i="1"/>
  <c r="AH2553" i="1"/>
  <c r="AH2561" i="1"/>
  <c r="AH2569" i="1"/>
  <c r="AH2577" i="1"/>
  <c r="AH2585" i="1"/>
  <c r="AH2593" i="1"/>
  <c r="AH2601" i="1"/>
  <c r="AH2609" i="1"/>
  <c r="AH2617" i="1"/>
  <c r="AH2625" i="1"/>
  <c r="AH2633" i="1"/>
  <c r="AH2641" i="1"/>
  <c r="AH2649" i="1"/>
  <c r="AH2657" i="1"/>
  <c r="AH2665" i="1"/>
  <c r="AH2673" i="1"/>
  <c r="AH2681" i="1"/>
  <c r="AH2689" i="1"/>
  <c r="AH2697" i="1"/>
  <c r="AH2705" i="1"/>
  <c r="AH2713" i="1"/>
  <c r="AH2721" i="1"/>
  <c r="AH2729" i="1"/>
  <c r="AH2737" i="1"/>
  <c r="AH2745" i="1"/>
  <c r="AH2753" i="1"/>
  <c r="AH2761" i="1"/>
  <c r="AH2769" i="1"/>
  <c r="AH2777" i="1"/>
  <c r="AH2785" i="1"/>
  <c r="AH2793" i="1"/>
  <c r="AH2801" i="1"/>
  <c r="AH2809" i="1"/>
  <c r="AH2817" i="1"/>
  <c r="AH2825" i="1"/>
  <c r="AH2833" i="1"/>
  <c r="AH2841" i="1"/>
  <c r="AH2849" i="1"/>
  <c r="AH2857" i="1"/>
  <c r="AH2865" i="1"/>
  <c r="AH2873" i="1"/>
  <c r="AH2881" i="1"/>
  <c r="AH2889" i="1"/>
  <c r="AH2897" i="1"/>
  <c r="AH2905" i="1"/>
  <c r="AH2913" i="1"/>
  <c r="AH2921" i="1"/>
  <c r="AH2929" i="1"/>
  <c r="AH2937" i="1"/>
  <c r="AH2945" i="1"/>
  <c r="AH2953" i="1"/>
  <c r="AH2961" i="1"/>
  <c r="AH2969" i="1"/>
  <c r="AH2977" i="1"/>
  <c r="AH2985" i="1"/>
  <c r="AH2993" i="1"/>
  <c r="AH3001" i="1"/>
  <c r="AH3009" i="1"/>
  <c r="AH3025" i="1"/>
  <c r="AH3041" i="1"/>
  <c r="AH3057" i="1"/>
  <c r="AH3073" i="1"/>
  <c r="AH3089" i="1"/>
  <c r="AH3105" i="1"/>
  <c r="AH3015" i="1"/>
  <c r="AH3031" i="1"/>
  <c r="AH3047" i="1"/>
  <c r="AH3063" i="1"/>
  <c r="AH3079" i="1"/>
  <c r="AH3095" i="1"/>
  <c r="AH3111" i="1"/>
  <c r="AH3113" i="1"/>
  <c r="AH3115" i="1"/>
  <c r="AH3117" i="1"/>
  <c r="AH3119" i="1"/>
  <c r="AH3121" i="1"/>
  <c r="AH3123" i="1"/>
  <c r="AH3125" i="1"/>
  <c r="AH3127" i="1"/>
  <c r="AH3129" i="1"/>
  <c r="AH3131" i="1"/>
  <c r="AH3133" i="1"/>
  <c r="AH3135" i="1"/>
  <c r="AH3137" i="1"/>
  <c r="AH3139" i="1"/>
  <c r="AH3141" i="1"/>
  <c r="AH3143" i="1"/>
  <c r="AH3145" i="1"/>
  <c r="AH3147" i="1"/>
  <c r="AH3149" i="1"/>
  <c r="AH3151" i="1"/>
  <c r="AH3153" i="1"/>
  <c r="AH3155" i="1"/>
  <c r="AH3157" i="1"/>
  <c r="AH3159" i="1"/>
  <c r="AH3161" i="1"/>
  <c r="AH3163" i="1"/>
  <c r="AH3165" i="1"/>
  <c r="AH3167" i="1"/>
  <c r="AH3169" i="1"/>
  <c r="AH3171" i="1"/>
  <c r="AH3173" i="1"/>
  <c r="AH3175" i="1"/>
  <c r="AH3177" i="1"/>
  <c r="AH3179" i="1"/>
  <c r="AH3181" i="1"/>
  <c r="AH3183" i="1"/>
  <c r="AH3185" i="1"/>
  <c r="AH3187" i="1"/>
  <c r="AH3189" i="1"/>
  <c r="AH3191" i="1"/>
  <c r="AH3193" i="1"/>
  <c r="AH3195" i="1"/>
  <c r="AH3197" i="1"/>
  <c r="AH3199" i="1"/>
  <c r="AH3201" i="1"/>
  <c r="AH3203" i="1"/>
  <c r="AH3205" i="1"/>
  <c r="AH3207" i="1"/>
  <c r="AH3209" i="1"/>
  <c r="AH3211" i="1"/>
  <c r="AH3213" i="1"/>
  <c r="AH3215" i="1"/>
  <c r="AH3217" i="1"/>
  <c r="AH3219" i="1"/>
  <c r="AH3221" i="1"/>
  <c r="AH3223" i="1"/>
  <c r="AH3225" i="1"/>
  <c r="AH3227" i="1"/>
  <c r="AH3229" i="1"/>
  <c r="AH3231" i="1"/>
  <c r="AH3233" i="1"/>
  <c r="AH3235" i="1"/>
  <c r="AH3237" i="1"/>
  <c r="AH3239" i="1"/>
  <c r="AH3241" i="1"/>
  <c r="AH3243" i="1"/>
  <c r="AH3245" i="1"/>
  <c r="AH3247" i="1"/>
  <c r="AH3249" i="1"/>
  <c r="AH3251" i="1"/>
  <c r="AH3253" i="1"/>
  <c r="AH3255" i="1"/>
  <c r="AH3257" i="1"/>
  <c r="AH3259" i="1"/>
  <c r="AH3261" i="1"/>
  <c r="AH3263" i="1"/>
  <c r="AH3265" i="1"/>
  <c r="AH3267" i="1"/>
  <c r="AH3269" i="1"/>
  <c r="AH3271" i="1"/>
  <c r="AH3273" i="1"/>
  <c r="AH3275" i="1"/>
  <c r="AH3277" i="1"/>
  <c r="AH3279" i="1"/>
  <c r="AH3281" i="1"/>
  <c r="AH3283" i="1"/>
  <c r="AH3285" i="1"/>
  <c r="AH3287" i="1"/>
  <c r="AH3289" i="1"/>
  <c r="AH3291" i="1"/>
  <c r="AH3293" i="1"/>
  <c r="AH3295" i="1"/>
  <c r="AH3297" i="1"/>
  <c r="AH3299" i="1"/>
  <c r="AH3301" i="1"/>
  <c r="AH3303" i="1"/>
  <c r="AH3305" i="1"/>
  <c r="AH3307" i="1"/>
  <c r="AH3309" i="1"/>
  <c r="AH3311" i="1"/>
  <c r="AH3313" i="1"/>
  <c r="AH3315" i="1"/>
  <c r="AH3317" i="1"/>
  <c r="AH3319" i="1"/>
  <c r="AH3321" i="1"/>
  <c r="AH3323" i="1"/>
  <c r="AH3325" i="1"/>
  <c r="AH3327" i="1"/>
  <c r="AH3329" i="1"/>
  <c r="AH3331" i="1"/>
  <c r="AH3333" i="1"/>
  <c r="AH3335" i="1"/>
  <c r="AH3337" i="1"/>
  <c r="AH3339" i="1"/>
  <c r="AH3341" i="1"/>
  <c r="AH3343" i="1"/>
  <c r="AH3345" i="1"/>
  <c r="AH3347" i="1"/>
  <c r="AH3349" i="1"/>
  <c r="AH3351" i="1"/>
  <c r="AH3353" i="1"/>
  <c r="AH3355" i="1"/>
  <c r="AH3357" i="1"/>
  <c r="AH3359" i="1"/>
  <c r="AH3361" i="1"/>
  <c r="AH3363" i="1"/>
  <c r="AH3365" i="1"/>
  <c r="AH3367" i="1"/>
  <c r="AH3369" i="1"/>
  <c r="AH3371" i="1"/>
  <c r="AH3373" i="1"/>
  <c r="AH3375" i="1"/>
  <c r="AH3377" i="1"/>
  <c r="AH3379" i="1"/>
  <c r="AH3381" i="1"/>
  <c r="AH3383" i="1"/>
  <c r="AH3385" i="1"/>
  <c r="AH3387" i="1"/>
  <c r="AH3389" i="1"/>
  <c r="AH3391" i="1"/>
  <c r="AH3393" i="1"/>
  <c r="AH3395" i="1"/>
  <c r="AH3397" i="1"/>
  <c r="AH3399" i="1"/>
  <c r="AH3401" i="1"/>
  <c r="AH3403" i="1"/>
  <c r="AH3405" i="1"/>
  <c r="AH3407" i="1"/>
  <c r="AH3409" i="1"/>
  <c r="AH3411" i="1"/>
  <c r="AH3413" i="1"/>
  <c r="AH3415" i="1"/>
  <c r="AH3417" i="1"/>
  <c r="AH3419" i="1"/>
  <c r="AH3421" i="1"/>
  <c r="AH3423" i="1"/>
  <c r="AH3425" i="1"/>
  <c r="AH3427" i="1"/>
  <c r="AH3429" i="1"/>
  <c r="AH3431" i="1"/>
  <c r="AH3433" i="1"/>
  <c r="AH3435" i="1"/>
  <c r="AH3437" i="1"/>
  <c r="AH3439" i="1"/>
  <c r="AH3441" i="1"/>
  <c r="AH3443" i="1"/>
  <c r="AH3445" i="1"/>
  <c r="AH3447" i="1"/>
  <c r="AH3449" i="1"/>
  <c r="AH3451" i="1"/>
  <c r="AH3453" i="1"/>
  <c r="AH3455" i="1"/>
  <c r="AH3457" i="1"/>
  <c r="AH3459" i="1"/>
  <c r="AH3461" i="1"/>
  <c r="AH3463" i="1"/>
  <c r="AH3465" i="1"/>
  <c r="AH3467" i="1"/>
  <c r="AH3469" i="1"/>
  <c r="AH3471" i="1"/>
  <c r="AH3473" i="1"/>
  <c r="AH3475" i="1"/>
  <c r="AH3477" i="1"/>
  <c r="AH3479" i="1"/>
  <c r="AH3481" i="1"/>
  <c r="AH3483" i="1"/>
  <c r="AH3485" i="1"/>
  <c r="AH3487" i="1"/>
  <c r="AH3489" i="1"/>
  <c r="AH3491" i="1"/>
  <c r="AH3493" i="1"/>
  <c r="AH3495" i="1"/>
  <c r="AH3497" i="1"/>
  <c r="AH3499" i="1"/>
  <c r="AH3501" i="1"/>
  <c r="AH3503" i="1"/>
  <c r="AH3505" i="1"/>
  <c r="AH3507" i="1"/>
  <c r="AH3509" i="1"/>
  <c r="AH3511" i="1"/>
  <c r="AH3513" i="1"/>
  <c r="AH3515" i="1"/>
  <c r="AH3517" i="1"/>
  <c r="AH3519" i="1"/>
  <c r="AH3521" i="1"/>
  <c r="AH3523" i="1"/>
  <c r="AH3525" i="1"/>
  <c r="AH3527" i="1"/>
  <c r="AH3529" i="1"/>
  <c r="AH3531" i="1"/>
  <c r="AH3533" i="1"/>
  <c r="AH3535" i="1"/>
  <c r="AH3537" i="1"/>
  <c r="AH3539" i="1"/>
  <c r="AH3541" i="1"/>
  <c r="AH3543" i="1"/>
  <c r="AH3545" i="1"/>
  <c r="AH3547" i="1"/>
  <c r="AH3549" i="1"/>
  <c r="AH3551" i="1"/>
  <c r="AH3553" i="1"/>
  <c r="AH3555" i="1"/>
  <c r="AH3557" i="1"/>
  <c r="AH3559" i="1"/>
  <c r="AH3561" i="1"/>
  <c r="AH3563" i="1"/>
  <c r="AH3565" i="1"/>
  <c r="AH3567" i="1"/>
  <c r="AH3569" i="1"/>
  <c r="AH3571" i="1"/>
  <c r="AH3573" i="1"/>
  <c r="AH3575" i="1"/>
  <c r="AH3577" i="1"/>
  <c r="AH3579" i="1"/>
  <c r="AH3581" i="1"/>
  <c r="AH3583" i="1"/>
  <c r="AH3585" i="1"/>
  <c r="AH3587" i="1"/>
  <c r="AH3589" i="1"/>
  <c r="AH3591" i="1"/>
  <c r="AH3593" i="1"/>
  <c r="AH3595" i="1"/>
  <c r="AH3597" i="1"/>
  <c r="AH3599" i="1"/>
  <c r="AH3601" i="1"/>
  <c r="AH3603" i="1"/>
  <c r="AH3605" i="1"/>
  <c r="AH3607" i="1"/>
  <c r="AH3609" i="1"/>
  <c r="AH3611" i="1"/>
  <c r="AH3613" i="1"/>
  <c r="AH3615" i="1"/>
  <c r="AH3617" i="1"/>
  <c r="AH3619" i="1"/>
  <c r="AH3621" i="1"/>
  <c r="AH3623" i="1"/>
  <c r="AH3625" i="1"/>
  <c r="AH3627" i="1"/>
  <c r="AH3629" i="1"/>
  <c r="AH3631" i="1"/>
  <c r="AH3633" i="1"/>
  <c r="AH3635" i="1"/>
  <c r="AH3637" i="1"/>
  <c r="AH3639" i="1"/>
  <c r="AH3641" i="1"/>
  <c r="AH3643" i="1"/>
  <c r="AH3645" i="1"/>
  <c r="AH3647" i="1"/>
  <c r="AH3649" i="1"/>
  <c r="AH3651" i="1"/>
  <c r="AH3653" i="1"/>
  <c r="AH3655" i="1"/>
  <c r="AH3657" i="1"/>
  <c r="AH3659" i="1"/>
  <c r="AH3661" i="1"/>
  <c r="AH3663" i="1"/>
  <c r="AH3665" i="1"/>
  <c r="AH3667" i="1"/>
  <c r="AH3669" i="1"/>
  <c r="AH3671" i="1"/>
  <c r="AH3673" i="1"/>
  <c r="AH3675" i="1"/>
  <c r="AH3677" i="1"/>
  <c r="AH3679" i="1"/>
  <c r="AH3681" i="1"/>
  <c r="AH3683" i="1"/>
  <c r="AH3685" i="1"/>
  <c r="AH3687" i="1"/>
  <c r="AH3689" i="1"/>
  <c r="AH3691" i="1"/>
  <c r="AH3693" i="1"/>
  <c r="AH3695" i="1"/>
  <c r="AH3697" i="1"/>
  <c r="AH3699" i="1"/>
  <c r="AH3701" i="1"/>
  <c r="AH3703" i="1"/>
  <c r="AH3705" i="1"/>
  <c r="AH3707" i="1"/>
  <c r="AH3709" i="1"/>
  <c r="AH3711" i="1"/>
  <c r="AH3713" i="1"/>
  <c r="AH3715" i="1"/>
  <c r="AH3717" i="1"/>
  <c r="AH3719" i="1"/>
  <c r="AH3721" i="1"/>
  <c r="AH3723" i="1"/>
  <c r="AH3725" i="1"/>
  <c r="AH3727" i="1"/>
  <c r="AH3729" i="1"/>
  <c r="AH3731" i="1"/>
  <c r="AH3733" i="1"/>
  <c r="AH3735" i="1"/>
  <c r="AH3737" i="1"/>
  <c r="AH3739" i="1"/>
  <c r="AH3741" i="1"/>
  <c r="AH3743" i="1"/>
  <c r="AH3745" i="1"/>
  <c r="AH3747" i="1"/>
  <c r="AH3749" i="1"/>
  <c r="AH3751" i="1"/>
  <c r="AH3753" i="1"/>
  <c r="AH3755" i="1"/>
  <c r="AH3757" i="1"/>
  <c r="AH3759" i="1"/>
  <c r="AH3761" i="1"/>
  <c r="AH3763" i="1"/>
  <c r="AH3765" i="1"/>
  <c r="AH3767" i="1"/>
  <c r="AH3769" i="1"/>
  <c r="AH3771" i="1"/>
  <c r="AH3773" i="1"/>
  <c r="AH3775" i="1"/>
  <c r="AH3777" i="1"/>
  <c r="AH3779" i="1"/>
  <c r="AH3781" i="1"/>
  <c r="AH3783" i="1"/>
  <c r="AH3785" i="1"/>
  <c r="AH3787" i="1"/>
  <c r="AH3789" i="1"/>
  <c r="AH3791" i="1"/>
  <c r="AH3793" i="1"/>
  <c r="AH3795" i="1"/>
  <c r="AH3797" i="1"/>
  <c r="AH3799" i="1"/>
  <c r="AH3801" i="1"/>
  <c r="AH3803" i="1"/>
  <c r="AH3805" i="1"/>
  <c r="AH3807" i="1"/>
  <c r="AH3809" i="1"/>
  <c r="AH3811" i="1"/>
  <c r="AH3813" i="1"/>
  <c r="AH3815" i="1"/>
  <c r="AH3817" i="1"/>
  <c r="AH3819" i="1"/>
  <c r="AH3821" i="1"/>
  <c r="AH3823" i="1"/>
  <c r="AH3825" i="1"/>
  <c r="AH3827" i="1"/>
  <c r="AH3829" i="1"/>
  <c r="AH3831" i="1"/>
  <c r="AH3833" i="1"/>
  <c r="AH3835" i="1"/>
  <c r="AH3837" i="1"/>
  <c r="AH3839" i="1"/>
  <c r="AH3841" i="1"/>
  <c r="AH3843" i="1"/>
  <c r="AH3845" i="1"/>
  <c r="AH3847" i="1"/>
  <c r="AH3849" i="1"/>
  <c r="AH3851" i="1"/>
  <c r="AH3853" i="1"/>
  <c r="AH3855" i="1"/>
  <c r="AH3857" i="1"/>
  <c r="AH3859" i="1"/>
  <c r="AH3861" i="1"/>
  <c r="AH3863" i="1"/>
  <c r="AH3865" i="1"/>
  <c r="AH3867" i="1"/>
  <c r="AH3869" i="1"/>
  <c r="AH3871" i="1"/>
  <c r="AH3873" i="1"/>
  <c r="AH3875" i="1"/>
  <c r="AH3877" i="1"/>
  <c r="AH3879" i="1"/>
  <c r="AH3881" i="1"/>
  <c r="AH3883" i="1"/>
  <c r="AH3885" i="1"/>
  <c r="AH3887" i="1"/>
  <c r="AH3889" i="1"/>
  <c r="AH3891" i="1"/>
  <c r="AH3893" i="1"/>
  <c r="AH3895" i="1"/>
  <c r="AH3897" i="1"/>
  <c r="AH3899" i="1"/>
  <c r="AH3901" i="1"/>
  <c r="AH3903" i="1"/>
  <c r="AH3905" i="1"/>
  <c r="AH3907" i="1"/>
  <c r="AH3909" i="1"/>
  <c r="AH3911" i="1"/>
  <c r="AH3913" i="1"/>
  <c r="AH3915" i="1"/>
  <c r="AH3917" i="1"/>
  <c r="AH3919" i="1"/>
  <c r="AH3921" i="1"/>
  <c r="AH3923" i="1"/>
  <c r="AH3925" i="1"/>
  <c r="AH3927" i="1"/>
  <c r="AH3929" i="1"/>
  <c r="AH3931" i="1"/>
  <c r="AH3933" i="1"/>
  <c r="AH3935" i="1"/>
  <c r="AH3937" i="1"/>
  <c r="AH3939" i="1"/>
  <c r="AH3941" i="1"/>
  <c r="AH3943" i="1"/>
  <c r="AH3945" i="1"/>
  <c r="AH3947" i="1"/>
  <c r="AH3949" i="1"/>
  <c r="AH3951" i="1"/>
  <c r="AH3953" i="1"/>
  <c r="AH3955" i="1"/>
  <c r="AH3957" i="1"/>
  <c r="AH3959" i="1"/>
  <c r="AH3961" i="1"/>
  <c r="AH3963" i="1"/>
  <c r="AH3965" i="1"/>
  <c r="AH3967" i="1"/>
  <c r="AH3969" i="1"/>
  <c r="AH3971" i="1"/>
  <c r="AH3973" i="1"/>
  <c r="AH3975" i="1"/>
  <c r="AH3977" i="1"/>
  <c r="AH3979" i="1"/>
  <c r="AH3981" i="1"/>
  <c r="AH3983" i="1"/>
  <c r="AH3985" i="1"/>
  <c r="AH3987" i="1"/>
  <c r="AH3989" i="1"/>
  <c r="AH3991" i="1"/>
  <c r="AH3993" i="1"/>
  <c r="AH3995" i="1"/>
  <c r="AH3997" i="1"/>
  <c r="AH3999" i="1"/>
  <c r="AH4001" i="1"/>
  <c r="AH4003" i="1"/>
  <c r="AH4005" i="1"/>
  <c r="AH4007" i="1"/>
  <c r="AH4009" i="1"/>
  <c r="AH4011" i="1"/>
  <c r="AH4013" i="1"/>
  <c r="AH4015" i="1"/>
  <c r="AH4017" i="1"/>
  <c r="AH4019" i="1"/>
  <c r="AH4021" i="1"/>
  <c r="AH4023" i="1"/>
  <c r="AH4025" i="1"/>
  <c r="AH4027" i="1"/>
  <c r="AH4029" i="1"/>
  <c r="AH4031" i="1"/>
  <c r="AH4033" i="1"/>
  <c r="AH4035" i="1"/>
  <c r="AH4037" i="1"/>
  <c r="AH4039" i="1"/>
  <c r="AH4041" i="1"/>
  <c r="AH4043" i="1"/>
  <c r="AH4045" i="1"/>
  <c r="AH4047" i="1"/>
  <c r="AH4049" i="1"/>
  <c r="AH4051" i="1"/>
  <c r="AH4053" i="1"/>
  <c r="AH4055" i="1"/>
  <c r="AH4057" i="1"/>
  <c r="AH4059" i="1"/>
  <c r="AH4061" i="1"/>
  <c r="AH4063" i="1"/>
  <c r="AH4065" i="1"/>
  <c r="AH4067" i="1"/>
  <c r="AH4069" i="1"/>
  <c r="AH4071" i="1"/>
  <c r="AH4073" i="1"/>
  <c r="AH4075" i="1"/>
  <c r="AH4077" i="1"/>
  <c r="AH4079" i="1"/>
  <c r="AH4081" i="1"/>
  <c r="AH4083" i="1"/>
  <c r="AH4085" i="1"/>
  <c r="AH4087" i="1"/>
  <c r="AH4089" i="1"/>
  <c r="AH4091" i="1"/>
  <c r="AH4093" i="1"/>
  <c r="AH4095" i="1"/>
  <c r="AH4097" i="1"/>
  <c r="AH4099" i="1"/>
  <c r="AH4101" i="1"/>
  <c r="AH4103" i="1"/>
  <c r="AH4105" i="1"/>
  <c r="AH4107" i="1"/>
  <c r="AH4109" i="1"/>
  <c r="AH4111" i="1"/>
  <c r="AH4113" i="1"/>
  <c r="AH4115" i="1"/>
  <c r="AH4117" i="1"/>
  <c r="AH4119" i="1"/>
  <c r="AH4121" i="1"/>
  <c r="AH1883" i="1"/>
  <c r="AH1947" i="1"/>
  <c r="AH2011" i="1"/>
  <c r="AH2075" i="1"/>
  <c r="AH2139" i="1"/>
  <c r="AH2203" i="1"/>
  <c r="AH2267" i="1"/>
  <c r="AH2331" i="1"/>
  <c r="AH2395" i="1"/>
  <c r="AH2459" i="1"/>
  <c r="AH2523" i="1"/>
  <c r="AH2587" i="1"/>
  <c r="AH2651" i="1"/>
  <c r="AH2715" i="1"/>
  <c r="AH2779" i="1"/>
  <c r="AH2843" i="1"/>
  <c r="AH2907" i="1"/>
  <c r="AH2971" i="1"/>
  <c r="AH3069" i="1"/>
  <c r="AH4125" i="1"/>
  <c r="AH4141" i="1"/>
  <c r="AH4157" i="1"/>
  <c r="AH4173" i="1"/>
  <c r="AH4189" i="1"/>
  <c r="AH4205" i="1"/>
  <c r="AH4221" i="1"/>
  <c r="AH4237" i="1"/>
  <c r="AH4253" i="1"/>
  <c r="AH1891" i="1"/>
  <c r="AH1955" i="1"/>
  <c r="AH2019" i="1"/>
  <c r="AH2083" i="1"/>
  <c r="AH2147" i="1"/>
  <c r="AH2211" i="1"/>
  <c r="AH2275" i="1"/>
  <c r="AH2339" i="1"/>
  <c r="AH2403" i="1"/>
  <c r="AH2467" i="1"/>
  <c r="AH2531" i="1"/>
  <c r="AH2595" i="1"/>
  <c r="AH2659" i="1"/>
  <c r="AH2723" i="1"/>
  <c r="AH2787" i="1"/>
  <c r="AH2851" i="1"/>
  <c r="AH2915" i="1"/>
  <c r="AH2979" i="1"/>
  <c r="AH4131" i="1"/>
  <c r="AH4147" i="1"/>
  <c r="AH4163" i="1"/>
  <c r="AH4179" i="1"/>
  <c r="AH4195" i="1"/>
  <c r="AH4211" i="1"/>
  <c r="AH4227" i="1"/>
  <c r="AH4243" i="1"/>
  <c r="AH1835" i="1"/>
  <c r="AH1899" i="1"/>
  <c r="AH1963" i="1"/>
  <c r="AH2027" i="1"/>
  <c r="AH2091" i="1"/>
  <c r="AH2155" i="1"/>
  <c r="AH2219" i="1"/>
  <c r="AH2283" i="1"/>
  <c r="AH2347" i="1"/>
  <c r="AH2411" i="1"/>
  <c r="AH2475" i="1"/>
  <c r="AH2539" i="1"/>
  <c r="AH2603" i="1"/>
  <c r="AH2667" i="1"/>
  <c r="AH2731" i="1"/>
  <c r="AH2795" i="1"/>
  <c r="AH2859" i="1"/>
  <c r="AH2923" i="1"/>
  <c r="AH2987" i="1"/>
  <c r="AH3037" i="1"/>
  <c r="AH4137" i="1"/>
  <c r="AH4153" i="1"/>
  <c r="AH4169" i="1"/>
  <c r="AH4185" i="1"/>
  <c r="AH4201" i="1"/>
  <c r="AH4217" i="1"/>
  <c r="AH4233" i="1"/>
  <c r="AH4249" i="1"/>
  <c r="AH1843" i="1"/>
  <c r="AH1907" i="1"/>
  <c r="AH1971" i="1"/>
  <c r="AH2035" i="1"/>
  <c r="AH2099" i="1"/>
  <c r="AH2163" i="1"/>
  <c r="AH2227" i="1"/>
  <c r="AH2291" i="1"/>
  <c r="AH2355" i="1"/>
  <c r="AH2419" i="1"/>
  <c r="AH2483" i="1"/>
  <c r="AH2547" i="1"/>
  <c r="AH2611" i="1"/>
  <c r="AH2675" i="1"/>
  <c r="AH2739" i="1"/>
  <c r="AH2803" i="1"/>
  <c r="AH2867" i="1"/>
  <c r="AH2931" i="1"/>
  <c r="AH2995" i="1"/>
  <c r="AH3085" i="1"/>
  <c r="AH4127" i="1"/>
  <c r="AH4143" i="1"/>
  <c r="AH4159" i="1"/>
  <c r="AH4175" i="1"/>
  <c r="AH4191" i="1"/>
  <c r="AH4207" i="1"/>
  <c r="AH4223" i="1"/>
  <c r="AH4239" i="1"/>
  <c r="AH4255" i="1"/>
  <c r="AH4257" i="1"/>
  <c r="AH4259" i="1"/>
  <c r="AH4261" i="1"/>
  <c r="AH4263" i="1"/>
  <c r="AH4265" i="1"/>
  <c r="AH4267" i="1"/>
  <c r="AH4269" i="1"/>
  <c r="AH4271" i="1"/>
  <c r="AH4273" i="1"/>
  <c r="AH4275" i="1"/>
  <c r="AH4277" i="1"/>
  <c r="AH4279" i="1"/>
  <c r="AH4281" i="1"/>
  <c r="AH4283" i="1"/>
  <c r="AH4285" i="1"/>
  <c r="AH4287" i="1"/>
  <c r="AH4289" i="1"/>
  <c r="AH4291" i="1"/>
  <c r="AH4293" i="1"/>
  <c r="AH4295" i="1"/>
  <c r="AH4297" i="1"/>
  <c r="AH4299" i="1"/>
  <c r="AH4301" i="1"/>
  <c r="AH4303" i="1"/>
  <c r="AH4305" i="1"/>
  <c r="AH4307" i="1"/>
  <c r="AH4309" i="1"/>
  <c r="AH4311" i="1"/>
  <c r="AH4313" i="1"/>
  <c r="AH4315" i="1"/>
  <c r="AH4317" i="1"/>
  <c r="AH4319" i="1"/>
  <c r="AH4321" i="1"/>
  <c r="AH4323" i="1"/>
  <c r="AH4325" i="1"/>
  <c r="AH4327" i="1"/>
  <c r="AH4329" i="1"/>
  <c r="AH4331" i="1"/>
  <c r="AH4333" i="1"/>
  <c r="AH4335" i="1"/>
  <c r="AH4337" i="1"/>
  <c r="AH4339" i="1"/>
  <c r="AH4341" i="1"/>
  <c r="AH4343" i="1"/>
  <c r="AH4345" i="1"/>
  <c r="AH4347" i="1"/>
  <c r="AH4349" i="1"/>
  <c r="AH4351" i="1"/>
  <c r="AH4353" i="1"/>
  <c r="AH4355" i="1"/>
  <c r="AH4357" i="1"/>
  <c r="AH4359" i="1"/>
  <c r="AH4361" i="1"/>
  <c r="AH4363" i="1"/>
  <c r="AH4365" i="1"/>
  <c r="AH4367" i="1"/>
  <c r="AH4369" i="1"/>
  <c r="AH4371" i="1"/>
  <c r="AH4373" i="1"/>
  <c r="AH4375" i="1"/>
  <c r="AH4377" i="1"/>
  <c r="AH4379" i="1"/>
  <c r="AH4381" i="1"/>
  <c r="AH4383" i="1"/>
  <c r="AH4385" i="1"/>
  <c r="AH4387" i="1"/>
  <c r="AH4389" i="1"/>
  <c r="AH4391" i="1"/>
  <c r="AH4393" i="1"/>
  <c r="AH4395" i="1"/>
  <c r="AH4397" i="1"/>
  <c r="AH4399" i="1"/>
  <c r="AH4401" i="1"/>
  <c r="AH4403" i="1"/>
  <c r="AH4405" i="1"/>
  <c r="AH4407" i="1"/>
  <c r="AH4409" i="1"/>
  <c r="AH4411" i="1"/>
  <c r="AH4413" i="1"/>
  <c r="AH4415" i="1"/>
  <c r="AH4417" i="1"/>
  <c r="AH4419" i="1"/>
  <c r="AH4421" i="1"/>
  <c r="AH4423" i="1"/>
  <c r="AH4425" i="1"/>
  <c r="AH4427" i="1"/>
  <c r="AH4429" i="1"/>
  <c r="AH4431" i="1"/>
  <c r="AH4433" i="1"/>
  <c r="AH4435" i="1"/>
  <c r="AH4437" i="1"/>
  <c r="AH4439" i="1"/>
  <c r="AH4441" i="1"/>
  <c r="AH4443" i="1"/>
  <c r="AH4445" i="1"/>
  <c r="AH4447" i="1"/>
  <c r="AH4449" i="1"/>
  <c r="AH4451" i="1"/>
  <c r="AH4453" i="1"/>
  <c r="AH4455" i="1"/>
  <c r="AH4457" i="1"/>
  <c r="AH4459" i="1"/>
  <c r="AH4461" i="1"/>
  <c r="AH4463" i="1"/>
  <c r="AH4465" i="1"/>
  <c r="AH4467" i="1"/>
  <c r="AH4469" i="1"/>
  <c r="AH4471" i="1"/>
  <c r="AH4473" i="1"/>
  <c r="AH4475" i="1"/>
  <c r="AH4477" i="1"/>
  <c r="AH4479" i="1"/>
  <c r="AH4481" i="1"/>
  <c r="AH4483" i="1"/>
  <c r="AH4485" i="1"/>
  <c r="AH4487" i="1"/>
  <c r="AH4489" i="1"/>
  <c r="AH4491" i="1"/>
  <c r="AH4493" i="1"/>
  <c r="AH4495" i="1"/>
  <c r="AH4497" i="1"/>
  <c r="AH4499" i="1"/>
  <c r="AH4501" i="1"/>
  <c r="AH4503" i="1"/>
  <c r="AH4505" i="1"/>
  <c r="AH4507" i="1"/>
  <c r="AH4509" i="1"/>
  <c r="AH4511" i="1"/>
  <c r="AH4513" i="1"/>
  <c r="AH4515" i="1"/>
  <c r="AH4517" i="1"/>
  <c r="AH4519" i="1"/>
  <c r="AH4521" i="1"/>
  <c r="AH4523" i="1"/>
  <c r="AH4525" i="1"/>
  <c r="AH4527" i="1"/>
  <c r="AH4529" i="1"/>
  <c r="AH4531" i="1"/>
  <c r="AH4533" i="1"/>
  <c r="AH4535" i="1"/>
  <c r="AH4537" i="1"/>
  <c r="AH4539" i="1"/>
  <c r="AH4541" i="1"/>
  <c r="AH4543" i="1"/>
  <c r="AH4545" i="1"/>
  <c r="AH4547" i="1"/>
  <c r="AH4549" i="1"/>
  <c r="AH4551" i="1"/>
  <c r="AH4553" i="1"/>
  <c r="AH4555" i="1"/>
  <c r="AH4557" i="1"/>
  <c r="AH4559" i="1"/>
  <c r="AH4561" i="1"/>
  <c r="AH4563" i="1"/>
  <c r="AH4565" i="1"/>
  <c r="AH4567" i="1"/>
  <c r="AH4569" i="1"/>
  <c r="AH4571" i="1"/>
  <c r="AH4573" i="1"/>
  <c r="AH4575" i="1"/>
  <c r="AH4577" i="1"/>
  <c r="AH4579" i="1"/>
  <c r="AH4581" i="1"/>
  <c r="AH4583" i="1"/>
  <c r="AH4585" i="1"/>
  <c r="AH4587" i="1"/>
  <c r="AH4589" i="1"/>
  <c r="AH4591" i="1"/>
  <c r="AH4593" i="1"/>
  <c r="AH4595" i="1"/>
  <c r="AH4597" i="1"/>
  <c r="AH4599" i="1"/>
  <c r="AH4601" i="1"/>
  <c r="AH4603" i="1"/>
  <c r="AH4605" i="1"/>
  <c r="AH4607" i="1"/>
  <c r="AH4609" i="1"/>
  <c r="AH4611" i="1"/>
  <c r="AH4613" i="1"/>
  <c r="AH4615" i="1"/>
  <c r="AH4617" i="1"/>
  <c r="AH4619" i="1"/>
  <c r="AH4621" i="1"/>
  <c r="AH4623" i="1"/>
  <c r="AH4625" i="1"/>
  <c r="AH4627" i="1"/>
  <c r="AH4629" i="1"/>
  <c r="AH4631" i="1"/>
  <c r="AH4633" i="1"/>
  <c r="AH4635" i="1"/>
  <c r="AH4637" i="1"/>
  <c r="AH4639" i="1"/>
  <c r="AH4641" i="1"/>
  <c r="AH4643" i="1"/>
  <c r="AH4645" i="1"/>
  <c r="AH4647" i="1"/>
  <c r="AH4649" i="1"/>
  <c r="AH4651" i="1"/>
  <c r="AH4653" i="1"/>
  <c r="AH4655" i="1"/>
  <c r="AH4657" i="1"/>
  <c r="AH1851" i="1"/>
  <c r="AH1915" i="1"/>
  <c r="AH1979" i="1"/>
  <c r="AH2043" i="1"/>
  <c r="AH2107" i="1"/>
  <c r="AH2171" i="1"/>
  <c r="AH2235" i="1"/>
  <c r="AH2299" i="1"/>
  <c r="AH2363" i="1"/>
  <c r="AH2427" i="1"/>
  <c r="AH2491" i="1"/>
  <c r="AH2555" i="1"/>
  <c r="AH2619" i="1"/>
  <c r="AH2683" i="1"/>
  <c r="AH2747" i="1"/>
  <c r="AH2811" i="1"/>
  <c r="AH2875" i="1"/>
  <c r="AH2939" i="1"/>
  <c r="AH3003" i="1"/>
  <c r="AH4133" i="1"/>
  <c r="AH4149" i="1"/>
  <c r="AH4165" i="1"/>
  <c r="AH4181" i="1"/>
  <c r="AH4197" i="1"/>
  <c r="AH4213" i="1"/>
  <c r="AH4229" i="1"/>
  <c r="AH4245" i="1"/>
  <c r="AH1859" i="1"/>
  <c r="AH1923" i="1"/>
  <c r="AH1987" i="1"/>
  <c r="AH2051" i="1"/>
  <c r="AH2115" i="1"/>
  <c r="AH2179" i="1"/>
  <c r="AH2243" i="1"/>
  <c r="AH2307" i="1"/>
  <c r="AH2371" i="1"/>
  <c r="AH2435" i="1"/>
  <c r="AH2499" i="1"/>
  <c r="AH2563" i="1"/>
  <c r="AH2627" i="1"/>
  <c r="AH2691" i="1"/>
  <c r="AH2755" i="1"/>
  <c r="AH2819" i="1"/>
  <c r="AH2883" i="1"/>
  <c r="AH2947" i="1"/>
  <c r="AH3053" i="1"/>
  <c r="AH4123" i="1"/>
  <c r="AH4139" i="1"/>
  <c r="AH4155" i="1"/>
  <c r="AH4171" i="1"/>
  <c r="AH4187" i="1"/>
  <c r="AH4203" i="1"/>
  <c r="AH4219" i="1"/>
  <c r="AH4235" i="1"/>
  <c r="AH4251" i="1"/>
  <c r="AH1867" i="1"/>
  <c r="AH1931" i="1"/>
  <c r="AH1995" i="1"/>
  <c r="AH2059" i="1"/>
  <c r="AH2123" i="1"/>
  <c r="AH2187" i="1"/>
  <c r="AH2251" i="1"/>
  <c r="AH2315" i="1"/>
  <c r="AH2379" i="1"/>
  <c r="AH2443" i="1"/>
  <c r="AH2507" i="1"/>
  <c r="AH2571" i="1"/>
  <c r="AH2635" i="1"/>
  <c r="AH2699" i="1"/>
  <c r="AH2763" i="1"/>
  <c r="AH2827" i="1"/>
  <c r="AH2891" i="1"/>
  <c r="AH2955" i="1"/>
  <c r="AH3101" i="1"/>
  <c r="AH4129" i="1"/>
  <c r="AH4145" i="1"/>
  <c r="AH4161" i="1"/>
  <c r="AH4177" i="1"/>
  <c r="AH4193" i="1"/>
  <c r="AH4209" i="1"/>
  <c r="AH4225" i="1"/>
  <c r="AH4241" i="1"/>
  <c r="AH1875" i="1"/>
  <c r="AH1939" i="1"/>
  <c r="AH2003" i="1"/>
  <c r="AH2067" i="1"/>
  <c r="AH2131" i="1"/>
  <c r="AH2195" i="1"/>
  <c r="AH2259" i="1"/>
  <c r="AH2323" i="1"/>
  <c r="AH2387" i="1"/>
  <c r="AH2451" i="1"/>
  <c r="AH2515" i="1"/>
  <c r="AH2579" i="1"/>
  <c r="AH2643" i="1"/>
  <c r="AH2707" i="1"/>
  <c r="AH2771" i="1"/>
  <c r="AH2835" i="1"/>
  <c r="AH2899" i="1"/>
  <c r="AH2963" i="1"/>
  <c r="AH3021" i="1"/>
  <c r="AH4135" i="1"/>
  <c r="AH4151" i="1"/>
  <c r="AH4167" i="1"/>
  <c r="AH4183" i="1"/>
  <c r="AH4199" i="1"/>
  <c r="AH4215" i="1"/>
  <c r="AH4231" i="1"/>
  <c r="AH4247" i="1"/>
  <c r="AH4256" i="1"/>
  <c r="AH4258" i="1"/>
  <c r="AH4260" i="1"/>
  <c r="AH4262" i="1"/>
  <c r="AH4264" i="1"/>
  <c r="AH4266" i="1"/>
  <c r="AH4268" i="1"/>
  <c r="AH4270" i="1"/>
  <c r="AH4272" i="1"/>
  <c r="AH4274" i="1"/>
  <c r="AH4276" i="1"/>
  <c r="AH4278" i="1"/>
  <c r="AH4280" i="1"/>
  <c r="AH4282" i="1"/>
  <c r="AH4284" i="1"/>
  <c r="AH4286" i="1"/>
  <c r="AH4288" i="1"/>
  <c r="AH4290" i="1"/>
  <c r="AH4292" i="1"/>
  <c r="AH4294" i="1"/>
  <c r="AH4296" i="1"/>
  <c r="AH4298" i="1"/>
  <c r="AH4300" i="1"/>
  <c r="AH4302" i="1"/>
  <c r="AH4304" i="1"/>
  <c r="AH4306" i="1"/>
  <c r="AH4308" i="1"/>
  <c r="AH4310" i="1"/>
  <c r="AH4312" i="1"/>
  <c r="AH4314" i="1"/>
  <c r="AH4316" i="1"/>
  <c r="AH4318" i="1"/>
  <c r="AH4320" i="1"/>
  <c r="AH4322" i="1"/>
  <c r="AH4324" i="1"/>
  <c r="AH4326" i="1"/>
  <c r="AH4328" i="1"/>
  <c r="AH4330" i="1"/>
  <c r="AH4332" i="1"/>
  <c r="AH4334" i="1"/>
  <c r="AH4336" i="1"/>
  <c r="AH4338" i="1"/>
  <c r="AH4340" i="1"/>
  <c r="AH4342" i="1"/>
  <c r="AH4344" i="1"/>
  <c r="AH4346" i="1"/>
  <c r="AH4348" i="1"/>
  <c r="AH4350" i="1"/>
  <c r="AH4352" i="1"/>
  <c r="AH4354" i="1"/>
  <c r="AH4356" i="1"/>
  <c r="AH4358" i="1"/>
  <c r="AH4360" i="1"/>
  <c r="AH4362" i="1"/>
  <c r="AH4364" i="1"/>
  <c r="AH4366" i="1"/>
  <c r="AH4368" i="1"/>
  <c r="AH4370" i="1"/>
  <c r="AH4372" i="1"/>
  <c r="AH4374" i="1"/>
  <c r="AH4376" i="1"/>
  <c r="AH4378" i="1"/>
  <c r="AH4380" i="1"/>
  <c r="AH4382" i="1"/>
  <c r="AH4384" i="1"/>
  <c r="AH4386" i="1"/>
  <c r="AH4388" i="1"/>
  <c r="AH4390" i="1"/>
  <c r="AH4392" i="1"/>
  <c r="AH4394" i="1"/>
  <c r="AH4396" i="1"/>
  <c r="AH4398" i="1"/>
  <c r="AH4400" i="1"/>
  <c r="AH4402" i="1"/>
  <c r="AH4404" i="1"/>
  <c r="AH4406" i="1"/>
  <c r="AH4408" i="1"/>
  <c r="AH4410" i="1"/>
  <c r="AH4412" i="1"/>
  <c r="AH4414" i="1"/>
  <c r="AH4416" i="1"/>
  <c r="AH4418" i="1"/>
  <c r="AH4420" i="1"/>
  <c r="AH4422" i="1"/>
  <c r="AH4424" i="1"/>
  <c r="AH4426" i="1"/>
  <c r="AH4428" i="1"/>
  <c r="AH4430" i="1"/>
  <c r="AH4432" i="1"/>
  <c r="AH4434" i="1"/>
  <c r="AH4436" i="1"/>
  <c r="AH4438" i="1"/>
  <c r="AH4440" i="1"/>
  <c r="AH4442" i="1"/>
  <c r="AH4444" i="1"/>
  <c r="AH4446" i="1"/>
  <c r="AH4448" i="1"/>
  <c r="AH4450" i="1"/>
  <c r="AH4452" i="1"/>
  <c r="AH4454" i="1"/>
  <c r="AH4456" i="1"/>
  <c r="AH4458" i="1"/>
  <c r="AH4460" i="1"/>
  <c r="AH4462" i="1"/>
  <c r="AH4464" i="1"/>
  <c r="AH4466" i="1"/>
  <c r="AH4468" i="1"/>
  <c r="AH4470" i="1"/>
  <c r="AH4472" i="1"/>
  <c r="AH4474" i="1"/>
  <c r="AH4476" i="1"/>
  <c r="AH4478" i="1"/>
  <c r="AH4480" i="1"/>
  <c r="AH4482" i="1"/>
  <c r="AH4484" i="1"/>
  <c r="AH4486" i="1"/>
  <c r="AH4488" i="1"/>
  <c r="AH4490" i="1"/>
  <c r="AH4492" i="1"/>
  <c r="AH4494" i="1"/>
  <c r="AH4496" i="1"/>
  <c r="AH4498" i="1"/>
  <c r="AH4500" i="1"/>
  <c r="AH4502" i="1"/>
  <c r="AH4504" i="1"/>
  <c r="AH4506" i="1"/>
  <c r="AH4508" i="1"/>
  <c r="AH4510" i="1"/>
  <c r="AH4512" i="1"/>
  <c r="AH4514" i="1"/>
  <c r="AH4516" i="1"/>
  <c r="AH4518" i="1"/>
  <c r="AH4520" i="1"/>
  <c r="AH4522" i="1"/>
  <c r="AH4524" i="1"/>
  <c r="AH4526" i="1"/>
  <c r="AH4528" i="1"/>
  <c r="AH4530" i="1"/>
  <c r="AH4532" i="1"/>
  <c r="AH4534" i="1"/>
  <c r="AH4536" i="1"/>
  <c r="AH4538" i="1"/>
  <c r="AH4540" i="1"/>
  <c r="AH4542" i="1"/>
  <c r="AH4544" i="1"/>
  <c r="AH4546" i="1"/>
  <c r="AH4548" i="1"/>
  <c r="AH4550" i="1"/>
  <c r="AH4552" i="1"/>
  <c r="AH4554" i="1"/>
  <c r="AH4556" i="1"/>
  <c r="AH4558" i="1"/>
  <c r="AH4560" i="1"/>
  <c r="AH4562" i="1"/>
  <c r="AH4564" i="1"/>
  <c r="AH4566" i="1"/>
  <c r="AH4568" i="1"/>
  <c r="AH4570" i="1"/>
  <c r="AH4572" i="1"/>
  <c r="AH4574" i="1"/>
  <c r="AH4576" i="1"/>
  <c r="AH4578" i="1"/>
  <c r="AH4580" i="1"/>
  <c r="AH4582" i="1"/>
  <c r="AH4584" i="1"/>
  <c r="AH4586" i="1"/>
  <c r="AH4588" i="1"/>
  <c r="AH4590" i="1"/>
  <c r="AH4592" i="1"/>
  <c r="AH4594" i="1"/>
  <c r="AH4596" i="1"/>
  <c r="AH4598" i="1"/>
  <c r="AH4600" i="1"/>
  <c r="AH4602" i="1"/>
  <c r="AH4604" i="1"/>
  <c r="AH4606" i="1"/>
  <c r="AH4608" i="1"/>
  <c r="AH4610" i="1"/>
  <c r="AH4612" i="1"/>
  <c r="AH4614" i="1"/>
  <c r="AH4616" i="1"/>
  <c r="AH4618" i="1"/>
  <c r="AH4620" i="1"/>
  <c r="AH4622" i="1"/>
  <c r="AH4624" i="1"/>
  <c r="AH4626" i="1"/>
  <c r="AH4628" i="1"/>
  <c r="AH4630" i="1"/>
  <c r="AH4632" i="1"/>
  <c r="AH4634" i="1"/>
  <c r="AH4636" i="1"/>
  <c r="AH4638" i="1"/>
  <c r="AH4640" i="1"/>
  <c r="AH4642" i="1"/>
  <c r="AH4644" i="1"/>
  <c r="AH4646" i="1"/>
  <c r="AH4648" i="1"/>
  <c r="AH4650" i="1"/>
  <c r="AH4652" i="1"/>
  <c r="AH4654" i="1"/>
  <c r="AH4656" i="1"/>
  <c r="AH4658" i="1"/>
  <c r="AH4659" i="1"/>
  <c r="AH4661" i="1"/>
  <c r="AH4663" i="1"/>
  <c r="AH4665" i="1"/>
  <c r="AH4667" i="1"/>
  <c r="AH4669" i="1"/>
  <c r="AH4671" i="1"/>
  <c r="AH4673" i="1"/>
  <c r="AH4675" i="1"/>
  <c r="AH4677" i="1"/>
  <c r="AH4679" i="1"/>
  <c r="AH4681" i="1"/>
  <c r="AH4683" i="1"/>
  <c r="AH4685" i="1"/>
  <c r="AH4687" i="1"/>
  <c r="AH4689" i="1"/>
  <c r="AH4691" i="1"/>
  <c r="AH4693" i="1"/>
  <c r="AH4695" i="1"/>
  <c r="AH4697" i="1"/>
  <c r="AH4699" i="1"/>
  <c r="AH4701" i="1"/>
  <c r="AH4703" i="1"/>
  <c r="AH4705" i="1"/>
  <c r="AH4707" i="1"/>
  <c r="AH4709" i="1"/>
  <c r="AH4711" i="1"/>
  <c r="AH4713" i="1"/>
  <c r="AH4715" i="1"/>
  <c r="AH4717" i="1"/>
  <c r="AH4719" i="1"/>
  <c r="AH4721" i="1"/>
  <c r="AH4723" i="1"/>
  <c r="AH4725" i="1"/>
  <c r="AH4727" i="1"/>
  <c r="AH4729" i="1"/>
  <c r="AH4731" i="1"/>
  <c r="AH4733" i="1"/>
  <c r="AH4735" i="1"/>
  <c r="AH4737" i="1"/>
  <c r="AH4739" i="1"/>
  <c r="AH4741" i="1"/>
  <c r="AH4743" i="1"/>
  <c r="AH4745" i="1"/>
  <c r="AH4747" i="1"/>
  <c r="AH4749" i="1"/>
  <c r="AH4751" i="1"/>
  <c r="AH4753" i="1"/>
  <c r="AH4755" i="1"/>
  <c r="AH4757" i="1"/>
  <c r="AH4759" i="1"/>
  <c r="AH4761" i="1"/>
  <c r="AH4763" i="1"/>
  <c r="AH4765" i="1"/>
  <c r="AH4767" i="1"/>
  <c r="AH4769" i="1"/>
  <c r="AH4771" i="1"/>
  <c r="AH4773" i="1"/>
  <c r="AH4775" i="1"/>
  <c r="AH4777" i="1"/>
  <c r="AH4779" i="1"/>
  <c r="AH4781" i="1"/>
  <c r="AH4783" i="1"/>
  <c r="AH4785" i="1"/>
  <c r="AH4787" i="1"/>
  <c r="AH4789" i="1"/>
  <c r="AH4791" i="1"/>
  <c r="AH4793" i="1"/>
  <c r="AH4795" i="1"/>
  <c r="AH4797" i="1"/>
  <c r="AH4799" i="1"/>
  <c r="AH4801" i="1"/>
  <c r="AH4803" i="1"/>
  <c r="AH4805" i="1"/>
  <c r="AH4807" i="1"/>
  <c r="AH4809" i="1"/>
  <c r="AH4811" i="1"/>
  <c r="AH4813" i="1"/>
  <c r="AH4815" i="1"/>
  <c r="AH4817" i="1"/>
  <c r="AH4819" i="1"/>
  <c r="AH4821" i="1"/>
  <c r="AH4823" i="1"/>
  <c r="AH4825" i="1"/>
  <c r="AH4827" i="1"/>
  <c r="AH4829" i="1"/>
  <c r="AH4831" i="1"/>
  <c r="AH4833" i="1"/>
  <c r="AH4835" i="1"/>
  <c r="AH4837" i="1"/>
  <c r="AH4839" i="1"/>
  <c r="AH4841" i="1"/>
  <c r="AH4843" i="1"/>
  <c r="AH4845" i="1"/>
  <c r="AH4847" i="1"/>
  <c r="AH4849" i="1"/>
  <c r="AH4851" i="1"/>
  <c r="AH4853" i="1"/>
  <c r="AH4855" i="1"/>
  <c r="AH4857" i="1"/>
  <c r="AH4859" i="1"/>
  <c r="AH4861" i="1"/>
  <c r="AH4863" i="1"/>
  <c r="AH4865" i="1"/>
  <c r="AH4867" i="1"/>
  <c r="AH4869" i="1"/>
  <c r="AH4871" i="1"/>
  <c r="AH4873" i="1"/>
  <c r="AH4875" i="1"/>
  <c r="AH4877" i="1"/>
  <c r="AH4879" i="1"/>
  <c r="AH4881" i="1"/>
  <c r="AH4883" i="1"/>
  <c r="AH4885" i="1"/>
  <c r="AH4887" i="1"/>
  <c r="AH4889" i="1"/>
  <c r="AH4891" i="1"/>
  <c r="AH4893" i="1"/>
  <c r="AH4895" i="1"/>
  <c r="AH4897" i="1"/>
  <c r="AH4899" i="1"/>
  <c r="AH4901" i="1"/>
  <c r="AH4903" i="1"/>
  <c r="AH4905" i="1"/>
  <c r="AH4907" i="1"/>
  <c r="AH4909" i="1"/>
  <c r="AH4911" i="1"/>
  <c r="AH4913" i="1"/>
  <c r="AH4915" i="1"/>
  <c r="AH4917" i="1"/>
  <c r="AH4919" i="1"/>
  <c r="AH4921" i="1"/>
  <c r="AH4923" i="1"/>
  <c r="AH4925" i="1"/>
  <c r="AH4927" i="1"/>
  <c r="AH4929" i="1"/>
  <c r="AH4931" i="1"/>
  <c r="AH4933" i="1"/>
  <c r="AH4935" i="1"/>
  <c r="AH4937" i="1"/>
  <c r="AH4939" i="1"/>
  <c r="AH4941" i="1"/>
  <c r="AH4943" i="1"/>
  <c r="AH4945" i="1"/>
  <c r="AH4947" i="1"/>
  <c r="AH4949" i="1"/>
  <c r="AH4951" i="1"/>
  <c r="AH4953" i="1"/>
  <c r="AH4955" i="1"/>
  <c r="AH4957" i="1"/>
  <c r="AD9" i="1"/>
  <c r="AD11" i="1"/>
  <c r="AD13" i="1"/>
  <c r="AD15" i="1"/>
  <c r="AD17" i="1"/>
  <c r="AD19" i="1"/>
  <c r="AD21" i="1"/>
  <c r="AD23" i="1"/>
  <c r="AD25" i="1"/>
  <c r="AD27" i="1"/>
  <c r="AD29" i="1"/>
  <c r="AD31" i="1"/>
  <c r="AD33" i="1"/>
  <c r="AD35" i="1"/>
  <c r="AD37" i="1"/>
  <c r="AD39" i="1"/>
  <c r="AD41" i="1"/>
  <c r="AD43" i="1"/>
  <c r="AD45" i="1"/>
  <c r="AD47" i="1"/>
  <c r="AD49" i="1"/>
  <c r="AD51" i="1"/>
  <c r="AD53" i="1"/>
  <c r="AD55" i="1"/>
  <c r="AD57" i="1"/>
  <c r="AD59" i="1"/>
  <c r="AD61" i="1"/>
  <c r="AD63" i="1"/>
  <c r="AD65" i="1"/>
  <c r="AD67" i="1"/>
  <c r="AD69" i="1"/>
  <c r="AD71" i="1"/>
  <c r="AD73" i="1"/>
  <c r="AD75" i="1"/>
  <c r="AD77" i="1"/>
  <c r="AD79" i="1"/>
  <c r="AD81" i="1"/>
  <c r="AD83" i="1"/>
  <c r="AD85" i="1"/>
  <c r="AD87" i="1"/>
  <c r="AD89" i="1"/>
  <c r="AD91" i="1"/>
  <c r="AD93" i="1"/>
  <c r="AD95" i="1"/>
  <c r="AD97" i="1"/>
  <c r="AD99" i="1"/>
  <c r="AD101" i="1"/>
  <c r="AD103" i="1"/>
  <c r="AD105" i="1"/>
  <c r="AD107" i="1"/>
  <c r="AD109" i="1"/>
  <c r="AD111" i="1"/>
  <c r="AD113" i="1"/>
  <c r="AD115" i="1"/>
  <c r="AD117" i="1"/>
  <c r="AD119" i="1"/>
  <c r="AD121" i="1"/>
  <c r="AD123" i="1"/>
  <c r="AD125" i="1"/>
  <c r="AD127" i="1"/>
  <c r="AD129" i="1"/>
  <c r="AD131" i="1"/>
  <c r="AD133" i="1"/>
  <c r="AD135" i="1"/>
  <c r="AD137" i="1"/>
  <c r="AD139" i="1"/>
  <c r="AD141" i="1"/>
  <c r="AD143" i="1"/>
  <c r="AD145" i="1"/>
  <c r="AD147" i="1"/>
  <c r="AD149" i="1"/>
  <c r="AD151" i="1"/>
  <c r="AD153" i="1"/>
  <c r="AD155" i="1"/>
  <c r="AD157" i="1"/>
  <c r="AD159" i="1"/>
  <c r="AD161" i="1"/>
  <c r="AD163" i="1"/>
  <c r="AD165" i="1"/>
  <c r="AD167" i="1"/>
  <c r="AD169" i="1"/>
  <c r="AD171" i="1"/>
  <c r="AD173" i="1"/>
  <c r="AD175" i="1"/>
  <c r="AD177" i="1"/>
  <c r="AD179" i="1"/>
  <c r="AD181" i="1"/>
  <c r="AD183" i="1"/>
  <c r="AD185" i="1"/>
  <c r="AD187" i="1"/>
  <c r="AD189" i="1"/>
  <c r="AD191" i="1"/>
  <c r="AD193" i="1"/>
  <c r="AD195" i="1"/>
  <c r="AD197" i="1"/>
  <c r="AD199" i="1"/>
  <c r="AD201" i="1"/>
  <c r="AD203" i="1"/>
  <c r="AD205" i="1"/>
  <c r="AD207" i="1"/>
  <c r="AD209" i="1"/>
  <c r="AD211" i="1"/>
  <c r="AD213" i="1"/>
  <c r="AD215" i="1"/>
  <c r="AD217" i="1"/>
  <c r="AD219" i="1"/>
  <c r="AD221" i="1"/>
  <c r="AD223" i="1"/>
  <c r="AD225" i="1"/>
  <c r="AD227" i="1"/>
  <c r="AD229" i="1"/>
  <c r="AD231" i="1"/>
  <c r="AD233" i="1"/>
  <c r="AD235" i="1"/>
  <c r="AD237" i="1"/>
  <c r="AD239" i="1"/>
  <c r="AD241" i="1"/>
  <c r="AD243" i="1"/>
  <c r="AD245" i="1"/>
  <c r="AD247" i="1"/>
  <c r="AD249" i="1"/>
  <c r="AD251" i="1"/>
  <c r="AD253" i="1"/>
  <c r="AD255" i="1"/>
  <c r="AD257" i="1"/>
  <c r="AD259" i="1"/>
  <c r="AD261" i="1"/>
  <c r="AD263" i="1"/>
  <c r="AD265" i="1"/>
  <c r="AD267" i="1"/>
  <c r="AD269" i="1"/>
  <c r="AD271" i="1"/>
  <c r="AD273" i="1"/>
  <c r="AD275" i="1"/>
  <c r="AD277" i="1"/>
  <c r="AD279" i="1"/>
  <c r="AD281" i="1"/>
  <c r="AD283" i="1"/>
  <c r="AD285" i="1"/>
  <c r="AD287" i="1"/>
  <c r="AD289" i="1"/>
  <c r="AD291" i="1"/>
  <c r="AD293" i="1"/>
  <c r="AD295" i="1"/>
  <c r="AD297" i="1"/>
  <c r="AD299" i="1"/>
  <c r="AD301" i="1"/>
  <c r="AD303" i="1"/>
  <c r="AD305" i="1"/>
  <c r="AD307" i="1"/>
  <c r="AD309" i="1"/>
  <c r="AD311" i="1"/>
  <c r="AD313" i="1"/>
  <c r="AD315" i="1"/>
  <c r="AD317" i="1"/>
  <c r="AD319" i="1"/>
  <c r="AD321" i="1"/>
  <c r="AD323" i="1"/>
  <c r="AD325" i="1"/>
  <c r="AD327" i="1"/>
  <c r="AD329" i="1"/>
  <c r="AD331" i="1"/>
  <c r="AD333" i="1"/>
  <c r="AD335" i="1"/>
  <c r="AD337" i="1"/>
  <c r="AD339" i="1"/>
  <c r="AD341" i="1"/>
  <c r="AD343" i="1"/>
  <c r="AD345" i="1"/>
  <c r="AD347" i="1"/>
  <c r="AD349" i="1"/>
  <c r="AD351" i="1"/>
  <c r="AD353" i="1"/>
  <c r="AD355" i="1"/>
  <c r="AD357" i="1"/>
  <c r="AD359" i="1"/>
  <c r="AD361" i="1"/>
  <c r="AD363" i="1"/>
  <c r="AD365" i="1"/>
  <c r="AD367" i="1"/>
  <c r="AD369" i="1"/>
  <c r="AD371" i="1"/>
  <c r="AD373" i="1"/>
  <c r="AD375" i="1"/>
  <c r="AD377" i="1"/>
  <c r="AD379" i="1"/>
  <c r="AD381" i="1"/>
  <c r="AD383" i="1"/>
  <c r="AD385" i="1"/>
  <c r="AD387" i="1"/>
  <c r="AD389" i="1"/>
  <c r="AD391" i="1"/>
  <c r="AD393" i="1"/>
  <c r="AD395" i="1"/>
  <c r="AD397" i="1"/>
  <c r="AD399" i="1"/>
  <c r="AD401" i="1"/>
  <c r="AD403" i="1"/>
  <c r="AD405" i="1"/>
  <c r="AD407" i="1"/>
  <c r="AD409" i="1"/>
  <c r="AD411" i="1"/>
  <c r="AD413" i="1"/>
  <c r="AD415" i="1"/>
  <c r="AD417" i="1"/>
  <c r="AD419" i="1"/>
  <c r="AD421" i="1"/>
  <c r="AD423" i="1"/>
  <c r="AD425" i="1"/>
  <c r="AD427" i="1"/>
  <c r="AD429" i="1"/>
  <c r="AD431" i="1"/>
  <c r="AD433" i="1"/>
  <c r="AD435" i="1"/>
  <c r="AD437" i="1"/>
  <c r="AD439" i="1"/>
  <c r="AD441" i="1"/>
  <c r="AD443" i="1"/>
  <c r="AD445" i="1"/>
  <c r="AD447" i="1"/>
  <c r="AD449" i="1"/>
  <c r="AD451" i="1"/>
  <c r="AD453" i="1"/>
  <c r="AD455" i="1"/>
  <c r="AD457" i="1"/>
  <c r="AD459" i="1"/>
  <c r="AD461" i="1"/>
  <c r="AD463" i="1"/>
  <c r="AD465" i="1"/>
  <c r="AD467" i="1"/>
  <c r="AD469" i="1"/>
  <c r="AD471" i="1"/>
  <c r="AD473" i="1"/>
  <c r="AD475" i="1"/>
  <c r="AD477" i="1"/>
  <c r="AD479" i="1"/>
  <c r="AD481" i="1"/>
  <c r="AD483" i="1"/>
  <c r="AD485" i="1"/>
  <c r="AD487" i="1"/>
  <c r="AD489" i="1"/>
  <c r="AD491" i="1"/>
  <c r="AD493" i="1"/>
  <c r="AD495" i="1"/>
  <c r="AD497" i="1"/>
  <c r="AD499" i="1"/>
  <c r="AD501" i="1"/>
  <c r="AD503" i="1"/>
  <c r="AD505" i="1"/>
  <c r="AD507" i="1"/>
  <c r="AD509" i="1"/>
  <c r="AD511" i="1"/>
  <c r="AD513" i="1"/>
  <c r="AD515" i="1"/>
  <c r="AD517" i="1"/>
  <c r="AD519" i="1"/>
  <c r="AD521" i="1"/>
  <c r="AD523" i="1"/>
  <c r="AD525" i="1"/>
  <c r="AD527" i="1"/>
  <c r="AD529" i="1"/>
  <c r="AD531" i="1"/>
  <c r="AD533" i="1"/>
  <c r="AD535" i="1"/>
  <c r="AD537" i="1"/>
  <c r="AD539" i="1"/>
  <c r="AD541" i="1"/>
  <c r="AD543" i="1"/>
  <c r="AD545" i="1"/>
  <c r="AD547" i="1"/>
  <c r="AD549" i="1"/>
  <c r="AD551" i="1"/>
  <c r="AD553" i="1"/>
  <c r="AD555" i="1"/>
  <c r="AD557" i="1"/>
  <c r="AD559" i="1"/>
  <c r="AD561" i="1"/>
  <c r="AD563" i="1"/>
  <c r="AD565" i="1"/>
  <c r="AD567" i="1"/>
  <c r="AD569" i="1"/>
  <c r="AD571" i="1"/>
  <c r="AD573" i="1"/>
  <c r="AD575" i="1"/>
  <c r="AD577" i="1"/>
  <c r="AD579" i="1"/>
  <c r="AD581" i="1"/>
  <c r="AD583" i="1"/>
  <c r="AD585" i="1"/>
  <c r="AD587" i="1"/>
  <c r="AD589" i="1"/>
  <c r="AD591" i="1"/>
  <c r="AD593" i="1"/>
  <c r="AD595" i="1"/>
  <c r="AD597" i="1"/>
  <c r="AD599" i="1"/>
  <c r="AD601" i="1"/>
  <c r="AD603" i="1"/>
  <c r="AD605" i="1"/>
  <c r="AD607" i="1"/>
  <c r="AD609" i="1"/>
  <c r="AD611" i="1"/>
  <c r="AD613" i="1"/>
  <c r="AD615" i="1"/>
  <c r="AD617" i="1"/>
  <c r="AD619" i="1"/>
  <c r="AD621" i="1"/>
  <c r="AD623" i="1"/>
  <c r="AD625" i="1"/>
  <c r="AD627" i="1"/>
  <c r="AD629" i="1"/>
  <c r="AD631" i="1"/>
  <c r="AD633" i="1"/>
  <c r="AD635" i="1"/>
  <c r="AD637" i="1"/>
  <c r="AD639" i="1"/>
  <c r="AD641" i="1"/>
  <c r="AD643" i="1"/>
  <c r="AD645" i="1"/>
  <c r="AD647" i="1"/>
  <c r="AD649" i="1"/>
  <c r="AD651" i="1"/>
  <c r="AD653" i="1"/>
  <c r="AD655" i="1"/>
  <c r="AD657" i="1"/>
  <c r="AD659" i="1"/>
  <c r="AD661" i="1"/>
  <c r="AD663" i="1"/>
  <c r="AD665" i="1"/>
  <c r="AD667" i="1"/>
  <c r="AD669" i="1"/>
  <c r="AD671" i="1"/>
  <c r="AD673" i="1"/>
  <c r="AD675" i="1"/>
  <c r="AD677" i="1"/>
  <c r="AD679" i="1"/>
  <c r="AD681" i="1"/>
  <c r="AD683" i="1"/>
  <c r="AD685" i="1"/>
  <c r="AD687" i="1"/>
  <c r="AD689" i="1"/>
  <c r="AD691" i="1"/>
  <c r="AD693" i="1"/>
  <c r="AD695" i="1"/>
  <c r="AD697" i="1"/>
  <c r="AD699" i="1"/>
  <c r="AD701" i="1"/>
  <c r="AD703" i="1"/>
  <c r="AD705" i="1"/>
  <c r="AD707" i="1"/>
  <c r="AD709" i="1"/>
  <c r="AD711" i="1"/>
  <c r="AD713" i="1"/>
  <c r="AD715" i="1"/>
  <c r="AD717" i="1"/>
  <c r="AD719" i="1"/>
  <c r="AD721" i="1"/>
  <c r="AD723" i="1"/>
  <c r="AD725" i="1"/>
  <c r="AD727" i="1"/>
  <c r="AD729" i="1"/>
  <c r="AD731" i="1"/>
  <c r="AD733" i="1"/>
  <c r="AD735" i="1"/>
  <c r="AD737" i="1"/>
  <c r="AD739" i="1"/>
  <c r="AD741" i="1"/>
  <c r="AD743" i="1"/>
  <c r="AD745" i="1"/>
  <c r="AD747" i="1"/>
  <c r="AD749" i="1"/>
  <c r="AD751" i="1"/>
  <c r="AD753" i="1"/>
  <c r="AD755" i="1"/>
  <c r="AD757" i="1"/>
  <c r="AD759" i="1"/>
  <c r="AD761" i="1"/>
  <c r="AD763" i="1"/>
  <c r="AD765" i="1"/>
  <c r="AD767" i="1"/>
  <c r="AD769" i="1"/>
  <c r="AD771" i="1"/>
  <c r="AD773" i="1"/>
  <c r="AD775" i="1"/>
  <c r="AD777" i="1"/>
  <c r="AD779" i="1"/>
  <c r="AD781" i="1"/>
  <c r="AD783" i="1"/>
  <c r="AD785" i="1"/>
  <c r="AD787" i="1"/>
  <c r="AD789" i="1"/>
  <c r="AD791" i="1"/>
  <c r="AD793" i="1"/>
  <c r="AD795" i="1"/>
  <c r="AD797" i="1"/>
  <c r="AD799" i="1"/>
  <c r="AD801" i="1"/>
  <c r="AD803" i="1"/>
  <c r="AD805" i="1"/>
  <c r="AD807" i="1"/>
  <c r="AD809" i="1"/>
  <c r="AD811" i="1"/>
  <c r="AD813" i="1"/>
  <c r="AD815" i="1"/>
  <c r="AD817" i="1"/>
  <c r="AD819" i="1"/>
  <c r="AD821" i="1"/>
  <c r="AD823" i="1"/>
  <c r="AD825" i="1"/>
  <c r="AD827" i="1"/>
  <c r="AD829" i="1"/>
  <c r="AD831" i="1"/>
  <c r="AD833" i="1"/>
  <c r="AD835" i="1"/>
  <c r="AD837" i="1"/>
  <c r="AD839" i="1"/>
  <c r="AD841" i="1"/>
  <c r="AD843" i="1"/>
  <c r="AD845" i="1"/>
  <c r="AD847" i="1"/>
  <c r="AD849" i="1"/>
  <c r="AD851" i="1"/>
  <c r="AD853" i="1"/>
  <c r="AD855" i="1"/>
  <c r="AD857" i="1"/>
  <c r="AD859" i="1"/>
  <c r="AD861" i="1"/>
  <c r="AD863" i="1"/>
  <c r="AD865" i="1"/>
  <c r="AD867" i="1"/>
  <c r="AD869" i="1"/>
  <c r="AD871" i="1"/>
  <c r="AD873" i="1"/>
  <c r="AD875" i="1"/>
  <c r="AD877" i="1"/>
  <c r="AD879" i="1"/>
  <c r="AD881" i="1"/>
  <c r="AD883" i="1"/>
  <c r="AD885" i="1"/>
  <c r="AD887" i="1"/>
  <c r="AD889" i="1"/>
  <c r="AD891" i="1"/>
  <c r="AD893" i="1"/>
  <c r="AD895" i="1"/>
  <c r="AD897" i="1"/>
  <c r="AD899" i="1"/>
  <c r="AD901" i="1"/>
  <c r="AD903" i="1"/>
  <c r="AD905" i="1"/>
  <c r="AD907" i="1"/>
  <c r="AD909" i="1"/>
  <c r="AD911" i="1"/>
  <c r="AD913" i="1"/>
  <c r="AD915" i="1"/>
  <c r="AD917" i="1"/>
  <c r="AD919" i="1"/>
  <c r="AD921" i="1"/>
  <c r="AD923" i="1"/>
  <c r="AD925" i="1"/>
  <c r="AD927" i="1"/>
  <c r="AD929" i="1"/>
  <c r="AD931" i="1"/>
  <c r="AD933" i="1"/>
  <c r="AD935" i="1"/>
  <c r="AD937" i="1"/>
  <c r="AD939" i="1"/>
  <c r="AD941" i="1"/>
  <c r="AD943" i="1"/>
  <c r="AD945" i="1"/>
  <c r="AD947" i="1"/>
  <c r="AD949" i="1"/>
  <c r="AD951" i="1"/>
  <c r="AD953" i="1"/>
  <c r="AD955" i="1"/>
  <c r="AD957" i="1"/>
  <c r="AD959" i="1"/>
  <c r="AD961" i="1"/>
  <c r="AD963" i="1"/>
  <c r="AD965" i="1"/>
  <c r="AD967" i="1"/>
  <c r="AD969" i="1"/>
  <c r="AD971" i="1"/>
  <c r="AD973" i="1"/>
  <c r="AD975" i="1"/>
  <c r="AD977" i="1"/>
  <c r="AD979" i="1"/>
  <c r="AD981" i="1"/>
  <c r="AD983" i="1"/>
  <c r="AD985" i="1"/>
  <c r="AD987" i="1"/>
  <c r="AD989" i="1"/>
  <c r="AD991" i="1"/>
  <c r="AD993" i="1"/>
  <c r="AD995" i="1"/>
  <c r="AD997" i="1"/>
  <c r="AD999" i="1"/>
  <c r="AD1001" i="1"/>
  <c r="AD1003" i="1"/>
  <c r="AD1005" i="1"/>
  <c r="AD1007" i="1"/>
  <c r="AD1009" i="1"/>
  <c r="AD1011" i="1"/>
  <c r="AD1013" i="1"/>
  <c r="AD1015" i="1"/>
  <c r="AD1017" i="1"/>
  <c r="AD1019" i="1"/>
  <c r="AD1021" i="1"/>
  <c r="AD1023" i="1"/>
  <c r="AD1025" i="1"/>
  <c r="AD1027" i="1"/>
  <c r="AD1029" i="1"/>
  <c r="AD1031" i="1"/>
  <c r="AD1033" i="1"/>
  <c r="AD1035" i="1"/>
  <c r="AD1037" i="1"/>
  <c r="AD1039" i="1"/>
  <c r="AD1041" i="1"/>
  <c r="AD1043" i="1"/>
  <c r="AD1045" i="1"/>
  <c r="AD1047" i="1"/>
  <c r="AD1049" i="1"/>
  <c r="AD1051" i="1"/>
  <c r="AD1053" i="1"/>
  <c r="AD1055" i="1"/>
  <c r="AD1057" i="1"/>
  <c r="AD1059" i="1"/>
  <c r="AD1061" i="1"/>
  <c r="AD1063" i="1"/>
  <c r="AD1065" i="1"/>
  <c r="AD1067" i="1"/>
  <c r="AD1069" i="1"/>
  <c r="AD1071" i="1"/>
  <c r="AH7" i="1"/>
  <c r="AH4660" i="1"/>
  <c r="AH4662" i="1"/>
  <c r="AH4664" i="1"/>
  <c r="AH4666" i="1"/>
  <c r="AH4668" i="1"/>
  <c r="AH4670" i="1"/>
  <c r="AH4672" i="1"/>
  <c r="AH4674" i="1"/>
  <c r="AH4676" i="1"/>
  <c r="AH4678" i="1"/>
  <c r="AH4680" i="1"/>
  <c r="AH4682" i="1"/>
  <c r="AH4684" i="1"/>
  <c r="AH4686" i="1"/>
  <c r="AH4688" i="1"/>
  <c r="AH4690" i="1"/>
  <c r="AH4692" i="1"/>
  <c r="AH4694" i="1"/>
  <c r="AH4696" i="1"/>
  <c r="AH4698" i="1"/>
  <c r="AH4700" i="1"/>
  <c r="AH4702" i="1"/>
  <c r="AH4704" i="1"/>
  <c r="AH4706" i="1"/>
  <c r="AH4708" i="1"/>
  <c r="AH4710" i="1"/>
  <c r="AH4712" i="1"/>
  <c r="AH4714" i="1"/>
  <c r="AH4716" i="1"/>
  <c r="AH4718" i="1"/>
  <c r="AH4720" i="1"/>
  <c r="AH4722" i="1"/>
  <c r="AH4724" i="1"/>
  <c r="AH4726" i="1"/>
  <c r="AH4728" i="1"/>
  <c r="AH4730" i="1"/>
  <c r="AH4732" i="1"/>
  <c r="AH4734" i="1"/>
  <c r="AH4736" i="1"/>
  <c r="AH4738" i="1"/>
  <c r="AH4740" i="1"/>
  <c r="AH4742" i="1"/>
  <c r="AH4744" i="1"/>
  <c r="AH4746" i="1"/>
  <c r="AH4748" i="1"/>
  <c r="AH4750" i="1"/>
  <c r="AH4752" i="1"/>
  <c r="AH4754" i="1"/>
  <c r="AH4756" i="1"/>
  <c r="AH4758" i="1"/>
  <c r="AH4760" i="1"/>
  <c r="AH4762" i="1"/>
  <c r="AH4764" i="1"/>
  <c r="AH4766" i="1"/>
  <c r="AH4768" i="1"/>
  <c r="AH4770" i="1"/>
  <c r="AH4772" i="1"/>
  <c r="AH4774" i="1"/>
  <c r="AH4776" i="1"/>
  <c r="AH4778" i="1"/>
  <c r="AH4780" i="1"/>
  <c r="AH4782" i="1"/>
  <c r="AH4784" i="1"/>
  <c r="AH4786" i="1"/>
  <c r="AH4788" i="1"/>
  <c r="AH4790" i="1"/>
  <c r="AH4792" i="1"/>
  <c r="AH4794" i="1"/>
  <c r="AH4796" i="1"/>
  <c r="AH4798" i="1"/>
  <c r="AH4800" i="1"/>
  <c r="AH4802" i="1"/>
  <c r="AH4804" i="1"/>
  <c r="AH4806" i="1"/>
  <c r="AH4808" i="1"/>
  <c r="AH4810" i="1"/>
  <c r="AH4812" i="1"/>
  <c r="AH4814" i="1"/>
  <c r="AH4816" i="1"/>
  <c r="AH4818" i="1"/>
  <c r="AH4820" i="1"/>
  <c r="AH4822" i="1"/>
  <c r="AH4824" i="1"/>
  <c r="AH4826" i="1"/>
  <c r="AH4828" i="1"/>
  <c r="AH4830" i="1"/>
  <c r="AH4832" i="1"/>
  <c r="AH4834" i="1"/>
  <c r="AH4836" i="1"/>
  <c r="AH4838" i="1"/>
  <c r="AH4840" i="1"/>
  <c r="AH4842" i="1"/>
  <c r="AH4844" i="1"/>
  <c r="AH4846" i="1"/>
  <c r="AH4848" i="1"/>
  <c r="AH4850" i="1"/>
  <c r="AH4852" i="1"/>
  <c r="AH4854" i="1"/>
  <c r="AH4856" i="1"/>
  <c r="AH4858" i="1"/>
  <c r="AH4860" i="1"/>
  <c r="AH4862" i="1"/>
  <c r="AH4864" i="1"/>
  <c r="AH4866" i="1"/>
  <c r="AH4868" i="1"/>
  <c r="AH4870" i="1"/>
  <c r="AH4872" i="1"/>
  <c r="AH4874" i="1"/>
  <c r="AH4876" i="1"/>
  <c r="AH4878" i="1"/>
  <c r="AH4880" i="1"/>
  <c r="AH4882" i="1"/>
  <c r="AH4884" i="1"/>
  <c r="AH4886" i="1"/>
  <c r="AH4888" i="1"/>
  <c r="AH4890" i="1"/>
  <c r="AH4892" i="1"/>
  <c r="AH4894" i="1"/>
  <c r="AH4896" i="1"/>
  <c r="AH4898" i="1"/>
  <c r="AH4900" i="1"/>
  <c r="AH4902" i="1"/>
  <c r="AH4904" i="1"/>
  <c r="AH4906" i="1"/>
  <c r="AH4908" i="1"/>
  <c r="AH4910" i="1"/>
  <c r="AH4912" i="1"/>
  <c r="AH4914" i="1"/>
  <c r="AH4916" i="1"/>
  <c r="AH4918" i="1"/>
  <c r="AH4920" i="1"/>
  <c r="AH4922" i="1"/>
  <c r="AH4924" i="1"/>
  <c r="AH4926" i="1"/>
  <c r="AH4928" i="1"/>
  <c r="AH4930" i="1"/>
  <c r="AH4932" i="1"/>
  <c r="AH4934" i="1"/>
  <c r="AH4936" i="1"/>
  <c r="AH4938" i="1"/>
  <c r="AH4940" i="1"/>
  <c r="AH4942" i="1"/>
  <c r="AH4944" i="1"/>
  <c r="AH4946" i="1"/>
  <c r="AH4948" i="1"/>
  <c r="AH4950" i="1"/>
  <c r="AH4952" i="1"/>
  <c r="AH4954" i="1"/>
  <c r="AH4956" i="1"/>
  <c r="AD8" i="1"/>
  <c r="AQ35" i="1" s="1"/>
  <c r="AD10" i="1"/>
  <c r="AD12" i="1"/>
  <c r="AD14" i="1"/>
  <c r="AD16" i="1"/>
  <c r="AD18" i="1"/>
  <c r="AD20" i="1"/>
  <c r="AD22" i="1"/>
  <c r="AD24" i="1"/>
  <c r="AD26" i="1"/>
  <c r="AD28" i="1"/>
  <c r="AD30" i="1"/>
  <c r="AD32" i="1"/>
  <c r="AD34" i="1"/>
  <c r="AD36" i="1"/>
  <c r="AD38" i="1"/>
  <c r="AD40" i="1"/>
  <c r="AD42" i="1"/>
  <c r="AD44" i="1"/>
  <c r="AD46" i="1"/>
  <c r="AD48" i="1"/>
  <c r="AD50" i="1"/>
  <c r="AD52" i="1"/>
  <c r="AD54" i="1"/>
  <c r="AD56" i="1"/>
  <c r="AD58" i="1"/>
  <c r="AD60" i="1"/>
  <c r="AD62" i="1"/>
  <c r="AD64" i="1"/>
  <c r="AD66" i="1"/>
  <c r="AD68" i="1"/>
  <c r="AD70" i="1"/>
  <c r="AD72" i="1"/>
  <c r="AD74" i="1"/>
  <c r="AD76" i="1"/>
  <c r="AD78" i="1"/>
  <c r="AD80" i="1"/>
  <c r="AD82" i="1"/>
  <c r="AD84" i="1"/>
  <c r="AD86" i="1"/>
  <c r="AD88" i="1"/>
  <c r="AD90" i="1"/>
  <c r="AD92" i="1"/>
  <c r="AD94" i="1"/>
  <c r="AD96" i="1"/>
  <c r="AD98" i="1"/>
  <c r="AD100" i="1"/>
  <c r="AD102" i="1"/>
  <c r="AD104" i="1"/>
  <c r="AD106" i="1"/>
  <c r="AD108" i="1"/>
  <c r="AD110" i="1"/>
  <c r="AD112" i="1"/>
  <c r="AD114" i="1"/>
  <c r="AD116" i="1"/>
  <c r="AD118" i="1"/>
  <c r="AD120" i="1"/>
  <c r="AD122" i="1"/>
  <c r="AD124" i="1"/>
  <c r="AD126" i="1"/>
  <c r="AD128" i="1"/>
  <c r="AD130" i="1"/>
  <c r="AD132" i="1"/>
  <c r="AD134" i="1"/>
  <c r="AD136" i="1"/>
  <c r="AD138" i="1"/>
  <c r="AD140" i="1"/>
  <c r="AD142" i="1"/>
  <c r="AD144" i="1"/>
  <c r="AD146" i="1"/>
  <c r="AD148" i="1"/>
  <c r="AD150" i="1"/>
  <c r="AD152" i="1"/>
  <c r="AD154" i="1"/>
  <c r="AD156" i="1"/>
  <c r="AD158" i="1"/>
  <c r="AD160" i="1"/>
  <c r="AD162" i="1"/>
  <c r="AD164" i="1"/>
  <c r="AD166" i="1"/>
  <c r="AD168" i="1"/>
  <c r="AD170" i="1"/>
  <c r="AD172" i="1"/>
  <c r="AD174" i="1"/>
  <c r="AD176" i="1"/>
  <c r="AD178" i="1"/>
  <c r="AD180" i="1"/>
  <c r="AD182" i="1"/>
  <c r="AD184" i="1"/>
  <c r="AD186" i="1"/>
  <c r="AD188" i="1"/>
  <c r="AD190" i="1"/>
  <c r="AD192" i="1"/>
  <c r="AD194" i="1"/>
  <c r="AD196" i="1"/>
  <c r="AD198" i="1"/>
  <c r="AD200" i="1"/>
  <c r="AD202" i="1"/>
  <c r="AD204" i="1"/>
  <c r="AD206" i="1"/>
  <c r="AD208" i="1"/>
  <c r="AD210" i="1"/>
  <c r="AD212" i="1"/>
  <c r="AD214" i="1"/>
  <c r="AD216" i="1"/>
  <c r="AD218" i="1"/>
  <c r="AD220" i="1"/>
  <c r="AD222" i="1"/>
  <c r="AD224" i="1"/>
  <c r="AD226" i="1"/>
  <c r="AD228" i="1"/>
  <c r="AD230" i="1"/>
  <c r="AD232" i="1"/>
  <c r="AD234" i="1"/>
  <c r="AD236" i="1"/>
  <c r="AD238" i="1"/>
  <c r="AD240" i="1"/>
  <c r="AD242" i="1"/>
  <c r="AD244" i="1"/>
  <c r="AD246" i="1"/>
  <c r="AD248" i="1"/>
  <c r="AD250" i="1"/>
  <c r="AD252" i="1"/>
  <c r="AD254" i="1"/>
  <c r="AD256" i="1"/>
  <c r="AD258" i="1"/>
  <c r="AD260" i="1"/>
  <c r="AD262" i="1"/>
  <c r="AD264" i="1"/>
  <c r="AD266" i="1"/>
  <c r="AD268" i="1"/>
  <c r="AD270" i="1"/>
  <c r="AD272" i="1"/>
  <c r="AD274" i="1"/>
  <c r="AD276" i="1"/>
  <c r="AD278" i="1"/>
  <c r="AD280" i="1"/>
  <c r="AD282" i="1"/>
  <c r="AD284" i="1"/>
  <c r="AD286" i="1"/>
  <c r="AD288" i="1"/>
  <c r="AD290" i="1"/>
  <c r="AD292" i="1"/>
  <c r="AD294" i="1"/>
  <c r="AD296" i="1"/>
  <c r="AD298" i="1"/>
  <c r="AD300" i="1"/>
  <c r="AD302" i="1"/>
  <c r="AD304" i="1"/>
  <c r="AD306" i="1"/>
  <c r="AD308" i="1"/>
  <c r="AD310" i="1"/>
  <c r="AD312" i="1"/>
  <c r="AD314" i="1"/>
  <c r="AD316" i="1"/>
  <c r="AD318" i="1"/>
  <c r="AD320" i="1"/>
  <c r="AD322" i="1"/>
  <c r="AD324" i="1"/>
  <c r="AD326" i="1"/>
  <c r="AD328" i="1"/>
  <c r="AD330" i="1"/>
  <c r="AD332" i="1"/>
  <c r="AD334" i="1"/>
  <c r="AD336" i="1"/>
  <c r="AD338" i="1"/>
  <c r="AD340" i="1"/>
  <c r="AD342" i="1"/>
  <c r="AD344" i="1"/>
  <c r="AD346" i="1"/>
  <c r="AD348" i="1"/>
  <c r="AD350" i="1"/>
  <c r="AD352" i="1"/>
  <c r="AD354" i="1"/>
  <c r="AD356" i="1"/>
  <c r="AD358" i="1"/>
  <c r="AD360" i="1"/>
  <c r="AD362" i="1"/>
  <c r="AD364" i="1"/>
  <c r="AD366" i="1"/>
  <c r="AD368" i="1"/>
  <c r="AD370" i="1"/>
  <c r="AD372" i="1"/>
  <c r="AD374" i="1"/>
  <c r="AD376" i="1"/>
  <c r="AD378" i="1"/>
  <c r="AD380" i="1"/>
  <c r="AD382" i="1"/>
  <c r="AD384" i="1"/>
  <c r="AD386" i="1"/>
  <c r="AD388" i="1"/>
  <c r="AD390" i="1"/>
  <c r="AD392" i="1"/>
  <c r="AD394" i="1"/>
  <c r="AD396" i="1"/>
  <c r="AD398" i="1"/>
  <c r="AD400" i="1"/>
  <c r="AD402" i="1"/>
  <c r="AD404" i="1"/>
  <c r="AD406" i="1"/>
  <c r="AD408" i="1"/>
  <c r="AD410" i="1"/>
  <c r="AD412" i="1"/>
  <c r="AD414" i="1"/>
  <c r="AD416" i="1"/>
  <c r="AD418" i="1"/>
  <c r="AD420" i="1"/>
  <c r="AD422" i="1"/>
  <c r="AD424" i="1"/>
  <c r="AD426" i="1"/>
  <c r="AD428" i="1"/>
  <c r="AD430" i="1"/>
  <c r="AD432" i="1"/>
  <c r="AD434" i="1"/>
  <c r="AD436" i="1"/>
  <c r="AD438" i="1"/>
  <c r="AD440" i="1"/>
  <c r="AD442" i="1"/>
  <c r="AD444" i="1"/>
  <c r="AD446" i="1"/>
  <c r="AD448" i="1"/>
  <c r="AD450" i="1"/>
  <c r="AD452" i="1"/>
  <c r="AD454" i="1"/>
  <c r="AD456" i="1"/>
  <c r="AD458" i="1"/>
  <c r="AD460" i="1"/>
  <c r="AD462" i="1"/>
  <c r="AD464" i="1"/>
  <c r="AD466" i="1"/>
  <c r="AD468" i="1"/>
  <c r="AD470" i="1"/>
  <c r="AD472" i="1"/>
  <c r="AD474" i="1"/>
  <c r="AD476" i="1"/>
  <c r="AD478" i="1"/>
  <c r="AD480" i="1"/>
  <c r="AD482" i="1"/>
  <c r="AD484" i="1"/>
  <c r="AD486" i="1"/>
  <c r="AD488" i="1"/>
  <c r="AD490" i="1"/>
  <c r="AD492" i="1"/>
  <c r="AD494" i="1"/>
  <c r="AD496" i="1"/>
  <c r="AD498" i="1"/>
  <c r="AD500" i="1"/>
  <c r="AD502" i="1"/>
  <c r="AD504" i="1"/>
  <c r="AD506" i="1"/>
  <c r="AD508" i="1"/>
  <c r="AD510" i="1"/>
  <c r="AD512" i="1"/>
  <c r="AD514" i="1"/>
  <c r="AD516" i="1"/>
  <c r="AD518" i="1"/>
  <c r="AD520" i="1"/>
  <c r="AD522" i="1"/>
  <c r="AD524" i="1"/>
  <c r="AD526" i="1"/>
  <c r="AD528" i="1"/>
  <c r="AD530" i="1"/>
  <c r="AD532" i="1"/>
  <c r="AD534" i="1"/>
  <c r="AD536" i="1"/>
  <c r="AD538" i="1"/>
  <c r="AD540" i="1"/>
  <c r="AD542" i="1"/>
  <c r="AD544" i="1"/>
  <c r="AD546" i="1"/>
  <c r="AD548" i="1"/>
  <c r="AD550" i="1"/>
  <c r="AD552" i="1"/>
  <c r="AD554" i="1"/>
  <c r="AD556" i="1"/>
  <c r="AD558" i="1"/>
  <c r="AD560" i="1"/>
  <c r="AD562" i="1"/>
  <c r="AD564" i="1"/>
  <c r="AD566" i="1"/>
  <c r="AD568" i="1"/>
  <c r="AD570" i="1"/>
  <c r="AD572" i="1"/>
  <c r="AD574" i="1"/>
  <c r="AD576" i="1"/>
  <c r="AD578" i="1"/>
  <c r="AD580" i="1"/>
  <c r="AD582" i="1"/>
  <c r="AD584" i="1"/>
  <c r="AD586" i="1"/>
  <c r="AD588" i="1"/>
  <c r="AD590" i="1"/>
  <c r="AD592" i="1"/>
  <c r="AD594" i="1"/>
  <c r="AD596" i="1"/>
  <c r="AD598" i="1"/>
  <c r="AD600" i="1"/>
  <c r="AD602" i="1"/>
  <c r="AD604" i="1"/>
  <c r="AD606" i="1"/>
  <c r="AD608" i="1"/>
  <c r="AD610" i="1"/>
  <c r="AD612" i="1"/>
  <c r="AD614" i="1"/>
  <c r="AD616" i="1"/>
  <c r="AD618" i="1"/>
  <c r="AD620" i="1"/>
  <c r="AD622" i="1"/>
  <c r="AD624" i="1"/>
  <c r="AD626" i="1"/>
  <c r="AD628" i="1"/>
  <c r="AD630" i="1"/>
  <c r="AD632" i="1"/>
  <c r="AD634" i="1"/>
  <c r="AD636" i="1"/>
  <c r="AD638" i="1"/>
  <c r="AD640" i="1"/>
  <c r="AD642" i="1"/>
  <c r="AD644" i="1"/>
  <c r="AD646" i="1"/>
  <c r="AD648" i="1"/>
  <c r="AD650" i="1"/>
  <c r="AD652" i="1"/>
  <c r="AD654" i="1"/>
  <c r="AD656" i="1"/>
  <c r="AD658" i="1"/>
  <c r="AD660" i="1"/>
  <c r="AD662" i="1"/>
  <c r="AD664" i="1"/>
  <c r="AD666" i="1"/>
  <c r="AD668" i="1"/>
  <c r="AD670" i="1"/>
  <c r="AD672" i="1"/>
  <c r="AD674" i="1"/>
  <c r="AD676" i="1"/>
  <c r="AD678" i="1"/>
  <c r="AD680" i="1"/>
  <c r="AD682" i="1"/>
  <c r="AD684" i="1"/>
  <c r="AD686" i="1"/>
  <c r="AD688" i="1"/>
  <c r="AD690" i="1"/>
  <c r="AD692" i="1"/>
  <c r="AD694" i="1"/>
  <c r="AD696" i="1"/>
  <c r="AD698" i="1"/>
  <c r="AD700" i="1"/>
  <c r="AD702" i="1"/>
  <c r="AD704" i="1"/>
  <c r="AD706" i="1"/>
  <c r="AD708" i="1"/>
  <c r="AD710" i="1"/>
  <c r="AD712" i="1"/>
  <c r="AD714" i="1"/>
  <c r="AD716" i="1"/>
  <c r="AD718" i="1"/>
  <c r="AD720" i="1"/>
  <c r="AD722" i="1"/>
  <c r="AD724" i="1"/>
  <c r="AD726" i="1"/>
  <c r="AD728" i="1"/>
  <c r="AD730" i="1"/>
  <c r="AD732" i="1"/>
  <c r="AD734" i="1"/>
  <c r="AD736" i="1"/>
  <c r="AD738" i="1"/>
  <c r="AD740" i="1"/>
  <c r="AD742" i="1"/>
  <c r="AD744" i="1"/>
  <c r="AD746" i="1"/>
  <c r="AD748" i="1"/>
  <c r="AD750" i="1"/>
  <c r="AD752" i="1"/>
  <c r="AD754" i="1"/>
  <c r="AD756" i="1"/>
  <c r="AD758" i="1"/>
  <c r="AD760" i="1"/>
  <c r="AD762" i="1"/>
  <c r="AD764" i="1"/>
  <c r="AD766" i="1"/>
  <c r="AD768" i="1"/>
  <c r="AD770" i="1"/>
  <c r="AD772" i="1"/>
  <c r="AD774" i="1"/>
  <c r="AD776" i="1"/>
  <c r="AD778" i="1"/>
  <c r="AD780" i="1"/>
  <c r="AD782" i="1"/>
  <c r="AD784" i="1"/>
  <c r="AD786" i="1"/>
  <c r="AD788" i="1"/>
  <c r="AD790" i="1"/>
  <c r="AD792" i="1"/>
  <c r="AD794" i="1"/>
  <c r="AD796" i="1"/>
  <c r="AD798" i="1"/>
  <c r="AD800" i="1"/>
  <c r="AD802" i="1"/>
  <c r="AD804" i="1"/>
  <c r="AD806" i="1"/>
  <c r="AD808" i="1"/>
  <c r="AD810" i="1"/>
  <c r="AD812" i="1"/>
  <c r="AD814" i="1"/>
  <c r="AD816" i="1"/>
  <c r="AD818" i="1"/>
  <c r="AD820" i="1"/>
  <c r="AD822" i="1"/>
  <c r="AD824" i="1"/>
  <c r="AD826" i="1"/>
  <c r="AD828" i="1"/>
  <c r="AD830" i="1"/>
  <c r="AD832" i="1"/>
  <c r="AD834" i="1"/>
  <c r="AD836" i="1"/>
  <c r="AD838" i="1"/>
  <c r="AD840" i="1"/>
  <c r="AD842" i="1"/>
  <c r="AD844" i="1"/>
  <c r="AD846" i="1"/>
  <c r="AD848" i="1"/>
  <c r="AD850" i="1"/>
  <c r="AD852" i="1"/>
  <c r="AD854" i="1"/>
  <c r="AD856" i="1"/>
  <c r="AD858" i="1"/>
  <c r="AD860" i="1"/>
  <c r="AD862" i="1"/>
  <c r="AD864" i="1"/>
  <c r="AD866" i="1"/>
  <c r="AD868" i="1"/>
  <c r="AD870" i="1"/>
  <c r="AD872" i="1"/>
  <c r="AD874" i="1"/>
  <c r="AD876" i="1"/>
  <c r="AD878" i="1"/>
  <c r="AD880" i="1"/>
  <c r="AD882" i="1"/>
  <c r="AD884" i="1"/>
  <c r="AD886" i="1"/>
  <c r="AD888" i="1"/>
  <c r="AD890" i="1"/>
  <c r="AD892" i="1"/>
  <c r="AD894" i="1"/>
  <c r="AD896" i="1"/>
  <c r="AD898" i="1"/>
  <c r="AD900" i="1"/>
  <c r="AD902" i="1"/>
  <c r="AD904" i="1"/>
  <c r="AD906" i="1"/>
  <c r="AD908" i="1"/>
  <c r="AD910" i="1"/>
  <c r="AD912" i="1"/>
  <c r="AD914" i="1"/>
  <c r="AD916" i="1"/>
  <c r="AD918" i="1"/>
  <c r="AD920" i="1"/>
  <c r="AD922" i="1"/>
  <c r="AD924" i="1"/>
  <c r="AD926" i="1"/>
  <c r="AD928" i="1"/>
  <c r="AD930" i="1"/>
  <c r="AD932" i="1"/>
  <c r="AD934" i="1"/>
  <c r="AD936" i="1"/>
  <c r="AD938" i="1"/>
  <c r="AD940" i="1"/>
  <c r="AD942" i="1"/>
  <c r="AD944" i="1"/>
  <c r="AD946" i="1"/>
  <c r="AD948" i="1"/>
  <c r="AD950" i="1"/>
  <c r="AD952" i="1"/>
  <c r="AD954" i="1"/>
  <c r="AD956" i="1"/>
  <c r="AD958" i="1"/>
  <c r="AD960" i="1"/>
  <c r="AD962" i="1"/>
  <c r="AD964" i="1"/>
  <c r="AD966" i="1"/>
  <c r="AD968" i="1"/>
  <c r="AD970" i="1"/>
  <c r="AD972" i="1"/>
  <c r="AD974" i="1"/>
  <c r="AD976" i="1"/>
  <c r="AD978" i="1"/>
  <c r="AD980" i="1"/>
  <c r="AD982" i="1"/>
  <c r="AD984" i="1"/>
  <c r="AD986" i="1"/>
  <c r="AD988" i="1"/>
  <c r="AD990" i="1"/>
  <c r="AD992" i="1"/>
  <c r="AD994" i="1"/>
  <c r="AD996" i="1"/>
  <c r="AD998" i="1"/>
  <c r="AD1000" i="1"/>
  <c r="AD1002" i="1"/>
  <c r="AD1004" i="1"/>
  <c r="AD1006" i="1"/>
  <c r="AD1008" i="1"/>
  <c r="AD1010" i="1"/>
  <c r="AD1012" i="1"/>
  <c r="AD1014" i="1"/>
  <c r="AD1016" i="1"/>
  <c r="AD1018" i="1"/>
  <c r="AD1020" i="1"/>
  <c r="AD1022" i="1"/>
  <c r="AD1024" i="1"/>
  <c r="AD1026" i="1"/>
  <c r="AD1028" i="1"/>
  <c r="AD1030" i="1"/>
  <c r="AD1032" i="1"/>
  <c r="AD1034" i="1"/>
  <c r="AD1036" i="1"/>
  <c r="AD1038" i="1"/>
  <c r="AD1040" i="1"/>
  <c r="AD1042" i="1"/>
  <c r="AD1044" i="1"/>
  <c r="AD1046" i="1"/>
  <c r="AD1048" i="1"/>
  <c r="AD1050" i="1"/>
  <c r="AD1052" i="1"/>
  <c r="AD1054" i="1"/>
  <c r="AD1056" i="1"/>
  <c r="AD1058" i="1"/>
  <c r="AD1060" i="1"/>
  <c r="AD1062" i="1"/>
  <c r="AD1064" i="1"/>
  <c r="AD1066" i="1"/>
  <c r="AD1068" i="1"/>
  <c r="AD1070" i="1"/>
  <c r="AD1072" i="1"/>
  <c r="AD1074" i="1"/>
  <c r="AD1076" i="1"/>
  <c r="AD1078" i="1"/>
  <c r="AD1080" i="1"/>
  <c r="AD1082" i="1"/>
  <c r="AD1084" i="1"/>
  <c r="AD1086" i="1"/>
  <c r="AD1088" i="1"/>
  <c r="AD1090" i="1"/>
  <c r="AD1092" i="1"/>
  <c r="AD1094" i="1"/>
  <c r="AD1096" i="1"/>
  <c r="AD1098" i="1"/>
  <c r="AD1100" i="1"/>
  <c r="AD1102" i="1"/>
  <c r="AD1104" i="1"/>
  <c r="AD1106" i="1"/>
  <c r="AD1108" i="1"/>
  <c r="AD1110" i="1"/>
  <c r="AD1112" i="1"/>
  <c r="AD1114" i="1"/>
  <c r="AD1116" i="1"/>
  <c r="AD1118" i="1"/>
  <c r="AD1120" i="1"/>
  <c r="AD1122" i="1"/>
  <c r="AD1124" i="1"/>
  <c r="AD1126" i="1"/>
  <c r="AD1128" i="1"/>
  <c r="AD1130" i="1"/>
  <c r="AD1132" i="1"/>
  <c r="AD1134" i="1"/>
  <c r="AD1136" i="1"/>
  <c r="AD1138" i="1"/>
  <c r="AD1140" i="1"/>
  <c r="AD1142" i="1"/>
  <c r="AD1144" i="1"/>
  <c r="AD1146" i="1"/>
  <c r="AD1148" i="1"/>
  <c r="AD1150" i="1"/>
  <c r="AD1152" i="1"/>
  <c r="AD1154" i="1"/>
  <c r="AD1156" i="1"/>
  <c r="AD1158" i="1"/>
  <c r="AD1160" i="1"/>
  <c r="AD1162" i="1"/>
  <c r="AD1164" i="1"/>
  <c r="AD1166" i="1"/>
  <c r="AD1168" i="1"/>
  <c r="AD1170" i="1"/>
  <c r="AD1172" i="1"/>
  <c r="AD1174" i="1"/>
  <c r="AD1176" i="1"/>
  <c r="AD1178" i="1"/>
  <c r="AD1180" i="1"/>
  <c r="AD1182" i="1"/>
  <c r="AD1184" i="1"/>
  <c r="AD1186" i="1"/>
  <c r="AD1188" i="1"/>
  <c r="AD1190" i="1"/>
  <c r="AD1192" i="1"/>
  <c r="AD1194" i="1"/>
  <c r="AD1196" i="1"/>
  <c r="AD1198" i="1"/>
  <c r="AD1200" i="1"/>
  <c r="AD1202" i="1"/>
  <c r="AD1204" i="1"/>
  <c r="AD1206" i="1"/>
  <c r="AD1208" i="1"/>
  <c r="AD1210" i="1"/>
  <c r="AD1212" i="1"/>
  <c r="AD1214" i="1"/>
  <c r="AD1216" i="1"/>
  <c r="AD1218" i="1"/>
  <c r="AD1220" i="1"/>
  <c r="AD1222" i="1"/>
  <c r="AD1224" i="1"/>
  <c r="AD1226" i="1"/>
  <c r="AD1228" i="1"/>
  <c r="AD1230" i="1"/>
  <c r="AD1232" i="1"/>
  <c r="AD1234" i="1"/>
  <c r="AD1236" i="1"/>
  <c r="AD1238" i="1"/>
  <c r="AD1240" i="1"/>
  <c r="AD1242" i="1"/>
  <c r="AD1244" i="1"/>
  <c r="AD1246" i="1"/>
  <c r="AD1248" i="1"/>
  <c r="AD1250" i="1"/>
  <c r="AD1252" i="1"/>
  <c r="AD1254" i="1"/>
  <c r="AD1256" i="1"/>
  <c r="AD1258" i="1"/>
  <c r="AD1260" i="1"/>
  <c r="AD1262" i="1"/>
  <c r="AD1264" i="1"/>
  <c r="AD1266" i="1"/>
  <c r="AD1268" i="1"/>
  <c r="AD1270" i="1"/>
  <c r="AD1272" i="1"/>
  <c r="AD1274" i="1"/>
  <c r="AD1276" i="1"/>
  <c r="AD1278" i="1"/>
  <c r="AD1280" i="1"/>
  <c r="AD1282" i="1"/>
  <c r="AD1284" i="1"/>
  <c r="AD1286" i="1"/>
  <c r="AD1288" i="1"/>
  <c r="AD1290" i="1"/>
  <c r="AD1292" i="1"/>
  <c r="AD1294" i="1"/>
  <c r="AD1296" i="1"/>
  <c r="AD1298" i="1"/>
  <c r="AD1300" i="1"/>
  <c r="AD1302" i="1"/>
  <c r="AD1304" i="1"/>
  <c r="AD1306" i="1"/>
  <c r="AD1308" i="1"/>
  <c r="AD1310" i="1"/>
  <c r="AD1312" i="1"/>
  <c r="AD1314" i="1"/>
  <c r="AD1316" i="1"/>
  <c r="AD1318" i="1"/>
  <c r="AD1320" i="1"/>
  <c r="AD1322" i="1"/>
  <c r="AD1324" i="1"/>
  <c r="AD1326" i="1"/>
  <c r="AD1328" i="1"/>
  <c r="AD1330" i="1"/>
  <c r="AD1332" i="1"/>
  <c r="AD1334" i="1"/>
  <c r="AD1336" i="1"/>
  <c r="AD1338" i="1"/>
  <c r="AD1340" i="1"/>
  <c r="AD1342" i="1"/>
  <c r="AD1344" i="1"/>
  <c r="AD1346" i="1"/>
  <c r="AD1348" i="1"/>
  <c r="AD1350" i="1"/>
  <c r="AD1352" i="1"/>
  <c r="AD1354" i="1"/>
  <c r="AD1356" i="1"/>
  <c r="AD1358" i="1"/>
  <c r="AD1360" i="1"/>
  <c r="AD1362" i="1"/>
  <c r="AD1364" i="1"/>
  <c r="AD1366" i="1"/>
  <c r="AD1368" i="1"/>
  <c r="AD1370" i="1"/>
  <c r="AD1372" i="1"/>
  <c r="AD1374" i="1"/>
  <c r="AD1376" i="1"/>
  <c r="AD1378" i="1"/>
  <c r="AD1380" i="1"/>
  <c r="AD1382" i="1"/>
  <c r="AD1384" i="1"/>
  <c r="AD1386" i="1"/>
  <c r="AD1388" i="1"/>
  <c r="AD1390" i="1"/>
  <c r="AD1392" i="1"/>
  <c r="AD1394" i="1"/>
  <c r="AD1396" i="1"/>
  <c r="AD1398" i="1"/>
  <c r="AD1400" i="1"/>
  <c r="AD1402" i="1"/>
  <c r="AD1404" i="1"/>
  <c r="AD1406" i="1"/>
  <c r="AD1408" i="1"/>
  <c r="AD1410" i="1"/>
  <c r="AD1412" i="1"/>
  <c r="AD1414" i="1"/>
  <c r="AD1416" i="1"/>
  <c r="AD1418" i="1"/>
  <c r="AD1420" i="1"/>
  <c r="AD1422" i="1"/>
  <c r="AD1424" i="1"/>
  <c r="AD1426" i="1"/>
  <c r="AD1428" i="1"/>
  <c r="AD1430" i="1"/>
  <c r="AD1432" i="1"/>
  <c r="AD1434" i="1"/>
  <c r="AD1436" i="1"/>
  <c r="AD1438" i="1"/>
  <c r="AD1440" i="1"/>
  <c r="AD1442" i="1"/>
  <c r="AD1444" i="1"/>
  <c r="AD1446" i="1"/>
  <c r="AD1448" i="1"/>
  <c r="AD1450" i="1"/>
  <c r="AD1452" i="1"/>
  <c r="AD1454" i="1"/>
  <c r="AD1456" i="1"/>
  <c r="AD1458" i="1"/>
  <c r="AD1460" i="1"/>
  <c r="AD1462" i="1"/>
  <c r="AD1464" i="1"/>
  <c r="AD1466" i="1"/>
  <c r="AD1468" i="1"/>
  <c r="AD1470" i="1"/>
  <c r="AD1472" i="1"/>
  <c r="AD1474" i="1"/>
  <c r="AD1476" i="1"/>
  <c r="AD1478" i="1"/>
  <c r="AD1480" i="1"/>
  <c r="AD1482" i="1"/>
  <c r="AD1484" i="1"/>
  <c r="AD1486" i="1"/>
  <c r="AD1488" i="1"/>
  <c r="AD1490" i="1"/>
  <c r="AD1492" i="1"/>
  <c r="AD1494" i="1"/>
  <c r="AD1496" i="1"/>
  <c r="AD1498" i="1"/>
  <c r="AD1500" i="1"/>
  <c r="AD1502" i="1"/>
  <c r="AD1504" i="1"/>
  <c r="AD1506" i="1"/>
  <c r="AD1508" i="1"/>
  <c r="AD1510" i="1"/>
  <c r="AD1512" i="1"/>
  <c r="AD1514" i="1"/>
  <c r="AD1516" i="1"/>
  <c r="AD1518" i="1"/>
  <c r="AD1520" i="1"/>
  <c r="AD1522" i="1"/>
  <c r="AD1524" i="1"/>
  <c r="AD1526" i="1"/>
  <c r="AD1528" i="1"/>
  <c r="AD1530" i="1"/>
  <c r="AD1532" i="1"/>
  <c r="AD1534" i="1"/>
  <c r="AD1536" i="1"/>
  <c r="AD1538" i="1"/>
  <c r="AD1540" i="1"/>
  <c r="AD1542" i="1"/>
  <c r="AD1544" i="1"/>
  <c r="AD1546" i="1"/>
  <c r="AD1548" i="1"/>
  <c r="AD1550" i="1"/>
  <c r="AD1552" i="1"/>
  <c r="AD1554" i="1"/>
  <c r="AD1556" i="1"/>
  <c r="AD1558" i="1"/>
  <c r="AD1560" i="1"/>
  <c r="AD1562" i="1"/>
  <c r="AD1564" i="1"/>
  <c r="AD1566" i="1"/>
  <c r="AD1568" i="1"/>
  <c r="AD1570" i="1"/>
  <c r="AD1572" i="1"/>
  <c r="AD1574" i="1"/>
  <c r="AD1576" i="1"/>
  <c r="AD1578" i="1"/>
  <c r="AD1580" i="1"/>
  <c r="AD1582" i="1"/>
  <c r="AD1584" i="1"/>
  <c r="AD1586" i="1"/>
  <c r="AD1588" i="1"/>
  <c r="AD1590" i="1"/>
  <c r="AD1592" i="1"/>
  <c r="AD1594" i="1"/>
  <c r="AD1596" i="1"/>
  <c r="AD1598" i="1"/>
  <c r="AD1600" i="1"/>
  <c r="AD1602" i="1"/>
  <c r="AD1604" i="1"/>
  <c r="AD1606" i="1"/>
  <c r="AD1608" i="1"/>
  <c r="AD1610" i="1"/>
  <c r="AD1612" i="1"/>
  <c r="AD1614" i="1"/>
  <c r="AD1616" i="1"/>
  <c r="AD1618" i="1"/>
  <c r="AD1620" i="1"/>
  <c r="AD1622" i="1"/>
  <c r="AD1624" i="1"/>
  <c r="AD1626" i="1"/>
  <c r="AD1628" i="1"/>
  <c r="AD1630" i="1"/>
  <c r="AD1632" i="1"/>
  <c r="AD1634" i="1"/>
  <c r="AD1636" i="1"/>
  <c r="AD1638" i="1"/>
  <c r="AD1640" i="1"/>
  <c r="AD1642" i="1"/>
  <c r="AD1644" i="1"/>
  <c r="AD1646" i="1"/>
  <c r="AD1648" i="1"/>
  <c r="AD1650" i="1"/>
  <c r="AD1652" i="1"/>
  <c r="AD1654" i="1"/>
  <c r="AD1656" i="1"/>
  <c r="AD1658" i="1"/>
  <c r="AD1660" i="1"/>
  <c r="AD1662" i="1"/>
  <c r="AD1664" i="1"/>
  <c r="AD1666" i="1"/>
  <c r="AD1668" i="1"/>
  <c r="AD1670" i="1"/>
  <c r="AD1672" i="1"/>
  <c r="AD1674" i="1"/>
  <c r="AD1676" i="1"/>
  <c r="AD1678" i="1"/>
  <c r="AD1680" i="1"/>
  <c r="AD1682" i="1"/>
  <c r="AD1684" i="1"/>
  <c r="AD1686" i="1"/>
  <c r="AD1688" i="1"/>
  <c r="AD1690" i="1"/>
  <c r="AD1692" i="1"/>
  <c r="AD1694" i="1"/>
  <c r="AD1696" i="1"/>
  <c r="AD1698" i="1"/>
  <c r="AD1700" i="1"/>
  <c r="AD1702" i="1"/>
  <c r="AD1704" i="1"/>
  <c r="AD1706" i="1"/>
  <c r="AD1708" i="1"/>
  <c r="AD1710" i="1"/>
  <c r="AD1712" i="1"/>
  <c r="AD1714" i="1"/>
  <c r="AD1716" i="1"/>
  <c r="AD1718" i="1"/>
  <c r="AD1720" i="1"/>
  <c r="AD1722" i="1"/>
  <c r="AD1724" i="1"/>
  <c r="AD1726" i="1"/>
  <c r="AD1728" i="1"/>
  <c r="AD1730" i="1"/>
  <c r="AD1732" i="1"/>
  <c r="AD1734" i="1"/>
  <c r="AD1736" i="1"/>
  <c r="AD1738" i="1"/>
  <c r="AD1740" i="1"/>
  <c r="AD1742" i="1"/>
  <c r="AD1744" i="1"/>
  <c r="AD1746" i="1"/>
  <c r="AD1748" i="1"/>
  <c r="AD1750" i="1"/>
  <c r="AD1752" i="1"/>
  <c r="AD1754" i="1"/>
  <c r="AD1756" i="1"/>
  <c r="AD1758" i="1"/>
  <c r="AD1760" i="1"/>
  <c r="AD1762" i="1"/>
  <c r="AD1764" i="1"/>
  <c r="AD1766" i="1"/>
  <c r="AD1768" i="1"/>
  <c r="AD1770" i="1"/>
  <c r="AD1772" i="1"/>
  <c r="AD1774" i="1"/>
  <c r="AD1776" i="1"/>
  <c r="AD1778" i="1"/>
  <c r="AD1780" i="1"/>
  <c r="AD1782" i="1"/>
  <c r="AD1784" i="1"/>
  <c r="AD1786" i="1"/>
  <c r="AD1788" i="1"/>
  <c r="AD1790" i="1"/>
  <c r="AD1792" i="1"/>
  <c r="AD1794" i="1"/>
  <c r="AD1796" i="1"/>
  <c r="AD1798" i="1"/>
  <c r="AD1800" i="1"/>
  <c r="AD1802" i="1"/>
  <c r="AD1804" i="1"/>
  <c r="AD1806" i="1"/>
  <c r="AD1808" i="1"/>
  <c r="AD1810" i="1"/>
  <c r="AD1812" i="1"/>
  <c r="AD1814" i="1"/>
  <c r="AD1816" i="1"/>
  <c r="AD1818" i="1"/>
  <c r="AD1820" i="1"/>
  <c r="AD1822" i="1"/>
  <c r="AD1824" i="1"/>
  <c r="AD1826" i="1"/>
  <c r="AD1828" i="1"/>
  <c r="AD1830" i="1"/>
  <c r="AD1832" i="1"/>
  <c r="AD1834" i="1"/>
  <c r="AD1836" i="1"/>
  <c r="AD1838" i="1"/>
  <c r="AD1840" i="1"/>
  <c r="AD1842" i="1"/>
  <c r="AD1844" i="1"/>
  <c r="AD1846" i="1"/>
  <c r="AD1848" i="1"/>
  <c r="AD1850" i="1"/>
  <c r="AD1852" i="1"/>
  <c r="AD1854" i="1"/>
  <c r="AD1856" i="1"/>
  <c r="AD1858" i="1"/>
  <c r="AD1860" i="1"/>
  <c r="AD1862" i="1"/>
  <c r="AD1864" i="1"/>
  <c r="AD1866" i="1"/>
  <c r="AD1868" i="1"/>
  <c r="AD1870" i="1"/>
  <c r="AD1872" i="1"/>
  <c r="AD1874" i="1"/>
  <c r="AD1876" i="1"/>
  <c r="AD1878" i="1"/>
  <c r="AD1880" i="1"/>
  <c r="AD1882" i="1"/>
  <c r="AD1884" i="1"/>
  <c r="AD1886" i="1"/>
  <c r="AD1888" i="1"/>
  <c r="AD1890" i="1"/>
  <c r="AD1892" i="1"/>
  <c r="AD1894" i="1"/>
  <c r="AD1896" i="1"/>
  <c r="AD1898" i="1"/>
  <c r="AD1900" i="1"/>
  <c r="AD1902" i="1"/>
  <c r="AD1904" i="1"/>
  <c r="AD1906" i="1"/>
  <c r="AD1908" i="1"/>
  <c r="AD1910" i="1"/>
  <c r="AD1912" i="1"/>
  <c r="AD1914" i="1"/>
  <c r="AD1916" i="1"/>
  <c r="AD1918" i="1"/>
  <c r="AD1920" i="1"/>
  <c r="AD1922" i="1"/>
  <c r="AD1924" i="1"/>
  <c r="AD1926" i="1"/>
  <c r="AD1928" i="1"/>
  <c r="AD1930" i="1"/>
  <c r="AD1932" i="1"/>
  <c r="AD1934" i="1"/>
  <c r="AD1936" i="1"/>
  <c r="AD1938" i="1"/>
  <c r="AD1940" i="1"/>
  <c r="AD1942" i="1"/>
  <c r="AD1944" i="1"/>
  <c r="AD1946" i="1"/>
  <c r="AD1948" i="1"/>
  <c r="AD1950" i="1"/>
  <c r="AD1952" i="1"/>
  <c r="AD1954" i="1"/>
  <c r="AD1956" i="1"/>
  <c r="AD1958" i="1"/>
  <c r="AD1960" i="1"/>
  <c r="AD1962" i="1"/>
  <c r="AD1964" i="1"/>
  <c r="AD1966" i="1"/>
  <c r="AD1968" i="1"/>
  <c r="AD1970" i="1"/>
  <c r="AD1972" i="1"/>
  <c r="AD1974" i="1"/>
  <c r="AD1976" i="1"/>
  <c r="AD1978" i="1"/>
  <c r="AD1980" i="1"/>
  <c r="AD1982" i="1"/>
  <c r="AD1984" i="1"/>
  <c r="AD1986" i="1"/>
  <c r="AD1988" i="1"/>
  <c r="AD1990" i="1"/>
  <c r="AD1992" i="1"/>
  <c r="AD1994" i="1"/>
  <c r="AD1996" i="1"/>
  <c r="AD1998" i="1"/>
  <c r="AD2000" i="1"/>
  <c r="AD2002" i="1"/>
  <c r="AD2004" i="1"/>
  <c r="AD2006" i="1"/>
  <c r="AD2008" i="1"/>
  <c r="AD2010" i="1"/>
  <c r="AD2012" i="1"/>
  <c r="AD2014" i="1"/>
  <c r="AD2016" i="1"/>
  <c r="AD2018" i="1"/>
  <c r="AD2020" i="1"/>
  <c r="AD2022" i="1"/>
  <c r="AD2024" i="1"/>
  <c r="AD2026" i="1"/>
  <c r="AD2028" i="1"/>
  <c r="AD2030" i="1"/>
  <c r="AD2032" i="1"/>
  <c r="AD2034" i="1"/>
  <c r="AD2036" i="1"/>
  <c r="AD2038" i="1"/>
  <c r="AD2040" i="1"/>
  <c r="AD2042" i="1"/>
  <c r="AD2044" i="1"/>
  <c r="AD2046" i="1"/>
  <c r="AD2048" i="1"/>
  <c r="AD2050" i="1"/>
  <c r="AD2052" i="1"/>
  <c r="AD2054" i="1"/>
  <c r="AD2056" i="1"/>
  <c r="AD2058" i="1"/>
  <c r="AD2060" i="1"/>
  <c r="AD2062" i="1"/>
  <c r="AD2064" i="1"/>
  <c r="AD2066" i="1"/>
  <c r="AD2068" i="1"/>
  <c r="AD2070" i="1"/>
  <c r="AD2072" i="1"/>
  <c r="AD2074" i="1"/>
  <c r="AD2076" i="1"/>
  <c r="AD2078" i="1"/>
  <c r="AD2080" i="1"/>
  <c r="AD2082" i="1"/>
  <c r="AD2084" i="1"/>
  <c r="AD2086" i="1"/>
  <c r="AD2088" i="1"/>
  <c r="AD2090" i="1"/>
  <c r="AD2092" i="1"/>
  <c r="AD2094" i="1"/>
  <c r="AD2096" i="1"/>
  <c r="AD2098" i="1"/>
  <c r="AD2100" i="1"/>
  <c r="AD2102" i="1"/>
  <c r="AD2104" i="1"/>
  <c r="AD2106" i="1"/>
  <c r="AD2108" i="1"/>
  <c r="AD2110" i="1"/>
  <c r="AD2112" i="1"/>
  <c r="AD2114" i="1"/>
  <c r="AD2116" i="1"/>
  <c r="AD2118" i="1"/>
  <c r="AD2120" i="1"/>
  <c r="AD2122" i="1"/>
  <c r="AD2124" i="1"/>
  <c r="AD2126" i="1"/>
  <c r="AD2128" i="1"/>
  <c r="AD2130" i="1"/>
  <c r="AD2132" i="1"/>
  <c r="AD2134" i="1"/>
  <c r="AD2136" i="1"/>
  <c r="AD2138" i="1"/>
  <c r="AD2140" i="1"/>
  <c r="AD2142" i="1"/>
  <c r="AD2144" i="1"/>
  <c r="AD2146" i="1"/>
  <c r="AD2148" i="1"/>
  <c r="AD2150" i="1"/>
  <c r="AD2152" i="1"/>
  <c r="AD2154" i="1"/>
  <c r="AD2156" i="1"/>
  <c r="AD2158" i="1"/>
  <c r="AD2160" i="1"/>
  <c r="AD2162" i="1"/>
  <c r="AD2164" i="1"/>
  <c r="AD2166" i="1"/>
  <c r="AD2168" i="1"/>
  <c r="AD2170" i="1"/>
  <c r="AD2172" i="1"/>
  <c r="AD2174" i="1"/>
  <c r="AD2176" i="1"/>
  <c r="AD2178" i="1"/>
  <c r="AD2180" i="1"/>
  <c r="AD2182" i="1"/>
  <c r="AD2184" i="1"/>
  <c r="AD2186" i="1"/>
  <c r="AD2188" i="1"/>
  <c r="AD2190" i="1"/>
  <c r="AD2192" i="1"/>
  <c r="AD2194" i="1"/>
  <c r="AD2196" i="1"/>
  <c r="AD2198" i="1"/>
  <c r="AD2200" i="1"/>
  <c r="AD2202" i="1"/>
  <c r="AD2204" i="1"/>
  <c r="AD2206" i="1"/>
  <c r="AD2208" i="1"/>
  <c r="AD2210" i="1"/>
  <c r="AD2212" i="1"/>
  <c r="AD2214" i="1"/>
  <c r="AD2216" i="1"/>
  <c r="AD2218" i="1"/>
  <c r="AD2220" i="1"/>
  <c r="AD2222" i="1"/>
  <c r="AD2224" i="1"/>
  <c r="AD2226" i="1"/>
  <c r="AD2228" i="1"/>
  <c r="AD2230" i="1"/>
  <c r="AD2232" i="1"/>
  <c r="AD2234" i="1"/>
  <c r="AD2236" i="1"/>
  <c r="AD2238" i="1"/>
  <c r="AD2240" i="1"/>
  <c r="AD2242" i="1"/>
  <c r="AD2244" i="1"/>
  <c r="AD2246" i="1"/>
  <c r="AD2248" i="1"/>
  <c r="AD2250" i="1"/>
  <c r="AD2252" i="1"/>
  <c r="AD2254" i="1"/>
  <c r="AD2256" i="1"/>
  <c r="AD2258" i="1"/>
  <c r="AD2260" i="1"/>
  <c r="AD2262" i="1"/>
  <c r="AD2264" i="1"/>
  <c r="AD2266" i="1"/>
  <c r="AD2268" i="1"/>
  <c r="AD2270" i="1"/>
  <c r="AD2272" i="1"/>
  <c r="AD2274" i="1"/>
  <c r="AD2276" i="1"/>
  <c r="AD2278" i="1"/>
  <c r="AD2280" i="1"/>
  <c r="AD2282" i="1"/>
  <c r="AD2284" i="1"/>
  <c r="AD2286" i="1"/>
  <c r="AD2288" i="1"/>
  <c r="AD2290" i="1"/>
  <c r="AD2292" i="1"/>
  <c r="AD2294" i="1"/>
  <c r="AD2296" i="1"/>
  <c r="AD2298" i="1"/>
  <c r="AD2300" i="1"/>
  <c r="AD2302" i="1"/>
  <c r="AD2304" i="1"/>
  <c r="AD2306" i="1"/>
  <c r="AD2308" i="1"/>
  <c r="AD2310" i="1"/>
  <c r="AD2312" i="1"/>
  <c r="AD2314" i="1"/>
  <c r="AD2316" i="1"/>
  <c r="AD2318" i="1"/>
  <c r="AD2320" i="1"/>
  <c r="AD2322" i="1"/>
  <c r="AD2324" i="1"/>
  <c r="AD2326" i="1"/>
  <c r="AD2328" i="1"/>
  <c r="AD2330" i="1"/>
  <c r="AD2332" i="1"/>
  <c r="AD2334" i="1"/>
  <c r="AD2336" i="1"/>
  <c r="AD2338" i="1"/>
  <c r="AD2340" i="1"/>
  <c r="AD2342" i="1"/>
  <c r="AD2344" i="1"/>
  <c r="AD2346" i="1"/>
  <c r="AD2348" i="1"/>
  <c r="AD2350" i="1"/>
  <c r="AD2352" i="1"/>
  <c r="AD2354" i="1"/>
  <c r="AD2356" i="1"/>
  <c r="AD2358" i="1"/>
  <c r="AD2360" i="1"/>
  <c r="AD2362" i="1"/>
  <c r="AD2364" i="1"/>
  <c r="AD2366" i="1"/>
  <c r="AD2368" i="1"/>
  <c r="AD2370" i="1"/>
  <c r="AD2372" i="1"/>
  <c r="AD2374" i="1"/>
  <c r="AD2376" i="1"/>
  <c r="AD2378" i="1"/>
  <c r="AD2380" i="1"/>
  <c r="AD2382" i="1"/>
  <c r="AD2384" i="1"/>
  <c r="AD2386" i="1"/>
  <c r="AD2388" i="1"/>
  <c r="AD2390" i="1"/>
  <c r="AD2392" i="1"/>
  <c r="AD2394" i="1"/>
  <c r="AD2396" i="1"/>
  <c r="AD2398" i="1"/>
  <c r="AD2400" i="1"/>
  <c r="AD2402" i="1"/>
  <c r="AD2404" i="1"/>
  <c r="AD2406" i="1"/>
  <c r="AD2408" i="1"/>
  <c r="AD2410" i="1"/>
  <c r="AD2412" i="1"/>
  <c r="AD2414" i="1"/>
  <c r="AD2416" i="1"/>
  <c r="AD2418" i="1"/>
  <c r="AD2420" i="1"/>
  <c r="AD2422" i="1"/>
  <c r="AD2424" i="1"/>
  <c r="AD2426" i="1"/>
  <c r="AD2428" i="1"/>
  <c r="AD2430" i="1"/>
  <c r="AD2432" i="1"/>
  <c r="AD2434" i="1"/>
  <c r="AD2436" i="1"/>
  <c r="AD2438" i="1"/>
  <c r="AD2440" i="1"/>
  <c r="AD2442" i="1"/>
  <c r="AD2444" i="1"/>
  <c r="AD2446" i="1"/>
  <c r="AD2448" i="1"/>
  <c r="AD2450" i="1"/>
  <c r="AD2452" i="1"/>
  <c r="AD2454" i="1"/>
  <c r="AD2456" i="1"/>
  <c r="AD2458" i="1"/>
  <c r="AD2460" i="1"/>
  <c r="AD2462" i="1"/>
  <c r="AD2464" i="1"/>
  <c r="AD2466" i="1"/>
  <c r="AD2468" i="1"/>
  <c r="AD2470" i="1"/>
  <c r="AD2472" i="1"/>
  <c r="AD2474" i="1"/>
  <c r="AD2476" i="1"/>
  <c r="AD2478" i="1"/>
  <c r="AD2480" i="1"/>
  <c r="AD2482" i="1"/>
  <c r="AD2484" i="1"/>
  <c r="AD2486" i="1"/>
  <c r="AD2488" i="1"/>
  <c r="AD2490" i="1"/>
  <c r="AD2492" i="1"/>
  <c r="AD2494" i="1"/>
  <c r="AD2496" i="1"/>
  <c r="AD2498" i="1"/>
  <c r="AD2500" i="1"/>
  <c r="AD2502" i="1"/>
  <c r="AD2504" i="1"/>
  <c r="AD2506" i="1"/>
  <c r="AD2508" i="1"/>
  <c r="AD2510" i="1"/>
  <c r="AD2512" i="1"/>
  <c r="AD2514" i="1"/>
  <c r="AD2516" i="1"/>
  <c r="AD2518" i="1"/>
  <c r="AD2520" i="1"/>
  <c r="AD2522" i="1"/>
  <c r="AD2524" i="1"/>
  <c r="AD2526" i="1"/>
  <c r="AD2528" i="1"/>
  <c r="AD2530" i="1"/>
  <c r="AD2532" i="1"/>
  <c r="AD2534" i="1"/>
  <c r="AD2536" i="1"/>
  <c r="AD2538" i="1"/>
  <c r="AD2540" i="1"/>
  <c r="AD2542" i="1"/>
  <c r="AD2544" i="1"/>
  <c r="AD2546" i="1"/>
  <c r="AD2548" i="1"/>
  <c r="AD2550" i="1"/>
  <c r="AD2552" i="1"/>
  <c r="AD2554" i="1"/>
  <c r="AD2556" i="1"/>
  <c r="AD2558" i="1"/>
  <c r="AD2560" i="1"/>
  <c r="AD2562" i="1"/>
  <c r="AD2564" i="1"/>
  <c r="AD2566" i="1"/>
  <c r="AD2568" i="1"/>
  <c r="AD2570" i="1"/>
  <c r="AD2572" i="1"/>
  <c r="AD2574" i="1"/>
  <c r="AD2576" i="1"/>
  <c r="AD2578" i="1"/>
  <c r="AD2580" i="1"/>
  <c r="AD2582" i="1"/>
  <c r="AD2584" i="1"/>
  <c r="AD2586" i="1"/>
  <c r="AD2588" i="1"/>
  <c r="AD2590" i="1"/>
  <c r="AD2592" i="1"/>
  <c r="AD2594" i="1"/>
  <c r="AD2596" i="1"/>
  <c r="AD2598" i="1"/>
  <c r="AD2600" i="1"/>
  <c r="AD2602" i="1"/>
  <c r="AD2604" i="1"/>
  <c r="AD2606" i="1"/>
  <c r="AD2608" i="1"/>
  <c r="AD2610" i="1"/>
  <c r="AD2612" i="1"/>
  <c r="AD2614" i="1"/>
  <c r="AD2616" i="1"/>
  <c r="AD2618" i="1"/>
  <c r="AD2620" i="1"/>
  <c r="AD2622" i="1"/>
  <c r="AD2624" i="1"/>
  <c r="AD2626" i="1"/>
  <c r="AD2628" i="1"/>
  <c r="AD2630" i="1"/>
  <c r="AD2632" i="1"/>
  <c r="AD2634" i="1"/>
  <c r="AD2636" i="1"/>
  <c r="AD2638" i="1"/>
  <c r="AD2640" i="1"/>
  <c r="AD2642" i="1"/>
  <c r="AD2644" i="1"/>
  <c r="AD2646" i="1"/>
  <c r="AD2648" i="1"/>
  <c r="AD2650" i="1"/>
  <c r="AD2652" i="1"/>
  <c r="AD2654" i="1"/>
  <c r="AD2656" i="1"/>
  <c r="AD2658" i="1"/>
  <c r="AD2660" i="1"/>
  <c r="AD2662" i="1"/>
  <c r="AD2664" i="1"/>
  <c r="AD2666" i="1"/>
  <c r="AD2668" i="1"/>
  <c r="AD2670" i="1"/>
  <c r="AD2672" i="1"/>
  <c r="AD2674" i="1"/>
  <c r="AD2676" i="1"/>
  <c r="AD2678" i="1"/>
  <c r="AD2680" i="1"/>
  <c r="AD2682" i="1"/>
  <c r="AD2684" i="1"/>
  <c r="AD2686" i="1"/>
  <c r="AD2688" i="1"/>
  <c r="AD2690" i="1"/>
  <c r="AD2692" i="1"/>
  <c r="AD2694" i="1"/>
  <c r="AD2696" i="1"/>
  <c r="AD2698" i="1"/>
  <c r="AD2700" i="1"/>
  <c r="AD2702" i="1"/>
  <c r="AD2704" i="1"/>
  <c r="AD2706" i="1"/>
  <c r="AD2708" i="1"/>
  <c r="AD2710" i="1"/>
  <c r="AD2712" i="1"/>
  <c r="AD2714" i="1"/>
  <c r="AD2716" i="1"/>
  <c r="AD2718" i="1"/>
  <c r="AD2720" i="1"/>
  <c r="AD2722" i="1"/>
  <c r="AD2724" i="1"/>
  <c r="AD2726" i="1"/>
  <c r="AD2728" i="1"/>
  <c r="AD2730" i="1"/>
  <c r="AD2732" i="1"/>
  <c r="AD2734" i="1"/>
  <c r="AD2736" i="1"/>
  <c r="AD2738" i="1"/>
  <c r="AD2740" i="1"/>
  <c r="AD2742" i="1"/>
  <c r="AD2744" i="1"/>
  <c r="AD2746" i="1"/>
  <c r="AD2748" i="1"/>
  <c r="AD2750" i="1"/>
  <c r="AD2752" i="1"/>
  <c r="AD2754" i="1"/>
  <c r="AD2756" i="1"/>
  <c r="AD2758" i="1"/>
  <c r="AD2760" i="1"/>
  <c r="AD2762" i="1"/>
  <c r="AD2764" i="1"/>
  <c r="AD2766" i="1"/>
  <c r="AD2768" i="1"/>
  <c r="AD2770" i="1"/>
  <c r="AD2772" i="1"/>
  <c r="AD2774" i="1"/>
  <c r="AD2776" i="1"/>
  <c r="AD2778" i="1"/>
  <c r="AD2780" i="1"/>
  <c r="AD2782" i="1"/>
  <c r="AD2784" i="1"/>
  <c r="AD2786" i="1"/>
  <c r="AD2788" i="1"/>
  <c r="AD2790" i="1"/>
  <c r="AD2792" i="1"/>
  <c r="AD2794" i="1"/>
  <c r="AD2796" i="1"/>
  <c r="AD2798" i="1"/>
  <c r="AD2800" i="1"/>
  <c r="AD2802" i="1"/>
  <c r="AD2804" i="1"/>
  <c r="AD2806" i="1"/>
  <c r="AD2808" i="1"/>
  <c r="AD2810" i="1"/>
  <c r="AD2812" i="1"/>
  <c r="AD2814" i="1"/>
  <c r="AD2816" i="1"/>
  <c r="AD2818" i="1"/>
  <c r="AD2820" i="1"/>
  <c r="AD2822" i="1"/>
  <c r="AD2824" i="1"/>
  <c r="AD2826" i="1"/>
  <c r="AD2828" i="1"/>
  <c r="AD2830" i="1"/>
  <c r="AD2832" i="1"/>
  <c r="AD2834" i="1"/>
  <c r="AD2836" i="1"/>
  <c r="AD2838" i="1"/>
  <c r="AD2840" i="1"/>
  <c r="AD2842" i="1"/>
  <c r="AD2844" i="1"/>
  <c r="AD2846" i="1"/>
  <c r="AD2848" i="1"/>
  <c r="AD2850" i="1"/>
  <c r="AD2852" i="1"/>
  <c r="AD2854" i="1"/>
  <c r="AD2856" i="1"/>
  <c r="AD2858" i="1"/>
  <c r="AD2860" i="1"/>
  <c r="AD2862" i="1"/>
  <c r="AD2864" i="1"/>
  <c r="AD2866" i="1"/>
  <c r="AD2868" i="1"/>
  <c r="AD2870" i="1"/>
  <c r="AD2872" i="1"/>
  <c r="AD2874" i="1"/>
  <c r="AD2876" i="1"/>
  <c r="AD2878" i="1"/>
  <c r="AD2880" i="1"/>
  <c r="AD2882" i="1"/>
  <c r="AD2884" i="1"/>
  <c r="AD2886" i="1"/>
  <c r="AD2888" i="1"/>
  <c r="AD2890" i="1"/>
  <c r="AD2892" i="1"/>
  <c r="AD2894" i="1"/>
  <c r="AD2896" i="1"/>
  <c r="AD2898" i="1"/>
  <c r="AD2900" i="1"/>
  <c r="AD2902" i="1"/>
  <c r="AD2904" i="1"/>
  <c r="AD2906" i="1"/>
  <c r="AD2908" i="1"/>
  <c r="AD2910" i="1"/>
  <c r="AD2912" i="1"/>
  <c r="AD2914" i="1"/>
  <c r="AD2916" i="1"/>
  <c r="AD2918" i="1"/>
  <c r="AD2920" i="1"/>
  <c r="AD2922" i="1"/>
  <c r="AD2924" i="1"/>
  <c r="AD2926" i="1"/>
  <c r="AD2928" i="1"/>
  <c r="AD2930" i="1"/>
  <c r="AD2932" i="1"/>
  <c r="AD2934" i="1"/>
  <c r="AD2936" i="1"/>
  <c r="AD2938" i="1"/>
  <c r="AD2940" i="1"/>
  <c r="AD2942" i="1"/>
  <c r="AD2944" i="1"/>
  <c r="AD2946" i="1"/>
  <c r="AD2948" i="1"/>
  <c r="AD2950" i="1"/>
  <c r="AD2952" i="1"/>
  <c r="AD2954" i="1"/>
  <c r="AD2956" i="1"/>
  <c r="AD2958" i="1"/>
  <c r="AD2960" i="1"/>
  <c r="AD2962" i="1"/>
  <c r="AD2964" i="1"/>
  <c r="AD2966" i="1"/>
  <c r="AD2968" i="1"/>
  <c r="AD2970" i="1"/>
  <c r="AD2972" i="1"/>
  <c r="AD2974" i="1"/>
  <c r="AD2976" i="1"/>
  <c r="AD2978" i="1"/>
  <c r="AD2980" i="1"/>
  <c r="AD2982" i="1"/>
  <c r="AD2984" i="1"/>
  <c r="AD2986" i="1"/>
  <c r="AD2988" i="1"/>
  <c r="AD2990" i="1"/>
  <c r="AD2992" i="1"/>
  <c r="AD2994" i="1"/>
  <c r="AD2996" i="1"/>
  <c r="AD2998" i="1"/>
  <c r="AD3000" i="1"/>
  <c r="AD3002" i="1"/>
  <c r="AD3004" i="1"/>
  <c r="AD3006" i="1"/>
  <c r="AD3008" i="1"/>
  <c r="AD3010" i="1"/>
  <c r="AD3012" i="1"/>
  <c r="AD3014" i="1"/>
  <c r="AD3016" i="1"/>
  <c r="AD3018" i="1"/>
  <c r="AD3020" i="1"/>
  <c r="AD3022" i="1"/>
  <c r="AD3024" i="1"/>
  <c r="AD3026" i="1"/>
  <c r="AD3028" i="1"/>
  <c r="AD3030" i="1"/>
  <c r="AD3032" i="1"/>
  <c r="AD3034" i="1"/>
  <c r="AD3036" i="1"/>
  <c r="AD3038" i="1"/>
  <c r="AD3040" i="1"/>
  <c r="AD3042" i="1"/>
  <c r="AD3044" i="1"/>
  <c r="AD3046" i="1"/>
  <c r="AD3048" i="1"/>
  <c r="AD3050" i="1"/>
  <c r="AD3052" i="1"/>
  <c r="AD3054" i="1"/>
  <c r="AD3056" i="1"/>
  <c r="AD3058" i="1"/>
  <c r="AD3060" i="1"/>
  <c r="AD3062" i="1"/>
  <c r="AD3064" i="1"/>
  <c r="AD3066" i="1"/>
  <c r="AD3068" i="1"/>
  <c r="AD3070" i="1"/>
  <c r="AD3072" i="1"/>
  <c r="AD3074" i="1"/>
  <c r="AD3076" i="1"/>
  <c r="AD3078" i="1"/>
  <c r="AD3080" i="1"/>
  <c r="AD3082" i="1"/>
  <c r="AD3084" i="1"/>
  <c r="AD3086" i="1"/>
  <c r="AD3088" i="1"/>
  <c r="AD3090" i="1"/>
  <c r="AD3092" i="1"/>
  <c r="AD3094" i="1"/>
  <c r="AD3096" i="1"/>
  <c r="AD3098" i="1"/>
  <c r="AD3100" i="1"/>
  <c r="AD3102" i="1"/>
  <c r="AD3104" i="1"/>
  <c r="AD3106" i="1"/>
  <c r="AD3108" i="1"/>
  <c r="AD3110" i="1"/>
  <c r="AD3112" i="1"/>
  <c r="AD3114" i="1"/>
  <c r="AD3116" i="1"/>
  <c r="AD3118" i="1"/>
  <c r="AD3120" i="1"/>
  <c r="AD3122" i="1"/>
  <c r="AD3124" i="1"/>
  <c r="AD3126" i="1"/>
  <c r="AD3128" i="1"/>
  <c r="AD3130" i="1"/>
  <c r="AD3132" i="1"/>
  <c r="AD3134" i="1"/>
  <c r="AD3136" i="1"/>
  <c r="AD3138" i="1"/>
  <c r="AD3140" i="1"/>
  <c r="AD3142" i="1"/>
  <c r="AD3144" i="1"/>
  <c r="AD3146" i="1"/>
  <c r="AD3148" i="1"/>
  <c r="AD3150" i="1"/>
  <c r="AD3152" i="1"/>
  <c r="AD3154" i="1"/>
  <c r="AD3156" i="1"/>
  <c r="AD3158" i="1"/>
  <c r="AD3160" i="1"/>
  <c r="AD3162" i="1"/>
  <c r="AD3164" i="1"/>
  <c r="AD3166" i="1"/>
  <c r="AD3168" i="1"/>
  <c r="AD3170" i="1"/>
  <c r="AD3172" i="1"/>
  <c r="AD3174" i="1"/>
  <c r="AD3176" i="1"/>
  <c r="AD3178" i="1"/>
  <c r="AD3180" i="1"/>
  <c r="AD3182" i="1"/>
  <c r="AD3184" i="1"/>
  <c r="AD3186" i="1"/>
  <c r="AD3188" i="1"/>
  <c r="AD3190" i="1"/>
  <c r="AD3192" i="1"/>
  <c r="AD3194" i="1"/>
  <c r="AD3196" i="1"/>
  <c r="AD3198" i="1"/>
  <c r="AD3200" i="1"/>
  <c r="AD3202" i="1"/>
  <c r="AD3204" i="1"/>
  <c r="AD3206" i="1"/>
  <c r="AD3208" i="1"/>
  <c r="AD3210" i="1"/>
  <c r="AD3212" i="1"/>
  <c r="AD3214" i="1"/>
  <c r="AD3216" i="1"/>
  <c r="AD3218" i="1"/>
  <c r="AD3220" i="1"/>
  <c r="AD3222" i="1"/>
  <c r="AD3224" i="1"/>
  <c r="AD3226" i="1"/>
  <c r="AD3228" i="1"/>
  <c r="AD3230" i="1"/>
  <c r="AD3232" i="1"/>
  <c r="AD3234" i="1"/>
  <c r="AD3236" i="1"/>
  <c r="AD3238" i="1"/>
  <c r="AD3240" i="1"/>
  <c r="AD3242" i="1"/>
  <c r="AD3244" i="1"/>
  <c r="AD3246" i="1"/>
  <c r="AD3248" i="1"/>
  <c r="AD3250" i="1"/>
  <c r="AD3252" i="1"/>
  <c r="AD3254" i="1"/>
  <c r="AD3256" i="1"/>
  <c r="AD3258" i="1"/>
  <c r="AD3260" i="1"/>
  <c r="AD3262" i="1"/>
  <c r="AD3264" i="1"/>
  <c r="AD3266" i="1"/>
  <c r="AD3268" i="1"/>
  <c r="AD3270" i="1"/>
  <c r="AD3272" i="1"/>
  <c r="AD3274" i="1"/>
  <c r="AD3276" i="1"/>
  <c r="AD3278" i="1"/>
  <c r="AD3280" i="1"/>
  <c r="AD3282" i="1"/>
  <c r="AD3284" i="1"/>
  <c r="AD3286" i="1"/>
  <c r="AD3288" i="1"/>
  <c r="AD3290" i="1"/>
  <c r="AD3292" i="1"/>
  <c r="AD3294" i="1"/>
  <c r="AD3296" i="1"/>
  <c r="AD3298" i="1"/>
  <c r="AD3300" i="1"/>
  <c r="AD3302" i="1"/>
  <c r="AD3304" i="1"/>
  <c r="AD3306" i="1"/>
  <c r="AD3308" i="1"/>
  <c r="AD3310" i="1"/>
  <c r="AD3312" i="1"/>
  <c r="AD3314" i="1"/>
  <c r="AD3316" i="1"/>
  <c r="AD3318" i="1"/>
  <c r="AD3320" i="1"/>
  <c r="AD3322" i="1"/>
  <c r="AD3324" i="1"/>
  <c r="AD3326" i="1"/>
  <c r="AD3328" i="1"/>
  <c r="AD3330" i="1"/>
  <c r="AD3332" i="1"/>
  <c r="AD3334" i="1"/>
  <c r="AD3336" i="1"/>
  <c r="AD3338" i="1"/>
  <c r="AD3340" i="1"/>
  <c r="AD3342" i="1"/>
  <c r="AD3344" i="1"/>
  <c r="AD3346" i="1"/>
  <c r="AD3348" i="1"/>
  <c r="AD3350" i="1"/>
  <c r="AD3352" i="1"/>
  <c r="AD3354" i="1"/>
  <c r="AD3356" i="1"/>
  <c r="AD3358" i="1"/>
  <c r="AD3360" i="1"/>
  <c r="AD3362" i="1"/>
  <c r="AD3364" i="1"/>
  <c r="AD3366" i="1"/>
  <c r="AD3368" i="1"/>
  <c r="AD3370" i="1"/>
  <c r="AD3372" i="1"/>
  <c r="AD3374" i="1"/>
  <c r="AD3376" i="1"/>
  <c r="AD3378" i="1"/>
  <c r="AD3380" i="1"/>
  <c r="AD3382" i="1"/>
  <c r="AD3384" i="1"/>
  <c r="AD3386" i="1"/>
  <c r="AD3388" i="1"/>
  <c r="AD3390" i="1"/>
  <c r="AD3392" i="1"/>
  <c r="AD3394" i="1"/>
  <c r="AD3396" i="1"/>
  <c r="AD3398" i="1"/>
  <c r="AD3400" i="1"/>
  <c r="AD3402" i="1"/>
  <c r="AD3404" i="1"/>
  <c r="AD3406" i="1"/>
  <c r="AD3408" i="1"/>
  <c r="AD3410" i="1"/>
  <c r="AD3412" i="1"/>
  <c r="AD3414" i="1"/>
  <c r="AD3416" i="1"/>
  <c r="AD3418" i="1"/>
  <c r="AD3420" i="1"/>
  <c r="AD3422" i="1"/>
  <c r="AD3424" i="1"/>
  <c r="AD3426" i="1"/>
  <c r="AD3428" i="1"/>
  <c r="AD3430" i="1"/>
  <c r="AD3432" i="1"/>
  <c r="AD3434" i="1"/>
  <c r="AD3436" i="1"/>
  <c r="AD3438" i="1"/>
  <c r="AD3440" i="1"/>
  <c r="AD3442" i="1"/>
  <c r="AD3444" i="1"/>
  <c r="AD3446" i="1"/>
  <c r="AD3448" i="1"/>
  <c r="AD3450" i="1"/>
  <c r="AD3452" i="1"/>
  <c r="AD3454" i="1"/>
  <c r="AD3456" i="1"/>
  <c r="AD3458" i="1"/>
  <c r="AD3460" i="1"/>
  <c r="AD3462" i="1"/>
  <c r="AD3464" i="1"/>
  <c r="AD3466" i="1"/>
  <c r="AD3468" i="1"/>
  <c r="AD3470" i="1"/>
  <c r="AD3472" i="1"/>
  <c r="AD3474" i="1"/>
  <c r="AD3476" i="1"/>
  <c r="AD3478" i="1"/>
  <c r="AD3480" i="1"/>
  <c r="AD3482" i="1"/>
  <c r="AD3484" i="1"/>
  <c r="AD3486" i="1"/>
  <c r="AD3488" i="1"/>
  <c r="AD3490" i="1"/>
  <c r="AD3492" i="1"/>
  <c r="AD3494" i="1"/>
  <c r="AD3496" i="1"/>
  <c r="AD3498" i="1"/>
  <c r="AD3500" i="1"/>
  <c r="AD3502" i="1"/>
  <c r="AD3504" i="1"/>
  <c r="AD3506" i="1"/>
  <c r="AD3508" i="1"/>
  <c r="AD3510" i="1"/>
  <c r="AD3512" i="1"/>
  <c r="AD3514" i="1"/>
  <c r="AD3516" i="1"/>
  <c r="AD3518" i="1"/>
  <c r="AD3520" i="1"/>
  <c r="AD3522" i="1"/>
  <c r="AD3524" i="1"/>
  <c r="AD3526" i="1"/>
  <c r="AD3528" i="1"/>
  <c r="AD3530" i="1"/>
  <c r="AD3532" i="1"/>
  <c r="AD3534" i="1"/>
  <c r="AD3536" i="1"/>
  <c r="AD3538" i="1"/>
  <c r="AD3540" i="1"/>
  <c r="AD3542" i="1"/>
  <c r="AD3544" i="1"/>
  <c r="AD3546" i="1"/>
  <c r="AD3548" i="1"/>
  <c r="AD3550" i="1"/>
  <c r="AD3552" i="1"/>
  <c r="AD3554" i="1"/>
  <c r="AD3556" i="1"/>
  <c r="AD3558" i="1"/>
  <c r="AD3560" i="1"/>
  <c r="AD3562" i="1"/>
  <c r="AD3564" i="1"/>
  <c r="AD3566" i="1"/>
  <c r="AD3568" i="1"/>
  <c r="AD3570" i="1"/>
  <c r="AD3572" i="1"/>
  <c r="AD3574" i="1"/>
  <c r="AD3576" i="1"/>
  <c r="AD3578" i="1"/>
  <c r="AD3580" i="1"/>
  <c r="AD3582" i="1"/>
  <c r="AD3584" i="1"/>
  <c r="AD3586" i="1"/>
  <c r="AD3588" i="1"/>
  <c r="AD3590" i="1"/>
  <c r="AD3592" i="1"/>
  <c r="AD3594" i="1"/>
  <c r="AD3596" i="1"/>
  <c r="AD3598" i="1"/>
  <c r="AD3600" i="1"/>
  <c r="AD3602" i="1"/>
  <c r="AD3604" i="1"/>
  <c r="AD3606" i="1"/>
  <c r="AD3608" i="1"/>
  <c r="AD3610" i="1"/>
  <c r="AD3612" i="1"/>
  <c r="AD3614" i="1"/>
  <c r="AD3616" i="1"/>
  <c r="AD3618" i="1"/>
  <c r="AD3620" i="1"/>
  <c r="AD3622" i="1"/>
  <c r="AD3624" i="1"/>
  <c r="AD3626" i="1"/>
  <c r="AD3628" i="1"/>
  <c r="Z7" i="1"/>
  <c r="AD1073" i="1"/>
  <c r="AD1075" i="1"/>
  <c r="AD1077" i="1"/>
  <c r="AD1079" i="1"/>
  <c r="AD1081" i="1"/>
  <c r="AD1083" i="1"/>
  <c r="AD1085" i="1"/>
  <c r="AD1087" i="1"/>
  <c r="AD1089" i="1"/>
  <c r="AD1091" i="1"/>
  <c r="AD1093" i="1"/>
  <c r="AD1095" i="1"/>
  <c r="AD1097" i="1"/>
  <c r="AD1099" i="1"/>
  <c r="AD1101" i="1"/>
  <c r="AD1103" i="1"/>
  <c r="AD1105" i="1"/>
  <c r="AD1107" i="1"/>
  <c r="AD1109" i="1"/>
  <c r="AD1111" i="1"/>
  <c r="AD1113" i="1"/>
  <c r="AD1115" i="1"/>
  <c r="AD1117" i="1"/>
  <c r="AD1119" i="1"/>
  <c r="AD1121" i="1"/>
  <c r="AD1123" i="1"/>
  <c r="AD1125" i="1"/>
  <c r="AD1127" i="1"/>
  <c r="AD1129" i="1"/>
  <c r="AD1131" i="1"/>
  <c r="AD1133" i="1"/>
  <c r="AD1135" i="1"/>
  <c r="AD1137" i="1"/>
  <c r="AD1139" i="1"/>
  <c r="AD1141" i="1"/>
  <c r="AD1143" i="1"/>
  <c r="AD1145" i="1"/>
  <c r="AD1147" i="1"/>
  <c r="AD1149" i="1"/>
  <c r="AD1151" i="1"/>
  <c r="AD1153" i="1"/>
  <c r="AD1155" i="1"/>
  <c r="AD1157" i="1"/>
  <c r="AD1159" i="1"/>
  <c r="AD1161" i="1"/>
  <c r="AD1163" i="1"/>
  <c r="AD1165" i="1"/>
  <c r="AD1167" i="1"/>
  <c r="AD1169" i="1"/>
  <c r="AD1171" i="1"/>
  <c r="AD1173" i="1"/>
  <c r="AD1175" i="1"/>
  <c r="AD1177" i="1"/>
  <c r="AD1179" i="1"/>
  <c r="AD1181" i="1"/>
  <c r="AD1183" i="1"/>
  <c r="AD1185" i="1"/>
  <c r="AD1187" i="1"/>
  <c r="AD1189" i="1"/>
  <c r="AD1191" i="1"/>
  <c r="AD1193" i="1"/>
  <c r="AD1195" i="1"/>
  <c r="AD1197" i="1"/>
  <c r="AD1199" i="1"/>
  <c r="AD1201" i="1"/>
  <c r="AD1203" i="1"/>
  <c r="AD1205" i="1"/>
  <c r="AD1207" i="1"/>
  <c r="AD1209" i="1"/>
  <c r="AD1211" i="1"/>
  <c r="AD1213" i="1"/>
  <c r="AD1215" i="1"/>
  <c r="AD1217" i="1"/>
  <c r="AD1219" i="1"/>
  <c r="AD1221" i="1"/>
  <c r="AD1223" i="1"/>
  <c r="AD1225" i="1"/>
  <c r="AD1227" i="1"/>
  <c r="AD1229" i="1"/>
  <c r="AD1231" i="1"/>
  <c r="AD1233" i="1"/>
  <c r="AD1235" i="1"/>
  <c r="AD1237" i="1"/>
  <c r="AD1239" i="1"/>
  <c r="AD1241" i="1"/>
  <c r="AD1243" i="1"/>
  <c r="AD1245" i="1"/>
  <c r="AD1247" i="1"/>
  <c r="AD1249" i="1"/>
  <c r="AD1251" i="1"/>
  <c r="AD1253" i="1"/>
  <c r="AD1255" i="1"/>
  <c r="AD1257" i="1"/>
  <c r="AD1259" i="1"/>
  <c r="AD1261" i="1"/>
  <c r="AD1263" i="1"/>
  <c r="AD1265" i="1"/>
  <c r="AD1267" i="1"/>
  <c r="AD1269" i="1"/>
  <c r="AD1271" i="1"/>
  <c r="AD1273" i="1"/>
  <c r="AD1275" i="1"/>
  <c r="AD1277" i="1"/>
  <c r="AD1279" i="1"/>
  <c r="AD1281" i="1"/>
  <c r="AD1283" i="1"/>
  <c r="AD1285" i="1"/>
  <c r="AD1287" i="1"/>
  <c r="AD1289" i="1"/>
  <c r="AD1291" i="1"/>
  <c r="AD1293" i="1"/>
  <c r="AD1295" i="1"/>
  <c r="AD1297" i="1"/>
  <c r="AD1299" i="1"/>
  <c r="AD1301" i="1"/>
  <c r="AD1303" i="1"/>
  <c r="AD1305" i="1"/>
  <c r="AD1307" i="1"/>
  <c r="AD1309" i="1"/>
  <c r="AD1311" i="1"/>
  <c r="AD1313" i="1"/>
  <c r="AD1315" i="1"/>
  <c r="AD1317" i="1"/>
  <c r="AD1319" i="1"/>
  <c r="AD1321" i="1"/>
  <c r="AD1323" i="1"/>
  <c r="AD1325" i="1"/>
  <c r="AD1327" i="1"/>
  <c r="AD1329" i="1"/>
  <c r="AD1331" i="1"/>
  <c r="AD1333" i="1"/>
  <c r="AD1335" i="1"/>
  <c r="AD1337" i="1"/>
  <c r="AD1339" i="1"/>
  <c r="AD1341" i="1"/>
  <c r="AD1343" i="1"/>
  <c r="AD1345" i="1"/>
  <c r="AD1347" i="1"/>
  <c r="AD1349" i="1"/>
  <c r="AD1351" i="1"/>
  <c r="AD1353" i="1"/>
  <c r="AD1355" i="1"/>
  <c r="AD1357" i="1"/>
  <c r="AD1359" i="1"/>
  <c r="AD1361" i="1"/>
  <c r="AD1363" i="1"/>
  <c r="AD1365" i="1"/>
  <c r="AD1367" i="1"/>
  <c r="AD1369" i="1"/>
  <c r="AD1371" i="1"/>
  <c r="AD1373" i="1"/>
  <c r="AD1375" i="1"/>
  <c r="AD1377" i="1"/>
  <c r="AD1379" i="1"/>
  <c r="AD1381" i="1"/>
  <c r="AD1383" i="1"/>
  <c r="AD1385" i="1"/>
  <c r="AD1387" i="1"/>
  <c r="AD1389" i="1"/>
  <c r="AD1391" i="1"/>
  <c r="AD1393" i="1"/>
  <c r="AD1395" i="1"/>
  <c r="AD1397" i="1"/>
  <c r="AD1399" i="1"/>
  <c r="AD1401" i="1"/>
  <c r="AD1403" i="1"/>
  <c r="AD1405" i="1"/>
  <c r="AD1407" i="1"/>
  <c r="AD1409" i="1"/>
  <c r="AD1411" i="1"/>
  <c r="AD1413" i="1"/>
  <c r="AD1415" i="1"/>
  <c r="AD1417" i="1"/>
  <c r="AD1419" i="1"/>
  <c r="AD1421" i="1"/>
  <c r="AD1423" i="1"/>
  <c r="AD1425" i="1"/>
  <c r="AD1427" i="1"/>
  <c r="AD1429" i="1"/>
  <c r="AD1431" i="1"/>
  <c r="AD1433" i="1"/>
  <c r="AD1435" i="1"/>
  <c r="AD1437" i="1"/>
  <c r="AD1439" i="1"/>
  <c r="AD1441" i="1"/>
  <c r="AD1443" i="1"/>
  <c r="AD1445" i="1"/>
  <c r="AD1447" i="1"/>
  <c r="AD1449" i="1"/>
  <c r="AD1451" i="1"/>
  <c r="AD1453" i="1"/>
  <c r="AD1455" i="1"/>
  <c r="AD1457" i="1"/>
  <c r="AD1459" i="1"/>
  <c r="AD1461" i="1"/>
  <c r="AD1463" i="1"/>
  <c r="AD1465" i="1"/>
  <c r="AD1467" i="1"/>
  <c r="AD1469" i="1"/>
  <c r="AD1471" i="1"/>
  <c r="AD1473" i="1"/>
  <c r="AD1475" i="1"/>
  <c r="AD1477" i="1"/>
  <c r="AD1479" i="1"/>
  <c r="AD1481" i="1"/>
  <c r="AD1483" i="1"/>
  <c r="AD1485" i="1"/>
  <c r="AD1487" i="1"/>
  <c r="AD1489" i="1"/>
  <c r="AD1491" i="1"/>
  <c r="AD1493" i="1"/>
  <c r="AD1495" i="1"/>
  <c r="AD1497" i="1"/>
  <c r="AD1499" i="1"/>
  <c r="AD1501" i="1"/>
  <c r="AD1503" i="1"/>
  <c r="AD1505" i="1"/>
  <c r="AD1507" i="1"/>
  <c r="AD1509" i="1"/>
  <c r="AD1511" i="1"/>
  <c r="AD1513" i="1"/>
  <c r="AD1515" i="1"/>
  <c r="AD1517" i="1"/>
  <c r="AD1519" i="1"/>
  <c r="AD1521" i="1"/>
  <c r="AD1523" i="1"/>
  <c r="AD1525" i="1"/>
  <c r="AD1527" i="1"/>
  <c r="AD1529" i="1"/>
  <c r="AD1531" i="1"/>
  <c r="AD1533" i="1"/>
  <c r="AD1535" i="1"/>
  <c r="AD1537" i="1"/>
  <c r="AD1539" i="1"/>
  <c r="AD1541" i="1"/>
  <c r="AD1543" i="1"/>
  <c r="AD1545" i="1"/>
  <c r="AD1547" i="1"/>
  <c r="AD1549" i="1"/>
  <c r="AD1551" i="1"/>
  <c r="AD1553" i="1"/>
  <c r="AD1555" i="1"/>
  <c r="AD1557" i="1"/>
  <c r="AD1559" i="1"/>
  <c r="AD1561" i="1"/>
  <c r="AD1563" i="1"/>
  <c r="AD1565" i="1"/>
  <c r="AD1567" i="1"/>
  <c r="AD1569" i="1"/>
  <c r="AD1571" i="1"/>
  <c r="AD1573" i="1"/>
  <c r="AD1575" i="1"/>
  <c r="AD1577" i="1"/>
  <c r="AD1579" i="1"/>
  <c r="AD1581" i="1"/>
  <c r="AD1583" i="1"/>
  <c r="AD1585" i="1"/>
  <c r="AD1587" i="1"/>
  <c r="AD1589" i="1"/>
  <c r="AD1591" i="1"/>
  <c r="AD1593" i="1"/>
  <c r="AD1595" i="1"/>
  <c r="AD1597" i="1"/>
  <c r="AD1599" i="1"/>
  <c r="AD1601" i="1"/>
  <c r="AD1603" i="1"/>
  <c r="AD1605" i="1"/>
  <c r="AD1607" i="1"/>
  <c r="AD1609" i="1"/>
  <c r="AD1611" i="1"/>
  <c r="AD1613" i="1"/>
  <c r="AD1615" i="1"/>
  <c r="AD1617" i="1"/>
  <c r="AD1619" i="1"/>
  <c r="AD1621" i="1"/>
  <c r="AD1623" i="1"/>
  <c r="AD1625" i="1"/>
  <c r="AD1627" i="1"/>
  <c r="AD1629" i="1"/>
  <c r="AD1631" i="1"/>
  <c r="AD1633" i="1"/>
  <c r="AD1635" i="1"/>
  <c r="AD1637" i="1"/>
  <c r="AD1639" i="1"/>
  <c r="AD1641" i="1"/>
  <c r="AD1643" i="1"/>
  <c r="AD1645" i="1"/>
  <c r="AD1647" i="1"/>
  <c r="AD1649" i="1"/>
  <c r="AD1651" i="1"/>
  <c r="AD1653" i="1"/>
  <c r="AD1655" i="1"/>
  <c r="AD1657" i="1"/>
  <c r="AD1659" i="1"/>
  <c r="AD1661" i="1"/>
  <c r="AD1663" i="1"/>
  <c r="AD1665" i="1"/>
  <c r="AD1667" i="1"/>
  <c r="AD1669" i="1"/>
  <c r="AD1671" i="1"/>
  <c r="AD1673" i="1"/>
  <c r="AD1675" i="1"/>
  <c r="AD1677" i="1"/>
  <c r="AD1679" i="1"/>
  <c r="AD1681" i="1"/>
  <c r="AD1683" i="1"/>
  <c r="AD1685" i="1"/>
  <c r="AD1687" i="1"/>
  <c r="AD1689" i="1"/>
  <c r="AD1691" i="1"/>
  <c r="AD1693" i="1"/>
  <c r="AD1695" i="1"/>
  <c r="AD1697" i="1"/>
  <c r="AD1699" i="1"/>
  <c r="AD1701" i="1"/>
  <c r="AD1703" i="1"/>
  <c r="AD1705" i="1"/>
  <c r="AD1707" i="1"/>
  <c r="AD1709" i="1"/>
  <c r="AD1711" i="1"/>
  <c r="AD1713" i="1"/>
  <c r="AD1715" i="1"/>
  <c r="AD1717" i="1"/>
  <c r="AD1719" i="1"/>
  <c r="AD1721" i="1"/>
  <c r="AD1723" i="1"/>
  <c r="AD1725" i="1"/>
  <c r="AD1727" i="1"/>
  <c r="AD1729" i="1"/>
  <c r="AD1731" i="1"/>
  <c r="AD1733" i="1"/>
  <c r="AD1735" i="1"/>
  <c r="AD1737" i="1"/>
  <c r="AD1739" i="1"/>
  <c r="AD1741" i="1"/>
  <c r="AD1743" i="1"/>
  <c r="AD1745" i="1"/>
  <c r="AD1747" i="1"/>
  <c r="AD1749" i="1"/>
  <c r="AD1751" i="1"/>
  <c r="AD1753" i="1"/>
  <c r="AD1755" i="1"/>
  <c r="AD1757" i="1"/>
  <c r="AD1759" i="1"/>
  <c r="AD1761" i="1"/>
  <c r="AD1763" i="1"/>
  <c r="AD1765" i="1"/>
  <c r="AD1767" i="1"/>
  <c r="AD1769" i="1"/>
  <c r="AD1771" i="1"/>
  <c r="AD1773" i="1"/>
  <c r="AD1775" i="1"/>
  <c r="AD1777" i="1"/>
  <c r="AD1779" i="1"/>
  <c r="AD1781" i="1"/>
  <c r="AD1783" i="1"/>
  <c r="AD1785" i="1"/>
  <c r="AD1787" i="1"/>
  <c r="AD1789" i="1"/>
  <c r="AD1791" i="1"/>
  <c r="AD1793" i="1"/>
  <c r="AD1795" i="1"/>
  <c r="AD1797" i="1"/>
  <c r="AD1799" i="1"/>
  <c r="AD1801" i="1"/>
  <c r="AD1803" i="1"/>
  <c r="AD1805" i="1"/>
  <c r="AD1807" i="1"/>
  <c r="AD1809" i="1"/>
  <c r="AD1811" i="1"/>
  <c r="AD1813" i="1"/>
  <c r="AD1815" i="1"/>
  <c r="AD1817" i="1"/>
  <c r="AD1819" i="1"/>
  <c r="AD1821" i="1"/>
  <c r="AD1823" i="1"/>
  <c r="AD1825" i="1"/>
  <c r="AD1827" i="1"/>
  <c r="AD1829" i="1"/>
  <c r="AD1831" i="1"/>
  <c r="AD1833" i="1"/>
  <c r="AD1835" i="1"/>
  <c r="AD1837" i="1"/>
  <c r="AD1839" i="1"/>
  <c r="AD1841" i="1"/>
  <c r="AD1843" i="1"/>
  <c r="AD1845" i="1"/>
  <c r="AD1847" i="1"/>
  <c r="AD1849" i="1"/>
  <c r="AD1851" i="1"/>
  <c r="AD1853" i="1"/>
  <c r="AD1855" i="1"/>
  <c r="AD1857" i="1"/>
  <c r="AD1859" i="1"/>
  <c r="AD1861" i="1"/>
  <c r="AD1863" i="1"/>
  <c r="AD1865" i="1"/>
  <c r="AD1867" i="1"/>
  <c r="AD1869" i="1"/>
  <c r="AD1871" i="1"/>
  <c r="AD1873" i="1"/>
  <c r="AD1875" i="1"/>
  <c r="AD1877" i="1"/>
  <c r="AD1879" i="1"/>
  <c r="AD1881" i="1"/>
  <c r="AD1883" i="1"/>
  <c r="AD1885" i="1"/>
  <c r="AD1887" i="1"/>
  <c r="AD1889" i="1"/>
  <c r="AD1891" i="1"/>
  <c r="AD1893" i="1"/>
  <c r="AD1895" i="1"/>
  <c r="AD1897" i="1"/>
  <c r="AD1899" i="1"/>
  <c r="AD1901" i="1"/>
  <c r="AD1903" i="1"/>
  <c r="AD1905" i="1"/>
  <c r="AD1907" i="1"/>
  <c r="AD1909" i="1"/>
  <c r="AD1911" i="1"/>
  <c r="AD1913" i="1"/>
  <c r="AD1915" i="1"/>
  <c r="AD1917" i="1"/>
  <c r="AD1919" i="1"/>
  <c r="AD1921" i="1"/>
  <c r="AD1923" i="1"/>
  <c r="AD1925" i="1"/>
  <c r="AD1927" i="1"/>
  <c r="AD1929" i="1"/>
  <c r="AD1931" i="1"/>
  <c r="AD1933" i="1"/>
  <c r="AD1935" i="1"/>
  <c r="AD1937" i="1"/>
  <c r="AD1939" i="1"/>
  <c r="AD1941" i="1"/>
  <c r="AD1943" i="1"/>
  <c r="AD1945" i="1"/>
  <c r="AD1947" i="1"/>
  <c r="AD1949" i="1"/>
  <c r="AD1951" i="1"/>
  <c r="AD1953" i="1"/>
  <c r="AD1955" i="1"/>
  <c r="AD1957" i="1"/>
  <c r="AD1959" i="1"/>
  <c r="AD1961" i="1"/>
  <c r="AD1963" i="1"/>
  <c r="AD1965" i="1"/>
  <c r="AD1967" i="1"/>
  <c r="AD1969" i="1"/>
  <c r="AD1971" i="1"/>
  <c r="AD1973" i="1"/>
  <c r="AD1975" i="1"/>
  <c r="AD1977" i="1"/>
  <c r="AD1979" i="1"/>
  <c r="AD1981" i="1"/>
  <c r="AD1983" i="1"/>
  <c r="AD1985" i="1"/>
  <c r="AD1987" i="1"/>
  <c r="AD1989" i="1"/>
  <c r="AD1991" i="1"/>
  <c r="AD1993" i="1"/>
  <c r="AD1995" i="1"/>
  <c r="AD1997" i="1"/>
  <c r="AD1999" i="1"/>
  <c r="AD2001" i="1"/>
  <c r="AD2003" i="1"/>
  <c r="AD2005" i="1"/>
  <c r="AD2007" i="1"/>
  <c r="AD2009" i="1"/>
  <c r="AD2011" i="1"/>
  <c r="AD2013" i="1"/>
  <c r="AD2015" i="1"/>
  <c r="AD2017" i="1"/>
  <c r="AD2019" i="1"/>
  <c r="AD2021" i="1"/>
  <c r="AD2023" i="1"/>
  <c r="AD2025" i="1"/>
  <c r="AD2027" i="1"/>
  <c r="AD2029" i="1"/>
  <c r="AD2031" i="1"/>
  <c r="AD2033" i="1"/>
  <c r="AD2035" i="1"/>
  <c r="AD2037" i="1"/>
  <c r="AD2039" i="1"/>
  <c r="AD2041" i="1"/>
  <c r="AD2043" i="1"/>
  <c r="AD2045" i="1"/>
  <c r="AD2047" i="1"/>
  <c r="AD2049" i="1"/>
  <c r="AD2051" i="1"/>
  <c r="AD2053" i="1"/>
  <c r="AD2055" i="1"/>
  <c r="AD2057" i="1"/>
  <c r="AD2059" i="1"/>
  <c r="AD2061" i="1"/>
  <c r="AD2063" i="1"/>
  <c r="AD2065" i="1"/>
  <c r="AD2067" i="1"/>
  <c r="AD2069" i="1"/>
  <c r="AD2071" i="1"/>
  <c r="AD2073" i="1"/>
  <c r="AD2075" i="1"/>
  <c r="AD2077" i="1"/>
  <c r="AD2079" i="1"/>
  <c r="AD2081" i="1"/>
  <c r="AD2083" i="1"/>
  <c r="AD2085" i="1"/>
  <c r="AD2087" i="1"/>
  <c r="AD2089" i="1"/>
  <c r="AD2091" i="1"/>
  <c r="AD2093" i="1"/>
  <c r="AD2095" i="1"/>
  <c r="AD2097" i="1"/>
  <c r="AD2099" i="1"/>
  <c r="AD2101" i="1"/>
  <c r="AD2103" i="1"/>
  <c r="AD2105" i="1"/>
  <c r="AD2107" i="1"/>
  <c r="AD2109" i="1"/>
  <c r="AD2111" i="1"/>
  <c r="AD2113" i="1"/>
  <c r="AD2115" i="1"/>
  <c r="AD2117" i="1"/>
  <c r="AD2119" i="1"/>
  <c r="AD2121" i="1"/>
  <c r="AD2123" i="1"/>
  <c r="AD2125" i="1"/>
  <c r="AD2127" i="1"/>
  <c r="AD2129" i="1"/>
  <c r="AD2131" i="1"/>
  <c r="AD2133" i="1"/>
  <c r="AD2135" i="1"/>
  <c r="AD2137" i="1"/>
  <c r="AD2139" i="1"/>
  <c r="AD2141" i="1"/>
  <c r="AD2143" i="1"/>
  <c r="AD2145" i="1"/>
  <c r="AD2147" i="1"/>
  <c r="AD2149" i="1"/>
  <c r="AD2151" i="1"/>
  <c r="AD2153" i="1"/>
  <c r="AD2155" i="1"/>
  <c r="AD2157" i="1"/>
  <c r="AD2159" i="1"/>
  <c r="AD2161" i="1"/>
  <c r="AD2163" i="1"/>
  <c r="AD2165" i="1"/>
  <c r="AD2167" i="1"/>
  <c r="AD2169" i="1"/>
  <c r="AD2171" i="1"/>
  <c r="AD2173" i="1"/>
  <c r="AD2175" i="1"/>
  <c r="AD2177" i="1"/>
  <c r="AD2179" i="1"/>
  <c r="AD2181" i="1"/>
  <c r="AD2183" i="1"/>
  <c r="AD2185" i="1"/>
  <c r="AD2187" i="1"/>
  <c r="AD2189" i="1"/>
  <c r="AD2191" i="1"/>
  <c r="AD2193" i="1"/>
  <c r="AD2195" i="1"/>
  <c r="AD2197" i="1"/>
  <c r="AD2199" i="1"/>
  <c r="AD2201" i="1"/>
  <c r="AD2203" i="1"/>
  <c r="AD2205" i="1"/>
  <c r="AD2207" i="1"/>
  <c r="AD2209" i="1"/>
  <c r="AD2211" i="1"/>
  <c r="AD2213" i="1"/>
  <c r="AD2215" i="1"/>
  <c r="AD2217" i="1"/>
  <c r="AD2219" i="1"/>
  <c r="AD2221" i="1"/>
  <c r="AD2223" i="1"/>
  <c r="AD2225" i="1"/>
  <c r="AD2227" i="1"/>
  <c r="AD2229" i="1"/>
  <c r="AD2231" i="1"/>
  <c r="AD2233" i="1"/>
  <c r="AD2235" i="1"/>
  <c r="AD2237" i="1"/>
  <c r="AD2239" i="1"/>
  <c r="AD2241" i="1"/>
  <c r="AD2243" i="1"/>
  <c r="AD2245" i="1"/>
  <c r="AD2247" i="1"/>
  <c r="AD2249" i="1"/>
  <c r="AD2251" i="1"/>
  <c r="AD2253" i="1"/>
  <c r="AD2255" i="1"/>
  <c r="AD2257" i="1"/>
  <c r="AD2259" i="1"/>
  <c r="AD2261" i="1"/>
  <c r="AD2263" i="1"/>
  <c r="AD2265" i="1"/>
  <c r="AD2267" i="1"/>
  <c r="AD2269" i="1"/>
  <c r="AD2271" i="1"/>
  <c r="AD2273" i="1"/>
  <c r="AD2275" i="1"/>
  <c r="AD2277" i="1"/>
  <c r="AD2279" i="1"/>
  <c r="AD2281" i="1"/>
  <c r="AD2283" i="1"/>
  <c r="AD2285" i="1"/>
  <c r="AD2287" i="1"/>
  <c r="AD2289" i="1"/>
  <c r="AD2291" i="1"/>
  <c r="AD2293" i="1"/>
  <c r="AD2295" i="1"/>
  <c r="AD2297" i="1"/>
  <c r="AD2299" i="1"/>
  <c r="AD2301" i="1"/>
  <c r="AD2303" i="1"/>
  <c r="AD2305" i="1"/>
  <c r="AD2307" i="1"/>
  <c r="AD2309" i="1"/>
  <c r="AD2311" i="1"/>
  <c r="AD2313" i="1"/>
  <c r="AD2315" i="1"/>
  <c r="AD2317" i="1"/>
  <c r="AD2319" i="1"/>
  <c r="AD2321" i="1"/>
  <c r="AD2323" i="1"/>
  <c r="AD2325" i="1"/>
  <c r="AD2327" i="1"/>
  <c r="AD2329" i="1"/>
  <c r="AD2331" i="1"/>
  <c r="AD2333" i="1"/>
  <c r="AD2335" i="1"/>
  <c r="AD2337" i="1"/>
  <c r="AD2339" i="1"/>
  <c r="AD2341" i="1"/>
  <c r="AD2343" i="1"/>
  <c r="AD2345" i="1"/>
  <c r="AD2347" i="1"/>
  <c r="AD2349" i="1"/>
  <c r="AD2351" i="1"/>
  <c r="AD2353" i="1"/>
  <c r="AD2355" i="1"/>
  <c r="AD2357" i="1"/>
  <c r="AD2359" i="1"/>
  <c r="AD2361" i="1"/>
  <c r="AD2363" i="1"/>
  <c r="AD2365" i="1"/>
  <c r="AD2367" i="1"/>
  <c r="AD2369" i="1"/>
  <c r="AD2371" i="1"/>
  <c r="AD2373" i="1"/>
  <c r="AD2375" i="1"/>
  <c r="AD2377" i="1"/>
  <c r="AD2379" i="1"/>
  <c r="AD2381" i="1"/>
  <c r="AD2383" i="1"/>
  <c r="AD2385" i="1"/>
  <c r="AD2387" i="1"/>
  <c r="AD2389" i="1"/>
  <c r="AD2391" i="1"/>
  <c r="AD2393" i="1"/>
  <c r="AD2395" i="1"/>
  <c r="AD2397" i="1"/>
  <c r="AD2399" i="1"/>
  <c r="AD2401" i="1"/>
  <c r="AD2403" i="1"/>
  <c r="AD2405" i="1"/>
  <c r="AD2407" i="1"/>
  <c r="AD2409" i="1"/>
  <c r="AD2411" i="1"/>
  <c r="AD2413" i="1"/>
  <c r="AD2415" i="1"/>
  <c r="AD2417" i="1"/>
  <c r="AD2419" i="1"/>
  <c r="AD2421" i="1"/>
  <c r="AD2423" i="1"/>
  <c r="AD2425" i="1"/>
  <c r="AD2427" i="1"/>
  <c r="AD2429" i="1"/>
  <c r="AD2431" i="1"/>
  <c r="AD2433" i="1"/>
  <c r="AD2435" i="1"/>
  <c r="AD2437" i="1"/>
  <c r="AD2439" i="1"/>
  <c r="AD2441" i="1"/>
  <c r="AD2443" i="1"/>
  <c r="AD2445" i="1"/>
  <c r="AD2447" i="1"/>
  <c r="AD2449" i="1"/>
  <c r="AD2451" i="1"/>
  <c r="AD2453" i="1"/>
  <c r="AD2455" i="1"/>
  <c r="AD2457" i="1"/>
  <c r="AD2459" i="1"/>
  <c r="AD2461" i="1"/>
  <c r="AD2463" i="1"/>
  <c r="AD2465" i="1"/>
  <c r="AD2467" i="1"/>
  <c r="AD2469" i="1"/>
  <c r="AD2471" i="1"/>
  <c r="AD2473" i="1"/>
  <c r="AD2475" i="1"/>
  <c r="AD2477" i="1"/>
  <c r="AD2479" i="1"/>
  <c r="AD2481" i="1"/>
  <c r="AD2483" i="1"/>
  <c r="AD2485" i="1"/>
  <c r="AD2487" i="1"/>
  <c r="AD2489" i="1"/>
  <c r="AD2491" i="1"/>
  <c r="AD2493" i="1"/>
  <c r="AD2495" i="1"/>
  <c r="AD2497" i="1"/>
  <c r="AD2499" i="1"/>
  <c r="AD2501" i="1"/>
  <c r="AD2503" i="1"/>
  <c r="AD2505" i="1"/>
  <c r="AD2507" i="1"/>
  <c r="AD2509" i="1"/>
  <c r="AD2511" i="1"/>
  <c r="AD2513" i="1"/>
  <c r="AD2515" i="1"/>
  <c r="AD2517" i="1"/>
  <c r="AD2519" i="1"/>
  <c r="AD2521" i="1"/>
  <c r="AD2523" i="1"/>
  <c r="AD2525" i="1"/>
  <c r="AD2527" i="1"/>
  <c r="AD2529" i="1"/>
  <c r="AD2531" i="1"/>
  <c r="AD2533" i="1"/>
  <c r="AD2535" i="1"/>
  <c r="AD2537" i="1"/>
  <c r="AD2539" i="1"/>
  <c r="AD2541" i="1"/>
  <c r="AD2543" i="1"/>
  <c r="AD2545" i="1"/>
  <c r="AD2547" i="1"/>
  <c r="AD2549" i="1"/>
  <c r="AD2551" i="1"/>
  <c r="AD2553" i="1"/>
  <c r="AD2555" i="1"/>
  <c r="AD2557" i="1"/>
  <c r="AD2559" i="1"/>
  <c r="AD2561" i="1"/>
  <c r="AD2563" i="1"/>
  <c r="AD2565" i="1"/>
  <c r="AD2567" i="1"/>
  <c r="AD2569" i="1"/>
  <c r="AD2571" i="1"/>
  <c r="AD2573" i="1"/>
  <c r="AD2575" i="1"/>
  <c r="AD2577" i="1"/>
  <c r="AD2579" i="1"/>
  <c r="AD2581" i="1"/>
  <c r="AD2583" i="1"/>
  <c r="AD2585" i="1"/>
  <c r="AD2587" i="1"/>
  <c r="AD2589" i="1"/>
  <c r="AD2591" i="1"/>
  <c r="AD2593" i="1"/>
  <c r="AD2595" i="1"/>
  <c r="AD2597" i="1"/>
  <c r="AD2599" i="1"/>
  <c r="AD2601" i="1"/>
  <c r="AD2603" i="1"/>
  <c r="AD2605" i="1"/>
  <c r="AD2607" i="1"/>
  <c r="AD2609" i="1"/>
  <c r="AD2611" i="1"/>
  <c r="AD2613" i="1"/>
  <c r="AD2615" i="1"/>
  <c r="AD2617" i="1"/>
  <c r="AD2619" i="1"/>
  <c r="AD2621" i="1"/>
  <c r="AD2623" i="1"/>
  <c r="AD2625" i="1"/>
  <c r="AD2627" i="1"/>
  <c r="AD2629" i="1"/>
  <c r="AD2631" i="1"/>
  <c r="AD2633" i="1"/>
  <c r="AD2635" i="1"/>
  <c r="AD2637" i="1"/>
  <c r="AD2639" i="1"/>
  <c r="AD2641" i="1"/>
  <c r="AD2643" i="1"/>
  <c r="AD2645" i="1"/>
  <c r="AD2647" i="1"/>
  <c r="AD2649" i="1"/>
  <c r="AD2651" i="1"/>
  <c r="AD2653" i="1"/>
  <c r="AD2655" i="1"/>
  <c r="AD2657" i="1"/>
  <c r="AD2659" i="1"/>
  <c r="AD2661" i="1"/>
  <c r="AD2663" i="1"/>
  <c r="AD2665" i="1"/>
  <c r="AD2667" i="1"/>
  <c r="AD2669" i="1"/>
  <c r="AD2671" i="1"/>
  <c r="AD2673" i="1"/>
  <c r="AD2675" i="1"/>
  <c r="AD2677" i="1"/>
  <c r="AD2679" i="1"/>
  <c r="AD2681" i="1"/>
  <c r="AD2683" i="1"/>
  <c r="AD2685" i="1"/>
  <c r="AD2687" i="1"/>
  <c r="AD2689" i="1"/>
  <c r="AD2691" i="1"/>
  <c r="AD2693" i="1"/>
  <c r="AD2695" i="1"/>
  <c r="AD2697" i="1"/>
  <c r="AD2699" i="1"/>
  <c r="AD2701" i="1"/>
  <c r="AD2703" i="1"/>
  <c r="AD2705" i="1"/>
  <c r="AD2707" i="1"/>
  <c r="AD2709" i="1"/>
  <c r="AD2711" i="1"/>
  <c r="AD2713" i="1"/>
  <c r="AD2715" i="1"/>
  <c r="AD2717" i="1"/>
  <c r="AD2719" i="1"/>
  <c r="AD2721" i="1"/>
  <c r="AD2723" i="1"/>
  <c r="AD2725" i="1"/>
  <c r="AD2727" i="1"/>
  <c r="AD2729" i="1"/>
  <c r="AD2731" i="1"/>
  <c r="AD2733" i="1"/>
  <c r="AD2735" i="1"/>
  <c r="AD2737" i="1"/>
  <c r="AD2739" i="1"/>
  <c r="AD2741" i="1"/>
  <c r="AD2743" i="1"/>
  <c r="AD2745" i="1"/>
  <c r="AD2747" i="1"/>
  <c r="AD2749" i="1"/>
  <c r="AD2751" i="1"/>
  <c r="AD2753" i="1"/>
  <c r="AD2755" i="1"/>
  <c r="AD2757" i="1"/>
  <c r="AD2759" i="1"/>
  <c r="AD2761" i="1"/>
  <c r="AD2763" i="1"/>
  <c r="AD2765" i="1"/>
  <c r="AD2767" i="1"/>
  <c r="AD2769" i="1"/>
  <c r="AD2771" i="1"/>
  <c r="AD2773" i="1"/>
  <c r="AD2775" i="1"/>
  <c r="AD2777" i="1"/>
  <c r="AD2779" i="1"/>
  <c r="AD2781" i="1"/>
  <c r="AD2783" i="1"/>
  <c r="AD2785" i="1"/>
  <c r="AD2787" i="1"/>
  <c r="AD2789" i="1"/>
  <c r="AD2791" i="1"/>
  <c r="AD2793" i="1"/>
  <c r="AD2795" i="1"/>
  <c r="AD2797" i="1"/>
  <c r="AD2799" i="1"/>
  <c r="AD2801" i="1"/>
  <c r="AD2803" i="1"/>
  <c r="AD2805" i="1"/>
  <c r="AD2807" i="1"/>
  <c r="AD2809" i="1"/>
  <c r="AD2811" i="1"/>
  <c r="AD2813" i="1"/>
  <c r="AD2815" i="1"/>
  <c r="AD2817" i="1"/>
  <c r="AD2819" i="1"/>
  <c r="AD2821" i="1"/>
  <c r="AD2823" i="1"/>
  <c r="AD2825" i="1"/>
  <c r="AD2827" i="1"/>
  <c r="AD2829" i="1"/>
  <c r="AD2831" i="1"/>
  <c r="AD2833" i="1"/>
  <c r="AD2835" i="1"/>
  <c r="AD2837" i="1"/>
  <c r="AD2839" i="1"/>
  <c r="AD2841" i="1"/>
  <c r="AD2843" i="1"/>
  <c r="AD2845" i="1"/>
  <c r="AD2847" i="1"/>
  <c r="AD2849" i="1"/>
  <c r="AD2851" i="1"/>
  <c r="AD2853" i="1"/>
  <c r="AD2855" i="1"/>
  <c r="AD2857" i="1"/>
  <c r="AD2859" i="1"/>
  <c r="AD2861" i="1"/>
  <c r="AD2863" i="1"/>
  <c r="AD2865" i="1"/>
  <c r="AD2867" i="1"/>
  <c r="AD2869" i="1"/>
  <c r="AD2871" i="1"/>
  <c r="AD2873" i="1"/>
  <c r="AD2875" i="1"/>
  <c r="AD2877" i="1"/>
  <c r="AD2879" i="1"/>
  <c r="AD2881" i="1"/>
  <c r="AD2883" i="1"/>
  <c r="AD2885" i="1"/>
  <c r="AD2887" i="1"/>
  <c r="AD2889" i="1"/>
  <c r="AD2891" i="1"/>
  <c r="AD2893" i="1"/>
  <c r="AD2895" i="1"/>
  <c r="AD2897" i="1"/>
  <c r="AD2899" i="1"/>
  <c r="AD2901" i="1"/>
  <c r="AD2903" i="1"/>
  <c r="AD2905" i="1"/>
  <c r="AD2907" i="1"/>
  <c r="AD2909" i="1"/>
  <c r="AD2911" i="1"/>
  <c r="AD2913" i="1"/>
  <c r="AD2915" i="1"/>
  <c r="AD2917" i="1"/>
  <c r="AD2919" i="1"/>
  <c r="AD2921" i="1"/>
  <c r="AD2923" i="1"/>
  <c r="AD2925" i="1"/>
  <c r="AD2927" i="1"/>
  <c r="AD2929" i="1"/>
  <c r="AD2931" i="1"/>
  <c r="AD2933" i="1"/>
  <c r="AD2935" i="1"/>
  <c r="AD2937" i="1"/>
  <c r="AD2939" i="1"/>
  <c r="AD2941" i="1"/>
  <c r="AD2943" i="1"/>
  <c r="AD2945" i="1"/>
  <c r="AD2947" i="1"/>
  <c r="AD2949" i="1"/>
  <c r="AD2951" i="1"/>
  <c r="AD2953" i="1"/>
  <c r="AD2955" i="1"/>
  <c r="AD2957" i="1"/>
  <c r="AD2959" i="1"/>
  <c r="AD2961" i="1"/>
  <c r="AD2963" i="1"/>
  <c r="AD2965" i="1"/>
  <c r="AD2967" i="1"/>
  <c r="AD2969" i="1"/>
  <c r="AD2971" i="1"/>
  <c r="AD2973" i="1"/>
  <c r="AD2975" i="1"/>
  <c r="AD2977" i="1"/>
  <c r="AD2979" i="1"/>
  <c r="AD2981" i="1"/>
  <c r="AD2983" i="1"/>
  <c r="AD2985" i="1"/>
  <c r="AD2987" i="1"/>
  <c r="AD2989" i="1"/>
  <c r="AD2991" i="1"/>
  <c r="AD2993" i="1"/>
  <c r="AD2995" i="1"/>
  <c r="AD2997" i="1"/>
  <c r="AD2999" i="1"/>
  <c r="AD3001" i="1"/>
  <c r="AD3003" i="1"/>
  <c r="AD3005" i="1"/>
  <c r="AD3007" i="1"/>
  <c r="AD3009" i="1"/>
  <c r="AD3011" i="1"/>
  <c r="AD3013" i="1"/>
  <c r="AD3015" i="1"/>
  <c r="AD3017" i="1"/>
  <c r="AD3019" i="1"/>
  <c r="AD3021" i="1"/>
  <c r="AD3023" i="1"/>
  <c r="AD3025" i="1"/>
  <c r="AD3027" i="1"/>
  <c r="AD3029" i="1"/>
  <c r="AD3031" i="1"/>
  <c r="AD3033" i="1"/>
  <c r="AD3035" i="1"/>
  <c r="AD3037" i="1"/>
  <c r="AD3039" i="1"/>
  <c r="AD3041" i="1"/>
  <c r="AD3043" i="1"/>
  <c r="AD3045" i="1"/>
  <c r="AD3047" i="1"/>
  <c r="AD3049" i="1"/>
  <c r="AD3051" i="1"/>
  <c r="AD3053" i="1"/>
  <c r="AD3055" i="1"/>
  <c r="AD3057" i="1"/>
  <c r="AD3059" i="1"/>
  <c r="AD3061" i="1"/>
  <c r="AD3063" i="1"/>
  <c r="AD3065" i="1"/>
  <c r="AD3067" i="1"/>
  <c r="AD3069" i="1"/>
  <c r="AD3071" i="1"/>
  <c r="AD3073" i="1"/>
  <c r="AD3075" i="1"/>
  <c r="AD3077" i="1"/>
  <c r="AD3079" i="1"/>
  <c r="AD3081" i="1"/>
  <c r="AD3083" i="1"/>
  <c r="AD3085" i="1"/>
  <c r="AD3087" i="1"/>
  <c r="AD3089" i="1"/>
  <c r="AD3091" i="1"/>
  <c r="AD3093" i="1"/>
  <c r="AD3095" i="1"/>
  <c r="AD3097" i="1"/>
  <c r="AD3099" i="1"/>
  <c r="AD3101" i="1"/>
  <c r="AD3103" i="1"/>
  <c r="AD3105" i="1"/>
  <c r="AD3107" i="1"/>
  <c r="AD3109" i="1"/>
  <c r="AD3111" i="1"/>
  <c r="AD3113" i="1"/>
  <c r="AD3115" i="1"/>
  <c r="AD3117" i="1"/>
  <c r="AD3119" i="1"/>
  <c r="AD3121" i="1"/>
  <c r="AD3123" i="1"/>
  <c r="AD3125" i="1"/>
  <c r="AD3127" i="1"/>
  <c r="AD3129" i="1"/>
  <c r="AD3131" i="1"/>
  <c r="AD3133" i="1"/>
  <c r="AD3135" i="1"/>
  <c r="AD3137" i="1"/>
  <c r="AD3139" i="1"/>
  <c r="AD3141" i="1"/>
  <c r="AD3143" i="1"/>
  <c r="AD3145" i="1"/>
  <c r="AD3147" i="1"/>
  <c r="AD3149" i="1"/>
  <c r="AD3151" i="1"/>
  <c r="AD3153" i="1"/>
  <c r="AD3155" i="1"/>
  <c r="AD3157" i="1"/>
  <c r="AD3159" i="1"/>
  <c r="AD3161" i="1"/>
  <c r="AD3163" i="1"/>
  <c r="AD3165" i="1"/>
  <c r="AD3167" i="1"/>
  <c r="AD3169" i="1"/>
  <c r="AD3171" i="1"/>
  <c r="AD3173" i="1"/>
  <c r="AD3175" i="1"/>
  <c r="AD3177" i="1"/>
  <c r="AD3179" i="1"/>
  <c r="AD3181" i="1"/>
  <c r="AD3183" i="1"/>
  <c r="AD3185" i="1"/>
  <c r="AD3187" i="1"/>
  <c r="AD3189" i="1"/>
  <c r="AD3191" i="1"/>
  <c r="AD3193" i="1"/>
  <c r="AD3195" i="1"/>
  <c r="AD3197" i="1"/>
  <c r="AD3199" i="1"/>
  <c r="AD3201" i="1"/>
  <c r="AD3203" i="1"/>
  <c r="AD3205" i="1"/>
  <c r="AD3207" i="1"/>
  <c r="AD3209" i="1"/>
  <c r="AD3211" i="1"/>
  <c r="AD3213" i="1"/>
  <c r="AD3215" i="1"/>
  <c r="AD3217" i="1"/>
  <c r="AD3219" i="1"/>
  <c r="AD3221" i="1"/>
  <c r="AD3223" i="1"/>
  <c r="AD3225" i="1"/>
  <c r="AD3227" i="1"/>
  <c r="AD3229" i="1"/>
  <c r="AD3231" i="1"/>
  <c r="AD3233" i="1"/>
  <c r="AD3235" i="1"/>
  <c r="AD3237" i="1"/>
  <c r="AD3239" i="1"/>
  <c r="AD3241" i="1"/>
  <c r="AD3243" i="1"/>
  <c r="AD3245" i="1"/>
  <c r="AD3247" i="1"/>
  <c r="AD3249" i="1"/>
  <c r="AD3251" i="1"/>
  <c r="AD3253" i="1"/>
  <c r="AD3255" i="1"/>
  <c r="AD3257" i="1"/>
  <c r="AD3259" i="1"/>
  <c r="AD3261" i="1"/>
  <c r="AD3263" i="1"/>
  <c r="AD3265" i="1"/>
  <c r="AD3267" i="1"/>
  <c r="AD3269" i="1"/>
  <c r="AD3271" i="1"/>
  <c r="AD3273" i="1"/>
  <c r="AD3275" i="1"/>
  <c r="AD3277" i="1"/>
  <c r="AD3279" i="1"/>
  <c r="AD3281" i="1"/>
  <c r="AD3283" i="1"/>
  <c r="AD3285" i="1"/>
  <c r="AD3287" i="1"/>
  <c r="AD3289" i="1"/>
  <c r="AD3291" i="1"/>
  <c r="AD3293" i="1"/>
  <c r="AD3295" i="1"/>
  <c r="AD3297" i="1"/>
  <c r="AD3299" i="1"/>
  <c r="AD3301" i="1"/>
  <c r="AD3303" i="1"/>
  <c r="AD3305" i="1"/>
  <c r="AD3307" i="1"/>
  <c r="AD3309" i="1"/>
  <c r="AD3311" i="1"/>
  <c r="AD3313" i="1"/>
  <c r="AD3315" i="1"/>
  <c r="AD3317" i="1"/>
  <c r="AD3319" i="1"/>
  <c r="AD3321" i="1"/>
  <c r="AD3323" i="1"/>
  <c r="AD3325" i="1"/>
  <c r="AD3327" i="1"/>
  <c r="AD3329" i="1"/>
  <c r="AD3331" i="1"/>
  <c r="AD3333" i="1"/>
  <c r="AD3335" i="1"/>
  <c r="AD3337" i="1"/>
  <c r="AD3339" i="1"/>
  <c r="AD3341" i="1"/>
  <c r="AD3343" i="1"/>
  <c r="AD3345" i="1"/>
  <c r="AD3347" i="1"/>
  <c r="AD3349" i="1"/>
  <c r="AD3351" i="1"/>
  <c r="AD3353" i="1"/>
  <c r="AD3355" i="1"/>
  <c r="AD3357" i="1"/>
  <c r="AD3359" i="1"/>
  <c r="AD3361" i="1"/>
  <c r="AD3363" i="1"/>
  <c r="AD3365" i="1"/>
  <c r="AD3367" i="1"/>
  <c r="AD3369" i="1"/>
  <c r="AD3371" i="1"/>
  <c r="AD3373" i="1"/>
  <c r="AD3375" i="1"/>
  <c r="AD3377" i="1"/>
  <c r="AD3379" i="1"/>
  <c r="AD3381" i="1"/>
  <c r="AD3383" i="1"/>
  <c r="AD3385" i="1"/>
  <c r="AD3387" i="1"/>
  <c r="AD3389" i="1"/>
  <c r="AD3391" i="1"/>
  <c r="AD3393" i="1"/>
  <c r="AD3395" i="1"/>
  <c r="AD3397" i="1"/>
  <c r="AD3399" i="1"/>
  <c r="AD3401" i="1"/>
  <c r="AD3403" i="1"/>
  <c r="AD3405" i="1"/>
  <c r="AD3407" i="1"/>
  <c r="AD3409" i="1"/>
  <c r="AD3411" i="1"/>
  <c r="AD3413" i="1"/>
  <c r="AD3415" i="1"/>
  <c r="AD3417" i="1"/>
  <c r="AD3419" i="1"/>
  <c r="AD3421" i="1"/>
  <c r="AD3423" i="1"/>
  <c r="AD3425" i="1"/>
  <c r="AD3427" i="1"/>
  <c r="AD3429" i="1"/>
  <c r="AD3431" i="1"/>
  <c r="AD3433" i="1"/>
  <c r="AD3435" i="1"/>
  <c r="AD3437" i="1"/>
  <c r="AD3439" i="1"/>
  <c r="AD3441" i="1"/>
  <c r="AD3443" i="1"/>
  <c r="AD3445" i="1"/>
  <c r="AD3447" i="1"/>
  <c r="AD3449" i="1"/>
  <c r="AD3451" i="1"/>
  <c r="AD3453" i="1"/>
  <c r="AD3455" i="1"/>
  <c r="AD3457" i="1"/>
  <c r="AD3459" i="1"/>
  <c r="AD3461" i="1"/>
  <c r="AD3463" i="1"/>
  <c r="AD3465" i="1"/>
  <c r="AD3467" i="1"/>
  <c r="AD3469" i="1"/>
  <c r="AD3471" i="1"/>
  <c r="AD3473" i="1"/>
  <c r="AD3475" i="1"/>
  <c r="AD3477" i="1"/>
  <c r="AD3479" i="1"/>
  <c r="AD3481" i="1"/>
  <c r="AD3483" i="1"/>
  <c r="AD3485" i="1"/>
  <c r="AD3487" i="1"/>
  <c r="AD3489" i="1"/>
  <c r="AD3491" i="1"/>
  <c r="AD3493" i="1"/>
  <c r="AD3495" i="1"/>
  <c r="AD3497" i="1"/>
  <c r="AD3499" i="1"/>
  <c r="AD3501" i="1"/>
  <c r="AD3503" i="1"/>
  <c r="AD3505" i="1"/>
  <c r="AD3507" i="1"/>
  <c r="AD3509" i="1"/>
  <c r="AD3511" i="1"/>
  <c r="AD3513" i="1"/>
  <c r="AD3515" i="1"/>
  <c r="AD3517" i="1"/>
  <c r="AD3519" i="1"/>
  <c r="AD3521" i="1"/>
  <c r="AD3523" i="1"/>
  <c r="AD3525" i="1"/>
  <c r="AD3527" i="1"/>
  <c r="AD3529" i="1"/>
  <c r="AD3531" i="1"/>
  <c r="AD3533" i="1"/>
  <c r="AD3535" i="1"/>
  <c r="AD3537" i="1"/>
  <c r="AD3539" i="1"/>
  <c r="AD3541" i="1"/>
  <c r="AD3543" i="1"/>
  <c r="AD3545" i="1"/>
  <c r="AD3547" i="1"/>
  <c r="AD3549" i="1"/>
  <c r="AD3551" i="1"/>
  <c r="AD3553" i="1"/>
  <c r="AD3555" i="1"/>
  <c r="AD3557" i="1"/>
  <c r="AD3559" i="1"/>
  <c r="AD3561" i="1"/>
  <c r="AD3563" i="1"/>
  <c r="AD3565" i="1"/>
  <c r="AD3567" i="1"/>
  <c r="AD3569" i="1"/>
  <c r="AD3571" i="1"/>
  <c r="AD3573" i="1"/>
  <c r="AD3575" i="1"/>
  <c r="AD3577" i="1"/>
  <c r="AD3579" i="1"/>
  <c r="AD3581" i="1"/>
  <c r="AD3583" i="1"/>
  <c r="AD3585" i="1"/>
  <c r="AD3587" i="1"/>
  <c r="AD3589" i="1"/>
  <c r="AD3591" i="1"/>
  <c r="AD3593" i="1"/>
  <c r="AD3595" i="1"/>
  <c r="AD3597" i="1"/>
  <c r="AD3599" i="1"/>
  <c r="AD3601" i="1"/>
  <c r="AD3603" i="1"/>
  <c r="AD3605" i="1"/>
  <c r="AD3607" i="1"/>
  <c r="AD3609" i="1"/>
  <c r="AD3611" i="1"/>
  <c r="AD3613" i="1"/>
  <c r="AD3615" i="1"/>
  <c r="AD3617" i="1"/>
  <c r="AD3619" i="1"/>
  <c r="AD3621" i="1"/>
  <c r="AD3623" i="1"/>
  <c r="AD3625" i="1"/>
  <c r="AD3627" i="1"/>
  <c r="AD3629" i="1"/>
  <c r="S4910" i="1"/>
  <c r="S4574" i="1"/>
  <c r="S3867" i="1"/>
  <c r="S3089" i="1"/>
  <c r="S1643" i="1"/>
  <c r="W4952" i="1"/>
  <c r="W4936" i="1"/>
  <c r="W4920" i="1"/>
  <c r="W4904" i="1"/>
  <c r="W4888" i="1"/>
  <c r="W4872" i="1"/>
  <c r="W4856" i="1"/>
  <c r="W4840" i="1"/>
  <c r="W4824" i="1"/>
  <c r="W4808" i="1"/>
  <c r="W4792" i="1"/>
  <c r="W4776" i="1"/>
  <c r="W4760" i="1"/>
  <c r="W4744" i="1"/>
  <c r="W4728" i="1"/>
  <c r="W4712" i="1"/>
  <c r="W4696" i="1"/>
  <c r="W4680" i="1"/>
  <c r="W4662" i="1"/>
  <c r="Z3418" i="1"/>
  <c r="Z3290" i="1"/>
  <c r="Z3162" i="1"/>
  <c r="Z3034" i="1"/>
  <c r="W2754" i="1"/>
  <c r="AB7" i="1"/>
  <c r="AO35" i="1" s="1"/>
  <c r="AA4957" i="1"/>
  <c r="AA4955" i="1"/>
  <c r="AA4953" i="1"/>
  <c r="AA4951" i="1"/>
  <c r="AA4949" i="1"/>
  <c r="AA4947" i="1"/>
  <c r="AA4945" i="1"/>
  <c r="AA4943" i="1"/>
  <c r="AA4941" i="1"/>
  <c r="AA4939" i="1"/>
  <c r="AA4937" i="1"/>
  <c r="AA4935" i="1"/>
  <c r="AA4933" i="1"/>
  <c r="AA4931" i="1"/>
  <c r="AA4929" i="1"/>
  <c r="AA4927" i="1"/>
  <c r="AA4925" i="1"/>
  <c r="AA4923" i="1"/>
  <c r="AA4921" i="1"/>
  <c r="AA4919" i="1"/>
  <c r="AA4917" i="1"/>
  <c r="AA4915" i="1"/>
  <c r="AA4913" i="1"/>
  <c r="AA4911" i="1"/>
  <c r="AA4909" i="1"/>
  <c r="AA4907" i="1"/>
  <c r="AA4905" i="1"/>
  <c r="AA4903" i="1"/>
  <c r="AA4901" i="1"/>
  <c r="AA4899" i="1"/>
  <c r="AA4897" i="1"/>
  <c r="AA4895" i="1"/>
  <c r="AA4893" i="1"/>
  <c r="AA4891" i="1"/>
  <c r="AA4889" i="1"/>
  <c r="AA4887" i="1"/>
  <c r="AA4885" i="1"/>
  <c r="AA4883" i="1"/>
  <c r="AA4881" i="1"/>
  <c r="AA4879" i="1"/>
  <c r="AA4877" i="1"/>
  <c r="AA4875" i="1"/>
  <c r="AA4873" i="1"/>
  <c r="AA4871" i="1"/>
  <c r="AA4869" i="1"/>
  <c r="AA4867" i="1"/>
  <c r="AA4865" i="1"/>
  <c r="AA4863" i="1"/>
  <c r="AA4861" i="1"/>
  <c r="AA4859" i="1"/>
  <c r="AA4857" i="1"/>
  <c r="AA4855" i="1"/>
  <c r="AA4853" i="1"/>
  <c r="AA4851" i="1"/>
  <c r="AA4849" i="1"/>
  <c r="AA4847" i="1"/>
  <c r="AA4845" i="1"/>
  <c r="AA4843" i="1"/>
  <c r="AA4841" i="1"/>
  <c r="AA4839" i="1"/>
  <c r="AA4837" i="1"/>
  <c r="AA4835" i="1"/>
  <c r="AA4833" i="1"/>
  <c r="AA4831" i="1"/>
  <c r="AA4829" i="1"/>
  <c r="AA4827" i="1"/>
  <c r="AA4825" i="1"/>
  <c r="AA4823" i="1"/>
  <c r="AA4821" i="1"/>
  <c r="AA4819" i="1"/>
  <c r="AA4817" i="1"/>
  <c r="AA4815" i="1"/>
  <c r="AA4813" i="1"/>
  <c r="AA4811" i="1"/>
  <c r="AA4809" i="1"/>
  <c r="AA4807" i="1"/>
  <c r="AA4805" i="1"/>
  <c r="AA4803" i="1"/>
  <c r="AA4801" i="1"/>
  <c r="AA4799" i="1"/>
  <c r="AA4797" i="1"/>
  <c r="AA4795" i="1"/>
  <c r="AA4793" i="1"/>
  <c r="AA4791" i="1"/>
  <c r="AA4789" i="1"/>
  <c r="AA4787" i="1"/>
  <c r="AA4785" i="1"/>
  <c r="AA4783" i="1"/>
  <c r="AA4781" i="1"/>
  <c r="AA4779" i="1"/>
  <c r="AA4777" i="1"/>
  <c r="AA4775" i="1"/>
  <c r="AA4773" i="1"/>
  <c r="AA4771" i="1"/>
  <c r="AA4769" i="1"/>
  <c r="AA4767" i="1"/>
  <c r="AA4765" i="1"/>
  <c r="AA4763" i="1"/>
  <c r="AA4761" i="1"/>
  <c r="AA4759" i="1"/>
  <c r="AA4757" i="1"/>
  <c r="AA4755" i="1"/>
  <c r="AA4753" i="1"/>
  <c r="AA4751" i="1"/>
  <c r="AA4749" i="1"/>
  <c r="AA4747" i="1"/>
  <c r="AA4745" i="1"/>
  <c r="AA4743" i="1"/>
  <c r="AA4741" i="1"/>
  <c r="AA4739" i="1"/>
  <c r="AA4737" i="1"/>
  <c r="AA4735" i="1"/>
  <c r="AA4733" i="1"/>
  <c r="AA4731" i="1"/>
  <c r="AA4729" i="1"/>
  <c r="AA4727" i="1"/>
  <c r="AA4725" i="1"/>
  <c r="AA4723" i="1"/>
  <c r="AA4721" i="1"/>
  <c r="AA4719" i="1"/>
  <c r="AA4717" i="1"/>
  <c r="AA4715" i="1"/>
  <c r="AA4713" i="1"/>
  <c r="AA4711" i="1"/>
  <c r="AA4709" i="1"/>
  <c r="AA4707" i="1"/>
  <c r="AA4705" i="1"/>
  <c r="AA4703" i="1"/>
  <c r="AA4701" i="1"/>
  <c r="AA4699" i="1"/>
  <c r="AA4697" i="1"/>
  <c r="AA4695" i="1"/>
  <c r="AA4693" i="1"/>
  <c r="AA4691" i="1"/>
  <c r="AA4689" i="1"/>
  <c r="AA4687" i="1"/>
  <c r="AA4685" i="1"/>
  <c r="AA4683" i="1"/>
  <c r="AA4681" i="1"/>
  <c r="AA4679" i="1"/>
  <c r="AA4677" i="1"/>
  <c r="AA4675" i="1"/>
  <c r="AA4673" i="1"/>
  <c r="AA4671" i="1"/>
  <c r="AA4669" i="1"/>
  <c r="AA4667" i="1"/>
  <c r="AA4665" i="1"/>
  <c r="AA4663" i="1"/>
  <c r="AA4661" i="1"/>
  <c r="AA4659" i="1"/>
  <c r="AA4657" i="1"/>
  <c r="AA4655" i="1"/>
  <c r="AA4653" i="1"/>
  <c r="AA4651" i="1"/>
  <c r="AA4649" i="1"/>
  <c r="AA4647" i="1"/>
  <c r="AA4645" i="1"/>
  <c r="AA4643" i="1"/>
  <c r="AA4641" i="1"/>
  <c r="AA4639" i="1"/>
  <c r="AA4637" i="1"/>
  <c r="AA4635" i="1"/>
  <c r="AA4633" i="1"/>
  <c r="AA4631" i="1"/>
  <c r="AA4629" i="1"/>
  <c r="AA4627" i="1"/>
  <c r="AA4625" i="1"/>
  <c r="AA4623" i="1"/>
  <c r="AA4621" i="1"/>
  <c r="AA4619" i="1"/>
  <c r="AA4617" i="1"/>
  <c r="AA4615" i="1"/>
  <c r="AA4613" i="1"/>
  <c r="AA4611" i="1"/>
  <c r="AA4609" i="1"/>
  <c r="AA4607" i="1"/>
  <c r="AA4605" i="1"/>
  <c r="AA4603" i="1"/>
  <c r="AA4601" i="1"/>
  <c r="AA4599" i="1"/>
  <c r="AA4597" i="1"/>
  <c r="AA4595" i="1"/>
  <c r="AA4593" i="1"/>
  <c r="AA4591" i="1"/>
  <c r="AA4589" i="1"/>
  <c r="AA4587" i="1"/>
  <c r="AA4585" i="1"/>
  <c r="AA4583" i="1"/>
  <c r="AA4581" i="1"/>
  <c r="AA4579" i="1"/>
  <c r="AA4577" i="1"/>
  <c r="AA4575" i="1"/>
  <c r="AA4573" i="1"/>
  <c r="AA4571" i="1"/>
  <c r="AA4569" i="1"/>
  <c r="AA4567" i="1"/>
  <c r="AA4565" i="1"/>
  <c r="AA4563" i="1"/>
  <c r="AA4561" i="1"/>
  <c r="AA4559" i="1"/>
  <c r="AA4557" i="1"/>
  <c r="AA4555" i="1"/>
  <c r="AA4553" i="1"/>
  <c r="AA4551" i="1"/>
  <c r="AA4549" i="1"/>
  <c r="AA4547" i="1"/>
  <c r="AA4545" i="1"/>
  <c r="AA4543" i="1"/>
  <c r="AA4541" i="1"/>
  <c r="AA4539" i="1"/>
  <c r="AA4537" i="1"/>
  <c r="AA4535" i="1"/>
  <c r="AA4533" i="1"/>
  <c r="AA4531" i="1"/>
  <c r="AA4529" i="1"/>
  <c r="AA4527" i="1"/>
  <c r="AA4525" i="1"/>
  <c r="AA4523" i="1"/>
  <c r="AA4521" i="1"/>
  <c r="AA4519" i="1"/>
  <c r="AA4517" i="1"/>
  <c r="AA4515" i="1"/>
  <c r="AA4513" i="1"/>
  <c r="AA4511" i="1"/>
  <c r="AA4509" i="1"/>
  <c r="AA4507" i="1"/>
  <c r="AA4505" i="1"/>
  <c r="AA4503" i="1"/>
  <c r="AA4501" i="1"/>
  <c r="AA4499" i="1"/>
  <c r="AA4497" i="1"/>
  <c r="AA4495" i="1"/>
  <c r="AA4493" i="1"/>
  <c r="AA4491" i="1"/>
  <c r="AA4489" i="1"/>
  <c r="AA4487" i="1"/>
  <c r="AA4485" i="1"/>
  <c r="AA4483" i="1"/>
  <c r="AA4481" i="1"/>
  <c r="AA4479" i="1"/>
  <c r="AA4477" i="1"/>
  <c r="AA4475" i="1"/>
  <c r="AA4473" i="1"/>
  <c r="AA4471" i="1"/>
  <c r="AA4469" i="1"/>
  <c r="AA4467" i="1"/>
  <c r="AA4465" i="1"/>
  <c r="AA4463" i="1"/>
  <c r="AA4461" i="1"/>
  <c r="AA4459" i="1"/>
  <c r="AA4457" i="1"/>
  <c r="AA4455" i="1"/>
  <c r="AA4453" i="1"/>
  <c r="AA4451" i="1"/>
  <c r="AA4449" i="1"/>
  <c r="AA4447" i="1"/>
  <c r="AA4445" i="1"/>
  <c r="AA4443" i="1"/>
  <c r="AA4441" i="1"/>
  <c r="AA4439" i="1"/>
  <c r="AA4437" i="1"/>
  <c r="AA4435" i="1"/>
  <c r="AA4433" i="1"/>
  <c r="AA4431" i="1"/>
  <c r="AA4429" i="1"/>
  <c r="AA4427" i="1"/>
  <c r="AA4425" i="1"/>
  <c r="AA4423" i="1"/>
  <c r="AA4421" i="1"/>
  <c r="AA4419" i="1"/>
  <c r="AA4417" i="1"/>
  <c r="AA4415" i="1"/>
  <c r="AA4413" i="1"/>
  <c r="AA4411" i="1"/>
  <c r="AA4409" i="1"/>
  <c r="AA4407" i="1"/>
  <c r="AA4405" i="1"/>
  <c r="AA4403" i="1"/>
  <c r="AA4401" i="1"/>
  <c r="AA4399" i="1"/>
  <c r="AA4397" i="1"/>
  <c r="AA4395" i="1"/>
  <c r="AA4393" i="1"/>
  <c r="AA4391" i="1"/>
  <c r="AA4389" i="1"/>
  <c r="AA4387" i="1"/>
  <c r="AA4385" i="1"/>
  <c r="AA4383" i="1"/>
  <c r="AA4381" i="1"/>
  <c r="AA4379" i="1"/>
  <c r="AA4377" i="1"/>
  <c r="AA4375" i="1"/>
  <c r="AA4373" i="1"/>
  <c r="AA4371" i="1"/>
  <c r="AA4369" i="1"/>
  <c r="AA4367" i="1"/>
  <c r="AA4365" i="1"/>
  <c r="AA4363" i="1"/>
  <c r="AA4361" i="1"/>
  <c r="AA4359" i="1"/>
  <c r="AA4357" i="1"/>
  <c r="AA4355" i="1"/>
  <c r="AA4353" i="1"/>
  <c r="AA4351" i="1"/>
  <c r="AA4349" i="1"/>
  <c r="AA4347" i="1"/>
  <c r="AA4345" i="1"/>
  <c r="AA4343" i="1"/>
  <c r="AA4341" i="1"/>
  <c r="AA4339" i="1"/>
  <c r="AA4337" i="1"/>
  <c r="AA4335" i="1"/>
  <c r="AA4333" i="1"/>
  <c r="AA4331" i="1"/>
  <c r="AA4329" i="1"/>
  <c r="AA4327" i="1"/>
  <c r="AA4325" i="1"/>
  <c r="AA4323" i="1"/>
  <c r="AA4321" i="1"/>
  <c r="AA4319" i="1"/>
  <c r="AA4317" i="1"/>
  <c r="AA4315" i="1"/>
  <c r="AA4313" i="1"/>
  <c r="AA4311" i="1"/>
  <c r="AA4309" i="1"/>
  <c r="AA4307" i="1"/>
  <c r="AA4305" i="1"/>
  <c r="AA4303" i="1"/>
  <c r="AA4301" i="1"/>
  <c r="AA4299" i="1"/>
  <c r="AA4297" i="1"/>
  <c r="AA4295" i="1"/>
  <c r="AA4293" i="1"/>
  <c r="AA4291" i="1"/>
  <c r="AA4289" i="1"/>
  <c r="AA4287" i="1"/>
  <c r="AA4285" i="1"/>
  <c r="AA4283" i="1"/>
  <c r="AA4281" i="1"/>
  <c r="AA4279" i="1"/>
  <c r="AA4277" i="1"/>
  <c r="AA4275" i="1"/>
  <c r="AA4273" i="1"/>
  <c r="AA4271" i="1"/>
  <c r="AA4269" i="1"/>
  <c r="AA4267" i="1"/>
  <c r="AA4265" i="1"/>
  <c r="AA4263" i="1"/>
  <c r="AA4261" i="1"/>
  <c r="AA4259" i="1"/>
  <c r="AA4257" i="1"/>
  <c r="AA4255" i="1"/>
  <c r="AA4253" i="1"/>
  <c r="AA4251" i="1"/>
  <c r="AA4249" i="1"/>
  <c r="AA4247" i="1"/>
  <c r="AA4245" i="1"/>
  <c r="AA4243" i="1"/>
  <c r="AA4241" i="1"/>
  <c r="AA4239" i="1"/>
  <c r="AA4237" i="1"/>
  <c r="AA4235" i="1"/>
  <c r="AA4233" i="1"/>
  <c r="AA4231" i="1"/>
  <c r="AA4229" i="1"/>
  <c r="AA4227" i="1"/>
  <c r="AA4225" i="1"/>
  <c r="AA4223" i="1"/>
  <c r="AA4221" i="1"/>
  <c r="AA4219" i="1"/>
  <c r="AA4217" i="1"/>
  <c r="AA4215" i="1"/>
  <c r="AA4213" i="1"/>
  <c r="AA4211" i="1"/>
  <c r="AA4209" i="1"/>
  <c r="AA4207" i="1"/>
  <c r="AA4205" i="1"/>
  <c r="AA4203" i="1"/>
  <c r="AA4201" i="1"/>
  <c r="AA4199" i="1"/>
  <c r="AA4197" i="1"/>
  <c r="AA4195" i="1"/>
  <c r="AA4193" i="1"/>
  <c r="AA4191" i="1"/>
  <c r="AA4189" i="1"/>
  <c r="AA4187" i="1"/>
  <c r="AA4185" i="1"/>
  <c r="AA4183" i="1"/>
  <c r="AA4181" i="1"/>
  <c r="AA4179" i="1"/>
  <c r="AA4177" i="1"/>
  <c r="AA4175" i="1"/>
  <c r="AA4173" i="1"/>
  <c r="AA4171" i="1"/>
  <c r="AA4169" i="1"/>
  <c r="AA4167" i="1"/>
  <c r="AA4165" i="1"/>
  <c r="AA4163" i="1"/>
  <c r="AA4161" i="1"/>
  <c r="AA4159" i="1"/>
  <c r="AA4157" i="1"/>
  <c r="AA4155" i="1"/>
  <c r="AA4153" i="1"/>
  <c r="AA4151" i="1"/>
  <c r="AA4149" i="1"/>
  <c r="AA4147" i="1"/>
  <c r="AA4145" i="1"/>
  <c r="AA4143" i="1"/>
  <c r="AA4141" i="1"/>
  <c r="AA4139" i="1"/>
  <c r="AA4137" i="1"/>
  <c r="AA4135" i="1"/>
  <c r="AA4133" i="1"/>
  <c r="AA4131" i="1"/>
  <c r="AA4129" i="1"/>
  <c r="AA4127" i="1"/>
  <c r="AA4125" i="1"/>
  <c r="AA4123" i="1"/>
  <c r="AA4121" i="1"/>
  <c r="AA4119" i="1"/>
  <c r="AA4117" i="1"/>
  <c r="AA4115" i="1"/>
  <c r="AA4113" i="1"/>
  <c r="AA4111" i="1"/>
  <c r="AA4109" i="1"/>
  <c r="AA4107" i="1"/>
  <c r="AA4105" i="1"/>
  <c r="AA4103" i="1"/>
  <c r="AA4101" i="1"/>
  <c r="AA4099" i="1"/>
  <c r="AA4097" i="1"/>
  <c r="AA4095" i="1"/>
  <c r="AA4093" i="1"/>
  <c r="AA4091" i="1"/>
  <c r="AA4089" i="1"/>
  <c r="AA4087" i="1"/>
  <c r="AA4085" i="1"/>
  <c r="AA4083" i="1"/>
  <c r="AA4081" i="1"/>
  <c r="AA4079" i="1"/>
  <c r="AA4077" i="1"/>
  <c r="AA4075" i="1"/>
  <c r="AA4073" i="1"/>
  <c r="AA4071" i="1"/>
  <c r="AA4069" i="1"/>
  <c r="AA4067" i="1"/>
  <c r="AA4065" i="1"/>
  <c r="AA4063" i="1"/>
  <c r="AA4061" i="1"/>
  <c r="AA4059" i="1"/>
  <c r="AA4057" i="1"/>
  <c r="AA4055" i="1"/>
  <c r="AA4053" i="1"/>
  <c r="AA4051" i="1"/>
  <c r="AA4049" i="1"/>
  <c r="AA4047" i="1"/>
  <c r="AA4045" i="1"/>
  <c r="AA4043" i="1"/>
  <c r="AA4041" i="1"/>
  <c r="AA4039" i="1"/>
  <c r="AA4037" i="1"/>
  <c r="AA4035" i="1"/>
  <c r="AA4033" i="1"/>
  <c r="AA4031" i="1"/>
  <c r="AA4029" i="1"/>
  <c r="AA4027" i="1"/>
  <c r="AA4025" i="1"/>
  <c r="AA4023" i="1"/>
  <c r="AA4021" i="1"/>
  <c r="AA4019" i="1"/>
  <c r="AA4017" i="1"/>
  <c r="AA4015" i="1"/>
  <c r="AA4013" i="1"/>
  <c r="AA4011" i="1"/>
  <c r="AA4009" i="1"/>
  <c r="AA4007" i="1"/>
  <c r="AA4005" i="1"/>
  <c r="AA4003" i="1"/>
  <c r="AA4001" i="1"/>
  <c r="AA3999" i="1"/>
  <c r="AA3997" i="1"/>
  <c r="AA3995" i="1"/>
  <c r="AA3993" i="1"/>
  <c r="AA3991" i="1"/>
  <c r="AA3989" i="1"/>
  <c r="AA3987" i="1"/>
  <c r="AA3985" i="1"/>
  <c r="AA3983" i="1"/>
  <c r="AA3981" i="1"/>
  <c r="AA3979" i="1"/>
  <c r="AA3977" i="1"/>
  <c r="AA3975" i="1"/>
  <c r="AA3973" i="1"/>
  <c r="AA3971" i="1"/>
  <c r="AA3969" i="1"/>
  <c r="AA3967" i="1"/>
  <c r="AA3965" i="1"/>
  <c r="AA3963" i="1"/>
  <c r="AA3961" i="1"/>
  <c r="AA3959" i="1"/>
  <c r="AA3957" i="1"/>
  <c r="AA3955" i="1"/>
  <c r="AA3953" i="1"/>
  <c r="AA3951" i="1"/>
  <c r="AA3949" i="1"/>
  <c r="AA3947" i="1"/>
  <c r="AA3945" i="1"/>
  <c r="AA3943" i="1"/>
  <c r="AA3941" i="1"/>
  <c r="AA3939" i="1"/>
  <c r="AA3937" i="1"/>
  <c r="AA3935" i="1"/>
  <c r="AA3933" i="1"/>
  <c r="AA3931" i="1"/>
  <c r="AA3929" i="1"/>
  <c r="AA3927" i="1"/>
  <c r="AA3925" i="1"/>
  <c r="AA3923" i="1"/>
  <c r="AA3921" i="1"/>
  <c r="AA3919" i="1"/>
  <c r="AA3917" i="1"/>
  <c r="AA3915" i="1"/>
  <c r="AA3913" i="1"/>
  <c r="AA3911" i="1"/>
  <c r="AA3909" i="1"/>
  <c r="AA3907" i="1"/>
  <c r="AA3905" i="1"/>
  <c r="AA3903" i="1"/>
  <c r="AA3901" i="1"/>
  <c r="AA3899" i="1"/>
  <c r="AA3897" i="1"/>
  <c r="AA3895" i="1"/>
  <c r="AA3893" i="1"/>
  <c r="AA3891" i="1"/>
  <c r="AA3889" i="1"/>
  <c r="AA3887" i="1"/>
  <c r="AA3885" i="1"/>
  <c r="AA3883" i="1"/>
  <c r="AA3881" i="1"/>
  <c r="AA3879" i="1"/>
  <c r="AA3877" i="1"/>
  <c r="AA3875" i="1"/>
  <c r="AA3873" i="1"/>
  <c r="AA3871" i="1"/>
  <c r="AA3869" i="1"/>
  <c r="AA3867" i="1"/>
  <c r="AA3865" i="1"/>
  <c r="AA3863" i="1"/>
  <c r="AA3861" i="1"/>
  <c r="AA3859" i="1"/>
  <c r="AA3857" i="1"/>
  <c r="AA3855" i="1"/>
  <c r="AA3853" i="1"/>
  <c r="AA3851" i="1"/>
  <c r="AA3849" i="1"/>
  <c r="AA3847" i="1"/>
  <c r="AA3845" i="1"/>
  <c r="AA3843" i="1"/>
  <c r="AA3841" i="1"/>
  <c r="AA3839" i="1"/>
  <c r="AA3837" i="1"/>
  <c r="AA3835" i="1"/>
  <c r="AA3833" i="1"/>
  <c r="AA3831" i="1"/>
  <c r="AA3829" i="1"/>
  <c r="AA3827" i="1"/>
  <c r="AA3825" i="1"/>
  <c r="AA3823" i="1"/>
  <c r="AA3821" i="1"/>
  <c r="AA3819" i="1"/>
  <c r="AA3817" i="1"/>
  <c r="AA3815" i="1"/>
  <c r="AA3813" i="1"/>
  <c r="AA3811" i="1"/>
  <c r="AA3809" i="1"/>
  <c r="AA3807" i="1"/>
  <c r="AA3805" i="1"/>
  <c r="AA3803" i="1"/>
  <c r="AA3801" i="1"/>
  <c r="AA3799" i="1"/>
  <c r="AA3797" i="1"/>
  <c r="AA3795" i="1"/>
  <c r="AA3793" i="1"/>
  <c r="AA3791" i="1"/>
  <c r="AA3789" i="1"/>
  <c r="AA3787" i="1"/>
  <c r="AA3785" i="1"/>
  <c r="AA3783" i="1"/>
  <c r="AA3781" i="1"/>
  <c r="AA3779" i="1"/>
  <c r="AA3777" i="1"/>
  <c r="AA3775" i="1"/>
  <c r="AA3773" i="1"/>
  <c r="AA3771" i="1"/>
  <c r="AA3769" i="1"/>
  <c r="AA3767" i="1"/>
  <c r="AA3765" i="1"/>
  <c r="AA3763" i="1"/>
  <c r="AA3761" i="1"/>
  <c r="AA3759" i="1"/>
  <c r="AA3757" i="1"/>
  <c r="AA3755" i="1"/>
  <c r="AA3753" i="1"/>
  <c r="AA3751" i="1"/>
  <c r="AA3749" i="1"/>
  <c r="AA3747" i="1"/>
  <c r="AA3745" i="1"/>
  <c r="AA3743" i="1"/>
  <c r="AA3741" i="1"/>
  <c r="AA3739" i="1"/>
  <c r="AA3737" i="1"/>
  <c r="AA3735" i="1"/>
  <c r="AA3733" i="1"/>
  <c r="AA3731" i="1"/>
  <c r="AA3729" i="1"/>
  <c r="AA3727" i="1"/>
  <c r="AA3725" i="1"/>
  <c r="AA3723" i="1"/>
  <c r="AA3721" i="1"/>
  <c r="AA3719" i="1"/>
  <c r="AA3717" i="1"/>
  <c r="AA3715" i="1"/>
  <c r="AA3713" i="1"/>
  <c r="AA3711" i="1"/>
  <c r="AA3709" i="1"/>
  <c r="AA3707" i="1"/>
  <c r="AA3705" i="1"/>
  <c r="AA3703" i="1"/>
  <c r="AA3701" i="1"/>
  <c r="AA3699" i="1"/>
  <c r="AA3697" i="1"/>
  <c r="AA3695" i="1"/>
  <c r="AA3693" i="1"/>
  <c r="AA3691" i="1"/>
  <c r="AA3689" i="1"/>
  <c r="AA3687" i="1"/>
  <c r="AA3685" i="1"/>
  <c r="AA3683" i="1"/>
  <c r="AA3681" i="1"/>
  <c r="AA3679" i="1"/>
  <c r="AA3677" i="1"/>
  <c r="AA3675" i="1"/>
  <c r="AA3673" i="1"/>
  <c r="AA3671" i="1"/>
  <c r="AA3669" i="1"/>
  <c r="AA3667" i="1"/>
  <c r="AA3665" i="1"/>
  <c r="AA3663" i="1"/>
  <c r="AA3661" i="1"/>
  <c r="AA3659" i="1"/>
  <c r="AA3657" i="1"/>
  <c r="AA3655" i="1"/>
  <c r="AA3653" i="1"/>
  <c r="AA3651" i="1"/>
  <c r="AA3649" i="1"/>
  <c r="AA3647" i="1"/>
  <c r="AA3645" i="1"/>
  <c r="AA3643" i="1"/>
  <c r="AA3641" i="1"/>
  <c r="AA3639" i="1"/>
  <c r="AA3637" i="1"/>
  <c r="AA3635" i="1"/>
  <c r="AA3633" i="1"/>
  <c r="AA3631" i="1"/>
  <c r="AA3622" i="1"/>
  <c r="AA3606" i="1"/>
  <c r="AA3590" i="1"/>
  <c r="AA3574" i="1"/>
  <c r="AA3558" i="1"/>
  <c r="AA3542" i="1"/>
  <c r="AA3526" i="1"/>
  <c r="AA3510" i="1"/>
  <c r="AA3494" i="1"/>
  <c r="AA3478" i="1"/>
  <c r="AA3462" i="1"/>
  <c r="AA3446" i="1"/>
  <c r="AA3430" i="1"/>
  <c r="AA3414" i="1"/>
  <c r="AA3398" i="1"/>
  <c r="AA3382" i="1"/>
  <c r="AA3366" i="1"/>
  <c r="AA3350" i="1"/>
  <c r="AA3334" i="1"/>
  <c r="AA3318" i="1"/>
  <c r="AA3302" i="1"/>
  <c r="AA3286" i="1"/>
  <c r="AA3270" i="1"/>
  <c r="AA3254" i="1"/>
  <c r="AA3238" i="1"/>
  <c r="AA3222" i="1"/>
  <c r="AA3206" i="1"/>
  <c r="AA3190" i="1"/>
  <c r="AA3174" i="1"/>
  <c r="AA3158" i="1"/>
  <c r="AA3142" i="1"/>
  <c r="AA3126" i="1"/>
  <c r="AA3110" i="1"/>
  <c r="AA3094" i="1"/>
  <c r="AA3078" i="1"/>
  <c r="AA3062" i="1"/>
  <c r="AA3046" i="1"/>
  <c r="AA3030" i="1"/>
  <c r="AA3014" i="1"/>
  <c r="AA2998" i="1"/>
  <c r="AA2982" i="1"/>
  <c r="AA2966" i="1"/>
  <c r="AA2950" i="1"/>
  <c r="AA2934" i="1"/>
  <c r="AA2918" i="1"/>
  <c r="AA2902" i="1"/>
  <c r="AA2886" i="1"/>
  <c r="AA2870" i="1"/>
  <c r="AA2854" i="1"/>
  <c r="AA2838" i="1"/>
  <c r="AA2822" i="1"/>
  <c r="AA2806" i="1"/>
  <c r="AA2790" i="1"/>
  <c r="AA2774" i="1"/>
  <c r="AA2758" i="1"/>
  <c r="AA2742" i="1"/>
  <c r="AA2726" i="1"/>
  <c r="AA2710" i="1"/>
  <c r="AA2694" i="1"/>
  <c r="AA2678" i="1"/>
  <c r="AA2662" i="1"/>
  <c r="AA2646" i="1"/>
  <c r="AA2630" i="1"/>
  <c r="AA2614" i="1"/>
  <c r="AA2598" i="1"/>
  <c r="AA2582" i="1"/>
  <c r="AA2566" i="1"/>
  <c r="AA2550" i="1"/>
  <c r="AA2534" i="1"/>
  <c r="AA2518" i="1"/>
  <c r="AA2502" i="1"/>
  <c r="AA2486" i="1"/>
  <c r="AA2470" i="1"/>
  <c r="AA2454" i="1"/>
  <c r="AA2438" i="1"/>
  <c r="AA2422" i="1"/>
  <c r="AA2406" i="1"/>
  <c r="AA2390" i="1"/>
  <c r="AA2374" i="1"/>
  <c r="AA2358" i="1"/>
  <c r="AA2342" i="1"/>
  <c r="AA2326" i="1"/>
  <c r="AA2310" i="1"/>
  <c r="AA2294" i="1"/>
  <c r="AA2278" i="1"/>
  <c r="AA2262" i="1"/>
  <c r="AA2246" i="1"/>
  <c r="AA2230" i="1"/>
  <c r="AA2214" i="1"/>
  <c r="AA2198" i="1"/>
  <c r="AA2182" i="1"/>
  <c r="AA2166" i="1"/>
  <c r="AA2150" i="1"/>
  <c r="AA2134" i="1"/>
  <c r="AA2118" i="1"/>
  <c r="AA2102" i="1"/>
  <c r="AA2086" i="1"/>
  <c r="AA2070" i="1"/>
  <c r="AA2054" i="1"/>
  <c r="AA2038" i="1"/>
  <c r="AA2022" i="1"/>
  <c r="AA2006" i="1"/>
  <c r="AA1990" i="1"/>
  <c r="AA1974" i="1"/>
  <c r="AA1958" i="1"/>
  <c r="AA1942" i="1"/>
  <c r="AA1926" i="1"/>
  <c r="AA1910" i="1"/>
  <c r="AA1894" i="1"/>
  <c r="AA1878" i="1"/>
  <c r="AA1862" i="1"/>
  <c r="AA1846" i="1"/>
  <c r="AA1830" i="1"/>
  <c r="AA1814" i="1"/>
  <c r="AA1798" i="1"/>
  <c r="AA1782" i="1"/>
  <c r="AA1766" i="1"/>
  <c r="AA1750" i="1"/>
  <c r="AA1734" i="1"/>
  <c r="AA1718" i="1"/>
  <c r="AA1702" i="1"/>
  <c r="AA1686" i="1"/>
  <c r="AA1670" i="1"/>
  <c r="AA1654" i="1"/>
  <c r="AA1638" i="1"/>
  <c r="AA1622" i="1"/>
  <c r="AA1606" i="1"/>
  <c r="AA1590" i="1"/>
  <c r="AA1574" i="1"/>
  <c r="AA1558" i="1"/>
  <c r="AA1542" i="1"/>
  <c r="AA1526" i="1"/>
  <c r="AA1510" i="1"/>
  <c r="AA1494" i="1"/>
  <c r="AA1478" i="1"/>
  <c r="AA1462" i="1"/>
  <c r="AA1446" i="1"/>
  <c r="AA1430" i="1"/>
  <c r="AA1414" i="1"/>
  <c r="AA1398" i="1"/>
  <c r="AA1382" i="1"/>
  <c r="AA1366" i="1"/>
  <c r="AA1350" i="1"/>
  <c r="AA1334" i="1"/>
  <c r="AA1318" i="1"/>
  <c r="AA1302" i="1"/>
  <c r="AA1286" i="1"/>
  <c r="AA1270" i="1"/>
  <c r="AA1254" i="1"/>
  <c r="AA1238" i="1"/>
  <c r="AA1222" i="1"/>
  <c r="AA1206" i="1"/>
  <c r="AA1190" i="1"/>
  <c r="AA1174" i="1"/>
  <c r="AA1158" i="1"/>
  <c r="AA1142" i="1"/>
  <c r="AA1126" i="1"/>
  <c r="AA1110" i="1"/>
  <c r="AA1094" i="1"/>
  <c r="AA1078" i="1"/>
  <c r="AB1002" i="1"/>
  <c r="AB874" i="1"/>
  <c r="AB746" i="1"/>
  <c r="AB618" i="1"/>
  <c r="AB490" i="1"/>
  <c r="AB362" i="1"/>
  <c r="AB234" i="1"/>
  <c r="AB106" i="1"/>
  <c r="AF4930" i="1"/>
  <c r="AF4802" i="1"/>
  <c r="AF4674" i="1"/>
  <c r="T4926" i="1"/>
  <c r="T1995" i="1"/>
  <c r="Y4656" i="1"/>
  <c r="Y4640" i="1"/>
  <c r="Y4632" i="1"/>
  <c r="Y4624" i="1"/>
  <c r="Y4616" i="1"/>
  <c r="Y4608" i="1"/>
  <c r="Y4600" i="1"/>
  <c r="Y4592" i="1"/>
  <c r="Y4584" i="1"/>
  <c r="Y4576" i="1"/>
  <c r="Y4568" i="1"/>
  <c r="Y4560" i="1"/>
  <c r="Y4552" i="1"/>
  <c r="Y4544" i="1"/>
  <c r="Y4536" i="1"/>
  <c r="Y4528" i="1"/>
  <c r="Y4520" i="1"/>
  <c r="Y4512" i="1"/>
  <c r="Y4504" i="1"/>
  <c r="Y4496" i="1"/>
  <c r="Y4488" i="1"/>
  <c r="Y4480" i="1"/>
  <c r="Y4472" i="1"/>
  <c r="Y4464" i="1"/>
  <c r="Y4456" i="1"/>
  <c r="Y4448" i="1"/>
  <c r="Y4440" i="1"/>
  <c r="Y4432" i="1"/>
  <c r="Y4424" i="1"/>
  <c r="Y4416" i="1"/>
  <c r="Y4408" i="1"/>
  <c r="Y4400" i="1"/>
  <c r="Y4392" i="1"/>
  <c r="Y4384" i="1"/>
  <c r="Y4376" i="1"/>
  <c r="Y4368" i="1"/>
  <c r="Y4360" i="1"/>
  <c r="Y4352" i="1"/>
  <c r="Y4344" i="1"/>
  <c r="Y4336" i="1"/>
  <c r="Y4328" i="1"/>
  <c r="Y4320" i="1"/>
  <c r="Y4312" i="1"/>
  <c r="Y4304" i="1"/>
  <c r="Y4296" i="1"/>
  <c r="Y4288" i="1"/>
  <c r="Y4280" i="1"/>
  <c r="Y4272" i="1"/>
  <c r="Y4264" i="1"/>
  <c r="Y4256" i="1"/>
  <c r="Y4248" i="1"/>
  <c r="Y4240" i="1"/>
  <c r="Y4232" i="1"/>
  <c r="Y4224" i="1"/>
  <c r="Y4216" i="1"/>
  <c r="Y4208" i="1"/>
  <c r="Y4200" i="1"/>
  <c r="Y4192" i="1"/>
  <c r="Y4184" i="1"/>
  <c r="Y4176" i="1"/>
  <c r="Y4168" i="1"/>
  <c r="Y4160" i="1"/>
  <c r="Y4152" i="1"/>
  <c r="Y4144" i="1"/>
  <c r="Y4136" i="1"/>
  <c r="Y4128" i="1"/>
  <c r="Y4120" i="1"/>
  <c r="Y4112" i="1"/>
  <c r="Y4104" i="1"/>
  <c r="Y4096" i="1"/>
  <c r="Y4088" i="1"/>
  <c r="Y4080" i="1"/>
  <c r="Y4072" i="1"/>
  <c r="Y4064" i="1"/>
  <c r="Y4056" i="1"/>
  <c r="Y4048" i="1"/>
  <c r="Y4040" i="1"/>
  <c r="Y4032" i="1"/>
  <c r="Y4024" i="1"/>
  <c r="Y4016" i="1"/>
  <c r="Y4008" i="1"/>
  <c r="Y4000" i="1"/>
  <c r="Y3992" i="1"/>
  <c r="Y3984" i="1"/>
  <c r="Y3976" i="1"/>
  <c r="Y3968" i="1"/>
  <c r="Y3960" i="1"/>
  <c r="Y3952" i="1"/>
  <c r="Y3944" i="1"/>
  <c r="Y3936" i="1"/>
  <c r="Y3928" i="1"/>
  <c r="Y3920" i="1"/>
  <c r="Y3912" i="1"/>
  <c r="Y3904" i="1"/>
  <c r="Y3896" i="1"/>
  <c r="Y3888" i="1"/>
  <c r="Y3880" i="1"/>
  <c r="Y3872" i="1"/>
  <c r="Y3864" i="1"/>
  <c r="Y3856" i="1"/>
  <c r="Y3848" i="1"/>
  <c r="Y3840" i="1"/>
  <c r="Y3832" i="1"/>
  <c r="Y3824" i="1"/>
  <c r="Y3816" i="1"/>
  <c r="Y3808" i="1"/>
  <c r="Y3800" i="1"/>
  <c r="Y3792" i="1"/>
  <c r="Y3784" i="1"/>
  <c r="Y3776" i="1"/>
  <c r="Y3768" i="1"/>
  <c r="Y3760" i="1"/>
  <c r="Y3752" i="1"/>
  <c r="Y3744" i="1"/>
  <c r="Y3736" i="1"/>
  <c r="Y3728" i="1"/>
  <c r="Y3720" i="1"/>
  <c r="Y3712" i="1"/>
  <c r="Y3704" i="1"/>
  <c r="Y3696" i="1"/>
  <c r="Y3688" i="1"/>
  <c r="Y3680" i="1"/>
  <c r="Y3672" i="1"/>
  <c r="Y3664" i="1"/>
  <c r="Y3656" i="1"/>
  <c r="Y3648" i="1"/>
  <c r="Y3640" i="1"/>
  <c r="Y3632" i="1"/>
  <c r="Y3624" i="1"/>
  <c r="Y3616" i="1"/>
  <c r="Y3608" i="1"/>
  <c r="Y3600" i="1"/>
  <c r="Y3592" i="1"/>
  <c r="Y3584" i="1"/>
  <c r="Y3576" i="1"/>
  <c r="Y3568" i="1"/>
  <c r="Y3560" i="1"/>
  <c r="Y3552" i="1"/>
  <c r="Y3544" i="1"/>
  <c r="Y3536" i="1"/>
  <c r="Y3528" i="1"/>
  <c r="Y3520" i="1"/>
  <c r="Y3512" i="1"/>
  <c r="Y3504" i="1"/>
  <c r="Y3496" i="1"/>
  <c r="Y3488" i="1"/>
  <c r="Y3480" i="1"/>
  <c r="T605" i="1"/>
  <c r="W4" i="1"/>
  <c r="W6" i="1"/>
  <c r="W8" i="1"/>
  <c r="W10" i="1"/>
  <c r="W12" i="1"/>
  <c r="W14" i="1"/>
  <c r="W16" i="1"/>
  <c r="W18" i="1"/>
  <c r="W20" i="1"/>
  <c r="W22" i="1"/>
  <c r="W24" i="1"/>
  <c r="W26" i="1"/>
  <c r="W28" i="1"/>
  <c r="W30" i="1"/>
  <c r="W32" i="1"/>
  <c r="W34" i="1"/>
  <c r="W36" i="1"/>
  <c r="W38" i="1"/>
  <c r="W40" i="1"/>
  <c r="W42" i="1"/>
  <c r="W44" i="1"/>
  <c r="W46" i="1"/>
  <c r="W48" i="1"/>
  <c r="W50" i="1"/>
  <c r="W52" i="1"/>
  <c r="W54" i="1"/>
  <c r="W56" i="1"/>
  <c r="W58" i="1"/>
  <c r="W60" i="1"/>
  <c r="W62" i="1"/>
  <c r="W64" i="1"/>
  <c r="W66" i="1"/>
  <c r="W68" i="1"/>
  <c r="X4" i="1"/>
  <c r="X6" i="1"/>
  <c r="X8" i="1"/>
  <c r="X10" i="1"/>
  <c r="X12" i="1"/>
  <c r="X14" i="1"/>
  <c r="X16" i="1"/>
  <c r="X18" i="1"/>
  <c r="X20" i="1"/>
  <c r="X22" i="1"/>
  <c r="X24" i="1"/>
  <c r="X26" i="1"/>
  <c r="X28" i="1"/>
  <c r="X30" i="1"/>
  <c r="X32" i="1"/>
  <c r="X34" i="1"/>
  <c r="X36" i="1"/>
  <c r="X38" i="1"/>
  <c r="X40" i="1"/>
  <c r="X42" i="1"/>
  <c r="X44" i="1"/>
  <c r="X46" i="1"/>
  <c r="X48" i="1"/>
  <c r="X50" i="1"/>
  <c r="X52" i="1"/>
  <c r="X54" i="1"/>
  <c r="X56" i="1"/>
  <c r="X58" i="1"/>
  <c r="X60" i="1"/>
  <c r="X62" i="1"/>
  <c r="X64" i="1"/>
  <c r="X66" i="1"/>
  <c r="X68" i="1"/>
  <c r="W11" i="1"/>
  <c r="X17" i="1"/>
  <c r="W27" i="1"/>
  <c r="X33" i="1"/>
  <c r="W43" i="1"/>
  <c r="X49" i="1"/>
  <c r="W59" i="1"/>
  <c r="X65" i="1"/>
  <c r="W71" i="1"/>
  <c r="X73" i="1"/>
  <c r="W80" i="1"/>
  <c r="X82" i="1"/>
  <c r="W87" i="1"/>
  <c r="X89" i="1"/>
  <c r="W96" i="1"/>
  <c r="X98" i="1"/>
  <c r="W103" i="1"/>
  <c r="X105" i="1"/>
  <c r="W112" i="1"/>
  <c r="X114" i="1"/>
  <c r="W119" i="1"/>
  <c r="X121" i="1"/>
  <c r="W128" i="1"/>
  <c r="X130" i="1"/>
  <c r="W135" i="1"/>
  <c r="X137" i="1"/>
  <c r="W144" i="1"/>
  <c r="X146" i="1"/>
  <c r="W151" i="1"/>
  <c r="X153" i="1"/>
  <c r="W160" i="1"/>
  <c r="X162" i="1"/>
  <c r="W167" i="1"/>
  <c r="X169" i="1"/>
  <c r="W5" i="1"/>
  <c r="X11" i="1"/>
  <c r="W21" i="1"/>
  <c r="X27" i="1"/>
  <c r="W37" i="1"/>
  <c r="X43" i="1"/>
  <c r="W53" i="1"/>
  <c r="X59" i="1"/>
  <c r="W69" i="1"/>
  <c r="X71" i="1"/>
  <c r="W78" i="1"/>
  <c r="X80" i="1"/>
  <c r="W85" i="1"/>
  <c r="X87" i="1"/>
  <c r="W94" i="1"/>
  <c r="X96" i="1"/>
  <c r="W101" i="1"/>
  <c r="X103" i="1"/>
  <c r="W110" i="1"/>
  <c r="X112" i="1"/>
  <c r="W117" i="1"/>
  <c r="X119" i="1"/>
  <c r="W126" i="1"/>
  <c r="X128" i="1"/>
  <c r="W133" i="1"/>
  <c r="X135" i="1"/>
  <c r="W142" i="1"/>
  <c r="X144" i="1"/>
  <c r="W149" i="1"/>
  <c r="X151" i="1"/>
  <c r="W158" i="1"/>
  <c r="X160" i="1"/>
  <c r="W165" i="1"/>
  <c r="X167" i="1"/>
  <c r="W174" i="1"/>
  <c r="W176" i="1"/>
  <c r="W178" i="1"/>
  <c r="W180" i="1"/>
  <c r="W182" i="1"/>
  <c r="W184" i="1"/>
  <c r="W186" i="1"/>
  <c r="W188" i="1"/>
  <c r="W190" i="1"/>
  <c r="W192" i="1"/>
  <c r="W194" i="1"/>
  <c r="W196" i="1"/>
  <c r="W198" i="1"/>
  <c r="W200" i="1"/>
  <c r="W202" i="1"/>
  <c r="W204" i="1"/>
  <c r="W206" i="1"/>
  <c r="W208" i="1"/>
  <c r="W210" i="1"/>
  <c r="X5" i="1"/>
  <c r="W15" i="1"/>
  <c r="X21" i="1"/>
  <c r="W31" i="1"/>
  <c r="X37" i="1"/>
  <c r="W47" i="1"/>
  <c r="X53" i="1"/>
  <c r="W63" i="1"/>
  <c r="X69" i="1"/>
  <c r="W76" i="1"/>
  <c r="X78" i="1"/>
  <c r="W83" i="1"/>
  <c r="X85" i="1"/>
  <c r="W92" i="1"/>
  <c r="X94" i="1"/>
  <c r="W99" i="1"/>
  <c r="X101" i="1"/>
  <c r="W108" i="1"/>
  <c r="X110" i="1"/>
  <c r="W115" i="1"/>
  <c r="X117" i="1"/>
  <c r="W124" i="1"/>
  <c r="X126" i="1"/>
  <c r="W131" i="1"/>
  <c r="X133" i="1"/>
  <c r="W140" i="1"/>
  <c r="X142" i="1"/>
  <c r="W147" i="1"/>
  <c r="X149" i="1"/>
  <c r="W156" i="1"/>
  <c r="X158" i="1"/>
  <c r="W163" i="1"/>
  <c r="X165" i="1"/>
  <c r="W172" i="1"/>
  <c r="X174" i="1"/>
  <c r="X176" i="1"/>
  <c r="X178" i="1"/>
  <c r="X180" i="1"/>
  <c r="X182" i="1"/>
  <c r="X184" i="1"/>
  <c r="X186" i="1"/>
  <c r="X188" i="1"/>
  <c r="X190" i="1"/>
  <c r="X192" i="1"/>
  <c r="X194" i="1"/>
  <c r="X196" i="1"/>
  <c r="X198" i="1"/>
  <c r="X200" i="1"/>
  <c r="X202" i="1"/>
  <c r="X204" i="1"/>
  <c r="X206" i="1"/>
  <c r="X208" i="1"/>
  <c r="X210" i="1"/>
  <c r="W9" i="1"/>
  <c r="X15" i="1"/>
  <c r="W25" i="1"/>
  <c r="X31" i="1"/>
  <c r="W41" i="1"/>
  <c r="X47" i="1"/>
  <c r="W57" i="1"/>
  <c r="X63" i="1"/>
  <c r="W74" i="1"/>
  <c r="X76" i="1"/>
  <c r="W81" i="1"/>
  <c r="X83" i="1"/>
  <c r="W90" i="1"/>
  <c r="X92" i="1"/>
  <c r="W97" i="1"/>
  <c r="X99" i="1"/>
  <c r="W106" i="1"/>
  <c r="X108" i="1"/>
  <c r="W113" i="1"/>
  <c r="X115" i="1"/>
  <c r="W122" i="1"/>
  <c r="X124" i="1"/>
  <c r="W129" i="1"/>
  <c r="X131" i="1"/>
  <c r="W138" i="1"/>
  <c r="X140" i="1"/>
  <c r="W145" i="1"/>
  <c r="X147" i="1"/>
  <c r="W154" i="1"/>
  <c r="X156" i="1"/>
  <c r="W161" i="1"/>
  <c r="X163" i="1"/>
  <c r="W170" i="1"/>
  <c r="X172" i="1"/>
  <c r="X9" i="1"/>
  <c r="W19" i="1"/>
  <c r="X25" i="1"/>
  <c r="W35" i="1"/>
  <c r="X41" i="1"/>
  <c r="W51" i="1"/>
  <c r="X57" i="1"/>
  <c r="W67" i="1"/>
  <c r="W72" i="1"/>
  <c r="X74" i="1"/>
  <c r="W79" i="1"/>
  <c r="X81" i="1"/>
  <c r="W88" i="1"/>
  <c r="X90" i="1"/>
  <c r="W95" i="1"/>
  <c r="X97" i="1"/>
  <c r="W104" i="1"/>
  <c r="X106" i="1"/>
  <c r="W111" i="1"/>
  <c r="X113" i="1"/>
  <c r="W120" i="1"/>
  <c r="X122" i="1"/>
  <c r="W127" i="1"/>
  <c r="X129" i="1"/>
  <c r="W136" i="1"/>
  <c r="X138" i="1"/>
  <c r="W143" i="1"/>
  <c r="X145" i="1"/>
  <c r="W152" i="1"/>
  <c r="X154" i="1"/>
  <c r="W159" i="1"/>
  <c r="X161" i="1"/>
  <c r="W168" i="1"/>
  <c r="X170" i="1"/>
  <c r="W23" i="1"/>
  <c r="X39" i="1"/>
  <c r="W65" i="1"/>
  <c r="X79" i="1"/>
  <c r="X84" i="1"/>
  <c r="W91" i="1"/>
  <c r="X109" i="1"/>
  <c r="W121" i="1"/>
  <c r="W134" i="1"/>
  <c r="X139" i="1"/>
  <c r="X152" i="1"/>
  <c r="W164" i="1"/>
  <c r="W7" i="1"/>
  <c r="X23" i="1"/>
  <c r="W49" i="1"/>
  <c r="X67" i="1"/>
  <c r="W73" i="1"/>
  <c r="W86" i="1"/>
  <c r="X91" i="1"/>
  <c r="X104" i="1"/>
  <c r="W116" i="1"/>
  <c r="X134" i="1"/>
  <c r="W141" i="1"/>
  <c r="W146" i="1"/>
  <c r="X159" i="1"/>
  <c r="X164" i="1"/>
  <c r="W171" i="1"/>
  <c r="W33" i="1"/>
  <c r="X51" i="1"/>
  <c r="X86" i="1"/>
  <c r="W93" i="1"/>
  <c r="W98" i="1"/>
  <c r="X111" i="1"/>
  <c r="X116" i="1"/>
  <c r="W123" i="1"/>
  <c r="X141" i="1"/>
  <c r="W153" i="1"/>
  <c r="W166" i="1"/>
  <c r="X171" i="1"/>
  <c r="W177" i="1"/>
  <c r="W181" i="1"/>
  <c r="W185" i="1"/>
  <c r="W189" i="1"/>
  <c r="W193" i="1"/>
  <c r="W197" i="1"/>
  <c r="W201" i="1"/>
  <c r="W205" i="1"/>
  <c r="W209" i="1"/>
  <c r="W212" i="1"/>
  <c r="W214" i="1"/>
  <c r="W216" i="1"/>
  <c r="W218" i="1"/>
  <c r="W220" i="1"/>
  <c r="W222" i="1"/>
  <c r="W224" i="1"/>
  <c r="W226" i="1"/>
  <c r="W228" i="1"/>
  <c r="W230" i="1"/>
  <c r="W232" i="1"/>
  <c r="W234" i="1"/>
  <c r="W236" i="1"/>
  <c r="W238" i="1"/>
  <c r="W240" i="1"/>
  <c r="W242" i="1"/>
  <c r="W244" i="1"/>
  <c r="W246" i="1"/>
  <c r="W248" i="1"/>
  <c r="W250" i="1"/>
  <c r="W252" i="1"/>
  <c r="W254" i="1"/>
  <c r="W256" i="1"/>
  <c r="W258" i="1"/>
  <c r="W260" i="1"/>
  <c r="W262" i="1"/>
  <c r="W264" i="1"/>
  <c r="W266" i="1"/>
  <c r="W268" i="1"/>
  <c r="W270" i="1"/>
  <c r="W272" i="1"/>
  <c r="W274" i="1"/>
  <c r="W276" i="1"/>
  <c r="W278" i="1"/>
  <c r="W280" i="1"/>
  <c r="W282" i="1"/>
  <c r="W284" i="1"/>
  <c r="W286" i="1"/>
  <c r="W288" i="1"/>
  <c r="W290" i="1"/>
  <c r="W292" i="1"/>
  <c r="W294" i="1"/>
  <c r="W296" i="1"/>
  <c r="W298" i="1"/>
  <c r="W300" i="1"/>
  <c r="W302" i="1"/>
  <c r="W304" i="1"/>
  <c r="W306" i="1"/>
  <c r="W308" i="1"/>
  <c r="W310" i="1"/>
  <c r="W312" i="1"/>
  <c r="W314" i="1"/>
  <c r="W316" i="1"/>
  <c r="W318" i="1"/>
  <c r="W320" i="1"/>
  <c r="W322" i="1"/>
  <c r="W324" i="1"/>
  <c r="W326" i="1"/>
  <c r="W328" i="1"/>
  <c r="W330" i="1"/>
  <c r="W332" i="1"/>
  <c r="W17" i="1"/>
  <c r="X35" i="1"/>
  <c r="W61" i="1"/>
  <c r="W75" i="1"/>
  <c r="X93" i="1"/>
  <c r="W105" i="1"/>
  <c r="W118" i="1"/>
  <c r="X123" i="1"/>
  <c r="X136" i="1"/>
  <c r="W148" i="1"/>
  <c r="X166" i="1"/>
  <c r="W173" i="1"/>
  <c r="X177" i="1"/>
  <c r="X181" i="1"/>
  <c r="X185" i="1"/>
  <c r="X189" i="1"/>
  <c r="X193" i="1"/>
  <c r="X197" i="1"/>
  <c r="X201" i="1"/>
  <c r="X205" i="1"/>
  <c r="X209" i="1"/>
  <c r="X212" i="1"/>
  <c r="X214" i="1"/>
  <c r="X216" i="1"/>
  <c r="X218" i="1"/>
  <c r="X220" i="1"/>
  <c r="X222" i="1"/>
  <c r="X224" i="1"/>
  <c r="X226" i="1"/>
  <c r="X228" i="1"/>
  <c r="X230" i="1"/>
  <c r="X232" i="1"/>
  <c r="X234" i="1"/>
  <c r="X236" i="1"/>
  <c r="X238" i="1"/>
  <c r="X240" i="1"/>
  <c r="X242" i="1"/>
  <c r="X244" i="1"/>
  <c r="X246" i="1"/>
  <c r="X248" i="1"/>
  <c r="X250" i="1"/>
  <c r="X252" i="1"/>
  <c r="X254" i="1"/>
  <c r="X256" i="1"/>
  <c r="X258" i="1"/>
  <c r="X260" i="1"/>
  <c r="X262" i="1"/>
  <c r="X264" i="1"/>
  <c r="X266" i="1"/>
  <c r="X268" i="1"/>
  <c r="X270" i="1"/>
  <c r="X272" i="1"/>
  <c r="X274" i="1"/>
  <c r="X276" i="1"/>
  <c r="X278" i="1"/>
  <c r="X280" i="1"/>
  <c r="X282" i="1"/>
  <c r="X284" i="1"/>
  <c r="X286" i="1"/>
  <c r="X288" i="1"/>
  <c r="X290" i="1"/>
  <c r="X292" i="1"/>
  <c r="X294" i="1"/>
  <c r="X296" i="1"/>
  <c r="X298" i="1"/>
  <c r="X300" i="1"/>
  <c r="X302" i="1"/>
  <c r="X304" i="1"/>
  <c r="X306" i="1"/>
  <c r="X308" i="1"/>
  <c r="X310" i="1"/>
  <c r="X312" i="1"/>
  <c r="X314" i="1"/>
  <c r="X316" i="1"/>
  <c r="X318" i="1"/>
  <c r="X320" i="1"/>
  <c r="X322" i="1"/>
  <c r="X324" i="1"/>
  <c r="X326" i="1"/>
  <c r="X328" i="1"/>
  <c r="X330" i="1"/>
  <c r="X332" i="1"/>
  <c r="X334" i="1"/>
  <c r="X336" i="1"/>
  <c r="X338" i="1"/>
  <c r="X340" i="1"/>
  <c r="X342" i="1"/>
  <c r="X344" i="1"/>
  <c r="X346" i="1"/>
  <c r="X348" i="1"/>
  <c r="X350" i="1"/>
  <c r="X352" i="1"/>
  <c r="X354" i="1"/>
  <c r="X356" i="1"/>
  <c r="X358" i="1"/>
  <c r="X360" i="1"/>
  <c r="X362" i="1"/>
  <c r="X364" i="1"/>
  <c r="X366" i="1"/>
  <c r="X368" i="1"/>
  <c r="X370" i="1"/>
  <c r="X372" i="1"/>
  <c r="X374" i="1"/>
  <c r="X376" i="1"/>
  <c r="X378" i="1"/>
  <c r="X380" i="1"/>
  <c r="X382" i="1"/>
  <c r="X384" i="1"/>
  <c r="X386" i="1"/>
  <c r="X388" i="1"/>
  <c r="X390" i="1"/>
  <c r="X392" i="1"/>
  <c r="X394" i="1"/>
  <c r="X396" i="1"/>
  <c r="X398" i="1"/>
  <c r="X400" i="1"/>
  <c r="X402" i="1"/>
  <c r="X404" i="1"/>
  <c r="X406" i="1"/>
  <c r="X408" i="1"/>
  <c r="X410" i="1"/>
  <c r="X412" i="1"/>
  <c r="X414" i="1"/>
  <c r="X416" i="1"/>
  <c r="X418" i="1"/>
  <c r="X420" i="1"/>
  <c r="X422" i="1"/>
  <c r="X424" i="1"/>
  <c r="X426" i="1"/>
  <c r="X428" i="1"/>
  <c r="X430" i="1"/>
  <c r="X432" i="1"/>
  <c r="X434" i="1"/>
  <c r="X436" i="1"/>
  <c r="X438" i="1"/>
  <c r="X440" i="1"/>
  <c r="X442" i="1"/>
  <c r="X444" i="1"/>
  <c r="X446" i="1"/>
  <c r="X448" i="1"/>
  <c r="X450" i="1"/>
  <c r="X452" i="1"/>
  <c r="X454" i="1"/>
  <c r="X456" i="1"/>
  <c r="X458" i="1"/>
  <c r="X460" i="1"/>
  <c r="X462" i="1"/>
  <c r="X464" i="1"/>
  <c r="X466" i="1"/>
  <c r="X468" i="1"/>
  <c r="X470" i="1"/>
  <c r="X472" i="1"/>
  <c r="X474" i="1"/>
  <c r="X476" i="1"/>
  <c r="X478" i="1"/>
  <c r="X480" i="1"/>
  <c r="X482" i="1"/>
  <c r="W45" i="1"/>
  <c r="X61" i="1"/>
  <c r="X75" i="1"/>
  <c r="X88" i="1"/>
  <c r="W100" i="1"/>
  <c r="W125" i="1"/>
  <c r="X148" i="1"/>
  <c r="X173" i="1"/>
  <c r="W335" i="1"/>
  <c r="W343" i="1"/>
  <c r="W351" i="1"/>
  <c r="W358" i="1"/>
  <c r="W365" i="1"/>
  <c r="X367" i="1"/>
  <c r="W374" i="1"/>
  <c r="W381" i="1"/>
  <c r="X383" i="1"/>
  <c r="W390" i="1"/>
  <c r="W397" i="1"/>
  <c r="X399" i="1"/>
  <c r="W406" i="1"/>
  <c r="W413" i="1"/>
  <c r="X415" i="1"/>
  <c r="W422" i="1"/>
  <c r="W429" i="1"/>
  <c r="X431" i="1"/>
  <c r="W438" i="1"/>
  <c r="W445" i="1"/>
  <c r="X447" i="1"/>
  <c r="W454" i="1"/>
  <c r="W461" i="1"/>
  <c r="X463" i="1"/>
  <c r="W470" i="1"/>
  <c r="W477" i="1"/>
  <c r="X479" i="1"/>
  <c r="W29" i="1"/>
  <c r="X45" i="1"/>
  <c r="W77" i="1"/>
  <c r="X100" i="1"/>
  <c r="X125" i="1"/>
  <c r="W137" i="1"/>
  <c r="W150" i="1"/>
  <c r="X335" i="1"/>
  <c r="W338" i="1"/>
  <c r="X343" i="1"/>
  <c r="W346" i="1"/>
  <c r="X351" i="1"/>
  <c r="W356" i="1"/>
  <c r="W363" i="1"/>
  <c r="X365" i="1"/>
  <c r="W372" i="1"/>
  <c r="W379" i="1"/>
  <c r="X381" i="1"/>
  <c r="W388" i="1"/>
  <c r="W395" i="1"/>
  <c r="X397" i="1"/>
  <c r="W404" i="1"/>
  <c r="W411" i="1"/>
  <c r="X413" i="1"/>
  <c r="W420" i="1"/>
  <c r="W427" i="1"/>
  <c r="X429" i="1"/>
  <c r="W436" i="1"/>
  <c r="W443" i="1"/>
  <c r="X445" i="1"/>
  <c r="W452" i="1"/>
  <c r="W459" i="1"/>
  <c r="X461" i="1"/>
  <c r="W468" i="1"/>
  <c r="W475" i="1"/>
  <c r="X477" i="1"/>
  <c r="W484" i="1"/>
  <c r="W486" i="1"/>
  <c r="W488" i="1"/>
  <c r="W490" i="1"/>
  <c r="W492" i="1"/>
  <c r="W494" i="1"/>
  <c r="W496" i="1"/>
  <c r="W498" i="1"/>
  <c r="W500" i="1"/>
  <c r="W502" i="1"/>
  <c r="W504" i="1"/>
  <c r="W506" i="1"/>
  <c r="W508" i="1"/>
  <c r="W510" i="1"/>
  <c r="W512" i="1"/>
  <c r="W514" i="1"/>
  <c r="W516" i="1"/>
  <c r="W518" i="1"/>
  <c r="W520" i="1"/>
  <c r="W522" i="1"/>
  <c r="W524" i="1"/>
  <c r="W526" i="1"/>
  <c r="W528" i="1"/>
  <c r="W530" i="1"/>
  <c r="W532" i="1"/>
  <c r="W534" i="1"/>
  <c r="W536" i="1"/>
  <c r="W538" i="1"/>
  <c r="W540" i="1"/>
  <c r="W542" i="1"/>
  <c r="W544" i="1"/>
  <c r="W546" i="1"/>
  <c r="W548" i="1"/>
  <c r="W550" i="1"/>
  <c r="W552" i="1"/>
  <c r="W554" i="1"/>
  <c r="W556" i="1"/>
  <c r="W558" i="1"/>
  <c r="W560" i="1"/>
  <c r="W562" i="1"/>
  <c r="W564" i="1"/>
  <c r="W566" i="1"/>
  <c r="W568" i="1"/>
  <c r="W570" i="1"/>
  <c r="W572" i="1"/>
  <c r="W574" i="1"/>
  <c r="W576" i="1"/>
  <c r="W578" i="1"/>
  <c r="W580" i="1"/>
  <c r="W582" i="1"/>
  <c r="W584" i="1"/>
  <c r="W586" i="1"/>
  <c r="W13" i="1"/>
  <c r="X29" i="1"/>
  <c r="X77" i="1"/>
  <c r="W89" i="1"/>
  <c r="W102" i="1"/>
  <c r="X150" i="1"/>
  <c r="W162" i="1"/>
  <c r="W175" i="1"/>
  <c r="W183" i="1"/>
  <c r="W191" i="1"/>
  <c r="W199" i="1"/>
  <c r="W207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41" i="1"/>
  <c r="W349" i="1"/>
  <c r="W354" i="1"/>
  <c r="W361" i="1"/>
  <c r="X363" i="1"/>
  <c r="W370" i="1"/>
  <c r="W377" i="1"/>
  <c r="X379" i="1"/>
  <c r="W386" i="1"/>
  <c r="W393" i="1"/>
  <c r="X395" i="1"/>
  <c r="W402" i="1"/>
  <c r="W409" i="1"/>
  <c r="X411" i="1"/>
  <c r="W418" i="1"/>
  <c r="W425" i="1"/>
  <c r="X427" i="1"/>
  <c r="W434" i="1"/>
  <c r="W441" i="1"/>
  <c r="X443" i="1"/>
  <c r="W450" i="1"/>
  <c r="W457" i="1"/>
  <c r="X459" i="1"/>
  <c r="W466" i="1"/>
  <c r="W473" i="1"/>
  <c r="X475" i="1"/>
  <c r="W482" i="1"/>
  <c r="X484" i="1"/>
  <c r="X486" i="1"/>
  <c r="X488" i="1"/>
  <c r="X490" i="1"/>
  <c r="X492" i="1"/>
  <c r="X494" i="1"/>
  <c r="X496" i="1"/>
  <c r="X498" i="1"/>
  <c r="X500" i="1"/>
  <c r="X502" i="1"/>
  <c r="X504" i="1"/>
  <c r="X506" i="1"/>
  <c r="X508" i="1"/>
  <c r="X510" i="1"/>
  <c r="X512" i="1"/>
  <c r="X514" i="1"/>
  <c r="X516" i="1"/>
  <c r="X518" i="1"/>
  <c r="X520" i="1"/>
  <c r="X522" i="1"/>
  <c r="X524" i="1"/>
  <c r="X526" i="1"/>
  <c r="X528" i="1"/>
  <c r="X530" i="1"/>
  <c r="X532" i="1"/>
  <c r="X534" i="1"/>
  <c r="X536" i="1"/>
  <c r="X538" i="1"/>
  <c r="X540" i="1"/>
  <c r="X542" i="1"/>
  <c r="X544" i="1"/>
  <c r="X546" i="1"/>
  <c r="X548" i="1"/>
  <c r="X550" i="1"/>
  <c r="X552" i="1"/>
  <c r="X554" i="1"/>
  <c r="X556" i="1"/>
  <c r="X558" i="1"/>
  <c r="X560" i="1"/>
  <c r="X562" i="1"/>
  <c r="X564" i="1"/>
  <c r="X566" i="1"/>
  <c r="X568" i="1"/>
  <c r="X570" i="1"/>
  <c r="X572" i="1"/>
  <c r="X574" i="1"/>
  <c r="X576" i="1"/>
  <c r="X578" i="1"/>
  <c r="X580" i="1"/>
  <c r="X582" i="1"/>
  <c r="X584" i="1"/>
  <c r="X586" i="1"/>
  <c r="X588" i="1"/>
  <c r="X590" i="1"/>
  <c r="X592" i="1"/>
  <c r="X594" i="1"/>
  <c r="X596" i="1"/>
  <c r="X598" i="1"/>
  <c r="X13" i="1"/>
  <c r="X102" i="1"/>
  <c r="W114" i="1"/>
  <c r="X127" i="1"/>
  <c r="W139" i="1"/>
  <c r="X175" i="1"/>
  <c r="X183" i="1"/>
  <c r="X191" i="1"/>
  <c r="X199" i="1"/>
  <c r="X207" i="1"/>
  <c r="X213" i="1"/>
  <c r="X217" i="1"/>
  <c r="X221" i="1"/>
  <c r="X225" i="1"/>
  <c r="X229" i="1"/>
  <c r="X233" i="1"/>
  <c r="X237" i="1"/>
  <c r="X241" i="1"/>
  <c r="X245" i="1"/>
  <c r="X249" i="1"/>
  <c r="X253" i="1"/>
  <c r="X257" i="1"/>
  <c r="X261" i="1"/>
  <c r="X265" i="1"/>
  <c r="X269" i="1"/>
  <c r="X273" i="1"/>
  <c r="X277" i="1"/>
  <c r="X281" i="1"/>
  <c r="X285" i="1"/>
  <c r="X289" i="1"/>
  <c r="X293" i="1"/>
  <c r="X297" i="1"/>
  <c r="X301" i="1"/>
  <c r="X305" i="1"/>
  <c r="X309" i="1"/>
  <c r="X313" i="1"/>
  <c r="X317" i="1"/>
  <c r="X321" i="1"/>
  <c r="X325" i="1"/>
  <c r="X329" i="1"/>
  <c r="X333" i="1"/>
  <c r="W336" i="1"/>
  <c r="X341" i="1"/>
  <c r="W344" i="1"/>
  <c r="X349" i="1"/>
  <c r="W352" i="1"/>
  <c r="W359" i="1"/>
  <c r="X361" i="1"/>
  <c r="W368" i="1"/>
  <c r="W375" i="1"/>
  <c r="X377" i="1"/>
  <c r="W384" i="1"/>
  <c r="W391" i="1"/>
  <c r="X393" i="1"/>
  <c r="W400" i="1"/>
  <c r="W407" i="1"/>
  <c r="X409" i="1"/>
  <c r="W416" i="1"/>
  <c r="W423" i="1"/>
  <c r="X425" i="1"/>
  <c r="W432" i="1"/>
  <c r="W439" i="1"/>
  <c r="X441" i="1"/>
  <c r="W448" i="1"/>
  <c r="W455" i="1"/>
  <c r="X457" i="1"/>
  <c r="W464" i="1"/>
  <c r="W471" i="1"/>
  <c r="X473" i="1"/>
  <c r="W480" i="1"/>
  <c r="X70" i="1"/>
  <c r="X95" i="1"/>
  <c r="X168" i="1"/>
  <c r="W334" i="1"/>
  <c r="X339" i="1"/>
  <c r="W350" i="1"/>
  <c r="W355" i="1"/>
  <c r="W364" i="1"/>
  <c r="X373" i="1"/>
  <c r="W387" i="1"/>
  <c r="W396" i="1"/>
  <c r="X405" i="1"/>
  <c r="W419" i="1"/>
  <c r="W428" i="1"/>
  <c r="X437" i="1"/>
  <c r="W451" i="1"/>
  <c r="W460" i="1"/>
  <c r="X469" i="1"/>
  <c r="W483" i="1"/>
  <c r="W487" i="1"/>
  <c r="W491" i="1"/>
  <c r="W495" i="1"/>
  <c r="W499" i="1"/>
  <c r="W503" i="1"/>
  <c r="W507" i="1"/>
  <c r="W511" i="1"/>
  <c r="W515" i="1"/>
  <c r="W519" i="1"/>
  <c r="W523" i="1"/>
  <c r="W527" i="1"/>
  <c r="W531" i="1"/>
  <c r="W535" i="1"/>
  <c r="W539" i="1"/>
  <c r="W543" i="1"/>
  <c r="W547" i="1"/>
  <c r="W551" i="1"/>
  <c r="W555" i="1"/>
  <c r="X561" i="1"/>
  <c r="W571" i="1"/>
  <c r="X577" i="1"/>
  <c r="W587" i="1"/>
  <c r="X19" i="1"/>
  <c r="W109" i="1"/>
  <c r="X143" i="1"/>
  <c r="X187" i="1"/>
  <c r="W227" i="1"/>
  <c r="X235" i="1"/>
  <c r="W255" i="1"/>
  <c r="X263" i="1"/>
  <c r="W291" i="1"/>
  <c r="X299" i="1"/>
  <c r="W319" i="1"/>
  <c r="X327" i="1"/>
  <c r="W342" i="1"/>
  <c r="X353" i="1"/>
  <c r="X359" i="1"/>
  <c r="X369" i="1"/>
  <c r="X375" i="1"/>
  <c r="W380" i="1"/>
  <c r="W385" i="1"/>
  <c r="W401" i="1"/>
  <c r="X453" i="1"/>
  <c r="W458" i="1"/>
  <c r="W463" i="1"/>
  <c r="W469" i="1"/>
  <c r="W474" i="1"/>
  <c r="W479" i="1"/>
  <c r="W489" i="1"/>
  <c r="X493" i="1"/>
  <c r="X507" i="1"/>
  <c r="W521" i="1"/>
  <c r="X525" i="1"/>
  <c r="X539" i="1"/>
  <c r="W553" i="1"/>
  <c r="W557" i="1"/>
  <c r="X575" i="1"/>
  <c r="W579" i="1"/>
  <c r="X589" i="1"/>
  <c r="W592" i="1"/>
  <c r="W595" i="1"/>
  <c r="W600" i="1"/>
  <c r="X602" i="1"/>
  <c r="W607" i="1"/>
  <c r="X609" i="1"/>
  <c r="W616" i="1"/>
  <c r="X618" i="1"/>
  <c r="W623" i="1"/>
  <c r="X625" i="1"/>
  <c r="W55" i="1"/>
  <c r="W84" i="1"/>
  <c r="X118" i="1"/>
  <c r="W169" i="1"/>
  <c r="W219" i="1"/>
  <c r="X227" i="1"/>
  <c r="W247" i="1"/>
  <c r="X255" i="1"/>
  <c r="W283" i="1"/>
  <c r="X291" i="1"/>
  <c r="W311" i="1"/>
  <c r="X319" i="1"/>
  <c r="W348" i="1"/>
  <c r="X385" i="1"/>
  <c r="X391" i="1"/>
  <c r="X401" i="1"/>
  <c r="X407" i="1"/>
  <c r="W412" i="1"/>
  <c r="W417" i="1"/>
  <c r="W433" i="1"/>
  <c r="W485" i="1"/>
  <c r="X489" i="1"/>
  <c r="X503" i="1"/>
  <c r="W517" i="1"/>
  <c r="X521" i="1"/>
  <c r="X535" i="1"/>
  <c r="W549" i="1"/>
  <c r="X553" i="1"/>
  <c r="X557" i="1"/>
  <c r="W561" i="1"/>
  <c r="W565" i="1"/>
  <c r="X579" i="1"/>
  <c r="W583" i="1"/>
  <c r="X595" i="1"/>
  <c r="X600" i="1"/>
  <c r="W605" i="1"/>
  <c r="X607" i="1"/>
  <c r="W614" i="1"/>
  <c r="X616" i="1"/>
  <c r="W621" i="1"/>
  <c r="X623" i="1"/>
  <c r="X55" i="1"/>
  <c r="X120" i="1"/>
  <c r="W211" i="1"/>
  <c r="X219" i="1"/>
  <c r="W239" i="1"/>
  <c r="X247" i="1"/>
  <c r="W275" i="1"/>
  <c r="X283" i="1"/>
  <c r="W303" i="1"/>
  <c r="X311" i="1"/>
  <c r="W337" i="1"/>
  <c r="X355" i="1"/>
  <c r="W360" i="1"/>
  <c r="W366" i="1"/>
  <c r="W371" i="1"/>
  <c r="X417" i="1"/>
  <c r="X423" i="1"/>
  <c r="X433" i="1"/>
  <c r="X439" i="1"/>
  <c r="W444" i="1"/>
  <c r="W449" i="1"/>
  <c r="W465" i="1"/>
  <c r="X485" i="1"/>
  <c r="X499" i="1"/>
  <c r="W513" i="1"/>
  <c r="X517" i="1"/>
  <c r="X531" i="1"/>
  <c r="W545" i="1"/>
  <c r="X549" i="1"/>
  <c r="X565" i="1"/>
  <c r="W569" i="1"/>
  <c r="X583" i="1"/>
  <c r="X587" i="1"/>
  <c r="W590" i="1"/>
  <c r="W593" i="1"/>
  <c r="W598" i="1"/>
  <c r="W603" i="1"/>
  <c r="X605" i="1"/>
  <c r="W612" i="1"/>
  <c r="X614" i="1"/>
  <c r="W619" i="1"/>
  <c r="X621" i="1"/>
  <c r="W628" i="1"/>
  <c r="W630" i="1"/>
  <c r="W632" i="1"/>
  <c r="W634" i="1"/>
  <c r="W636" i="1"/>
  <c r="W638" i="1"/>
  <c r="W640" i="1"/>
  <c r="W642" i="1"/>
  <c r="W644" i="1"/>
  <c r="W646" i="1"/>
  <c r="W648" i="1"/>
  <c r="W650" i="1"/>
  <c r="W652" i="1"/>
  <c r="W654" i="1"/>
  <c r="W656" i="1"/>
  <c r="W658" i="1"/>
  <c r="W660" i="1"/>
  <c r="W662" i="1"/>
  <c r="W664" i="1"/>
  <c r="W666" i="1"/>
  <c r="W668" i="1"/>
  <c r="W670" i="1"/>
  <c r="W672" i="1"/>
  <c r="W674" i="1"/>
  <c r="W676" i="1"/>
  <c r="W678" i="1"/>
  <c r="W680" i="1"/>
  <c r="W682" i="1"/>
  <c r="W684" i="1"/>
  <c r="W686" i="1"/>
  <c r="W688" i="1"/>
  <c r="W690" i="1"/>
  <c r="W692" i="1"/>
  <c r="W694" i="1"/>
  <c r="W696" i="1"/>
  <c r="W698" i="1"/>
  <c r="W700" i="1"/>
  <c r="W702" i="1"/>
  <c r="W704" i="1"/>
  <c r="W706" i="1"/>
  <c r="W708" i="1"/>
  <c r="W710" i="1"/>
  <c r="W712" i="1"/>
  <c r="W714" i="1"/>
  <c r="W716" i="1"/>
  <c r="W718" i="1"/>
  <c r="W720" i="1"/>
  <c r="W722" i="1"/>
  <c r="W724" i="1"/>
  <c r="W726" i="1"/>
  <c r="W728" i="1"/>
  <c r="W730" i="1"/>
  <c r="W732" i="1"/>
  <c r="W734" i="1"/>
  <c r="W736" i="1"/>
  <c r="W738" i="1"/>
  <c r="W740" i="1"/>
  <c r="W742" i="1"/>
  <c r="W744" i="1"/>
  <c r="W746" i="1"/>
  <c r="W748" i="1"/>
  <c r="W750" i="1"/>
  <c r="W752" i="1"/>
  <c r="W754" i="1"/>
  <c r="W756" i="1"/>
  <c r="W758" i="1"/>
  <c r="W760" i="1"/>
  <c r="W762" i="1"/>
  <c r="W764" i="1"/>
  <c r="W766" i="1"/>
  <c r="W768" i="1"/>
  <c r="W770" i="1"/>
  <c r="W772" i="1"/>
  <c r="W774" i="1"/>
  <c r="W776" i="1"/>
  <c r="W778" i="1"/>
  <c r="W780" i="1"/>
  <c r="W782" i="1"/>
  <c r="W784" i="1"/>
  <c r="W786" i="1"/>
  <c r="W788" i="1"/>
  <c r="W70" i="1"/>
  <c r="W155" i="1"/>
  <c r="W195" i="1"/>
  <c r="X211" i="1"/>
  <c r="W231" i="1"/>
  <c r="X239" i="1"/>
  <c r="W267" i="1"/>
  <c r="X275" i="1"/>
  <c r="W295" i="1"/>
  <c r="X303" i="1"/>
  <c r="W331" i="1"/>
  <c r="X337" i="1"/>
  <c r="X371" i="1"/>
  <c r="W376" i="1"/>
  <c r="W382" i="1"/>
  <c r="X387" i="1"/>
  <c r="W392" i="1"/>
  <c r="W398" i="1"/>
  <c r="W403" i="1"/>
  <c r="X449" i="1"/>
  <c r="X455" i="1"/>
  <c r="X465" i="1"/>
  <c r="X471" i="1"/>
  <c r="W476" i="1"/>
  <c r="W481" i="1"/>
  <c r="X495" i="1"/>
  <c r="W509" i="1"/>
  <c r="X513" i="1"/>
  <c r="X527" i="1"/>
  <c r="W541" i="1"/>
  <c r="X545" i="1"/>
  <c r="X569" i="1"/>
  <c r="W573" i="1"/>
  <c r="X593" i="1"/>
  <c r="W601" i="1"/>
  <c r="X603" i="1"/>
  <c r="W610" i="1"/>
  <c r="X612" i="1"/>
  <c r="W617" i="1"/>
  <c r="X619" i="1"/>
  <c r="W626" i="1"/>
  <c r="X628" i="1"/>
  <c r="X630" i="1"/>
  <c r="X632" i="1"/>
  <c r="X634" i="1"/>
  <c r="X636" i="1"/>
  <c r="X638" i="1"/>
  <c r="X640" i="1"/>
  <c r="X642" i="1"/>
  <c r="X644" i="1"/>
  <c r="X646" i="1"/>
  <c r="X648" i="1"/>
  <c r="X650" i="1"/>
  <c r="X652" i="1"/>
  <c r="X654" i="1"/>
  <c r="X656" i="1"/>
  <c r="X658" i="1"/>
  <c r="X660" i="1"/>
  <c r="X662" i="1"/>
  <c r="X664" i="1"/>
  <c r="X666" i="1"/>
  <c r="X668" i="1"/>
  <c r="X670" i="1"/>
  <c r="X672" i="1"/>
  <c r="X674" i="1"/>
  <c r="X676" i="1"/>
  <c r="X678" i="1"/>
  <c r="X680" i="1"/>
  <c r="X682" i="1"/>
  <c r="X684" i="1"/>
  <c r="X686" i="1"/>
  <c r="X688" i="1"/>
  <c r="X690" i="1"/>
  <c r="X692" i="1"/>
  <c r="X694" i="1"/>
  <c r="X696" i="1"/>
  <c r="X698" i="1"/>
  <c r="X700" i="1"/>
  <c r="X702" i="1"/>
  <c r="X704" i="1"/>
  <c r="X706" i="1"/>
  <c r="X708" i="1"/>
  <c r="X710" i="1"/>
  <c r="X712" i="1"/>
  <c r="X714" i="1"/>
  <c r="X716" i="1"/>
  <c r="X718" i="1"/>
  <c r="X720" i="1"/>
  <c r="W130" i="1"/>
  <c r="X155" i="1"/>
  <c r="W179" i="1"/>
  <c r="X195" i="1"/>
  <c r="W223" i="1"/>
  <c r="X231" i="1"/>
  <c r="W259" i="1"/>
  <c r="X267" i="1"/>
  <c r="W287" i="1"/>
  <c r="X295" i="1"/>
  <c r="W323" i="1"/>
  <c r="X331" i="1"/>
  <c r="W339" i="1"/>
  <c r="W345" i="1"/>
  <c r="W357" i="1"/>
  <c r="X403" i="1"/>
  <c r="W408" i="1"/>
  <c r="W414" i="1"/>
  <c r="X419" i="1"/>
  <c r="W424" i="1"/>
  <c r="W430" i="1"/>
  <c r="W435" i="1"/>
  <c r="X481" i="1"/>
  <c r="X72" i="1"/>
  <c r="W157" i="1"/>
  <c r="X179" i="1"/>
  <c r="W215" i="1"/>
  <c r="X223" i="1"/>
  <c r="W251" i="1"/>
  <c r="X259" i="1"/>
  <c r="W279" i="1"/>
  <c r="X287" i="1"/>
  <c r="W315" i="1"/>
  <c r="X323" i="1"/>
  <c r="X345" i="1"/>
  <c r="X357" i="1"/>
  <c r="W362" i="1"/>
  <c r="W367" i="1"/>
  <c r="W373" i="1"/>
  <c r="W378" i="1"/>
  <c r="W383" i="1"/>
  <c r="W389" i="1"/>
  <c r="X435" i="1"/>
  <c r="W440" i="1"/>
  <c r="W446" i="1"/>
  <c r="X451" i="1"/>
  <c r="W456" i="1"/>
  <c r="W462" i="1"/>
  <c r="W467" i="1"/>
  <c r="X487" i="1"/>
  <c r="W501" i="1"/>
  <c r="X505" i="1"/>
  <c r="X519" i="1"/>
  <c r="W533" i="1"/>
  <c r="X537" i="1"/>
  <c r="X551" i="1"/>
  <c r="X559" i="1"/>
  <c r="W563" i="1"/>
  <c r="X581" i="1"/>
  <c r="W585" i="1"/>
  <c r="W588" i="1"/>
  <c r="X591" i="1"/>
  <c r="X599" i="1"/>
  <c r="W606" i="1"/>
  <c r="X608" i="1"/>
  <c r="W613" i="1"/>
  <c r="X615" i="1"/>
  <c r="W622" i="1"/>
  <c r="X624" i="1"/>
  <c r="W39" i="1"/>
  <c r="X157" i="1"/>
  <c r="W399" i="1"/>
  <c r="W421" i="1"/>
  <c r="X483" i="1"/>
  <c r="X543" i="1"/>
  <c r="W575" i="1"/>
  <c r="X585" i="1"/>
  <c r="X606" i="1"/>
  <c r="W618" i="1"/>
  <c r="X635" i="1"/>
  <c r="W641" i="1"/>
  <c r="X651" i="1"/>
  <c r="W657" i="1"/>
  <c r="X667" i="1"/>
  <c r="W673" i="1"/>
  <c r="X683" i="1"/>
  <c r="W689" i="1"/>
  <c r="X699" i="1"/>
  <c r="W705" i="1"/>
  <c r="W717" i="1"/>
  <c r="W723" i="1"/>
  <c r="X728" i="1"/>
  <c r="W731" i="1"/>
  <c r="X736" i="1"/>
  <c r="W739" i="1"/>
  <c r="W263" i="1"/>
  <c r="W299" i="1"/>
  <c r="X421" i="1"/>
  <c r="W442" i="1"/>
  <c r="W497" i="1"/>
  <c r="X509" i="1"/>
  <c r="X533" i="1"/>
  <c r="W567" i="1"/>
  <c r="W577" i="1"/>
  <c r="W594" i="1"/>
  <c r="X601" i="1"/>
  <c r="X613" i="1"/>
  <c r="W625" i="1"/>
  <c r="W631" i="1"/>
  <c r="X641" i="1"/>
  <c r="W647" i="1"/>
  <c r="X657" i="1"/>
  <c r="W663" i="1"/>
  <c r="X673" i="1"/>
  <c r="W679" i="1"/>
  <c r="X689" i="1"/>
  <c r="W695" i="1"/>
  <c r="X705" i="1"/>
  <c r="W711" i="1"/>
  <c r="X717" i="1"/>
  <c r="X723" i="1"/>
  <c r="X731" i="1"/>
  <c r="X739" i="1"/>
  <c r="W271" i="1"/>
  <c r="W307" i="1"/>
  <c r="W340" i="1"/>
  <c r="W405" i="1"/>
  <c r="X467" i="1"/>
  <c r="X497" i="1"/>
  <c r="X523" i="1"/>
  <c r="X547" i="1"/>
  <c r="W559" i="1"/>
  <c r="X567" i="1"/>
  <c r="W608" i="1"/>
  <c r="W620" i="1"/>
  <c r="X626" i="1"/>
  <c r="X631" i="1"/>
  <c r="W637" i="1"/>
  <c r="X647" i="1"/>
  <c r="W653" i="1"/>
  <c r="X663" i="1"/>
  <c r="W669" i="1"/>
  <c r="X679" i="1"/>
  <c r="W685" i="1"/>
  <c r="X695" i="1"/>
  <c r="W701" i="1"/>
  <c r="X711" i="1"/>
  <c r="W721" i="1"/>
  <c r="X726" i="1"/>
  <c r="W729" i="1"/>
  <c r="X734" i="1"/>
  <c r="W737" i="1"/>
  <c r="X742" i="1"/>
  <c r="W745" i="1"/>
  <c r="W82" i="1"/>
  <c r="W187" i="1"/>
  <c r="W235" i="1"/>
  <c r="X271" i="1"/>
  <c r="X307" i="1"/>
  <c r="W426" i="1"/>
  <c r="W447" i="1"/>
  <c r="X511" i="1"/>
  <c r="W537" i="1"/>
  <c r="W596" i="1"/>
  <c r="W602" i="1"/>
  <c r="W615" i="1"/>
  <c r="X620" i="1"/>
  <c r="W627" i="1"/>
  <c r="X637" i="1"/>
  <c r="W643" i="1"/>
  <c r="X653" i="1"/>
  <c r="W659" i="1"/>
  <c r="X669" i="1"/>
  <c r="W675" i="1"/>
  <c r="X685" i="1"/>
  <c r="W691" i="1"/>
  <c r="X701" i="1"/>
  <c r="W707" i="1"/>
  <c r="W715" i="1"/>
  <c r="X721" i="1"/>
  <c r="X729" i="1"/>
  <c r="X737" i="1"/>
  <c r="X745" i="1"/>
  <c r="W107" i="1"/>
  <c r="W203" i="1"/>
  <c r="W243" i="1"/>
  <c r="X279" i="1"/>
  <c r="X315" i="1"/>
  <c r="W347" i="1"/>
  <c r="X389" i="1"/>
  <c r="W410" i="1"/>
  <c r="W472" i="1"/>
  <c r="X501" i="1"/>
  <c r="W525" i="1"/>
  <c r="W581" i="1"/>
  <c r="W589" i="1"/>
  <c r="W597" i="1"/>
  <c r="W609" i="1"/>
  <c r="X627" i="1"/>
  <c r="W633" i="1"/>
  <c r="X643" i="1"/>
  <c r="W649" i="1"/>
  <c r="X659" i="1"/>
  <c r="W665" i="1"/>
  <c r="X675" i="1"/>
  <c r="W681" i="1"/>
  <c r="X691" i="1"/>
  <c r="W697" i="1"/>
  <c r="X707" i="1"/>
  <c r="X715" i="1"/>
  <c r="X724" i="1"/>
  <c r="W727" i="1"/>
  <c r="X732" i="1"/>
  <c r="W735" i="1"/>
  <c r="X740" i="1"/>
  <c r="W743" i="1"/>
  <c r="X748" i="1"/>
  <c r="W751" i="1"/>
  <c r="X756" i="1"/>
  <c r="W759" i="1"/>
  <c r="X764" i="1"/>
  <c r="W767" i="1"/>
  <c r="X772" i="1"/>
  <c r="W775" i="1"/>
  <c r="X780" i="1"/>
  <c r="W783" i="1"/>
  <c r="X788" i="1"/>
  <c r="X790" i="1"/>
  <c r="X792" i="1"/>
  <c r="X794" i="1"/>
  <c r="X796" i="1"/>
  <c r="X798" i="1"/>
  <c r="X800" i="1"/>
  <c r="X802" i="1"/>
  <c r="X804" i="1"/>
  <c r="X806" i="1"/>
  <c r="X808" i="1"/>
  <c r="X810" i="1"/>
  <c r="X812" i="1"/>
  <c r="X814" i="1"/>
  <c r="X107" i="1"/>
  <c r="W505" i="1"/>
  <c r="X610" i="1"/>
  <c r="W624" i="1"/>
  <c r="X639" i="1"/>
  <c r="W655" i="1"/>
  <c r="W667" i="1"/>
  <c r="X697" i="1"/>
  <c r="X709" i="1"/>
  <c r="X719" i="1"/>
  <c r="X727" i="1"/>
  <c r="X733" i="1"/>
  <c r="W741" i="1"/>
  <c r="X746" i="1"/>
  <c r="W753" i="1"/>
  <c r="X759" i="1"/>
  <c r="X762" i="1"/>
  <c r="X765" i="1"/>
  <c r="X768" i="1"/>
  <c r="X771" i="1"/>
  <c r="X774" i="1"/>
  <c r="X777" i="1"/>
  <c r="X789" i="1"/>
  <c r="W796" i="1"/>
  <c r="W803" i="1"/>
  <c r="X805" i="1"/>
  <c r="W812" i="1"/>
  <c r="W132" i="1"/>
  <c r="W353" i="1"/>
  <c r="W415" i="1"/>
  <c r="X541" i="1"/>
  <c r="X571" i="1"/>
  <c r="W611" i="1"/>
  <c r="X655" i="1"/>
  <c r="W671" i="1"/>
  <c r="W683" i="1"/>
  <c r="X735" i="1"/>
  <c r="X741" i="1"/>
  <c r="X750" i="1"/>
  <c r="X753" i="1"/>
  <c r="W781" i="1"/>
  <c r="W787" i="1"/>
  <c r="W794" i="1"/>
  <c r="W801" i="1"/>
  <c r="X803" i="1"/>
  <c r="W810" i="1"/>
  <c r="X132" i="1"/>
  <c r="W369" i="1"/>
  <c r="W478" i="1"/>
  <c r="X515" i="1"/>
  <c r="X573" i="1"/>
  <c r="X597" i="1"/>
  <c r="X611" i="1"/>
  <c r="W629" i="1"/>
  <c r="X671" i="1"/>
  <c r="W687" i="1"/>
  <c r="W699" i="1"/>
  <c r="W713" i="1"/>
  <c r="X743" i="1"/>
  <c r="W747" i="1"/>
  <c r="W757" i="1"/>
  <c r="W763" i="1"/>
  <c r="W769" i="1"/>
  <c r="X775" i="1"/>
  <c r="X778" i="1"/>
  <c r="X781" i="1"/>
  <c r="X784" i="1"/>
  <c r="X787" i="1"/>
  <c r="W792" i="1"/>
  <c r="W799" i="1"/>
  <c r="X801" i="1"/>
  <c r="W808" i="1"/>
  <c r="W815" i="1"/>
  <c r="W817" i="1"/>
  <c r="W819" i="1"/>
  <c r="W821" i="1"/>
  <c r="W823" i="1"/>
  <c r="W825" i="1"/>
  <c r="W827" i="1"/>
  <c r="W829" i="1"/>
  <c r="W831" i="1"/>
  <c r="W833" i="1"/>
  <c r="W835" i="1"/>
  <c r="W837" i="1"/>
  <c r="W839" i="1"/>
  <c r="W841" i="1"/>
  <c r="W843" i="1"/>
  <c r="W845" i="1"/>
  <c r="W847" i="1"/>
  <c r="W849" i="1"/>
  <c r="W851" i="1"/>
  <c r="W853" i="1"/>
  <c r="W855" i="1"/>
  <c r="W857" i="1"/>
  <c r="W859" i="1"/>
  <c r="W861" i="1"/>
  <c r="W863" i="1"/>
  <c r="W865" i="1"/>
  <c r="W867" i="1"/>
  <c r="W869" i="1"/>
  <c r="W871" i="1"/>
  <c r="W873" i="1"/>
  <c r="W875" i="1"/>
  <c r="W877" i="1"/>
  <c r="W879" i="1"/>
  <c r="W881" i="1"/>
  <c r="W883" i="1"/>
  <c r="W885" i="1"/>
  <c r="W887" i="1"/>
  <c r="W889" i="1"/>
  <c r="W891" i="1"/>
  <c r="W893" i="1"/>
  <c r="W895" i="1"/>
  <c r="W897" i="1"/>
  <c r="W899" i="1"/>
  <c r="W901" i="1"/>
  <c r="W903" i="1"/>
  <c r="W905" i="1"/>
  <c r="W907" i="1"/>
  <c r="W909" i="1"/>
  <c r="W911" i="1"/>
  <c r="W913" i="1"/>
  <c r="W915" i="1"/>
  <c r="W917" i="1"/>
  <c r="W919" i="1"/>
  <c r="W921" i="1"/>
  <c r="W923" i="1"/>
  <c r="W925" i="1"/>
  <c r="W927" i="1"/>
  <c r="W929" i="1"/>
  <c r="W931" i="1"/>
  <c r="W933" i="1"/>
  <c r="W935" i="1"/>
  <c r="W937" i="1"/>
  <c r="W939" i="1"/>
  <c r="W941" i="1"/>
  <c r="W943" i="1"/>
  <c r="W945" i="1"/>
  <c r="W947" i="1"/>
  <c r="W949" i="1"/>
  <c r="W951" i="1"/>
  <c r="W953" i="1"/>
  <c r="W955" i="1"/>
  <c r="W957" i="1"/>
  <c r="W959" i="1"/>
  <c r="W961" i="1"/>
  <c r="W963" i="1"/>
  <c r="W965" i="1"/>
  <c r="W967" i="1"/>
  <c r="W969" i="1"/>
  <c r="W971" i="1"/>
  <c r="W973" i="1"/>
  <c r="W975" i="1"/>
  <c r="W977" i="1"/>
  <c r="W979" i="1"/>
  <c r="W981" i="1"/>
  <c r="W983" i="1"/>
  <c r="W985" i="1"/>
  <c r="W987" i="1"/>
  <c r="W989" i="1"/>
  <c r="W991" i="1"/>
  <c r="W993" i="1"/>
  <c r="W995" i="1"/>
  <c r="W997" i="1"/>
  <c r="W999" i="1"/>
  <c r="W1001" i="1"/>
  <c r="W1003" i="1"/>
  <c r="W1005" i="1"/>
  <c r="W1007" i="1"/>
  <c r="W1009" i="1"/>
  <c r="W1011" i="1"/>
  <c r="W1013" i="1"/>
  <c r="W1015" i="1"/>
  <c r="W1017" i="1"/>
  <c r="W1019" i="1"/>
  <c r="W1021" i="1"/>
  <c r="W1023" i="1"/>
  <c r="W1025" i="1"/>
  <c r="W1027" i="1"/>
  <c r="W1029" i="1"/>
  <c r="W1031" i="1"/>
  <c r="W1033" i="1"/>
  <c r="W1035" i="1"/>
  <c r="W1037" i="1"/>
  <c r="W1039" i="1"/>
  <c r="W1041" i="1"/>
  <c r="W1043" i="1"/>
  <c r="W1045" i="1"/>
  <c r="W1047" i="1"/>
  <c r="W1049" i="1"/>
  <c r="W1051" i="1"/>
  <c r="W1053" i="1"/>
  <c r="W1055" i="1"/>
  <c r="W1057" i="1"/>
  <c r="W1059" i="1"/>
  <c r="W1061" i="1"/>
  <c r="X203" i="1"/>
  <c r="W431" i="1"/>
  <c r="W599" i="1"/>
  <c r="X629" i="1"/>
  <c r="W645" i="1"/>
  <c r="X687" i="1"/>
  <c r="W703" i="1"/>
  <c r="X713" i="1"/>
  <c r="X722" i="1"/>
  <c r="X747" i="1"/>
  <c r="X751" i="1"/>
  <c r="X754" i="1"/>
  <c r="X757" i="1"/>
  <c r="X760" i="1"/>
  <c r="X763" i="1"/>
  <c r="X766" i="1"/>
  <c r="X769" i="1"/>
  <c r="W790" i="1"/>
  <c r="W797" i="1"/>
  <c r="X799" i="1"/>
  <c r="W806" i="1"/>
  <c r="W813" i="1"/>
  <c r="X815" i="1"/>
  <c r="X817" i="1"/>
  <c r="X819" i="1"/>
  <c r="X821" i="1"/>
  <c r="X823" i="1"/>
  <c r="X825" i="1"/>
  <c r="X827" i="1"/>
  <c r="X829" i="1"/>
  <c r="X831" i="1"/>
  <c r="X833" i="1"/>
  <c r="X835" i="1"/>
  <c r="X837" i="1"/>
  <c r="X839" i="1"/>
  <c r="X841" i="1"/>
  <c r="X843" i="1"/>
  <c r="X845" i="1"/>
  <c r="X847" i="1"/>
  <c r="X849" i="1"/>
  <c r="X851" i="1"/>
  <c r="X853" i="1"/>
  <c r="X855" i="1"/>
  <c r="X857" i="1"/>
  <c r="X859" i="1"/>
  <c r="X861" i="1"/>
  <c r="X863" i="1"/>
  <c r="X865" i="1"/>
  <c r="X867" i="1"/>
  <c r="X869" i="1"/>
  <c r="X871" i="1"/>
  <c r="X873" i="1"/>
  <c r="X875" i="1"/>
  <c r="X877" i="1"/>
  <c r="X879" i="1"/>
  <c r="X881" i="1"/>
  <c r="X883" i="1"/>
  <c r="X885" i="1"/>
  <c r="X887" i="1"/>
  <c r="X889" i="1"/>
  <c r="X891" i="1"/>
  <c r="X893" i="1"/>
  <c r="X895" i="1"/>
  <c r="X897" i="1"/>
  <c r="X899" i="1"/>
  <c r="X901" i="1"/>
  <c r="X903" i="1"/>
  <c r="X905" i="1"/>
  <c r="X907" i="1"/>
  <c r="X909" i="1"/>
  <c r="X911" i="1"/>
  <c r="X913" i="1"/>
  <c r="X915" i="1"/>
  <c r="X917" i="1"/>
  <c r="X919" i="1"/>
  <c r="X921" i="1"/>
  <c r="X923" i="1"/>
  <c r="X925" i="1"/>
  <c r="X927" i="1"/>
  <c r="X929" i="1"/>
  <c r="X931" i="1"/>
  <c r="X933" i="1"/>
  <c r="X935" i="1"/>
  <c r="X937" i="1"/>
  <c r="X939" i="1"/>
  <c r="X941" i="1"/>
  <c r="X943" i="1"/>
  <c r="X945" i="1"/>
  <c r="X947" i="1"/>
  <c r="X949" i="1"/>
  <c r="X951" i="1"/>
  <c r="X953" i="1"/>
  <c r="X955" i="1"/>
  <c r="X957" i="1"/>
  <c r="X959" i="1"/>
  <c r="X961" i="1"/>
  <c r="X963" i="1"/>
  <c r="X965" i="1"/>
  <c r="X967" i="1"/>
  <c r="X969" i="1"/>
  <c r="X971" i="1"/>
  <c r="X973" i="1"/>
  <c r="X975" i="1"/>
  <c r="X977" i="1"/>
  <c r="X979" i="1"/>
  <c r="X981" i="1"/>
  <c r="X983" i="1"/>
  <c r="X985" i="1"/>
  <c r="X987" i="1"/>
  <c r="X989" i="1"/>
  <c r="X991" i="1"/>
  <c r="X993" i="1"/>
  <c r="X995" i="1"/>
  <c r="X997" i="1"/>
  <c r="X999" i="1"/>
  <c r="X1001" i="1"/>
  <c r="X1003" i="1"/>
  <c r="X1005" i="1"/>
  <c r="X1007" i="1"/>
  <c r="X1009" i="1"/>
  <c r="X1011" i="1"/>
  <c r="X1013" i="1"/>
  <c r="X1015" i="1"/>
  <c r="X1017" i="1"/>
  <c r="X1019" i="1"/>
  <c r="X1021" i="1"/>
  <c r="X1023" i="1"/>
  <c r="X1025" i="1"/>
  <c r="X1027" i="1"/>
  <c r="X1029" i="1"/>
  <c r="X1031" i="1"/>
  <c r="X1033" i="1"/>
  <c r="X1035" i="1"/>
  <c r="X1037" i="1"/>
  <c r="X1039" i="1"/>
  <c r="X1041" i="1"/>
  <c r="X1043" i="1"/>
  <c r="X1045" i="1"/>
  <c r="X1047" i="1"/>
  <c r="X1049" i="1"/>
  <c r="X1051" i="1"/>
  <c r="X1053" i="1"/>
  <c r="X1055" i="1"/>
  <c r="X1057" i="1"/>
  <c r="X1059" i="1"/>
  <c r="X1061" i="1"/>
  <c r="X215" i="1"/>
  <c r="X491" i="1"/>
  <c r="X617" i="1"/>
  <c r="X633" i="1"/>
  <c r="X645" i="1"/>
  <c r="W661" i="1"/>
  <c r="X703" i="1"/>
  <c r="X730" i="1"/>
  <c r="W773" i="1"/>
  <c r="W779" i="1"/>
  <c r="W785" i="1"/>
  <c r="W795" i="1"/>
  <c r="X797" i="1"/>
  <c r="W804" i="1"/>
  <c r="W811" i="1"/>
  <c r="X813" i="1"/>
  <c r="W529" i="1"/>
  <c r="W604" i="1"/>
  <c r="W639" i="1"/>
  <c r="X677" i="1"/>
  <c r="W733" i="1"/>
  <c r="X749" i="1"/>
  <c r="W765" i="1"/>
  <c r="X782" i="1"/>
  <c r="W789" i="1"/>
  <c r="W802" i="1"/>
  <c r="X807" i="1"/>
  <c r="X824" i="1"/>
  <c r="W830" i="1"/>
  <c r="X840" i="1"/>
  <c r="W846" i="1"/>
  <c r="X856" i="1"/>
  <c r="W862" i="1"/>
  <c r="X872" i="1"/>
  <c r="W878" i="1"/>
  <c r="X888" i="1"/>
  <c r="W894" i="1"/>
  <c r="X904" i="1"/>
  <c r="W910" i="1"/>
  <c r="X920" i="1"/>
  <c r="W926" i="1"/>
  <c r="X936" i="1"/>
  <c r="W942" i="1"/>
  <c r="X952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8" i="1"/>
  <c r="W1042" i="1"/>
  <c r="W1046" i="1"/>
  <c r="W1050" i="1"/>
  <c r="W1054" i="1"/>
  <c r="W1058" i="1"/>
  <c r="W1062" i="1"/>
  <c r="W1064" i="1"/>
  <c r="W1066" i="1"/>
  <c r="W1068" i="1"/>
  <c r="W1070" i="1"/>
  <c r="W1072" i="1"/>
  <c r="W1074" i="1"/>
  <c r="W1076" i="1"/>
  <c r="W1078" i="1"/>
  <c r="W1080" i="1"/>
  <c r="W1082" i="1"/>
  <c r="W1084" i="1"/>
  <c r="W1086" i="1"/>
  <c r="W1088" i="1"/>
  <c r="W1090" i="1"/>
  <c r="W1092" i="1"/>
  <c r="W1094" i="1"/>
  <c r="W1096" i="1"/>
  <c r="W1098" i="1"/>
  <c r="W1100" i="1"/>
  <c r="W1102" i="1"/>
  <c r="W1104" i="1"/>
  <c r="W1106" i="1"/>
  <c r="W1108" i="1"/>
  <c r="W1110" i="1"/>
  <c r="W1112" i="1"/>
  <c r="W1114" i="1"/>
  <c r="W1116" i="1"/>
  <c r="W1118" i="1"/>
  <c r="W1120" i="1"/>
  <c r="W1122" i="1"/>
  <c r="W1124" i="1"/>
  <c r="W1126" i="1"/>
  <c r="W1128" i="1"/>
  <c r="W1130" i="1"/>
  <c r="W1132" i="1"/>
  <c r="W1134" i="1"/>
  <c r="W1136" i="1"/>
  <c r="W1138" i="1"/>
  <c r="W1140" i="1"/>
  <c r="W1142" i="1"/>
  <c r="W1144" i="1"/>
  <c r="W1146" i="1"/>
  <c r="W1148" i="1"/>
  <c r="W1150" i="1"/>
  <c r="W1152" i="1"/>
  <c r="W1154" i="1"/>
  <c r="W1156" i="1"/>
  <c r="W1158" i="1"/>
  <c r="W1160" i="1"/>
  <c r="W1162" i="1"/>
  <c r="W1164" i="1"/>
  <c r="W1166" i="1"/>
  <c r="W1168" i="1"/>
  <c r="W1170" i="1"/>
  <c r="W1172" i="1"/>
  <c r="W1174" i="1"/>
  <c r="W1176" i="1"/>
  <c r="W1178" i="1"/>
  <c r="W1180" i="1"/>
  <c r="W1182" i="1"/>
  <c r="W1184" i="1"/>
  <c r="W1186" i="1"/>
  <c r="W1188" i="1"/>
  <c r="W1190" i="1"/>
  <c r="W1192" i="1"/>
  <c r="W1194" i="1"/>
  <c r="W1196" i="1"/>
  <c r="W1198" i="1"/>
  <c r="W1200" i="1"/>
  <c r="W1202" i="1"/>
  <c r="W1204" i="1"/>
  <c r="W1206" i="1"/>
  <c r="W1208" i="1"/>
  <c r="W1210" i="1"/>
  <c r="W1212" i="1"/>
  <c r="W1214" i="1"/>
  <c r="W1216" i="1"/>
  <c r="W1218" i="1"/>
  <c r="W1220" i="1"/>
  <c r="W1222" i="1"/>
  <c r="W1224" i="1"/>
  <c r="W1226" i="1"/>
  <c r="W1228" i="1"/>
  <c r="W1230" i="1"/>
  <c r="W1232" i="1"/>
  <c r="W1234" i="1"/>
  <c r="W1236" i="1"/>
  <c r="W1238" i="1"/>
  <c r="W1240" i="1"/>
  <c r="W1242" i="1"/>
  <c r="W1244" i="1"/>
  <c r="W1246" i="1"/>
  <c r="W1248" i="1"/>
  <c r="W1250" i="1"/>
  <c r="W1252" i="1"/>
  <c r="W1254" i="1"/>
  <c r="W1256" i="1"/>
  <c r="W1258" i="1"/>
  <c r="W1260" i="1"/>
  <c r="W1262" i="1"/>
  <c r="W1264" i="1"/>
  <c r="W1266" i="1"/>
  <c r="W1268" i="1"/>
  <c r="W1270" i="1"/>
  <c r="W1272" i="1"/>
  <c r="W1274" i="1"/>
  <c r="W1276" i="1"/>
  <c r="W1278" i="1"/>
  <c r="W1280" i="1"/>
  <c r="W1282" i="1"/>
  <c r="W1284" i="1"/>
  <c r="W1286" i="1"/>
  <c r="W1288" i="1"/>
  <c r="W1290" i="1"/>
  <c r="W1292" i="1"/>
  <c r="W1294" i="1"/>
  <c r="W1296" i="1"/>
  <c r="W1298" i="1"/>
  <c r="X243" i="1"/>
  <c r="W437" i="1"/>
  <c r="X529" i="1"/>
  <c r="X604" i="1"/>
  <c r="X649" i="1"/>
  <c r="X681" i="1"/>
  <c r="X738" i="1"/>
  <c r="X758" i="1"/>
  <c r="X767" i="1"/>
  <c r="W809" i="1"/>
  <c r="W814" i="1"/>
  <c r="W820" i="1"/>
  <c r="X830" i="1"/>
  <c r="W836" i="1"/>
  <c r="X846" i="1"/>
  <c r="W852" i="1"/>
  <c r="X862" i="1"/>
  <c r="W868" i="1"/>
  <c r="X878" i="1"/>
  <c r="W884" i="1"/>
  <c r="X894" i="1"/>
  <c r="W900" i="1"/>
  <c r="X910" i="1"/>
  <c r="W916" i="1"/>
  <c r="X926" i="1"/>
  <c r="W932" i="1"/>
  <c r="X942" i="1"/>
  <c r="W948" i="1"/>
  <c r="X958" i="1"/>
  <c r="X962" i="1"/>
  <c r="X966" i="1"/>
  <c r="X970" i="1"/>
  <c r="X974" i="1"/>
  <c r="X978" i="1"/>
  <c r="X982" i="1"/>
  <c r="X986" i="1"/>
  <c r="X990" i="1"/>
  <c r="X994" i="1"/>
  <c r="X998" i="1"/>
  <c r="X1002" i="1"/>
  <c r="X1006" i="1"/>
  <c r="X1010" i="1"/>
  <c r="X1014" i="1"/>
  <c r="X1018" i="1"/>
  <c r="X1022" i="1"/>
  <c r="X1026" i="1"/>
  <c r="X1030" i="1"/>
  <c r="X1034" i="1"/>
  <c r="X1038" i="1"/>
  <c r="X1042" i="1"/>
  <c r="X1046" i="1"/>
  <c r="X1050" i="1"/>
  <c r="X1054" i="1"/>
  <c r="X1058" i="1"/>
  <c r="X1062" i="1"/>
  <c r="X1064" i="1"/>
  <c r="X1066" i="1"/>
  <c r="X1068" i="1"/>
  <c r="X1070" i="1"/>
  <c r="X1072" i="1"/>
  <c r="X1074" i="1"/>
  <c r="X1076" i="1"/>
  <c r="X1078" i="1"/>
  <c r="X1080" i="1"/>
  <c r="X1082" i="1"/>
  <c r="X1084" i="1"/>
  <c r="X1086" i="1"/>
  <c r="X1088" i="1"/>
  <c r="X1090" i="1"/>
  <c r="X1092" i="1"/>
  <c r="X1094" i="1"/>
  <c r="X1096" i="1"/>
  <c r="X1098" i="1"/>
  <c r="X1100" i="1"/>
  <c r="X1102" i="1"/>
  <c r="X1104" i="1"/>
  <c r="X1106" i="1"/>
  <c r="X1108" i="1"/>
  <c r="X1110" i="1"/>
  <c r="X1112" i="1"/>
  <c r="X1114" i="1"/>
  <c r="X1116" i="1"/>
  <c r="X1118" i="1"/>
  <c r="X1120" i="1"/>
  <c r="X1122" i="1"/>
  <c r="X1124" i="1"/>
  <c r="X1126" i="1"/>
  <c r="X1128" i="1"/>
  <c r="X1130" i="1"/>
  <c r="X1132" i="1"/>
  <c r="X1134" i="1"/>
  <c r="X1136" i="1"/>
  <c r="X1138" i="1"/>
  <c r="X1140" i="1"/>
  <c r="X1142" i="1"/>
  <c r="X1144" i="1"/>
  <c r="X1146" i="1"/>
  <c r="X1148" i="1"/>
  <c r="X1150" i="1"/>
  <c r="X1152" i="1"/>
  <c r="X1154" i="1"/>
  <c r="X1156" i="1"/>
  <c r="X1158" i="1"/>
  <c r="X1160" i="1"/>
  <c r="X1162" i="1"/>
  <c r="X1164" i="1"/>
  <c r="X1166" i="1"/>
  <c r="X1168" i="1"/>
  <c r="X1170" i="1"/>
  <c r="X1172" i="1"/>
  <c r="X1174" i="1"/>
  <c r="X1176" i="1"/>
  <c r="X1178" i="1"/>
  <c r="X1180" i="1"/>
  <c r="X1182" i="1"/>
  <c r="X1184" i="1"/>
  <c r="X1186" i="1"/>
  <c r="X1188" i="1"/>
  <c r="X1190" i="1"/>
  <c r="X1192" i="1"/>
  <c r="X1194" i="1"/>
  <c r="X1196" i="1"/>
  <c r="X1198" i="1"/>
  <c r="X1200" i="1"/>
  <c r="X1202" i="1"/>
  <c r="X1204" i="1"/>
  <c r="X1206" i="1"/>
  <c r="X1208" i="1"/>
  <c r="X1210" i="1"/>
  <c r="X1212" i="1"/>
  <c r="X1214" i="1"/>
  <c r="X1216" i="1"/>
  <c r="X1218" i="1"/>
  <c r="X1220" i="1"/>
  <c r="X1222" i="1"/>
  <c r="X1224" i="1"/>
  <c r="X1226" i="1"/>
  <c r="X1228" i="1"/>
  <c r="X1230" i="1"/>
  <c r="X1232" i="1"/>
  <c r="X1234" i="1"/>
  <c r="X1236" i="1"/>
  <c r="X1238" i="1"/>
  <c r="X1240" i="1"/>
  <c r="X1242" i="1"/>
  <c r="X1244" i="1"/>
  <c r="X1246" i="1"/>
  <c r="X1248" i="1"/>
  <c r="X1250" i="1"/>
  <c r="X1252" i="1"/>
  <c r="X1254" i="1"/>
  <c r="X1256" i="1"/>
  <c r="X1258" i="1"/>
  <c r="X1260" i="1"/>
  <c r="X251" i="1"/>
  <c r="W453" i="1"/>
  <c r="X555" i="1"/>
  <c r="W719" i="1"/>
  <c r="X776" i="1"/>
  <c r="X783" i="1"/>
  <c r="W791" i="1"/>
  <c r="X809" i="1"/>
  <c r="X820" i="1"/>
  <c r="W826" i="1"/>
  <c r="X836" i="1"/>
  <c r="W842" i="1"/>
  <c r="X852" i="1"/>
  <c r="W858" i="1"/>
  <c r="X868" i="1"/>
  <c r="W874" i="1"/>
  <c r="X884" i="1"/>
  <c r="W890" i="1"/>
  <c r="X900" i="1"/>
  <c r="W906" i="1"/>
  <c r="X916" i="1"/>
  <c r="W922" i="1"/>
  <c r="X932" i="1"/>
  <c r="W938" i="1"/>
  <c r="X948" i="1"/>
  <c r="W954" i="1"/>
  <c r="W327" i="1"/>
  <c r="X563" i="1"/>
  <c r="X622" i="1"/>
  <c r="X661" i="1"/>
  <c r="X693" i="1"/>
  <c r="W725" i="1"/>
  <c r="X744" i="1"/>
  <c r="X761" i="1"/>
  <c r="X770" i="1"/>
  <c r="W777" i="1"/>
  <c r="W793" i="1"/>
  <c r="W798" i="1"/>
  <c r="X811" i="1"/>
  <c r="X816" i="1"/>
  <c r="W822" i="1"/>
  <c r="X832" i="1"/>
  <c r="W838" i="1"/>
  <c r="X848" i="1"/>
  <c r="W854" i="1"/>
  <c r="X864" i="1"/>
  <c r="W870" i="1"/>
  <c r="X880" i="1"/>
  <c r="W886" i="1"/>
  <c r="X896" i="1"/>
  <c r="W902" i="1"/>
  <c r="X912" i="1"/>
  <c r="W918" i="1"/>
  <c r="X928" i="1"/>
  <c r="W934" i="1"/>
  <c r="X944" i="1"/>
  <c r="W950" i="1"/>
  <c r="W960" i="1"/>
  <c r="W964" i="1"/>
  <c r="W968" i="1"/>
  <c r="W972" i="1"/>
  <c r="W976" i="1"/>
  <c r="W980" i="1"/>
  <c r="W984" i="1"/>
  <c r="W988" i="1"/>
  <c r="W992" i="1"/>
  <c r="W996" i="1"/>
  <c r="W1000" i="1"/>
  <c r="W1004" i="1"/>
  <c r="W1008" i="1"/>
  <c r="W1012" i="1"/>
  <c r="W1016" i="1"/>
  <c r="W1020" i="1"/>
  <c r="W1024" i="1"/>
  <c r="W1028" i="1"/>
  <c r="W1032" i="1"/>
  <c r="W1036" i="1"/>
  <c r="W1040" i="1"/>
  <c r="W1044" i="1"/>
  <c r="W1048" i="1"/>
  <c r="W1052" i="1"/>
  <c r="W1056" i="1"/>
  <c r="W1060" i="1"/>
  <c r="W1063" i="1"/>
  <c r="W1065" i="1"/>
  <c r="W1067" i="1"/>
  <c r="W1069" i="1"/>
  <c r="W1071" i="1"/>
  <c r="W1073" i="1"/>
  <c r="W1075" i="1"/>
  <c r="W1077" i="1"/>
  <c r="W1079" i="1"/>
  <c r="W1081" i="1"/>
  <c r="W1083" i="1"/>
  <c r="W1085" i="1"/>
  <c r="W1087" i="1"/>
  <c r="W1089" i="1"/>
  <c r="W1091" i="1"/>
  <c r="W1093" i="1"/>
  <c r="W1095" i="1"/>
  <c r="W1097" i="1"/>
  <c r="W1099" i="1"/>
  <c r="W1101" i="1"/>
  <c r="W1103" i="1"/>
  <c r="W1105" i="1"/>
  <c r="W1107" i="1"/>
  <c r="W1109" i="1"/>
  <c r="W1111" i="1"/>
  <c r="W1113" i="1"/>
  <c r="W1115" i="1"/>
  <c r="W1117" i="1"/>
  <c r="W1119" i="1"/>
  <c r="W1121" i="1"/>
  <c r="W1123" i="1"/>
  <c r="W1125" i="1"/>
  <c r="W1127" i="1"/>
  <c r="W1129" i="1"/>
  <c r="W1131" i="1"/>
  <c r="W1133" i="1"/>
  <c r="W1135" i="1"/>
  <c r="W1137" i="1"/>
  <c r="W1139" i="1"/>
  <c r="W1141" i="1"/>
  <c r="W1143" i="1"/>
  <c r="W1145" i="1"/>
  <c r="W1147" i="1"/>
  <c r="W1149" i="1"/>
  <c r="W1151" i="1"/>
  <c r="W1153" i="1"/>
  <c r="W1155" i="1"/>
  <c r="W1157" i="1"/>
  <c r="W1159" i="1"/>
  <c r="W1161" i="1"/>
  <c r="W1163" i="1"/>
  <c r="W1165" i="1"/>
  <c r="W1167" i="1"/>
  <c r="W1169" i="1"/>
  <c r="W1171" i="1"/>
  <c r="W1173" i="1"/>
  <c r="W1175" i="1"/>
  <c r="W1177" i="1"/>
  <c r="W1179" i="1"/>
  <c r="W1181" i="1"/>
  <c r="W1183" i="1"/>
  <c r="W1185" i="1"/>
  <c r="W1187" i="1"/>
  <c r="W1189" i="1"/>
  <c r="W1191" i="1"/>
  <c r="W1193" i="1"/>
  <c r="W1195" i="1"/>
  <c r="W1197" i="1"/>
  <c r="W1199" i="1"/>
  <c r="W1201" i="1"/>
  <c r="W1203" i="1"/>
  <c r="W1205" i="1"/>
  <c r="W1207" i="1"/>
  <c r="W1209" i="1"/>
  <c r="W1211" i="1"/>
  <c r="W1213" i="1"/>
  <c r="W1215" i="1"/>
  <c r="W1217" i="1"/>
  <c r="W1219" i="1"/>
  <c r="W1221" i="1"/>
  <c r="W1223" i="1"/>
  <c r="W1225" i="1"/>
  <c r="W1227" i="1"/>
  <c r="W1229" i="1"/>
  <c r="W1231" i="1"/>
  <c r="W1233" i="1"/>
  <c r="W1235" i="1"/>
  <c r="W1237" i="1"/>
  <c r="W1239" i="1"/>
  <c r="W1241" i="1"/>
  <c r="W1243" i="1"/>
  <c r="W1245" i="1"/>
  <c r="W1247" i="1"/>
  <c r="W1249" i="1"/>
  <c r="W1251" i="1"/>
  <c r="W1253" i="1"/>
  <c r="W1255" i="1"/>
  <c r="W1257" i="1"/>
  <c r="W1259" i="1"/>
  <c r="W1261" i="1"/>
  <c r="W1263" i="1"/>
  <c r="W1265" i="1"/>
  <c r="W1267" i="1"/>
  <c r="W1269" i="1"/>
  <c r="W1271" i="1"/>
  <c r="W1273" i="1"/>
  <c r="W1275" i="1"/>
  <c r="W1277" i="1"/>
  <c r="W1279" i="1"/>
  <c r="W1281" i="1"/>
  <c r="W1283" i="1"/>
  <c r="W1285" i="1"/>
  <c r="W1287" i="1"/>
  <c r="W1289" i="1"/>
  <c r="W1291" i="1"/>
  <c r="W1293" i="1"/>
  <c r="W1295" i="1"/>
  <c r="W1297" i="1"/>
  <c r="X347" i="1"/>
  <c r="X755" i="1"/>
  <c r="W771" i="1"/>
  <c r="W800" i="1"/>
  <c r="W834" i="1"/>
  <c r="X844" i="1"/>
  <c r="W866" i="1"/>
  <c r="X876" i="1"/>
  <c r="W898" i="1"/>
  <c r="X908" i="1"/>
  <c r="W930" i="1"/>
  <c r="X940" i="1"/>
  <c r="W394" i="1"/>
  <c r="W591" i="1"/>
  <c r="W677" i="1"/>
  <c r="X773" i="1"/>
  <c r="W824" i="1"/>
  <c r="X834" i="1"/>
  <c r="W856" i="1"/>
  <c r="X866" i="1"/>
  <c r="W888" i="1"/>
  <c r="X898" i="1"/>
  <c r="W920" i="1"/>
  <c r="X930" i="1"/>
  <c r="W952" i="1"/>
  <c r="X1273" i="1"/>
  <c r="X1276" i="1"/>
  <c r="X1289" i="1"/>
  <c r="X1292" i="1"/>
  <c r="W635" i="1"/>
  <c r="W709" i="1"/>
  <c r="W749" i="1"/>
  <c r="X795" i="1"/>
  <c r="W807" i="1"/>
  <c r="X818" i="1"/>
  <c r="W840" i="1"/>
  <c r="X850" i="1"/>
  <c r="W872" i="1"/>
  <c r="X882" i="1"/>
  <c r="W904" i="1"/>
  <c r="X914" i="1"/>
  <c r="W936" i="1"/>
  <c r="X946" i="1"/>
  <c r="X1265" i="1"/>
  <c r="X1268" i="1"/>
  <c r="X1281" i="1"/>
  <c r="X1284" i="1"/>
  <c r="X1297" i="1"/>
  <c r="W493" i="1"/>
  <c r="W693" i="1"/>
  <c r="X752" i="1"/>
  <c r="X779" i="1"/>
  <c r="W818" i="1"/>
  <c r="X870" i="1"/>
  <c r="X886" i="1"/>
  <c r="X922" i="1"/>
  <c r="X938" i="1"/>
  <c r="W956" i="1"/>
  <c r="X968" i="1"/>
  <c r="X1020" i="1"/>
  <c r="X1032" i="1"/>
  <c r="X1073" i="1"/>
  <c r="X1079" i="1"/>
  <c r="X1105" i="1"/>
  <c r="X1111" i="1"/>
  <c r="X1137" i="1"/>
  <c r="X1143" i="1"/>
  <c r="X1169" i="1"/>
  <c r="X1175" i="1"/>
  <c r="X1201" i="1"/>
  <c r="X1207" i="1"/>
  <c r="X1233" i="1"/>
  <c r="X1249" i="1"/>
  <c r="X1264" i="1"/>
  <c r="X1277" i="1"/>
  <c r="X1294" i="1"/>
  <c r="X1298" i="1"/>
  <c r="W1301" i="1"/>
  <c r="X1306" i="1"/>
  <c r="W1309" i="1"/>
  <c r="X1314" i="1"/>
  <c r="W1317" i="1"/>
  <c r="X1322" i="1"/>
  <c r="W1325" i="1"/>
  <c r="X1330" i="1"/>
  <c r="W1333" i="1"/>
  <c r="X1338" i="1"/>
  <c r="W1341" i="1"/>
  <c r="X1346" i="1"/>
  <c r="W1349" i="1"/>
  <c r="X1354" i="1"/>
  <c r="W1357" i="1"/>
  <c r="X1362" i="1"/>
  <c r="W1365" i="1"/>
  <c r="X1370" i="1"/>
  <c r="W1373" i="1"/>
  <c r="X1378" i="1"/>
  <c r="W1381" i="1"/>
  <c r="X1386" i="1"/>
  <c r="W1389" i="1"/>
  <c r="X1394" i="1"/>
  <c r="W1397" i="1"/>
  <c r="X1402" i="1"/>
  <c r="W1405" i="1"/>
  <c r="X1410" i="1"/>
  <c r="W1413" i="1"/>
  <c r="X1418" i="1"/>
  <c r="W1421" i="1"/>
  <c r="X1426" i="1"/>
  <c r="W1429" i="1"/>
  <c r="X1434" i="1"/>
  <c r="W1437" i="1"/>
  <c r="X1442" i="1"/>
  <c r="W1445" i="1"/>
  <c r="X1447" i="1"/>
  <c r="X1449" i="1"/>
  <c r="X1451" i="1"/>
  <c r="X1453" i="1"/>
  <c r="X1455" i="1"/>
  <c r="X1457" i="1"/>
  <c r="X1459" i="1"/>
  <c r="X1461" i="1"/>
  <c r="X1463" i="1"/>
  <c r="X1465" i="1"/>
  <c r="X1467" i="1"/>
  <c r="X1469" i="1"/>
  <c r="X1471" i="1"/>
  <c r="X1473" i="1"/>
  <c r="X1475" i="1"/>
  <c r="X1477" i="1"/>
  <c r="X1479" i="1"/>
  <c r="X1481" i="1"/>
  <c r="X1483" i="1"/>
  <c r="X1485" i="1"/>
  <c r="X1487" i="1"/>
  <c r="X1489" i="1"/>
  <c r="X1491" i="1"/>
  <c r="X1493" i="1"/>
  <c r="X1495" i="1"/>
  <c r="X1497" i="1"/>
  <c r="X1499" i="1"/>
  <c r="X1501" i="1"/>
  <c r="X1503" i="1"/>
  <c r="X1505" i="1"/>
  <c r="X1507" i="1"/>
  <c r="X1509" i="1"/>
  <c r="X1511" i="1"/>
  <c r="X1513" i="1"/>
  <c r="X1515" i="1"/>
  <c r="X1517" i="1"/>
  <c r="X1519" i="1"/>
  <c r="X1521" i="1"/>
  <c r="X1523" i="1"/>
  <c r="X1525" i="1"/>
  <c r="X1527" i="1"/>
  <c r="X1529" i="1"/>
  <c r="X1531" i="1"/>
  <c r="X1533" i="1"/>
  <c r="X1535" i="1"/>
  <c r="X1537" i="1"/>
  <c r="X1539" i="1"/>
  <c r="X1541" i="1"/>
  <c r="X1543" i="1"/>
  <c r="X1545" i="1"/>
  <c r="X1547" i="1"/>
  <c r="X1549" i="1"/>
  <c r="X1551" i="1"/>
  <c r="X1553" i="1"/>
  <c r="X1555" i="1"/>
  <c r="X1557" i="1"/>
  <c r="X1559" i="1"/>
  <c r="X1561" i="1"/>
  <c r="X1563" i="1"/>
  <c r="X1565" i="1"/>
  <c r="X1567" i="1"/>
  <c r="X1569" i="1"/>
  <c r="X1571" i="1"/>
  <c r="X1573" i="1"/>
  <c r="X1575" i="1"/>
  <c r="X1577" i="1"/>
  <c r="X1579" i="1"/>
  <c r="X1581" i="1"/>
  <c r="X1583" i="1"/>
  <c r="X1585" i="1"/>
  <c r="X1587" i="1"/>
  <c r="X1589" i="1"/>
  <c r="X1591" i="1"/>
  <c r="X1593" i="1"/>
  <c r="X1595" i="1"/>
  <c r="X1597" i="1"/>
  <c r="X1599" i="1"/>
  <c r="X1601" i="1"/>
  <c r="X1603" i="1"/>
  <c r="X1605" i="1"/>
  <c r="X1607" i="1"/>
  <c r="X1609" i="1"/>
  <c r="X1611" i="1"/>
  <c r="X1613" i="1"/>
  <c r="X1615" i="1"/>
  <c r="X1617" i="1"/>
  <c r="X1619" i="1"/>
  <c r="X1621" i="1"/>
  <c r="X1623" i="1"/>
  <c r="X1625" i="1"/>
  <c r="X1627" i="1"/>
  <c r="X1629" i="1"/>
  <c r="X1631" i="1"/>
  <c r="X1633" i="1"/>
  <c r="X1635" i="1"/>
  <c r="X1637" i="1"/>
  <c r="X1639" i="1"/>
  <c r="X1641" i="1"/>
  <c r="X1643" i="1"/>
  <c r="X1645" i="1"/>
  <c r="X1647" i="1"/>
  <c r="X1649" i="1"/>
  <c r="X1651" i="1"/>
  <c r="X1653" i="1"/>
  <c r="X1655" i="1"/>
  <c r="X1657" i="1"/>
  <c r="X1659" i="1"/>
  <c r="X1661" i="1"/>
  <c r="X1663" i="1"/>
  <c r="X1665" i="1"/>
  <c r="X1667" i="1"/>
  <c r="X1669" i="1"/>
  <c r="X1671" i="1"/>
  <c r="X1673" i="1"/>
  <c r="X1675" i="1"/>
  <c r="X1677" i="1"/>
  <c r="X1679" i="1"/>
  <c r="X1681" i="1"/>
  <c r="X1683" i="1"/>
  <c r="X1685" i="1"/>
  <c r="X1687" i="1"/>
  <c r="X1689" i="1"/>
  <c r="X1691" i="1"/>
  <c r="X1693" i="1"/>
  <c r="X1695" i="1"/>
  <c r="X1697" i="1"/>
  <c r="X1699" i="1"/>
  <c r="X1701" i="1"/>
  <c r="X1703" i="1"/>
  <c r="X1705" i="1"/>
  <c r="X1707" i="1"/>
  <c r="X1709" i="1"/>
  <c r="X1711" i="1"/>
  <c r="X1713" i="1"/>
  <c r="X1715" i="1"/>
  <c r="X1717" i="1"/>
  <c r="X1719" i="1"/>
  <c r="X1721" i="1"/>
  <c r="X1723" i="1"/>
  <c r="X1725" i="1"/>
  <c r="X1727" i="1"/>
  <c r="X1729" i="1"/>
  <c r="X1731" i="1"/>
  <c r="X1733" i="1"/>
  <c r="X1735" i="1"/>
  <c r="X1737" i="1"/>
  <c r="X1739" i="1"/>
  <c r="X1741" i="1"/>
  <c r="X1743" i="1"/>
  <c r="X1745" i="1"/>
  <c r="W755" i="1"/>
  <c r="X838" i="1"/>
  <c r="X854" i="1"/>
  <c r="X890" i="1"/>
  <c r="X906" i="1"/>
  <c r="W924" i="1"/>
  <c r="W940" i="1"/>
  <c r="X956" i="1"/>
  <c r="X996" i="1"/>
  <c r="X1008" i="1"/>
  <c r="X1060" i="1"/>
  <c r="X1067" i="1"/>
  <c r="X1093" i="1"/>
  <c r="X1099" i="1"/>
  <c r="X1125" i="1"/>
  <c r="X1131" i="1"/>
  <c r="X1157" i="1"/>
  <c r="X1163" i="1"/>
  <c r="X1189" i="1"/>
  <c r="X1195" i="1"/>
  <c r="X1221" i="1"/>
  <c r="X1227" i="1"/>
  <c r="X1239" i="1"/>
  <c r="X1255" i="1"/>
  <c r="X1269" i="1"/>
  <c r="X1286" i="1"/>
  <c r="X1290" i="1"/>
  <c r="X1301" i="1"/>
  <c r="W1304" i="1"/>
  <c r="X1309" i="1"/>
  <c r="W1312" i="1"/>
  <c r="X1317" i="1"/>
  <c r="W1320" i="1"/>
  <c r="X1325" i="1"/>
  <c r="W1328" i="1"/>
  <c r="X1333" i="1"/>
  <c r="W1336" i="1"/>
  <c r="X1341" i="1"/>
  <c r="W1344" i="1"/>
  <c r="X1349" i="1"/>
  <c r="W1352" i="1"/>
  <c r="X1357" i="1"/>
  <c r="W1360" i="1"/>
  <c r="X1365" i="1"/>
  <c r="W1368" i="1"/>
  <c r="X1373" i="1"/>
  <c r="W1376" i="1"/>
  <c r="X1381" i="1"/>
  <c r="W1384" i="1"/>
  <c r="X1389" i="1"/>
  <c r="W1392" i="1"/>
  <c r="X1397" i="1"/>
  <c r="W1400" i="1"/>
  <c r="X1405" i="1"/>
  <c r="W1408" i="1"/>
  <c r="X1413" i="1"/>
  <c r="W1416" i="1"/>
  <c r="X1421" i="1"/>
  <c r="W1424" i="1"/>
  <c r="X1429" i="1"/>
  <c r="W1432" i="1"/>
  <c r="X1437" i="1"/>
  <c r="W1440" i="1"/>
  <c r="X1445" i="1"/>
  <c r="W761" i="1"/>
  <c r="X785" i="1"/>
  <c r="W805" i="1"/>
  <c r="X822" i="1"/>
  <c r="X858" i="1"/>
  <c r="X874" i="1"/>
  <c r="W892" i="1"/>
  <c r="W908" i="1"/>
  <c r="X924" i="1"/>
  <c r="W944" i="1"/>
  <c r="X972" i="1"/>
  <c r="X984" i="1"/>
  <c r="X1036" i="1"/>
  <c r="X1048" i="1"/>
  <c r="X1081" i="1"/>
  <c r="X1087" i="1"/>
  <c r="X1113" i="1"/>
  <c r="X1119" i="1"/>
  <c r="X1145" i="1"/>
  <c r="X1151" i="1"/>
  <c r="X1177" i="1"/>
  <c r="X1183" i="1"/>
  <c r="X1209" i="1"/>
  <c r="X1215" i="1"/>
  <c r="X1245" i="1"/>
  <c r="X1261" i="1"/>
  <c r="X1278" i="1"/>
  <c r="X1282" i="1"/>
  <c r="X1291" i="1"/>
  <c r="X1295" i="1"/>
  <c r="W1299" i="1"/>
  <c r="X1304" i="1"/>
  <c r="W1307" i="1"/>
  <c r="X1312" i="1"/>
  <c r="W1315" i="1"/>
  <c r="X1320" i="1"/>
  <c r="W1323" i="1"/>
  <c r="X1328" i="1"/>
  <c r="W1331" i="1"/>
  <c r="X1336" i="1"/>
  <c r="W1339" i="1"/>
  <c r="X1344" i="1"/>
  <c r="W1347" i="1"/>
  <c r="X1352" i="1"/>
  <c r="W1355" i="1"/>
  <c r="X1360" i="1"/>
  <c r="W1363" i="1"/>
  <c r="X1368" i="1"/>
  <c r="W1371" i="1"/>
  <c r="X1376" i="1"/>
  <c r="W1379" i="1"/>
  <c r="X1384" i="1"/>
  <c r="W1387" i="1"/>
  <c r="X1392" i="1"/>
  <c r="W1395" i="1"/>
  <c r="X1400" i="1"/>
  <c r="W1403" i="1"/>
  <c r="X1408" i="1"/>
  <c r="W1411" i="1"/>
  <c r="X1416" i="1"/>
  <c r="W1419" i="1"/>
  <c r="X1424" i="1"/>
  <c r="W1427" i="1"/>
  <c r="X1432" i="1"/>
  <c r="W1435" i="1"/>
  <c r="X1440" i="1"/>
  <c r="W1443" i="1"/>
  <c r="X786" i="1"/>
  <c r="X826" i="1"/>
  <c r="X842" i="1"/>
  <c r="W860" i="1"/>
  <c r="W876" i="1"/>
  <c r="X892" i="1"/>
  <c r="W912" i="1"/>
  <c r="W928" i="1"/>
  <c r="X960" i="1"/>
  <c r="X1012" i="1"/>
  <c r="X1024" i="1"/>
  <c r="X1069" i="1"/>
  <c r="X1075" i="1"/>
  <c r="X1101" i="1"/>
  <c r="X1107" i="1"/>
  <c r="X1133" i="1"/>
  <c r="X1139" i="1"/>
  <c r="X1165" i="1"/>
  <c r="X1171" i="1"/>
  <c r="X1197" i="1"/>
  <c r="X1203" i="1"/>
  <c r="X1229" i="1"/>
  <c r="X1235" i="1"/>
  <c r="X1251" i="1"/>
  <c r="X1270" i="1"/>
  <c r="X1274" i="1"/>
  <c r="X1283" i="1"/>
  <c r="X1287" i="1"/>
  <c r="X1299" i="1"/>
  <c r="W1302" i="1"/>
  <c r="X1307" i="1"/>
  <c r="W1310" i="1"/>
  <c r="X1315" i="1"/>
  <c r="W1318" i="1"/>
  <c r="X1323" i="1"/>
  <c r="W1326" i="1"/>
  <c r="X1331" i="1"/>
  <c r="W1334" i="1"/>
  <c r="X1339" i="1"/>
  <c r="W1342" i="1"/>
  <c r="X1347" i="1"/>
  <c r="W1350" i="1"/>
  <c r="X1355" i="1"/>
  <c r="W1358" i="1"/>
  <c r="X1363" i="1"/>
  <c r="W1366" i="1"/>
  <c r="X1371" i="1"/>
  <c r="W1374" i="1"/>
  <c r="X1379" i="1"/>
  <c r="W1382" i="1"/>
  <c r="X1387" i="1"/>
  <c r="W1390" i="1"/>
  <c r="X1395" i="1"/>
  <c r="W1398" i="1"/>
  <c r="X1403" i="1"/>
  <c r="W1406" i="1"/>
  <c r="X1411" i="1"/>
  <c r="W1414" i="1"/>
  <c r="X1419" i="1"/>
  <c r="W1422" i="1"/>
  <c r="X1427" i="1"/>
  <c r="W1430" i="1"/>
  <c r="X1435" i="1"/>
  <c r="W1438" i="1"/>
  <c r="X1443" i="1"/>
  <c r="W1446" i="1"/>
  <c r="W1448" i="1"/>
  <c r="W1450" i="1"/>
  <c r="W1452" i="1"/>
  <c r="W1454" i="1"/>
  <c r="W1456" i="1"/>
  <c r="W1458" i="1"/>
  <c r="W1460" i="1"/>
  <c r="W1462" i="1"/>
  <c r="W1464" i="1"/>
  <c r="W1466" i="1"/>
  <c r="W1468" i="1"/>
  <c r="W1470" i="1"/>
  <c r="W1472" i="1"/>
  <c r="W1474" i="1"/>
  <c r="W1476" i="1"/>
  <c r="W1478" i="1"/>
  <c r="W1480" i="1"/>
  <c r="W1482" i="1"/>
  <c r="W1484" i="1"/>
  <c r="W1486" i="1"/>
  <c r="W1488" i="1"/>
  <c r="W1490" i="1"/>
  <c r="W1492" i="1"/>
  <c r="W1494" i="1"/>
  <c r="W1496" i="1"/>
  <c r="W1498" i="1"/>
  <c r="W1500" i="1"/>
  <c r="W1502" i="1"/>
  <c r="W1504" i="1"/>
  <c r="W1506" i="1"/>
  <c r="W1508" i="1"/>
  <c r="W1510" i="1"/>
  <c r="W1512" i="1"/>
  <c r="W1514" i="1"/>
  <c r="W1516" i="1"/>
  <c r="W1518" i="1"/>
  <c r="W1520" i="1"/>
  <c r="W1522" i="1"/>
  <c r="W1524" i="1"/>
  <c r="W1526" i="1"/>
  <c r="W1528" i="1"/>
  <c r="W1530" i="1"/>
  <c r="W1532" i="1"/>
  <c r="W1534" i="1"/>
  <c r="W1536" i="1"/>
  <c r="W1538" i="1"/>
  <c r="W1540" i="1"/>
  <c r="W1542" i="1"/>
  <c r="W1544" i="1"/>
  <c r="W1546" i="1"/>
  <c r="W1548" i="1"/>
  <c r="W1550" i="1"/>
  <c r="W1552" i="1"/>
  <c r="W1554" i="1"/>
  <c r="W1556" i="1"/>
  <c r="W1558" i="1"/>
  <c r="W1560" i="1"/>
  <c r="W1562" i="1"/>
  <c r="W1564" i="1"/>
  <c r="W1566" i="1"/>
  <c r="W1568" i="1"/>
  <c r="W1570" i="1"/>
  <c r="W1572" i="1"/>
  <c r="W1574" i="1"/>
  <c r="W1576" i="1"/>
  <c r="W1578" i="1"/>
  <c r="W1580" i="1"/>
  <c r="W1582" i="1"/>
  <c r="W1584" i="1"/>
  <c r="W1586" i="1"/>
  <c r="W1588" i="1"/>
  <c r="W1590" i="1"/>
  <c r="W1592" i="1"/>
  <c r="W1594" i="1"/>
  <c r="W1596" i="1"/>
  <c r="W1598" i="1"/>
  <c r="W1600" i="1"/>
  <c r="W1602" i="1"/>
  <c r="W1604" i="1"/>
  <c r="W1606" i="1"/>
  <c r="W1608" i="1"/>
  <c r="W1610" i="1"/>
  <c r="W1612" i="1"/>
  <c r="W1614" i="1"/>
  <c r="W1616" i="1"/>
  <c r="W1618" i="1"/>
  <c r="W1620" i="1"/>
  <c r="W1622" i="1"/>
  <c r="W1624" i="1"/>
  <c r="W1626" i="1"/>
  <c r="W1628" i="1"/>
  <c r="W1630" i="1"/>
  <c r="W1632" i="1"/>
  <c r="W1634" i="1"/>
  <c r="W1636" i="1"/>
  <c r="W1638" i="1"/>
  <c r="W1640" i="1"/>
  <c r="W1642" i="1"/>
  <c r="W1644" i="1"/>
  <c r="W1646" i="1"/>
  <c r="W1648" i="1"/>
  <c r="W1650" i="1"/>
  <c r="W1652" i="1"/>
  <c r="W1654" i="1"/>
  <c r="W1656" i="1"/>
  <c r="W1658" i="1"/>
  <c r="W1660" i="1"/>
  <c r="W1662" i="1"/>
  <c r="W1664" i="1"/>
  <c r="W1666" i="1"/>
  <c r="W1668" i="1"/>
  <c r="W1670" i="1"/>
  <c r="W1672" i="1"/>
  <c r="W1674" i="1"/>
  <c r="W1676" i="1"/>
  <c r="W1678" i="1"/>
  <c r="W1680" i="1"/>
  <c r="W1682" i="1"/>
  <c r="W1684" i="1"/>
  <c r="W1686" i="1"/>
  <c r="W1688" i="1"/>
  <c r="W1690" i="1"/>
  <c r="W1692" i="1"/>
  <c r="W1694" i="1"/>
  <c r="W1696" i="1"/>
  <c r="W1698" i="1"/>
  <c r="W1700" i="1"/>
  <c r="W1702" i="1"/>
  <c r="W1704" i="1"/>
  <c r="W1706" i="1"/>
  <c r="W1708" i="1"/>
  <c r="W1710" i="1"/>
  <c r="W1712" i="1"/>
  <c r="W1714" i="1"/>
  <c r="W1716" i="1"/>
  <c r="W1718" i="1"/>
  <c r="W1720" i="1"/>
  <c r="W1722" i="1"/>
  <c r="W1724" i="1"/>
  <c r="W1726" i="1"/>
  <c r="W1728" i="1"/>
  <c r="W1730" i="1"/>
  <c r="W1732" i="1"/>
  <c r="W1734" i="1"/>
  <c r="W1736" i="1"/>
  <c r="W1738" i="1"/>
  <c r="W1740" i="1"/>
  <c r="W1742" i="1"/>
  <c r="W1744" i="1"/>
  <c r="W1746" i="1"/>
  <c r="W1748" i="1"/>
  <c r="W1750" i="1"/>
  <c r="W1752" i="1"/>
  <c r="W1754" i="1"/>
  <c r="W1756" i="1"/>
  <c r="W1758" i="1"/>
  <c r="W1760" i="1"/>
  <c r="W1762" i="1"/>
  <c r="W1764" i="1"/>
  <c r="W1766" i="1"/>
  <c r="W1768" i="1"/>
  <c r="W1770" i="1"/>
  <c r="W1772" i="1"/>
  <c r="W1774" i="1"/>
  <c r="W1776" i="1"/>
  <c r="W1778" i="1"/>
  <c r="W1780" i="1"/>
  <c r="W1782" i="1"/>
  <c r="W1784" i="1"/>
  <c r="W1786" i="1"/>
  <c r="W1788" i="1"/>
  <c r="W1790" i="1"/>
  <c r="W1792" i="1"/>
  <c r="W1794" i="1"/>
  <c r="W1796" i="1"/>
  <c r="W1798" i="1"/>
  <c r="W1800" i="1"/>
  <c r="W1802" i="1"/>
  <c r="W1804" i="1"/>
  <c r="W1806" i="1"/>
  <c r="W1808" i="1"/>
  <c r="W1810" i="1"/>
  <c r="W1812" i="1"/>
  <c r="W1814" i="1"/>
  <c r="W1816" i="1"/>
  <c r="W1818" i="1"/>
  <c r="W1820" i="1"/>
  <c r="W1822" i="1"/>
  <c r="W1824" i="1"/>
  <c r="W1826" i="1"/>
  <c r="W1828" i="1"/>
  <c r="W1830" i="1"/>
  <c r="W1832" i="1"/>
  <c r="W1834" i="1"/>
  <c r="W1836" i="1"/>
  <c r="W1838" i="1"/>
  <c r="W1840" i="1"/>
  <c r="W1842" i="1"/>
  <c r="W1844" i="1"/>
  <c r="W1846" i="1"/>
  <c r="W1848" i="1"/>
  <c r="W1850" i="1"/>
  <c r="W1852" i="1"/>
  <c r="W1854" i="1"/>
  <c r="W1856" i="1"/>
  <c r="W1858" i="1"/>
  <c r="W1860" i="1"/>
  <c r="W1862" i="1"/>
  <c r="W1864" i="1"/>
  <c r="W1866" i="1"/>
  <c r="W1868" i="1"/>
  <c r="W1870" i="1"/>
  <c r="W1872" i="1"/>
  <c r="W1874" i="1"/>
  <c r="W1876" i="1"/>
  <c r="W1878" i="1"/>
  <c r="W1880" i="1"/>
  <c r="X725" i="1"/>
  <c r="X791" i="1"/>
  <c r="W828" i="1"/>
  <c r="W844" i="1"/>
  <c r="X860" i="1"/>
  <c r="W880" i="1"/>
  <c r="W896" i="1"/>
  <c r="W946" i="1"/>
  <c r="X988" i="1"/>
  <c r="X1000" i="1"/>
  <c r="X1052" i="1"/>
  <c r="X1063" i="1"/>
  <c r="X1089" i="1"/>
  <c r="X1095" i="1"/>
  <c r="X1121" i="1"/>
  <c r="X1127" i="1"/>
  <c r="X1153" i="1"/>
  <c r="X1159" i="1"/>
  <c r="X1185" i="1"/>
  <c r="X1191" i="1"/>
  <c r="X1217" i="1"/>
  <c r="X1223" i="1"/>
  <c r="X1241" i="1"/>
  <c r="X1257" i="1"/>
  <c r="X1262" i="1"/>
  <c r="X1266" i="1"/>
  <c r="X1275" i="1"/>
  <c r="X1279" i="1"/>
  <c r="X1296" i="1"/>
  <c r="X1302" i="1"/>
  <c r="W1305" i="1"/>
  <c r="X1310" i="1"/>
  <c r="W1313" i="1"/>
  <c r="X1318" i="1"/>
  <c r="W1321" i="1"/>
  <c r="X1326" i="1"/>
  <c r="W1329" i="1"/>
  <c r="X1334" i="1"/>
  <c r="W1337" i="1"/>
  <c r="X1342" i="1"/>
  <c r="W1345" i="1"/>
  <c r="X1350" i="1"/>
  <c r="W1353" i="1"/>
  <c r="X1358" i="1"/>
  <c r="W1361" i="1"/>
  <c r="X1366" i="1"/>
  <c r="W1369" i="1"/>
  <c r="X1374" i="1"/>
  <c r="W1377" i="1"/>
  <c r="X1382" i="1"/>
  <c r="W1385" i="1"/>
  <c r="X1390" i="1"/>
  <c r="W1393" i="1"/>
  <c r="X1398" i="1"/>
  <c r="W1401" i="1"/>
  <c r="X1406" i="1"/>
  <c r="W1409" i="1"/>
  <c r="X1414" i="1"/>
  <c r="W1417" i="1"/>
  <c r="X1422" i="1"/>
  <c r="W1425" i="1"/>
  <c r="X1430" i="1"/>
  <c r="W1433" i="1"/>
  <c r="X1438" i="1"/>
  <c r="W1441" i="1"/>
  <c r="X1446" i="1"/>
  <c r="X1448" i="1"/>
  <c r="X1450" i="1"/>
  <c r="X1452" i="1"/>
  <c r="X1454" i="1"/>
  <c r="X1456" i="1"/>
  <c r="X1458" i="1"/>
  <c r="X1460" i="1"/>
  <c r="X1462" i="1"/>
  <c r="X1464" i="1"/>
  <c r="X1466" i="1"/>
  <c r="X1468" i="1"/>
  <c r="X1470" i="1"/>
  <c r="X1472" i="1"/>
  <c r="X1474" i="1"/>
  <c r="X1476" i="1"/>
  <c r="X1478" i="1"/>
  <c r="X1480" i="1"/>
  <c r="X1482" i="1"/>
  <c r="X1484" i="1"/>
  <c r="X1486" i="1"/>
  <c r="X1488" i="1"/>
  <c r="X1490" i="1"/>
  <c r="X1492" i="1"/>
  <c r="X1494" i="1"/>
  <c r="X1496" i="1"/>
  <c r="X1498" i="1"/>
  <c r="X1500" i="1"/>
  <c r="X1502" i="1"/>
  <c r="X1504" i="1"/>
  <c r="X1506" i="1"/>
  <c r="X1508" i="1"/>
  <c r="X1510" i="1"/>
  <c r="X1512" i="1"/>
  <c r="X1514" i="1"/>
  <c r="X1516" i="1"/>
  <c r="X1518" i="1"/>
  <c r="X1520" i="1"/>
  <c r="X1522" i="1"/>
  <c r="X1524" i="1"/>
  <c r="X1526" i="1"/>
  <c r="X1528" i="1"/>
  <c r="X1530" i="1"/>
  <c r="X1532" i="1"/>
  <c r="X1534" i="1"/>
  <c r="X1536" i="1"/>
  <c r="X1538" i="1"/>
  <c r="X1540" i="1"/>
  <c r="X1542" i="1"/>
  <c r="X1544" i="1"/>
  <c r="X1546" i="1"/>
  <c r="X1548" i="1"/>
  <c r="X1550" i="1"/>
  <c r="X1552" i="1"/>
  <c r="X1554" i="1"/>
  <c r="X1556" i="1"/>
  <c r="X1558" i="1"/>
  <c r="X1560" i="1"/>
  <c r="X1562" i="1"/>
  <c r="X1564" i="1"/>
  <c r="X1566" i="1"/>
  <c r="X1568" i="1"/>
  <c r="X1570" i="1"/>
  <c r="X1572" i="1"/>
  <c r="X1574" i="1"/>
  <c r="X1576" i="1"/>
  <c r="X1578" i="1"/>
  <c r="X1580" i="1"/>
  <c r="X1582" i="1"/>
  <c r="X1584" i="1"/>
  <c r="X1586" i="1"/>
  <c r="X1588" i="1"/>
  <c r="X1590" i="1"/>
  <c r="X1592" i="1"/>
  <c r="X1594" i="1"/>
  <c r="X1596" i="1"/>
  <c r="X1598" i="1"/>
  <c r="X1600" i="1"/>
  <c r="X1602" i="1"/>
  <c r="X1604" i="1"/>
  <c r="X1606" i="1"/>
  <c r="X1608" i="1"/>
  <c r="X1610" i="1"/>
  <c r="X1612" i="1"/>
  <c r="X1614" i="1"/>
  <c r="X1616" i="1"/>
  <c r="X1618" i="1"/>
  <c r="X1620" i="1"/>
  <c r="X1622" i="1"/>
  <c r="X1624" i="1"/>
  <c r="X1626" i="1"/>
  <c r="X1628" i="1"/>
  <c r="X1630" i="1"/>
  <c r="X1632" i="1"/>
  <c r="X1634" i="1"/>
  <c r="X1636" i="1"/>
  <c r="X1638" i="1"/>
  <c r="X1640" i="1"/>
  <c r="X1642" i="1"/>
  <c r="X1644" i="1"/>
  <c r="X1646" i="1"/>
  <c r="X1648" i="1"/>
  <c r="X1650" i="1"/>
  <c r="X1652" i="1"/>
  <c r="X1654" i="1"/>
  <c r="X1656" i="1"/>
  <c r="X1658" i="1"/>
  <c r="X1660" i="1"/>
  <c r="X1662" i="1"/>
  <c r="X1664" i="1"/>
  <c r="X1666" i="1"/>
  <c r="X1668" i="1"/>
  <c r="X1670" i="1"/>
  <c r="X1672" i="1"/>
  <c r="X1674" i="1"/>
  <c r="X1676" i="1"/>
  <c r="X1678" i="1"/>
  <c r="X1680" i="1"/>
  <c r="X1682" i="1"/>
  <c r="X1684" i="1"/>
  <c r="X1686" i="1"/>
  <c r="X1688" i="1"/>
  <c r="X1690" i="1"/>
  <c r="X1692" i="1"/>
  <c r="X1694" i="1"/>
  <c r="X1696" i="1"/>
  <c r="X1698" i="1"/>
  <c r="X1700" i="1"/>
  <c r="X1702" i="1"/>
  <c r="X1704" i="1"/>
  <c r="X1706" i="1"/>
  <c r="X1708" i="1"/>
  <c r="X1710" i="1"/>
  <c r="X1712" i="1"/>
  <c r="X1714" i="1"/>
  <c r="X1716" i="1"/>
  <c r="X1718" i="1"/>
  <c r="X1720" i="1"/>
  <c r="X1722" i="1"/>
  <c r="X1724" i="1"/>
  <c r="X1726" i="1"/>
  <c r="X1728" i="1"/>
  <c r="X1730" i="1"/>
  <c r="X1732" i="1"/>
  <c r="X1734" i="1"/>
  <c r="X1736" i="1"/>
  <c r="X1738" i="1"/>
  <c r="X1740" i="1"/>
  <c r="X1742" i="1"/>
  <c r="X1744" i="1"/>
  <c r="X1746" i="1"/>
  <c r="X1748" i="1"/>
  <c r="X1750" i="1"/>
  <c r="X1752" i="1"/>
  <c r="X1754" i="1"/>
  <c r="X1756" i="1"/>
  <c r="X1758" i="1"/>
  <c r="X1760" i="1"/>
  <c r="X1762" i="1"/>
  <c r="X1764" i="1"/>
  <c r="X1766" i="1"/>
  <c r="X1768" i="1"/>
  <c r="X1770" i="1"/>
  <c r="X1772" i="1"/>
  <c r="X1774" i="1"/>
  <c r="X1776" i="1"/>
  <c r="X1778" i="1"/>
  <c r="X1780" i="1"/>
  <c r="X1782" i="1"/>
  <c r="X1784" i="1"/>
  <c r="X1786" i="1"/>
  <c r="X1788" i="1"/>
  <c r="X1790" i="1"/>
  <c r="X1792" i="1"/>
  <c r="X1794" i="1"/>
  <c r="X1796" i="1"/>
  <c r="X1798" i="1"/>
  <c r="X1800" i="1"/>
  <c r="X1802" i="1"/>
  <c r="X1804" i="1"/>
  <c r="X1806" i="1"/>
  <c r="X1808" i="1"/>
  <c r="X1810" i="1"/>
  <c r="X1812" i="1"/>
  <c r="X1814" i="1"/>
  <c r="X1816" i="1"/>
  <c r="X1818" i="1"/>
  <c r="X1820" i="1"/>
  <c r="X1822" i="1"/>
  <c r="X1824" i="1"/>
  <c r="X1826" i="1"/>
  <c r="X1828" i="1"/>
  <c r="X1830" i="1"/>
  <c r="X1832" i="1"/>
  <c r="X1834" i="1"/>
  <c r="X1836" i="1"/>
  <c r="X1838" i="1"/>
  <c r="X1840" i="1"/>
  <c r="X1842" i="1"/>
  <c r="X1844" i="1"/>
  <c r="X1846" i="1"/>
  <c r="X1848" i="1"/>
  <c r="X1850" i="1"/>
  <c r="X1852" i="1"/>
  <c r="X1854" i="1"/>
  <c r="X1856" i="1"/>
  <c r="X1858" i="1"/>
  <c r="X1860" i="1"/>
  <c r="X1862" i="1"/>
  <c r="X1864" i="1"/>
  <c r="X1866" i="1"/>
  <c r="X1868" i="1"/>
  <c r="X1870" i="1"/>
  <c r="X1872" i="1"/>
  <c r="X1874" i="1"/>
  <c r="X1876" i="1"/>
  <c r="X1878" i="1"/>
  <c r="X1880" i="1"/>
  <c r="W832" i="1"/>
  <c r="X918" i="1"/>
  <c r="X1065" i="1"/>
  <c r="X1083" i="1"/>
  <c r="X1149" i="1"/>
  <c r="X1167" i="1"/>
  <c r="X1263" i="1"/>
  <c r="X1285" i="1"/>
  <c r="X1305" i="1"/>
  <c r="X1311" i="1"/>
  <c r="W1319" i="1"/>
  <c r="X1340" i="1"/>
  <c r="W1348" i="1"/>
  <c r="W1354" i="1"/>
  <c r="X1369" i="1"/>
  <c r="X1375" i="1"/>
  <c r="W1383" i="1"/>
  <c r="X1404" i="1"/>
  <c r="W1412" i="1"/>
  <c r="W1418" i="1"/>
  <c r="X1433" i="1"/>
  <c r="X1439" i="1"/>
  <c r="W1457" i="1"/>
  <c r="W1473" i="1"/>
  <c r="W1489" i="1"/>
  <c r="W1505" i="1"/>
  <c r="W1521" i="1"/>
  <c r="W1537" i="1"/>
  <c r="W1553" i="1"/>
  <c r="W1569" i="1"/>
  <c r="W1585" i="1"/>
  <c r="W1601" i="1"/>
  <c r="W1617" i="1"/>
  <c r="W1633" i="1"/>
  <c r="W1649" i="1"/>
  <c r="W1665" i="1"/>
  <c r="W1681" i="1"/>
  <c r="W1697" i="1"/>
  <c r="W1713" i="1"/>
  <c r="W1729" i="1"/>
  <c r="W1745" i="1"/>
  <c r="X1749" i="1"/>
  <c r="X1753" i="1"/>
  <c r="X1757" i="1"/>
  <c r="X1761" i="1"/>
  <c r="X1765" i="1"/>
  <c r="X1769" i="1"/>
  <c r="X1773" i="1"/>
  <c r="X1777" i="1"/>
  <c r="X1781" i="1"/>
  <c r="X1785" i="1"/>
  <c r="X1789" i="1"/>
  <c r="X1793" i="1"/>
  <c r="X1797" i="1"/>
  <c r="X1801" i="1"/>
  <c r="X1805" i="1"/>
  <c r="X1809" i="1"/>
  <c r="X1813" i="1"/>
  <c r="X1817" i="1"/>
  <c r="X1821" i="1"/>
  <c r="X1825" i="1"/>
  <c r="X1829" i="1"/>
  <c r="X1833" i="1"/>
  <c r="X1837" i="1"/>
  <c r="X1841" i="1"/>
  <c r="X1845" i="1"/>
  <c r="X1849" i="1"/>
  <c r="X1853" i="1"/>
  <c r="X1857" i="1"/>
  <c r="X1861" i="1"/>
  <c r="X1865" i="1"/>
  <c r="X1869" i="1"/>
  <c r="X1873" i="1"/>
  <c r="X1877" i="1"/>
  <c r="X1881" i="1"/>
  <c r="X1884" i="1"/>
  <c r="X1889" i="1"/>
  <c r="X1892" i="1"/>
  <c r="X1894" i="1"/>
  <c r="X1896" i="1"/>
  <c r="X1898" i="1"/>
  <c r="X1900" i="1"/>
  <c r="X1902" i="1"/>
  <c r="X1904" i="1"/>
  <c r="X1906" i="1"/>
  <c r="X1908" i="1"/>
  <c r="X1910" i="1"/>
  <c r="X1912" i="1"/>
  <c r="X1914" i="1"/>
  <c r="X1916" i="1"/>
  <c r="X1918" i="1"/>
  <c r="X1920" i="1"/>
  <c r="X1922" i="1"/>
  <c r="X1924" i="1"/>
  <c r="X1926" i="1"/>
  <c r="X1928" i="1"/>
  <c r="X1930" i="1"/>
  <c r="X1932" i="1"/>
  <c r="X1934" i="1"/>
  <c r="X1936" i="1"/>
  <c r="X1938" i="1"/>
  <c r="X1940" i="1"/>
  <c r="X1942" i="1"/>
  <c r="X1944" i="1"/>
  <c r="X1946" i="1"/>
  <c r="X1948" i="1"/>
  <c r="X1950" i="1"/>
  <c r="X1952" i="1"/>
  <c r="X1954" i="1"/>
  <c r="X1956" i="1"/>
  <c r="X1958" i="1"/>
  <c r="X1960" i="1"/>
  <c r="X1962" i="1"/>
  <c r="X1964" i="1"/>
  <c r="X1966" i="1"/>
  <c r="X1968" i="1"/>
  <c r="X1970" i="1"/>
  <c r="X1972" i="1"/>
  <c r="X1974" i="1"/>
  <c r="X1976" i="1"/>
  <c r="X1978" i="1"/>
  <c r="X1980" i="1"/>
  <c r="X1982" i="1"/>
  <c r="X1984" i="1"/>
  <c r="X1986" i="1"/>
  <c r="X1988" i="1"/>
  <c r="X1990" i="1"/>
  <c r="X1992" i="1"/>
  <c r="X1994" i="1"/>
  <c r="X1996" i="1"/>
  <c r="X1998" i="1"/>
  <c r="X2000" i="1"/>
  <c r="X2002" i="1"/>
  <c r="X2004" i="1"/>
  <c r="X2006" i="1"/>
  <c r="X2008" i="1"/>
  <c r="X2010" i="1"/>
  <c r="X2012" i="1"/>
  <c r="X2014" i="1"/>
  <c r="X2016" i="1"/>
  <c r="X2018" i="1"/>
  <c r="X2020" i="1"/>
  <c r="X2022" i="1"/>
  <c r="X2024" i="1"/>
  <c r="X2026" i="1"/>
  <c r="X2028" i="1"/>
  <c r="X2030" i="1"/>
  <c r="X2032" i="1"/>
  <c r="X2034" i="1"/>
  <c r="X2036" i="1"/>
  <c r="X2038" i="1"/>
  <c r="X2040" i="1"/>
  <c r="X2042" i="1"/>
  <c r="X2044" i="1"/>
  <c r="X2046" i="1"/>
  <c r="X2048" i="1"/>
  <c r="X2050" i="1"/>
  <c r="X2052" i="1"/>
  <c r="X2054" i="1"/>
  <c r="X2056" i="1"/>
  <c r="X2058" i="1"/>
  <c r="X2060" i="1"/>
  <c r="X2062" i="1"/>
  <c r="X2064" i="1"/>
  <c r="X2066" i="1"/>
  <c r="X2068" i="1"/>
  <c r="X2070" i="1"/>
  <c r="X2072" i="1"/>
  <c r="X2074" i="1"/>
  <c r="X2076" i="1"/>
  <c r="X2078" i="1"/>
  <c r="X2080" i="1"/>
  <c r="X2082" i="1"/>
  <c r="X2084" i="1"/>
  <c r="X2086" i="1"/>
  <c r="X2088" i="1"/>
  <c r="X2090" i="1"/>
  <c r="X2092" i="1"/>
  <c r="X2094" i="1"/>
  <c r="X2096" i="1"/>
  <c r="X2098" i="1"/>
  <c r="X2100" i="1"/>
  <c r="X2102" i="1"/>
  <c r="X2104" i="1"/>
  <c r="X2106" i="1"/>
  <c r="X2108" i="1"/>
  <c r="X2110" i="1"/>
  <c r="X2112" i="1"/>
  <c r="X2114" i="1"/>
  <c r="X2116" i="1"/>
  <c r="X2118" i="1"/>
  <c r="X2120" i="1"/>
  <c r="X2122" i="1"/>
  <c r="X2124" i="1"/>
  <c r="X2126" i="1"/>
  <c r="X2128" i="1"/>
  <c r="X2130" i="1"/>
  <c r="X2132" i="1"/>
  <c r="X2134" i="1"/>
  <c r="X2136" i="1"/>
  <c r="X2138" i="1"/>
  <c r="X2140" i="1"/>
  <c r="X2142" i="1"/>
  <c r="X2144" i="1"/>
  <c r="X2146" i="1"/>
  <c r="X2148" i="1"/>
  <c r="X2150" i="1"/>
  <c r="X2152" i="1"/>
  <c r="X2154" i="1"/>
  <c r="X2156" i="1"/>
  <c r="X2158" i="1"/>
  <c r="X2160" i="1"/>
  <c r="X2162" i="1"/>
  <c r="X2164" i="1"/>
  <c r="X2166" i="1"/>
  <c r="X2168" i="1"/>
  <c r="X2170" i="1"/>
  <c r="X2172" i="1"/>
  <c r="X2174" i="1"/>
  <c r="X2176" i="1"/>
  <c r="X2178" i="1"/>
  <c r="X2180" i="1"/>
  <c r="X2182" i="1"/>
  <c r="X2184" i="1"/>
  <c r="X2186" i="1"/>
  <c r="X2188" i="1"/>
  <c r="X2190" i="1"/>
  <c r="X2192" i="1"/>
  <c r="X2194" i="1"/>
  <c r="X2196" i="1"/>
  <c r="X2198" i="1"/>
  <c r="X2200" i="1"/>
  <c r="X2202" i="1"/>
  <c r="X2204" i="1"/>
  <c r="X2206" i="1"/>
  <c r="X2208" i="1"/>
  <c r="X2210" i="1"/>
  <c r="X2212" i="1"/>
  <c r="X2214" i="1"/>
  <c r="X2216" i="1"/>
  <c r="X2218" i="1"/>
  <c r="X2220" i="1"/>
  <c r="X2222" i="1"/>
  <c r="X2224" i="1"/>
  <c r="X2226" i="1"/>
  <c r="X2228" i="1"/>
  <c r="X2230" i="1"/>
  <c r="X2232" i="1"/>
  <c r="X2234" i="1"/>
  <c r="X2236" i="1"/>
  <c r="X2238" i="1"/>
  <c r="X2240" i="1"/>
  <c r="X2242" i="1"/>
  <c r="X2244" i="1"/>
  <c r="X2246" i="1"/>
  <c r="X2248" i="1"/>
  <c r="X2250" i="1"/>
  <c r="X2252" i="1"/>
  <c r="X2254" i="1"/>
  <c r="X2256" i="1"/>
  <c r="X2258" i="1"/>
  <c r="X2260" i="1"/>
  <c r="X2262" i="1"/>
  <c r="X2264" i="1"/>
  <c r="X2266" i="1"/>
  <c r="X2268" i="1"/>
  <c r="X2270" i="1"/>
  <c r="X2272" i="1"/>
  <c r="X2274" i="1"/>
  <c r="X2276" i="1"/>
  <c r="X2278" i="1"/>
  <c r="X2280" i="1"/>
  <c r="X2282" i="1"/>
  <c r="X2284" i="1"/>
  <c r="X2286" i="1"/>
  <c r="X2288" i="1"/>
  <c r="X2290" i="1"/>
  <c r="X2292" i="1"/>
  <c r="X2294" i="1"/>
  <c r="X2296" i="1"/>
  <c r="W651" i="1"/>
  <c r="X793" i="1"/>
  <c r="W882" i="1"/>
  <c r="X1004" i="1"/>
  <c r="X1040" i="1"/>
  <c r="X1117" i="1"/>
  <c r="X1135" i="1"/>
  <c r="X1205" i="1"/>
  <c r="X1219" i="1"/>
  <c r="X1237" i="1"/>
  <c r="X1288" i="1"/>
  <c r="X1313" i="1"/>
  <c r="X1319" i="1"/>
  <c r="W1327" i="1"/>
  <c r="X1348" i="1"/>
  <c r="W1356" i="1"/>
  <c r="W1362" i="1"/>
  <c r="X1377" i="1"/>
  <c r="X1383" i="1"/>
  <c r="W1391" i="1"/>
  <c r="X1412" i="1"/>
  <c r="W1420" i="1"/>
  <c r="W1426" i="1"/>
  <c r="X1441" i="1"/>
  <c r="W1447" i="1"/>
  <c r="W1463" i="1"/>
  <c r="W1479" i="1"/>
  <c r="W1495" i="1"/>
  <c r="W1511" i="1"/>
  <c r="W1527" i="1"/>
  <c r="W1543" i="1"/>
  <c r="W1559" i="1"/>
  <c r="W1575" i="1"/>
  <c r="W1591" i="1"/>
  <c r="W1607" i="1"/>
  <c r="W1623" i="1"/>
  <c r="W1639" i="1"/>
  <c r="W1655" i="1"/>
  <c r="W1671" i="1"/>
  <c r="W1687" i="1"/>
  <c r="W1703" i="1"/>
  <c r="W1719" i="1"/>
  <c r="W1735" i="1"/>
  <c r="W1882" i="1"/>
  <c r="W1887" i="1"/>
  <c r="W1890" i="1"/>
  <c r="X665" i="1"/>
  <c r="W848" i="1"/>
  <c r="X934" i="1"/>
  <c r="X976" i="1"/>
  <c r="X1085" i="1"/>
  <c r="X1103" i="1"/>
  <c r="X1173" i="1"/>
  <c r="X1187" i="1"/>
  <c r="X1253" i="1"/>
  <c r="X1267" i="1"/>
  <c r="W1300" i="1"/>
  <c r="W1306" i="1"/>
  <c r="X1321" i="1"/>
  <c r="X1327" i="1"/>
  <c r="W1335" i="1"/>
  <c r="X1356" i="1"/>
  <c r="W1364" i="1"/>
  <c r="W1370" i="1"/>
  <c r="X1385" i="1"/>
  <c r="X1391" i="1"/>
  <c r="W1399" i="1"/>
  <c r="X1420" i="1"/>
  <c r="W1428" i="1"/>
  <c r="W1434" i="1"/>
  <c r="W1453" i="1"/>
  <c r="W1469" i="1"/>
  <c r="W1485" i="1"/>
  <c r="W1501" i="1"/>
  <c r="W1517" i="1"/>
  <c r="W1533" i="1"/>
  <c r="W1549" i="1"/>
  <c r="W1565" i="1"/>
  <c r="W1581" i="1"/>
  <c r="W1597" i="1"/>
  <c r="W1613" i="1"/>
  <c r="W1629" i="1"/>
  <c r="W1645" i="1"/>
  <c r="W1661" i="1"/>
  <c r="W1677" i="1"/>
  <c r="W1693" i="1"/>
  <c r="W1709" i="1"/>
  <c r="W1725" i="1"/>
  <c r="W1741" i="1"/>
  <c r="X1882" i="1"/>
  <c r="X1887" i="1"/>
  <c r="X1890" i="1"/>
  <c r="X1044" i="1"/>
  <c r="X1071" i="1"/>
  <c r="X1141" i="1"/>
  <c r="X1155" i="1"/>
  <c r="X1225" i="1"/>
  <c r="X1300" i="1"/>
  <c r="W1308" i="1"/>
  <c r="W1314" i="1"/>
  <c r="X1329" i="1"/>
  <c r="X1335" i="1"/>
  <c r="W1343" i="1"/>
  <c r="X1364" i="1"/>
  <c r="W1372" i="1"/>
  <c r="W1378" i="1"/>
  <c r="X1393" i="1"/>
  <c r="X1399" i="1"/>
  <c r="W1407" i="1"/>
  <c r="X1428" i="1"/>
  <c r="W1436" i="1"/>
  <c r="W1442" i="1"/>
  <c r="W1459" i="1"/>
  <c r="W1475" i="1"/>
  <c r="W1491" i="1"/>
  <c r="W1507" i="1"/>
  <c r="W1523" i="1"/>
  <c r="W1539" i="1"/>
  <c r="W1555" i="1"/>
  <c r="W1571" i="1"/>
  <c r="W1587" i="1"/>
  <c r="W1603" i="1"/>
  <c r="W1619" i="1"/>
  <c r="W1635" i="1"/>
  <c r="W1651" i="1"/>
  <c r="W1667" i="1"/>
  <c r="W1683" i="1"/>
  <c r="W1699" i="1"/>
  <c r="W1715" i="1"/>
  <c r="W1731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5" i="1"/>
  <c r="W1888" i="1"/>
  <c r="W1893" i="1"/>
  <c r="W1895" i="1"/>
  <c r="W1897" i="1"/>
  <c r="W1899" i="1"/>
  <c r="W1901" i="1"/>
  <c r="W1903" i="1"/>
  <c r="W1905" i="1"/>
  <c r="W1907" i="1"/>
  <c r="W1909" i="1"/>
  <c r="W1911" i="1"/>
  <c r="W1913" i="1"/>
  <c r="W1915" i="1"/>
  <c r="W1917" i="1"/>
  <c r="W1919" i="1"/>
  <c r="W1921" i="1"/>
  <c r="W1923" i="1"/>
  <c r="W1925" i="1"/>
  <c r="W1927" i="1"/>
  <c r="W1929" i="1"/>
  <c r="W1931" i="1"/>
  <c r="W1933" i="1"/>
  <c r="W1935" i="1"/>
  <c r="W1937" i="1"/>
  <c r="W1939" i="1"/>
  <c r="W1941" i="1"/>
  <c r="W1943" i="1"/>
  <c r="W1945" i="1"/>
  <c r="W1947" i="1"/>
  <c r="W1949" i="1"/>
  <c r="W1951" i="1"/>
  <c r="W1953" i="1"/>
  <c r="W1955" i="1"/>
  <c r="W1957" i="1"/>
  <c r="W1959" i="1"/>
  <c r="W1961" i="1"/>
  <c r="W1963" i="1"/>
  <c r="W1965" i="1"/>
  <c r="W1967" i="1"/>
  <c r="W1969" i="1"/>
  <c r="W1971" i="1"/>
  <c r="W1973" i="1"/>
  <c r="W1975" i="1"/>
  <c r="W1977" i="1"/>
  <c r="W1979" i="1"/>
  <c r="W1981" i="1"/>
  <c r="W1983" i="1"/>
  <c r="W1985" i="1"/>
  <c r="W1987" i="1"/>
  <c r="W1989" i="1"/>
  <c r="W1991" i="1"/>
  <c r="W1993" i="1"/>
  <c r="W1995" i="1"/>
  <c r="W1997" i="1"/>
  <c r="W1999" i="1"/>
  <c r="W2001" i="1"/>
  <c r="W2003" i="1"/>
  <c r="W2005" i="1"/>
  <c r="W2007" i="1"/>
  <c r="W2009" i="1"/>
  <c r="W2011" i="1"/>
  <c r="W2013" i="1"/>
  <c r="W2015" i="1"/>
  <c r="W2017" i="1"/>
  <c r="W2019" i="1"/>
  <c r="W2021" i="1"/>
  <c r="W2023" i="1"/>
  <c r="W2025" i="1"/>
  <c r="W2027" i="1"/>
  <c r="W2029" i="1"/>
  <c r="W2031" i="1"/>
  <c r="W2033" i="1"/>
  <c r="W2035" i="1"/>
  <c r="W2037" i="1"/>
  <c r="W2039" i="1"/>
  <c r="W2041" i="1"/>
  <c r="W2043" i="1"/>
  <c r="W2045" i="1"/>
  <c r="W2047" i="1"/>
  <c r="W2049" i="1"/>
  <c r="W2051" i="1"/>
  <c r="W2053" i="1"/>
  <c r="W2055" i="1"/>
  <c r="W2057" i="1"/>
  <c r="W2059" i="1"/>
  <c r="W2061" i="1"/>
  <c r="W2063" i="1"/>
  <c r="W2065" i="1"/>
  <c r="W2067" i="1"/>
  <c r="W2069" i="1"/>
  <c r="W2071" i="1"/>
  <c r="W2073" i="1"/>
  <c r="W2075" i="1"/>
  <c r="W2077" i="1"/>
  <c r="W2079" i="1"/>
  <c r="W2081" i="1"/>
  <c r="W2083" i="1"/>
  <c r="W2085" i="1"/>
  <c r="W2087" i="1"/>
  <c r="W2089" i="1"/>
  <c r="W2091" i="1"/>
  <c r="W2093" i="1"/>
  <c r="W2095" i="1"/>
  <c r="W2097" i="1"/>
  <c r="W2099" i="1"/>
  <c r="W2101" i="1"/>
  <c r="W2103" i="1"/>
  <c r="W2105" i="1"/>
  <c r="W2107" i="1"/>
  <c r="W2109" i="1"/>
  <c r="W2111" i="1"/>
  <c r="W2113" i="1"/>
  <c r="W2115" i="1"/>
  <c r="W2117" i="1"/>
  <c r="W2119" i="1"/>
  <c r="W2121" i="1"/>
  <c r="W2123" i="1"/>
  <c r="W2125" i="1"/>
  <c r="W2127" i="1"/>
  <c r="W2129" i="1"/>
  <c r="W2131" i="1"/>
  <c r="W2133" i="1"/>
  <c r="W2135" i="1"/>
  <c r="W2137" i="1"/>
  <c r="W2139" i="1"/>
  <c r="W2141" i="1"/>
  <c r="W2143" i="1"/>
  <c r="W2145" i="1"/>
  <c r="W2147" i="1"/>
  <c r="W2149" i="1"/>
  <c r="W2151" i="1"/>
  <c r="W2153" i="1"/>
  <c r="W2155" i="1"/>
  <c r="W2157" i="1"/>
  <c r="W2159" i="1"/>
  <c r="W2161" i="1"/>
  <c r="W2163" i="1"/>
  <c r="W2165" i="1"/>
  <c r="W2167" i="1"/>
  <c r="W2169" i="1"/>
  <c r="W2171" i="1"/>
  <c r="W2173" i="1"/>
  <c r="W2175" i="1"/>
  <c r="W2177" i="1"/>
  <c r="W2179" i="1"/>
  <c r="W2181" i="1"/>
  <c r="W2183" i="1"/>
  <c r="W2185" i="1"/>
  <c r="W2187" i="1"/>
  <c r="W2189" i="1"/>
  <c r="W2191" i="1"/>
  <c r="W2193" i="1"/>
  <c r="W2195" i="1"/>
  <c r="W2197" i="1"/>
  <c r="W2199" i="1"/>
  <c r="W2201" i="1"/>
  <c r="W2203" i="1"/>
  <c r="W2205" i="1"/>
  <c r="W2207" i="1"/>
  <c r="W2209" i="1"/>
  <c r="W2211" i="1"/>
  <c r="W2213" i="1"/>
  <c r="W2215" i="1"/>
  <c r="W2217" i="1"/>
  <c r="W2219" i="1"/>
  <c r="W2221" i="1"/>
  <c r="W2223" i="1"/>
  <c r="W2225" i="1"/>
  <c r="W2227" i="1"/>
  <c r="W2229" i="1"/>
  <c r="W2231" i="1"/>
  <c r="W2233" i="1"/>
  <c r="W2235" i="1"/>
  <c r="W2237" i="1"/>
  <c r="W2239" i="1"/>
  <c r="W2241" i="1"/>
  <c r="W2243" i="1"/>
  <c r="W2245" i="1"/>
  <c r="W2247" i="1"/>
  <c r="W2249" i="1"/>
  <c r="W2251" i="1"/>
  <c r="W2253" i="1"/>
  <c r="W2255" i="1"/>
  <c r="W2257" i="1"/>
  <c r="W2259" i="1"/>
  <c r="W2261" i="1"/>
  <c r="W850" i="1"/>
  <c r="X980" i="1"/>
  <c r="X1016" i="1"/>
  <c r="X1109" i="1"/>
  <c r="X1123" i="1"/>
  <c r="X1193" i="1"/>
  <c r="X1211" i="1"/>
  <c r="X1280" i="1"/>
  <c r="X1308" i="1"/>
  <c r="W1316" i="1"/>
  <c r="W1322" i="1"/>
  <c r="X1337" i="1"/>
  <c r="X1343" i="1"/>
  <c r="W1351" i="1"/>
  <c r="X1372" i="1"/>
  <c r="W1380" i="1"/>
  <c r="W1386" i="1"/>
  <c r="X1401" i="1"/>
  <c r="X1407" i="1"/>
  <c r="W1415" i="1"/>
  <c r="X1436" i="1"/>
  <c r="W1444" i="1"/>
  <c r="W1449" i="1"/>
  <c r="W1465" i="1"/>
  <c r="W1481" i="1"/>
  <c r="W1497" i="1"/>
  <c r="W1513" i="1"/>
  <c r="W1529" i="1"/>
  <c r="W1545" i="1"/>
  <c r="W1561" i="1"/>
  <c r="W1577" i="1"/>
  <c r="W1593" i="1"/>
  <c r="W1609" i="1"/>
  <c r="W1625" i="1"/>
  <c r="W1641" i="1"/>
  <c r="W1657" i="1"/>
  <c r="W1673" i="1"/>
  <c r="W1689" i="1"/>
  <c r="W1705" i="1"/>
  <c r="W1721" i="1"/>
  <c r="W1737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X1795" i="1"/>
  <c r="X1799" i="1"/>
  <c r="X1803" i="1"/>
  <c r="X1807" i="1"/>
  <c r="X1811" i="1"/>
  <c r="X1815" i="1"/>
  <c r="X1819" i="1"/>
  <c r="X1823" i="1"/>
  <c r="X1827" i="1"/>
  <c r="X1831" i="1"/>
  <c r="X1835" i="1"/>
  <c r="X1839" i="1"/>
  <c r="X1843" i="1"/>
  <c r="X1847" i="1"/>
  <c r="X1851" i="1"/>
  <c r="X1855" i="1"/>
  <c r="X1859" i="1"/>
  <c r="X1863" i="1"/>
  <c r="X1867" i="1"/>
  <c r="X1871" i="1"/>
  <c r="X1875" i="1"/>
  <c r="X1879" i="1"/>
  <c r="X1885" i="1"/>
  <c r="X1888" i="1"/>
  <c r="X1893" i="1"/>
  <c r="X1895" i="1"/>
  <c r="X1897" i="1"/>
  <c r="X1899" i="1"/>
  <c r="X1901" i="1"/>
  <c r="X1903" i="1"/>
  <c r="X1905" i="1"/>
  <c r="X1907" i="1"/>
  <c r="X1909" i="1"/>
  <c r="X1911" i="1"/>
  <c r="X1913" i="1"/>
  <c r="X1915" i="1"/>
  <c r="X1917" i="1"/>
  <c r="X1919" i="1"/>
  <c r="X1921" i="1"/>
  <c r="X1923" i="1"/>
  <c r="X1925" i="1"/>
  <c r="X1927" i="1"/>
  <c r="X1929" i="1"/>
  <c r="X1931" i="1"/>
  <c r="X1933" i="1"/>
  <c r="X1935" i="1"/>
  <c r="X1937" i="1"/>
  <c r="X1939" i="1"/>
  <c r="X1941" i="1"/>
  <c r="X1943" i="1"/>
  <c r="X1945" i="1"/>
  <c r="X1947" i="1"/>
  <c r="X1949" i="1"/>
  <c r="X1951" i="1"/>
  <c r="X1953" i="1"/>
  <c r="X1955" i="1"/>
  <c r="X1957" i="1"/>
  <c r="X1959" i="1"/>
  <c r="X1961" i="1"/>
  <c r="X1963" i="1"/>
  <c r="X1965" i="1"/>
  <c r="X1967" i="1"/>
  <c r="X1969" i="1"/>
  <c r="X1971" i="1"/>
  <c r="X1973" i="1"/>
  <c r="X1975" i="1"/>
  <c r="X1977" i="1"/>
  <c r="X1979" i="1"/>
  <c r="X1981" i="1"/>
  <c r="X1983" i="1"/>
  <c r="X1985" i="1"/>
  <c r="X1987" i="1"/>
  <c r="X1989" i="1"/>
  <c r="X1991" i="1"/>
  <c r="X1993" i="1"/>
  <c r="X1995" i="1"/>
  <c r="X1997" i="1"/>
  <c r="X1999" i="1"/>
  <c r="X2001" i="1"/>
  <c r="X2003" i="1"/>
  <c r="X2005" i="1"/>
  <c r="X2007" i="1"/>
  <c r="X2009" i="1"/>
  <c r="X2011" i="1"/>
  <c r="X2013" i="1"/>
  <c r="X2015" i="1"/>
  <c r="X2017" i="1"/>
  <c r="X2019" i="1"/>
  <c r="X2021" i="1"/>
  <c r="X2023" i="1"/>
  <c r="X2025" i="1"/>
  <c r="X2027" i="1"/>
  <c r="X2029" i="1"/>
  <c r="X2031" i="1"/>
  <c r="X2033" i="1"/>
  <c r="X2035" i="1"/>
  <c r="X2037" i="1"/>
  <c r="X2039" i="1"/>
  <c r="X2041" i="1"/>
  <c r="X2043" i="1"/>
  <c r="X2045" i="1"/>
  <c r="X2047" i="1"/>
  <c r="X2049" i="1"/>
  <c r="X2051" i="1"/>
  <c r="X2053" i="1"/>
  <c r="X2055" i="1"/>
  <c r="X2057" i="1"/>
  <c r="X2059" i="1"/>
  <c r="X2061" i="1"/>
  <c r="X2063" i="1"/>
  <c r="X2065" i="1"/>
  <c r="X2067" i="1"/>
  <c r="X2069" i="1"/>
  <c r="X2071" i="1"/>
  <c r="X2073" i="1"/>
  <c r="X2075" i="1"/>
  <c r="X2077" i="1"/>
  <c r="X2079" i="1"/>
  <c r="X2081" i="1"/>
  <c r="X2083" i="1"/>
  <c r="X2085" i="1"/>
  <c r="X2087" i="1"/>
  <c r="X2089" i="1"/>
  <c r="X2091" i="1"/>
  <c r="X2093" i="1"/>
  <c r="X2095" i="1"/>
  <c r="X2097" i="1"/>
  <c r="X2099" i="1"/>
  <c r="X2101" i="1"/>
  <c r="X2103" i="1"/>
  <c r="X2105" i="1"/>
  <c r="X2107" i="1"/>
  <c r="X2109" i="1"/>
  <c r="X2111" i="1"/>
  <c r="X2113" i="1"/>
  <c r="X2115" i="1"/>
  <c r="X2117" i="1"/>
  <c r="X2119" i="1"/>
  <c r="X2121" i="1"/>
  <c r="X2123" i="1"/>
  <c r="X2125" i="1"/>
  <c r="X2127" i="1"/>
  <c r="X2129" i="1"/>
  <c r="X2131" i="1"/>
  <c r="X2133" i="1"/>
  <c r="X2135" i="1"/>
  <c r="X2137" i="1"/>
  <c r="X2139" i="1"/>
  <c r="X2141" i="1"/>
  <c r="X2143" i="1"/>
  <c r="X2145" i="1"/>
  <c r="X2147" i="1"/>
  <c r="X2149" i="1"/>
  <c r="X2151" i="1"/>
  <c r="X2153" i="1"/>
  <c r="X2155" i="1"/>
  <c r="X2157" i="1"/>
  <c r="X2159" i="1"/>
  <c r="X2161" i="1"/>
  <c r="X2163" i="1"/>
  <c r="X2165" i="1"/>
  <c r="X2167" i="1"/>
  <c r="X2169" i="1"/>
  <c r="X2171" i="1"/>
  <c r="X2173" i="1"/>
  <c r="X2175" i="1"/>
  <c r="X2177" i="1"/>
  <c r="X2179" i="1"/>
  <c r="X2181" i="1"/>
  <c r="X2183" i="1"/>
  <c r="X2185" i="1"/>
  <c r="X2187" i="1"/>
  <c r="X2189" i="1"/>
  <c r="X2191" i="1"/>
  <c r="X2193" i="1"/>
  <c r="X2195" i="1"/>
  <c r="X2197" i="1"/>
  <c r="X2199" i="1"/>
  <c r="X2201" i="1"/>
  <c r="X2203" i="1"/>
  <c r="X2205" i="1"/>
  <c r="X2207" i="1"/>
  <c r="X2209" i="1"/>
  <c r="X2211" i="1"/>
  <c r="X2213" i="1"/>
  <c r="X2215" i="1"/>
  <c r="X2217" i="1"/>
  <c r="X2219" i="1"/>
  <c r="X2221" i="1"/>
  <c r="X2223" i="1"/>
  <c r="X2225" i="1"/>
  <c r="X2227" i="1"/>
  <c r="X2229" i="1"/>
  <c r="X2231" i="1"/>
  <c r="X2233" i="1"/>
  <c r="X2235" i="1"/>
  <c r="X2237" i="1"/>
  <c r="X2239" i="1"/>
  <c r="X2241" i="1"/>
  <c r="X2243" i="1"/>
  <c r="X2245" i="1"/>
  <c r="X2247" i="1"/>
  <c r="X2249" i="1"/>
  <c r="X2251" i="1"/>
  <c r="X2253" i="1"/>
  <c r="X2255" i="1"/>
  <c r="X2257" i="1"/>
  <c r="X2259" i="1"/>
  <c r="X2261" i="1"/>
  <c r="X2263" i="1"/>
  <c r="X2265" i="1"/>
  <c r="X2267" i="1"/>
  <c r="X2269" i="1"/>
  <c r="X2271" i="1"/>
  <c r="X2273" i="1"/>
  <c r="X2275" i="1"/>
  <c r="X2277" i="1"/>
  <c r="X2279" i="1"/>
  <c r="X2281" i="1"/>
  <c r="X2283" i="1"/>
  <c r="X2285" i="1"/>
  <c r="X2287" i="1"/>
  <c r="X2289" i="1"/>
  <c r="X2291" i="1"/>
  <c r="X2293" i="1"/>
  <c r="X2295" i="1"/>
  <c r="X2297" i="1"/>
  <c r="W914" i="1"/>
  <c r="X954" i="1"/>
  <c r="X1028" i="1"/>
  <c r="X1056" i="1"/>
  <c r="X1129" i="1"/>
  <c r="X1147" i="1"/>
  <c r="X1213" i="1"/>
  <c r="X1231" i="1"/>
  <c r="X1247" i="1"/>
  <c r="X1259" i="1"/>
  <c r="W1303" i="1"/>
  <c r="X1324" i="1"/>
  <c r="W1332" i="1"/>
  <c r="W1338" i="1"/>
  <c r="X1353" i="1"/>
  <c r="X1359" i="1"/>
  <c r="W1367" i="1"/>
  <c r="X1388" i="1"/>
  <c r="W1396" i="1"/>
  <c r="W1402" i="1"/>
  <c r="X1417" i="1"/>
  <c r="X1423" i="1"/>
  <c r="W1431" i="1"/>
  <c r="W1461" i="1"/>
  <c r="W1477" i="1"/>
  <c r="W1493" i="1"/>
  <c r="W1509" i="1"/>
  <c r="W1525" i="1"/>
  <c r="W1541" i="1"/>
  <c r="W1557" i="1"/>
  <c r="W1573" i="1"/>
  <c r="W1589" i="1"/>
  <c r="W1605" i="1"/>
  <c r="W1621" i="1"/>
  <c r="W1637" i="1"/>
  <c r="W1653" i="1"/>
  <c r="W1669" i="1"/>
  <c r="W1685" i="1"/>
  <c r="W1701" i="1"/>
  <c r="W1717" i="1"/>
  <c r="W1733" i="1"/>
  <c r="X1883" i="1"/>
  <c r="X1886" i="1"/>
  <c r="X1891" i="1"/>
  <c r="X950" i="1"/>
  <c r="X1077" i="1"/>
  <c r="X1271" i="1"/>
  <c r="W1394" i="1"/>
  <c r="W1423" i="1"/>
  <c r="W1471" i="1"/>
  <c r="W1535" i="1"/>
  <c r="W1599" i="1"/>
  <c r="W1663" i="1"/>
  <c r="W1727" i="1"/>
  <c r="X964" i="1"/>
  <c r="X1272" i="1"/>
  <c r="W1311" i="1"/>
  <c r="W1340" i="1"/>
  <c r="X1367" i="1"/>
  <c r="X1396" i="1"/>
  <c r="X1425" i="1"/>
  <c r="W1451" i="1"/>
  <c r="W1515" i="1"/>
  <c r="W1579" i="1"/>
  <c r="W1643" i="1"/>
  <c r="W1707" i="1"/>
  <c r="W1749" i="1"/>
  <c r="W816" i="1"/>
  <c r="X1091" i="1"/>
  <c r="X1161" i="1"/>
  <c r="X1316" i="1"/>
  <c r="X1345" i="1"/>
  <c r="W1455" i="1"/>
  <c r="W1519" i="1"/>
  <c r="W1583" i="1"/>
  <c r="W1647" i="1"/>
  <c r="W1711" i="1"/>
  <c r="W1891" i="1"/>
  <c r="W1982" i="1"/>
  <c r="W1998" i="1"/>
  <c r="W2014" i="1"/>
  <c r="W2030" i="1"/>
  <c r="W2046" i="1"/>
  <c r="W2062" i="1"/>
  <c r="W2078" i="1"/>
  <c r="W2094" i="1"/>
  <c r="W2110" i="1"/>
  <c r="W2126" i="1"/>
  <c r="W2142" i="1"/>
  <c r="W2158" i="1"/>
  <c r="W2174" i="1"/>
  <c r="W2190" i="1"/>
  <c r="W2206" i="1"/>
  <c r="W2222" i="1"/>
  <c r="W2238" i="1"/>
  <c r="W2254" i="1"/>
  <c r="W2264" i="1"/>
  <c r="W2268" i="1"/>
  <c r="W2272" i="1"/>
  <c r="W2276" i="1"/>
  <c r="W2280" i="1"/>
  <c r="W2284" i="1"/>
  <c r="W2288" i="1"/>
  <c r="W2292" i="1"/>
  <c r="W2296" i="1"/>
  <c r="X2299" i="1"/>
  <c r="X2301" i="1"/>
  <c r="X2303" i="1"/>
  <c r="X2305" i="1"/>
  <c r="X2307" i="1"/>
  <c r="X2309" i="1"/>
  <c r="X2311" i="1"/>
  <c r="X2313" i="1"/>
  <c r="X2315" i="1"/>
  <c r="X2317" i="1"/>
  <c r="X2319" i="1"/>
  <c r="X2321" i="1"/>
  <c r="X2323" i="1"/>
  <c r="X2325" i="1"/>
  <c r="X2327" i="1"/>
  <c r="X2329" i="1"/>
  <c r="X2331" i="1"/>
  <c r="X2333" i="1"/>
  <c r="X2335" i="1"/>
  <c r="X2337" i="1"/>
  <c r="X2339" i="1"/>
  <c r="X2341" i="1"/>
  <c r="X2343" i="1"/>
  <c r="X2345" i="1"/>
  <c r="X2347" i="1"/>
  <c r="X2349" i="1"/>
  <c r="X2351" i="1"/>
  <c r="X2353" i="1"/>
  <c r="X2355" i="1"/>
  <c r="X2357" i="1"/>
  <c r="X2359" i="1"/>
  <c r="X2361" i="1"/>
  <c r="X2363" i="1"/>
  <c r="X2365" i="1"/>
  <c r="X2367" i="1"/>
  <c r="X2369" i="1"/>
  <c r="X2371" i="1"/>
  <c r="X2373" i="1"/>
  <c r="X2375" i="1"/>
  <c r="X2377" i="1"/>
  <c r="X2379" i="1"/>
  <c r="X2381" i="1"/>
  <c r="X2383" i="1"/>
  <c r="X2385" i="1"/>
  <c r="X2387" i="1"/>
  <c r="X2389" i="1"/>
  <c r="X2391" i="1"/>
  <c r="X2393" i="1"/>
  <c r="X2395" i="1"/>
  <c r="X2397" i="1"/>
  <c r="X2399" i="1"/>
  <c r="X2401" i="1"/>
  <c r="X2403" i="1"/>
  <c r="X2405" i="1"/>
  <c r="X2407" i="1"/>
  <c r="X2409" i="1"/>
  <c r="X2411" i="1"/>
  <c r="X2413" i="1"/>
  <c r="X2415" i="1"/>
  <c r="X2417" i="1"/>
  <c r="X2419" i="1"/>
  <c r="X2421" i="1"/>
  <c r="X2423" i="1"/>
  <c r="X2425" i="1"/>
  <c r="X2427" i="1"/>
  <c r="X2429" i="1"/>
  <c r="X2431" i="1"/>
  <c r="X2433" i="1"/>
  <c r="X2435" i="1"/>
  <c r="X828" i="1"/>
  <c r="X992" i="1"/>
  <c r="X1097" i="1"/>
  <c r="W1346" i="1"/>
  <c r="W1375" i="1"/>
  <c r="W1404" i="1"/>
  <c r="X1431" i="1"/>
  <c r="W1499" i="1"/>
  <c r="W1563" i="1"/>
  <c r="W1627" i="1"/>
  <c r="W1691" i="1"/>
  <c r="W1753" i="1"/>
  <c r="W1769" i="1"/>
  <c r="W1785" i="1"/>
  <c r="W1801" i="1"/>
  <c r="W1817" i="1"/>
  <c r="W1833" i="1"/>
  <c r="W1849" i="1"/>
  <c r="W1865" i="1"/>
  <c r="W1881" i="1"/>
  <c r="W1892" i="1"/>
  <c r="W1900" i="1"/>
  <c r="W1908" i="1"/>
  <c r="W1916" i="1"/>
  <c r="W1924" i="1"/>
  <c r="W1932" i="1"/>
  <c r="W1940" i="1"/>
  <c r="W1948" i="1"/>
  <c r="W1956" i="1"/>
  <c r="W1964" i="1"/>
  <c r="W1972" i="1"/>
  <c r="W1988" i="1"/>
  <c r="W2004" i="1"/>
  <c r="W2020" i="1"/>
  <c r="W2036" i="1"/>
  <c r="W2052" i="1"/>
  <c r="W2068" i="1"/>
  <c r="W2084" i="1"/>
  <c r="W2100" i="1"/>
  <c r="W2116" i="1"/>
  <c r="W2132" i="1"/>
  <c r="W2148" i="1"/>
  <c r="W2164" i="1"/>
  <c r="W2180" i="1"/>
  <c r="W2196" i="1"/>
  <c r="W2212" i="1"/>
  <c r="W2228" i="1"/>
  <c r="W2244" i="1"/>
  <c r="W2260" i="1"/>
  <c r="W864" i="1"/>
  <c r="X1179" i="1"/>
  <c r="X1243" i="1"/>
  <c r="X1293" i="1"/>
  <c r="W1324" i="1"/>
  <c r="X1351" i="1"/>
  <c r="X1380" i="1"/>
  <c r="X1409" i="1"/>
  <c r="W1503" i="1"/>
  <c r="W1567" i="1"/>
  <c r="W1631" i="1"/>
  <c r="W1695" i="1"/>
  <c r="W1883" i="1"/>
  <c r="W1978" i="1"/>
  <c r="W1994" i="1"/>
  <c r="W2010" i="1"/>
  <c r="W2026" i="1"/>
  <c r="W2042" i="1"/>
  <c r="W2058" i="1"/>
  <c r="W2074" i="1"/>
  <c r="W2090" i="1"/>
  <c r="W2106" i="1"/>
  <c r="W2122" i="1"/>
  <c r="W2138" i="1"/>
  <c r="W2154" i="1"/>
  <c r="W2170" i="1"/>
  <c r="W2186" i="1"/>
  <c r="W2202" i="1"/>
  <c r="W2218" i="1"/>
  <c r="W2234" i="1"/>
  <c r="W2250" i="1"/>
  <c r="W2265" i="1"/>
  <c r="W2269" i="1"/>
  <c r="W2273" i="1"/>
  <c r="W2277" i="1"/>
  <c r="W2281" i="1"/>
  <c r="W2285" i="1"/>
  <c r="W2289" i="1"/>
  <c r="W2293" i="1"/>
  <c r="W2297" i="1"/>
  <c r="X902" i="1"/>
  <c r="W1330" i="1"/>
  <c r="W1359" i="1"/>
  <c r="W1388" i="1"/>
  <c r="X1415" i="1"/>
  <c r="X1444" i="1"/>
  <c r="W1487" i="1"/>
  <c r="W1551" i="1"/>
  <c r="W1615" i="1"/>
  <c r="W1679" i="1"/>
  <c r="W1743" i="1"/>
  <c r="W1886" i="1"/>
  <c r="W1974" i="1"/>
  <c r="W1990" i="1"/>
  <c r="W2006" i="1"/>
  <c r="W2022" i="1"/>
  <c r="W2038" i="1"/>
  <c r="W2054" i="1"/>
  <c r="W2070" i="1"/>
  <c r="W2086" i="1"/>
  <c r="W2102" i="1"/>
  <c r="W2118" i="1"/>
  <c r="W2134" i="1"/>
  <c r="W2150" i="1"/>
  <c r="W2166" i="1"/>
  <c r="W2182" i="1"/>
  <c r="W2198" i="1"/>
  <c r="W2214" i="1"/>
  <c r="W2230" i="1"/>
  <c r="W2246" i="1"/>
  <c r="W2262" i="1"/>
  <c r="W2266" i="1"/>
  <c r="X1199" i="1"/>
  <c r="X1303" i="1"/>
  <c r="X1332" i="1"/>
  <c r="X1361" i="1"/>
  <c r="W1467" i="1"/>
  <c r="W1531" i="1"/>
  <c r="W1595" i="1"/>
  <c r="W1659" i="1"/>
  <c r="W1723" i="1"/>
  <c r="W1761" i="1"/>
  <c r="W1777" i="1"/>
  <c r="W1793" i="1"/>
  <c r="W1809" i="1"/>
  <c r="W1825" i="1"/>
  <c r="W1841" i="1"/>
  <c r="W1857" i="1"/>
  <c r="W1873" i="1"/>
  <c r="W1896" i="1"/>
  <c r="W1904" i="1"/>
  <c r="W1912" i="1"/>
  <c r="W1920" i="1"/>
  <c r="W1928" i="1"/>
  <c r="W1936" i="1"/>
  <c r="W1944" i="1"/>
  <c r="W1952" i="1"/>
  <c r="W1960" i="1"/>
  <c r="W1968" i="1"/>
  <c r="W1980" i="1"/>
  <c r="W1996" i="1"/>
  <c r="W2012" i="1"/>
  <c r="W2028" i="1"/>
  <c r="W2044" i="1"/>
  <c r="W2060" i="1"/>
  <c r="W2076" i="1"/>
  <c r="W2092" i="1"/>
  <c r="W2108" i="1"/>
  <c r="W2124" i="1"/>
  <c r="W2140" i="1"/>
  <c r="W2156" i="1"/>
  <c r="W2172" i="1"/>
  <c r="W2188" i="1"/>
  <c r="W1739" i="1"/>
  <c r="W1789" i="1"/>
  <c r="W1829" i="1"/>
  <c r="W1902" i="1"/>
  <c r="W1922" i="1"/>
  <c r="W1966" i="1"/>
  <c r="W2024" i="1"/>
  <c r="W2082" i="1"/>
  <c r="W2096" i="1"/>
  <c r="W2152" i="1"/>
  <c r="W2194" i="1"/>
  <c r="W2226" i="1"/>
  <c r="W2258" i="1"/>
  <c r="W2267" i="1"/>
  <c r="W2274" i="1"/>
  <c r="X2302" i="1"/>
  <c r="W2305" i="1"/>
  <c r="W2312" i="1"/>
  <c r="X2318" i="1"/>
  <c r="W2321" i="1"/>
  <c r="W2328" i="1"/>
  <c r="X2334" i="1"/>
  <c r="W2337" i="1"/>
  <c r="W2344" i="1"/>
  <c r="X2350" i="1"/>
  <c r="W2353" i="1"/>
  <c r="W2360" i="1"/>
  <c r="X2366" i="1"/>
  <c r="W2369" i="1"/>
  <c r="W2376" i="1"/>
  <c r="X2382" i="1"/>
  <c r="W2385" i="1"/>
  <c r="W2392" i="1"/>
  <c r="X2398" i="1"/>
  <c r="W2401" i="1"/>
  <c r="W2408" i="1"/>
  <c r="X2414" i="1"/>
  <c r="W2417" i="1"/>
  <c r="W2424" i="1"/>
  <c r="X2430" i="1"/>
  <c r="W2433" i="1"/>
  <c r="X2436" i="1"/>
  <c r="X2438" i="1"/>
  <c r="X2440" i="1"/>
  <c r="X2442" i="1"/>
  <c r="X2444" i="1"/>
  <c r="X2446" i="1"/>
  <c r="X2448" i="1"/>
  <c r="X2450" i="1"/>
  <c r="X2452" i="1"/>
  <c r="X2454" i="1"/>
  <c r="X2456" i="1"/>
  <c r="X2458" i="1"/>
  <c r="X2460" i="1"/>
  <c r="X2462" i="1"/>
  <c r="X2464" i="1"/>
  <c r="X2466" i="1"/>
  <c r="X2468" i="1"/>
  <c r="X2470" i="1"/>
  <c r="X2472" i="1"/>
  <c r="X2474" i="1"/>
  <c r="X2476" i="1"/>
  <c r="X2478" i="1"/>
  <c r="X2480" i="1"/>
  <c r="X2482" i="1"/>
  <c r="X2484" i="1"/>
  <c r="X2486" i="1"/>
  <c r="X2488" i="1"/>
  <c r="X2490" i="1"/>
  <c r="X2492" i="1"/>
  <c r="X2494" i="1"/>
  <c r="X2496" i="1"/>
  <c r="X2498" i="1"/>
  <c r="X2500" i="1"/>
  <c r="X2502" i="1"/>
  <c r="X2504" i="1"/>
  <c r="X2506" i="1"/>
  <c r="X2508" i="1"/>
  <c r="X2510" i="1"/>
  <c r="X2512" i="1"/>
  <c r="X2514" i="1"/>
  <c r="X2516" i="1"/>
  <c r="X2518" i="1"/>
  <c r="X2520" i="1"/>
  <c r="X2522" i="1"/>
  <c r="X2524" i="1"/>
  <c r="X2526" i="1"/>
  <c r="X2528" i="1"/>
  <c r="X2530" i="1"/>
  <c r="X2532" i="1"/>
  <c r="X2534" i="1"/>
  <c r="X2536" i="1"/>
  <c r="X2538" i="1"/>
  <c r="X2540" i="1"/>
  <c r="X2542" i="1"/>
  <c r="X2544" i="1"/>
  <c r="X2546" i="1"/>
  <c r="X2548" i="1"/>
  <c r="X2550" i="1"/>
  <c r="X2552" i="1"/>
  <c r="X2554" i="1"/>
  <c r="X2556" i="1"/>
  <c r="X2558" i="1"/>
  <c r="X2560" i="1"/>
  <c r="X2562" i="1"/>
  <c r="X2564" i="1"/>
  <c r="X2566" i="1"/>
  <c r="X2568" i="1"/>
  <c r="X2570" i="1"/>
  <c r="X2572" i="1"/>
  <c r="X2574" i="1"/>
  <c r="X2576" i="1"/>
  <c r="X2578" i="1"/>
  <c r="X2580" i="1"/>
  <c r="X2582" i="1"/>
  <c r="X2584" i="1"/>
  <c r="X2586" i="1"/>
  <c r="X2588" i="1"/>
  <c r="X2590" i="1"/>
  <c r="X2592" i="1"/>
  <c r="X2594" i="1"/>
  <c r="X2596" i="1"/>
  <c r="X2598" i="1"/>
  <c r="X2600" i="1"/>
  <c r="X2602" i="1"/>
  <c r="X2604" i="1"/>
  <c r="X2606" i="1"/>
  <c r="X2608" i="1"/>
  <c r="X2610" i="1"/>
  <c r="X2612" i="1"/>
  <c r="X2614" i="1"/>
  <c r="X2616" i="1"/>
  <c r="X2618" i="1"/>
  <c r="X2620" i="1"/>
  <c r="X2622" i="1"/>
  <c r="X2624" i="1"/>
  <c r="X2626" i="1"/>
  <c r="X2628" i="1"/>
  <c r="X2630" i="1"/>
  <c r="X2632" i="1"/>
  <c r="X2634" i="1"/>
  <c r="X2636" i="1"/>
  <c r="X2638" i="1"/>
  <c r="X2640" i="1"/>
  <c r="X2642" i="1"/>
  <c r="X2644" i="1"/>
  <c r="X2646" i="1"/>
  <c r="X2648" i="1"/>
  <c r="X2650" i="1"/>
  <c r="X2652" i="1"/>
  <c r="X2654" i="1"/>
  <c r="X2656" i="1"/>
  <c r="X2658" i="1"/>
  <c r="X2660" i="1"/>
  <c r="X2662" i="1"/>
  <c r="X2664" i="1"/>
  <c r="X2666" i="1"/>
  <c r="X2668" i="1"/>
  <c r="X2670" i="1"/>
  <c r="X2672" i="1"/>
  <c r="X2674" i="1"/>
  <c r="X2676" i="1"/>
  <c r="X2678" i="1"/>
  <c r="X2680" i="1"/>
  <c r="X2682" i="1"/>
  <c r="X2684" i="1"/>
  <c r="X2686" i="1"/>
  <c r="X2688" i="1"/>
  <c r="X2690" i="1"/>
  <c r="X2692" i="1"/>
  <c r="X2694" i="1"/>
  <c r="X2696" i="1"/>
  <c r="X2698" i="1"/>
  <c r="X2700" i="1"/>
  <c r="X2702" i="1"/>
  <c r="X2704" i="1"/>
  <c r="X2706" i="1"/>
  <c r="X2708" i="1"/>
  <c r="X2710" i="1"/>
  <c r="X2712" i="1"/>
  <c r="X2714" i="1"/>
  <c r="X2716" i="1"/>
  <c r="X2718" i="1"/>
  <c r="X2720" i="1"/>
  <c r="X2722" i="1"/>
  <c r="X2724" i="1"/>
  <c r="X2726" i="1"/>
  <c r="X2728" i="1"/>
  <c r="X2730" i="1"/>
  <c r="X2732" i="1"/>
  <c r="X2734" i="1"/>
  <c r="X2736" i="1"/>
  <c r="X2738" i="1"/>
  <c r="X2740" i="1"/>
  <c r="X2742" i="1"/>
  <c r="X2744" i="1"/>
  <c r="X2746" i="1"/>
  <c r="X2748" i="1"/>
  <c r="X2750" i="1"/>
  <c r="X2752" i="1"/>
  <c r="X2754" i="1"/>
  <c r="X2756" i="1"/>
  <c r="X2758" i="1"/>
  <c r="X2760" i="1"/>
  <c r="X2762" i="1"/>
  <c r="X2764" i="1"/>
  <c r="X2766" i="1"/>
  <c r="X2768" i="1"/>
  <c r="X2770" i="1"/>
  <c r="X2772" i="1"/>
  <c r="X2774" i="1"/>
  <c r="X2776" i="1"/>
  <c r="X2778" i="1"/>
  <c r="X2780" i="1"/>
  <c r="X2782" i="1"/>
  <c r="X2784" i="1"/>
  <c r="X2786" i="1"/>
  <c r="X2788" i="1"/>
  <c r="X2790" i="1"/>
  <c r="X2792" i="1"/>
  <c r="X2794" i="1"/>
  <c r="X2796" i="1"/>
  <c r="X2798" i="1"/>
  <c r="X2800" i="1"/>
  <c r="X2802" i="1"/>
  <c r="X2804" i="1"/>
  <c r="X2806" i="1"/>
  <c r="X2808" i="1"/>
  <c r="X2810" i="1"/>
  <c r="X2812" i="1"/>
  <c r="X2814" i="1"/>
  <c r="X2816" i="1"/>
  <c r="X2818" i="1"/>
  <c r="X2820" i="1"/>
  <c r="X2822" i="1"/>
  <c r="X2824" i="1"/>
  <c r="X2826" i="1"/>
  <c r="X2828" i="1"/>
  <c r="X2830" i="1"/>
  <c r="X2832" i="1"/>
  <c r="X2834" i="1"/>
  <c r="X2836" i="1"/>
  <c r="X2838" i="1"/>
  <c r="X2840" i="1"/>
  <c r="X2842" i="1"/>
  <c r="X2844" i="1"/>
  <c r="X2846" i="1"/>
  <c r="X2848" i="1"/>
  <c r="X2850" i="1"/>
  <c r="X2852" i="1"/>
  <c r="X2854" i="1"/>
  <c r="X2856" i="1"/>
  <c r="X2858" i="1"/>
  <c r="X2860" i="1"/>
  <c r="X2862" i="1"/>
  <c r="X2864" i="1"/>
  <c r="X2866" i="1"/>
  <c r="X2868" i="1"/>
  <c r="X2870" i="1"/>
  <c r="X2872" i="1"/>
  <c r="X2874" i="1"/>
  <c r="X2876" i="1"/>
  <c r="X2878" i="1"/>
  <c r="X2880" i="1"/>
  <c r="X2882" i="1"/>
  <c r="X2884" i="1"/>
  <c r="X2886" i="1"/>
  <c r="X2888" i="1"/>
  <c r="X2890" i="1"/>
  <c r="X2892" i="1"/>
  <c r="X2894" i="1"/>
  <c r="X2896" i="1"/>
  <c r="X2898" i="1"/>
  <c r="X2900" i="1"/>
  <c r="X2902" i="1"/>
  <c r="X2904" i="1"/>
  <c r="X2906" i="1"/>
  <c r="X2908" i="1"/>
  <c r="X2910" i="1"/>
  <c r="X2912" i="1"/>
  <c r="X2914" i="1"/>
  <c r="X2916" i="1"/>
  <c r="X2918" i="1"/>
  <c r="X2920" i="1"/>
  <c r="X2922" i="1"/>
  <c r="X2924" i="1"/>
  <c r="X2926" i="1"/>
  <c r="X2928" i="1"/>
  <c r="X2930" i="1"/>
  <c r="X2932" i="1"/>
  <c r="X2934" i="1"/>
  <c r="X2936" i="1"/>
  <c r="X2938" i="1"/>
  <c r="X2940" i="1"/>
  <c r="X2942" i="1"/>
  <c r="X2944" i="1"/>
  <c r="X2946" i="1"/>
  <c r="X2948" i="1"/>
  <c r="X2950" i="1"/>
  <c r="X2952" i="1"/>
  <c r="X2954" i="1"/>
  <c r="X2956" i="1"/>
  <c r="W1410" i="1"/>
  <c r="W1837" i="1"/>
  <c r="W1877" i="1"/>
  <c r="W1926" i="1"/>
  <c r="W1946" i="1"/>
  <c r="W1984" i="1"/>
  <c r="W2040" i="1"/>
  <c r="W2098" i="1"/>
  <c r="W2112" i="1"/>
  <c r="W2168" i="1"/>
  <c r="W2216" i="1"/>
  <c r="W2248" i="1"/>
  <c r="W2287" i="1"/>
  <c r="W2294" i="1"/>
  <c r="W2299" i="1"/>
  <c r="W2306" i="1"/>
  <c r="X2312" i="1"/>
  <c r="W2315" i="1"/>
  <c r="W2322" i="1"/>
  <c r="X2328" i="1"/>
  <c r="W2331" i="1"/>
  <c r="W2338" i="1"/>
  <c r="X2344" i="1"/>
  <c r="W2347" i="1"/>
  <c r="W2354" i="1"/>
  <c r="X2360" i="1"/>
  <c r="W2363" i="1"/>
  <c r="W2370" i="1"/>
  <c r="X2376" i="1"/>
  <c r="W2379" i="1"/>
  <c r="W2386" i="1"/>
  <c r="X2392" i="1"/>
  <c r="W2395" i="1"/>
  <c r="W2402" i="1"/>
  <c r="X2408" i="1"/>
  <c r="W2411" i="1"/>
  <c r="W2418" i="1"/>
  <c r="X2424" i="1"/>
  <c r="W2427" i="1"/>
  <c r="W2434" i="1"/>
  <c r="X1115" i="1"/>
  <c r="W1439" i="1"/>
  <c r="W1611" i="1"/>
  <c r="W1757" i="1"/>
  <c r="W1797" i="1"/>
  <c r="W1884" i="1"/>
  <c r="W1906" i="1"/>
  <c r="W1950" i="1"/>
  <c r="W1970" i="1"/>
  <c r="W1986" i="1"/>
  <c r="W2000" i="1"/>
  <c r="W2056" i="1"/>
  <c r="W2114" i="1"/>
  <c r="W2128" i="1"/>
  <c r="W2184" i="1"/>
  <c r="W2208" i="1"/>
  <c r="W2240" i="1"/>
  <c r="W2275" i="1"/>
  <c r="W2282" i="1"/>
  <c r="W2300" i="1"/>
  <c r="X2306" i="1"/>
  <c r="W2309" i="1"/>
  <c r="W2316" i="1"/>
  <c r="X2322" i="1"/>
  <c r="W2325" i="1"/>
  <c r="W2332" i="1"/>
  <c r="X2338" i="1"/>
  <c r="W2341" i="1"/>
  <c r="W2348" i="1"/>
  <c r="X2354" i="1"/>
  <c r="W2357" i="1"/>
  <c r="W2364" i="1"/>
  <c r="X2370" i="1"/>
  <c r="W2373" i="1"/>
  <c r="W2380" i="1"/>
  <c r="X2386" i="1"/>
  <c r="W2389" i="1"/>
  <c r="W2396" i="1"/>
  <c r="X2402" i="1"/>
  <c r="W2405" i="1"/>
  <c r="W2412" i="1"/>
  <c r="X2418" i="1"/>
  <c r="W2421" i="1"/>
  <c r="W2428" i="1"/>
  <c r="X2434" i="1"/>
  <c r="X1181" i="1"/>
  <c r="W1805" i="1"/>
  <c r="W1845" i="1"/>
  <c r="W1910" i="1"/>
  <c r="W1930" i="1"/>
  <c r="W2002" i="1"/>
  <c r="W2016" i="1"/>
  <c r="W2072" i="1"/>
  <c r="W2130" i="1"/>
  <c r="W2144" i="1"/>
  <c r="W2220" i="1"/>
  <c r="W2252" i="1"/>
  <c r="W2270" i="1"/>
  <c r="W2295" i="1"/>
  <c r="X2300" i="1"/>
  <c r="W2303" i="1"/>
  <c r="W2310" i="1"/>
  <c r="X2316" i="1"/>
  <c r="W2319" i="1"/>
  <c r="W2326" i="1"/>
  <c r="X2332" i="1"/>
  <c r="W2335" i="1"/>
  <c r="W2342" i="1"/>
  <c r="X2348" i="1"/>
  <c r="W2351" i="1"/>
  <c r="W2358" i="1"/>
  <c r="X2364" i="1"/>
  <c r="W2367" i="1"/>
  <c r="W2374" i="1"/>
  <c r="X2380" i="1"/>
  <c r="W2383" i="1"/>
  <c r="W2390" i="1"/>
  <c r="X2396" i="1"/>
  <c r="W2399" i="1"/>
  <c r="W2406" i="1"/>
  <c r="X2412" i="1"/>
  <c r="W2415" i="1"/>
  <c r="W2422" i="1"/>
  <c r="X2428" i="1"/>
  <c r="W2431" i="1"/>
  <c r="W2437" i="1"/>
  <c r="W2439" i="1"/>
  <c r="W2441" i="1"/>
  <c r="W2443" i="1"/>
  <c r="W2445" i="1"/>
  <c r="W2447" i="1"/>
  <c r="W2449" i="1"/>
  <c r="W2451" i="1"/>
  <c r="W2453" i="1"/>
  <c r="W2455" i="1"/>
  <c r="W2457" i="1"/>
  <c r="W2459" i="1"/>
  <c r="W2461" i="1"/>
  <c r="W2463" i="1"/>
  <c r="W2465" i="1"/>
  <c r="W2467" i="1"/>
  <c r="W2469" i="1"/>
  <c r="W2471" i="1"/>
  <c r="W2473" i="1"/>
  <c r="W2475" i="1"/>
  <c r="W2477" i="1"/>
  <c r="W2479" i="1"/>
  <c r="W2481" i="1"/>
  <c r="W2483" i="1"/>
  <c r="W2485" i="1"/>
  <c r="W2487" i="1"/>
  <c r="W2489" i="1"/>
  <c r="W2491" i="1"/>
  <c r="W2493" i="1"/>
  <c r="W2495" i="1"/>
  <c r="W2497" i="1"/>
  <c r="W2499" i="1"/>
  <c r="W2501" i="1"/>
  <c r="W2503" i="1"/>
  <c r="W2505" i="1"/>
  <c r="W2507" i="1"/>
  <c r="W2509" i="1"/>
  <c r="W2511" i="1"/>
  <c r="W2513" i="1"/>
  <c r="W2515" i="1"/>
  <c r="W2517" i="1"/>
  <c r="W2519" i="1"/>
  <c r="W2521" i="1"/>
  <c r="W2523" i="1"/>
  <c r="W2525" i="1"/>
  <c r="W2527" i="1"/>
  <c r="W2529" i="1"/>
  <c r="W2531" i="1"/>
  <c r="W2533" i="1"/>
  <c r="W2535" i="1"/>
  <c r="W2537" i="1"/>
  <c r="W2539" i="1"/>
  <c r="W2541" i="1"/>
  <c r="W2543" i="1"/>
  <c r="W2545" i="1"/>
  <c r="W2547" i="1"/>
  <c r="W2549" i="1"/>
  <c r="W2551" i="1"/>
  <c r="W2553" i="1"/>
  <c r="W2555" i="1"/>
  <c r="W2557" i="1"/>
  <c r="W2559" i="1"/>
  <c r="W2561" i="1"/>
  <c r="W2563" i="1"/>
  <c r="W2565" i="1"/>
  <c r="W2567" i="1"/>
  <c r="W2569" i="1"/>
  <c r="W2571" i="1"/>
  <c r="W2573" i="1"/>
  <c r="W2575" i="1"/>
  <c r="W2577" i="1"/>
  <c r="W2579" i="1"/>
  <c r="W2581" i="1"/>
  <c r="W2583" i="1"/>
  <c r="W2585" i="1"/>
  <c r="W2587" i="1"/>
  <c r="W2589" i="1"/>
  <c r="W2591" i="1"/>
  <c r="W2593" i="1"/>
  <c r="W2595" i="1"/>
  <c r="W2597" i="1"/>
  <c r="W2599" i="1"/>
  <c r="W2601" i="1"/>
  <c r="W2603" i="1"/>
  <c r="W2605" i="1"/>
  <c r="W2607" i="1"/>
  <c r="W2609" i="1"/>
  <c r="W2611" i="1"/>
  <c r="W2613" i="1"/>
  <c r="W2615" i="1"/>
  <c r="W2617" i="1"/>
  <c r="W2619" i="1"/>
  <c r="W2621" i="1"/>
  <c r="W2623" i="1"/>
  <c r="W2625" i="1"/>
  <c r="W2627" i="1"/>
  <c r="W2629" i="1"/>
  <c r="W2631" i="1"/>
  <c r="W2633" i="1"/>
  <c r="W2635" i="1"/>
  <c r="W2637" i="1"/>
  <c r="W2639" i="1"/>
  <c r="W2641" i="1"/>
  <c r="W2643" i="1"/>
  <c r="W2645" i="1"/>
  <c r="W2647" i="1"/>
  <c r="W2649" i="1"/>
  <c r="W2651" i="1"/>
  <c r="W2653" i="1"/>
  <c r="W2655" i="1"/>
  <c r="W2657" i="1"/>
  <c r="W2659" i="1"/>
  <c r="W2661" i="1"/>
  <c r="W2663" i="1"/>
  <c r="W2665" i="1"/>
  <c r="W2667" i="1"/>
  <c r="W2669" i="1"/>
  <c r="W2671" i="1"/>
  <c r="W2673" i="1"/>
  <c r="W2675" i="1"/>
  <c r="W2677" i="1"/>
  <c r="W2679" i="1"/>
  <c r="W2681" i="1"/>
  <c r="W2683" i="1"/>
  <c r="W2685" i="1"/>
  <c r="W2687" i="1"/>
  <c r="W2689" i="1"/>
  <c r="W2691" i="1"/>
  <c r="W2693" i="1"/>
  <c r="W2695" i="1"/>
  <c r="W2697" i="1"/>
  <c r="W2699" i="1"/>
  <c r="W2701" i="1"/>
  <c r="W2703" i="1"/>
  <c r="W2705" i="1"/>
  <c r="W2707" i="1"/>
  <c r="W2709" i="1"/>
  <c r="W2711" i="1"/>
  <c r="W2713" i="1"/>
  <c r="W2715" i="1"/>
  <c r="W2717" i="1"/>
  <c r="W2719" i="1"/>
  <c r="W2721" i="1"/>
  <c r="W2723" i="1"/>
  <c r="W2725" i="1"/>
  <c r="W2727" i="1"/>
  <c r="W2729" i="1"/>
  <c r="W2731" i="1"/>
  <c r="W2733" i="1"/>
  <c r="W2735" i="1"/>
  <c r="W2737" i="1"/>
  <c r="W2739" i="1"/>
  <c r="W2741" i="1"/>
  <c r="W2743" i="1"/>
  <c r="W2745" i="1"/>
  <c r="W2747" i="1"/>
  <c r="W2749" i="1"/>
  <c r="W2751" i="1"/>
  <c r="W2753" i="1"/>
  <c r="W2755" i="1"/>
  <c r="W2757" i="1"/>
  <c r="W2759" i="1"/>
  <c r="W2761" i="1"/>
  <c r="W2763" i="1"/>
  <c r="W2765" i="1"/>
  <c r="W2767" i="1"/>
  <c r="W2769" i="1"/>
  <c r="W2771" i="1"/>
  <c r="W2773" i="1"/>
  <c r="W2775" i="1"/>
  <c r="W2777" i="1"/>
  <c r="W2779" i="1"/>
  <c r="W2781" i="1"/>
  <c r="W2783" i="1"/>
  <c r="W2785" i="1"/>
  <c r="W2787" i="1"/>
  <c r="W2789" i="1"/>
  <c r="W2791" i="1"/>
  <c r="W2793" i="1"/>
  <c r="W2795" i="1"/>
  <c r="W2797" i="1"/>
  <c r="W2799" i="1"/>
  <c r="W2801" i="1"/>
  <c r="W2803" i="1"/>
  <c r="W2805" i="1"/>
  <c r="W2807" i="1"/>
  <c r="W2809" i="1"/>
  <c r="W2811" i="1"/>
  <c r="W2813" i="1"/>
  <c r="W2815" i="1"/>
  <c r="W2817" i="1"/>
  <c r="W2819" i="1"/>
  <c r="W2821" i="1"/>
  <c r="W2823" i="1"/>
  <c r="W2825" i="1"/>
  <c r="W2827" i="1"/>
  <c r="W2829" i="1"/>
  <c r="W2831" i="1"/>
  <c r="W2833" i="1"/>
  <c r="W2835" i="1"/>
  <c r="W2837" i="1"/>
  <c r="W2839" i="1"/>
  <c r="W2841" i="1"/>
  <c r="W2843" i="1"/>
  <c r="W2845" i="1"/>
  <c r="W2847" i="1"/>
  <c r="W2849" i="1"/>
  <c r="W2851" i="1"/>
  <c r="W2853" i="1"/>
  <c r="W2855" i="1"/>
  <c r="W2857" i="1"/>
  <c r="W2859" i="1"/>
  <c r="W2861" i="1"/>
  <c r="W2863" i="1"/>
  <c r="W2865" i="1"/>
  <c r="W2867" i="1"/>
  <c r="W2869" i="1"/>
  <c r="W2871" i="1"/>
  <c r="W2873" i="1"/>
  <c r="W2875" i="1"/>
  <c r="W2877" i="1"/>
  <c r="W2879" i="1"/>
  <c r="W2881" i="1"/>
  <c r="W2883" i="1"/>
  <c r="W2885" i="1"/>
  <c r="W2887" i="1"/>
  <c r="W2889" i="1"/>
  <c r="W2891" i="1"/>
  <c r="W2893" i="1"/>
  <c r="W2895" i="1"/>
  <c r="W2897" i="1"/>
  <c r="W2899" i="1"/>
  <c r="W2901" i="1"/>
  <c r="W2903" i="1"/>
  <c r="W2905" i="1"/>
  <c r="W2907" i="1"/>
  <c r="W2909" i="1"/>
  <c r="W2911" i="1"/>
  <c r="W2913" i="1"/>
  <c r="W2915" i="1"/>
  <c r="W2917" i="1"/>
  <c r="W2919" i="1"/>
  <c r="W2921" i="1"/>
  <c r="W2923" i="1"/>
  <c r="W2925" i="1"/>
  <c r="W2927" i="1"/>
  <c r="W2929" i="1"/>
  <c r="W2931" i="1"/>
  <c r="W2933" i="1"/>
  <c r="W2935" i="1"/>
  <c r="W2937" i="1"/>
  <c r="W2939" i="1"/>
  <c r="W2941" i="1"/>
  <c r="W2943" i="1"/>
  <c r="W2945" i="1"/>
  <c r="W2947" i="1"/>
  <c r="W2949" i="1"/>
  <c r="W2951" i="1"/>
  <c r="W2953" i="1"/>
  <c r="W2955" i="1"/>
  <c r="W1483" i="1"/>
  <c r="W1765" i="1"/>
  <c r="W1853" i="1"/>
  <c r="W1889" i="1"/>
  <c r="W1934" i="1"/>
  <c r="W1954" i="1"/>
  <c r="W2018" i="1"/>
  <c r="W2032" i="1"/>
  <c r="W2088" i="1"/>
  <c r="W2146" i="1"/>
  <c r="W2160" i="1"/>
  <c r="W2210" i="1"/>
  <c r="W2242" i="1"/>
  <c r="W2263" i="1"/>
  <c r="W2283" i="1"/>
  <c r="W2290" i="1"/>
  <c r="W2304" i="1"/>
  <c r="X2310" i="1"/>
  <c r="W2313" i="1"/>
  <c r="W2320" i="1"/>
  <c r="X2326" i="1"/>
  <c r="W2329" i="1"/>
  <c r="W2336" i="1"/>
  <c r="X2342" i="1"/>
  <c r="W2345" i="1"/>
  <c r="W2352" i="1"/>
  <c r="X2358" i="1"/>
  <c r="W2361" i="1"/>
  <c r="W2368" i="1"/>
  <c r="X2374" i="1"/>
  <c r="W2377" i="1"/>
  <c r="W2384" i="1"/>
  <c r="X2390" i="1"/>
  <c r="W2393" i="1"/>
  <c r="W2400" i="1"/>
  <c r="X2406" i="1"/>
  <c r="W2409" i="1"/>
  <c r="W2416" i="1"/>
  <c r="X2422" i="1"/>
  <c r="W2425" i="1"/>
  <c r="W2432" i="1"/>
  <c r="X2437" i="1"/>
  <c r="X2439" i="1"/>
  <c r="X2441" i="1"/>
  <c r="X2443" i="1"/>
  <c r="X2445" i="1"/>
  <c r="X2447" i="1"/>
  <c r="X2449" i="1"/>
  <c r="X2451" i="1"/>
  <c r="X2453" i="1"/>
  <c r="X2455" i="1"/>
  <c r="X2457" i="1"/>
  <c r="X2459" i="1"/>
  <c r="X2461" i="1"/>
  <c r="X2463" i="1"/>
  <c r="X2465" i="1"/>
  <c r="X2467" i="1"/>
  <c r="X2469" i="1"/>
  <c r="X2471" i="1"/>
  <c r="X2473" i="1"/>
  <c r="X2475" i="1"/>
  <c r="X2477" i="1"/>
  <c r="X2479" i="1"/>
  <c r="X2481" i="1"/>
  <c r="X2483" i="1"/>
  <c r="X2485" i="1"/>
  <c r="X2487" i="1"/>
  <c r="X2489" i="1"/>
  <c r="X2491" i="1"/>
  <c r="X2493" i="1"/>
  <c r="X2495" i="1"/>
  <c r="X2497" i="1"/>
  <c r="X2499" i="1"/>
  <c r="X2501" i="1"/>
  <c r="X2503" i="1"/>
  <c r="X2505" i="1"/>
  <c r="X2507" i="1"/>
  <c r="X2509" i="1"/>
  <c r="X2511" i="1"/>
  <c r="X2513" i="1"/>
  <c r="X2515" i="1"/>
  <c r="X2517" i="1"/>
  <c r="X2519" i="1"/>
  <c r="X2521" i="1"/>
  <c r="X2523" i="1"/>
  <c r="X2525" i="1"/>
  <c r="X2527" i="1"/>
  <c r="X2529" i="1"/>
  <c r="X2531" i="1"/>
  <c r="X2533" i="1"/>
  <c r="X2535" i="1"/>
  <c r="X2537" i="1"/>
  <c r="X2539" i="1"/>
  <c r="X2541" i="1"/>
  <c r="X2543" i="1"/>
  <c r="X2545" i="1"/>
  <c r="X2547" i="1"/>
  <c r="X2549" i="1"/>
  <c r="X2551" i="1"/>
  <c r="X2553" i="1"/>
  <c r="X2555" i="1"/>
  <c r="X2557" i="1"/>
  <c r="X2559" i="1"/>
  <c r="X2561" i="1"/>
  <c r="X2563" i="1"/>
  <c r="X2565" i="1"/>
  <c r="X2567" i="1"/>
  <c r="X2569" i="1"/>
  <c r="X2571" i="1"/>
  <c r="X2573" i="1"/>
  <c r="X2575" i="1"/>
  <c r="X2577" i="1"/>
  <c r="X2579" i="1"/>
  <c r="X2581" i="1"/>
  <c r="X2583" i="1"/>
  <c r="X2585" i="1"/>
  <c r="X2587" i="1"/>
  <c r="X2589" i="1"/>
  <c r="X2591" i="1"/>
  <c r="X2593" i="1"/>
  <c r="X2595" i="1"/>
  <c r="X2597" i="1"/>
  <c r="X2599" i="1"/>
  <c r="X2601" i="1"/>
  <c r="X2603" i="1"/>
  <c r="X2605" i="1"/>
  <c r="X2607" i="1"/>
  <c r="X2609" i="1"/>
  <c r="X2611" i="1"/>
  <c r="X2613" i="1"/>
  <c r="X2615" i="1"/>
  <c r="X2617" i="1"/>
  <c r="X2619" i="1"/>
  <c r="X2621" i="1"/>
  <c r="X2623" i="1"/>
  <c r="X2625" i="1"/>
  <c r="X2627" i="1"/>
  <c r="X2629" i="1"/>
  <c r="X2631" i="1"/>
  <c r="X2633" i="1"/>
  <c r="X2635" i="1"/>
  <c r="X2637" i="1"/>
  <c r="X2639" i="1"/>
  <c r="X2641" i="1"/>
  <c r="X2643" i="1"/>
  <c r="X2645" i="1"/>
  <c r="X2647" i="1"/>
  <c r="X2649" i="1"/>
  <c r="X2651" i="1"/>
  <c r="X2653" i="1"/>
  <c r="X2655" i="1"/>
  <c r="X2657" i="1"/>
  <c r="X2659" i="1"/>
  <c r="X2661" i="1"/>
  <c r="X2663" i="1"/>
  <c r="X2665" i="1"/>
  <c r="X2667" i="1"/>
  <c r="X2669" i="1"/>
  <c r="X2671" i="1"/>
  <c r="X2673" i="1"/>
  <c r="X2675" i="1"/>
  <c r="X2677" i="1"/>
  <c r="X2679" i="1"/>
  <c r="X2681" i="1"/>
  <c r="X2683" i="1"/>
  <c r="X2685" i="1"/>
  <c r="X2687" i="1"/>
  <c r="X2689" i="1"/>
  <c r="X2691" i="1"/>
  <c r="X2693" i="1"/>
  <c r="X2695" i="1"/>
  <c r="X2697" i="1"/>
  <c r="X2699" i="1"/>
  <c r="X2701" i="1"/>
  <c r="X2703" i="1"/>
  <c r="X2705" i="1"/>
  <c r="X2707" i="1"/>
  <c r="X2709" i="1"/>
  <c r="X2711" i="1"/>
  <c r="X2713" i="1"/>
  <c r="X2715" i="1"/>
  <c r="X2717" i="1"/>
  <c r="X2719" i="1"/>
  <c r="X2721" i="1"/>
  <c r="X2723" i="1"/>
  <c r="X2725" i="1"/>
  <c r="X2727" i="1"/>
  <c r="X2729" i="1"/>
  <c r="X2731" i="1"/>
  <c r="X2733" i="1"/>
  <c r="X2735" i="1"/>
  <c r="X2737" i="1"/>
  <c r="X2739" i="1"/>
  <c r="X2741" i="1"/>
  <c r="X2743" i="1"/>
  <c r="X2745" i="1"/>
  <c r="X2747" i="1"/>
  <c r="X2749" i="1"/>
  <c r="X2751" i="1"/>
  <c r="X2753" i="1"/>
  <c r="X2755" i="1"/>
  <c r="X2757" i="1"/>
  <c r="X2759" i="1"/>
  <c r="X2761" i="1"/>
  <c r="X2763" i="1"/>
  <c r="X2765" i="1"/>
  <c r="X2767" i="1"/>
  <c r="X2769" i="1"/>
  <c r="X2771" i="1"/>
  <c r="X2773" i="1"/>
  <c r="X2775" i="1"/>
  <c r="X2777" i="1"/>
  <c r="X2779" i="1"/>
  <c r="X2781" i="1"/>
  <c r="X2783" i="1"/>
  <c r="X2785" i="1"/>
  <c r="X2787" i="1"/>
  <c r="X2789" i="1"/>
  <c r="X2791" i="1"/>
  <c r="X2793" i="1"/>
  <c r="X2795" i="1"/>
  <c r="X2797" i="1"/>
  <c r="X2799" i="1"/>
  <c r="X2801" i="1"/>
  <c r="X2803" i="1"/>
  <c r="X2805" i="1"/>
  <c r="X2807" i="1"/>
  <c r="X2809" i="1"/>
  <c r="X2811" i="1"/>
  <c r="X2813" i="1"/>
  <c r="X2815" i="1"/>
  <c r="X2817" i="1"/>
  <c r="X2819" i="1"/>
  <c r="X2821" i="1"/>
  <c r="X2823" i="1"/>
  <c r="X2825" i="1"/>
  <c r="X2827" i="1"/>
  <c r="X2829" i="1"/>
  <c r="X2831" i="1"/>
  <c r="X2833" i="1"/>
  <c r="X2835" i="1"/>
  <c r="X2837" i="1"/>
  <c r="X2839" i="1"/>
  <c r="X2841" i="1"/>
  <c r="X2843" i="1"/>
  <c r="X2845" i="1"/>
  <c r="X2847" i="1"/>
  <c r="X2849" i="1"/>
  <c r="X2851" i="1"/>
  <c r="X2853" i="1"/>
  <c r="X2855" i="1"/>
  <c r="X2857" i="1"/>
  <c r="X2859" i="1"/>
  <c r="X2861" i="1"/>
  <c r="X2863" i="1"/>
  <c r="X2865" i="1"/>
  <c r="X2867" i="1"/>
  <c r="X2869" i="1"/>
  <c r="X2871" i="1"/>
  <c r="X2873" i="1"/>
  <c r="X2875" i="1"/>
  <c r="X2877" i="1"/>
  <c r="X2879" i="1"/>
  <c r="X2881" i="1"/>
  <c r="X2883" i="1"/>
  <c r="X2885" i="1"/>
  <c r="X2887" i="1"/>
  <c r="X2889" i="1"/>
  <c r="X2891" i="1"/>
  <c r="X2893" i="1"/>
  <c r="X2895" i="1"/>
  <c r="X2897" i="1"/>
  <c r="X2899" i="1"/>
  <c r="X2901" i="1"/>
  <c r="X2903" i="1"/>
  <c r="X2905" i="1"/>
  <c r="X2907" i="1"/>
  <c r="X2909" i="1"/>
  <c r="X2911" i="1"/>
  <c r="X2913" i="1"/>
  <c r="X2915" i="1"/>
  <c r="X2917" i="1"/>
  <c r="X2919" i="1"/>
  <c r="X2921" i="1"/>
  <c r="X2923" i="1"/>
  <c r="X2925" i="1"/>
  <c r="X2927" i="1"/>
  <c r="X2929" i="1"/>
  <c r="X2931" i="1"/>
  <c r="X2933" i="1"/>
  <c r="X2935" i="1"/>
  <c r="X2937" i="1"/>
  <c r="X2939" i="1"/>
  <c r="X2941" i="1"/>
  <c r="X2943" i="1"/>
  <c r="X2945" i="1"/>
  <c r="X2947" i="1"/>
  <c r="X2949" i="1"/>
  <c r="X2951" i="1"/>
  <c r="X2953" i="1"/>
  <c r="X2955" i="1"/>
  <c r="X2957" i="1"/>
  <c r="W1821" i="1"/>
  <c r="W1861" i="1"/>
  <c r="W1918" i="1"/>
  <c r="W1938" i="1"/>
  <c r="W1992" i="1"/>
  <c r="W2050" i="1"/>
  <c r="W2064" i="1"/>
  <c r="W2120" i="1"/>
  <c r="W2178" i="1"/>
  <c r="W2192" i="1"/>
  <c r="W2224" i="1"/>
  <c r="W2256" i="1"/>
  <c r="W2291" i="1"/>
  <c r="W2298" i="1"/>
  <c r="W2301" i="1"/>
  <c r="W2308" i="1"/>
  <c r="X2314" i="1"/>
  <c r="W2317" i="1"/>
  <c r="W2324" i="1"/>
  <c r="X2330" i="1"/>
  <c r="W2333" i="1"/>
  <c r="W2340" i="1"/>
  <c r="X2346" i="1"/>
  <c r="W2349" i="1"/>
  <c r="W2356" i="1"/>
  <c r="X2362" i="1"/>
  <c r="W2365" i="1"/>
  <c r="W2372" i="1"/>
  <c r="X2378" i="1"/>
  <c r="W2381" i="1"/>
  <c r="W2388" i="1"/>
  <c r="X2394" i="1"/>
  <c r="W2397" i="1"/>
  <c r="W2404" i="1"/>
  <c r="X2410" i="1"/>
  <c r="W2413" i="1"/>
  <c r="W2420" i="1"/>
  <c r="X2426" i="1"/>
  <c r="W2429" i="1"/>
  <c r="W1813" i="1"/>
  <c r="W2176" i="1"/>
  <c r="W2307" i="1"/>
  <c r="X2320" i="1"/>
  <c r="W2346" i="1"/>
  <c r="W2371" i="1"/>
  <c r="X2384" i="1"/>
  <c r="W2410" i="1"/>
  <c r="W2435" i="1"/>
  <c r="W2959" i="1"/>
  <c r="W2961" i="1"/>
  <c r="W2963" i="1"/>
  <c r="W2965" i="1"/>
  <c r="W2967" i="1"/>
  <c r="W2969" i="1"/>
  <c r="W2971" i="1"/>
  <c r="W2973" i="1"/>
  <c r="W2975" i="1"/>
  <c r="W2977" i="1"/>
  <c r="W2979" i="1"/>
  <c r="W2981" i="1"/>
  <c r="W2983" i="1"/>
  <c r="W2985" i="1"/>
  <c r="W2987" i="1"/>
  <c r="W2989" i="1"/>
  <c r="W2991" i="1"/>
  <c r="W2993" i="1"/>
  <c r="W2995" i="1"/>
  <c r="W2997" i="1"/>
  <c r="W2999" i="1"/>
  <c r="W3001" i="1"/>
  <c r="W3003" i="1"/>
  <c r="W3005" i="1"/>
  <c r="W3007" i="1"/>
  <c r="W3009" i="1"/>
  <c r="W3011" i="1"/>
  <c r="W3013" i="1"/>
  <c r="W3015" i="1"/>
  <c r="W3017" i="1"/>
  <c r="W3019" i="1"/>
  <c r="W3021" i="1"/>
  <c r="W3023" i="1"/>
  <c r="W3025" i="1"/>
  <c r="W3027" i="1"/>
  <c r="W3029" i="1"/>
  <c r="W3031" i="1"/>
  <c r="W3033" i="1"/>
  <c r="W3035" i="1"/>
  <c r="W3037" i="1"/>
  <c r="W3039" i="1"/>
  <c r="W3041" i="1"/>
  <c r="W3043" i="1"/>
  <c r="W3045" i="1"/>
  <c r="W3047" i="1"/>
  <c r="W3049" i="1"/>
  <c r="W3051" i="1"/>
  <c r="W3053" i="1"/>
  <c r="W3055" i="1"/>
  <c r="W3057" i="1"/>
  <c r="W3059" i="1"/>
  <c r="W3061" i="1"/>
  <c r="W3063" i="1"/>
  <c r="W3065" i="1"/>
  <c r="W3067" i="1"/>
  <c r="W3069" i="1"/>
  <c r="W3071" i="1"/>
  <c r="W3073" i="1"/>
  <c r="W3075" i="1"/>
  <c r="W3077" i="1"/>
  <c r="W3079" i="1"/>
  <c r="W3081" i="1"/>
  <c r="W3083" i="1"/>
  <c r="W3085" i="1"/>
  <c r="W3087" i="1"/>
  <c r="W3089" i="1"/>
  <c r="W3091" i="1"/>
  <c r="W3093" i="1"/>
  <c r="W3095" i="1"/>
  <c r="W3097" i="1"/>
  <c r="W3099" i="1"/>
  <c r="W3101" i="1"/>
  <c r="W3103" i="1"/>
  <c r="W3105" i="1"/>
  <c r="W3107" i="1"/>
  <c r="W3109" i="1"/>
  <c r="W3111" i="1"/>
  <c r="W3113" i="1"/>
  <c r="W3115" i="1"/>
  <c r="W3117" i="1"/>
  <c r="W3119" i="1"/>
  <c r="W3121" i="1"/>
  <c r="W3123" i="1"/>
  <c r="W3125" i="1"/>
  <c r="W3127" i="1"/>
  <c r="W3129" i="1"/>
  <c r="W3131" i="1"/>
  <c r="W3133" i="1"/>
  <c r="W3135" i="1"/>
  <c r="W3137" i="1"/>
  <c r="W3139" i="1"/>
  <c r="W3141" i="1"/>
  <c r="W3143" i="1"/>
  <c r="W3145" i="1"/>
  <c r="W3147" i="1"/>
  <c r="W3149" i="1"/>
  <c r="W3151" i="1"/>
  <c r="W3153" i="1"/>
  <c r="W3155" i="1"/>
  <c r="W3157" i="1"/>
  <c r="W3159" i="1"/>
  <c r="W3161" i="1"/>
  <c r="W3163" i="1"/>
  <c r="W3165" i="1"/>
  <c r="W3167" i="1"/>
  <c r="W3169" i="1"/>
  <c r="W3171" i="1"/>
  <c r="W3173" i="1"/>
  <c r="W3175" i="1"/>
  <c r="W3177" i="1"/>
  <c r="W3179" i="1"/>
  <c r="W3181" i="1"/>
  <c r="W3183" i="1"/>
  <c r="W3185" i="1"/>
  <c r="W3187" i="1"/>
  <c r="W3189" i="1"/>
  <c r="W3191" i="1"/>
  <c r="W3193" i="1"/>
  <c r="W3195" i="1"/>
  <c r="W3197" i="1"/>
  <c r="W3199" i="1"/>
  <c r="W3201" i="1"/>
  <c r="W3203" i="1"/>
  <c r="W3205" i="1"/>
  <c r="W3207" i="1"/>
  <c r="W3209" i="1"/>
  <c r="W3211" i="1"/>
  <c r="W3213" i="1"/>
  <c r="W3215" i="1"/>
  <c r="W3217" i="1"/>
  <c r="W3219" i="1"/>
  <c r="W3221" i="1"/>
  <c r="W3223" i="1"/>
  <c r="W3225" i="1"/>
  <c r="W3227" i="1"/>
  <c r="W3229" i="1"/>
  <c r="W3231" i="1"/>
  <c r="W3233" i="1"/>
  <c r="W3235" i="1"/>
  <c r="W3237" i="1"/>
  <c r="W3239" i="1"/>
  <c r="W3241" i="1"/>
  <c r="W3243" i="1"/>
  <c r="W3245" i="1"/>
  <c r="W3247" i="1"/>
  <c r="W3249" i="1"/>
  <c r="W3251" i="1"/>
  <c r="W3253" i="1"/>
  <c r="W3255" i="1"/>
  <c r="W3257" i="1"/>
  <c r="W3259" i="1"/>
  <c r="W3261" i="1"/>
  <c r="W3263" i="1"/>
  <c r="W3265" i="1"/>
  <c r="W3267" i="1"/>
  <c r="W3269" i="1"/>
  <c r="W3271" i="1"/>
  <c r="W3273" i="1"/>
  <c r="W3275" i="1"/>
  <c r="W3277" i="1"/>
  <c r="W3279" i="1"/>
  <c r="W3281" i="1"/>
  <c r="W3283" i="1"/>
  <c r="W3285" i="1"/>
  <c r="W3287" i="1"/>
  <c r="W3289" i="1"/>
  <c r="W3291" i="1"/>
  <c r="W3293" i="1"/>
  <c r="W3295" i="1"/>
  <c r="W3297" i="1"/>
  <c r="W3299" i="1"/>
  <c r="W3301" i="1"/>
  <c r="W3303" i="1"/>
  <c r="W3305" i="1"/>
  <c r="W3307" i="1"/>
  <c r="W3309" i="1"/>
  <c r="W3311" i="1"/>
  <c r="W3313" i="1"/>
  <c r="W3315" i="1"/>
  <c r="W3317" i="1"/>
  <c r="W3319" i="1"/>
  <c r="W3321" i="1"/>
  <c r="W3323" i="1"/>
  <c r="W3325" i="1"/>
  <c r="W3327" i="1"/>
  <c r="W3329" i="1"/>
  <c r="W3331" i="1"/>
  <c r="W3333" i="1"/>
  <c r="W3335" i="1"/>
  <c r="W3337" i="1"/>
  <c r="W3339" i="1"/>
  <c r="W3341" i="1"/>
  <c r="W3343" i="1"/>
  <c r="W3345" i="1"/>
  <c r="W3347" i="1"/>
  <c r="W3349" i="1"/>
  <c r="W3351" i="1"/>
  <c r="W3353" i="1"/>
  <c r="W3355" i="1"/>
  <c r="W3357" i="1"/>
  <c r="W3359" i="1"/>
  <c r="W3361" i="1"/>
  <c r="W3363" i="1"/>
  <c r="W3365" i="1"/>
  <c r="W3367" i="1"/>
  <c r="W3369" i="1"/>
  <c r="W3371" i="1"/>
  <c r="W3373" i="1"/>
  <c r="W3375" i="1"/>
  <c r="W3377" i="1"/>
  <c r="W3379" i="1"/>
  <c r="W3381" i="1"/>
  <c r="W3383" i="1"/>
  <c r="W3385" i="1"/>
  <c r="W3387" i="1"/>
  <c r="W3389" i="1"/>
  <c r="W3391" i="1"/>
  <c r="W3393" i="1"/>
  <c r="W3395" i="1"/>
  <c r="W3397" i="1"/>
  <c r="W3399" i="1"/>
  <c r="W3401" i="1"/>
  <c r="W3403" i="1"/>
  <c r="W3405" i="1"/>
  <c r="W3407" i="1"/>
  <c r="W3409" i="1"/>
  <c r="W3411" i="1"/>
  <c r="W3413" i="1"/>
  <c r="W3415" i="1"/>
  <c r="W3417" i="1"/>
  <c r="W3419" i="1"/>
  <c r="W3421" i="1"/>
  <c r="W3423" i="1"/>
  <c r="W3425" i="1"/>
  <c r="W3427" i="1"/>
  <c r="W3429" i="1"/>
  <c r="W3431" i="1"/>
  <c r="W3433" i="1"/>
  <c r="W3435" i="1"/>
  <c r="W3437" i="1"/>
  <c r="W3439" i="1"/>
  <c r="W3441" i="1"/>
  <c r="W3443" i="1"/>
  <c r="W3445" i="1"/>
  <c r="W3447" i="1"/>
  <c r="W3449" i="1"/>
  <c r="W3451" i="1"/>
  <c r="W3453" i="1"/>
  <c r="W3455" i="1"/>
  <c r="W3457" i="1"/>
  <c r="W3459" i="1"/>
  <c r="W3461" i="1"/>
  <c r="W3463" i="1"/>
  <c r="W3465" i="1"/>
  <c r="W3467" i="1"/>
  <c r="W3469" i="1"/>
  <c r="W3471" i="1"/>
  <c r="W3473" i="1"/>
  <c r="W3475" i="1"/>
  <c r="W3477" i="1"/>
  <c r="W3479" i="1"/>
  <c r="W1942" i="1"/>
  <c r="W2008" i="1"/>
  <c r="W2066" i="1"/>
  <c r="X2308" i="1"/>
  <c r="W2334" i="1"/>
  <c r="W2359" i="1"/>
  <c r="X2372" i="1"/>
  <c r="W2398" i="1"/>
  <c r="W2423" i="1"/>
  <c r="W2436" i="1"/>
  <c r="W2444" i="1"/>
  <c r="W2452" i="1"/>
  <c r="W2460" i="1"/>
  <c r="W2468" i="1"/>
  <c r="W2476" i="1"/>
  <c r="W2484" i="1"/>
  <c r="W2492" i="1"/>
  <c r="W2500" i="1"/>
  <c r="W2508" i="1"/>
  <c r="W2516" i="1"/>
  <c r="W2524" i="1"/>
  <c r="W2532" i="1"/>
  <c r="W2540" i="1"/>
  <c r="W2548" i="1"/>
  <c r="W2556" i="1"/>
  <c r="W2564" i="1"/>
  <c r="W2572" i="1"/>
  <c r="W2580" i="1"/>
  <c r="W2588" i="1"/>
  <c r="W2596" i="1"/>
  <c r="W2604" i="1"/>
  <c r="W2612" i="1"/>
  <c r="W2620" i="1"/>
  <c r="W2628" i="1"/>
  <c r="W2636" i="1"/>
  <c r="W2644" i="1"/>
  <c r="W2652" i="1"/>
  <c r="W2660" i="1"/>
  <c r="W2668" i="1"/>
  <c r="W2676" i="1"/>
  <c r="W2684" i="1"/>
  <c r="W2692" i="1"/>
  <c r="W2700" i="1"/>
  <c r="W2708" i="1"/>
  <c r="W2716" i="1"/>
  <c r="W2724" i="1"/>
  <c r="W2732" i="1"/>
  <c r="W2740" i="1"/>
  <c r="W2748" i="1"/>
  <c r="W2756" i="1"/>
  <c r="W2764" i="1"/>
  <c r="W2772" i="1"/>
  <c r="W2780" i="1"/>
  <c r="W2788" i="1"/>
  <c r="W2796" i="1"/>
  <c r="W2804" i="1"/>
  <c r="W2812" i="1"/>
  <c r="W2820" i="1"/>
  <c r="W2828" i="1"/>
  <c r="W2836" i="1"/>
  <c r="W2844" i="1"/>
  <c r="W2852" i="1"/>
  <c r="W2860" i="1"/>
  <c r="W2868" i="1"/>
  <c r="W2876" i="1"/>
  <c r="W2884" i="1"/>
  <c r="W2892" i="1"/>
  <c r="W2900" i="1"/>
  <c r="W2908" i="1"/>
  <c r="W2916" i="1"/>
  <c r="W2924" i="1"/>
  <c r="W2932" i="1"/>
  <c r="W2940" i="1"/>
  <c r="W2948" i="1"/>
  <c r="W2956" i="1"/>
  <c r="X2959" i="1"/>
  <c r="X2961" i="1"/>
  <c r="X2963" i="1"/>
  <c r="X2965" i="1"/>
  <c r="X2967" i="1"/>
  <c r="X2969" i="1"/>
  <c r="X2971" i="1"/>
  <c r="X2973" i="1"/>
  <c r="X2975" i="1"/>
  <c r="X2977" i="1"/>
  <c r="X2979" i="1"/>
  <c r="X2981" i="1"/>
  <c r="X2983" i="1"/>
  <c r="X2985" i="1"/>
  <c r="X2987" i="1"/>
  <c r="X2989" i="1"/>
  <c r="X2991" i="1"/>
  <c r="X2993" i="1"/>
  <c r="X2995" i="1"/>
  <c r="X2997" i="1"/>
  <c r="X2999" i="1"/>
  <c r="X3001" i="1"/>
  <c r="X3003" i="1"/>
  <c r="X3005" i="1"/>
  <c r="X3007" i="1"/>
  <c r="X3009" i="1"/>
  <c r="X3011" i="1"/>
  <c r="X3013" i="1"/>
  <c r="X3015" i="1"/>
  <c r="X3017" i="1"/>
  <c r="X3019" i="1"/>
  <c r="X3021" i="1"/>
  <c r="X3023" i="1"/>
  <c r="X3025" i="1"/>
  <c r="X3027" i="1"/>
  <c r="X3029" i="1"/>
  <c r="X3031" i="1"/>
  <c r="X3033" i="1"/>
  <c r="X3035" i="1"/>
  <c r="X3037" i="1"/>
  <c r="X3039" i="1"/>
  <c r="X3041" i="1"/>
  <c r="X3043" i="1"/>
  <c r="X3045" i="1"/>
  <c r="X3047" i="1"/>
  <c r="X3049" i="1"/>
  <c r="X3051" i="1"/>
  <c r="X3053" i="1"/>
  <c r="X3055" i="1"/>
  <c r="X3057" i="1"/>
  <c r="X3059" i="1"/>
  <c r="X3061" i="1"/>
  <c r="X3063" i="1"/>
  <c r="X3065" i="1"/>
  <c r="X3067" i="1"/>
  <c r="X3069" i="1"/>
  <c r="X3071" i="1"/>
  <c r="X3073" i="1"/>
  <c r="X3075" i="1"/>
  <c r="X3077" i="1"/>
  <c r="X3079" i="1"/>
  <c r="X3081" i="1"/>
  <c r="X3083" i="1"/>
  <c r="X3085" i="1"/>
  <c r="X3087" i="1"/>
  <c r="X3089" i="1"/>
  <c r="X3091" i="1"/>
  <c r="X3093" i="1"/>
  <c r="X3095" i="1"/>
  <c r="X3097" i="1"/>
  <c r="X3099" i="1"/>
  <c r="X3101" i="1"/>
  <c r="X3103" i="1"/>
  <c r="X3105" i="1"/>
  <c r="X3107" i="1"/>
  <c r="X3109" i="1"/>
  <c r="X3111" i="1"/>
  <c r="X3113" i="1"/>
  <c r="X3115" i="1"/>
  <c r="X3117" i="1"/>
  <c r="X3119" i="1"/>
  <c r="X3121" i="1"/>
  <c r="X3123" i="1"/>
  <c r="X3125" i="1"/>
  <c r="X3127" i="1"/>
  <c r="X3129" i="1"/>
  <c r="X3131" i="1"/>
  <c r="X3133" i="1"/>
  <c r="X3135" i="1"/>
  <c r="X3137" i="1"/>
  <c r="X3139" i="1"/>
  <c r="X3141" i="1"/>
  <c r="X3143" i="1"/>
  <c r="X3145" i="1"/>
  <c r="X3147" i="1"/>
  <c r="X3149" i="1"/>
  <c r="X3151" i="1"/>
  <c r="X3153" i="1"/>
  <c r="X3155" i="1"/>
  <c r="X3157" i="1"/>
  <c r="X3159" i="1"/>
  <c r="X3161" i="1"/>
  <c r="X3163" i="1"/>
  <c r="X3165" i="1"/>
  <c r="X3167" i="1"/>
  <c r="X3169" i="1"/>
  <c r="X3171" i="1"/>
  <c r="X3173" i="1"/>
  <c r="X3175" i="1"/>
  <c r="X3177" i="1"/>
  <c r="X3179" i="1"/>
  <c r="X3181" i="1"/>
  <c r="X3183" i="1"/>
  <c r="X3185" i="1"/>
  <c r="X3187" i="1"/>
  <c r="X3189" i="1"/>
  <c r="X3191" i="1"/>
  <c r="X3193" i="1"/>
  <c r="X3195" i="1"/>
  <c r="X3197" i="1"/>
  <c r="X3199" i="1"/>
  <c r="X3201" i="1"/>
  <c r="X3203" i="1"/>
  <c r="X3205" i="1"/>
  <c r="X3207" i="1"/>
  <c r="X3209" i="1"/>
  <c r="X3211" i="1"/>
  <c r="X3213" i="1"/>
  <c r="X3215" i="1"/>
  <c r="X3217" i="1"/>
  <c r="X3219" i="1"/>
  <c r="X3221" i="1"/>
  <c r="X3223" i="1"/>
  <c r="X3225" i="1"/>
  <c r="X3227" i="1"/>
  <c r="X3229" i="1"/>
  <c r="X3231" i="1"/>
  <c r="X3233" i="1"/>
  <c r="X3235" i="1"/>
  <c r="X3237" i="1"/>
  <c r="X3239" i="1"/>
  <c r="X3241" i="1"/>
  <c r="X3243" i="1"/>
  <c r="X3245" i="1"/>
  <c r="X3247" i="1"/>
  <c r="X3249" i="1"/>
  <c r="X3251" i="1"/>
  <c r="X3253" i="1"/>
  <c r="X3255" i="1"/>
  <c r="X3257" i="1"/>
  <c r="X3259" i="1"/>
  <c r="X3261" i="1"/>
  <c r="X3263" i="1"/>
  <c r="X3265" i="1"/>
  <c r="X3267" i="1"/>
  <c r="X3269" i="1"/>
  <c r="X3271" i="1"/>
  <c r="X3273" i="1"/>
  <c r="X3275" i="1"/>
  <c r="X3277" i="1"/>
  <c r="X3279" i="1"/>
  <c r="X3281" i="1"/>
  <c r="X3283" i="1"/>
  <c r="X3285" i="1"/>
  <c r="X3287" i="1"/>
  <c r="X3289" i="1"/>
  <c r="X3291" i="1"/>
  <c r="X3293" i="1"/>
  <c r="X3295" i="1"/>
  <c r="X3297" i="1"/>
  <c r="X3299" i="1"/>
  <c r="X3301" i="1"/>
  <c r="X3303" i="1"/>
  <c r="X3305" i="1"/>
  <c r="X3307" i="1"/>
  <c r="X3309" i="1"/>
  <c r="X3311" i="1"/>
  <c r="X3313" i="1"/>
  <c r="X3315" i="1"/>
  <c r="X3317" i="1"/>
  <c r="X3319" i="1"/>
  <c r="X3321" i="1"/>
  <c r="X3323" i="1"/>
  <c r="X3325" i="1"/>
  <c r="X3327" i="1"/>
  <c r="X3329" i="1"/>
  <c r="X3331" i="1"/>
  <c r="X3333" i="1"/>
  <c r="X3335" i="1"/>
  <c r="X3337" i="1"/>
  <c r="X3339" i="1"/>
  <c r="X3341" i="1"/>
  <c r="X3343" i="1"/>
  <c r="X3345" i="1"/>
  <c r="X3347" i="1"/>
  <c r="X3349" i="1"/>
  <c r="X3351" i="1"/>
  <c r="X3353" i="1"/>
  <c r="X3355" i="1"/>
  <c r="X3357" i="1"/>
  <c r="X3359" i="1"/>
  <c r="X3361" i="1"/>
  <c r="X3363" i="1"/>
  <c r="X3365" i="1"/>
  <c r="X3367" i="1"/>
  <c r="X3369" i="1"/>
  <c r="X3371" i="1"/>
  <c r="X3373" i="1"/>
  <c r="X3375" i="1"/>
  <c r="X3377" i="1"/>
  <c r="X3379" i="1"/>
  <c r="X3381" i="1"/>
  <c r="X3383" i="1"/>
  <c r="X3385" i="1"/>
  <c r="X3387" i="1"/>
  <c r="X3389" i="1"/>
  <c r="X3391" i="1"/>
  <c r="X3393" i="1"/>
  <c r="X3395" i="1"/>
  <c r="X3397" i="1"/>
  <c r="X3399" i="1"/>
  <c r="X3401" i="1"/>
  <c r="X3403" i="1"/>
  <c r="X3405" i="1"/>
  <c r="X3407" i="1"/>
  <c r="X3409" i="1"/>
  <c r="X3411" i="1"/>
  <c r="X3413" i="1"/>
  <c r="X3415" i="1"/>
  <c r="X3417" i="1"/>
  <c r="X3419" i="1"/>
  <c r="X3421" i="1"/>
  <c r="X3423" i="1"/>
  <c r="X3425" i="1"/>
  <c r="X3427" i="1"/>
  <c r="X3429" i="1"/>
  <c r="X3431" i="1"/>
  <c r="X3433" i="1"/>
  <c r="X3435" i="1"/>
  <c r="X3437" i="1"/>
  <c r="X3439" i="1"/>
  <c r="X3441" i="1"/>
  <c r="X3443" i="1"/>
  <c r="X3445" i="1"/>
  <c r="X3447" i="1"/>
  <c r="X3449" i="1"/>
  <c r="X3451" i="1"/>
  <c r="X3453" i="1"/>
  <c r="X3455" i="1"/>
  <c r="X3457" i="1"/>
  <c r="X3459" i="1"/>
  <c r="X3461" i="1"/>
  <c r="X3463" i="1"/>
  <c r="X3465" i="1"/>
  <c r="X3467" i="1"/>
  <c r="X3469" i="1"/>
  <c r="X3471" i="1"/>
  <c r="X3473" i="1"/>
  <c r="X3475" i="1"/>
  <c r="X3477" i="1"/>
  <c r="X3479" i="1"/>
  <c r="W1958" i="1"/>
  <c r="W2232" i="1"/>
  <c r="W2271" i="1"/>
  <c r="W2323" i="1"/>
  <c r="X2336" i="1"/>
  <c r="W2362" i="1"/>
  <c r="W2387" i="1"/>
  <c r="X2400" i="1"/>
  <c r="W2426" i="1"/>
  <c r="W2957" i="1"/>
  <c r="W1547" i="1"/>
  <c r="W1869" i="1"/>
  <c r="W1962" i="1"/>
  <c r="W2080" i="1"/>
  <c r="W2136" i="1"/>
  <c r="W2236" i="1"/>
  <c r="X2298" i="1"/>
  <c r="W2311" i="1"/>
  <c r="X2324" i="1"/>
  <c r="W2350" i="1"/>
  <c r="W2375" i="1"/>
  <c r="X2388" i="1"/>
  <c r="W2414" i="1"/>
  <c r="W2438" i="1"/>
  <c r="W2446" i="1"/>
  <c r="W2454" i="1"/>
  <c r="W2462" i="1"/>
  <c r="W2470" i="1"/>
  <c r="W2478" i="1"/>
  <c r="W2486" i="1"/>
  <c r="W2494" i="1"/>
  <c r="W2502" i="1"/>
  <c r="W2510" i="1"/>
  <c r="W2518" i="1"/>
  <c r="W2526" i="1"/>
  <c r="W2534" i="1"/>
  <c r="W2542" i="1"/>
  <c r="W2550" i="1"/>
  <c r="W2558" i="1"/>
  <c r="W2566" i="1"/>
  <c r="W2574" i="1"/>
  <c r="W2582" i="1"/>
  <c r="W2590" i="1"/>
  <c r="W2598" i="1"/>
  <c r="W2606" i="1"/>
  <c r="W2614" i="1"/>
  <c r="W2622" i="1"/>
  <c r="W2630" i="1"/>
  <c r="W2638" i="1"/>
  <c r="W2646" i="1"/>
  <c r="W2654" i="1"/>
  <c r="W2662" i="1"/>
  <c r="W2670" i="1"/>
  <c r="W2678" i="1"/>
  <c r="W2686" i="1"/>
  <c r="W2694" i="1"/>
  <c r="W2702" i="1"/>
  <c r="W2710" i="1"/>
  <c r="W2718" i="1"/>
  <c r="W2726" i="1"/>
  <c r="W2734" i="1"/>
  <c r="W2742" i="1"/>
  <c r="W2750" i="1"/>
  <c r="W2758" i="1"/>
  <c r="W2766" i="1"/>
  <c r="W2774" i="1"/>
  <c r="W2782" i="1"/>
  <c r="W2790" i="1"/>
  <c r="W2798" i="1"/>
  <c r="W2806" i="1"/>
  <c r="W2814" i="1"/>
  <c r="W2822" i="1"/>
  <c r="W2830" i="1"/>
  <c r="W2838" i="1"/>
  <c r="W2846" i="1"/>
  <c r="W2854" i="1"/>
  <c r="W2862" i="1"/>
  <c r="W2870" i="1"/>
  <c r="W2878" i="1"/>
  <c r="W2886" i="1"/>
  <c r="W2894" i="1"/>
  <c r="W2902" i="1"/>
  <c r="W2910" i="1"/>
  <c r="W2918" i="1"/>
  <c r="W2926" i="1"/>
  <c r="W2934" i="1"/>
  <c r="W2942" i="1"/>
  <c r="W2950" i="1"/>
  <c r="W1675" i="1"/>
  <c r="W1894" i="1"/>
  <c r="W1976" i="1"/>
  <c r="W2034" i="1"/>
  <c r="W2200" i="1"/>
  <c r="W2278" i="1"/>
  <c r="W2314" i="1"/>
  <c r="W2339" i="1"/>
  <c r="X2352" i="1"/>
  <c r="W2378" i="1"/>
  <c r="W2403" i="1"/>
  <c r="X2416" i="1"/>
  <c r="W2958" i="1"/>
  <c r="W2960" i="1"/>
  <c r="W2962" i="1"/>
  <c r="W2964" i="1"/>
  <c r="W2966" i="1"/>
  <c r="W2968" i="1"/>
  <c r="W2970" i="1"/>
  <c r="W2972" i="1"/>
  <c r="W2974" i="1"/>
  <c r="W2976" i="1"/>
  <c r="W2978" i="1"/>
  <c r="W2980" i="1"/>
  <c r="W2982" i="1"/>
  <c r="W2984" i="1"/>
  <c r="W2986" i="1"/>
  <c r="W2988" i="1"/>
  <c r="W2990" i="1"/>
  <c r="W2992" i="1"/>
  <c r="W2994" i="1"/>
  <c r="W2996" i="1"/>
  <c r="W2998" i="1"/>
  <c r="W3000" i="1"/>
  <c r="W3002" i="1"/>
  <c r="W3004" i="1"/>
  <c r="W3006" i="1"/>
  <c r="W3008" i="1"/>
  <c r="W3010" i="1"/>
  <c r="W3012" i="1"/>
  <c r="W3014" i="1"/>
  <c r="W3016" i="1"/>
  <c r="W3018" i="1"/>
  <c r="W3020" i="1"/>
  <c r="W3022" i="1"/>
  <c r="W3024" i="1"/>
  <c r="W3026" i="1"/>
  <c r="W3028" i="1"/>
  <c r="W3030" i="1"/>
  <c r="W3032" i="1"/>
  <c r="W3034" i="1"/>
  <c r="W3036" i="1"/>
  <c r="W3038" i="1"/>
  <c r="W3040" i="1"/>
  <c r="W3042" i="1"/>
  <c r="W3044" i="1"/>
  <c r="W3046" i="1"/>
  <c r="W3048" i="1"/>
  <c r="W3050" i="1"/>
  <c r="W3052" i="1"/>
  <c r="W3054" i="1"/>
  <c r="W3056" i="1"/>
  <c r="W3058" i="1"/>
  <c r="W3060" i="1"/>
  <c r="W3062" i="1"/>
  <c r="W3064" i="1"/>
  <c r="W3066" i="1"/>
  <c r="W3068" i="1"/>
  <c r="W3070" i="1"/>
  <c r="W3072" i="1"/>
  <c r="W3074" i="1"/>
  <c r="W3076" i="1"/>
  <c r="W3078" i="1"/>
  <c r="W3080" i="1"/>
  <c r="W3082" i="1"/>
  <c r="W3084" i="1"/>
  <c r="W3086" i="1"/>
  <c r="W3088" i="1"/>
  <c r="W3090" i="1"/>
  <c r="W3092" i="1"/>
  <c r="W3094" i="1"/>
  <c r="W3096" i="1"/>
  <c r="W3098" i="1"/>
  <c r="W3100" i="1"/>
  <c r="W3102" i="1"/>
  <c r="W3104" i="1"/>
  <c r="W3106" i="1"/>
  <c r="W3108" i="1"/>
  <c r="W3110" i="1"/>
  <c r="W3112" i="1"/>
  <c r="W3114" i="1"/>
  <c r="W3116" i="1"/>
  <c r="W3118" i="1"/>
  <c r="W3120" i="1"/>
  <c r="W3122" i="1"/>
  <c r="W3124" i="1"/>
  <c r="W3126" i="1"/>
  <c r="W3128" i="1"/>
  <c r="W3130" i="1"/>
  <c r="W3132" i="1"/>
  <c r="W3134" i="1"/>
  <c r="W3136" i="1"/>
  <c r="W3138" i="1"/>
  <c r="W3140" i="1"/>
  <c r="W3142" i="1"/>
  <c r="W3144" i="1"/>
  <c r="W3146" i="1"/>
  <c r="W3148" i="1"/>
  <c r="W3150" i="1"/>
  <c r="W3152" i="1"/>
  <c r="W3154" i="1"/>
  <c r="W3156" i="1"/>
  <c r="W3158" i="1"/>
  <c r="W3160" i="1"/>
  <c r="W3162" i="1"/>
  <c r="W3164" i="1"/>
  <c r="W3166" i="1"/>
  <c r="W3168" i="1"/>
  <c r="W3170" i="1"/>
  <c r="W3172" i="1"/>
  <c r="W3174" i="1"/>
  <c r="W3176" i="1"/>
  <c r="W3178" i="1"/>
  <c r="W3180" i="1"/>
  <c r="W3182" i="1"/>
  <c r="W3184" i="1"/>
  <c r="W3186" i="1"/>
  <c r="W3188" i="1"/>
  <c r="W3190" i="1"/>
  <c r="W3192" i="1"/>
  <c r="W3194" i="1"/>
  <c r="W3196" i="1"/>
  <c r="W3198" i="1"/>
  <c r="W3200" i="1"/>
  <c r="W3202" i="1"/>
  <c r="W3204" i="1"/>
  <c r="W3206" i="1"/>
  <c r="W3208" i="1"/>
  <c r="W3210" i="1"/>
  <c r="W3212" i="1"/>
  <c r="W3214" i="1"/>
  <c r="W3216" i="1"/>
  <c r="W3218" i="1"/>
  <c r="W3220" i="1"/>
  <c r="W3222" i="1"/>
  <c r="W3224" i="1"/>
  <c r="W3226" i="1"/>
  <c r="W3228" i="1"/>
  <c r="W3230" i="1"/>
  <c r="W3232" i="1"/>
  <c r="W3234" i="1"/>
  <c r="W3236" i="1"/>
  <c r="W3238" i="1"/>
  <c r="W3240" i="1"/>
  <c r="W3242" i="1"/>
  <c r="W3244" i="1"/>
  <c r="W3246" i="1"/>
  <c r="W3248" i="1"/>
  <c r="W3250" i="1"/>
  <c r="W3252" i="1"/>
  <c r="W3254" i="1"/>
  <c r="W3256" i="1"/>
  <c r="W3258" i="1"/>
  <c r="W3260" i="1"/>
  <c r="W3262" i="1"/>
  <c r="W3264" i="1"/>
  <c r="W3266" i="1"/>
  <c r="W3268" i="1"/>
  <c r="W3270" i="1"/>
  <c r="W3272" i="1"/>
  <c r="W3274" i="1"/>
  <c r="W3276" i="1"/>
  <c r="W3278" i="1"/>
  <c r="W3280" i="1"/>
  <c r="W3282" i="1"/>
  <c r="W3284" i="1"/>
  <c r="W3286" i="1"/>
  <c r="W3288" i="1"/>
  <c r="W3290" i="1"/>
  <c r="W3292" i="1"/>
  <c r="W3294" i="1"/>
  <c r="W3296" i="1"/>
  <c r="W3298" i="1"/>
  <c r="W3300" i="1"/>
  <c r="W3302" i="1"/>
  <c r="W3304" i="1"/>
  <c r="W3306" i="1"/>
  <c r="W3308" i="1"/>
  <c r="W3310" i="1"/>
  <c r="W3312" i="1"/>
  <c r="W3314" i="1"/>
  <c r="W3316" i="1"/>
  <c r="W3318" i="1"/>
  <c r="W3320" i="1"/>
  <c r="W3322" i="1"/>
  <c r="W3324" i="1"/>
  <c r="W3326" i="1"/>
  <c r="W3328" i="1"/>
  <c r="W3330" i="1"/>
  <c r="W3332" i="1"/>
  <c r="W3334" i="1"/>
  <c r="W3336" i="1"/>
  <c r="W3338" i="1"/>
  <c r="W3340" i="1"/>
  <c r="W3342" i="1"/>
  <c r="W3344" i="1"/>
  <c r="W3346" i="1"/>
  <c r="W3348" i="1"/>
  <c r="W3350" i="1"/>
  <c r="W3352" i="1"/>
  <c r="W3354" i="1"/>
  <c r="W3356" i="1"/>
  <c r="W3358" i="1"/>
  <c r="W3360" i="1"/>
  <c r="W3362" i="1"/>
  <c r="W3364" i="1"/>
  <c r="W3366" i="1"/>
  <c r="W3368" i="1"/>
  <c r="W3370" i="1"/>
  <c r="W3372" i="1"/>
  <c r="W3374" i="1"/>
  <c r="W3376" i="1"/>
  <c r="W3378" i="1"/>
  <c r="W3380" i="1"/>
  <c r="W3382" i="1"/>
  <c r="W3384" i="1"/>
  <c r="W3386" i="1"/>
  <c r="W3388" i="1"/>
  <c r="W3390" i="1"/>
  <c r="W3392" i="1"/>
  <c r="W3394" i="1"/>
  <c r="W3396" i="1"/>
  <c r="W3398" i="1"/>
  <c r="W3400" i="1"/>
  <c r="W3402" i="1"/>
  <c r="W3404" i="1"/>
  <c r="W3406" i="1"/>
  <c r="W3408" i="1"/>
  <c r="W3410" i="1"/>
  <c r="W3412" i="1"/>
  <c r="W3414" i="1"/>
  <c r="W3416" i="1"/>
  <c r="W3418" i="1"/>
  <c r="W3420" i="1"/>
  <c r="W3422" i="1"/>
  <c r="W3424" i="1"/>
  <c r="W3426" i="1"/>
  <c r="W3428" i="1"/>
  <c r="W3430" i="1"/>
  <c r="W3432" i="1"/>
  <c r="W3434" i="1"/>
  <c r="W3436" i="1"/>
  <c r="W3438" i="1"/>
  <c r="W3440" i="1"/>
  <c r="W3442" i="1"/>
  <c r="W3444" i="1"/>
  <c r="W3446" i="1"/>
  <c r="W3448" i="1"/>
  <c r="W3450" i="1"/>
  <c r="W3452" i="1"/>
  <c r="W3454" i="1"/>
  <c r="W3456" i="1"/>
  <c r="W3458" i="1"/>
  <c r="W3460" i="1"/>
  <c r="W3462" i="1"/>
  <c r="W3464" i="1"/>
  <c r="W3466" i="1"/>
  <c r="W3468" i="1"/>
  <c r="W3470" i="1"/>
  <c r="W1898" i="1"/>
  <c r="W2204" i="1"/>
  <c r="W2279" i="1"/>
  <c r="W2302" i="1"/>
  <c r="W2327" i="1"/>
  <c r="X2340" i="1"/>
  <c r="W2366" i="1"/>
  <c r="W2391" i="1"/>
  <c r="X2404" i="1"/>
  <c r="W2430" i="1"/>
  <c r="W2440" i="1"/>
  <c r="W2448" i="1"/>
  <c r="W2456" i="1"/>
  <c r="W2464" i="1"/>
  <c r="W2472" i="1"/>
  <c r="W2480" i="1"/>
  <c r="W2488" i="1"/>
  <c r="W2496" i="1"/>
  <c r="W2504" i="1"/>
  <c r="W2512" i="1"/>
  <c r="W2520" i="1"/>
  <c r="W2528" i="1"/>
  <c r="W2536" i="1"/>
  <c r="W2544" i="1"/>
  <c r="W2552" i="1"/>
  <c r="W2560" i="1"/>
  <c r="W2568" i="1"/>
  <c r="W2576" i="1"/>
  <c r="W2584" i="1"/>
  <c r="W2592" i="1"/>
  <c r="W2600" i="1"/>
  <c r="W2608" i="1"/>
  <c r="W2616" i="1"/>
  <c r="W2624" i="1"/>
  <c r="W2632" i="1"/>
  <c r="W2640" i="1"/>
  <c r="W2648" i="1"/>
  <c r="W2656" i="1"/>
  <c r="W2664" i="1"/>
  <c r="W2672" i="1"/>
  <c r="W2680" i="1"/>
  <c r="W2688" i="1"/>
  <c r="W2696" i="1"/>
  <c r="W2704" i="1"/>
  <c r="W2712" i="1"/>
  <c r="W2720" i="1"/>
  <c r="W2728" i="1"/>
  <c r="W2736" i="1"/>
  <c r="W2744" i="1"/>
  <c r="W2752" i="1"/>
  <c r="W2760" i="1"/>
  <c r="W2768" i="1"/>
  <c r="W2776" i="1"/>
  <c r="W2784" i="1"/>
  <c r="W2792" i="1"/>
  <c r="W2800" i="1"/>
  <c r="W2808" i="1"/>
  <c r="W2816" i="1"/>
  <c r="W2824" i="1"/>
  <c r="W2832" i="1"/>
  <c r="W2840" i="1"/>
  <c r="W2848" i="1"/>
  <c r="W2856" i="1"/>
  <c r="W2864" i="1"/>
  <c r="W2872" i="1"/>
  <c r="W2880" i="1"/>
  <c r="W2888" i="1"/>
  <c r="W2896" i="1"/>
  <c r="W2904" i="1"/>
  <c r="W2912" i="1"/>
  <c r="W2920" i="1"/>
  <c r="W2928" i="1"/>
  <c r="W2936" i="1"/>
  <c r="W2944" i="1"/>
  <c r="W2952" i="1"/>
  <c r="X2958" i="1"/>
  <c r="X2960" i="1"/>
  <c r="X2962" i="1"/>
  <c r="X2964" i="1"/>
  <c r="X2966" i="1"/>
  <c r="X2968" i="1"/>
  <c r="X2970" i="1"/>
  <c r="X2972" i="1"/>
  <c r="X2974" i="1"/>
  <c r="X2976" i="1"/>
  <c r="X2978" i="1"/>
  <c r="X2980" i="1"/>
  <c r="X2982" i="1"/>
  <c r="X2984" i="1"/>
  <c r="X2986" i="1"/>
  <c r="X2988" i="1"/>
  <c r="X2990" i="1"/>
  <c r="X2992" i="1"/>
  <c r="X2994" i="1"/>
  <c r="X2996" i="1"/>
  <c r="X2998" i="1"/>
  <c r="X3000" i="1"/>
  <c r="X3002" i="1"/>
  <c r="X3004" i="1"/>
  <c r="X3006" i="1"/>
  <c r="X3008" i="1"/>
  <c r="X3010" i="1"/>
  <c r="X3012" i="1"/>
  <c r="X3014" i="1"/>
  <c r="X3016" i="1"/>
  <c r="X3018" i="1"/>
  <c r="X3020" i="1"/>
  <c r="X3022" i="1"/>
  <c r="X3024" i="1"/>
  <c r="X3026" i="1"/>
  <c r="X3028" i="1"/>
  <c r="X3030" i="1"/>
  <c r="X3032" i="1"/>
  <c r="X3034" i="1"/>
  <c r="X3036" i="1"/>
  <c r="X3038" i="1"/>
  <c r="X3040" i="1"/>
  <c r="X3042" i="1"/>
  <c r="X3044" i="1"/>
  <c r="X3046" i="1"/>
  <c r="X3048" i="1"/>
  <c r="X3050" i="1"/>
  <c r="X3052" i="1"/>
  <c r="X3054" i="1"/>
  <c r="X3056" i="1"/>
  <c r="X3058" i="1"/>
  <c r="X3060" i="1"/>
  <c r="X3062" i="1"/>
  <c r="X3064" i="1"/>
  <c r="X3066" i="1"/>
  <c r="X3068" i="1"/>
  <c r="X3070" i="1"/>
  <c r="X3072" i="1"/>
  <c r="X3074" i="1"/>
  <c r="X3076" i="1"/>
  <c r="X3078" i="1"/>
  <c r="X3080" i="1"/>
  <c r="X3082" i="1"/>
  <c r="X3084" i="1"/>
  <c r="X3086" i="1"/>
  <c r="X3088" i="1"/>
  <c r="X3090" i="1"/>
  <c r="X3092" i="1"/>
  <c r="X3094" i="1"/>
  <c r="X3096" i="1"/>
  <c r="X3098" i="1"/>
  <c r="X3100" i="1"/>
  <c r="X3102" i="1"/>
  <c r="X3104" i="1"/>
  <c r="X3106" i="1"/>
  <c r="X3108" i="1"/>
  <c r="X3110" i="1"/>
  <c r="X3112" i="1"/>
  <c r="X3114" i="1"/>
  <c r="X3116" i="1"/>
  <c r="X3118" i="1"/>
  <c r="X3120" i="1"/>
  <c r="X3122" i="1"/>
  <c r="X3124" i="1"/>
  <c r="X3126" i="1"/>
  <c r="X3128" i="1"/>
  <c r="X3130" i="1"/>
  <c r="X3132" i="1"/>
  <c r="X3134" i="1"/>
  <c r="X3136" i="1"/>
  <c r="X3138" i="1"/>
  <c r="X3140" i="1"/>
  <c r="X3142" i="1"/>
  <c r="X3144" i="1"/>
  <c r="X3146" i="1"/>
  <c r="X3148" i="1"/>
  <c r="X3150" i="1"/>
  <c r="X3152" i="1"/>
  <c r="X3154" i="1"/>
  <c r="X3156" i="1"/>
  <c r="X3158" i="1"/>
  <c r="X3160" i="1"/>
  <c r="X3162" i="1"/>
  <c r="X3164" i="1"/>
  <c r="X3166" i="1"/>
  <c r="X3168" i="1"/>
  <c r="X3170" i="1"/>
  <c r="X3172" i="1"/>
  <c r="X3174" i="1"/>
  <c r="X3176" i="1"/>
  <c r="X3178" i="1"/>
  <c r="X3180" i="1"/>
  <c r="X3182" i="1"/>
  <c r="X3184" i="1"/>
  <c r="X3186" i="1"/>
  <c r="X3188" i="1"/>
  <c r="X3190" i="1"/>
  <c r="X3192" i="1"/>
  <c r="X3194" i="1"/>
  <c r="X3196" i="1"/>
  <c r="X3198" i="1"/>
  <c r="X3200" i="1"/>
  <c r="X3202" i="1"/>
  <c r="X3204" i="1"/>
  <c r="X3206" i="1"/>
  <c r="X3208" i="1"/>
  <c r="X3210" i="1"/>
  <c r="X3212" i="1"/>
  <c r="X3214" i="1"/>
  <c r="X3216" i="1"/>
  <c r="X3218" i="1"/>
  <c r="X3220" i="1"/>
  <c r="X3222" i="1"/>
  <c r="X3224" i="1"/>
  <c r="X3226" i="1"/>
  <c r="X3228" i="1"/>
  <c r="X3230" i="1"/>
  <c r="X3232" i="1"/>
  <c r="X3234" i="1"/>
  <c r="X3236" i="1"/>
  <c r="X3238" i="1"/>
  <c r="X3240" i="1"/>
  <c r="X3242" i="1"/>
  <c r="X3244" i="1"/>
  <c r="X3246" i="1"/>
  <c r="X3248" i="1"/>
  <c r="X3250" i="1"/>
  <c r="X3252" i="1"/>
  <c r="X3254" i="1"/>
  <c r="X3256" i="1"/>
  <c r="X3258" i="1"/>
  <c r="X3260" i="1"/>
  <c r="X3262" i="1"/>
  <c r="X3264" i="1"/>
  <c r="X3266" i="1"/>
  <c r="X3268" i="1"/>
  <c r="X3270" i="1"/>
  <c r="X3272" i="1"/>
  <c r="X3274" i="1"/>
  <c r="X3276" i="1"/>
  <c r="X3278" i="1"/>
  <c r="X3280" i="1"/>
  <c r="X3282" i="1"/>
  <c r="X3284" i="1"/>
  <c r="X3286" i="1"/>
  <c r="X3288" i="1"/>
  <c r="X3290" i="1"/>
  <c r="X3292" i="1"/>
  <c r="X3294" i="1"/>
  <c r="X3296" i="1"/>
  <c r="X3298" i="1"/>
  <c r="X3300" i="1"/>
  <c r="X3302" i="1"/>
  <c r="X3304" i="1"/>
  <c r="X3306" i="1"/>
  <c r="X3308" i="1"/>
  <c r="X3310" i="1"/>
  <c r="X3312" i="1"/>
  <c r="X3314" i="1"/>
  <c r="X3316" i="1"/>
  <c r="X3318" i="1"/>
  <c r="X3320" i="1"/>
  <c r="X3322" i="1"/>
  <c r="X3324" i="1"/>
  <c r="X3326" i="1"/>
  <c r="X3328" i="1"/>
  <c r="X3330" i="1"/>
  <c r="X3332" i="1"/>
  <c r="X3334" i="1"/>
  <c r="X3336" i="1"/>
  <c r="X3338" i="1"/>
  <c r="X3340" i="1"/>
  <c r="X3342" i="1"/>
  <c r="X3344" i="1"/>
  <c r="X3346" i="1"/>
  <c r="X3348" i="1"/>
  <c r="X3350" i="1"/>
  <c r="X3352" i="1"/>
  <c r="X3354" i="1"/>
  <c r="X3356" i="1"/>
  <c r="X3358" i="1"/>
  <c r="X3360" i="1"/>
  <c r="X3362" i="1"/>
  <c r="X3364" i="1"/>
  <c r="X3366" i="1"/>
  <c r="X3368" i="1"/>
  <c r="X3370" i="1"/>
  <c r="X3372" i="1"/>
  <c r="X3374" i="1"/>
  <c r="X3376" i="1"/>
  <c r="X3378" i="1"/>
  <c r="X3380" i="1"/>
  <c r="X3382" i="1"/>
  <c r="X3384" i="1"/>
  <c r="X3386" i="1"/>
  <c r="X3388" i="1"/>
  <c r="X3390" i="1"/>
  <c r="X3392" i="1"/>
  <c r="X3394" i="1"/>
  <c r="X3396" i="1"/>
  <c r="X3398" i="1"/>
  <c r="X3400" i="1"/>
  <c r="X3402" i="1"/>
  <c r="X3404" i="1"/>
  <c r="X3406" i="1"/>
  <c r="X3408" i="1"/>
  <c r="X3410" i="1"/>
  <c r="X3412" i="1"/>
  <c r="X3414" i="1"/>
  <c r="X3416" i="1"/>
  <c r="X3418" i="1"/>
  <c r="X3420" i="1"/>
  <c r="X3422" i="1"/>
  <c r="X3424" i="1"/>
  <c r="X3426" i="1"/>
  <c r="X3428" i="1"/>
  <c r="X3430" i="1"/>
  <c r="X3432" i="1"/>
  <c r="X3434" i="1"/>
  <c r="X3436" i="1"/>
  <c r="X3438" i="1"/>
  <c r="X3440" i="1"/>
  <c r="X3442" i="1"/>
  <c r="X3444" i="1"/>
  <c r="X3446" i="1"/>
  <c r="X3448" i="1"/>
  <c r="X3450" i="1"/>
  <c r="X3452" i="1"/>
  <c r="X3454" i="1"/>
  <c r="X3456" i="1"/>
  <c r="X3458" i="1"/>
  <c r="X3460" i="1"/>
  <c r="X3462" i="1"/>
  <c r="X3464" i="1"/>
  <c r="X3466" i="1"/>
  <c r="X3468" i="1"/>
  <c r="W1773" i="1"/>
  <c r="W2104" i="1"/>
  <c r="W2394" i="1"/>
  <c r="W1781" i="1"/>
  <c r="W2286" i="1"/>
  <c r="W2343" i="1"/>
  <c r="W2442" i="1"/>
  <c r="W2474" i="1"/>
  <c r="W2506" i="1"/>
  <c r="W2538" i="1"/>
  <c r="W2570" i="1"/>
  <c r="W2602" i="1"/>
  <c r="W2634" i="1"/>
  <c r="W2666" i="1"/>
  <c r="W2698" i="1"/>
  <c r="W2730" i="1"/>
  <c r="W2762" i="1"/>
  <c r="W2794" i="1"/>
  <c r="W2826" i="1"/>
  <c r="W2858" i="1"/>
  <c r="W2890" i="1"/>
  <c r="W2922" i="1"/>
  <c r="W2954" i="1"/>
  <c r="W3474" i="1"/>
  <c r="W3478" i="1"/>
  <c r="W3481" i="1"/>
  <c r="W3483" i="1"/>
  <c r="W3485" i="1"/>
  <c r="W3487" i="1"/>
  <c r="W3489" i="1"/>
  <c r="W3491" i="1"/>
  <c r="W3493" i="1"/>
  <c r="W3495" i="1"/>
  <c r="W3497" i="1"/>
  <c r="W3499" i="1"/>
  <c r="W3501" i="1"/>
  <c r="W3503" i="1"/>
  <c r="W3505" i="1"/>
  <c r="W3507" i="1"/>
  <c r="W3509" i="1"/>
  <c r="W3511" i="1"/>
  <c r="W3513" i="1"/>
  <c r="W3515" i="1"/>
  <c r="W3517" i="1"/>
  <c r="W3519" i="1"/>
  <c r="W3521" i="1"/>
  <c r="W3523" i="1"/>
  <c r="W3525" i="1"/>
  <c r="W3527" i="1"/>
  <c r="W3529" i="1"/>
  <c r="W3531" i="1"/>
  <c r="W3533" i="1"/>
  <c r="W3535" i="1"/>
  <c r="W3537" i="1"/>
  <c r="W3539" i="1"/>
  <c r="W3541" i="1"/>
  <c r="W3543" i="1"/>
  <c r="W3545" i="1"/>
  <c r="W3547" i="1"/>
  <c r="W3549" i="1"/>
  <c r="W3551" i="1"/>
  <c r="W3553" i="1"/>
  <c r="W3555" i="1"/>
  <c r="W3557" i="1"/>
  <c r="W3559" i="1"/>
  <c r="W3561" i="1"/>
  <c r="W3563" i="1"/>
  <c r="W3565" i="1"/>
  <c r="W3567" i="1"/>
  <c r="W3569" i="1"/>
  <c r="W3571" i="1"/>
  <c r="W3573" i="1"/>
  <c r="W3575" i="1"/>
  <c r="W3577" i="1"/>
  <c r="W3579" i="1"/>
  <c r="W3581" i="1"/>
  <c r="W3583" i="1"/>
  <c r="W3585" i="1"/>
  <c r="W3587" i="1"/>
  <c r="W3589" i="1"/>
  <c r="W3591" i="1"/>
  <c r="W3593" i="1"/>
  <c r="W3595" i="1"/>
  <c r="W3597" i="1"/>
  <c r="W3599" i="1"/>
  <c r="W3601" i="1"/>
  <c r="W3603" i="1"/>
  <c r="W3605" i="1"/>
  <c r="W3607" i="1"/>
  <c r="W3609" i="1"/>
  <c r="W3611" i="1"/>
  <c r="W3613" i="1"/>
  <c r="W3615" i="1"/>
  <c r="W3617" i="1"/>
  <c r="W3619" i="1"/>
  <c r="W3621" i="1"/>
  <c r="W3623" i="1"/>
  <c r="W3625" i="1"/>
  <c r="W3627" i="1"/>
  <c r="W3629" i="1"/>
  <c r="W3631" i="1"/>
  <c r="W3633" i="1"/>
  <c r="W3635" i="1"/>
  <c r="W3637" i="1"/>
  <c r="W3639" i="1"/>
  <c r="W3641" i="1"/>
  <c r="W3643" i="1"/>
  <c r="W3645" i="1"/>
  <c r="W3647" i="1"/>
  <c r="W3649" i="1"/>
  <c r="W3651" i="1"/>
  <c r="W3653" i="1"/>
  <c r="W3655" i="1"/>
  <c r="W3657" i="1"/>
  <c r="W3659" i="1"/>
  <c r="W3661" i="1"/>
  <c r="W3663" i="1"/>
  <c r="W3665" i="1"/>
  <c r="W3667" i="1"/>
  <c r="W3669" i="1"/>
  <c r="W3671" i="1"/>
  <c r="W3673" i="1"/>
  <c r="W3675" i="1"/>
  <c r="W3677" i="1"/>
  <c r="W3679" i="1"/>
  <c r="W3681" i="1"/>
  <c r="W3683" i="1"/>
  <c r="W3685" i="1"/>
  <c r="W3687" i="1"/>
  <c r="W3689" i="1"/>
  <c r="W3691" i="1"/>
  <c r="W3693" i="1"/>
  <c r="W3695" i="1"/>
  <c r="W3697" i="1"/>
  <c r="W3699" i="1"/>
  <c r="W3701" i="1"/>
  <c r="W3703" i="1"/>
  <c r="W3705" i="1"/>
  <c r="W3707" i="1"/>
  <c r="W3709" i="1"/>
  <c r="W3711" i="1"/>
  <c r="W3713" i="1"/>
  <c r="W3715" i="1"/>
  <c r="W3717" i="1"/>
  <c r="W3719" i="1"/>
  <c r="W3721" i="1"/>
  <c r="W3723" i="1"/>
  <c r="W3725" i="1"/>
  <c r="W3727" i="1"/>
  <c r="W3729" i="1"/>
  <c r="W3731" i="1"/>
  <c r="W3733" i="1"/>
  <c r="W3735" i="1"/>
  <c r="W3737" i="1"/>
  <c r="W3739" i="1"/>
  <c r="W3741" i="1"/>
  <c r="W3743" i="1"/>
  <c r="W3745" i="1"/>
  <c r="W3747" i="1"/>
  <c r="W3749" i="1"/>
  <c r="W3751" i="1"/>
  <c r="W3753" i="1"/>
  <c r="W3755" i="1"/>
  <c r="W3757" i="1"/>
  <c r="W3759" i="1"/>
  <c r="W3761" i="1"/>
  <c r="W3763" i="1"/>
  <c r="W3765" i="1"/>
  <c r="W3767" i="1"/>
  <c r="W3769" i="1"/>
  <c r="W3771" i="1"/>
  <c r="W3773" i="1"/>
  <c r="W3775" i="1"/>
  <c r="W3777" i="1"/>
  <c r="W3779" i="1"/>
  <c r="W3781" i="1"/>
  <c r="W3783" i="1"/>
  <c r="W3785" i="1"/>
  <c r="W3787" i="1"/>
  <c r="W3789" i="1"/>
  <c r="W3791" i="1"/>
  <c r="W3793" i="1"/>
  <c r="W3795" i="1"/>
  <c r="W3797" i="1"/>
  <c r="W3799" i="1"/>
  <c r="W3801" i="1"/>
  <c r="W3803" i="1"/>
  <c r="W3805" i="1"/>
  <c r="W3807" i="1"/>
  <c r="W3809" i="1"/>
  <c r="W3811" i="1"/>
  <c r="W3813" i="1"/>
  <c r="W3815" i="1"/>
  <c r="W3817" i="1"/>
  <c r="W3819" i="1"/>
  <c r="W3821" i="1"/>
  <c r="W3823" i="1"/>
  <c r="W3825" i="1"/>
  <c r="W3827" i="1"/>
  <c r="W3829" i="1"/>
  <c r="W3831" i="1"/>
  <c r="W3833" i="1"/>
  <c r="W3835" i="1"/>
  <c r="W3837" i="1"/>
  <c r="W3839" i="1"/>
  <c r="W3841" i="1"/>
  <c r="W3843" i="1"/>
  <c r="W3845" i="1"/>
  <c r="W3847" i="1"/>
  <c r="W3849" i="1"/>
  <c r="W3851" i="1"/>
  <c r="W3853" i="1"/>
  <c r="W3855" i="1"/>
  <c r="W3857" i="1"/>
  <c r="W3859" i="1"/>
  <c r="W3861" i="1"/>
  <c r="W3863" i="1"/>
  <c r="W3865" i="1"/>
  <c r="W3867" i="1"/>
  <c r="W3869" i="1"/>
  <c r="W3871" i="1"/>
  <c r="W3873" i="1"/>
  <c r="W3875" i="1"/>
  <c r="W3877" i="1"/>
  <c r="W3879" i="1"/>
  <c r="W3881" i="1"/>
  <c r="W3883" i="1"/>
  <c r="W3885" i="1"/>
  <c r="W3887" i="1"/>
  <c r="W3889" i="1"/>
  <c r="W3891" i="1"/>
  <c r="W3893" i="1"/>
  <c r="W3895" i="1"/>
  <c r="W3897" i="1"/>
  <c r="W3899" i="1"/>
  <c r="W3901" i="1"/>
  <c r="W3903" i="1"/>
  <c r="W3905" i="1"/>
  <c r="W3907" i="1"/>
  <c r="W3909" i="1"/>
  <c r="W3911" i="1"/>
  <c r="W3913" i="1"/>
  <c r="W3915" i="1"/>
  <c r="W3917" i="1"/>
  <c r="W3919" i="1"/>
  <c r="W3921" i="1"/>
  <c r="W3923" i="1"/>
  <c r="W3925" i="1"/>
  <c r="W3927" i="1"/>
  <c r="W3929" i="1"/>
  <c r="W3931" i="1"/>
  <c r="W3933" i="1"/>
  <c r="W3935" i="1"/>
  <c r="W3937" i="1"/>
  <c r="W3939" i="1"/>
  <c r="W3941" i="1"/>
  <c r="W3943" i="1"/>
  <c r="W3945" i="1"/>
  <c r="W3947" i="1"/>
  <c r="W3949" i="1"/>
  <c r="W3951" i="1"/>
  <c r="W3953" i="1"/>
  <c r="W3955" i="1"/>
  <c r="W3957" i="1"/>
  <c r="W3959" i="1"/>
  <c r="W3961" i="1"/>
  <c r="W3963" i="1"/>
  <c r="W3965" i="1"/>
  <c r="W3967" i="1"/>
  <c r="W3969" i="1"/>
  <c r="W3971" i="1"/>
  <c r="W3973" i="1"/>
  <c r="W3975" i="1"/>
  <c r="W3977" i="1"/>
  <c r="W3979" i="1"/>
  <c r="W3981" i="1"/>
  <c r="W3983" i="1"/>
  <c r="W3985" i="1"/>
  <c r="W3987" i="1"/>
  <c r="W3989" i="1"/>
  <c r="W3991" i="1"/>
  <c r="W3993" i="1"/>
  <c r="W3995" i="1"/>
  <c r="W3997" i="1"/>
  <c r="W3999" i="1"/>
  <c r="W4001" i="1"/>
  <c r="W4003" i="1"/>
  <c r="W4005" i="1"/>
  <c r="W4007" i="1"/>
  <c r="W4009" i="1"/>
  <c r="W4011" i="1"/>
  <c r="W4013" i="1"/>
  <c r="W4015" i="1"/>
  <c r="W4017" i="1"/>
  <c r="W4019" i="1"/>
  <c r="W4021" i="1"/>
  <c r="W4023" i="1"/>
  <c r="W4025" i="1"/>
  <c r="W4027" i="1"/>
  <c r="W4029" i="1"/>
  <c r="W4031" i="1"/>
  <c r="W4033" i="1"/>
  <c r="W4035" i="1"/>
  <c r="W4037" i="1"/>
  <c r="W4039" i="1"/>
  <c r="W4041" i="1"/>
  <c r="W4043" i="1"/>
  <c r="W4045" i="1"/>
  <c r="W4047" i="1"/>
  <c r="W4049" i="1"/>
  <c r="W4051" i="1"/>
  <c r="W4053" i="1"/>
  <c r="W4055" i="1"/>
  <c r="W4057" i="1"/>
  <c r="W4059" i="1"/>
  <c r="W4061" i="1"/>
  <c r="W4063" i="1"/>
  <c r="W4065" i="1"/>
  <c r="W4067" i="1"/>
  <c r="W4069" i="1"/>
  <c r="W4071" i="1"/>
  <c r="W4073" i="1"/>
  <c r="W4075" i="1"/>
  <c r="W4077" i="1"/>
  <c r="W4079" i="1"/>
  <c r="W4081" i="1"/>
  <c r="W4083" i="1"/>
  <c r="W4085" i="1"/>
  <c r="W4087" i="1"/>
  <c r="W4089" i="1"/>
  <c r="W4091" i="1"/>
  <c r="W4093" i="1"/>
  <c r="W4095" i="1"/>
  <c r="W4097" i="1"/>
  <c r="W4099" i="1"/>
  <c r="W4101" i="1"/>
  <c r="W4103" i="1"/>
  <c r="W4105" i="1"/>
  <c r="W4107" i="1"/>
  <c r="W4109" i="1"/>
  <c r="W4111" i="1"/>
  <c r="W4113" i="1"/>
  <c r="W4115" i="1"/>
  <c r="W4117" i="1"/>
  <c r="W4119" i="1"/>
  <c r="W4121" i="1"/>
  <c r="W4123" i="1"/>
  <c r="W4125" i="1"/>
  <c r="W4127" i="1"/>
  <c r="W4129" i="1"/>
  <c r="W4131" i="1"/>
  <c r="W4133" i="1"/>
  <c r="W4135" i="1"/>
  <c r="W4137" i="1"/>
  <c r="W4139" i="1"/>
  <c r="W4141" i="1"/>
  <c r="W4143" i="1"/>
  <c r="W4145" i="1"/>
  <c r="W4147" i="1"/>
  <c r="W4149" i="1"/>
  <c r="W4151" i="1"/>
  <c r="W4153" i="1"/>
  <c r="W4155" i="1"/>
  <c r="W4157" i="1"/>
  <c r="W4159" i="1"/>
  <c r="W4161" i="1"/>
  <c r="W4163" i="1"/>
  <c r="W4165" i="1"/>
  <c r="W4167" i="1"/>
  <c r="W4169" i="1"/>
  <c r="W4171" i="1"/>
  <c r="W4173" i="1"/>
  <c r="W4175" i="1"/>
  <c r="W4177" i="1"/>
  <c r="W4179" i="1"/>
  <c r="W4181" i="1"/>
  <c r="W4183" i="1"/>
  <c r="W4185" i="1"/>
  <c r="W4187" i="1"/>
  <c r="W4189" i="1"/>
  <c r="W4191" i="1"/>
  <c r="W4193" i="1"/>
  <c r="W4195" i="1"/>
  <c r="W4197" i="1"/>
  <c r="W4199" i="1"/>
  <c r="W4201" i="1"/>
  <c r="W4203" i="1"/>
  <c r="W4205" i="1"/>
  <c r="W4207" i="1"/>
  <c r="W4209" i="1"/>
  <c r="W4211" i="1"/>
  <c r="W4213" i="1"/>
  <c r="W4215" i="1"/>
  <c r="W4217" i="1"/>
  <c r="W4219" i="1"/>
  <c r="W4221" i="1"/>
  <c r="W4223" i="1"/>
  <c r="W4225" i="1"/>
  <c r="W4227" i="1"/>
  <c r="W4229" i="1"/>
  <c r="W4231" i="1"/>
  <c r="W4233" i="1"/>
  <c r="W4235" i="1"/>
  <c r="W4237" i="1"/>
  <c r="W4239" i="1"/>
  <c r="W4241" i="1"/>
  <c r="W4243" i="1"/>
  <c r="W4245" i="1"/>
  <c r="W4247" i="1"/>
  <c r="W4249" i="1"/>
  <c r="W4251" i="1"/>
  <c r="W4253" i="1"/>
  <c r="W4255" i="1"/>
  <c r="W4257" i="1"/>
  <c r="W4259" i="1"/>
  <c r="W4261" i="1"/>
  <c r="W4263" i="1"/>
  <c r="W4265" i="1"/>
  <c r="W4267" i="1"/>
  <c r="W4269" i="1"/>
  <c r="W4271" i="1"/>
  <c r="W4273" i="1"/>
  <c r="W4275" i="1"/>
  <c r="W4277" i="1"/>
  <c r="W4279" i="1"/>
  <c r="W4281" i="1"/>
  <c r="W4283" i="1"/>
  <c r="W4285" i="1"/>
  <c r="W4287" i="1"/>
  <c r="W4289" i="1"/>
  <c r="W4291" i="1"/>
  <c r="W4293" i="1"/>
  <c r="W4295" i="1"/>
  <c r="W4297" i="1"/>
  <c r="W4299" i="1"/>
  <c r="W4301" i="1"/>
  <c r="W4303" i="1"/>
  <c r="W4305" i="1"/>
  <c r="W4307" i="1"/>
  <c r="W4309" i="1"/>
  <c r="W4311" i="1"/>
  <c r="W4313" i="1"/>
  <c r="W4315" i="1"/>
  <c r="W4317" i="1"/>
  <c r="W4319" i="1"/>
  <c r="W4321" i="1"/>
  <c r="W4323" i="1"/>
  <c r="W4325" i="1"/>
  <c r="W4327" i="1"/>
  <c r="W4329" i="1"/>
  <c r="W4331" i="1"/>
  <c r="W4333" i="1"/>
  <c r="W4335" i="1"/>
  <c r="W4337" i="1"/>
  <c r="W4339" i="1"/>
  <c r="W4341" i="1"/>
  <c r="W4343" i="1"/>
  <c r="W4345" i="1"/>
  <c r="W4347" i="1"/>
  <c r="W4349" i="1"/>
  <c r="W4351" i="1"/>
  <c r="W4353" i="1"/>
  <c r="W4355" i="1"/>
  <c r="W4357" i="1"/>
  <c r="W4359" i="1"/>
  <c r="W4361" i="1"/>
  <c r="W4363" i="1"/>
  <c r="W4365" i="1"/>
  <c r="W4367" i="1"/>
  <c r="W4369" i="1"/>
  <c r="W4371" i="1"/>
  <c r="W4373" i="1"/>
  <c r="W4375" i="1"/>
  <c r="W4377" i="1"/>
  <c r="W4379" i="1"/>
  <c r="W4381" i="1"/>
  <c r="W4383" i="1"/>
  <c r="W4385" i="1"/>
  <c r="W4387" i="1"/>
  <c r="W4389" i="1"/>
  <c r="W4391" i="1"/>
  <c r="W4393" i="1"/>
  <c r="W4395" i="1"/>
  <c r="W4397" i="1"/>
  <c r="W4399" i="1"/>
  <c r="W4401" i="1"/>
  <c r="W4403" i="1"/>
  <c r="W4405" i="1"/>
  <c r="W4407" i="1"/>
  <c r="W4409" i="1"/>
  <c r="W4411" i="1"/>
  <c r="W4413" i="1"/>
  <c r="W4415" i="1"/>
  <c r="W4417" i="1"/>
  <c r="W4419" i="1"/>
  <c r="W4421" i="1"/>
  <c r="W4423" i="1"/>
  <c r="W4425" i="1"/>
  <c r="W4427" i="1"/>
  <c r="W4429" i="1"/>
  <c r="W4431" i="1"/>
  <c r="W4433" i="1"/>
  <c r="W4435" i="1"/>
  <c r="W4437" i="1"/>
  <c r="W4439" i="1"/>
  <c r="W4441" i="1"/>
  <c r="W4443" i="1"/>
  <c r="W4445" i="1"/>
  <c r="W4447" i="1"/>
  <c r="W4449" i="1"/>
  <c r="W4451" i="1"/>
  <c r="W4453" i="1"/>
  <c r="W4455" i="1"/>
  <c r="W4457" i="1"/>
  <c r="W4459" i="1"/>
  <c r="W4461" i="1"/>
  <c r="W4463" i="1"/>
  <c r="W4465" i="1"/>
  <c r="W4467" i="1"/>
  <c r="W4469" i="1"/>
  <c r="W4471" i="1"/>
  <c r="W4473" i="1"/>
  <c r="W4475" i="1"/>
  <c r="W4477" i="1"/>
  <c r="W4479" i="1"/>
  <c r="W4481" i="1"/>
  <c r="W4483" i="1"/>
  <c r="W4485" i="1"/>
  <c r="W4487" i="1"/>
  <c r="W4489" i="1"/>
  <c r="W4491" i="1"/>
  <c r="W4493" i="1"/>
  <c r="W4495" i="1"/>
  <c r="W4497" i="1"/>
  <c r="W4499" i="1"/>
  <c r="W4501" i="1"/>
  <c r="W4503" i="1"/>
  <c r="W4505" i="1"/>
  <c r="W4507" i="1"/>
  <c r="W4509" i="1"/>
  <c r="W4511" i="1"/>
  <c r="W4513" i="1"/>
  <c r="W4515" i="1"/>
  <c r="W4517" i="1"/>
  <c r="W4519" i="1"/>
  <c r="W4521" i="1"/>
  <c r="W4523" i="1"/>
  <c r="W4525" i="1"/>
  <c r="W4527" i="1"/>
  <c r="W4529" i="1"/>
  <c r="W4531" i="1"/>
  <c r="W4533" i="1"/>
  <c r="W4535" i="1"/>
  <c r="W4537" i="1"/>
  <c r="W4539" i="1"/>
  <c r="W4541" i="1"/>
  <c r="W4543" i="1"/>
  <c r="W4545" i="1"/>
  <c r="W4547" i="1"/>
  <c r="W4549" i="1"/>
  <c r="W4551" i="1"/>
  <c r="W4553" i="1"/>
  <c r="W4555" i="1"/>
  <c r="W4557" i="1"/>
  <c r="W4559" i="1"/>
  <c r="W4561" i="1"/>
  <c r="W4563" i="1"/>
  <c r="W4565" i="1"/>
  <c r="W4567" i="1"/>
  <c r="W4569" i="1"/>
  <c r="W4571" i="1"/>
  <c r="W4573" i="1"/>
  <c r="W4575" i="1"/>
  <c r="W4577" i="1"/>
  <c r="W4579" i="1"/>
  <c r="W4581" i="1"/>
  <c r="W4583" i="1"/>
  <c r="W4585" i="1"/>
  <c r="W4587" i="1"/>
  <c r="W4589" i="1"/>
  <c r="W4591" i="1"/>
  <c r="W4593" i="1"/>
  <c r="W4595" i="1"/>
  <c r="W4597" i="1"/>
  <c r="W4599" i="1"/>
  <c r="W4601" i="1"/>
  <c r="W4603" i="1"/>
  <c r="W4605" i="1"/>
  <c r="W4607" i="1"/>
  <c r="W4609" i="1"/>
  <c r="W4611" i="1"/>
  <c r="W4613" i="1"/>
  <c r="W4615" i="1"/>
  <c r="W4617" i="1"/>
  <c r="W4619" i="1"/>
  <c r="W4621" i="1"/>
  <c r="W4623" i="1"/>
  <c r="W4625" i="1"/>
  <c r="W4627" i="1"/>
  <c r="W4629" i="1"/>
  <c r="W4631" i="1"/>
  <c r="W4633" i="1"/>
  <c r="W4635" i="1"/>
  <c r="W4637" i="1"/>
  <c r="W4639" i="1"/>
  <c r="W1914" i="1"/>
  <c r="W2162" i="1"/>
  <c r="X2304" i="1"/>
  <c r="W2355" i="1"/>
  <c r="X3470" i="1"/>
  <c r="X3474" i="1"/>
  <c r="X3478" i="1"/>
  <c r="X3481" i="1"/>
  <c r="X3483" i="1"/>
  <c r="X3485" i="1"/>
  <c r="X3487" i="1"/>
  <c r="X3489" i="1"/>
  <c r="X3491" i="1"/>
  <c r="X3493" i="1"/>
  <c r="X3495" i="1"/>
  <c r="X3497" i="1"/>
  <c r="X3499" i="1"/>
  <c r="X3501" i="1"/>
  <c r="X3503" i="1"/>
  <c r="X3505" i="1"/>
  <c r="X3507" i="1"/>
  <c r="X3509" i="1"/>
  <c r="X3511" i="1"/>
  <c r="X3513" i="1"/>
  <c r="X3515" i="1"/>
  <c r="X3517" i="1"/>
  <c r="X3519" i="1"/>
  <c r="X3521" i="1"/>
  <c r="X3523" i="1"/>
  <c r="X3525" i="1"/>
  <c r="X3527" i="1"/>
  <c r="X3529" i="1"/>
  <c r="X3531" i="1"/>
  <c r="X3533" i="1"/>
  <c r="X3535" i="1"/>
  <c r="X3537" i="1"/>
  <c r="X3539" i="1"/>
  <c r="X3541" i="1"/>
  <c r="X3543" i="1"/>
  <c r="X3545" i="1"/>
  <c r="X3547" i="1"/>
  <c r="X3549" i="1"/>
  <c r="X3551" i="1"/>
  <c r="X3553" i="1"/>
  <c r="X3555" i="1"/>
  <c r="X3557" i="1"/>
  <c r="X3559" i="1"/>
  <c r="X3561" i="1"/>
  <c r="X3563" i="1"/>
  <c r="X3565" i="1"/>
  <c r="X3567" i="1"/>
  <c r="X3569" i="1"/>
  <c r="X3571" i="1"/>
  <c r="X3573" i="1"/>
  <c r="X3575" i="1"/>
  <c r="X3577" i="1"/>
  <c r="X3579" i="1"/>
  <c r="X3581" i="1"/>
  <c r="X3583" i="1"/>
  <c r="X3585" i="1"/>
  <c r="X3587" i="1"/>
  <c r="X3589" i="1"/>
  <c r="X3591" i="1"/>
  <c r="X3593" i="1"/>
  <c r="X3595" i="1"/>
  <c r="X3597" i="1"/>
  <c r="X3599" i="1"/>
  <c r="X3601" i="1"/>
  <c r="X3603" i="1"/>
  <c r="X3605" i="1"/>
  <c r="X3607" i="1"/>
  <c r="X3609" i="1"/>
  <c r="X3611" i="1"/>
  <c r="X3613" i="1"/>
  <c r="X3615" i="1"/>
  <c r="X3617" i="1"/>
  <c r="X3619" i="1"/>
  <c r="X3621" i="1"/>
  <c r="X3623" i="1"/>
  <c r="X3625" i="1"/>
  <c r="X3627" i="1"/>
  <c r="X3629" i="1"/>
  <c r="X3631" i="1"/>
  <c r="X3633" i="1"/>
  <c r="X3635" i="1"/>
  <c r="X3637" i="1"/>
  <c r="X3639" i="1"/>
  <c r="X3641" i="1"/>
  <c r="X3643" i="1"/>
  <c r="X3645" i="1"/>
  <c r="X3647" i="1"/>
  <c r="X3649" i="1"/>
  <c r="X3651" i="1"/>
  <c r="X3653" i="1"/>
  <c r="X3655" i="1"/>
  <c r="X3657" i="1"/>
  <c r="X3659" i="1"/>
  <c r="X3661" i="1"/>
  <c r="X3663" i="1"/>
  <c r="X3665" i="1"/>
  <c r="X3667" i="1"/>
  <c r="X3669" i="1"/>
  <c r="X3671" i="1"/>
  <c r="X3673" i="1"/>
  <c r="X3675" i="1"/>
  <c r="X3677" i="1"/>
  <c r="X3679" i="1"/>
  <c r="X3681" i="1"/>
  <c r="X3683" i="1"/>
  <c r="X3685" i="1"/>
  <c r="X3687" i="1"/>
  <c r="X3689" i="1"/>
  <c r="X3691" i="1"/>
  <c r="X3693" i="1"/>
  <c r="X3695" i="1"/>
  <c r="X3697" i="1"/>
  <c r="X3699" i="1"/>
  <c r="X3701" i="1"/>
  <c r="X3703" i="1"/>
  <c r="X3705" i="1"/>
  <c r="X3707" i="1"/>
  <c r="X3709" i="1"/>
  <c r="X3711" i="1"/>
  <c r="X3713" i="1"/>
  <c r="X3715" i="1"/>
  <c r="X3717" i="1"/>
  <c r="X3719" i="1"/>
  <c r="X3721" i="1"/>
  <c r="X3723" i="1"/>
  <c r="X3725" i="1"/>
  <c r="X3727" i="1"/>
  <c r="X3729" i="1"/>
  <c r="X3731" i="1"/>
  <c r="X3733" i="1"/>
  <c r="X3735" i="1"/>
  <c r="X3737" i="1"/>
  <c r="X3739" i="1"/>
  <c r="X3741" i="1"/>
  <c r="X3743" i="1"/>
  <c r="X3745" i="1"/>
  <c r="X3747" i="1"/>
  <c r="X3749" i="1"/>
  <c r="X3751" i="1"/>
  <c r="X3753" i="1"/>
  <c r="X3755" i="1"/>
  <c r="X3757" i="1"/>
  <c r="X3759" i="1"/>
  <c r="X3761" i="1"/>
  <c r="X3763" i="1"/>
  <c r="X3765" i="1"/>
  <c r="X3767" i="1"/>
  <c r="X3769" i="1"/>
  <c r="X3771" i="1"/>
  <c r="X3773" i="1"/>
  <c r="X3775" i="1"/>
  <c r="X3777" i="1"/>
  <c r="X3779" i="1"/>
  <c r="X3781" i="1"/>
  <c r="X3783" i="1"/>
  <c r="X3785" i="1"/>
  <c r="X3787" i="1"/>
  <c r="X3789" i="1"/>
  <c r="X3791" i="1"/>
  <c r="X3793" i="1"/>
  <c r="X3795" i="1"/>
  <c r="X3797" i="1"/>
  <c r="X3799" i="1"/>
  <c r="X3801" i="1"/>
  <c r="X3803" i="1"/>
  <c r="X3805" i="1"/>
  <c r="X3807" i="1"/>
  <c r="X3809" i="1"/>
  <c r="X3811" i="1"/>
  <c r="X3813" i="1"/>
  <c r="X3815" i="1"/>
  <c r="X3817" i="1"/>
  <c r="X3819" i="1"/>
  <c r="X3821" i="1"/>
  <c r="X3823" i="1"/>
  <c r="X3825" i="1"/>
  <c r="X3827" i="1"/>
  <c r="X3829" i="1"/>
  <c r="X3831" i="1"/>
  <c r="X3833" i="1"/>
  <c r="X3835" i="1"/>
  <c r="X3837" i="1"/>
  <c r="X3839" i="1"/>
  <c r="X3841" i="1"/>
  <c r="X3843" i="1"/>
  <c r="X3845" i="1"/>
  <c r="X3847" i="1"/>
  <c r="X3849" i="1"/>
  <c r="X3851" i="1"/>
  <c r="X3853" i="1"/>
  <c r="X3855" i="1"/>
  <c r="X3857" i="1"/>
  <c r="X3859" i="1"/>
  <c r="X3861" i="1"/>
  <c r="X3863" i="1"/>
  <c r="X3865" i="1"/>
  <c r="X3867" i="1"/>
  <c r="X3869" i="1"/>
  <c r="X3871" i="1"/>
  <c r="X3873" i="1"/>
  <c r="X3875" i="1"/>
  <c r="X3877" i="1"/>
  <c r="X3879" i="1"/>
  <c r="X3881" i="1"/>
  <c r="X3883" i="1"/>
  <c r="X3885" i="1"/>
  <c r="X3887" i="1"/>
  <c r="X3889" i="1"/>
  <c r="X3891" i="1"/>
  <c r="X3893" i="1"/>
  <c r="X3895" i="1"/>
  <c r="X3897" i="1"/>
  <c r="X3899" i="1"/>
  <c r="X3901" i="1"/>
  <c r="X3903" i="1"/>
  <c r="X3905" i="1"/>
  <c r="X3907" i="1"/>
  <c r="X3909" i="1"/>
  <c r="X3911" i="1"/>
  <c r="X3913" i="1"/>
  <c r="X3915" i="1"/>
  <c r="X3917" i="1"/>
  <c r="X3919" i="1"/>
  <c r="X3921" i="1"/>
  <c r="X3923" i="1"/>
  <c r="X3925" i="1"/>
  <c r="X3927" i="1"/>
  <c r="X3929" i="1"/>
  <c r="X3931" i="1"/>
  <c r="X3933" i="1"/>
  <c r="X3935" i="1"/>
  <c r="X3937" i="1"/>
  <c r="X3939" i="1"/>
  <c r="X3941" i="1"/>
  <c r="X3943" i="1"/>
  <c r="X3945" i="1"/>
  <c r="X3947" i="1"/>
  <c r="X3949" i="1"/>
  <c r="X3951" i="1"/>
  <c r="X3953" i="1"/>
  <c r="X3955" i="1"/>
  <c r="X3957" i="1"/>
  <c r="X3959" i="1"/>
  <c r="X3961" i="1"/>
  <c r="X3963" i="1"/>
  <c r="X3965" i="1"/>
  <c r="X3967" i="1"/>
  <c r="X3969" i="1"/>
  <c r="X3971" i="1"/>
  <c r="X3973" i="1"/>
  <c r="X3975" i="1"/>
  <c r="X3977" i="1"/>
  <c r="X3979" i="1"/>
  <c r="X3981" i="1"/>
  <c r="X3983" i="1"/>
  <c r="X3985" i="1"/>
  <c r="X3987" i="1"/>
  <c r="X3989" i="1"/>
  <c r="X3991" i="1"/>
  <c r="X3993" i="1"/>
  <c r="X3995" i="1"/>
  <c r="X3997" i="1"/>
  <c r="X3999" i="1"/>
  <c r="X4001" i="1"/>
  <c r="X4003" i="1"/>
  <c r="X4005" i="1"/>
  <c r="X4007" i="1"/>
  <c r="X4009" i="1"/>
  <c r="X4011" i="1"/>
  <c r="X4013" i="1"/>
  <c r="X4015" i="1"/>
  <c r="X4017" i="1"/>
  <c r="X4019" i="1"/>
  <c r="X4021" i="1"/>
  <c r="X4023" i="1"/>
  <c r="X4025" i="1"/>
  <c r="X4027" i="1"/>
  <c r="X4029" i="1"/>
  <c r="X4031" i="1"/>
  <c r="X4033" i="1"/>
  <c r="X4035" i="1"/>
  <c r="X4037" i="1"/>
  <c r="X4039" i="1"/>
  <c r="X4041" i="1"/>
  <c r="X4043" i="1"/>
  <c r="X4045" i="1"/>
  <c r="X4047" i="1"/>
  <c r="X4049" i="1"/>
  <c r="X4051" i="1"/>
  <c r="X4053" i="1"/>
  <c r="X4055" i="1"/>
  <c r="X4057" i="1"/>
  <c r="X4059" i="1"/>
  <c r="X4061" i="1"/>
  <c r="X4063" i="1"/>
  <c r="X4065" i="1"/>
  <c r="X4067" i="1"/>
  <c r="X4069" i="1"/>
  <c r="X4071" i="1"/>
  <c r="X4073" i="1"/>
  <c r="X4075" i="1"/>
  <c r="X4077" i="1"/>
  <c r="X4079" i="1"/>
  <c r="X4081" i="1"/>
  <c r="X4083" i="1"/>
  <c r="X4085" i="1"/>
  <c r="X4087" i="1"/>
  <c r="X4089" i="1"/>
  <c r="X4091" i="1"/>
  <c r="X4093" i="1"/>
  <c r="X4095" i="1"/>
  <c r="X4097" i="1"/>
  <c r="X4099" i="1"/>
  <c r="X4101" i="1"/>
  <c r="X4103" i="1"/>
  <c r="X4105" i="1"/>
  <c r="X4107" i="1"/>
  <c r="X4109" i="1"/>
  <c r="X4111" i="1"/>
  <c r="X4113" i="1"/>
  <c r="X4115" i="1"/>
  <c r="X4117" i="1"/>
  <c r="X4119" i="1"/>
  <c r="X4121" i="1"/>
  <c r="X4123" i="1"/>
  <c r="X4125" i="1"/>
  <c r="X4127" i="1"/>
  <c r="X4129" i="1"/>
  <c r="X4131" i="1"/>
  <c r="X4133" i="1"/>
  <c r="X4135" i="1"/>
  <c r="X4137" i="1"/>
  <c r="X4139" i="1"/>
  <c r="X4141" i="1"/>
  <c r="X4143" i="1"/>
  <c r="X4145" i="1"/>
  <c r="X4147" i="1"/>
  <c r="X4149" i="1"/>
  <c r="X4151" i="1"/>
  <c r="X4153" i="1"/>
  <c r="X4155" i="1"/>
  <c r="X4157" i="1"/>
  <c r="X4159" i="1"/>
  <c r="X4161" i="1"/>
  <c r="X4163" i="1"/>
  <c r="X4165" i="1"/>
  <c r="X4167" i="1"/>
  <c r="X4169" i="1"/>
  <c r="X4171" i="1"/>
  <c r="X4173" i="1"/>
  <c r="X4175" i="1"/>
  <c r="X4177" i="1"/>
  <c r="X4179" i="1"/>
  <c r="X4181" i="1"/>
  <c r="X4183" i="1"/>
  <c r="X4185" i="1"/>
  <c r="X4187" i="1"/>
  <c r="X4189" i="1"/>
  <c r="X4191" i="1"/>
  <c r="X4193" i="1"/>
  <c r="X4195" i="1"/>
  <c r="X4197" i="1"/>
  <c r="X4199" i="1"/>
  <c r="X4201" i="1"/>
  <c r="X4203" i="1"/>
  <c r="X4205" i="1"/>
  <c r="X4207" i="1"/>
  <c r="X4209" i="1"/>
  <c r="X4211" i="1"/>
  <c r="X4213" i="1"/>
  <c r="X4215" i="1"/>
  <c r="X4217" i="1"/>
  <c r="X4219" i="1"/>
  <c r="X4221" i="1"/>
  <c r="X4223" i="1"/>
  <c r="X4225" i="1"/>
  <c r="X4227" i="1"/>
  <c r="X4229" i="1"/>
  <c r="X4231" i="1"/>
  <c r="X4233" i="1"/>
  <c r="X4235" i="1"/>
  <c r="X4237" i="1"/>
  <c r="X4239" i="1"/>
  <c r="X4241" i="1"/>
  <c r="X4243" i="1"/>
  <c r="X4245" i="1"/>
  <c r="X4247" i="1"/>
  <c r="X4249" i="1"/>
  <c r="X4251" i="1"/>
  <c r="X4253" i="1"/>
  <c r="X4255" i="1"/>
  <c r="X4257" i="1"/>
  <c r="X4259" i="1"/>
  <c r="X4261" i="1"/>
  <c r="X4263" i="1"/>
  <c r="X4265" i="1"/>
  <c r="X4267" i="1"/>
  <c r="X4269" i="1"/>
  <c r="X4271" i="1"/>
  <c r="X4273" i="1"/>
  <c r="X4275" i="1"/>
  <c r="X4277" i="1"/>
  <c r="X4279" i="1"/>
  <c r="X4281" i="1"/>
  <c r="X4283" i="1"/>
  <c r="X4285" i="1"/>
  <c r="X4287" i="1"/>
  <c r="X4289" i="1"/>
  <c r="X4291" i="1"/>
  <c r="X4293" i="1"/>
  <c r="X4295" i="1"/>
  <c r="X4297" i="1"/>
  <c r="X4299" i="1"/>
  <c r="X4301" i="1"/>
  <c r="X4303" i="1"/>
  <c r="X4305" i="1"/>
  <c r="X4307" i="1"/>
  <c r="X4309" i="1"/>
  <c r="X4311" i="1"/>
  <c r="X4313" i="1"/>
  <c r="X4315" i="1"/>
  <c r="X4317" i="1"/>
  <c r="X4319" i="1"/>
  <c r="X4321" i="1"/>
  <c r="X4323" i="1"/>
  <c r="X4325" i="1"/>
  <c r="X4327" i="1"/>
  <c r="X4329" i="1"/>
  <c r="X4331" i="1"/>
  <c r="X4333" i="1"/>
  <c r="X4335" i="1"/>
  <c r="X4337" i="1"/>
  <c r="X4339" i="1"/>
  <c r="X4341" i="1"/>
  <c r="X4343" i="1"/>
  <c r="X4345" i="1"/>
  <c r="X4347" i="1"/>
  <c r="X4349" i="1"/>
  <c r="X4351" i="1"/>
  <c r="X4353" i="1"/>
  <c r="X4355" i="1"/>
  <c r="X4357" i="1"/>
  <c r="X4359" i="1"/>
  <c r="X4361" i="1"/>
  <c r="X4363" i="1"/>
  <c r="X4365" i="1"/>
  <c r="X4367" i="1"/>
  <c r="X4369" i="1"/>
  <c r="X4371" i="1"/>
  <c r="X4373" i="1"/>
  <c r="X4375" i="1"/>
  <c r="X4377" i="1"/>
  <c r="X4379" i="1"/>
  <c r="X4381" i="1"/>
  <c r="X4383" i="1"/>
  <c r="X4385" i="1"/>
  <c r="X4387" i="1"/>
  <c r="X4389" i="1"/>
  <c r="X4391" i="1"/>
  <c r="X4393" i="1"/>
  <c r="X4395" i="1"/>
  <c r="X4397" i="1"/>
  <c r="X4399" i="1"/>
  <c r="X4401" i="1"/>
  <c r="X4403" i="1"/>
  <c r="X4405" i="1"/>
  <c r="X4407" i="1"/>
  <c r="X4409" i="1"/>
  <c r="X4411" i="1"/>
  <c r="X4413" i="1"/>
  <c r="X4415" i="1"/>
  <c r="X4417" i="1"/>
  <c r="X4419" i="1"/>
  <c r="X4421" i="1"/>
  <c r="X4423" i="1"/>
  <c r="X4425" i="1"/>
  <c r="X4427" i="1"/>
  <c r="X4429" i="1"/>
  <c r="X4431" i="1"/>
  <c r="X4433" i="1"/>
  <c r="X4435" i="1"/>
  <c r="X4437" i="1"/>
  <c r="X4439" i="1"/>
  <c r="X4441" i="1"/>
  <c r="X4443" i="1"/>
  <c r="X4445" i="1"/>
  <c r="X4447" i="1"/>
  <c r="X4449" i="1"/>
  <c r="X4451" i="1"/>
  <c r="X4453" i="1"/>
  <c r="X4455" i="1"/>
  <c r="X4457" i="1"/>
  <c r="X4459" i="1"/>
  <c r="X4461" i="1"/>
  <c r="X4463" i="1"/>
  <c r="X4465" i="1"/>
  <c r="X4467" i="1"/>
  <c r="X4469" i="1"/>
  <c r="X4471" i="1"/>
  <c r="X4473" i="1"/>
  <c r="X4475" i="1"/>
  <c r="X4477" i="1"/>
  <c r="X4479" i="1"/>
  <c r="X4481" i="1"/>
  <c r="X4483" i="1"/>
  <c r="X4485" i="1"/>
  <c r="X4487" i="1"/>
  <c r="X4489" i="1"/>
  <c r="X4491" i="1"/>
  <c r="X4493" i="1"/>
  <c r="X4495" i="1"/>
  <c r="X4497" i="1"/>
  <c r="X4499" i="1"/>
  <c r="X4501" i="1"/>
  <c r="X4503" i="1"/>
  <c r="X4505" i="1"/>
  <c r="X4507" i="1"/>
  <c r="X4509" i="1"/>
  <c r="X4511" i="1"/>
  <c r="X4513" i="1"/>
  <c r="X4515" i="1"/>
  <c r="X4517" i="1"/>
  <c r="X4519" i="1"/>
  <c r="X4521" i="1"/>
  <c r="X4523" i="1"/>
  <c r="X4525" i="1"/>
  <c r="X4527" i="1"/>
  <c r="X4529" i="1"/>
  <c r="X4531" i="1"/>
  <c r="X4533" i="1"/>
  <c r="X4535" i="1"/>
  <c r="X4537" i="1"/>
  <c r="X4539" i="1"/>
  <c r="X4541" i="1"/>
  <c r="X4543" i="1"/>
  <c r="X4545" i="1"/>
  <c r="X4547" i="1"/>
  <c r="X4549" i="1"/>
  <c r="X4551" i="1"/>
  <c r="X4553" i="1"/>
  <c r="X4555" i="1"/>
  <c r="X4557" i="1"/>
  <c r="X4559" i="1"/>
  <c r="X4561" i="1"/>
  <c r="X4563" i="1"/>
  <c r="X4565" i="1"/>
  <c r="X4567" i="1"/>
  <c r="X4569" i="1"/>
  <c r="X4571" i="1"/>
  <c r="X4573" i="1"/>
  <c r="X4575" i="1"/>
  <c r="X4577" i="1"/>
  <c r="X4579" i="1"/>
  <c r="X4581" i="1"/>
  <c r="X4583" i="1"/>
  <c r="X4585" i="1"/>
  <c r="X4587" i="1"/>
  <c r="X4589" i="1"/>
  <c r="X4591" i="1"/>
  <c r="X4593" i="1"/>
  <c r="X4595" i="1"/>
  <c r="X4597" i="1"/>
  <c r="X4599" i="1"/>
  <c r="X4601" i="1"/>
  <c r="X4603" i="1"/>
  <c r="X4605" i="1"/>
  <c r="X4607" i="1"/>
  <c r="X4609" i="1"/>
  <c r="X4611" i="1"/>
  <c r="X4613" i="1"/>
  <c r="X4615" i="1"/>
  <c r="X4617" i="1"/>
  <c r="X4619" i="1"/>
  <c r="X4621" i="1"/>
  <c r="X4623" i="1"/>
  <c r="X4625" i="1"/>
  <c r="X4627" i="1"/>
  <c r="X4629" i="1"/>
  <c r="X4631" i="1"/>
  <c r="X4633" i="1"/>
  <c r="X4635" i="1"/>
  <c r="X4637" i="1"/>
  <c r="X4639" i="1"/>
  <c r="X4641" i="1"/>
  <c r="X4643" i="1"/>
  <c r="X4645" i="1"/>
  <c r="X4647" i="1"/>
  <c r="X4649" i="1"/>
  <c r="X4651" i="1"/>
  <c r="X4653" i="1"/>
  <c r="X4655" i="1"/>
  <c r="X4657" i="1"/>
  <c r="X4659" i="1"/>
  <c r="X4661" i="1"/>
  <c r="X4663" i="1"/>
  <c r="X4665" i="1"/>
  <c r="X4667" i="1"/>
  <c r="X2356" i="1"/>
  <c r="W2407" i="1"/>
  <c r="W2450" i="1"/>
  <c r="W2482" i="1"/>
  <c r="W2514" i="1"/>
  <c r="W2546" i="1"/>
  <c r="W2578" i="1"/>
  <c r="W2610" i="1"/>
  <c r="W2642" i="1"/>
  <c r="W2674" i="1"/>
  <c r="W2706" i="1"/>
  <c r="W2738" i="1"/>
  <c r="W2770" i="1"/>
  <c r="W2802" i="1"/>
  <c r="W2834" i="1"/>
  <c r="W2866" i="1"/>
  <c r="W2898" i="1"/>
  <c r="W2930" i="1"/>
  <c r="X2368" i="1"/>
  <c r="W2419" i="1"/>
  <c r="W2048" i="1"/>
  <c r="W2330" i="1"/>
  <c r="X2432" i="1"/>
  <c r="X3472" i="1"/>
  <c r="X3476" i="1"/>
  <c r="X3480" i="1"/>
  <c r="X3482" i="1"/>
  <c r="X3484" i="1"/>
  <c r="X3486" i="1"/>
  <c r="X3488" i="1"/>
  <c r="X3490" i="1"/>
  <c r="X3492" i="1"/>
  <c r="X3494" i="1"/>
  <c r="X3496" i="1"/>
  <c r="X3498" i="1"/>
  <c r="X3500" i="1"/>
  <c r="X3502" i="1"/>
  <c r="X3504" i="1"/>
  <c r="X3506" i="1"/>
  <c r="X3508" i="1"/>
  <c r="X3510" i="1"/>
  <c r="X3512" i="1"/>
  <c r="X3514" i="1"/>
  <c r="X3516" i="1"/>
  <c r="X3518" i="1"/>
  <c r="X3520" i="1"/>
  <c r="X3522" i="1"/>
  <c r="X3524" i="1"/>
  <c r="X3526" i="1"/>
  <c r="X3528" i="1"/>
  <c r="X3530" i="1"/>
  <c r="X3532" i="1"/>
  <c r="X3534" i="1"/>
  <c r="X3536" i="1"/>
  <c r="X3538" i="1"/>
  <c r="X3540" i="1"/>
  <c r="X3542" i="1"/>
  <c r="X3544" i="1"/>
  <c r="X3546" i="1"/>
  <c r="X3548" i="1"/>
  <c r="X3550" i="1"/>
  <c r="X3552" i="1"/>
  <c r="X3554" i="1"/>
  <c r="X3556" i="1"/>
  <c r="X3558" i="1"/>
  <c r="X3560" i="1"/>
  <c r="X3562" i="1"/>
  <c r="X3564" i="1"/>
  <c r="X3566" i="1"/>
  <c r="X3568" i="1"/>
  <c r="X3570" i="1"/>
  <c r="X3572" i="1"/>
  <c r="X3574" i="1"/>
  <c r="X3576" i="1"/>
  <c r="X3578" i="1"/>
  <c r="X3580" i="1"/>
  <c r="X3582" i="1"/>
  <c r="X3584" i="1"/>
  <c r="X3586" i="1"/>
  <c r="X3588" i="1"/>
  <c r="X3590" i="1"/>
  <c r="X3592" i="1"/>
  <c r="X3594" i="1"/>
  <c r="X3596" i="1"/>
  <c r="X3598" i="1"/>
  <c r="X3600" i="1"/>
  <c r="X3602" i="1"/>
  <c r="X3604" i="1"/>
  <c r="X3606" i="1"/>
  <c r="X3608" i="1"/>
  <c r="X3610" i="1"/>
  <c r="X3612" i="1"/>
  <c r="X3614" i="1"/>
  <c r="X3616" i="1"/>
  <c r="X3618" i="1"/>
  <c r="X3620" i="1"/>
  <c r="X3622" i="1"/>
  <c r="X3624" i="1"/>
  <c r="X3626" i="1"/>
  <c r="X3628" i="1"/>
  <c r="X3630" i="1"/>
  <c r="X3632" i="1"/>
  <c r="X3634" i="1"/>
  <c r="X3636" i="1"/>
  <c r="X3638" i="1"/>
  <c r="X3640" i="1"/>
  <c r="X3642" i="1"/>
  <c r="X3644" i="1"/>
  <c r="X3646" i="1"/>
  <c r="X3648" i="1"/>
  <c r="X3650" i="1"/>
  <c r="X3652" i="1"/>
  <c r="X3654" i="1"/>
  <c r="X3656" i="1"/>
  <c r="X3658" i="1"/>
  <c r="X3660" i="1"/>
  <c r="X3662" i="1"/>
  <c r="X3664" i="1"/>
  <c r="X3666" i="1"/>
  <c r="X3668" i="1"/>
  <c r="X3670" i="1"/>
  <c r="X3672" i="1"/>
  <c r="X3674" i="1"/>
  <c r="X3676" i="1"/>
  <c r="X3678" i="1"/>
  <c r="X3680" i="1"/>
  <c r="X3682" i="1"/>
  <c r="X3684" i="1"/>
  <c r="X3686" i="1"/>
  <c r="X3688" i="1"/>
  <c r="X3690" i="1"/>
  <c r="X3692" i="1"/>
  <c r="X3694" i="1"/>
  <c r="X3696" i="1"/>
  <c r="X3698" i="1"/>
  <c r="X3700" i="1"/>
  <c r="X3702" i="1"/>
  <c r="X3704" i="1"/>
  <c r="X3706" i="1"/>
  <c r="X3708" i="1"/>
  <c r="X3710" i="1"/>
  <c r="X3712" i="1"/>
  <c r="X3714" i="1"/>
  <c r="X3716" i="1"/>
  <c r="X3718" i="1"/>
  <c r="X3720" i="1"/>
  <c r="X3722" i="1"/>
  <c r="X3724" i="1"/>
  <c r="X3726" i="1"/>
  <c r="X3728" i="1"/>
  <c r="X3730" i="1"/>
  <c r="X3732" i="1"/>
  <c r="X3734" i="1"/>
  <c r="X3736" i="1"/>
  <c r="X3738" i="1"/>
  <c r="X3740" i="1"/>
  <c r="X3742" i="1"/>
  <c r="X3744" i="1"/>
  <c r="X3746" i="1"/>
  <c r="X3748" i="1"/>
  <c r="X3750" i="1"/>
  <c r="X3752" i="1"/>
  <c r="X3754" i="1"/>
  <c r="X3756" i="1"/>
  <c r="X3758" i="1"/>
  <c r="X3760" i="1"/>
  <c r="X3762" i="1"/>
  <c r="X3764" i="1"/>
  <c r="X3766" i="1"/>
  <c r="X3768" i="1"/>
  <c r="X3770" i="1"/>
  <c r="X3772" i="1"/>
  <c r="X3774" i="1"/>
  <c r="X3776" i="1"/>
  <c r="X3778" i="1"/>
  <c r="X3780" i="1"/>
  <c r="X3782" i="1"/>
  <c r="X3784" i="1"/>
  <c r="X3786" i="1"/>
  <c r="X3788" i="1"/>
  <c r="X3790" i="1"/>
  <c r="X3792" i="1"/>
  <c r="X3794" i="1"/>
  <c r="X3796" i="1"/>
  <c r="X3798" i="1"/>
  <c r="X3800" i="1"/>
  <c r="X3802" i="1"/>
  <c r="X3804" i="1"/>
  <c r="X3806" i="1"/>
  <c r="X3808" i="1"/>
  <c r="X3810" i="1"/>
  <c r="X3812" i="1"/>
  <c r="X3814" i="1"/>
  <c r="X3816" i="1"/>
  <c r="X3818" i="1"/>
  <c r="X3820" i="1"/>
  <c r="X3822" i="1"/>
  <c r="X3824" i="1"/>
  <c r="X3826" i="1"/>
  <c r="X3828" i="1"/>
  <c r="X3830" i="1"/>
  <c r="X3832" i="1"/>
  <c r="X3834" i="1"/>
  <c r="X3836" i="1"/>
  <c r="X3838" i="1"/>
  <c r="X3840" i="1"/>
  <c r="X3842" i="1"/>
  <c r="X3844" i="1"/>
  <c r="X3846" i="1"/>
  <c r="X3848" i="1"/>
  <c r="X3850" i="1"/>
  <c r="X3852" i="1"/>
  <c r="X3854" i="1"/>
  <c r="X3856" i="1"/>
  <c r="X3858" i="1"/>
  <c r="X3860" i="1"/>
  <c r="X3862" i="1"/>
  <c r="X3864" i="1"/>
  <c r="X3866" i="1"/>
  <c r="X3868" i="1"/>
  <c r="X3870" i="1"/>
  <c r="X3872" i="1"/>
  <c r="X3874" i="1"/>
  <c r="X3876" i="1"/>
  <c r="X3878" i="1"/>
  <c r="X3880" i="1"/>
  <c r="X3882" i="1"/>
  <c r="X3884" i="1"/>
  <c r="X3886" i="1"/>
  <c r="X3888" i="1"/>
  <c r="X3890" i="1"/>
  <c r="X3892" i="1"/>
  <c r="X3894" i="1"/>
  <c r="X3896" i="1"/>
  <c r="X3898" i="1"/>
  <c r="X3900" i="1"/>
  <c r="X3902" i="1"/>
  <c r="X3904" i="1"/>
  <c r="X3906" i="1"/>
  <c r="X3908" i="1"/>
  <c r="X3910" i="1"/>
  <c r="X3912" i="1"/>
  <c r="X3914" i="1"/>
  <c r="X3916" i="1"/>
  <c r="X3918" i="1"/>
  <c r="X3920" i="1"/>
  <c r="X3922" i="1"/>
  <c r="X3924" i="1"/>
  <c r="X3926" i="1"/>
  <c r="X3928" i="1"/>
  <c r="X3930" i="1"/>
  <c r="X3932" i="1"/>
  <c r="X3934" i="1"/>
  <c r="X3936" i="1"/>
  <c r="X3938" i="1"/>
  <c r="X3940" i="1"/>
  <c r="X3942" i="1"/>
  <c r="X3944" i="1"/>
  <c r="X3946" i="1"/>
  <c r="X3948" i="1"/>
  <c r="X3950" i="1"/>
  <c r="X3952" i="1"/>
  <c r="X3954" i="1"/>
  <c r="X3956" i="1"/>
  <c r="X3958" i="1"/>
  <c r="X3960" i="1"/>
  <c r="X3962" i="1"/>
  <c r="X3964" i="1"/>
  <c r="X3966" i="1"/>
  <c r="X3968" i="1"/>
  <c r="X3970" i="1"/>
  <c r="X3972" i="1"/>
  <c r="X3974" i="1"/>
  <c r="X3976" i="1"/>
  <c r="X3978" i="1"/>
  <c r="X3980" i="1"/>
  <c r="X3982" i="1"/>
  <c r="X3984" i="1"/>
  <c r="X3986" i="1"/>
  <c r="X3988" i="1"/>
  <c r="X3990" i="1"/>
  <c r="X3992" i="1"/>
  <c r="X3994" i="1"/>
  <c r="X3996" i="1"/>
  <c r="X3998" i="1"/>
  <c r="X4000" i="1"/>
  <c r="X4002" i="1"/>
  <c r="X4004" i="1"/>
  <c r="X4006" i="1"/>
  <c r="X4008" i="1"/>
  <c r="X4010" i="1"/>
  <c r="X4012" i="1"/>
  <c r="X4014" i="1"/>
  <c r="X4016" i="1"/>
  <c r="X4018" i="1"/>
  <c r="X4020" i="1"/>
  <c r="X4022" i="1"/>
  <c r="X4024" i="1"/>
  <c r="X4026" i="1"/>
  <c r="X4028" i="1"/>
  <c r="X4030" i="1"/>
  <c r="X4032" i="1"/>
  <c r="X4034" i="1"/>
  <c r="X4036" i="1"/>
  <c r="X4038" i="1"/>
  <c r="X4040" i="1"/>
  <c r="X4042" i="1"/>
  <c r="X4044" i="1"/>
  <c r="X4046" i="1"/>
  <c r="X4048" i="1"/>
  <c r="X4050" i="1"/>
  <c r="X4052" i="1"/>
  <c r="X4054" i="1"/>
  <c r="X4056" i="1"/>
  <c r="X4058" i="1"/>
  <c r="X4060" i="1"/>
  <c r="X4062" i="1"/>
  <c r="X4064" i="1"/>
  <c r="X4066" i="1"/>
  <c r="X4068" i="1"/>
  <c r="X4070" i="1"/>
  <c r="X4072" i="1"/>
  <c r="X4074" i="1"/>
  <c r="X4076" i="1"/>
  <c r="X4078" i="1"/>
  <c r="X4080" i="1"/>
  <c r="X4082" i="1"/>
  <c r="X4084" i="1"/>
  <c r="X4086" i="1"/>
  <c r="X4088" i="1"/>
  <c r="X4090" i="1"/>
  <c r="X4092" i="1"/>
  <c r="X4094" i="1"/>
  <c r="X4096" i="1"/>
  <c r="X4098" i="1"/>
  <c r="X4100" i="1"/>
  <c r="X4102" i="1"/>
  <c r="X4104" i="1"/>
  <c r="X4106" i="1"/>
  <c r="X4108" i="1"/>
  <c r="X4110" i="1"/>
  <c r="X4112" i="1"/>
  <c r="X4114" i="1"/>
  <c r="X4116" i="1"/>
  <c r="X4118" i="1"/>
  <c r="X4120" i="1"/>
  <c r="X4122" i="1"/>
  <c r="X4124" i="1"/>
  <c r="X4126" i="1"/>
  <c r="X4128" i="1"/>
  <c r="X4130" i="1"/>
  <c r="X4132" i="1"/>
  <c r="X4134" i="1"/>
  <c r="X4136" i="1"/>
  <c r="X4138" i="1"/>
  <c r="X4140" i="1"/>
  <c r="X4142" i="1"/>
  <c r="X4144" i="1"/>
  <c r="X4146" i="1"/>
  <c r="X4148" i="1"/>
  <c r="X4150" i="1"/>
  <c r="X4152" i="1"/>
  <c r="X4154" i="1"/>
  <c r="X4156" i="1"/>
  <c r="X4158" i="1"/>
  <c r="X4160" i="1"/>
  <c r="X4162" i="1"/>
  <c r="X4164" i="1"/>
  <c r="X4166" i="1"/>
  <c r="X4168" i="1"/>
  <c r="X4170" i="1"/>
  <c r="X4172" i="1"/>
  <c r="X4174" i="1"/>
  <c r="X4176" i="1"/>
  <c r="X4178" i="1"/>
  <c r="X4180" i="1"/>
  <c r="X4182" i="1"/>
  <c r="X4184" i="1"/>
  <c r="X4186" i="1"/>
  <c r="X4188" i="1"/>
  <c r="X4190" i="1"/>
  <c r="X4192" i="1"/>
  <c r="X4194" i="1"/>
  <c r="X4196" i="1"/>
  <c r="X4198" i="1"/>
  <c r="X4200" i="1"/>
  <c r="X4202" i="1"/>
  <c r="X4204" i="1"/>
  <c r="X4206" i="1"/>
  <c r="X4208" i="1"/>
  <c r="X4210" i="1"/>
  <c r="X4212" i="1"/>
  <c r="X4214" i="1"/>
  <c r="X4216" i="1"/>
  <c r="X4218" i="1"/>
  <c r="X4220" i="1"/>
  <c r="X4222" i="1"/>
  <c r="X4224" i="1"/>
  <c r="X4226" i="1"/>
  <c r="X4228" i="1"/>
  <c r="X4230" i="1"/>
  <c r="X4232" i="1"/>
  <c r="X4234" i="1"/>
  <c r="X4236" i="1"/>
  <c r="X4238" i="1"/>
  <c r="X4240" i="1"/>
  <c r="X4242" i="1"/>
  <c r="X4244" i="1"/>
  <c r="X4246" i="1"/>
  <c r="X4248" i="1"/>
  <c r="X4250" i="1"/>
  <c r="X4252" i="1"/>
  <c r="X4254" i="1"/>
  <c r="X4256" i="1"/>
  <c r="X4258" i="1"/>
  <c r="X4260" i="1"/>
  <c r="X4262" i="1"/>
  <c r="X4264" i="1"/>
  <c r="X4266" i="1"/>
  <c r="X4268" i="1"/>
  <c r="X4270" i="1"/>
  <c r="X4272" i="1"/>
  <c r="X4274" i="1"/>
  <c r="X4276" i="1"/>
  <c r="X4278" i="1"/>
  <c r="X4280" i="1"/>
  <c r="X4282" i="1"/>
  <c r="X4284" i="1"/>
  <c r="X4286" i="1"/>
  <c r="X4288" i="1"/>
  <c r="X4290" i="1"/>
  <c r="X4292" i="1"/>
  <c r="X4294" i="1"/>
  <c r="X4296" i="1"/>
  <c r="X4298" i="1"/>
  <c r="X4300" i="1"/>
  <c r="X4302" i="1"/>
  <c r="X4304" i="1"/>
  <c r="X4306" i="1"/>
  <c r="X4308" i="1"/>
  <c r="X4310" i="1"/>
  <c r="X4312" i="1"/>
  <c r="X4314" i="1"/>
  <c r="X4316" i="1"/>
  <c r="X4318" i="1"/>
  <c r="X4320" i="1"/>
  <c r="X4322" i="1"/>
  <c r="X4324" i="1"/>
  <c r="X4326" i="1"/>
  <c r="X4328" i="1"/>
  <c r="X4330" i="1"/>
  <c r="X4332" i="1"/>
  <c r="X4334" i="1"/>
  <c r="X4336" i="1"/>
  <c r="X4338" i="1"/>
  <c r="X4340" i="1"/>
  <c r="X4342" i="1"/>
  <c r="X4344" i="1"/>
  <c r="X4346" i="1"/>
  <c r="X4348" i="1"/>
  <c r="X4350" i="1"/>
  <c r="X4352" i="1"/>
  <c r="X4354" i="1"/>
  <c r="X4356" i="1"/>
  <c r="X4358" i="1"/>
  <c r="X4360" i="1"/>
  <c r="X4362" i="1"/>
  <c r="X4364" i="1"/>
  <c r="X4366" i="1"/>
  <c r="X4368" i="1"/>
  <c r="X4370" i="1"/>
  <c r="X4372" i="1"/>
  <c r="X4374" i="1"/>
  <c r="X4376" i="1"/>
  <c r="X4378" i="1"/>
  <c r="X4380" i="1"/>
  <c r="X4382" i="1"/>
  <c r="X4384" i="1"/>
  <c r="X4386" i="1"/>
  <c r="X4388" i="1"/>
  <c r="X4390" i="1"/>
  <c r="X4392" i="1"/>
  <c r="X4394" i="1"/>
  <c r="X4396" i="1"/>
  <c r="X4398" i="1"/>
  <c r="X4400" i="1"/>
  <c r="X4402" i="1"/>
  <c r="X4404" i="1"/>
  <c r="X4406" i="1"/>
  <c r="X4408" i="1"/>
  <c r="X4410" i="1"/>
  <c r="X4412" i="1"/>
  <c r="X4414" i="1"/>
  <c r="X4416" i="1"/>
  <c r="X4418" i="1"/>
  <c r="X4420" i="1"/>
  <c r="X4422" i="1"/>
  <c r="X4424" i="1"/>
  <c r="X4426" i="1"/>
  <c r="X4428" i="1"/>
  <c r="X4430" i="1"/>
  <c r="X4432" i="1"/>
  <c r="X4434" i="1"/>
  <c r="X4436" i="1"/>
  <c r="X4438" i="1"/>
  <c r="X4440" i="1"/>
  <c r="X4442" i="1"/>
  <c r="X4444" i="1"/>
  <c r="X4446" i="1"/>
  <c r="X4448" i="1"/>
  <c r="X4450" i="1"/>
  <c r="X4452" i="1"/>
  <c r="X4454" i="1"/>
  <c r="X4456" i="1"/>
  <c r="X4458" i="1"/>
  <c r="X4460" i="1"/>
  <c r="X4462" i="1"/>
  <c r="X4464" i="1"/>
  <c r="X4466" i="1"/>
  <c r="X4468" i="1"/>
  <c r="X4470" i="1"/>
  <c r="X4472" i="1"/>
  <c r="X4474" i="1"/>
  <c r="X4476" i="1"/>
  <c r="X4478" i="1"/>
  <c r="X4480" i="1"/>
  <c r="X4482" i="1"/>
  <c r="X4484" i="1"/>
  <c r="X4486" i="1"/>
  <c r="X4488" i="1"/>
  <c r="X4490" i="1"/>
  <c r="X4492" i="1"/>
  <c r="X4494" i="1"/>
  <c r="X4496" i="1"/>
  <c r="X4498" i="1"/>
  <c r="X4500" i="1"/>
  <c r="X4502" i="1"/>
  <c r="X4504" i="1"/>
  <c r="X4506" i="1"/>
  <c r="X4508" i="1"/>
  <c r="X4510" i="1"/>
  <c r="X4512" i="1"/>
  <c r="X4514" i="1"/>
  <c r="X4516" i="1"/>
  <c r="X4518" i="1"/>
  <c r="X4520" i="1"/>
  <c r="X4522" i="1"/>
  <c r="X4524" i="1"/>
  <c r="X4526" i="1"/>
  <c r="X4528" i="1"/>
  <c r="X4530" i="1"/>
  <c r="X4532" i="1"/>
  <c r="X4534" i="1"/>
  <c r="X4536" i="1"/>
  <c r="X4538" i="1"/>
  <c r="X4540" i="1"/>
  <c r="X4542" i="1"/>
  <c r="X4544" i="1"/>
  <c r="X4546" i="1"/>
  <c r="X4548" i="1"/>
  <c r="X4550" i="1"/>
  <c r="X4552" i="1"/>
  <c r="X4554" i="1"/>
  <c r="X4556" i="1"/>
  <c r="X4558" i="1"/>
  <c r="X4560" i="1"/>
  <c r="X4562" i="1"/>
  <c r="X4564" i="1"/>
  <c r="X4566" i="1"/>
  <c r="X4568" i="1"/>
  <c r="X4570" i="1"/>
  <c r="X4572" i="1"/>
  <c r="X4574" i="1"/>
  <c r="X4576" i="1"/>
  <c r="X4578" i="1"/>
  <c r="X4580" i="1"/>
  <c r="X4582" i="1"/>
  <c r="X4584" i="1"/>
  <c r="X4586" i="1"/>
  <c r="X4588" i="1"/>
  <c r="X4590" i="1"/>
  <c r="X4592" i="1"/>
  <c r="X4594" i="1"/>
  <c r="X4596" i="1"/>
  <c r="X4598" i="1"/>
  <c r="X4600" i="1"/>
  <c r="X4602" i="1"/>
  <c r="X4604" i="1"/>
  <c r="X4606" i="1"/>
  <c r="X4608" i="1"/>
  <c r="X4610" i="1"/>
  <c r="X4612" i="1"/>
  <c r="X4614" i="1"/>
  <c r="X4616" i="1"/>
  <c r="X4618" i="1"/>
  <c r="X4620" i="1"/>
  <c r="X4622" i="1"/>
  <c r="X4624" i="1"/>
  <c r="X4626" i="1"/>
  <c r="X4628" i="1"/>
  <c r="X4630" i="1"/>
  <c r="X4632" i="1"/>
  <c r="X4634" i="1"/>
  <c r="X4636" i="1"/>
  <c r="X4638" i="1"/>
  <c r="X4640" i="1"/>
  <c r="X4642" i="1"/>
  <c r="X4644" i="1"/>
  <c r="X4646" i="1"/>
  <c r="X4648" i="1"/>
  <c r="X4650" i="1"/>
  <c r="X4652" i="1"/>
  <c r="X4654" i="1"/>
  <c r="X4656" i="1"/>
  <c r="X4658" i="1"/>
  <c r="X4660" i="1"/>
  <c r="X4662" i="1"/>
  <c r="X4664" i="1"/>
  <c r="X4666" i="1"/>
  <c r="X4668" i="1"/>
  <c r="T6" i="1"/>
  <c r="S4939" i="1"/>
  <c r="S4907" i="1"/>
  <c r="S4846" i="1"/>
  <c r="S4782" i="1"/>
  <c r="S4686" i="1"/>
  <c r="S4558" i="1"/>
  <c r="S4403" i="1"/>
  <c r="S4231" i="1"/>
  <c r="S4040" i="1"/>
  <c r="S3845" i="1"/>
  <c r="S3648" i="1"/>
  <c r="S3455" i="1"/>
  <c r="S3259" i="1"/>
  <c r="S3063" i="1"/>
  <c r="S2813" i="1"/>
  <c r="S2470" i="1"/>
  <c r="S2061" i="1"/>
  <c r="S1579" i="1"/>
  <c r="S867" i="1"/>
  <c r="T4761" i="1"/>
  <c r="S3" i="1"/>
  <c r="Z4957" i="1"/>
  <c r="Z4955" i="1"/>
  <c r="Z4953" i="1"/>
  <c r="Z4951" i="1"/>
  <c r="Z4949" i="1"/>
  <c r="Z4947" i="1"/>
  <c r="Z4945" i="1"/>
  <c r="Z4943" i="1"/>
  <c r="Z4941" i="1"/>
  <c r="Z4939" i="1"/>
  <c r="Z4937" i="1"/>
  <c r="Z4935" i="1"/>
  <c r="Z4933" i="1"/>
  <c r="Z4931" i="1"/>
  <c r="Z4929" i="1"/>
  <c r="Z4927" i="1"/>
  <c r="Z4925" i="1"/>
  <c r="Z4923" i="1"/>
  <c r="Z4921" i="1"/>
  <c r="Z4919" i="1"/>
  <c r="Z4917" i="1"/>
  <c r="Z4915" i="1"/>
  <c r="Z4913" i="1"/>
  <c r="Z4911" i="1"/>
  <c r="Z4909" i="1"/>
  <c r="Z4907" i="1"/>
  <c r="Z4905" i="1"/>
  <c r="Z4903" i="1"/>
  <c r="Z4901" i="1"/>
  <c r="Z4899" i="1"/>
  <c r="Z4897" i="1"/>
  <c r="Z4895" i="1"/>
  <c r="Z4893" i="1"/>
  <c r="Z4891" i="1"/>
  <c r="Z4889" i="1"/>
  <c r="Z4887" i="1"/>
  <c r="Z4885" i="1"/>
  <c r="Z4883" i="1"/>
  <c r="Z4881" i="1"/>
  <c r="Z4879" i="1"/>
  <c r="Z4877" i="1"/>
  <c r="Z4875" i="1"/>
  <c r="Z4873" i="1"/>
  <c r="Z4871" i="1"/>
  <c r="Z4869" i="1"/>
  <c r="Z4867" i="1"/>
  <c r="Z4865" i="1"/>
  <c r="Z4863" i="1"/>
  <c r="Z4861" i="1"/>
  <c r="Z4859" i="1"/>
  <c r="Z4857" i="1"/>
  <c r="Z4855" i="1"/>
  <c r="Z4853" i="1"/>
  <c r="Z4851" i="1"/>
  <c r="Z4849" i="1"/>
  <c r="Z4847" i="1"/>
  <c r="Z4845" i="1"/>
  <c r="Z4843" i="1"/>
  <c r="Z4841" i="1"/>
  <c r="Z4839" i="1"/>
  <c r="Z4837" i="1"/>
  <c r="Z4835" i="1"/>
  <c r="Z4833" i="1"/>
  <c r="Z4831" i="1"/>
  <c r="Z4829" i="1"/>
  <c r="Z4827" i="1"/>
  <c r="Z4825" i="1"/>
  <c r="Z4823" i="1"/>
  <c r="Z4821" i="1"/>
  <c r="Z4819" i="1"/>
  <c r="Z4817" i="1"/>
  <c r="Z4815" i="1"/>
  <c r="Z4813" i="1"/>
  <c r="Z4811" i="1"/>
  <c r="Z4809" i="1"/>
  <c r="Z4807" i="1"/>
  <c r="Z4805" i="1"/>
  <c r="Z4803" i="1"/>
  <c r="Z4801" i="1"/>
  <c r="Z4799" i="1"/>
  <c r="Z4797" i="1"/>
  <c r="Z4795" i="1"/>
  <c r="Z4793" i="1"/>
  <c r="Z4791" i="1"/>
  <c r="Z4789" i="1"/>
  <c r="Z4787" i="1"/>
  <c r="Z4785" i="1"/>
  <c r="Z4783" i="1"/>
  <c r="Z4781" i="1"/>
  <c r="Z4779" i="1"/>
  <c r="Z4777" i="1"/>
  <c r="Z4775" i="1"/>
  <c r="Z4773" i="1"/>
  <c r="Z4771" i="1"/>
  <c r="Z4769" i="1"/>
  <c r="Z4767" i="1"/>
  <c r="Z4765" i="1"/>
  <c r="Z4763" i="1"/>
  <c r="Z4761" i="1"/>
  <c r="Z4759" i="1"/>
  <c r="Z4757" i="1"/>
  <c r="Z4755" i="1"/>
  <c r="Z4753" i="1"/>
  <c r="Z4751" i="1"/>
  <c r="Z4749" i="1"/>
  <c r="Z4747" i="1"/>
  <c r="Z4745" i="1"/>
  <c r="Z4743" i="1"/>
  <c r="Z4741" i="1"/>
  <c r="Z4739" i="1"/>
  <c r="Z4737" i="1"/>
  <c r="Z4735" i="1"/>
  <c r="Z4733" i="1"/>
  <c r="Z4731" i="1"/>
  <c r="Z4729" i="1"/>
  <c r="Z4727" i="1"/>
  <c r="Z4725" i="1"/>
  <c r="Z4723" i="1"/>
  <c r="Z4721" i="1"/>
  <c r="Z4719" i="1"/>
  <c r="Z4717" i="1"/>
  <c r="Z4715" i="1"/>
  <c r="Z4713" i="1"/>
  <c r="Z4711" i="1"/>
  <c r="Z4709" i="1"/>
  <c r="Z4707" i="1"/>
  <c r="Z4705" i="1"/>
  <c r="Z4703" i="1"/>
  <c r="Z4701" i="1"/>
  <c r="Z4699" i="1"/>
  <c r="Z4697" i="1"/>
  <c r="Z4695" i="1"/>
  <c r="Z4693" i="1"/>
  <c r="Z4691" i="1"/>
  <c r="Z4689" i="1"/>
  <c r="Z4687" i="1"/>
  <c r="Z4685" i="1"/>
  <c r="Z4683" i="1"/>
  <c r="Z4681" i="1"/>
  <c r="Z4679" i="1"/>
  <c r="Z4677" i="1"/>
  <c r="Z4675" i="1"/>
  <c r="Z4673" i="1"/>
  <c r="Z4671" i="1"/>
  <c r="Z4669" i="1"/>
  <c r="Y4666" i="1"/>
  <c r="W4661" i="1"/>
  <c r="W4656" i="1"/>
  <c r="Y4650" i="1"/>
  <c r="W4645" i="1"/>
  <c r="W4640" i="1"/>
  <c r="W4632" i="1"/>
  <c r="W4624" i="1"/>
  <c r="W4616" i="1"/>
  <c r="W4608" i="1"/>
  <c r="W4600" i="1"/>
  <c r="W4592" i="1"/>
  <c r="W4584" i="1"/>
  <c r="W4576" i="1"/>
  <c r="W4568" i="1"/>
  <c r="W4560" i="1"/>
  <c r="W4552" i="1"/>
  <c r="W4544" i="1"/>
  <c r="W4536" i="1"/>
  <c r="W4528" i="1"/>
  <c r="W4520" i="1"/>
  <c r="W4512" i="1"/>
  <c r="W4504" i="1"/>
  <c r="W4496" i="1"/>
  <c r="W4488" i="1"/>
  <c r="W4480" i="1"/>
  <c r="W4472" i="1"/>
  <c r="W4464" i="1"/>
  <c r="W4456" i="1"/>
  <c r="W4448" i="1"/>
  <c r="W4440" i="1"/>
  <c r="W4432" i="1"/>
  <c r="W4424" i="1"/>
  <c r="W4416" i="1"/>
  <c r="W4408" i="1"/>
  <c r="W4400" i="1"/>
  <c r="W4392" i="1"/>
  <c r="W4384" i="1"/>
  <c r="W4376" i="1"/>
  <c r="W4368" i="1"/>
  <c r="W4360" i="1"/>
  <c r="W4352" i="1"/>
  <c r="W4344" i="1"/>
  <c r="W4336" i="1"/>
  <c r="W4328" i="1"/>
  <c r="W4320" i="1"/>
  <c r="W4312" i="1"/>
  <c r="W4304" i="1"/>
  <c r="W4296" i="1"/>
  <c r="W4288" i="1"/>
  <c r="W4280" i="1"/>
  <c r="W4272" i="1"/>
  <c r="W4264" i="1"/>
  <c r="W4256" i="1"/>
  <c r="W4248" i="1"/>
  <c r="W4240" i="1"/>
  <c r="W4232" i="1"/>
  <c r="W4224" i="1"/>
  <c r="W4216" i="1"/>
  <c r="W4208" i="1"/>
  <c r="W4200" i="1"/>
  <c r="W4192" i="1"/>
  <c r="W4184" i="1"/>
  <c r="W4176" i="1"/>
  <c r="W4168" i="1"/>
  <c r="W4160" i="1"/>
  <c r="W4152" i="1"/>
  <c r="W4144" i="1"/>
  <c r="W4136" i="1"/>
  <c r="W4128" i="1"/>
  <c r="W4120" i="1"/>
  <c r="W4112" i="1"/>
  <c r="W4104" i="1"/>
  <c r="W4096" i="1"/>
  <c r="W4088" i="1"/>
  <c r="W4080" i="1"/>
  <c r="W4072" i="1"/>
  <c r="W4064" i="1"/>
  <c r="W4056" i="1"/>
  <c r="W4048" i="1"/>
  <c r="W4040" i="1"/>
  <c r="W4032" i="1"/>
  <c r="W4024" i="1"/>
  <c r="W4016" i="1"/>
  <c r="W4008" i="1"/>
  <c r="W4000" i="1"/>
  <c r="W3992" i="1"/>
  <c r="W3984" i="1"/>
  <c r="W3976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3864" i="1"/>
  <c r="W3856" i="1"/>
  <c r="W3848" i="1"/>
  <c r="W3840" i="1"/>
  <c r="W3832" i="1"/>
  <c r="W3824" i="1"/>
  <c r="W3816" i="1"/>
  <c r="W3808" i="1"/>
  <c r="W3800" i="1"/>
  <c r="W3792" i="1"/>
  <c r="W3784" i="1"/>
  <c r="W3776" i="1"/>
  <c r="W3768" i="1"/>
  <c r="W3760" i="1"/>
  <c r="W3752" i="1"/>
  <c r="W3744" i="1"/>
  <c r="W3736" i="1"/>
  <c r="W3728" i="1"/>
  <c r="W3720" i="1"/>
  <c r="W3712" i="1"/>
  <c r="W3704" i="1"/>
  <c r="W3696" i="1"/>
  <c r="W3688" i="1"/>
  <c r="W3680" i="1"/>
  <c r="W3672" i="1"/>
  <c r="W3664" i="1"/>
  <c r="W3656" i="1"/>
  <c r="W3648" i="1"/>
  <c r="W3640" i="1"/>
  <c r="W3632" i="1"/>
  <c r="W3624" i="1"/>
  <c r="W3616" i="1"/>
  <c r="W3608" i="1"/>
  <c r="W3600" i="1"/>
  <c r="W3592" i="1"/>
  <c r="W3584" i="1"/>
  <c r="W3576" i="1"/>
  <c r="W3568" i="1"/>
  <c r="W3560" i="1"/>
  <c r="W3552" i="1"/>
  <c r="W3544" i="1"/>
  <c r="W3536" i="1"/>
  <c r="W3528" i="1"/>
  <c r="W3520" i="1"/>
  <c r="W3512" i="1"/>
  <c r="W3504" i="1"/>
  <c r="W3496" i="1"/>
  <c r="W3488" i="1"/>
  <c r="W3480" i="1"/>
  <c r="Z3456" i="1"/>
  <c r="Z3424" i="1"/>
  <c r="Z3392" i="1"/>
  <c r="Z3360" i="1"/>
  <c r="Z3328" i="1"/>
  <c r="Z3296" i="1"/>
  <c r="Z3264" i="1"/>
  <c r="Z3232" i="1"/>
  <c r="Z3200" i="1"/>
  <c r="Z3168" i="1"/>
  <c r="Z3136" i="1"/>
  <c r="Z3104" i="1"/>
  <c r="Z3072" i="1"/>
  <c r="Z3040" i="1"/>
  <c r="Z3008" i="1"/>
  <c r="Z2976" i="1"/>
  <c r="W2906" i="1"/>
  <c r="W2778" i="1"/>
  <c r="W2650" i="1"/>
  <c r="W2522" i="1"/>
  <c r="Y4957" i="1"/>
  <c r="Y4947" i="1"/>
  <c r="Y4941" i="1"/>
  <c r="Y4933" i="1"/>
  <c r="Y4925" i="1"/>
  <c r="Y4915" i="1"/>
  <c r="Y4909" i="1"/>
  <c r="Y4903" i="1"/>
  <c r="Y4895" i="1"/>
  <c r="Y4891" i="1"/>
  <c r="Y4887" i="1"/>
  <c r="Y4879" i="1"/>
  <c r="Y4869" i="1"/>
  <c r="Y4859" i="1"/>
  <c r="Y4849" i="1"/>
  <c r="Y4839" i="1"/>
  <c r="Y4829" i="1"/>
  <c r="Y4823" i="1"/>
  <c r="Y4813" i="1"/>
  <c r="Y4807" i="1"/>
  <c r="Y4803" i="1"/>
  <c r="Y4795" i="1"/>
  <c r="Y4785" i="1"/>
  <c r="Y4777" i="1"/>
  <c r="Y4769" i="1"/>
  <c r="Y4757" i="1"/>
  <c r="Y4747" i="1"/>
  <c r="Y4739" i="1"/>
  <c r="Y4731" i="1"/>
  <c r="Y4721" i="1"/>
  <c r="Y4713" i="1"/>
  <c r="Y4703" i="1"/>
  <c r="Y4691" i="1"/>
  <c r="Y4681" i="1"/>
  <c r="Y4671" i="1"/>
  <c r="Y4630" i="1"/>
  <c r="Y4606" i="1"/>
  <c r="Y4590" i="1"/>
  <c r="Y4574" i="1"/>
  <c r="Y4550" i="1"/>
  <c r="Y4542" i="1"/>
  <c r="Y4518" i="1"/>
  <c r="Y4494" i="1"/>
  <c r="Y4478" i="1"/>
  <c r="Y4454" i="1"/>
  <c r="Y4446" i="1"/>
  <c r="Y4422" i="1"/>
  <c r="Y4390" i="1"/>
  <c r="Y4358" i="1"/>
  <c r="Y4342" i="1"/>
  <c r="Y4326" i="1"/>
  <c r="Y4318" i="1"/>
  <c r="Y4302" i="1"/>
  <c r="Y4286" i="1"/>
  <c r="Y4270" i="1"/>
  <c r="Y4246" i="1"/>
  <c r="Y4238" i="1"/>
  <c r="Y4222" i="1"/>
  <c r="Y4214" i="1"/>
  <c r="Y4198" i="1"/>
  <c r="Y4182" i="1"/>
  <c r="Y4166" i="1"/>
  <c r="Y4158" i="1"/>
  <c r="Y4142" i="1"/>
  <c r="Y4134" i="1"/>
  <c r="Y4110" i="1"/>
  <c r="Y4086" i="1"/>
  <c r="Y4070" i="1"/>
  <c r="Y4054" i="1"/>
  <c r="Y4030" i="1"/>
  <c r="Y4006" i="1"/>
  <c r="Y3982" i="1"/>
  <c r="Y3966" i="1"/>
  <c r="Y3942" i="1"/>
  <c r="Y3918" i="1"/>
  <c r="Y3894" i="1"/>
  <c r="Y3878" i="1"/>
  <c r="Y3862" i="1"/>
  <c r="Y3838" i="1"/>
  <c r="Y3830" i="1"/>
  <c r="Y3806" i="1"/>
  <c r="Y3790" i="1"/>
  <c r="Y3742" i="1"/>
  <c r="Y3718" i="1"/>
  <c r="Y3686" i="1"/>
  <c r="Y3654" i="1"/>
  <c r="Y3614" i="1"/>
  <c r="Y3590" i="1"/>
  <c r="Y3550" i="1"/>
  <c r="Y3526" i="1"/>
  <c r="Y3518" i="1"/>
  <c r="Y3510" i="1"/>
  <c r="Y3502" i="1"/>
  <c r="Y3494" i="1"/>
  <c r="Y2330" i="1"/>
  <c r="Z4" i="1"/>
  <c r="Z13" i="1"/>
  <c r="Z20" i="1"/>
  <c r="Z29" i="1"/>
  <c r="Z36" i="1"/>
  <c r="Z45" i="1"/>
  <c r="Z52" i="1"/>
  <c r="Z61" i="1"/>
  <c r="Z68" i="1"/>
  <c r="Z77" i="1"/>
  <c r="Z84" i="1"/>
  <c r="Z93" i="1"/>
  <c r="Z100" i="1"/>
  <c r="Z109" i="1"/>
  <c r="Z116" i="1"/>
  <c r="Z125" i="1"/>
  <c r="Z132" i="1"/>
  <c r="Z141" i="1"/>
  <c r="Z148" i="1"/>
  <c r="Z157" i="1"/>
  <c r="Z164" i="1"/>
  <c r="Z173" i="1"/>
  <c r="Z175" i="1"/>
  <c r="Z177" i="1"/>
  <c r="Z179" i="1"/>
  <c r="Z181" i="1"/>
  <c r="Z183" i="1"/>
  <c r="Z185" i="1"/>
  <c r="Z187" i="1"/>
  <c r="Z189" i="1"/>
  <c r="Z191" i="1"/>
  <c r="Z193" i="1"/>
  <c r="Z195" i="1"/>
  <c r="Z197" i="1"/>
  <c r="Z199" i="1"/>
  <c r="Z201" i="1"/>
  <c r="Z203" i="1"/>
  <c r="Z205" i="1"/>
  <c r="Z207" i="1"/>
  <c r="Z209" i="1"/>
  <c r="Z14" i="1"/>
  <c r="Z23" i="1"/>
  <c r="Z30" i="1"/>
  <c r="Z39" i="1"/>
  <c r="Z46" i="1"/>
  <c r="Z55" i="1"/>
  <c r="Z62" i="1"/>
  <c r="Z75" i="1"/>
  <c r="Z82" i="1"/>
  <c r="Z91" i="1"/>
  <c r="Z98" i="1"/>
  <c r="Z107" i="1"/>
  <c r="Z114" i="1"/>
  <c r="Z123" i="1"/>
  <c r="Z130" i="1"/>
  <c r="Z139" i="1"/>
  <c r="Z146" i="1"/>
  <c r="Z155" i="1"/>
  <c r="Z162" i="1"/>
  <c r="Z171" i="1"/>
  <c r="Z8" i="1"/>
  <c r="Z17" i="1"/>
  <c r="Z24" i="1"/>
  <c r="Z33" i="1"/>
  <c r="Z40" i="1"/>
  <c r="Z49" i="1"/>
  <c r="Z56" i="1"/>
  <c r="Z65" i="1"/>
  <c r="Z73" i="1"/>
  <c r="Z80" i="1"/>
  <c r="Z89" i="1"/>
  <c r="Z96" i="1"/>
  <c r="Z105" i="1"/>
  <c r="Z112" i="1"/>
  <c r="Z121" i="1"/>
  <c r="Z128" i="1"/>
  <c r="Z137" i="1"/>
  <c r="Z144" i="1"/>
  <c r="Z153" i="1"/>
  <c r="Z160" i="1"/>
  <c r="Z169" i="1"/>
  <c r="Z11" i="1"/>
  <c r="Z18" i="1"/>
  <c r="Z27" i="1"/>
  <c r="Z34" i="1"/>
  <c r="Z43" i="1"/>
  <c r="Z50" i="1"/>
  <c r="Z59" i="1"/>
  <c r="Z66" i="1"/>
  <c r="Z71" i="1"/>
  <c r="Z78" i="1"/>
  <c r="Z87" i="1"/>
  <c r="Z94" i="1"/>
  <c r="Z103" i="1"/>
  <c r="Z110" i="1"/>
  <c r="Z119" i="1"/>
  <c r="Z126" i="1"/>
  <c r="Z135" i="1"/>
  <c r="Z142" i="1"/>
  <c r="Z151" i="1"/>
  <c r="Z158" i="1"/>
  <c r="Z167" i="1"/>
  <c r="Z5" i="1"/>
  <c r="Z12" i="1"/>
  <c r="Z21" i="1"/>
  <c r="Z28" i="1"/>
  <c r="Z37" i="1"/>
  <c r="Z44" i="1"/>
  <c r="Z53" i="1"/>
  <c r="Z60" i="1"/>
  <c r="Z69" i="1"/>
  <c r="Z76" i="1"/>
  <c r="Z85" i="1"/>
  <c r="Z92" i="1"/>
  <c r="Z101" i="1"/>
  <c r="Z108" i="1"/>
  <c r="Z117" i="1"/>
  <c r="Z124" i="1"/>
  <c r="Z133" i="1"/>
  <c r="Z140" i="1"/>
  <c r="Z149" i="1"/>
  <c r="Z156" i="1"/>
  <c r="Z165" i="1"/>
  <c r="Z172" i="1"/>
  <c r="Z174" i="1"/>
  <c r="Z6" i="1"/>
  <c r="Z31" i="1"/>
  <c r="Z48" i="1"/>
  <c r="Z72" i="1"/>
  <c r="Z102" i="1"/>
  <c r="Z115" i="1"/>
  <c r="Z145" i="1"/>
  <c r="Z170" i="1"/>
  <c r="Z15" i="1"/>
  <c r="Z32" i="1"/>
  <c r="Z57" i="1"/>
  <c r="Z97" i="1"/>
  <c r="Z122" i="1"/>
  <c r="Z127" i="1"/>
  <c r="Z152" i="1"/>
  <c r="Z176" i="1"/>
  <c r="Z180" i="1"/>
  <c r="Z184" i="1"/>
  <c r="Z188" i="1"/>
  <c r="Z192" i="1"/>
  <c r="Z196" i="1"/>
  <c r="Z200" i="1"/>
  <c r="Z204" i="1"/>
  <c r="Z208" i="1"/>
  <c r="Z211" i="1"/>
  <c r="Z213" i="1"/>
  <c r="Z215" i="1"/>
  <c r="Z217" i="1"/>
  <c r="Z219" i="1"/>
  <c r="Z221" i="1"/>
  <c r="Z223" i="1"/>
  <c r="Z225" i="1"/>
  <c r="Z227" i="1"/>
  <c r="Z229" i="1"/>
  <c r="Z231" i="1"/>
  <c r="Z233" i="1"/>
  <c r="Z235" i="1"/>
  <c r="Z237" i="1"/>
  <c r="Z239" i="1"/>
  <c r="Z241" i="1"/>
  <c r="Z243" i="1"/>
  <c r="Z245" i="1"/>
  <c r="Z247" i="1"/>
  <c r="Z249" i="1"/>
  <c r="Z251" i="1"/>
  <c r="Z253" i="1"/>
  <c r="Z255" i="1"/>
  <c r="Z257" i="1"/>
  <c r="Z259" i="1"/>
  <c r="Z261" i="1"/>
  <c r="Z263" i="1"/>
  <c r="Z265" i="1"/>
  <c r="Z267" i="1"/>
  <c r="Z269" i="1"/>
  <c r="Z271" i="1"/>
  <c r="Z273" i="1"/>
  <c r="Z275" i="1"/>
  <c r="Z277" i="1"/>
  <c r="Z279" i="1"/>
  <c r="Z281" i="1"/>
  <c r="Z283" i="1"/>
  <c r="Z285" i="1"/>
  <c r="Z287" i="1"/>
  <c r="Z289" i="1"/>
  <c r="Z291" i="1"/>
  <c r="Z293" i="1"/>
  <c r="Z295" i="1"/>
  <c r="Z297" i="1"/>
  <c r="Z299" i="1"/>
  <c r="Z301" i="1"/>
  <c r="Z303" i="1"/>
  <c r="Z305" i="1"/>
  <c r="Z307" i="1"/>
  <c r="Z309" i="1"/>
  <c r="Z311" i="1"/>
  <c r="Z313" i="1"/>
  <c r="Z315" i="1"/>
  <c r="Z317" i="1"/>
  <c r="Z319" i="1"/>
  <c r="Z321" i="1"/>
  <c r="Z323" i="1"/>
  <c r="Z325" i="1"/>
  <c r="Z327" i="1"/>
  <c r="Z329" i="1"/>
  <c r="Z331" i="1"/>
  <c r="Z16" i="1"/>
  <c r="Z41" i="1"/>
  <c r="Z58" i="1"/>
  <c r="Z74" i="1"/>
  <c r="Z79" i="1"/>
  <c r="Z104" i="1"/>
  <c r="Z134" i="1"/>
  <c r="Z147" i="1"/>
  <c r="Z25" i="1"/>
  <c r="Z42" i="1"/>
  <c r="Z67" i="1"/>
  <c r="Z86" i="1"/>
  <c r="Z99" i="1"/>
  <c r="Z129" i="1"/>
  <c r="Z154" i="1"/>
  <c r="Z159" i="1"/>
  <c r="Z9" i="1"/>
  <c r="Z26" i="1"/>
  <c r="Z111" i="1"/>
  <c r="Z136" i="1"/>
  <c r="Z337" i="1"/>
  <c r="Z345" i="1"/>
  <c r="Z355" i="1"/>
  <c r="Z362" i="1"/>
  <c r="Z371" i="1"/>
  <c r="Z378" i="1"/>
  <c r="Z387" i="1"/>
  <c r="Z394" i="1"/>
  <c r="Z403" i="1"/>
  <c r="Z410" i="1"/>
  <c r="Z419" i="1"/>
  <c r="Z426" i="1"/>
  <c r="Z435" i="1"/>
  <c r="Z442" i="1"/>
  <c r="Z451" i="1"/>
  <c r="Z458" i="1"/>
  <c r="Z467" i="1"/>
  <c r="Z474" i="1"/>
  <c r="Z483" i="1"/>
  <c r="Z485" i="1"/>
  <c r="Z487" i="1"/>
  <c r="Z489" i="1"/>
  <c r="Z491" i="1"/>
  <c r="Z493" i="1"/>
  <c r="Z495" i="1"/>
  <c r="Z497" i="1"/>
  <c r="Z499" i="1"/>
  <c r="Z501" i="1"/>
  <c r="Z503" i="1"/>
  <c r="Z505" i="1"/>
  <c r="Z507" i="1"/>
  <c r="Z509" i="1"/>
  <c r="Z511" i="1"/>
  <c r="Z513" i="1"/>
  <c r="Z515" i="1"/>
  <c r="Z517" i="1"/>
  <c r="Z519" i="1"/>
  <c r="Z521" i="1"/>
  <c r="Z523" i="1"/>
  <c r="Z525" i="1"/>
  <c r="Z527" i="1"/>
  <c r="Z529" i="1"/>
  <c r="Z531" i="1"/>
  <c r="Z533" i="1"/>
  <c r="Z535" i="1"/>
  <c r="Z537" i="1"/>
  <c r="Z539" i="1"/>
  <c r="Z541" i="1"/>
  <c r="Z543" i="1"/>
  <c r="Z545" i="1"/>
  <c r="Z547" i="1"/>
  <c r="Z549" i="1"/>
  <c r="Z551" i="1"/>
  <c r="Z553" i="1"/>
  <c r="Z10" i="1"/>
  <c r="Z88" i="1"/>
  <c r="Z161" i="1"/>
  <c r="Z182" i="1"/>
  <c r="Z190" i="1"/>
  <c r="Z198" i="1"/>
  <c r="Z206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40" i="1"/>
  <c r="Z348" i="1"/>
  <c r="Z353" i="1"/>
  <c r="Z360" i="1"/>
  <c r="Z369" i="1"/>
  <c r="Z376" i="1"/>
  <c r="Z385" i="1"/>
  <c r="Z392" i="1"/>
  <c r="Z401" i="1"/>
  <c r="Z408" i="1"/>
  <c r="Z417" i="1"/>
  <c r="Z424" i="1"/>
  <c r="Z433" i="1"/>
  <c r="Z440" i="1"/>
  <c r="Z449" i="1"/>
  <c r="Z456" i="1"/>
  <c r="Z465" i="1"/>
  <c r="Z472" i="1"/>
  <c r="Z481" i="1"/>
  <c r="Z63" i="1"/>
  <c r="Z113" i="1"/>
  <c r="Z138" i="1"/>
  <c r="Z335" i="1"/>
  <c r="Z343" i="1"/>
  <c r="Z351" i="1"/>
  <c r="Z358" i="1"/>
  <c r="Z367" i="1"/>
  <c r="Z374" i="1"/>
  <c r="Z383" i="1"/>
  <c r="Z390" i="1"/>
  <c r="Z399" i="1"/>
  <c r="Z406" i="1"/>
  <c r="Z415" i="1"/>
  <c r="Z422" i="1"/>
  <c r="Z431" i="1"/>
  <c r="Z438" i="1"/>
  <c r="Z447" i="1"/>
  <c r="Z454" i="1"/>
  <c r="Z463" i="1"/>
  <c r="Z470" i="1"/>
  <c r="Z479" i="1"/>
  <c r="Z47" i="1"/>
  <c r="Z64" i="1"/>
  <c r="Z90" i="1"/>
  <c r="Z150" i="1"/>
  <c r="Z163" i="1"/>
  <c r="Z338" i="1"/>
  <c r="Z346" i="1"/>
  <c r="Z356" i="1"/>
  <c r="Z365" i="1"/>
  <c r="Z372" i="1"/>
  <c r="Z381" i="1"/>
  <c r="Z388" i="1"/>
  <c r="Z397" i="1"/>
  <c r="Z404" i="1"/>
  <c r="Z413" i="1"/>
  <c r="Z420" i="1"/>
  <c r="Z429" i="1"/>
  <c r="Z436" i="1"/>
  <c r="Z445" i="1"/>
  <c r="Z452" i="1"/>
  <c r="Z461" i="1"/>
  <c r="Z468" i="1"/>
  <c r="Z477" i="1"/>
  <c r="Z35" i="1"/>
  <c r="Z118" i="1"/>
  <c r="Z186" i="1"/>
  <c r="Z202" i="1"/>
  <c r="Z214" i="1"/>
  <c r="Z222" i="1"/>
  <c r="Z230" i="1"/>
  <c r="Z238" i="1"/>
  <c r="Z246" i="1"/>
  <c r="Z254" i="1"/>
  <c r="Z262" i="1"/>
  <c r="Z270" i="1"/>
  <c r="Z278" i="1"/>
  <c r="Z286" i="1"/>
  <c r="Z294" i="1"/>
  <c r="Z302" i="1"/>
  <c r="Z310" i="1"/>
  <c r="Z318" i="1"/>
  <c r="Z326" i="1"/>
  <c r="Z344" i="1"/>
  <c r="Z368" i="1"/>
  <c r="Z377" i="1"/>
  <c r="Z400" i="1"/>
  <c r="Z409" i="1"/>
  <c r="Z432" i="1"/>
  <c r="Z441" i="1"/>
  <c r="Z464" i="1"/>
  <c r="Z473" i="1"/>
  <c r="Z557" i="1"/>
  <c r="Z564" i="1"/>
  <c r="Z573" i="1"/>
  <c r="Z580" i="1"/>
  <c r="Z54" i="1"/>
  <c r="Z83" i="1"/>
  <c r="Z168" i="1"/>
  <c r="Z218" i="1"/>
  <c r="Z282" i="1"/>
  <c r="Z347" i="1"/>
  <c r="Z389" i="1"/>
  <c r="Z395" i="1"/>
  <c r="Z405" i="1"/>
  <c r="Z411" i="1"/>
  <c r="Z416" i="1"/>
  <c r="Z484" i="1"/>
  <c r="Z502" i="1"/>
  <c r="Z516" i="1"/>
  <c r="Z534" i="1"/>
  <c r="Z548" i="1"/>
  <c r="Z560" i="1"/>
  <c r="Z563" i="1"/>
  <c r="Z567" i="1"/>
  <c r="Z582" i="1"/>
  <c r="Z585" i="1"/>
  <c r="Z604" i="1"/>
  <c r="Z613" i="1"/>
  <c r="Z620" i="1"/>
  <c r="Z143" i="1"/>
  <c r="Z210" i="1"/>
  <c r="Z274" i="1"/>
  <c r="Z336" i="1"/>
  <c r="Z354" i="1"/>
  <c r="Z359" i="1"/>
  <c r="Z364" i="1"/>
  <c r="Z370" i="1"/>
  <c r="Z421" i="1"/>
  <c r="Z427" i="1"/>
  <c r="Z437" i="1"/>
  <c r="Z443" i="1"/>
  <c r="Z448" i="1"/>
  <c r="Z498" i="1"/>
  <c r="Z512" i="1"/>
  <c r="Z530" i="1"/>
  <c r="Z544" i="1"/>
  <c r="Z568" i="1"/>
  <c r="Z571" i="1"/>
  <c r="Z586" i="1"/>
  <c r="Z589" i="1"/>
  <c r="Z592" i="1"/>
  <c r="Z597" i="1"/>
  <c r="Z602" i="1"/>
  <c r="Z611" i="1"/>
  <c r="Z618" i="1"/>
  <c r="Z627" i="1"/>
  <c r="Z629" i="1"/>
  <c r="Z631" i="1"/>
  <c r="Z633" i="1"/>
  <c r="Z635" i="1"/>
  <c r="Z637" i="1"/>
  <c r="Z639" i="1"/>
  <c r="Z641" i="1"/>
  <c r="Z643" i="1"/>
  <c r="Z645" i="1"/>
  <c r="Z647" i="1"/>
  <c r="Z649" i="1"/>
  <c r="Z651" i="1"/>
  <c r="Z653" i="1"/>
  <c r="Z655" i="1"/>
  <c r="Z657" i="1"/>
  <c r="Z659" i="1"/>
  <c r="Z661" i="1"/>
  <c r="Z663" i="1"/>
  <c r="Z665" i="1"/>
  <c r="Z667" i="1"/>
  <c r="Z669" i="1"/>
  <c r="Z671" i="1"/>
  <c r="Z673" i="1"/>
  <c r="Z675" i="1"/>
  <c r="Z677" i="1"/>
  <c r="Z679" i="1"/>
  <c r="Z681" i="1"/>
  <c r="Z683" i="1"/>
  <c r="Z685" i="1"/>
  <c r="Z687" i="1"/>
  <c r="Z689" i="1"/>
  <c r="Z691" i="1"/>
  <c r="Z693" i="1"/>
  <c r="Z695" i="1"/>
  <c r="Z697" i="1"/>
  <c r="Z699" i="1"/>
  <c r="Z701" i="1"/>
  <c r="Z703" i="1"/>
  <c r="Z705" i="1"/>
  <c r="Z707" i="1"/>
  <c r="Z709" i="1"/>
  <c r="Z19" i="1"/>
  <c r="Z194" i="1"/>
  <c r="Z266" i="1"/>
  <c r="Z330" i="1"/>
  <c r="Z342" i="1"/>
  <c r="Z349" i="1"/>
  <c r="Z375" i="1"/>
  <c r="Z380" i="1"/>
  <c r="Z386" i="1"/>
  <c r="Z391" i="1"/>
  <c r="Z396" i="1"/>
  <c r="Z402" i="1"/>
  <c r="Z453" i="1"/>
  <c r="Z459" i="1"/>
  <c r="Z469" i="1"/>
  <c r="Z475" i="1"/>
  <c r="Z480" i="1"/>
  <c r="Z494" i="1"/>
  <c r="Z508" i="1"/>
  <c r="Z526" i="1"/>
  <c r="Z540" i="1"/>
  <c r="Z572" i="1"/>
  <c r="Z575" i="1"/>
  <c r="Z600" i="1"/>
  <c r="Z609" i="1"/>
  <c r="Z616" i="1"/>
  <c r="Z625" i="1"/>
  <c r="Z22" i="1"/>
  <c r="Z120" i="1"/>
  <c r="Z178" i="1"/>
  <c r="Z258" i="1"/>
  <c r="Z322" i="1"/>
  <c r="Z407" i="1"/>
  <c r="Z412" i="1"/>
  <c r="Z418" i="1"/>
  <c r="Z423" i="1"/>
  <c r="Z428" i="1"/>
  <c r="Z434" i="1"/>
  <c r="Z490" i="1"/>
  <c r="Z504" i="1"/>
  <c r="Z522" i="1"/>
  <c r="Z536" i="1"/>
  <c r="Z554" i="1"/>
  <c r="Z558" i="1"/>
  <c r="Z561" i="1"/>
  <c r="Z576" i="1"/>
  <c r="Z579" i="1"/>
  <c r="Z583" i="1"/>
  <c r="Z590" i="1"/>
  <c r="Z595" i="1"/>
  <c r="Z598" i="1"/>
  <c r="Z607" i="1"/>
  <c r="Z614" i="1"/>
  <c r="Z623" i="1"/>
  <c r="Z70" i="1"/>
  <c r="Z95" i="1"/>
  <c r="Z250" i="1"/>
  <c r="Z314" i="1"/>
  <c r="Z350" i="1"/>
  <c r="Z361" i="1"/>
  <c r="Z366" i="1"/>
  <c r="Z382" i="1"/>
  <c r="Z439" i="1"/>
  <c r="Z444" i="1"/>
  <c r="Z450" i="1"/>
  <c r="Z455" i="1"/>
  <c r="Z460" i="1"/>
  <c r="Z466" i="1"/>
  <c r="Z38" i="1"/>
  <c r="Z106" i="1"/>
  <c r="Z131" i="1"/>
  <c r="Z242" i="1"/>
  <c r="Z306" i="1"/>
  <c r="Z333" i="1"/>
  <c r="Z339" i="1"/>
  <c r="Z393" i="1"/>
  <c r="Z398" i="1"/>
  <c r="Z414" i="1"/>
  <c r="Z471" i="1"/>
  <c r="Z476" i="1"/>
  <c r="Z482" i="1"/>
  <c r="Z496" i="1"/>
  <c r="Z514" i="1"/>
  <c r="Z528" i="1"/>
  <c r="Z546" i="1"/>
  <c r="Z566" i="1"/>
  <c r="Z569" i="1"/>
  <c r="Z593" i="1"/>
  <c r="Z596" i="1"/>
  <c r="Z603" i="1"/>
  <c r="Z610" i="1"/>
  <c r="Z619" i="1"/>
  <c r="Z626" i="1"/>
  <c r="Z628" i="1"/>
  <c r="Z630" i="1"/>
  <c r="Z632" i="1"/>
  <c r="Z634" i="1"/>
  <c r="Z636" i="1"/>
  <c r="Z638" i="1"/>
  <c r="Z640" i="1"/>
  <c r="Z642" i="1"/>
  <c r="Z644" i="1"/>
  <c r="Z646" i="1"/>
  <c r="Z648" i="1"/>
  <c r="Z650" i="1"/>
  <c r="Z652" i="1"/>
  <c r="Z654" i="1"/>
  <c r="Z656" i="1"/>
  <c r="Z658" i="1"/>
  <c r="Z660" i="1"/>
  <c r="Z662" i="1"/>
  <c r="Z664" i="1"/>
  <c r="Z666" i="1"/>
  <c r="Z668" i="1"/>
  <c r="Z670" i="1"/>
  <c r="Z672" i="1"/>
  <c r="Z674" i="1"/>
  <c r="Z676" i="1"/>
  <c r="Z678" i="1"/>
  <c r="Z680" i="1"/>
  <c r="Z682" i="1"/>
  <c r="Z684" i="1"/>
  <c r="Z686" i="1"/>
  <c r="Z688" i="1"/>
  <c r="Z690" i="1"/>
  <c r="Z692" i="1"/>
  <c r="Z694" i="1"/>
  <c r="Z696" i="1"/>
  <c r="Z698" i="1"/>
  <c r="Z700" i="1"/>
  <c r="Z702" i="1"/>
  <c r="Z704" i="1"/>
  <c r="Z706" i="1"/>
  <c r="Z708" i="1"/>
  <c r="Z710" i="1"/>
  <c r="Z712" i="1"/>
  <c r="Z714" i="1"/>
  <c r="Z716" i="1"/>
  <c r="Z718" i="1"/>
  <c r="Z720" i="1"/>
  <c r="Z722" i="1"/>
  <c r="Z724" i="1"/>
  <c r="Z726" i="1"/>
  <c r="Z728" i="1"/>
  <c r="Z730" i="1"/>
  <c r="Z732" i="1"/>
  <c r="Z734" i="1"/>
  <c r="Z736" i="1"/>
  <c r="Z738" i="1"/>
  <c r="Z740" i="1"/>
  <c r="Z742" i="1"/>
  <c r="Z744" i="1"/>
  <c r="Z746" i="1"/>
  <c r="Z748" i="1"/>
  <c r="Z750" i="1"/>
  <c r="Z752" i="1"/>
  <c r="Z754" i="1"/>
  <c r="Z756" i="1"/>
  <c r="Z758" i="1"/>
  <c r="Z760" i="1"/>
  <c r="Z762" i="1"/>
  <c r="Z764" i="1"/>
  <c r="Z766" i="1"/>
  <c r="Z768" i="1"/>
  <c r="Z770" i="1"/>
  <c r="Z772" i="1"/>
  <c r="Z774" i="1"/>
  <c r="Z776" i="1"/>
  <c r="Z778" i="1"/>
  <c r="Z780" i="1"/>
  <c r="Z782" i="1"/>
  <c r="Z784" i="1"/>
  <c r="Z786" i="1"/>
  <c r="Z298" i="1"/>
  <c r="Z506" i="1"/>
  <c r="Z532" i="1"/>
  <c r="Z555" i="1"/>
  <c r="Z565" i="1"/>
  <c r="Z599" i="1"/>
  <c r="Z612" i="1"/>
  <c r="Z624" i="1"/>
  <c r="Z719" i="1"/>
  <c r="Z51" i="1"/>
  <c r="Z166" i="1"/>
  <c r="Z226" i="1"/>
  <c r="Z334" i="1"/>
  <c r="Z357" i="1"/>
  <c r="Z379" i="1"/>
  <c r="Z462" i="1"/>
  <c r="Z520" i="1"/>
  <c r="Z556" i="1"/>
  <c r="Z606" i="1"/>
  <c r="Z713" i="1"/>
  <c r="Z725" i="1"/>
  <c r="Z733" i="1"/>
  <c r="Z741" i="1"/>
  <c r="Z81" i="1"/>
  <c r="Z234" i="1"/>
  <c r="Z425" i="1"/>
  <c r="Z446" i="1"/>
  <c r="Z486" i="1"/>
  <c r="Z510" i="1"/>
  <c r="Z577" i="1"/>
  <c r="Z587" i="1"/>
  <c r="Z594" i="1"/>
  <c r="Z601" i="1"/>
  <c r="Z341" i="1"/>
  <c r="Z363" i="1"/>
  <c r="Z384" i="1"/>
  <c r="Z500" i="1"/>
  <c r="Z524" i="1"/>
  <c r="Z578" i="1"/>
  <c r="Z588" i="1"/>
  <c r="Z608" i="1"/>
  <c r="Z717" i="1"/>
  <c r="Z723" i="1"/>
  <c r="Z731" i="1"/>
  <c r="Z739" i="1"/>
  <c r="Z747" i="1"/>
  <c r="Z430" i="1"/>
  <c r="Z488" i="1"/>
  <c r="Z550" i="1"/>
  <c r="Z559" i="1"/>
  <c r="Z570" i="1"/>
  <c r="Z621" i="1"/>
  <c r="Z711" i="1"/>
  <c r="Z352" i="1"/>
  <c r="Z457" i="1"/>
  <c r="Z538" i="1"/>
  <c r="Z749" i="1"/>
  <c r="Z755" i="1"/>
  <c r="Z793" i="1"/>
  <c r="Z800" i="1"/>
  <c r="Z809" i="1"/>
  <c r="Z591" i="1"/>
  <c r="Z777" i="1"/>
  <c r="Z783" i="1"/>
  <c r="Z791" i="1"/>
  <c r="Z798" i="1"/>
  <c r="Z807" i="1"/>
  <c r="Z814" i="1"/>
  <c r="Z816" i="1"/>
  <c r="Z818" i="1"/>
  <c r="Z820" i="1"/>
  <c r="Z822" i="1"/>
  <c r="Z824" i="1"/>
  <c r="Z826" i="1"/>
  <c r="Z828" i="1"/>
  <c r="Z830" i="1"/>
  <c r="Z832" i="1"/>
  <c r="Z834" i="1"/>
  <c r="Z836" i="1"/>
  <c r="Z838" i="1"/>
  <c r="Z840" i="1"/>
  <c r="Z842" i="1"/>
  <c r="Z844" i="1"/>
  <c r="Z846" i="1"/>
  <c r="Z848" i="1"/>
  <c r="Z850" i="1"/>
  <c r="Z852" i="1"/>
  <c r="Z854" i="1"/>
  <c r="Z856" i="1"/>
  <c r="Z858" i="1"/>
  <c r="Z860" i="1"/>
  <c r="Z862" i="1"/>
  <c r="Z864" i="1"/>
  <c r="Z866" i="1"/>
  <c r="Z868" i="1"/>
  <c r="Z870" i="1"/>
  <c r="Z872" i="1"/>
  <c r="Z874" i="1"/>
  <c r="Z876" i="1"/>
  <c r="Z878" i="1"/>
  <c r="Z880" i="1"/>
  <c r="Z882" i="1"/>
  <c r="Z884" i="1"/>
  <c r="Z886" i="1"/>
  <c r="Z888" i="1"/>
  <c r="Z890" i="1"/>
  <c r="Z892" i="1"/>
  <c r="Z894" i="1"/>
  <c r="Z896" i="1"/>
  <c r="Z898" i="1"/>
  <c r="Z900" i="1"/>
  <c r="Z902" i="1"/>
  <c r="Z904" i="1"/>
  <c r="Z906" i="1"/>
  <c r="Z908" i="1"/>
  <c r="Z910" i="1"/>
  <c r="Z912" i="1"/>
  <c r="Z914" i="1"/>
  <c r="Z916" i="1"/>
  <c r="Z918" i="1"/>
  <c r="Z920" i="1"/>
  <c r="Z922" i="1"/>
  <c r="Z924" i="1"/>
  <c r="Z926" i="1"/>
  <c r="Z928" i="1"/>
  <c r="Z930" i="1"/>
  <c r="Z932" i="1"/>
  <c r="Z934" i="1"/>
  <c r="Z936" i="1"/>
  <c r="Z938" i="1"/>
  <c r="Z940" i="1"/>
  <c r="Z942" i="1"/>
  <c r="Z944" i="1"/>
  <c r="Z946" i="1"/>
  <c r="Z948" i="1"/>
  <c r="Z950" i="1"/>
  <c r="Z952" i="1"/>
  <c r="Z954" i="1"/>
  <c r="Z956" i="1"/>
  <c r="Z542" i="1"/>
  <c r="Z721" i="1"/>
  <c r="Z727" i="1"/>
  <c r="Z753" i="1"/>
  <c r="Z759" i="1"/>
  <c r="Z765" i="1"/>
  <c r="Z771" i="1"/>
  <c r="Z789" i="1"/>
  <c r="Z796" i="1"/>
  <c r="Z805" i="1"/>
  <c r="Z812" i="1"/>
  <c r="Z290" i="1"/>
  <c r="Z478" i="1"/>
  <c r="Z574" i="1"/>
  <c r="Z615" i="1"/>
  <c r="Z729" i="1"/>
  <c r="Z735" i="1"/>
  <c r="Z794" i="1"/>
  <c r="Z803" i="1"/>
  <c r="Z810" i="1"/>
  <c r="Z373" i="1"/>
  <c r="Z518" i="1"/>
  <c r="Z552" i="1"/>
  <c r="Z737" i="1"/>
  <c r="Z743" i="1"/>
  <c r="Z769" i="1"/>
  <c r="Z775" i="1"/>
  <c r="Z781" i="1"/>
  <c r="Z787" i="1"/>
  <c r="Z792" i="1"/>
  <c r="Z801" i="1"/>
  <c r="Z808" i="1"/>
  <c r="Z715" i="1"/>
  <c r="Z757" i="1"/>
  <c r="Z813" i="1"/>
  <c r="Z819" i="1"/>
  <c r="Z835" i="1"/>
  <c r="Z851" i="1"/>
  <c r="Z867" i="1"/>
  <c r="Z883" i="1"/>
  <c r="Z899" i="1"/>
  <c r="Z915" i="1"/>
  <c r="Z931" i="1"/>
  <c r="Z947" i="1"/>
  <c r="Z773" i="1"/>
  <c r="Z790" i="1"/>
  <c r="Z795" i="1"/>
  <c r="Z825" i="1"/>
  <c r="Z841" i="1"/>
  <c r="Z857" i="1"/>
  <c r="Z873" i="1"/>
  <c r="Z889" i="1"/>
  <c r="Z905" i="1"/>
  <c r="Z921" i="1"/>
  <c r="Z937" i="1"/>
  <c r="Z953" i="1"/>
  <c r="Z605" i="1"/>
  <c r="Z751" i="1"/>
  <c r="Z802" i="1"/>
  <c r="Z815" i="1"/>
  <c r="Z831" i="1"/>
  <c r="Z847" i="1"/>
  <c r="Z863" i="1"/>
  <c r="Z879" i="1"/>
  <c r="Z895" i="1"/>
  <c r="Z911" i="1"/>
  <c r="Z927" i="1"/>
  <c r="Z943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Z1006" i="1"/>
  <c r="Z1010" i="1"/>
  <c r="Z1014" i="1"/>
  <c r="Z1018" i="1"/>
  <c r="Z1022" i="1"/>
  <c r="Z1026" i="1"/>
  <c r="Z1030" i="1"/>
  <c r="Z1034" i="1"/>
  <c r="Z1038" i="1"/>
  <c r="Z1042" i="1"/>
  <c r="Z1046" i="1"/>
  <c r="Z1050" i="1"/>
  <c r="Z1054" i="1"/>
  <c r="Z1058" i="1"/>
  <c r="Z492" i="1"/>
  <c r="Z785" i="1"/>
  <c r="Z804" i="1"/>
  <c r="Z827" i="1"/>
  <c r="Z843" i="1"/>
  <c r="Z859" i="1"/>
  <c r="Z875" i="1"/>
  <c r="Z891" i="1"/>
  <c r="Z907" i="1"/>
  <c r="Z923" i="1"/>
  <c r="Z939" i="1"/>
  <c r="Z955" i="1"/>
  <c r="Z584" i="1"/>
  <c r="Z811" i="1"/>
  <c r="Z823" i="1"/>
  <c r="Z855" i="1"/>
  <c r="Z887" i="1"/>
  <c r="Z919" i="1"/>
  <c r="Z951" i="1"/>
  <c r="Z960" i="1"/>
  <c r="Z968" i="1"/>
  <c r="Z976" i="1"/>
  <c r="Z984" i="1"/>
  <c r="Z992" i="1"/>
  <c r="Z1000" i="1"/>
  <c r="Z1008" i="1"/>
  <c r="Z1016" i="1"/>
  <c r="Z1024" i="1"/>
  <c r="Z1032" i="1"/>
  <c r="Z1040" i="1"/>
  <c r="Z1048" i="1"/>
  <c r="Z1056" i="1"/>
  <c r="Z788" i="1"/>
  <c r="Z845" i="1"/>
  <c r="Z877" i="1"/>
  <c r="Z909" i="1"/>
  <c r="Z941" i="1"/>
  <c r="Z961" i="1"/>
  <c r="Z969" i="1"/>
  <c r="Z977" i="1"/>
  <c r="Z985" i="1"/>
  <c r="Z993" i="1"/>
  <c r="Z1001" i="1"/>
  <c r="Z1009" i="1"/>
  <c r="Z1017" i="1"/>
  <c r="Z1025" i="1"/>
  <c r="Z1033" i="1"/>
  <c r="Z1041" i="1"/>
  <c r="Z1049" i="1"/>
  <c r="Z1057" i="1"/>
  <c r="Z1063" i="1"/>
  <c r="Z1067" i="1"/>
  <c r="Z1071" i="1"/>
  <c r="Z1075" i="1"/>
  <c r="Z1079" i="1"/>
  <c r="Z1083" i="1"/>
  <c r="Z1087" i="1"/>
  <c r="Z1091" i="1"/>
  <c r="Z1095" i="1"/>
  <c r="Z1099" i="1"/>
  <c r="Z1103" i="1"/>
  <c r="Z1107" i="1"/>
  <c r="Z1111" i="1"/>
  <c r="Z1115" i="1"/>
  <c r="Z1119" i="1"/>
  <c r="Z1123" i="1"/>
  <c r="Z1127" i="1"/>
  <c r="Z1131" i="1"/>
  <c r="Z1135" i="1"/>
  <c r="Z1139" i="1"/>
  <c r="Z1143" i="1"/>
  <c r="Z1147" i="1"/>
  <c r="Z1151" i="1"/>
  <c r="Z1155" i="1"/>
  <c r="Z1159" i="1"/>
  <c r="Z1163" i="1"/>
  <c r="Z1167" i="1"/>
  <c r="Z1171" i="1"/>
  <c r="Z1175" i="1"/>
  <c r="Z1179" i="1"/>
  <c r="Z1183" i="1"/>
  <c r="Z1187" i="1"/>
  <c r="Z1191" i="1"/>
  <c r="Z1195" i="1"/>
  <c r="Z1199" i="1"/>
  <c r="Z1203" i="1"/>
  <c r="Z1207" i="1"/>
  <c r="Z1211" i="1"/>
  <c r="Z1215" i="1"/>
  <c r="Z1219" i="1"/>
  <c r="Z1223" i="1"/>
  <c r="Z1227" i="1"/>
  <c r="Z1231" i="1"/>
  <c r="Z1235" i="1"/>
  <c r="Z1239" i="1"/>
  <c r="Z1243" i="1"/>
  <c r="Z1247" i="1"/>
  <c r="Z1251" i="1"/>
  <c r="Z1255" i="1"/>
  <c r="Z1259" i="1"/>
  <c r="Z1266" i="1"/>
  <c r="Z1269" i="1"/>
  <c r="Z1282" i="1"/>
  <c r="Z1285" i="1"/>
  <c r="Z779" i="1"/>
  <c r="Z829" i="1"/>
  <c r="Z861" i="1"/>
  <c r="Z893" i="1"/>
  <c r="Z925" i="1"/>
  <c r="Z957" i="1"/>
  <c r="Z965" i="1"/>
  <c r="Z973" i="1"/>
  <c r="Z981" i="1"/>
  <c r="Z989" i="1"/>
  <c r="Z997" i="1"/>
  <c r="Z1005" i="1"/>
  <c r="Z1013" i="1"/>
  <c r="Z1021" i="1"/>
  <c r="Z1029" i="1"/>
  <c r="Z1037" i="1"/>
  <c r="Z1045" i="1"/>
  <c r="Z1053" i="1"/>
  <c r="Z1061" i="1"/>
  <c r="Z1065" i="1"/>
  <c r="Z1069" i="1"/>
  <c r="Z1073" i="1"/>
  <c r="Z1077" i="1"/>
  <c r="Z1081" i="1"/>
  <c r="Z1085" i="1"/>
  <c r="Z1089" i="1"/>
  <c r="Z1093" i="1"/>
  <c r="Z1097" i="1"/>
  <c r="Z1101" i="1"/>
  <c r="Z1105" i="1"/>
  <c r="Z1109" i="1"/>
  <c r="Z1113" i="1"/>
  <c r="Z1117" i="1"/>
  <c r="Z1121" i="1"/>
  <c r="Z1125" i="1"/>
  <c r="Z1129" i="1"/>
  <c r="Z1133" i="1"/>
  <c r="Z1137" i="1"/>
  <c r="Z1141" i="1"/>
  <c r="Z1145" i="1"/>
  <c r="Z1149" i="1"/>
  <c r="Z1153" i="1"/>
  <c r="Z1157" i="1"/>
  <c r="Z1161" i="1"/>
  <c r="Z1165" i="1"/>
  <c r="Z1169" i="1"/>
  <c r="Z1173" i="1"/>
  <c r="Z1177" i="1"/>
  <c r="Z1181" i="1"/>
  <c r="Z1185" i="1"/>
  <c r="Z1189" i="1"/>
  <c r="Z1193" i="1"/>
  <c r="Z1197" i="1"/>
  <c r="Z1201" i="1"/>
  <c r="Z1205" i="1"/>
  <c r="Z1209" i="1"/>
  <c r="Z1213" i="1"/>
  <c r="Z1217" i="1"/>
  <c r="Z1221" i="1"/>
  <c r="Z1225" i="1"/>
  <c r="Z1229" i="1"/>
  <c r="Z1233" i="1"/>
  <c r="Z1237" i="1"/>
  <c r="Z1241" i="1"/>
  <c r="Z1245" i="1"/>
  <c r="Z1249" i="1"/>
  <c r="Z1253" i="1"/>
  <c r="Z1257" i="1"/>
  <c r="Z1261" i="1"/>
  <c r="Z1274" i="1"/>
  <c r="Z1277" i="1"/>
  <c r="Z1290" i="1"/>
  <c r="Z1293" i="1"/>
  <c r="Z562" i="1"/>
  <c r="Z799" i="1"/>
  <c r="Z837" i="1"/>
  <c r="Z853" i="1"/>
  <c r="Z903" i="1"/>
  <c r="Z980" i="1"/>
  <c r="Z995" i="1"/>
  <c r="Z1007" i="1"/>
  <c r="Z1044" i="1"/>
  <c r="Z1059" i="1"/>
  <c r="Z1066" i="1"/>
  <c r="Z1092" i="1"/>
  <c r="Z1098" i="1"/>
  <c r="Z1124" i="1"/>
  <c r="Z1130" i="1"/>
  <c r="Z1156" i="1"/>
  <c r="Z1162" i="1"/>
  <c r="Z1188" i="1"/>
  <c r="Z1194" i="1"/>
  <c r="Z1220" i="1"/>
  <c r="Z1226" i="1"/>
  <c r="Z1238" i="1"/>
  <c r="Z1254" i="1"/>
  <c r="Z1268" i="1"/>
  <c r="Z1272" i="1"/>
  <c r="Z1289" i="1"/>
  <c r="Z1303" i="1"/>
  <c r="Z1311" i="1"/>
  <c r="Z1319" i="1"/>
  <c r="Z1327" i="1"/>
  <c r="Z1335" i="1"/>
  <c r="Z1343" i="1"/>
  <c r="Z1351" i="1"/>
  <c r="Z1359" i="1"/>
  <c r="Z1367" i="1"/>
  <c r="Z1375" i="1"/>
  <c r="Z1383" i="1"/>
  <c r="Z1391" i="1"/>
  <c r="Z1399" i="1"/>
  <c r="Z1407" i="1"/>
  <c r="Z1415" i="1"/>
  <c r="Z1423" i="1"/>
  <c r="Z1431" i="1"/>
  <c r="Z1439" i="1"/>
  <c r="Z821" i="1"/>
  <c r="Z871" i="1"/>
  <c r="Z971" i="1"/>
  <c r="Z983" i="1"/>
  <c r="Z1020" i="1"/>
  <c r="Z1035" i="1"/>
  <c r="Z1047" i="1"/>
  <c r="Z1080" i="1"/>
  <c r="Z1086" i="1"/>
  <c r="Z1112" i="1"/>
  <c r="Z1118" i="1"/>
  <c r="Z1144" i="1"/>
  <c r="Z1150" i="1"/>
  <c r="Z1176" i="1"/>
  <c r="Z1182" i="1"/>
  <c r="Z1208" i="1"/>
  <c r="Z1214" i="1"/>
  <c r="Z1244" i="1"/>
  <c r="Z1260" i="1"/>
  <c r="Z1264" i="1"/>
  <c r="Z1281" i="1"/>
  <c r="Z1294" i="1"/>
  <c r="Z1298" i="1"/>
  <c r="Z1306" i="1"/>
  <c r="Z1314" i="1"/>
  <c r="Z1322" i="1"/>
  <c r="Z1330" i="1"/>
  <c r="Z1338" i="1"/>
  <c r="Z1346" i="1"/>
  <c r="Z1354" i="1"/>
  <c r="Z1362" i="1"/>
  <c r="Z1370" i="1"/>
  <c r="Z1378" i="1"/>
  <c r="Z1386" i="1"/>
  <c r="Z1394" i="1"/>
  <c r="Z1402" i="1"/>
  <c r="Z1410" i="1"/>
  <c r="Z1418" i="1"/>
  <c r="Z1426" i="1"/>
  <c r="Z1434" i="1"/>
  <c r="Z1442" i="1"/>
  <c r="Z581" i="1"/>
  <c r="Z839" i="1"/>
  <c r="Z959" i="1"/>
  <c r="Z996" i="1"/>
  <c r="Z1011" i="1"/>
  <c r="Z1023" i="1"/>
  <c r="Z1060" i="1"/>
  <c r="Z1068" i="1"/>
  <c r="Z1074" i="1"/>
  <c r="Z1100" i="1"/>
  <c r="Z1106" i="1"/>
  <c r="Z1132" i="1"/>
  <c r="Z1138" i="1"/>
  <c r="Z1164" i="1"/>
  <c r="Z1170" i="1"/>
  <c r="Z1196" i="1"/>
  <c r="Z1202" i="1"/>
  <c r="Z1228" i="1"/>
  <c r="Z1234" i="1"/>
  <c r="Z1250" i="1"/>
  <c r="Z1273" i="1"/>
  <c r="Z1286" i="1"/>
  <c r="Z1301" i="1"/>
  <c r="Z1309" i="1"/>
  <c r="Z1317" i="1"/>
  <c r="Z1325" i="1"/>
  <c r="Z1333" i="1"/>
  <c r="Z1341" i="1"/>
  <c r="Z1349" i="1"/>
  <c r="Z1357" i="1"/>
  <c r="Z1365" i="1"/>
  <c r="Z1373" i="1"/>
  <c r="Z1381" i="1"/>
  <c r="Z1389" i="1"/>
  <c r="Z1397" i="1"/>
  <c r="Z1405" i="1"/>
  <c r="Z1413" i="1"/>
  <c r="Z1421" i="1"/>
  <c r="Z1429" i="1"/>
  <c r="Z1437" i="1"/>
  <c r="Z1445" i="1"/>
  <c r="Z1447" i="1"/>
  <c r="Z1449" i="1"/>
  <c r="Z1451" i="1"/>
  <c r="Z1453" i="1"/>
  <c r="Z1455" i="1"/>
  <c r="Z1457" i="1"/>
  <c r="Z1459" i="1"/>
  <c r="Z1461" i="1"/>
  <c r="Z1463" i="1"/>
  <c r="Z1465" i="1"/>
  <c r="Z1467" i="1"/>
  <c r="Z1469" i="1"/>
  <c r="Z1471" i="1"/>
  <c r="Z1473" i="1"/>
  <c r="Z1475" i="1"/>
  <c r="Z1477" i="1"/>
  <c r="Z1479" i="1"/>
  <c r="Z1481" i="1"/>
  <c r="Z1483" i="1"/>
  <c r="Z1485" i="1"/>
  <c r="Z1487" i="1"/>
  <c r="Z1489" i="1"/>
  <c r="Z1491" i="1"/>
  <c r="Z1493" i="1"/>
  <c r="Z1495" i="1"/>
  <c r="Z1497" i="1"/>
  <c r="Z1499" i="1"/>
  <c r="Z1501" i="1"/>
  <c r="Z1503" i="1"/>
  <c r="Z1505" i="1"/>
  <c r="Z1507" i="1"/>
  <c r="Z1509" i="1"/>
  <c r="Z1511" i="1"/>
  <c r="Z1513" i="1"/>
  <c r="Z1515" i="1"/>
  <c r="Z1517" i="1"/>
  <c r="Z1519" i="1"/>
  <c r="Z1521" i="1"/>
  <c r="Z1523" i="1"/>
  <c r="Z1525" i="1"/>
  <c r="Z1527" i="1"/>
  <c r="Z1529" i="1"/>
  <c r="Z1531" i="1"/>
  <c r="Z1533" i="1"/>
  <c r="Z1535" i="1"/>
  <c r="Z1537" i="1"/>
  <c r="Z1539" i="1"/>
  <c r="Z1541" i="1"/>
  <c r="Z1543" i="1"/>
  <c r="Z1545" i="1"/>
  <c r="Z1547" i="1"/>
  <c r="Z1549" i="1"/>
  <c r="Z1551" i="1"/>
  <c r="Z1553" i="1"/>
  <c r="Z1555" i="1"/>
  <c r="Z1557" i="1"/>
  <c r="Z1559" i="1"/>
  <c r="Z1561" i="1"/>
  <c r="Z1563" i="1"/>
  <c r="Z1565" i="1"/>
  <c r="Z1567" i="1"/>
  <c r="Z1569" i="1"/>
  <c r="Z1571" i="1"/>
  <c r="Z1573" i="1"/>
  <c r="Z1575" i="1"/>
  <c r="Z1577" i="1"/>
  <c r="Z1579" i="1"/>
  <c r="Z1581" i="1"/>
  <c r="Z1583" i="1"/>
  <c r="Z1585" i="1"/>
  <c r="Z1587" i="1"/>
  <c r="Z1589" i="1"/>
  <c r="Z1591" i="1"/>
  <c r="Z1593" i="1"/>
  <c r="Z1595" i="1"/>
  <c r="Z1597" i="1"/>
  <c r="Z1599" i="1"/>
  <c r="Z1601" i="1"/>
  <c r="Z1603" i="1"/>
  <c r="Z1605" i="1"/>
  <c r="Z1607" i="1"/>
  <c r="Z1609" i="1"/>
  <c r="Z1611" i="1"/>
  <c r="Z1613" i="1"/>
  <c r="Z1615" i="1"/>
  <c r="Z1617" i="1"/>
  <c r="Z1619" i="1"/>
  <c r="Z1621" i="1"/>
  <c r="Z1623" i="1"/>
  <c r="Z1625" i="1"/>
  <c r="Z1627" i="1"/>
  <c r="Z1629" i="1"/>
  <c r="Z1631" i="1"/>
  <c r="Z1633" i="1"/>
  <c r="Z1635" i="1"/>
  <c r="Z1637" i="1"/>
  <c r="Z1639" i="1"/>
  <c r="Z1641" i="1"/>
  <c r="Z1643" i="1"/>
  <c r="Z1645" i="1"/>
  <c r="Z1647" i="1"/>
  <c r="Z1649" i="1"/>
  <c r="Z1651" i="1"/>
  <c r="Z1653" i="1"/>
  <c r="Z1655" i="1"/>
  <c r="Z1657" i="1"/>
  <c r="Z1659" i="1"/>
  <c r="Z1661" i="1"/>
  <c r="Z1663" i="1"/>
  <c r="Z1665" i="1"/>
  <c r="Z1667" i="1"/>
  <c r="Z1669" i="1"/>
  <c r="Z1671" i="1"/>
  <c r="Z1673" i="1"/>
  <c r="Z1675" i="1"/>
  <c r="Z1677" i="1"/>
  <c r="Z1679" i="1"/>
  <c r="Z1681" i="1"/>
  <c r="Z1683" i="1"/>
  <c r="Z1685" i="1"/>
  <c r="Z1687" i="1"/>
  <c r="Z1689" i="1"/>
  <c r="Z1691" i="1"/>
  <c r="Z1693" i="1"/>
  <c r="Z1695" i="1"/>
  <c r="Z1697" i="1"/>
  <c r="Z1699" i="1"/>
  <c r="Z1701" i="1"/>
  <c r="Z1703" i="1"/>
  <c r="Z1705" i="1"/>
  <c r="Z1707" i="1"/>
  <c r="Z1709" i="1"/>
  <c r="Z1711" i="1"/>
  <c r="Z1713" i="1"/>
  <c r="Z1715" i="1"/>
  <c r="Z1717" i="1"/>
  <c r="Z1719" i="1"/>
  <c r="Z1721" i="1"/>
  <c r="Z1723" i="1"/>
  <c r="Z1725" i="1"/>
  <c r="Z1727" i="1"/>
  <c r="Z1729" i="1"/>
  <c r="Z1731" i="1"/>
  <c r="Z1733" i="1"/>
  <c r="Z1735" i="1"/>
  <c r="Z1737" i="1"/>
  <c r="Z1739" i="1"/>
  <c r="Z1741" i="1"/>
  <c r="Z1743" i="1"/>
  <c r="Z1745" i="1"/>
  <c r="Z1747" i="1"/>
  <c r="Z1749" i="1"/>
  <c r="Z1751" i="1"/>
  <c r="Z1753" i="1"/>
  <c r="Z1755" i="1"/>
  <c r="Z1757" i="1"/>
  <c r="Z1759" i="1"/>
  <c r="Z1761" i="1"/>
  <c r="Z1763" i="1"/>
  <c r="Z1765" i="1"/>
  <c r="Z1767" i="1"/>
  <c r="Z1769" i="1"/>
  <c r="Z1771" i="1"/>
  <c r="Z1773" i="1"/>
  <c r="Z1775" i="1"/>
  <c r="Z1777" i="1"/>
  <c r="Z1779" i="1"/>
  <c r="Z1781" i="1"/>
  <c r="Z1783" i="1"/>
  <c r="Z1785" i="1"/>
  <c r="Z1787" i="1"/>
  <c r="Z1789" i="1"/>
  <c r="Z1791" i="1"/>
  <c r="Z1793" i="1"/>
  <c r="Z1795" i="1"/>
  <c r="Z1797" i="1"/>
  <c r="Z1799" i="1"/>
  <c r="Z1801" i="1"/>
  <c r="Z1803" i="1"/>
  <c r="Z1805" i="1"/>
  <c r="Z1807" i="1"/>
  <c r="Z1809" i="1"/>
  <c r="Z1811" i="1"/>
  <c r="Z1813" i="1"/>
  <c r="Z1815" i="1"/>
  <c r="Z1817" i="1"/>
  <c r="Z1819" i="1"/>
  <c r="Z1821" i="1"/>
  <c r="Z1823" i="1"/>
  <c r="Z1825" i="1"/>
  <c r="Z1827" i="1"/>
  <c r="Z1829" i="1"/>
  <c r="Z1831" i="1"/>
  <c r="Z1833" i="1"/>
  <c r="Z1835" i="1"/>
  <c r="Z1837" i="1"/>
  <c r="Z1839" i="1"/>
  <c r="Z1841" i="1"/>
  <c r="Z1843" i="1"/>
  <c r="Z1845" i="1"/>
  <c r="Z1847" i="1"/>
  <c r="Z1849" i="1"/>
  <c r="Z1851" i="1"/>
  <c r="Z1853" i="1"/>
  <c r="Z1855" i="1"/>
  <c r="Z1857" i="1"/>
  <c r="Z1859" i="1"/>
  <c r="Z1861" i="1"/>
  <c r="Z1863" i="1"/>
  <c r="Z1865" i="1"/>
  <c r="Z1867" i="1"/>
  <c r="Z1869" i="1"/>
  <c r="Z1871" i="1"/>
  <c r="Z1873" i="1"/>
  <c r="Z1875" i="1"/>
  <c r="Z1877" i="1"/>
  <c r="Z1879" i="1"/>
  <c r="Z1881" i="1"/>
  <c r="Z1883" i="1"/>
  <c r="Z1885" i="1"/>
  <c r="Z1887" i="1"/>
  <c r="Z1889" i="1"/>
  <c r="Z1891" i="1"/>
  <c r="Z617" i="1"/>
  <c r="Z761" i="1"/>
  <c r="Z806" i="1"/>
  <c r="Z945" i="1"/>
  <c r="Z972" i="1"/>
  <c r="Z987" i="1"/>
  <c r="Z999" i="1"/>
  <c r="Z1036" i="1"/>
  <c r="Z1051" i="1"/>
  <c r="Z1062" i="1"/>
  <c r="Z1088" i="1"/>
  <c r="Z1094" i="1"/>
  <c r="Z1120" i="1"/>
  <c r="Z1126" i="1"/>
  <c r="Z1152" i="1"/>
  <c r="Z1158" i="1"/>
  <c r="Z1184" i="1"/>
  <c r="Z1190" i="1"/>
  <c r="Z1216" i="1"/>
  <c r="Z1222" i="1"/>
  <c r="Z1240" i="1"/>
  <c r="Z1256" i="1"/>
  <c r="Z1265" i="1"/>
  <c r="Z1278" i="1"/>
  <c r="Z1295" i="1"/>
  <c r="Z1304" i="1"/>
  <c r="Z1312" i="1"/>
  <c r="Z1320" i="1"/>
  <c r="Z1328" i="1"/>
  <c r="Z1336" i="1"/>
  <c r="Z1344" i="1"/>
  <c r="Z1352" i="1"/>
  <c r="Z1360" i="1"/>
  <c r="Z1368" i="1"/>
  <c r="Z1376" i="1"/>
  <c r="Z1384" i="1"/>
  <c r="Z1392" i="1"/>
  <c r="Z1400" i="1"/>
  <c r="Z1408" i="1"/>
  <c r="Z1416" i="1"/>
  <c r="Z1424" i="1"/>
  <c r="Z1432" i="1"/>
  <c r="Z1440" i="1"/>
  <c r="Z622" i="1"/>
  <c r="Z763" i="1"/>
  <c r="Z913" i="1"/>
  <c r="Z929" i="1"/>
  <c r="Z963" i="1"/>
  <c r="Z975" i="1"/>
  <c r="Z1012" i="1"/>
  <c r="Z1027" i="1"/>
  <c r="Z1039" i="1"/>
  <c r="Z1076" i="1"/>
  <c r="Z1082" i="1"/>
  <c r="Z1108" i="1"/>
  <c r="Z1114" i="1"/>
  <c r="Z1140" i="1"/>
  <c r="Z1146" i="1"/>
  <c r="Z1172" i="1"/>
  <c r="Z1178" i="1"/>
  <c r="Z1204" i="1"/>
  <c r="Z1210" i="1"/>
  <c r="Z1246" i="1"/>
  <c r="Z1270" i="1"/>
  <c r="Z1287" i="1"/>
  <c r="Z1291" i="1"/>
  <c r="Z1299" i="1"/>
  <c r="Z1307" i="1"/>
  <c r="Z1315" i="1"/>
  <c r="Z1323" i="1"/>
  <c r="Z1331" i="1"/>
  <c r="Z1339" i="1"/>
  <c r="Z1347" i="1"/>
  <c r="Z1355" i="1"/>
  <c r="Z1363" i="1"/>
  <c r="Z1371" i="1"/>
  <c r="Z1379" i="1"/>
  <c r="Z1387" i="1"/>
  <c r="Z1395" i="1"/>
  <c r="Z1403" i="1"/>
  <c r="Z1411" i="1"/>
  <c r="Z1419" i="1"/>
  <c r="Z1427" i="1"/>
  <c r="Z1435" i="1"/>
  <c r="Z1443" i="1"/>
  <c r="Z881" i="1"/>
  <c r="Z964" i="1"/>
  <c r="Z1003" i="1"/>
  <c r="Z1031" i="1"/>
  <c r="Z1116" i="1"/>
  <c r="Z1134" i="1"/>
  <c r="Z1200" i="1"/>
  <c r="Z1218" i="1"/>
  <c r="Z1236" i="1"/>
  <c r="Z1248" i="1"/>
  <c r="Z1326" i="1"/>
  <c r="Z1332" i="1"/>
  <c r="Z1361" i="1"/>
  <c r="Z1390" i="1"/>
  <c r="Z1396" i="1"/>
  <c r="Z1425" i="1"/>
  <c r="Z1446" i="1"/>
  <c r="Z1462" i="1"/>
  <c r="Z1478" i="1"/>
  <c r="Z1494" i="1"/>
  <c r="Z1510" i="1"/>
  <c r="Z1526" i="1"/>
  <c r="Z1542" i="1"/>
  <c r="Z1558" i="1"/>
  <c r="Z1574" i="1"/>
  <c r="Z1590" i="1"/>
  <c r="Z1606" i="1"/>
  <c r="Z1622" i="1"/>
  <c r="Z1638" i="1"/>
  <c r="Z1654" i="1"/>
  <c r="Z1670" i="1"/>
  <c r="Z1686" i="1"/>
  <c r="Z1702" i="1"/>
  <c r="Z1718" i="1"/>
  <c r="Z1734" i="1"/>
  <c r="Z1886" i="1"/>
  <c r="Z833" i="1"/>
  <c r="Z933" i="1"/>
  <c r="Z967" i="1"/>
  <c r="Z1084" i="1"/>
  <c r="Z1102" i="1"/>
  <c r="Z1168" i="1"/>
  <c r="Z1186" i="1"/>
  <c r="Z1252" i="1"/>
  <c r="Z1263" i="1"/>
  <c r="Z1275" i="1"/>
  <c r="Z1297" i="1"/>
  <c r="Z1305" i="1"/>
  <c r="Z1334" i="1"/>
  <c r="Z1340" i="1"/>
  <c r="Z1369" i="1"/>
  <c r="Z1398" i="1"/>
  <c r="Z1404" i="1"/>
  <c r="Z1433" i="1"/>
  <c r="Z1452" i="1"/>
  <c r="Z1468" i="1"/>
  <c r="Z1484" i="1"/>
  <c r="Z1500" i="1"/>
  <c r="Z1516" i="1"/>
  <c r="Z1532" i="1"/>
  <c r="Z1548" i="1"/>
  <c r="Z1564" i="1"/>
  <c r="Z1580" i="1"/>
  <c r="Z1596" i="1"/>
  <c r="Z1612" i="1"/>
  <c r="Z1628" i="1"/>
  <c r="Z1644" i="1"/>
  <c r="Z1660" i="1"/>
  <c r="Z1676" i="1"/>
  <c r="Z1692" i="1"/>
  <c r="Z1708" i="1"/>
  <c r="Z1724" i="1"/>
  <c r="Z1740" i="1"/>
  <c r="Z885" i="1"/>
  <c r="Z1004" i="1"/>
  <c r="Z1043" i="1"/>
  <c r="Z1070" i="1"/>
  <c r="Z1136" i="1"/>
  <c r="Z1154" i="1"/>
  <c r="Z1224" i="1"/>
  <c r="Z1276" i="1"/>
  <c r="Z1288" i="1"/>
  <c r="Z1313" i="1"/>
  <c r="Z1342" i="1"/>
  <c r="Z1348" i="1"/>
  <c r="Z1377" i="1"/>
  <c r="Z1406" i="1"/>
  <c r="Z1412" i="1"/>
  <c r="Z1441" i="1"/>
  <c r="Z1458" i="1"/>
  <c r="Z1474" i="1"/>
  <c r="Z1490" i="1"/>
  <c r="Z1506" i="1"/>
  <c r="Z1522" i="1"/>
  <c r="Z1538" i="1"/>
  <c r="Z1554" i="1"/>
  <c r="Z1570" i="1"/>
  <c r="Z1586" i="1"/>
  <c r="Z1602" i="1"/>
  <c r="Z1618" i="1"/>
  <c r="Z1634" i="1"/>
  <c r="Z1650" i="1"/>
  <c r="Z1666" i="1"/>
  <c r="Z1682" i="1"/>
  <c r="Z1698" i="1"/>
  <c r="Z1714" i="1"/>
  <c r="Z1730" i="1"/>
  <c r="Z1746" i="1"/>
  <c r="Z1750" i="1"/>
  <c r="Z1754" i="1"/>
  <c r="Z1758" i="1"/>
  <c r="Z1762" i="1"/>
  <c r="Z1766" i="1"/>
  <c r="Z1770" i="1"/>
  <c r="Z1774" i="1"/>
  <c r="Z1778" i="1"/>
  <c r="Z1782" i="1"/>
  <c r="Z1786" i="1"/>
  <c r="Z1790" i="1"/>
  <c r="Z1794" i="1"/>
  <c r="Z1798" i="1"/>
  <c r="Z1802" i="1"/>
  <c r="Z1806" i="1"/>
  <c r="Z1810" i="1"/>
  <c r="Z1814" i="1"/>
  <c r="Z1818" i="1"/>
  <c r="Z1822" i="1"/>
  <c r="Z1826" i="1"/>
  <c r="Z1830" i="1"/>
  <c r="Z1834" i="1"/>
  <c r="Z1838" i="1"/>
  <c r="Z1842" i="1"/>
  <c r="Z1846" i="1"/>
  <c r="Z1850" i="1"/>
  <c r="Z1854" i="1"/>
  <c r="Z1858" i="1"/>
  <c r="Z1862" i="1"/>
  <c r="Z1866" i="1"/>
  <c r="Z1870" i="1"/>
  <c r="Z1874" i="1"/>
  <c r="Z1878" i="1"/>
  <c r="Z1884" i="1"/>
  <c r="Z1892" i="1"/>
  <c r="Z1894" i="1"/>
  <c r="Z1896" i="1"/>
  <c r="Z1898" i="1"/>
  <c r="Z1900" i="1"/>
  <c r="Z1902" i="1"/>
  <c r="Z1904" i="1"/>
  <c r="Z1906" i="1"/>
  <c r="Z1908" i="1"/>
  <c r="Z1910" i="1"/>
  <c r="Z1912" i="1"/>
  <c r="Z1914" i="1"/>
  <c r="Z1916" i="1"/>
  <c r="Z1918" i="1"/>
  <c r="Z1920" i="1"/>
  <c r="Z1922" i="1"/>
  <c r="Z1924" i="1"/>
  <c r="Z1926" i="1"/>
  <c r="Z1928" i="1"/>
  <c r="Z1930" i="1"/>
  <c r="Z1932" i="1"/>
  <c r="Z1934" i="1"/>
  <c r="Z1936" i="1"/>
  <c r="Z1938" i="1"/>
  <c r="Z1940" i="1"/>
  <c r="Z1942" i="1"/>
  <c r="Z1944" i="1"/>
  <c r="Z1946" i="1"/>
  <c r="Z1948" i="1"/>
  <c r="Z1950" i="1"/>
  <c r="Z1952" i="1"/>
  <c r="Z1954" i="1"/>
  <c r="Z1956" i="1"/>
  <c r="Z1958" i="1"/>
  <c r="Z1960" i="1"/>
  <c r="Z1962" i="1"/>
  <c r="Z1964" i="1"/>
  <c r="Z1966" i="1"/>
  <c r="Z1968" i="1"/>
  <c r="Z1970" i="1"/>
  <c r="Z1972" i="1"/>
  <c r="Z1974" i="1"/>
  <c r="Z1976" i="1"/>
  <c r="Z1978" i="1"/>
  <c r="Z1980" i="1"/>
  <c r="Z1982" i="1"/>
  <c r="Z1984" i="1"/>
  <c r="Z1986" i="1"/>
  <c r="Z1988" i="1"/>
  <c r="Z1990" i="1"/>
  <c r="Z1992" i="1"/>
  <c r="Z1994" i="1"/>
  <c r="Z1996" i="1"/>
  <c r="Z1998" i="1"/>
  <c r="Z2000" i="1"/>
  <c r="Z2002" i="1"/>
  <c r="Z2004" i="1"/>
  <c r="Z2006" i="1"/>
  <c r="Z2008" i="1"/>
  <c r="Z2010" i="1"/>
  <c r="Z2012" i="1"/>
  <c r="Z2014" i="1"/>
  <c r="Z2016" i="1"/>
  <c r="Z2018" i="1"/>
  <c r="Z2020" i="1"/>
  <c r="Z2022" i="1"/>
  <c r="Z2024" i="1"/>
  <c r="Z2026" i="1"/>
  <c r="Z2028" i="1"/>
  <c r="Z2030" i="1"/>
  <c r="Z2032" i="1"/>
  <c r="Z2034" i="1"/>
  <c r="Z2036" i="1"/>
  <c r="Z2038" i="1"/>
  <c r="Z2040" i="1"/>
  <c r="Z2042" i="1"/>
  <c r="Z2044" i="1"/>
  <c r="Z2046" i="1"/>
  <c r="Z2048" i="1"/>
  <c r="Z2050" i="1"/>
  <c r="Z2052" i="1"/>
  <c r="Z2054" i="1"/>
  <c r="Z2056" i="1"/>
  <c r="Z2058" i="1"/>
  <c r="Z2060" i="1"/>
  <c r="Z2062" i="1"/>
  <c r="Z2064" i="1"/>
  <c r="Z2066" i="1"/>
  <c r="Z2068" i="1"/>
  <c r="Z2070" i="1"/>
  <c r="Z2072" i="1"/>
  <c r="Z2074" i="1"/>
  <c r="Z2076" i="1"/>
  <c r="Z2078" i="1"/>
  <c r="Z2080" i="1"/>
  <c r="Z2082" i="1"/>
  <c r="Z2084" i="1"/>
  <c r="Z2086" i="1"/>
  <c r="Z2088" i="1"/>
  <c r="Z2090" i="1"/>
  <c r="Z2092" i="1"/>
  <c r="Z2094" i="1"/>
  <c r="Z2096" i="1"/>
  <c r="Z2098" i="1"/>
  <c r="Z2100" i="1"/>
  <c r="Z2102" i="1"/>
  <c r="Z2104" i="1"/>
  <c r="Z2106" i="1"/>
  <c r="Z2108" i="1"/>
  <c r="Z2110" i="1"/>
  <c r="Z2112" i="1"/>
  <c r="Z2114" i="1"/>
  <c r="Z2116" i="1"/>
  <c r="Z2118" i="1"/>
  <c r="Z2120" i="1"/>
  <c r="Z2122" i="1"/>
  <c r="Z2124" i="1"/>
  <c r="Z2126" i="1"/>
  <c r="Z2128" i="1"/>
  <c r="Z2130" i="1"/>
  <c r="Z2132" i="1"/>
  <c r="Z2134" i="1"/>
  <c r="Z2136" i="1"/>
  <c r="Z2138" i="1"/>
  <c r="Z2140" i="1"/>
  <c r="Z2142" i="1"/>
  <c r="Z2144" i="1"/>
  <c r="Z2146" i="1"/>
  <c r="Z2148" i="1"/>
  <c r="Z2150" i="1"/>
  <c r="Z2152" i="1"/>
  <c r="Z2154" i="1"/>
  <c r="Z2156" i="1"/>
  <c r="Z2158" i="1"/>
  <c r="Z2160" i="1"/>
  <c r="Z2162" i="1"/>
  <c r="Z2164" i="1"/>
  <c r="Z2166" i="1"/>
  <c r="Z2168" i="1"/>
  <c r="Z2170" i="1"/>
  <c r="Z2172" i="1"/>
  <c r="Z2174" i="1"/>
  <c r="Z2176" i="1"/>
  <c r="Z2178" i="1"/>
  <c r="Z2180" i="1"/>
  <c r="Z2182" i="1"/>
  <c r="Z2184" i="1"/>
  <c r="Z2186" i="1"/>
  <c r="Z2188" i="1"/>
  <c r="Z2190" i="1"/>
  <c r="Z2192" i="1"/>
  <c r="Z2194" i="1"/>
  <c r="Z2196" i="1"/>
  <c r="Z2198" i="1"/>
  <c r="Z2200" i="1"/>
  <c r="Z2202" i="1"/>
  <c r="Z2204" i="1"/>
  <c r="Z2206" i="1"/>
  <c r="Z2208" i="1"/>
  <c r="Z2210" i="1"/>
  <c r="Z2212" i="1"/>
  <c r="Z2214" i="1"/>
  <c r="Z2216" i="1"/>
  <c r="Z2218" i="1"/>
  <c r="Z2220" i="1"/>
  <c r="Z2222" i="1"/>
  <c r="Z2224" i="1"/>
  <c r="Z2226" i="1"/>
  <c r="Z2228" i="1"/>
  <c r="Z2230" i="1"/>
  <c r="Z2232" i="1"/>
  <c r="Z2234" i="1"/>
  <c r="Z2236" i="1"/>
  <c r="Z2238" i="1"/>
  <c r="Z2240" i="1"/>
  <c r="Z2242" i="1"/>
  <c r="Z2244" i="1"/>
  <c r="Z2246" i="1"/>
  <c r="Z2248" i="1"/>
  <c r="Z2250" i="1"/>
  <c r="Z2252" i="1"/>
  <c r="Z2254" i="1"/>
  <c r="Z2256" i="1"/>
  <c r="Z2258" i="1"/>
  <c r="Z2260" i="1"/>
  <c r="Z2262" i="1"/>
  <c r="Z2264" i="1"/>
  <c r="Z2266" i="1"/>
  <c r="Z2268" i="1"/>
  <c r="Z2270" i="1"/>
  <c r="Z2272" i="1"/>
  <c r="Z2274" i="1"/>
  <c r="Z2276" i="1"/>
  <c r="Z2278" i="1"/>
  <c r="Z2280" i="1"/>
  <c r="Z2282" i="1"/>
  <c r="Z2284" i="1"/>
  <c r="Z2286" i="1"/>
  <c r="Z2288" i="1"/>
  <c r="Z2290" i="1"/>
  <c r="Z2292" i="1"/>
  <c r="Z2294" i="1"/>
  <c r="Z2296" i="1"/>
  <c r="Z2298" i="1"/>
  <c r="Z797" i="1"/>
  <c r="Z849" i="1"/>
  <c r="Z897" i="1"/>
  <c r="Z935" i="1"/>
  <c r="Z979" i="1"/>
  <c r="Z1015" i="1"/>
  <c r="Z1104" i="1"/>
  <c r="Z1122" i="1"/>
  <c r="Z1192" i="1"/>
  <c r="Z1206" i="1"/>
  <c r="Z1279" i="1"/>
  <c r="Z1321" i="1"/>
  <c r="Z1350" i="1"/>
  <c r="Z1356" i="1"/>
  <c r="Z1385" i="1"/>
  <c r="Z1414" i="1"/>
  <c r="Z1420" i="1"/>
  <c r="Z1448" i="1"/>
  <c r="Z1464" i="1"/>
  <c r="Z1480" i="1"/>
  <c r="Z1496" i="1"/>
  <c r="Z1512" i="1"/>
  <c r="Z1528" i="1"/>
  <c r="Z1544" i="1"/>
  <c r="Z1560" i="1"/>
  <c r="Z1576" i="1"/>
  <c r="Z1592" i="1"/>
  <c r="Z1608" i="1"/>
  <c r="Z1624" i="1"/>
  <c r="Z1640" i="1"/>
  <c r="Z1656" i="1"/>
  <c r="Z1672" i="1"/>
  <c r="Z1688" i="1"/>
  <c r="Z1704" i="1"/>
  <c r="Z1720" i="1"/>
  <c r="Z1736" i="1"/>
  <c r="Z901" i="1"/>
  <c r="Z949" i="1"/>
  <c r="Z1052" i="1"/>
  <c r="Z1072" i="1"/>
  <c r="Z1090" i="1"/>
  <c r="Z1160" i="1"/>
  <c r="Z1174" i="1"/>
  <c r="Z1242" i="1"/>
  <c r="Z1267" i="1"/>
  <c r="Z1292" i="1"/>
  <c r="Z1300" i="1"/>
  <c r="Z1329" i="1"/>
  <c r="Z1358" i="1"/>
  <c r="Z1364" i="1"/>
  <c r="Z1393" i="1"/>
  <c r="Z1422" i="1"/>
  <c r="Z1428" i="1"/>
  <c r="Z1454" i="1"/>
  <c r="Z1470" i="1"/>
  <c r="Z1486" i="1"/>
  <c r="Z1502" i="1"/>
  <c r="Z1518" i="1"/>
  <c r="Z1534" i="1"/>
  <c r="Z1550" i="1"/>
  <c r="Z1566" i="1"/>
  <c r="Z1582" i="1"/>
  <c r="Z1598" i="1"/>
  <c r="Z1614" i="1"/>
  <c r="Z1630" i="1"/>
  <c r="Z1646" i="1"/>
  <c r="Z1662" i="1"/>
  <c r="Z1678" i="1"/>
  <c r="Z1694" i="1"/>
  <c r="Z1710" i="1"/>
  <c r="Z1726" i="1"/>
  <c r="Z1742" i="1"/>
  <c r="Z1882" i="1"/>
  <c r="Z1890" i="1"/>
  <c r="Z767" i="1"/>
  <c r="Z817" i="1"/>
  <c r="Z865" i="1"/>
  <c r="Z991" i="1"/>
  <c r="Z1096" i="1"/>
  <c r="Z1110" i="1"/>
  <c r="Z1180" i="1"/>
  <c r="Z1198" i="1"/>
  <c r="Z1271" i="1"/>
  <c r="Z1283" i="1"/>
  <c r="Z1310" i="1"/>
  <c r="Z1316" i="1"/>
  <c r="Z1345" i="1"/>
  <c r="Z1374" i="1"/>
  <c r="Z1380" i="1"/>
  <c r="Z1409" i="1"/>
  <c r="Z1438" i="1"/>
  <c r="Z1444" i="1"/>
  <c r="Z1450" i="1"/>
  <c r="Z1466" i="1"/>
  <c r="Z1482" i="1"/>
  <c r="Z1498" i="1"/>
  <c r="Z1514" i="1"/>
  <c r="Z1530" i="1"/>
  <c r="Z1546" i="1"/>
  <c r="Z1562" i="1"/>
  <c r="Z1578" i="1"/>
  <c r="Z1594" i="1"/>
  <c r="Z1610" i="1"/>
  <c r="Z1626" i="1"/>
  <c r="Z1642" i="1"/>
  <c r="Z1658" i="1"/>
  <c r="Z1674" i="1"/>
  <c r="Z1690" i="1"/>
  <c r="Z1706" i="1"/>
  <c r="Z1722" i="1"/>
  <c r="Z1738" i="1"/>
  <c r="Z1748" i="1"/>
  <c r="Z1752" i="1"/>
  <c r="Z1756" i="1"/>
  <c r="Z1760" i="1"/>
  <c r="Z1764" i="1"/>
  <c r="Z1768" i="1"/>
  <c r="Z1772" i="1"/>
  <c r="Z1776" i="1"/>
  <c r="Z1780" i="1"/>
  <c r="Z1784" i="1"/>
  <c r="Z1788" i="1"/>
  <c r="Z1792" i="1"/>
  <c r="Z1796" i="1"/>
  <c r="Z1800" i="1"/>
  <c r="Z1804" i="1"/>
  <c r="Z1808" i="1"/>
  <c r="Z1812" i="1"/>
  <c r="Z1816" i="1"/>
  <c r="Z1820" i="1"/>
  <c r="Z1824" i="1"/>
  <c r="Z1828" i="1"/>
  <c r="Z1832" i="1"/>
  <c r="Z1836" i="1"/>
  <c r="Z1840" i="1"/>
  <c r="Z1844" i="1"/>
  <c r="Z1848" i="1"/>
  <c r="Z1852" i="1"/>
  <c r="Z1856" i="1"/>
  <c r="Z1860" i="1"/>
  <c r="Z1864" i="1"/>
  <c r="Z1868" i="1"/>
  <c r="Z1872" i="1"/>
  <c r="Z1876" i="1"/>
  <c r="Z1880" i="1"/>
  <c r="Z1888" i="1"/>
  <c r="Z1893" i="1"/>
  <c r="Z1895" i="1"/>
  <c r="Z1897" i="1"/>
  <c r="Z1899" i="1"/>
  <c r="Z1901" i="1"/>
  <c r="Z1903" i="1"/>
  <c r="Z1905" i="1"/>
  <c r="Z1907" i="1"/>
  <c r="Z1909" i="1"/>
  <c r="Z1911" i="1"/>
  <c r="Z1913" i="1"/>
  <c r="Z1915" i="1"/>
  <c r="Z1917" i="1"/>
  <c r="Z1919" i="1"/>
  <c r="Z1921" i="1"/>
  <c r="Z1923" i="1"/>
  <c r="Z1925" i="1"/>
  <c r="Z1927" i="1"/>
  <c r="Z1929" i="1"/>
  <c r="Z1931" i="1"/>
  <c r="Z1933" i="1"/>
  <c r="Z1935" i="1"/>
  <c r="Z1937" i="1"/>
  <c r="Z1939" i="1"/>
  <c r="Z1941" i="1"/>
  <c r="Z1943" i="1"/>
  <c r="Z1945" i="1"/>
  <c r="Z1947" i="1"/>
  <c r="Z1949" i="1"/>
  <c r="Z1951" i="1"/>
  <c r="Z1953" i="1"/>
  <c r="Z1955" i="1"/>
  <c r="Z1957" i="1"/>
  <c r="Z1959" i="1"/>
  <c r="Z1961" i="1"/>
  <c r="Z1963" i="1"/>
  <c r="Z1965" i="1"/>
  <c r="Z1967" i="1"/>
  <c r="Z1969" i="1"/>
  <c r="Z1971" i="1"/>
  <c r="Z1973" i="1"/>
  <c r="Z1975" i="1"/>
  <c r="Z1977" i="1"/>
  <c r="Z1979" i="1"/>
  <c r="Z1981" i="1"/>
  <c r="Z1983" i="1"/>
  <c r="Z1985" i="1"/>
  <c r="Z1987" i="1"/>
  <c r="Z1989" i="1"/>
  <c r="Z1991" i="1"/>
  <c r="Z1993" i="1"/>
  <c r="Z1995" i="1"/>
  <c r="Z1997" i="1"/>
  <c r="Z1999" i="1"/>
  <c r="Z2001" i="1"/>
  <c r="Z2003" i="1"/>
  <c r="Z2005" i="1"/>
  <c r="Z2007" i="1"/>
  <c r="Z2009" i="1"/>
  <c r="Z2011" i="1"/>
  <c r="Z2013" i="1"/>
  <c r="Z2015" i="1"/>
  <c r="Z2017" i="1"/>
  <c r="Z2019" i="1"/>
  <c r="Z2021" i="1"/>
  <c r="Z2023" i="1"/>
  <c r="Z2025" i="1"/>
  <c r="Z2027" i="1"/>
  <c r="Z2029" i="1"/>
  <c r="Z2031" i="1"/>
  <c r="Z2033" i="1"/>
  <c r="Z2035" i="1"/>
  <c r="Z2037" i="1"/>
  <c r="Z2039" i="1"/>
  <c r="Z2041" i="1"/>
  <c r="Z2043" i="1"/>
  <c r="Z2045" i="1"/>
  <c r="Z2047" i="1"/>
  <c r="Z2049" i="1"/>
  <c r="Z2051" i="1"/>
  <c r="Z2053" i="1"/>
  <c r="Z2055" i="1"/>
  <c r="Z2057" i="1"/>
  <c r="Z2059" i="1"/>
  <c r="Z2061" i="1"/>
  <c r="Z2063" i="1"/>
  <c r="Z2065" i="1"/>
  <c r="Z2067" i="1"/>
  <c r="Z2069" i="1"/>
  <c r="Z2071" i="1"/>
  <c r="Z2073" i="1"/>
  <c r="Z2075" i="1"/>
  <c r="Z2077" i="1"/>
  <c r="Z2079" i="1"/>
  <c r="Z2081" i="1"/>
  <c r="Z2083" i="1"/>
  <c r="Z2085" i="1"/>
  <c r="Z2087" i="1"/>
  <c r="Z2089" i="1"/>
  <c r="Z2091" i="1"/>
  <c r="Z2093" i="1"/>
  <c r="Z2095" i="1"/>
  <c r="Z2097" i="1"/>
  <c r="Z2099" i="1"/>
  <c r="Z2101" i="1"/>
  <c r="Z2103" i="1"/>
  <c r="Z2105" i="1"/>
  <c r="Z2107" i="1"/>
  <c r="Z2109" i="1"/>
  <c r="Z2111" i="1"/>
  <c r="Z2113" i="1"/>
  <c r="Z2115" i="1"/>
  <c r="Z2117" i="1"/>
  <c r="Z2119" i="1"/>
  <c r="Z2121" i="1"/>
  <c r="Z2123" i="1"/>
  <c r="Z2125" i="1"/>
  <c r="Z2127" i="1"/>
  <c r="Z2129" i="1"/>
  <c r="Z2131" i="1"/>
  <c r="Z2133" i="1"/>
  <c r="Z2135" i="1"/>
  <c r="Z2137" i="1"/>
  <c r="Z2139" i="1"/>
  <c r="Z2141" i="1"/>
  <c r="Z2143" i="1"/>
  <c r="Z2145" i="1"/>
  <c r="Z2147" i="1"/>
  <c r="Z2149" i="1"/>
  <c r="Z2151" i="1"/>
  <c r="Z2153" i="1"/>
  <c r="Z2155" i="1"/>
  <c r="Z2157" i="1"/>
  <c r="Z2159" i="1"/>
  <c r="Z2161" i="1"/>
  <c r="Z2163" i="1"/>
  <c r="Z2165" i="1"/>
  <c r="Z2167" i="1"/>
  <c r="Z2169" i="1"/>
  <c r="Z2171" i="1"/>
  <c r="Z2173" i="1"/>
  <c r="Z2175" i="1"/>
  <c r="Z2177" i="1"/>
  <c r="Z2179" i="1"/>
  <c r="Z2181" i="1"/>
  <c r="Z2183" i="1"/>
  <c r="Z2185" i="1"/>
  <c r="Z2187" i="1"/>
  <c r="Z2189" i="1"/>
  <c r="Z2191" i="1"/>
  <c r="Z2193" i="1"/>
  <c r="Z2195" i="1"/>
  <c r="Z2197" i="1"/>
  <c r="Z2199" i="1"/>
  <c r="Z2201" i="1"/>
  <c r="Z2203" i="1"/>
  <c r="Z2205" i="1"/>
  <c r="Z2207" i="1"/>
  <c r="Z2209" i="1"/>
  <c r="Z2211" i="1"/>
  <c r="Z2213" i="1"/>
  <c r="Z2215" i="1"/>
  <c r="Z2217" i="1"/>
  <c r="Z2219" i="1"/>
  <c r="Z2221" i="1"/>
  <c r="Z2223" i="1"/>
  <c r="Z2225" i="1"/>
  <c r="Z2227" i="1"/>
  <c r="Z2229" i="1"/>
  <c r="Z2231" i="1"/>
  <c r="Z2233" i="1"/>
  <c r="Z2235" i="1"/>
  <c r="Z2237" i="1"/>
  <c r="Z2239" i="1"/>
  <c r="Z2241" i="1"/>
  <c r="Z2243" i="1"/>
  <c r="Z2245" i="1"/>
  <c r="Z2247" i="1"/>
  <c r="Z2249" i="1"/>
  <c r="Z2251" i="1"/>
  <c r="Z2253" i="1"/>
  <c r="Z2255" i="1"/>
  <c r="Z2257" i="1"/>
  <c r="Z2259" i="1"/>
  <c r="Z2261" i="1"/>
  <c r="Z2263" i="1"/>
  <c r="Z2265" i="1"/>
  <c r="Z2267" i="1"/>
  <c r="Z2269" i="1"/>
  <c r="Z2271" i="1"/>
  <c r="Z2273" i="1"/>
  <c r="Z2275" i="1"/>
  <c r="Z2277" i="1"/>
  <c r="Z2279" i="1"/>
  <c r="Z2281" i="1"/>
  <c r="Z2283" i="1"/>
  <c r="Z2285" i="1"/>
  <c r="Z2287" i="1"/>
  <c r="Z2289" i="1"/>
  <c r="Z2291" i="1"/>
  <c r="Z2293" i="1"/>
  <c r="Z2295" i="1"/>
  <c r="Z2297" i="1"/>
  <c r="Z745" i="1"/>
  <c r="Z1142" i="1"/>
  <c r="Z1212" i="1"/>
  <c r="Z1308" i="1"/>
  <c r="Z1337" i="1"/>
  <c r="Z1366" i="1"/>
  <c r="Z1492" i="1"/>
  <c r="Z1556" i="1"/>
  <c r="Z1620" i="1"/>
  <c r="Z1684" i="1"/>
  <c r="Z1078" i="1"/>
  <c r="Z1148" i="1"/>
  <c r="Z1472" i="1"/>
  <c r="Z1536" i="1"/>
  <c r="Z1600" i="1"/>
  <c r="Z1664" i="1"/>
  <c r="Z1728" i="1"/>
  <c r="Z988" i="1"/>
  <c r="Z1230" i="1"/>
  <c r="Z1280" i="1"/>
  <c r="Z1372" i="1"/>
  <c r="Z1401" i="1"/>
  <c r="Z1430" i="1"/>
  <c r="Z1476" i="1"/>
  <c r="Z1540" i="1"/>
  <c r="Z1604" i="1"/>
  <c r="Z1668" i="1"/>
  <c r="Z1732" i="1"/>
  <c r="Z1166" i="1"/>
  <c r="Z1232" i="1"/>
  <c r="Z1284" i="1"/>
  <c r="Z1318" i="1"/>
  <c r="Z1456" i="1"/>
  <c r="Z1520" i="1"/>
  <c r="Z1584" i="1"/>
  <c r="Z1648" i="1"/>
  <c r="Z1712" i="1"/>
  <c r="Z1019" i="1"/>
  <c r="Z1436" i="1"/>
  <c r="Z1460" i="1"/>
  <c r="Z1524" i="1"/>
  <c r="Z1588" i="1"/>
  <c r="Z1652" i="1"/>
  <c r="Z1716" i="1"/>
  <c r="Z2299" i="1"/>
  <c r="Z2301" i="1"/>
  <c r="Z2303" i="1"/>
  <c r="Z2305" i="1"/>
  <c r="Z2307" i="1"/>
  <c r="Z2309" i="1"/>
  <c r="Z2311" i="1"/>
  <c r="Z2313" i="1"/>
  <c r="Z2315" i="1"/>
  <c r="Z2317" i="1"/>
  <c r="Z2319" i="1"/>
  <c r="Z2321" i="1"/>
  <c r="Z2323" i="1"/>
  <c r="Z2325" i="1"/>
  <c r="Z2327" i="1"/>
  <c r="Z2329" i="1"/>
  <c r="Z2331" i="1"/>
  <c r="Z2333" i="1"/>
  <c r="Z2335" i="1"/>
  <c r="Z2337" i="1"/>
  <c r="Z2339" i="1"/>
  <c r="Z2341" i="1"/>
  <c r="Z2343" i="1"/>
  <c r="Z2345" i="1"/>
  <c r="Z2347" i="1"/>
  <c r="Z2349" i="1"/>
  <c r="Z2351" i="1"/>
  <c r="Z2353" i="1"/>
  <c r="Z2355" i="1"/>
  <c r="Z2357" i="1"/>
  <c r="Z2359" i="1"/>
  <c r="Z2361" i="1"/>
  <c r="Z2363" i="1"/>
  <c r="Z2365" i="1"/>
  <c r="Z2367" i="1"/>
  <c r="Z2369" i="1"/>
  <c r="Z2371" i="1"/>
  <c r="Z2373" i="1"/>
  <c r="Z2375" i="1"/>
  <c r="Z2377" i="1"/>
  <c r="Z2379" i="1"/>
  <c r="Z2381" i="1"/>
  <c r="Z2383" i="1"/>
  <c r="Z2385" i="1"/>
  <c r="Z2387" i="1"/>
  <c r="Z2389" i="1"/>
  <c r="Z2391" i="1"/>
  <c r="Z2393" i="1"/>
  <c r="Z2395" i="1"/>
  <c r="Z2397" i="1"/>
  <c r="Z2399" i="1"/>
  <c r="Z2401" i="1"/>
  <c r="Z2403" i="1"/>
  <c r="Z2405" i="1"/>
  <c r="Z2407" i="1"/>
  <c r="Z2409" i="1"/>
  <c r="Z2411" i="1"/>
  <c r="Z2413" i="1"/>
  <c r="Z2415" i="1"/>
  <c r="Z2417" i="1"/>
  <c r="Z2419" i="1"/>
  <c r="Z2421" i="1"/>
  <c r="Z2423" i="1"/>
  <c r="Z2425" i="1"/>
  <c r="Z2427" i="1"/>
  <c r="Z2429" i="1"/>
  <c r="Z2431" i="1"/>
  <c r="Z2433" i="1"/>
  <c r="Z1055" i="1"/>
  <c r="Z1128" i="1"/>
  <c r="Z1258" i="1"/>
  <c r="Z1302" i="1"/>
  <c r="Z1508" i="1"/>
  <c r="Z1572" i="1"/>
  <c r="Z1636" i="1"/>
  <c r="Z1700" i="1"/>
  <c r="Z917" i="1"/>
  <c r="Z1064" i="1"/>
  <c r="Z1262" i="1"/>
  <c r="Z1388" i="1"/>
  <c r="Z1417" i="1"/>
  <c r="Z1488" i="1"/>
  <c r="Z1552" i="1"/>
  <c r="Z1616" i="1"/>
  <c r="Z1680" i="1"/>
  <c r="Z1744" i="1"/>
  <c r="Z869" i="1"/>
  <c r="Z1382" i="1"/>
  <c r="Z1568" i="1"/>
  <c r="Z2314" i="1"/>
  <c r="Z2330" i="1"/>
  <c r="Z2346" i="1"/>
  <c r="Z2362" i="1"/>
  <c r="Z2378" i="1"/>
  <c r="Z2394" i="1"/>
  <c r="Z2410" i="1"/>
  <c r="Z2426" i="1"/>
  <c r="Z1028" i="1"/>
  <c r="Z2308" i="1"/>
  <c r="Z2324" i="1"/>
  <c r="Z2340" i="1"/>
  <c r="Z2356" i="1"/>
  <c r="Z2372" i="1"/>
  <c r="Z2388" i="1"/>
  <c r="Z2404" i="1"/>
  <c r="Z2420" i="1"/>
  <c r="Z2302" i="1"/>
  <c r="Z2318" i="1"/>
  <c r="Z2334" i="1"/>
  <c r="Z2350" i="1"/>
  <c r="Z2366" i="1"/>
  <c r="Z2382" i="1"/>
  <c r="Z2398" i="1"/>
  <c r="Z2414" i="1"/>
  <c r="Z2430" i="1"/>
  <c r="Z2436" i="1"/>
  <c r="Z2438" i="1"/>
  <c r="Z2440" i="1"/>
  <c r="Z2442" i="1"/>
  <c r="Z2444" i="1"/>
  <c r="Z2446" i="1"/>
  <c r="Z2448" i="1"/>
  <c r="Z2450" i="1"/>
  <c r="Z2452" i="1"/>
  <c r="Z2454" i="1"/>
  <c r="Z2456" i="1"/>
  <c r="Z2458" i="1"/>
  <c r="Z2460" i="1"/>
  <c r="Z2462" i="1"/>
  <c r="Z2464" i="1"/>
  <c r="Z2466" i="1"/>
  <c r="Z2468" i="1"/>
  <c r="Z2470" i="1"/>
  <c r="Z2472" i="1"/>
  <c r="Z2474" i="1"/>
  <c r="Z2476" i="1"/>
  <c r="Z2478" i="1"/>
  <c r="Z2480" i="1"/>
  <c r="Z2482" i="1"/>
  <c r="Z2484" i="1"/>
  <c r="Z2486" i="1"/>
  <c r="Z2488" i="1"/>
  <c r="Z2490" i="1"/>
  <c r="Z2492" i="1"/>
  <c r="Z2494" i="1"/>
  <c r="Z2496" i="1"/>
  <c r="Z2498" i="1"/>
  <c r="Z2500" i="1"/>
  <c r="Z2502" i="1"/>
  <c r="Z2504" i="1"/>
  <c r="Z2506" i="1"/>
  <c r="Z2508" i="1"/>
  <c r="Z2510" i="1"/>
  <c r="Z2512" i="1"/>
  <c r="Z2514" i="1"/>
  <c r="Z2516" i="1"/>
  <c r="Z2518" i="1"/>
  <c r="Z2520" i="1"/>
  <c r="Z2522" i="1"/>
  <c r="Z2524" i="1"/>
  <c r="Z2526" i="1"/>
  <c r="Z2528" i="1"/>
  <c r="Z2530" i="1"/>
  <c r="Z2532" i="1"/>
  <c r="Z2534" i="1"/>
  <c r="Z2536" i="1"/>
  <c r="Z2538" i="1"/>
  <c r="Z2540" i="1"/>
  <c r="Z2542" i="1"/>
  <c r="Z2544" i="1"/>
  <c r="Z2546" i="1"/>
  <c r="Z2548" i="1"/>
  <c r="Z2550" i="1"/>
  <c r="Z2552" i="1"/>
  <c r="Z2554" i="1"/>
  <c r="Z2556" i="1"/>
  <c r="Z2558" i="1"/>
  <c r="Z2560" i="1"/>
  <c r="Z2562" i="1"/>
  <c r="Z2564" i="1"/>
  <c r="Z2566" i="1"/>
  <c r="Z2568" i="1"/>
  <c r="Z2570" i="1"/>
  <c r="Z2572" i="1"/>
  <c r="Z2574" i="1"/>
  <c r="Z2576" i="1"/>
  <c r="Z2578" i="1"/>
  <c r="Z2580" i="1"/>
  <c r="Z2582" i="1"/>
  <c r="Z2584" i="1"/>
  <c r="Z2586" i="1"/>
  <c r="Z2588" i="1"/>
  <c r="Z2590" i="1"/>
  <c r="Z2592" i="1"/>
  <c r="Z2594" i="1"/>
  <c r="Z2596" i="1"/>
  <c r="Z2598" i="1"/>
  <c r="Z2600" i="1"/>
  <c r="Z2602" i="1"/>
  <c r="Z2604" i="1"/>
  <c r="Z2606" i="1"/>
  <c r="Z2608" i="1"/>
  <c r="Z2610" i="1"/>
  <c r="Z2612" i="1"/>
  <c r="Z2614" i="1"/>
  <c r="Z2616" i="1"/>
  <c r="Z2618" i="1"/>
  <c r="Z2620" i="1"/>
  <c r="Z2622" i="1"/>
  <c r="Z2624" i="1"/>
  <c r="Z2626" i="1"/>
  <c r="Z2628" i="1"/>
  <c r="Z2630" i="1"/>
  <c r="Z2632" i="1"/>
  <c r="Z2634" i="1"/>
  <c r="Z2636" i="1"/>
  <c r="Z2638" i="1"/>
  <c r="Z2640" i="1"/>
  <c r="Z2642" i="1"/>
  <c r="Z2644" i="1"/>
  <c r="Z2646" i="1"/>
  <c r="Z2648" i="1"/>
  <c r="Z2650" i="1"/>
  <c r="Z2652" i="1"/>
  <c r="Z2654" i="1"/>
  <c r="Z2656" i="1"/>
  <c r="Z2658" i="1"/>
  <c r="Z2660" i="1"/>
  <c r="Z2662" i="1"/>
  <c r="Z2664" i="1"/>
  <c r="Z2666" i="1"/>
  <c r="Z2668" i="1"/>
  <c r="Z2670" i="1"/>
  <c r="Z2672" i="1"/>
  <c r="Z2674" i="1"/>
  <c r="Z2676" i="1"/>
  <c r="Z2678" i="1"/>
  <c r="Z2680" i="1"/>
  <c r="Z2682" i="1"/>
  <c r="Z2684" i="1"/>
  <c r="Z2686" i="1"/>
  <c r="Z2688" i="1"/>
  <c r="Z2690" i="1"/>
  <c r="Z2692" i="1"/>
  <c r="Z2694" i="1"/>
  <c r="Z2696" i="1"/>
  <c r="Z2698" i="1"/>
  <c r="Z2700" i="1"/>
  <c r="Z2702" i="1"/>
  <c r="Z2704" i="1"/>
  <c r="Z2706" i="1"/>
  <c r="Z2708" i="1"/>
  <c r="Z2710" i="1"/>
  <c r="Z2712" i="1"/>
  <c r="Z2714" i="1"/>
  <c r="Z2716" i="1"/>
  <c r="Z2718" i="1"/>
  <c r="Z2720" i="1"/>
  <c r="Z2722" i="1"/>
  <c r="Z2724" i="1"/>
  <c r="Z2726" i="1"/>
  <c r="Z2728" i="1"/>
  <c r="Z2730" i="1"/>
  <c r="Z2732" i="1"/>
  <c r="Z2734" i="1"/>
  <c r="Z2736" i="1"/>
  <c r="Z2738" i="1"/>
  <c r="Z2740" i="1"/>
  <c r="Z2742" i="1"/>
  <c r="Z2744" i="1"/>
  <c r="Z2746" i="1"/>
  <c r="Z2748" i="1"/>
  <c r="Z2750" i="1"/>
  <c r="Z2752" i="1"/>
  <c r="Z2754" i="1"/>
  <c r="Z2756" i="1"/>
  <c r="Z2758" i="1"/>
  <c r="Z2760" i="1"/>
  <c r="Z2762" i="1"/>
  <c r="Z2764" i="1"/>
  <c r="Z2766" i="1"/>
  <c r="Z2768" i="1"/>
  <c r="Z2770" i="1"/>
  <c r="Z2772" i="1"/>
  <c r="Z2774" i="1"/>
  <c r="Z2776" i="1"/>
  <c r="Z2778" i="1"/>
  <c r="Z2780" i="1"/>
  <c r="Z2782" i="1"/>
  <c r="Z2784" i="1"/>
  <c r="Z2786" i="1"/>
  <c r="Z2788" i="1"/>
  <c r="Z2790" i="1"/>
  <c r="Z2792" i="1"/>
  <c r="Z2794" i="1"/>
  <c r="Z2796" i="1"/>
  <c r="Z2798" i="1"/>
  <c r="Z2800" i="1"/>
  <c r="Z2802" i="1"/>
  <c r="Z2804" i="1"/>
  <c r="Z2806" i="1"/>
  <c r="Z2808" i="1"/>
  <c r="Z2810" i="1"/>
  <c r="Z2812" i="1"/>
  <c r="Z2814" i="1"/>
  <c r="Z2816" i="1"/>
  <c r="Z2818" i="1"/>
  <c r="Z2820" i="1"/>
  <c r="Z2822" i="1"/>
  <c r="Z2824" i="1"/>
  <c r="Z2826" i="1"/>
  <c r="Z2828" i="1"/>
  <c r="Z2830" i="1"/>
  <c r="Z2832" i="1"/>
  <c r="Z2834" i="1"/>
  <c r="Z2836" i="1"/>
  <c r="Z2838" i="1"/>
  <c r="Z2840" i="1"/>
  <c r="Z2842" i="1"/>
  <c r="Z2844" i="1"/>
  <c r="Z2846" i="1"/>
  <c r="Z2848" i="1"/>
  <c r="Z2850" i="1"/>
  <c r="Z2852" i="1"/>
  <c r="Z2854" i="1"/>
  <c r="Z2856" i="1"/>
  <c r="Z2858" i="1"/>
  <c r="Z2860" i="1"/>
  <c r="Z2862" i="1"/>
  <c r="Z2864" i="1"/>
  <c r="Z2866" i="1"/>
  <c r="Z2868" i="1"/>
  <c r="Z2870" i="1"/>
  <c r="Z2872" i="1"/>
  <c r="Z2874" i="1"/>
  <c r="Z2876" i="1"/>
  <c r="Z2878" i="1"/>
  <c r="Z2880" i="1"/>
  <c r="Z2882" i="1"/>
  <c r="Z2884" i="1"/>
  <c r="Z2886" i="1"/>
  <c r="Z2888" i="1"/>
  <c r="Z2890" i="1"/>
  <c r="Z2892" i="1"/>
  <c r="Z2894" i="1"/>
  <c r="Z2896" i="1"/>
  <c r="Z2898" i="1"/>
  <c r="Z2900" i="1"/>
  <c r="Z2902" i="1"/>
  <c r="Z2904" i="1"/>
  <c r="Z2906" i="1"/>
  <c r="Z2908" i="1"/>
  <c r="Z2910" i="1"/>
  <c r="Z2912" i="1"/>
  <c r="Z2914" i="1"/>
  <c r="Z2916" i="1"/>
  <c r="Z2918" i="1"/>
  <c r="Z2920" i="1"/>
  <c r="Z2922" i="1"/>
  <c r="Z2924" i="1"/>
  <c r="Z2926" i="1"/>
  <c r="Z2928" i="1"/>
  <c r="Z2930" i="1"/>
  <c r="Z2932" i="1"/>
  <c r="Z2934" i="1"/>
  <c r="Z2936" i="1"/>
  <c r="Z2938" i="1"/>
  <c r="Z2940" i="1"/>
  <c r="Z2942" i="1"/>
  <c r="Z2944" i="1"/>
  <c r="Z2946" i="1"/>
  <c r="Z2948" i="1"/>
  <c r="Z2950" i="1"/>
  <c r="Z2952" i="1"/>
  <c r="Z2954" i="1"/>
  <c r="Z2956" i="1"/>
  <c r="Z1632" i="1"/>
  <c r="Z2312" i="1"/>
  <c r="Z2328" i="1"/>
  <c r="Z2344" i="1"/>
  <c r="Z2360" i="1"/>
  <c r="Z2376" i="1"/>
  <c r="Z2392" i="1"/>
  <c r="Z2408" i="1"/>
  <c r="Z2424" i="1"/>
  <c r="Z2306" i="1"/>
  <c r="Z2322" i="1"/>
  <c r="Z2338" i="1"/>
  <c r="Z2354" i="1"/>
  <c r="Z2370" i="1"/>
  <c r="Z2386" i="1"/>
  <c r="Z2402" i="1"/>
  <c r="Z2418" i="1"/>
  <c r="Z2434" i="1"/>
  <c r="Z1324" i="1"/>
  <c r="Z1696" i="1"/>
  <c r="Z2310" i="1"/>
  <c r="Z2326" i="1"/>
  <c r="Z2342" i="1"/>
  <c r="Z2358" i="1"/>
  <c r="Z2374" i="1"/>
  <c r="Z2390" i="1"/>
  <c r="Z2406" i="1"/>
  <c r="Z2422" i="1"/>
  <c r="Z2435" i="1"/>
  <c r="Z2437" i="1"/>
  <c r="Z2439" i="1"/>
  <c r="Z2441" i="1"/>
  <c r="Z2443" i="1"/>
  <c r="Z2445" i="1"/>
  <c r="Z2447" i="1"/>
  <c r="Z2449" i="1"/>
  <c r="Z2451" i="1"/>
  <c r="Z2453" i="1"/>
  <c r="Z2455" i="1"/>
  <c r="Z2457" i="1"/>
  <c r="Z2459" i="1"/>
  <c r="Z2461" i="1"/>
  <c r="Z2463" i="1"/>
  <c r="Z2465" i="1"/>
  <c r="Z2467" i="1"/>
  <c r="Z2469" i="1"/>
  <c r="Z2471" i="1"/>
  <c r="Z2473" i="1"/>
  <c r="Z2475" i="1"/>
  <c r="Z2477" i="1"/>
  <c r="Z2479" i="1"/>
  <c r="Z2481" i="1"/>
  <c r="Z2483" i="1"/>
  <c r="Z2485" i="1"/>
  <c r="Z2487" i="1"/>
  <c r="Z2489" i="1"/>
  <c r="Z2491" i="1"/>
  <c r="Z2493" i="1"/>
  <c r="Z2495" i="1"/>
  <c r="Z2497" i="1"/>
  <c r="Z2499" i="1"/>
  <c r="Z2501" i="1"/>
  <c r="Z2503" i="1"/>
  <c r="Z2505" i="1"/>
  <c r="Z2507" i="1"/>
  <c r="Z2509" i="1"/>
  <c r="Z2511" i="1"/>
  <c r="Z2513" i="1"/>
  <c r="Z2515" i="1"/>
  <c r="Z2517" i="1"/>
  <c r="Z2519" i="1"/>
  <c r="Z2521" i="1"/>
  <c r="Z2523" i="1"/>
  <c r="Z2525" i="1"/>
  <c r="Z2527" i="1"/>
  <c r="Z2529" i="1"/>
  <c r="Z2531" i="1"/>
  <c r="Z2533" i="1"/>
  <c r="Z2535" i="1"/>
  <c r="Z2537" i="1"/>
  <c r="Z2539" i="1"/>
  <c r="Z2541" i="1"/>
  <c r="Z2543" i="1"/>
  <c r="Z2545" i="1"/>
  <c r="Z2547" i="1"/>
  <c r="Z2549" i="1"/>
  <c r="Z2551" i="1"/>
  <c r="Z2553" i="1"/>
  <c r="Z2555" i="1"/>
  <c r="Z2557" i="1"/>
  <c r="Z2559" i="1"/>
  <c r="Z2561" i="1"/>
  <c r="Z2563" i="1"/>
  <c r="Z2565" i="1"/>
  <c r="Z2567" i="1"/>
  <c r="Z2569" i="1"/>
  <c r="Z2571" i="1"/>
  <c r="Z2573" i="1"/>
  <c r="Z2575" i="1"/>
  <c r="Z2577" i="1"/>
  <c r="Z2579" i="1"/>
  <c r="Z2581" i="1"/>
  <c r="Z2583" i="1"/>
  <c r="Z2585" i="1"/>
  <c r="Z2587" i="1"/>
  <c r="Z2589" i="1"/>
  <c r="Z2591" i="1"/>
  <c r="Z2593" i="1"/>
  <c r="Z2595" i="1"/>
  <c r="Z2597" i="1"/>
  <c r="Z2599" i="1"/>
  <c r="Z2601" i="1"/>
  <c r="Z2603" i="1"/>
  <c r="Z2605" i="1"/>
  <c r="Z2607" i="1"/>
  <c r="Z2609" i="1"/>
  <c r="Z2611" i="1"/>
  <c r="Z2613" i="1"/>
  <c r="Z2615" i="1"/>
  <c r="Z2617" i="1"/>
  <c r="Z2619" i="1"/>
  <c r="Z2621" i="1"/>
  <c r="Z2623" i="1"/>
  <c r="Z2625" i="1"/>
  <c r="Z2627" i="1"/>
  <c r="Z2629" i="1"/>
  <c r="Z2631" i="1"/>
  <c r="Z2633" i="1"/>
  <c r="Z2635" i="1"/>
  <c r="Z2637" i="1"/>
  <c r="Z2639" i="1"/>
  <c r="Z2641" i="1"/>
  <c r="Z2643" i="1"/>
  <c r="Z2645" i="1"/>
  <c r="Z2647" i="1"/>
  <c r="Z2649" i="1"/>
  <c r="Z2651" i="1"/>
  <c r="Z2653" i="1"/>
  <c r="Z2655" i="1"/>
  <c r="Z2657" i="1"/>
  <c r="Z2659" i="1"/>
  <c r="Z2661" i="1"/>
  <c r="Z2663" i="1"/>
  <c r="Z2665" i="1"/>
  <c r="Z2667" i="1"/>
  <c r="Z2669" i="1"/>
  <c r="Z2671" i="1"/>
  <c r="Z2673" i="1"/>
  <c r="Z2675" i="1"/>
  <c r="Z2677" i="1"/>
  <c r="Z2679" i="1"/>
  <c r="Z2681" i="1"/>
  <c r="Z2683" i="1"/>
  <c r="Z2685" i="1"/>
  <c r="Z2687" i="1"/>
  <c r="Z2689" i="1"/>
  <c r="Z2691" i="1"/>
  <c r="Z2693" i="1"/>
  <c r="Z2695" i="1"/>
  <c r="Z2697" i="1"/>
  <c r="Z2699" i="1"/>
  <c r="Z2701" i="1"/>
  <c r="Z2703" i="1"/>
  <c r="Z2705" i="1"/>
  <c r="Z2707" i="1"/>
  <c r="Z2709" i="1"/>
  <c r="Z2711" i="1"/>
  <c r="Z2713" i="1"/>
  <c r="Z2715" i="1"/>
  <c r="Z2717" i="1"/>
  <c r="Z2719" i="1"/>
  <c r="Z2721" i="1"/>
  <c r="Z2723" i="1"/>
  <c r="Z2725" i="1"/>
  <c r="Z2727" i="1"/>
  <c r="Z2729" i="1"/>
  <c r="Z2731" i="1"/>
  <c r="Z2733" i="1"/>
  <c r="Z2735" i="1"/>
  <c r="Z2737" i="1"/>
  <c r="Z2739" i="1"/>
  <c r="Z2741" i="1"/>
  <c r="Z2743" i="1"/>
  <c r="Z2745" i="1"/>
  <c r="Z2747" i="1"/>
  <c r="Z2749" i="1"/>
  <c r="Z2751" i="1"/>
  <c r="Z2753" i="1"/>
  <c r="Z2755" i="1"/>
  <c r="Z2757" i="1"/>
  <c r="Z2759" i="1"/>
  <c r="Z2761" i="1"/>
  <c r="Z2763" i="1"/>
  <c r="Z2765" i="1"/>
  <c r="Z2767" i="1"/>
  <c r="Z2769" i="1"/>
  <c r="Z2771" i="1"/>
  <c r="Z2773" i="1"/>
  <c r="Z2775" i="1"/>
  <c r="Z2777" i="1"/>
  <c r="Z2779" i="1"/>
  <c r="Z2781" i="1"/>
  <c r="Z2783" i="1"/>
  <c r="Z2785" i="1"/>
  <c r="Z2787" i="1"/>
  <c r="Z2789" i="1"/>
  <c r="Z2791" i="1"/>
  <c r="Z2793" i="1"/>
  <c r="Z2795" i="1"/>
  <c r="Z2797" i="1"/>
  <c r="Z2799" i="1"/>
  <c r="Z2801" i="1"/>
  <c r="Z2803" i="1"/>
  <c r="Z2805" i="1"/>
  <c r="Z2807" i="1"/>
  <c r="Z2809" i="1"/>
  <c r="Z2811" i="1"/>
  <c r="Z2813" i="1"/>
  <c r="Z2815" i="1"/>
  <c r="Z2817" i="1"/>
  <c r="Z2819" i="1"/>
  <c r="Z2821" i="1"/>
  <c r="Z2823" i="1"/>
  <c r="Z2825" i="1"/>
  <c r="Z2827" i="1"/>
  <c r="Z2829" i="1"/>
  <c r="Z2831" i="1"/>
  <c r="Z2833" i="1"/>
  <c r="Z2835" i="1"/>
  <c r="Z2837" i="1"/>
  <c r="Z2839" i="1"/>
  <c r="Z2841" i="1"/>
  <c r="Z2843" i="1"/>
  <c r="Z2845" i="1"/>
  <c r="Z2847" i="1"/>
  <c r="Z2849" i="1"/>
  <c r="Z2851" i="1"/>
  <c r="Z2853" i="1"/>
  <c r="Z2855" i="1"/>
  <c r="Z2857" i="1"/>
  <c r="Z2859" i="1"/>
  <c r="Z2861" i="1"/>
  <c r="Z2863" i="1"/>
  <c r="Z2865" i="1"/>
  <c r="Z2867" i="1"/>
  <c r="Z2869" i="1"/>
  <c r="Z2871" i="1"/>
  <c r="Z2873" i="1"/>
  <c r="Z2875" i="1"/>
  <c r="Z2877" i="1"/>
  <c r="Z2879" i="1"/>
  <c r="Z2881" i="1"/>
  <c r="Z2883" i="1"/>
  <c r="Z2885" i="1"/>
  <c r="Z2887" i="1"/>
  <c r="Z2889" i="1"/>
  <c r="Z2891" i="1"/>
  <c r="Z2893" i="1"/>
  <c r="Z2895" i="1"/>
  <c r="Z2897" i="1"/>
  <c r="Z2899" i="1"/>
  <c r="Z2901" i="1"/>
  <c r="Z2903" i="1"/>
  <c r="Z2905" i="1"/>
  <c r="Z2907" i="1"/>
  <c r="Z2909" i="1"/>
  <c r="Z2911" i="1"/>
  <c r="Z2913" i="1"/>
  <c r="Z2915" i="1"/>
  <c r="Z2917" i="1"/>
  <c r="Z2919" i="1"/>
  <c r="Z2921" i="1"/>
  <c r="Z2923" i="1"/>
  <c r="Z2925" i="1"/>
  <c r="Z2927" i="1"/>
  <c r="Z2929" i="1"/>
  <c r="Z2931" i="1"/>
  <c r="Z2933" i="1"/>
  <c r="Z2935" i="1"/>
  <c r="Z2937" i="1"/>
  <c r="Z2939" i="1"/>
  <c r="Z2941" i="1"/>
  <c r="Z2943" i="1"/>
  <c r="Z2945" i="1"/>
  <c r="Z2947" i="1"/>
  <c r="Z2949" i="1"/>
  <c r="Z2951" i="1"/>
  <c r="Z2953" i="1"/>
  <c r="Z2955" i="1"/>
  <c r="Z2957" i="1"/>
  <c r="Z1296" i="1"/>
  <c r="Z2332" i="1"/>
  <c r="Z2396" i="1"/>
  <c r="Z1353" i="1"/>
  <c r="Z2320" i="1"/>
  <c r="Z2384" i="1"/>
  <c r="Z1504" i="1"/>
  <c r="Z2348" i="1"/>
  <c r="Z2412" i="1"/>
  <c r="Z2336" i="1"/>
  <c r="Z2400" i="1"/>
  <c r="Z2959" i="1"/>
  <c r="Z2961" i="1"/>
  <c r="Z2963" i="1"/>
  <c r="Z2965" i="1"/>
  <c r="Z2967" i="1"/>
  <c r="Z2969" i="1"/>
  <c r="Z2971" i="1"/>
  <c r="Z2973" i="1"/>
  <c r="Z2975" i="1"/>
  <c r="Z2977" i="1"/>
  <c r="Z2979" i="1"/>
  <c r="Z2981" i="1"/>
  <c r="Z2983" i="1"/>
  <c r="Z2985" i="1"/>
  <c r="Z2987" i="1"/>
  <c r="Z2989" i="1"/>
  <c r="Z2991" i="1"/>
  <c r="Z2993" i="1"/>
  <c r="Z2995" i="1"/>
  <c r="Z2997" i="1"/>
  <c r="Z2999" i="1"/>
  <c r="Z3001" i="1"/>
  <c r="Z3003" i="1"/>
  <c r="Z3005" i="1"/>
  <c r="Z3007" i="1"/>
  <c r="Z3009" i="1"/>
  <c r="Z3011" i="1"/>
  <c r="Z3013" i="1"/>
  <c r="Z3015" i="1"/>
  <c r="Z3017" i="1"/>
  <c r="Z3019" i="1"/>
  <c r="Z3021" i="1"/>
  <c r="Z3023" i="1"/>
  <c r="Z3025" i="1"/>
  <c r="Z3027" i="1"/>
  <c r="Z3029" i="1"/>
  <c r="Z3031" i="1"/>
  <c r="Z3033" i="1"/>
  <c r="Z3035" i="1"/>
  <c r="Z3037" i="1"/>
  <c r="Z3039" i="1"/>
  <c r="Z3041" i="1"/>
  <c r="Z3043" i="1"/>
  <c r="Z3045" i="1"/>
  <c r="Z3047" i="1"/>
  <c r="Z3049" i="1"/>
  <c r="Z3051" i="1"/>
  <c r="Z3053" i="1"/>
  <c r="Z3055" i="1"/>
  <c r="Z3057" i="1"/>
  <c r="Z3059" i="1"/>
  <c r="Z3061" i="1"/>
  <c r="Z3063" i="1"/>
  <c r="Z3065" i="1"/>
  <c r="Z3067" i="1"/>
  <c r="Z3069" i="1"/>
  <c r="Z3071" i="1"/>
  <c r="Z3073" i="1"/>
  <c r="Z3075" i="1"/>
  <c r="Z3077" i="1"/>
  <c r="Z3079" i="1"/>
  <c r="Z3081" i="1"/>
  <c r="Z3083" i="1"/>
  <c r="Z3085" i="1"/>
  <c r="Z3087" i="1"/>
  <c r="Z3089" i="1"/>
  <c r="Z3091" i="1"/>
  <c r="Z3093" i="1"/>
  <c r="Z3095" i="1"/>
  <c r="Z3097" i="1"/>
  <c r="Z3099" i="1"/>
  <c r="Z3101" i="1"/>
  <c r="Z3103" i="1"/>
  <c r="Z3105" i="1"/>
  <c r="Z3107" i="1"/>
  <c r="Z3109" i="1"/>
  <c r="Z3111" i="1"/>
  <c r="Z3113" i="1"/>
  <c r="Z3115" i="1"/>
  <c r="Z3117" i="1"/>
  <c r="Z3119" i="1"/>
  <c r="Z3121" i="1"/>
  <c r="Z3123" i="1"/>
  <c r="Z3125" i="1"/>
  <c r="Z3127" i="1"/>
  <c r="Z3129" i="1"/>
  <c r="Z3131" i="1"/>
  <c r="Z3133" i="1"/>
  <c r="Z3135" i="1"/>
  <c r="Z3137" i="1"/>
  <c r="Z3139" i="1"/>
  <c r="Z3141" i="1"/>
  <c r="Z3143" i="1"/>
  <c r="Z3145" i="1"/>
  <c r="Z3147" i="1"/>
  <c r="Z3149" i="1"/>
  <c r="Z3151" i="1"/>
  <c r="Z3153" i="1"/>
  <c r="Z3155" i="1"/>
  <c r="Z3157" i="1"/>
  <c r="Z3159" i="1"/>
  <c r="Z3161" i="1"/>
  <c r="Z3163" i="1"/>
  <c r="Z3165" i="1"/>
  <c r="Z3167" i="1"/>
  <c r="Z3169" i="1"/>
  <c r="Z3171" i="1"/>
  <c r="Z3173" i="1"/>
  <c r="Z3175" i="1"/>
  <c r="Z3177" i="1"/>
  <c r="Z3179" i="1"/>
  <c r="Z3181" i="1"/>
  <c r="Z3183" i="1"/>
  <c r="Z3185" i="1"/>
  <c r="Z3187" i="1"/>
  <c r="Z3189" i="1"/>
  <c r="Z3191" i="1"/>
  <c r="Z3193" i="1"/>
  <c r="Z3195" i="1"/>
  <c r="Z3197" i="1"/>
  <c r="Z3199" i="1"/>
  <c r="Z3201" i="1"/>
  <c r="Z3203" i="1"/>
  <c r="Z3205" i="1"/>
  <c r="Z3207" i="1"/>
  <c r="Z3209" i="1"/>
  <c r="Z3211" i="1"/>
  <c r="Z3213" i="1"/>
  <c r="Z3215" i="1"/>
  <c r="Z3217" i="1"/>
  <c r="Z3219" i="1"/>
  <c r="Z3221" i="1"/>
  <c r="Z3223" i="1"/>
  <c r="Z3225" i="1"/>
  <c r="Z3227" i="1"/>
  <c r="Z3229" i="1"/>
  <c r="Z3231" i="1"/>
  <c r="Z3233" i="1"/>
  <c r="Z3235" i="1"/>
  <c r="Z3237" i="1"/>
  <c r="Z3239" i="1"/>
  <c r="Z3241" i="1"/>
  <c r="Z3243" i="1"/>
  <c r="Z3245" i="1"/>
  <c r="Z3247" i="1"/>
  <c r="Z3249" i="1"/>
  <c r="Z3251" i="1"/>
  <c r="Z3253" i="1"/>
  <c r="Z3255" i="1"/>
  <c r="Z3257" i="1"/>
  <c r="Z3259" i="1"/>
  <c r="Z3261" i="1"/>
  <c r="Z3263" i="1"/>
  <c r="Z3265" i="1"/>
  <c r="Z3267" i="1"/>
  <c r="Z3269" i="1"/>
  <c r="Z3271" i="1"/>
  <c r="Z3273" i="1"/>
  <c r="Z3275" i="1"/>
  <c r="Z3277" i="1"/>
  <c r="Z3279" i="1"/>
  <c r="Z3281" i="1"/>
  <c r="Z3283" i="1"/>
  <c r="Z3285" i="1"/>
  <c r="Z3287" i="1"/>
  <c r="Z3289" i="1"/>
  <c r="Z3291" i="1"/>
  <c r="Z3293" i="1"/>
  <c r="Z3295" i="1"/>
  <c r="Z3297" i="1"/>
  <c r="Z3299" i="1"/>
  <c r="Z3301" i="1"/>
  <c r="Z3303" i="1"/>
  <c r="Z3305" i="1"/>
  <c r="Z3307" i="1"/>
  <c r="Z3309" i="1"/>
  <c r="Z3311" i="1"/>
  <c r="Z3313" i="1"/>
  <c r="Z3315" i="1"/>
  <c r="Z3317" i="1"/>
  <c r="Z3319" i="1"/>
  <c r="Z3321" i="1"/>
  <c r="Z3323" i="1"/>
  <c r="Z3325" i="1"/>
  <c r="Z3327" i="1"/>
  <c r="Z3329" i="1"/>
  <c r="Z3331" i="1"/>
  <c r="Z3333" i="1"/>
  <c r="Z3335" i="1"/>
  <c r="Z3337" i="1"/>
  <c r="Z3339" i="1"/>
  <c r="Z3341" i="1"/>
  <c r="Z3343" i="1"/>
  <c r="Z3345" i="1"/>
  <c r="Z3347" i="1"/>
  <c r="Z3349" i="1"/>
  <c r="Z3351" i="1"/>
  <c r="Z3353" i="1"/>
  <c r="Z3355" i="1"/>
  <c r="Z3357" i="1"/>
  <c r="Z3359" i="1"/>
  <c r="Z3361" i="1"/>
  <c r="Z3363" i="1"/>
  <c r="Z3365" i="1"/>
  <c r="Z3367" i="1"/>
  <c r="Z3369" i="1"/>
  <c r="Z3371" i="1"/>
  <c r="Z3373" i="1"/>
  <c r="Z3375" i="1"/>
  <c r="Z3377" i="1"/>
  <c r="Z3379" i="1"/>
  <c r="Z3381" i="1"/>
  <c r="Z3383" i="1"/>
  <c r="Z3385" i="1"/>
  <c r="Z3387" i="1"/>
  <c r="Z3389" i="1"/>
  <c r="Z3391" i="1"/>
  <c r="Z3393" i="1"/>
  <c r="Z3395" i="1"/>
  <c r="Z3397" i="1"/>
  <c r="Z3399" i="1"/>
  <c r="Z3401" i="1"/>
  <c r="Z3403" i="1"/>
  <c r="Z3405" i="1"/>
  <c r="Z3407" i="1"/>
  <c r="Z3409" i="1"/>
  <c r="Z3411" i="1"/>
  <c r="Z3413" i="1"/>
  <c r="Z3415" i="1"/>
  <c r="Z3417" i="1"/>
  <c r="Z3419" i="1"/>
  <c r="Z3421" i="1"/>
  <c r="Z3423" i="1"/>
  <c r="Z3425" i="1"/>
  <c r="Z3427" i="1"/>
  <c r="Z3429" i="1"/>
  <c r="Z3431" i="1"/>
  <c r="Z3433" i="1"/>
  <c r="Z3435" i="1"/>
  <c r="Z3437" i="1"/>
  <c r="Z3439" i="1"/>
  <c r="Z3441" i="1"/>
  <c r="Z3443" i="1"/>
  <c r="Z3445" i="1"/>
  <c r="Z3447" i="1"/>
  <c r="Z3449" i="1"/>
  <c r="Z3451" i="1"/>
  <c r="Z3453" i="1"/>
  <c r="Z3455" i="1"/>
  <c r="Z3457" i="1"/>
  <c r="Z3459" i="1"/>
  <c r="Z3461" i="1"/>
  <c r="Z3463" i="1"/>
  <c r="Z3465" i="1"/>
  <c r="Z3467" i="1"/>
  <c r="Z3469" i="1"/>
  <c r="Z3471" i="1"/>
  <c r="Z3473" i="1"/>
  <c r="Z3475" i="1"/>
  <c r="Z3477" i="1"/>
  <c r="Z3479" i="1"/>
  <c r="Z2300" i="1"/>
  <c r="Z2364" i="1"/>
  <c r="Z2428" i="1"/>
  <c r="Z2352" i="1"/>
  <c r="Z2416" i="1"/>
  <c r="Z3472" i="1"/>
  <c r="Z3476" i="1"/>
  <c r="Z3480" i="1"/>
  <c r="Z3482" i="1"/>
  <c r="Z3484" i="1"/>
  <c r="Z3486" i="1"/>
  <c r="Z3488" i="1"/>
  <c r="Z3490" i="1"/>
  <c r="Z3492" i="1"/>
  <c r="Z3494" i="1"/>
  <c r="Z3496" i="1"/>
  <c r="Z3498" i="1"/>
  <c r="Z3500" i="1"/>
  <c r="Z3502" i="1"/>
  <c r="Z3504" i="1"/>
  <c r="Z3506" i="1"/>
  <c r="Z3508" i="1"/>
  <c r="Z3510" i="1"/>
  <c r="Z3512" i="1"/>
  <c r="Z3514" i="1"/>
  <c r="Z3516" i="1"/>
  <c r="Z3518" i="1"/>
  <c r="Z3520" i="1"/>
  <c r="Z3522" i="1"/>
  <c r="Z3524" i="1"/>
  <c r="Z3526" i="1"/>
  <c r="Z3528" i="1"/>
  <c r="Z3530" i="1"/>
  <c r="Z3532" i="1"/>
  <c r="Z3534" i="1"/>
  <c r="Z3536" i="1"/>
  <c r="Z3538" i="1"/>
  <c r="Z3540" i="1"/>
  <c r="Z3542" i="1"/>
  <c r="Z3544" i="1"/>
  <c r="Z3546" i="1"/>
  <c r="Z3548" i="1"/>
  <c r="Z3550" i="1"/>
  <c r="Z3552" i="1"/>
  <c r="Z3554" i="1"/>
  <c r="Z3556" i="1"/>
  <c r="Z3558" i="1"/>
  <c r="Z3560" i="1"/>
  <c r="Z3562" i="1"/>
  <c r="Z3564" i="1"/>
  <c r="Z3566" i="1"/>
  <c r="Z3568" i="1"/>
  <c r="Z3570" i="1"/>
  <c r="Z3572" i="1"/>
  <c r="Z3574" i="1"/>
  <c r="Z3576" i="1"/>
  <c r="Z3578" i="1"/>
  <c r="Z3580" i="1"/>
  <c r="Z3582" i="1"/>
  <c r="Z3584" i="1"/>
  <c r="Z3586" i="1"/>
  <c r="Z3588" i="1"/>
  <c r="Z3590" i="1"/>
  <c r="Z3592" i="1"/>
  <c r="Z3594" i="1"/>
  <c r="Z3596" i="1"/>
  <c r="Z3598" i="1"/>
  <c r="Z3600" i="1"/>
  <c r="Z3602" i="1"/>
  <c r="Z3604" i="1"/>
  <c r="Z3606" i="1"/>
  <c r="Z3608" i="1"/>
  <c r="Z3610" i="1"/>
  <c r="Z3612" i="1"/>
  <c r="Z3614" i="1"/>
  <c r="Z3616" i="1"/>
  <c r="Z3618" i="1"/>
  <c r="Z3620" i="1"/>
  <c r="Z3622" i="1"/>
  <c r="Z3624" i="1"/>
  <c r="Z3626" i="1"/>
  <c r="Z3628" i="1"/>
  <c r="Z3630" i="1"/>
  <c r="Z3632" i="1"/>
  <c r="Z3634" i="1"/>
  <c r="Z3636" i="1"/>
  <c r="Z3638" i="1"/>
  <c r="Z3640" i="1"/>
  <c r="Z3642" i="1"/>
  <c r="Z3644" i="1"/>
  <c r="Z3646" i="1"/>
  <c r="Z3648" i="1"/>
  <c r="Z3650" i="1"/>
  <c r="Z3652" i="1"/>
  <c r="Z3654" i="1"/>
  <c r="Z3656" i="1"/>
  <c r="Z3658" i="1"/>
  <c r="Z3660" i="1"/>
  <c r="Z3662" i="1"/>
  <c r="Z3664" i="1"/>
  <c r="Z3666" i="1"/>
  <c r="Z3668" i="1"/>
  <c r="Z3670" i="1"/>
  <c r="Z3672" i="1"/>
  <c r="Z3674" i="1"/>
  <c r="Z3676" i="1"/>
  <c r="Z3678" i="1"/>
  <c r="Z3680" i="1"/>
  <c r="Z3682" i="1"/>
  <c r="Z3684" i="1"/>
  <c r="Z3686" i="1"/>
  <c r="Z3688" i="1"/>
  <c r="Z3690" i="1"/>
  <c r="Z3692" i="1"/>
  <c r="Z3694" i="1"/>
  <c r="Z3696" i="1"/>
  <c r="Z3698" i="1"/>
  <c r="Z3700" i="1"/>
  <c r="Z3702" i="1"/>
  <c r="Z3704" i="1"/>
  <c r="Z3706" i="1"/>
  <c r="Z3708" i="1"/>
  <c r="Z3710" i="1"/>
  <c r="Z3712" i="1"/>
  <c r="Z3714" i="1"/>
  <c r="Z3716" i="1"/>
  <c r="Z3718" i="1"/>
  <c r="Z3720" i="1"/>
  <c r="Z3722" i="1"/>
  <c r="Z3724" i="1"/>
  <c r="Z3726" i="1"/>
  <c r="Z3728" i="1"/>
  <c r="Z3730" i="1"/>
  <c r="Z3732" i="1"/>
  <c r="Z3734" i="1"/>
  <c r="Z3736" i="1"/>
  <c r="Z3738" i="1"/>
  <c r="Z3740" i="1"/>
  <c r="Z3742" i="1"/>
  <c r="Z3744" i="1"/>
  <c r="Z3746" i="1"/>
  <c r="Z3748" i="1"/>
  <c r="Z3750" i="1"/>
  <c r="Z3752" i="1"/>
  <c r="Z3754" i="1"/>
  <c r="Z3756" i="1"/>
  <c r="Z3758" i="1"/>
  <c r="Z3760" i="1"/>
  <c r="Z3762" i="1"/>
  <c r="Z3764" i="1"/>
  <c r="Z3766" i="1"/>
  <c r="Z3768" i="1"/>
  <c r="Z3770" i="1"/>
  <c r="Z3772" i="1"/>
  <c r="Z3774" i="1"/>
  <c r="Z3776" i="1"/>
  <c r="Z3778" i="1"/>
  <c r="Z3780" i="1"/>
  <c r="Z3782" i="1"/>
  <c r="Z3784" i="1"/>
  <c r="Z3786" i="1"/>
  <c r="Z3788" i="1"/>
  <c r="Z3790" i="1"/>
  <c r="Z3792" i="1"/>
  <c r="Z3794" i="1"/>
  <c r="Z3796" i="1"/>
  <c r="Z3798" i="1"/>
  <c r="Z3800" i="1"/>
  <c r="Z3802" i="1"/>
  <c r="Z3804" i="1"/>
  <c r="Z3806" i="1"/>
  <c r="Z3808" i="1"/>
  <c r="Z3810" i="1"/>
  <c r="Z3812" i="1"/>
  <c r="Z3814" i="1"/>
  <c r="Z3816" i="1"/>
  <c r="Z3818" i="1"/>
  <c r="Z3820" i="1"/>
  <c r="Z3822" i="1"/>
  <c r="Z3824" i="1"/>
  <c r="Z3826" i="1"/>
  <c r="Z3828" i="1"/>
  <c r="Z3830" i="1"/>
  <c r="Z3832" i="1"/>
  <c r="Z3834" i="1"/>
  <c r="Z3836" i="1"/>
  <c r="Z3838" i="1"/>
  <c r="Z3840" i="1"/>
  <c r="Z3842" i="1"/>
  <c r="Z3844" i="1"/>
  <c r="Z3846" i="1"/>
  <c r="Z3848" i="1"/>
  <c r="Z3850" i="1"/>
  <c r="Z3852" i="1"/>
  <c r="Z3854" i="1"/>
  <c r="Z3856" i="1"/>
  <c r="Z3858" i="1"/>
  <c r="Z3860" i="1"/>
  <c r="Z3862" i="1"/>
  <c r="Z3864" i="1"/>
  <c r="Z3866" i="1"/>
  <c r="Z3868" i="1"/>
  <c r="Z3870" i="1"/>
  <c r="Z3872" i="1"/>
  <c r="Z3874" i="1"/>
  <c r="Z3876" i="1"/>
  <c r="Z3878" i="1"/>
  <c r="Z3880" i="1"/>
  <c r="Z3882" i="1"/>
  <c r="Z3884" i="1"/>
  <c r="Z3886" i="1"/>
  <c r="Z3888" i="1"/>
  <c r="Z3890" i="1"/>
  <c r="Z3892" i="1"/>
  <c r="Z3894" i="1"/>
  <c r="Z3896" i="1"/>
  <c r="Z3898" i="1"/>
  <c r="Z3900" i="1"/>
  <c r="Z3902" i="1"/>
  <c r="Z3904" i="1"/>
  <c r="Z3906" i="1"/>
  <c r="Z3908" i="1"/>
  <c r="Z3910" i="1"/>
  <c r="Z3912" i="1"/>
  <c r="Z3914" i="1"/>
  <c r="Z3916" i="1"/>
  <c r="Z3918" i="1"/>
  <c r="Z3920" i="1"/>
  <c r="Z3922" i="1"/>
  <c r="Z3924" i="1"/>
  <c r="Z3926" i="1"/>
  <c r="Z3928" i="1"/>
  <c r="Z3930" i="1"/>
  <c r="Z3932" i="1"/>
  <c r="Z3934" i="1"/>
  <c r="Z3936" i="1"/>
  <c r="Z3938" i="1"/>
  <c r="Z3940" i="1"/>
  <c r="Z3942" i="1"/>
  <c r="Z3944" i="1"/>
  <c r="Z3946" i="1"/>
  <c r="Z3948" i="1"/>
  <c r="Z3950" i="1"/>
  <c r="Z3952" i="1"/>
  <c r="Z3954" i="1"/>
  <c r="Z3956" i="1"/>
  <c r="Z3958" i="1"/>
  <c r="Z3960" i="1"/>
  <c r="Z3962" i="1"/>
  <c r="Z3964" i="1"/>
  <c r="Z3966" i="1"/>
  <c r="Z3968" i="1"/>
  <c r="Z3970" i="1"/>
  <c r="Z3972" i="1"/>
  <c r="Z3974" i="1"/>
  <c r="Z3976" i="1"/>
  <c r="Z3978" i="1"/>
  <c r="Z3980" i="1"/>
  <c r="Z3982" i="1"/>
  <c r="Z3984" i="1"/>
  <c r="Z3986" i="1"/>
  <c r="Z3988" i="1"/>
  <c r="Z3990" i="1"/>
  <c r="Z3992" i="1"/>
  <c r="Z3994" i="1"/>
  <c r="Z3996" i="1"/>
  <c r="Z3998" i="1"/>
  <c r="Z4000" i="1"/>
  <c r="Z4002" i="1"/>
  <c r="Z4004" i="1"/>
  <c r="Z4006" i="1"/>
  <c r="Z4008" i="1"/>
  <c r="Z4010" i="1"/>
  <c r="Z4012" i="1"/>
  <c r="Z4014" i="1"/>
  <c r="Z4016" i="1"/>
  <c r="Z4018" i="1"/>
  <c r="Z4020" i="1"/>
  <c r="Z4022" i="1"/>
  <c r="Z4024" i="1"/>
  <c r="Z4026" i="1"/>
  <c r="Z4028" i="1"/>
  <c r="Z4030" i="1"/>
  <c r="Z4032" i="1"/>
  <c r="Z4034" i="1"/>
  <c r="Z4036" i="1"/>
  <c r="Z4038" i="1"/>
  <c r="Z4040" i="1"/>
  <c r="Z4042" i="1"/>
  <c r="Z4044" i="1"/>
  <c r="Z4046" i="1"/>
  <c r="Z4048" i="1"/>
  <c r="Z4050" i="1"/>
  <c r="Z4052" i="1"/>
  <c r="Z4054" i="1"/>
  <c r="Z4056" i="1"/>
  <c r="Z4058" i="1"/>
  <c r="Z4060" i="1"/>
  <c r="Z4062" i="1"/>
  <c r="Z4064" i="1"/>
  <c r="Z4066" i="1"/>
  <c r="Z4068" i="1"/>
  <c r="Z4070" i="1"/>
  <c r="Z4072" i="1"/>
  <c r="Z4074" i="1"/>
  <c r="Z4076" i="1"/>
  <c r="Z4078" i="1"/>
  <c r="Z4080" i="1"/>
  <c r="Z4082" i="1"/>
  <c r="Z4084" i="1"/>
  <c r="Z4086" i="1"/>
  <c r="Z4088" i="1"/>
  <c r="Z4090" i="1"/>
  <c r="Z4092" i="1"/>
  <c r="Z4094" i="1"/>
  <c r="Z4096" i="1"/>
  <c r="Z4098" i="1"/>
  <c r="Z4100" i="1"/>
  <c r="Z4102" i="1"/>
  <c r="Z4104" i="1"/>
  <c r="Z4106" i="1"/>
  <c r="Z4108" i="1"/>
  <c r="Z4110" i="1"/>
  <c r="Z4112" i="1"/>
  <c r="Z4114" i="1"/>
  <c r="Z4116" i="1"/>
  <c r="Z4118" i="1"/>
  <c r="Z4120" i="1"/>
  <c r="Z4122" i="1"/>
  <c r="Z4124" i="1"/>
  <c r="Z4126" i="1"/>
  <c r="Z4128" i="1"/>
  <c r="Z4130" i="1"/>
  <c r="Z4132" i="1"/>
  <c r="Z4134" i="1"/>
  <c r="Z4136" i="1"/>
  <c r="Z4138" i="1"/>
  <c r="Z4140" i="1"/>
  <c r="Z4142" i="1"/>
  <c r="Z4144" i="1"/>
  <c r="Z4146" i="1"/>
  <c r="Z4148" i="1"/>
  <c r="Z4150" i="1"/>
  <c r="Z4152" i="1"/>
  <c r="Z4154" i="1"/>
  <c r="Z4156" i="1"/>
  <c r="Z4158" i="1"/>
  <c r="Z4160" i="1"/>
  <c r="Z4162" i="1"/>
  <c r="Z4164" i="1"/>
  <c r="Z4166" i="1"/>
  <c r="Z4168" i="1"/>
  <c r="Z4170" i="1"/>
  <c r="Z4172" i="1"/>
  <c r="Z4174" i="1"/>
  <c r="Z4176" i="1"/>
  <c r="Z4178" i="1"/>
  <c r="Z4180" i="1"/>
  <c r="Z4182" i="1"/>
  <c r="Z4184" i="1"/>
  <c r="Z4186" i="1"/>
  <c r="Z4188" i="1"/>
  <c r="Z4190" i="1"/>
  <c r="Z4192" i="1"/>
  <c r="Z4194" i="1"/>
  <c r="Z4196" i="1"/>
  <c r="Z4198" i="1"/>
  <c r="Z4200" i="1"/>
  <c r="Z4202" i="1"/>
  <c r="Z4204" i="1"/>
  <c r="Z4206" i="1"/>
  <c r="Z4208" i="1"/>
  <c r="Z4210" i="1"/>
  <c r="Z4212" i="1"/>
  <c r="Z4214" i="1"/>
  <c r="Z4216" i="1"/>
  <c r="Z4218" i="1"/>
  <c r="Z4220" i="1"/>
  <c r="Z4222" i="1"/>
  <c r="Z4224" i="1"/>
  <c r="Z4226" i="1"/>
  <c r="Z4228" i="1"/>
  <c r="Z4230" i="1"/>
  <c r="Z4232" i="1"/>
  <c r="Z4234" i="1"/>
  <c r="Z4236" i="1"/>
  <c r="Z4238" i="1"/>
  <c r="Z4240" i="1"/>
  <c r="Z4242" i="1"/>
  <c r="Z4244" i="1"/>
  <c r="Z4246" i="1"/>
  <c r="Z4248" i="1"/>
  <c r="Z4250" i="1"/>
  <c r="Z4252" i="1"/>
  <c r="Z4254" i="1"/>
  <c r="Z4256" i="1"/>
  <c r="Z4258" i="1"/>
  <c r="Z4260" i="1"/>
  <c r="Z4262" i="1"/>
  <c r="Z4264" i="1"/>
  <c r="Z4266" i="1"/>
  <c r="Z4268" i="1"/>
  <c r="Z4270" i="1"/>
  <c r="Z4272" i="1"/>
  <c r="Z4274" i="1"/>
  <c r="Z4276" i="1"/>
  <c r="Z4278" i="1"/>
  <c r="Z4280" i="1"/>
  <c r="Z4282" i="1"/>
  <c r="Z4284" i="1"/>
  <c r="Z4286" i="1"/>
  <c r="Z4288" i="1"/>
  <c r="Z4290" i="1"/>
  <c r="Z4292" i="1"/>
  <c r="Z4294" i="1"/>
  <c r="Z4296" i="1"/>
  <c r="Z4298" i="1"/>
  <c r="Z4300" i="1"/>
  <c r="Z4302" i="1"/>
  <c r="Z4304" i="1"/>
  <c r="Z4306" i="1"/>
  <c r="Z4308" i="1"/>
  <c r="Z4310" i="1"/>
  <c r="Z4312" i="1"/>
  <c r="Z4314" i="1"/>
  <c r="Z4316" i="1"/>
  <c r="Z4318" i="1"/>
  <c r="Z4320" i="1"/>
  <c r="Z4322" i="1"/>
  <c r="Z4324" i="1"/>
  <c r="Z4326" i="1"/>
  <c r="Z4328" i="1"/>
  <c r="Z4330" i="1"/>
  <c r="Z4332" i="1"/>
  <c r="Z4334" i="1"/>
  <c r="Z4336" i="1"/>
  <c r="Z4338" i="1"/>
  <c r="Z4340" i="1"/>
  <c r="Z4342" i="1"/>
  <c r="Z4344" i="1"/>
  <c r="Z4346" i="1"/>
  <c r="Z4348" i="1"/>
  <c r="Z4350" i="1"/>
  <c r="Z4352" i="1"/>
  <c r="Z4354" i="1"/>
  <c r="Z4356" i="1"/>
  <c r="Z4358" i="1"/>
  <c r="Z4360" i="1"/>
  <c r="Z4362" i="1"/>
  <c r="Z4364" i="1"/>
  <c r="Z4366" i="1"/>
  <c r="Z4368" i="1"/>
  <c r="Z4370" i="1"/>
  <c r="Z4372" i="1"/>
  <c r="Z4374" i="1"/>
  <c r="Z4376" i="1"/>
  <c r="Z4378" i="1"/>
  <c r="Z4380" i="1"/>
  <c r="Z4382" i="1"/>
  <c r="Z4384" i="1"/>
  <c r="Z4386" i="1"/>
  <c r="Z4388" i="1"/>
  <c r="Z4390" i="1"/>
  <c r="Z4392" i="1"/>
  <c r="Z4394" i="1"/>
  <c r="Z4396" i="1"/>
  <c r="Z4398" i="1"/>
  <c r="Z4400" i="1"/>
  <c r="Z4402" i="1"/>
  <c r="Z4404" i="1"/>
  <c r="Z4406" i="1"/>
  <c r="Z4408" i="1"/>
  <c r="Z4410" i="1"/>
  <c r="Z4412" i="1"/>
  <c r="Z4414" i="1"/>
  <c r="Z4416" i="1"/>
  <c r="Z4418" i="1"/>
  <c r="Z4420" i="1"/>
  <c r="Z4422" i="1"/>
  <c r="Z4424" i="1"/>
  <c r="Z4426" i="1"/>
  <c r="Z4428" i="1"/>
  <c r="Z4430" i="1"/>
  <c r="Z4432" i="1"/>
  <c r="Z4434" i="1"/>
  <c r="Z4436" i="1"/>
  <c r="Z4438" i="1"/>
  <c r="Z4440" i="1"/>
  <c r="Z4442" i="1"/>
  <c r="Z4444" i="1"/>
  <c r="Z4446" i="1"/>
  <c r="Z4448" i="1"/>
  <c r="Z4450" i="1"/>
  <c r="Z4452" i="1"/>
  <c r="Z4454" i="1"/>
  <c r="Z4456" i="1"/>
  <c r="Z4458" i="1"/>
  <c r="Z4460" i="1"/>
  <c r="Z4462" i="1"/>
  <c r="Z4464" i="1"/>
  <c r="Z4466" i="1"/>
  <c r="Z4468" i="1"/>
  <c r="Z4470" i="1"/>
  <c r="Z4472" i="1"/>
  <c r="Z4474" i="1"/>
  <c r="Z4476" i="1"/>
  <c r="Z4478" i="1"/>
  <c r="Z4480" i="1"/>
  <c r="Z4482" i="1"/>
  <c r="Z4484" i="1"/>
  <c r="Z4486" i="1"/>
  <c r="Z4488" i="1"/>
  <c r="Z4490" i="1"/>
  <c r="Z4492" i="1"/>
  <c r="Z4494" i="1"/>
  <c r="Z4496" i="1"/>
  <c r="Z4498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06" i="1"/>
  <c r="Z4608" i="1"/>
  <c r="Z4610" i="1"/>
  <c r="Z4612" i="1"/>
  <c r="Z4614" i="1"/>
  <c r="Z4616" i="1"/>
  <c r="Z4618" i="1"/>
  <c r="Z4620" i="1"/>
  <c r="Z4622" i="1"/>
  <c r="Z4624" i="1"/>
  <c r="Z4626" i="1"/>
  <c r="Z4628" i="1"/>
  <c r="Z4630" i="1"/>
  <c r="Z4632" i="1"/>
  <c r="Z4634" i="1"/>
  <c r="Z4636" i="1"/>
  <c r="Z4638" i="1"/>
  <c r="Z4640" i="1"/>
  <c r="Z4642" i="1"/>
  <c r="Z4644" i="1"/>
  <c r="Z4646" i="1"/>
  <c r="Z4648" i="1"/>
  <c r="Z4650" i="1"/>
  <c r="Z4652" i="1"/>
  <c r="Z4654" i="1"/>
  <c r="Z4656" i="1"/>
  <c r="Z4658" i="1"/>
  <c r="Z4660" i="1"/>
  <c r="Z4662" i="1"/>
  <c r="Z4664" i="1"/>
  <c r="Z4666" i="1"/>
  <c r="Z2964" i="1"/>
  <c r="Z2972" i="1"/>
  <c r="Z2980" i="1"/>
  <c r="Z2988" i="1"/>
  <c r="Z2996" i="1"/>
  <c r="Z3004" i="1"/>
  <c r="Z3012" i="1"/>
  <c r="Z3020" i="1"/>
  <c r="Z3028" i="1"/>
  <c r="Z3036" i="1"/>
  <c r="Z3044" i="1"/>
  <c r="Z3052" i="1"/>
  <c r="Z3060" i="1"/>
  <c r="Z3068" i="1"/>
  <c r="Z3076" i="1"/>
  <c r="Z3084" i="1"/>
  <c r="Z3092" i="1"/>
  <c r="Z3100" i="1"/>
  <c r="Z3108" i="1"/>
  <c r="Z3116" i="1"/>
  <c r="Z3124" i="1"/>
  <c r="Z3132" i="1"/>
  <c r="Z3140" i="1"/>
  <c r="Z3148" i="1"/>
  <c r="Z3156" i="1"/>
  <c r="Z3164" i="1"/>
  <c r="Z3172" i="1"/>
  <c r="Z3180" i="1"/>
  <c r="Z3188" i="1"/>
  <c r="Z3196" i="1"/>
  <c r="Z3204" i="1"/>
  <c r="Z3212" i="1"/>
  <c r="Z3220" i="1"/>
  <c r="Z3228" i="1"/>
  <c r="Z3236" i="1"/>
  <c r="Z3244" i="1"/>
  <c r="Z3252" i="1"/>
  <c r="Z3260" i="1"/>
  <c r="Z3268" i="1"/>
  <c r="Z3276" i="1"/>
  <c r="Z3284" i="1"/>
  <c r="Z3292" i="1"/>
  <c r="Z3300" i="1"/>
  <c r="Z3308" i="1"/>
  <c r="Z3316" i="1"/>
  <c r="Z3324" i="1"/>
  <c r="Z3332" i="1"/>
  <c r="Z3340" i="1"/>
  <c r="Z3348" i="1"/>
  <c r="Z3356" i="1"/>
  <c r="Z3364" i="1"/>
  <c r="Z3372" i="1"/>
  <c r="Z3380" i="1"/>
  <c r="Z3388" i="1"/>
  <c r="Z3396" i="1"/>
  <c r="Z3404" i="1"/>
  <c r="Z3412" i="1"/>
  <c r="Z3420" i="1"/>
  <c r="Z3428" i="1"/>
  <c r="Z3436" i="1"/>
  <c r="Z3444" i="1"/>
  <c r="Z3452" i="1"/>
  <c r="Z3460" i="1"/>
  <c r="Z3468" i="1"/>
  <c r="Z2304" i="1"/>
  <c r="Z2958" i="1"/>
  <c r="Z2966" i="1"/>
  <c r="Z2974" i="1"/>
  <c r="Z2982" i="1"/>
  <c r="Z2990" i="1"/>
  <c r="Z2998" i="1"/>
  <c r="Z3006" i="1"/>
  <c r="Z3014" i="1"/>
  <c r="Z3022" i="1"/>
  <c r="Z3030" i="1"/>
  <c r="Z3038" i="1"/>
  <c r="Z3046" i="1"/>
  <c r="Z3054" i="1"/>
  <c r="Z3062" i="1"/>
  <c r="Z3070" i="1"/>
  <c r="Z3078" i="1"/>
  <c r="Z3086" i="1"/>
  <c r="Z3094" i="1"/>
  <c r="Z3102" i="1"/>
  <c r="Z3110" i="1"/>
  <c r="Z3118" i="1"/>
  <c r="Z3126" i="1"/>
  <c r="Z3134" i="1"/>
  <c r="Z3142" i="1"/>
  <c r="Z3150" i="1"/>
  <c r="Z3158" i="1"/>
  <c r="Z3166" i="1"/>
  <c r="Z3174" i="1"/>
  <c r="Z3182" i="1"/>
  <c r="Z3190" i="1"/>
  <c r="Z3198" i="1"/>
  <c r="Z3206" i="1"/>
  <c r="Z3214" i="1"/>
  <c r="Z3222" i="1"/>
  <c r="Z3230" i="1"/>
  <c r="Z3238" i="1"/>
  <c r="Z3246" i="1"/>
  <c r="Z3254" i="1"/>
  <c r="Z3262" i="1"/>
  <c r="Z3270" i="1"/>
  <c r="Z3278" i="1"/>
  <c r="Z3286" i="1"/>
  <c r="Z3294" i="1"/>
  <c r="Z3302" i="1"/>
  <c r="Z3310" i="1"/>
  <c r="Z3318" i="1"/>
  <c r="Z3326" i="1"/>
  <c r="Z3334" i="1"/>
  <c r="Z3342" i="1"/>
  <c r="Z3350" i="1"/>
  <c r="Z3358" i="1"/>
  <c r="Z3366" i="1"/>
  <c r="Z3374" i="1"/>
  <c r="Z3382" i="1"/>
  <c r="Z3390" i="1"/>
  <c r="Z3398" i="1"/>
  <c r="Z3406" i="1"/>
  <c r="Z3414" i="1"/>
  <c r="Z3422" i="1"/>
  <c r="Z3430" i="1"/>
  <c r="Z3438" i="1"/>
  <c r="Z3446" i="1"/>
  <c r="Z3454" i="1"/>
  <c r="Z3462" i="1"/>
  <c r="Z2316" i="1"/>
  <c r="Z3470" i="1"/>
  <c r="Z3474" i="1"/>
  <c r="Z3478" i="1"/>
  <c r="Z3481" i="1"/>
  <c r="Z3483" i="1"/>
  <c r="Z3485" i="1"/>
  <c r="Z3487" i="1"/>
  <c r="Z3489" i="1"/>
  <c r="Z3491" i="1"/>
  <c r="Z3493" i="1"/>
  <c r="Z3495" i="1"/>
  <c r="Z3497" i="1"/>
  <c r="Z3499" i="1"/>
  <c r="Z3501" i="1"/>
  <c r="Z3503" i="1"/>
  <c r="Z3505" i="1"/>
  <c r="Z3507" i="1"/>
  <c r="Z3509" i="1"/>
  <c r="Z3511" i="1"/>
  <c r="Z3513" i="1"/>
  <c r="Z3515" i="1"/>
  <c r="Z3517" i="1"/>
  <c r="Z3519" i="1"/>
  <c r="Z3521" i="1"/>
  <c r="Z3523" i="1"/>
  <c r="Z3525" i="1"/>
  <c r="Z3527" i="1"/>
  <c r="Z3529" i="1"/>
  <c r="Z3531" i="1"/>
  <c r="Z3533" i="1"/>
  <c r="Z3535" i="1"/>
  <c r="Z3537" i="1"/>
  <c r="Z3539" i="1"/>
  <c r="Z3541" i="1"/>
  <c r="Z3543" i="1"/>
  <c r="Z3545" i="1"/>
  <c r="Z3547" i="1"/>
  <c r="Z3549" i="1"/>
  <c r="Z3551" i="1"/>
  <c r="Z3553" i="1"/>
  <c r="Z3555" i="1"/>
  <c r="Z3557" i="1"/>
  <c r="Z3559" i="1"/>
  <c r="Z3561" i="1"/>
  <c r="Z3563" i="1"/>
  <c r="Z3565" i="1"/>
  <c r="Z3567" i="1"/>
  <c r="Z3569" i="1"/>
  <c r="Z3571" i="1"/>
  <c r="Z3573" i="1"/>
  <c r="Z3575" i="1"/>
  <c r="Z3577" i="1"/>
  <c r="Z3579" i="1"/>
  <c r="Z3581" i="1"/>
  <c r="Z3583" i="1"/>
  <c r="Z3585" i="1"/>
  <c r="Z3587" i="1"/>
  <c r="Z3589" i="1"/>
  <c r="Z3591" i="1"/>
  <c r="Z3593" i="1"/>
  <c r="Z3595" i="1"/>
  <c r="Z3597" i="1"/>
  <c r="Z3599" i="1"/>
  <c r="Z3601" i="1"/>
  <c r="Z3603" i="1"/>
  <c r="Z3605" i="1"/>
  <c r="Z3607" i="1"/>
  <c r="Z3609" i="1"/>
  <c r="Z3611" i="1"/>
  <c r="Z3613" i="1"/>
  <c r="Z3615" i="1"/>
  <c r="Z3617" i="1"/>
  <c r="Z3619" i="1"/>
  <c r="Z3621" i="1"/>
  <c r="Z3623" i="1"/>
  <c r="Z3625" i="1"/>
  <c r="Z3627" i="1"/>
  <c r="Z3629" i="1"/>
  <c r="Z3631" i="1"/>
  <c r="Z3633" i="1"/>
  <c r="Z3635" i="1"/>
  <c r="Z3637" i="1"/>
  <c r="Z3639" i="1"/>
  <c r="Z3641" i="1"/>
  <c r="Z3643" i="1"/>
  <c r="Z3645" i="1"/>
  <c r="Z3647" i="1"/>
  <c r="Z3649" i="1"/>
  <c r="Z3651" i="1"/>
  <c r="Z3653" i="1"/>
  <c r="Z3655" i="1"/>
  <c r="Z3657" i="1"/>
  <c r="Z3659" i="1"/>
  <c r="Z3661" i="1"/>
  <c r="Z3663" i="1"/>
  <c r="Z3665" i="1"/>
  <c r="Z3667" i="1"/>
  <c r="Z3669" i="1"/>
  <c r="Z3671" i="1"/>
  <c r="Z3673" i="1"/>
  <c r="Z3675" i="1"/>
  <c r="Z3677" i="1"/>
  <c r="Z3679" i="1"/>
  <c r="Z3681" i="1"/>
  <c r="Z3683" i="1"/>
  <c r="Z3685" i="1"/>
  <c r="Z3687" i="1"/>
  <c r="Z3689" i="1"/>
  <c r="Z3691" i="1"/>
  <c r="Z3693" i="1"/>
  <c r="Z3695" i="1"/>
  <c r="Z3697" i="1"/>
  <c r="Z3699" i="1"/>
  <c r="Z3701" i="1"/>
  <c r="Z3703" i="1"/>
  <c r="Z3705" i="1"/>
  <c r="Z3707" i="1"/>
  <c r="Z3709" i="1"/>
  <c r="Z3711" i="1"/>
  <c r="Z3713" i="1"/>
  <c r="Z3715" i="1"/>
  <c r="Z3717" i="1"/>
  <c r="Z3719" i="1"/>
  <c r="Z3721" i="1"/>
  <c r="Z3723" i="1"/>
  <c r="Z3725" i="1"/>
  <c r="Z3727" i="1"/>
  <c r="Z3729" i="1"/>
  <c r="Z3731" i="1"/>
  <c r="Z3733" i="1"/>
  <c r="Z3735" i="1"/>
  <c r="Z3737" i="1"/>
  <c r="Z3739" i="1"/>
  <c r="Z3741" i="1"/>
  <c r="Z3743" i="1"/>
  <c r="Z3745" i="1"/>
  <c r="Z3747" i="1"/>
  <c r="Z3749" i="1"/>
  <c r="Z3751" i="1"/>
  <c r="Z3753" i="1"/>
  <c r="Z3755" i="1"/>
  <c r="Z3757" i="1"/>
  <c r="Z3759" i="1"/>
  <c r="Z3761" i="1"/>
  <c r="Z3763" i="1"/>
  <c r="Z3765" i="1"/>
  <c r="Z3767" i="1"/>
  <c r="Z3769" i="1"/>
  <c r="Z3771" i="1"/>
  <c r="Z3773" i="1"/>
  <c r="Z3775" i="1"/>
  <c r="Z3777" i="1"/>
  <c r="Z3779" i="1"/>
  <c r="Z3781" i="1"/>
  <c r="Z3783" i="1"/>
  <c r="Z3785" i="1"/>
  <c r="Z3787" i="1"/>
  <c r="Z3789" i="1"/>
  <c r="Z3791" i="1"/>
  <c r="Z3793" i="1"/>
  <c r="Z3795" i="1"/>
  <c r="Z3797" i="1"/>
  <c r="Z3799" i="1"/>
  <c r="Z3801" i="1"/>
  <c r="Z3803" i="1"/>
  <c r="Z3805" i="1"/>
  <c r="Z3807" i="1"/>
  <c r="Z3809" i="1"/>
  <c r="Z3811" i="1"/>
  <c r="Z3813" i="1"/>
  <c r="Z3815" i="1"/>
  <c r="Z3817" i="1"/>
  <c r="Z3819" i="1"/>
  <c r="Z3821" i="1"/>
  <c r="Z3823" i="1"/>
  <c r="Z3825" i="1"/>
  <c r="Z3827" i="1"/>
  <c r="Z3829" i="1"/>
  <c r="Z3831" i="1"/>
  <c r="Z3833" i="1"/>
  <c r="Z3835" i="1"/>
  <c r="Z3837" i="1"/>
  <c r="Z3839" i="1"/>
  <c r="Z3841" i="1"/>
  <c r="Z3843" i="1"/>
  <c r="Z3845" i="1"/>
  <c r="Z3847" i="1"/>
  <c r="Z3849" i="1"/>
  <c r="Z3851" i="1"/>
  <c r="Z3853" i="1"/>
  <c r="Z3855" i="1"/>
  <c r="Z3857" i="1"/>
  <c r="Z3859" i="1"/>
  <c r="Z3861" i="1"/>
  <c r="Z3863" i="1"/>
  <c r="Z3865" i="1"/>
  <c r="Z3867" i="1"/>
  <c r="Z3869" i="1"/>
  <c r="Z3871" i="1"/>
  <c r="Z3873" i="1"/>
  <c r="Z3875" i="1"/>
  <c r="Z3877" i="1"/>
  <c r="Z3879" i="1"/>
  <c r="Z3881" i="1"/>
  <c r="Z3883" i="1"/>
  <c r="Z3885" i="1"/>
  <c r="Z3887" i="1"/>
  <c r="Z3889" i="1"/>
  <c r="Z3891" i="1"/>
  <c r="Z3893" i="1"/>
  <c r="Z3895" i="1"/>
  <c r="Z3897" i="1"/>
  <c r="Z3899" i="1"/>
  <c r="Z3901" i="1"/>
  <c r="Z3903" i="1"/>
  <c r="Z3905" i="1"/>
  <c r="Z3907" i="1"/>
  <c r="Z3909" i="1"/>
  <c r="Z3911" i="1"/>
  <c r="Z3913" i="1"/>
  <c r="Z3915" i="1"/>
  <c r="Z3917" i="1"/>
  <c r="Z3919" i="1"/>
  <c r="Z3921" i="1"/>
  <c r="Z3923" i="1"/>
  <c r="Z3925" i="1"/>
  <c r="Z3927" i="1"/>
  <c r="Z3929" i="1"/>
  <c r="Z3931" i="1"/>
  <c r="Z3933" i="1"/>
  <c r="Z3935" i="1"/>
  <c r="Z3937" i="1"/>
  <c r="Z3939" i="1"/>
  <c r="Z3941" i="1"/>
  <c r="Z3943" i="1"/>
  <c r="Z3945" i="1"/>
  <c r="Z3947" i="1"/>
  <c r="Z3949" i="1"/>
  <c r="Z3951" i="1"/>
  <c r="Z3953" i="1"/>
  <c r="Z3955" i="1"/>
  <c r="Z3957" i="1"/>
  <c r="Z3959" i="1"/>
  <c r="Z3961" i="1"/>
  <c r="Z3963" i="1"/>
  <c r="Z3965" i="1"/>
  <c r="Z3967" i="1"/>
  <c r="Z3969" i="1"/>
  <c r="Z3971" i="1"/>
  <c r="Z3973" i="1"/>
  <c r="Z3975" i="1"/>
  <c r="Z3977" i="1"/>
  <c r="Z3979" i="1"/>
  <c r="Z3981" i="1"/>
  <c r="Z3983" i="1"/>
  <c r="Z3985" i="1"/>
  <c r="Z3987" i="1"/>
  <c r="Z3989" i="1"/>
  <c r="Z3991" i="1"/>
  <c r="Z3993" i="1"/>
  <c r="Z3995" i="1"/>
  <c r="Z3997" i="1"/>
  <c r="Z3999" i="1"/>
  <c r="Z4001" i="1"/>
  <c r="Z4003" i="1"/>
  <c r="Z4005" i="1"/>
  <c r="Z4007" i="1"/>
  <c r="Z4009" i="1"/>
  <c r="Z4011" i="1"/>
  <c r="Z4013" i="1"/>
  <c r="Z4015" i="1"/>
  <c r="Z4017" i="1"/>
  <c r="Z4019" i="1"/>
  <c r="Z4021" i="1"/>
  <c r="Z4023" i="1"/>
  <c r="Z4025" i="1"/>
  <c r="Z4027" i="1"/>
  <c r="Z4029" i="1"/>
  <c r="Z4031" i="1"/>
  <c r="Z4033" i="1"/>
  <c r="Z4035" i="1"/>
  <c r="Z4037" i="1"/>
  <c r="Z4039" i="1"/>
  <c r="Z4041" i="1"/>
  <c r="Z4043" i="1"/>
  <c r="Z4045" i="1"/>
  <c r="Z4047" i="1"/>
  <c r="Z4049" i="1"/>
  <c r="Z4051" i="1"/>
  <c r="Z4053" i="1"/>
  <c r="Z4055" i="1"/>
  <c r="Z4057" i="1"/>
  <c r="Z4059" i="1"/>
  <c r="Z4061" i="1"/>
  <c r="Z4063" i="1"/>
  <c r="Z4065" i="1"/>
  <c r="Z4067" i="1"/>
  <c r="Z4069" i="1"/>
  <c r="Z4071" i="1"/>
  <c r="Z4073" i="1"/>
  <c r="Z4075" i="1"/>
  <c r="Z4077" i="1"/>
  <c r="Z4079" i="1"/>
  <c r="Z4081" i="1"/>
  <c r="Z4083" i="1"/>
  <c r="Z4085" i="1"/>
  <c r="Z4087" i="1"/>
  <c r="Z4089" i="1"/>
  <c r="Z4091" i="1"/>
  <c r="Z4093" i="1"/>
  <c r="Z4095" i="1"/>
  <c r="Z4097" i="1"/>
  <c r="Z4099" i="1"/>
  <c r="Z4101" i="1"/>
  <c r="Z4103" i="1"/>
  <c r="Z4105" i="1"/>
  <c r="Z4107" i="1"/>
  <c r="Z4109" i="1"/>
  <c r="Z4111" i="1"/>
  <c r="Z4113" i="1"/>
  <c r="Z4115" i="1"/>
  <c r="Z4117" i="1"/>
  <c r="Z4119" i="1"/>
  <c r="Z4121" i="1"/>
  <c r="Z4123" i="1"/>
  <c r="Z4125" i="1"/>
  <c r="Z4127" i="1"/>
  <c r="Z4129" i="1"/>
  <c r="Z4131" i="1"/>
  <c r="Z4133" i="1"/>
  <c r="Z4135" i="1"/>
  <c r="Z4137" i="1"/>
  <c r="Z4139" i="1"/>
  <c r="Z4141" i="1"/>
  <c r="Z4143" i="1"/>
  <c r="Z4145" i="1"/>
  <c r="Z4147" i="1"/>
  <c r="Z4149" i="1"/>
  <c r="Z4151" i="1"/>
  <c r="Z4153" i="1"/>
  <c r="Z4155" i="1"/>
  <c r="Z4157" i="1"/>
  <c r="Z4159" i="1"/>
  <c r="Z4161" i="1"/>
  <c r="Z4163" i="1"/>
  <c r="Z4165" i="1"/>
  <c r="Z4167" i="1"/>
  <c r="Z4169" i="1"/>
  <c r="Z4171" i="1"/>
  <c r="Z4173" i="1"/>
  <c r="Z4175" i="1"/>
  <c r="Z4177" i="1"/>
  <c r="Z4179" i="1"/>
  <c r="Z4181" i="1"/>
  <c r="Z4183" i="1"/>
  <c r="Z4185" i="1"/>
  <c r="Z4187" i="1"/>
  <c r="Z4189" i="1"/>
  <c r="Z4191" i="1"/>
  <c r="Z4193" i="1"/>
  <c r="Z4195" i="1"/>
  <c r="Z4197" i="1"/>
  <c r="Z4199" i="1"/>
  <c r="Z4201" i="1"/>
  <c r="Z4203" i="1"/>
  <c r="Z4205" i="1"/>
  <c r="Z4207" i="1"/>
  <c r="Z4209" i="1"/>
  <c r="Z4211" i="1"/>
  <c r="Z4213" i="1"/>
  <c r="Z4215" i="1"/>
  <c r="Z4217" i="1"/>
  <c r="Z4219" i="1"/>
  <c r="Z4221" i="1"/>
  <c r="Z4223" i="1"/>
  <c r="Z4225" i="1"/>
  <c r="Z4227" i="1"/>
  <c r="Z4229" i="1"/>
  <c r="Z4231" i="1"/>
  <c r="Z4233" i="1"/>
  <c r="Z4235" i="1"/>
  <c r="Z4237" i="1"/>
  <c r="Z4239" i="1"/>
  <c r="Z4241" i="1"/>
  <c r="Z4243" i="1"/>
  <c r="Z4245" i="1"/>
  <c r="Z4247" i="1"/>
  <c r="Z4249" i="1"/>
  <c r="Z4251" i="1"/>
  <c r="Z4253" i="1"/>
  <c r="Z4255" i="1"/>
  <c r="Z4257" i="1"/>
  <c r="Z4259" i="1"/>
  <c r="Z4261" i="1"/>
  <c r="Z4263" i="1"/>
  <c r="Z4265" i="1"/>
  <c r="Z4267" i="1"/>
  <c r="Z4269" i="1"/>
  <c r="Z4271" i="1"/>
  <c r="Z4273" i="1"/>
  <c r="Z4275" i="1"/>
  <c r="Z4277" i="1"/>
  <c r="Z4279" i="1"/>
  <c r="Z4281" i="1"/>
  <c r="Z4283" i="1"/>
  <c r="Z4285" i="1"/>
  <c r="Z4287" i="1"/>
  <c r="Z4289" i="1"/>
  <c r="Z4291" i="1"/>
  <c r="Z4293" i="1"/>
  <c r="Z4295" i="1"/>
  <c r="Z4297" i="1"/>
  <c r="Z4299" i="1"/>
  <c r="Z4301" i="1"/>
  <c r="Z4303" i="1"/>
  <c r="Z4305" i="1"/>
  <c r="Z4307" i="1"/>
  <c r="Z4309" i="1"/>
  <c r="Z4311" i="1"/>
  <c r="Z4313" i="1"/>
  <c r="Z4315" i="1"/>
  <c r="Z4317" i="1"/>
  <c r="Z4319" i="1"/>
  <c r="Z4321" i="1"/>
  <c r="Z4323" i="1"/>
  <c r="Z4325" i="1"/>
  <c r="Z4327" i="1"/>
  <c r="Z4329" i="1"/>
  <c r="Z4331" i="1"/>
  <c r="Z4333" i="1"/>
  <c r="Z4335" i="1"/>
  <c r="Z4337" i="1"/>
  <c r="Z4339" i="1"/>
  <c r="Z4341" i="1"/>
  <c r="Z4343" i="1"/>
  <c r="Z4345" i="1"/>
  <c r="Z4347" i="1"/>
  <c r="Z4349" i="1"/>
  <c r="Z4351" i="1"/>
  <c r="Z4353" i="1"/>
  <c r="Z4355" i="1"/>
  <c r="Z4357" i="1"/>
  <c r="Z4359" i="1"/>
  <c r="Z4361" i="1"/>
  <c r="Z4363" i="1"/>
  <c r="Z4365" i="1"/>
  <c r="Z4367" i="1"/>
  <c r="Z4369" i="1"/>
  <c r="Z4371" i="1"/>
  <c r="Z4373" i="1"/>
  <c r="Z4375" i="1"/>
  <c r="Z4377" i="1"/>
  <c r="Z4379" i="1"/>
  <c r="Z4381" i="1"/>
  <c r="Z4383" i="1"/>
  <c r="Z4385" i="1"/>
  <c r="Z4387" i="1"/>
  <c r="Z4389" i="1"/>
  <c r="Z4391" i="1"/>
  <c r="Z4393" i="1"/>
  <c r="Z4395" i="1"/>
  <c r="Z4397" i="1"/>
  <c r="Z4399" i="1"/>
  <c r="Z4401" i="1"/>
  <c r="Z4403" i="1"/>
  <c r="Z4405" i="1"/>
  <c r="Z4407" i="1"/>
  <c r="Z4409" i="1"/>
  <c r="Z4411" i="1"/>
  <c r="Z4413" i="1"/>
  <c r="Z4415" i="1"/>
  <c r="Z4417" i="1"/>
  <c r="Z4419" i="1"/>
  <c r="Z4421" i="1"/>
  <c r="Z4423" i="1"/>
  <c r="Z4425" i="1"/>
  <c r="Z4427" i="1"/>
  <c r="Z4429" i="1"/>
  <c r="Z4431" i="1"/>
  <c r="Z4433" i="1"/>
  <c r="Z4435" i="1"/>
  <c r="Z4437" i="1"/>
  <c r="Z4439" i="1"/>
  <c r="Z4441" i="1"/>
  <c r="Z4443" i="1"/>
  <c r="Z4445" i="1"/>
  <c r="Z4447" i="1"/>
  <c r="Z4449" i="1"/>
  <c r="Z4451" i="1"/>
  <c r="Z4453" i="1"/>
  <c r="Z4455" i="1"/>
  <c r="Z4457" i="1"/>
  <c r="Z4459" i="1"/>
  <c r="Z4461" i="1"/>
  <c r="Z4463" i="1"/>
  <c r="Z4465" i="1"/>
  <c r="Z4467" i="1"/>
  <c r="Z4469" i="1"/>
  <c r="Z4471" i="1"/>
  <c r="Z4473" i="1"/>
  <c r="Z4475" i="1"/>
  <c r="Z4477" i="1"/>
  <c r="Z4479" i="1"/>
  <c r="Z4481" i="1"/>
  <c r="Z4483" i="1"/>
  <c r="Z4485" i="1"/>
  <c r="Z4487" i="1"/>
  <c r="Z4489" i="1"/>
  <c r="Z4491" i="1"/>
  <c r="Z4493" i="1"/>
  <c r="Z4495" i="1"/>
  <c r="Z4497" i="1"/>
  <c r="Z4499" i="1"/>
  <c r="Z4501" i="1"/>
  <c r="Z4503" i="1"/>
  <c r="Z4505" i="1"/>
  <c r="Z4507" i="1"/>
  <c r="Z4509" i="1"/>
  <c r="Z4511" i="1"/>
  <c r="Z4513" i="1"/>
  <c r="Z4515" i="1"/>
  <c r="Z4517" i="1"/>
  <c r="Z4519" i="1"/>
  <c r="Z4521" i="1"/>
  <c r="Z4523" i="1"/>
  <c r="Z4525" i="1"/>
  <c r="Z4527" i="1"/>
  <c r="Z4529" i="1"/>
  <c r="Z4531" i="1"/>
  <c r="Z4533" i="1"/>
  <c r="Z4535" i="1"/>
  <c r="Z4537" i="1"/>
  <c r="Z4539" i="1"/>
  <c r="Z4541" i="1"/>
  <c r="Z4543" i="1"/>
  <c r="Z4545" i="1"/>
  <c r="Z4547" i="1"/>
  <c r="Z4549" i="1"/>
  <c r="Z4551" i="1"/>
  <c r="Z4553" i="1"/>
  <c r="Z4555" i="1"/>
  <c r="Z4557" i="1"/>
  <c r="Z4559" i="1"/>
  <c r="Z4561" i="1"/>
  <c r="Z4563" i="1"/>
  <c r="Z4565" i="1"/>
  <c r="Z4567" i="1"/>
  <c r="Z4569" i="1"/>
  <c r="Z4571" i="1"/>
  <c r="Z4573" i="1"/>
  <c r="Z4575" i="1"/>
  <c r="Z4577" i="1"/>
  <c r="Z4579" i="1"/>
  <c r="Z4581" i="1"/>
  <c r="Z4583" i="1"/>
  <c r="Z4585" i="1"/>
  <c r="Z4587" i="1"/>
  <c r="Z4589" i="1"/>
  <c r="Z4591" i="1"/>
  <c r="Z4593" i="1"/>
  <c r="Z4595" i="1"/>
  <c r="Z4597" i="1"/>
  <c r="Z4599" i="1"/>
  <c r="Z4601" i="1"/>
  <c r="Z4603" i="1"/>
  <c r="Z4605" i="1"/>
  <c r="Z4607" i="1"/>
  <c r="Z4609" i="1"/>
  <c r="Z4611" i="1"/>
  <c r="Z4613" i="1"/>
  <c r="Z4615" i="1"/>
  <c r="Z4617" i="1"/>
  <c r="Z4619" i="1"/>
  <c r="Z4621" i="1"/>
  <c r="Z4623" i="1"/>
  <c r="Z4625" i="1"/>
  <c r="Z4627" i="1"/>
  <c r="Z4629" i="1"/>
  <c r="Z4631" i="1"/>
  <c r="Z4633" i="1"/>
  <c r="Z4635" i="1"/>
  <c r="Z4637" i="1"/>
  <c r="Z4639" i="1"/>
  <c r="Z4641" i="1"/>
  <c r="Z4643" i="1"/>
  <c r="Z4645" i="1"/>
  <c r="Z4647" i="1"/>
  <c r="Z4649" i="1"/>
  <c r="Z4651" i="1"/>
  <c r="Z4653" i="1"/>
  <c r="Z4655" i="1"/>
  <c r="Z4657" i="1"/>
  <c r="Z4659" i="1"/>
  <c r="Z4661" i="1"/>
  <c r="Z4663" i="1"/>
  <c r="Z4665" i="1"/>
  <c r="Z4667" i="1"/>
  <c r="Z2380" i="1"/>
  <c r="S6" i="1"/>
  <c r="S4931" i="1"/>
  <c r="S4894" i="1"/>
  <c r="S4830" i="1"/>
  <c r="S4766" i="1"/>
  <c r="S4654" i="1"/>
  <c r="S4526" i="1"/>
  <c r="S4359" i="1"/>
  <c r="S4186" i="1"/>
  <c r="S3991" i="1"/>
  <c r="S3794" i="1"/>
  <c r="S3601" i="1"/>
  <c r="S3406" i="1"/>
  <c r="S3209" i="1"/>
  <c r="S3016" i="1"/>
  <c r="S2726" i="1"/>
  <c r="S2382" i="1"/>
  <c r="S1950" i="1"/>
  <c r="S1444" i="1"/>
  <c r="S617" i="1"/>
  <c r="T4288" i="1"/>
  <c r="T3" i="1"/>
  <c r="X4957" i="1"/>
  <c r="X4955" i="1"/>
  <c r="X4953" i="1"/>
  <c r="X4951" i="1"/>
  <c r="X4949" i="1"/>
  <c r="X4947" i="1"/>
  <c r="X4945" i="1"/>
  <c r="X4943" i="1"/>
  <c r="X4941" i="1"/>
  <c r="X4939" i="1"/>
  <c r="X4937" i="1"/>
  <c r="X4935" i="1"/>
  <c r="X4933" i="1"/>
  <c r="X4931" i="1"/>
  <c r="X4929" i="1"/>
  <c r="X4927" i="1"/>
  <c r="X4925" i="1"/>
  <c r="X4923" i="1"/>
  <c r="X4921" i="1"/>
  <c r="X4919" i="1"/>
  <c r="X4917" i="1"/>
  <c r="X4915" i="1"/>
  <c r="X4913" i="1"/>
  <c r="X4911" i="1"/>
  <c r="X4909" i="1"/>
  <c r="X4907" i="1"/>
  <c r="X4905" i="1"/>
  <c r="X4903" i="1"/>
  <c r="X4901" i="1"/>
  <c r="X4899" i="1"/>
  <c r="X4897" i="1"/>
  <c r="X4895" i="1"/>
  <c r="X4893" i="1"/>
  <c r="X4891" i="1"/>
  <c r="X4889" i="1"/>
  <c r="X4887" i="1"/>
  <c r="X4885" i="1"/>
  <c r="X4883" i="1"/>
  <c r="X4881" i="1"/>
  <c r="X4879" i="1"/>
  <c r="X4877" i="1"/>
  <c r="X4875" i="1"/>
  <c r="X4873" i="1"/>
  <c r="X4871" i="1"/>
  <c r="X4869" i="1"/>
  <c r="X4867" i="1"/>
  <c r="X4865" i="1"/>
  <c r="X4863" i="1"/>
  <c r="X4861" i="1"/>
  <c r="X4859" i="1"/>
  <c r="X4857" i="1"/>
  <c r="X4855" i="1"/>
  <c r="X4853" i="1"/>
  <c r="X4851" i="1"/>
  <c r="X4849" i="1"/>
  <c r="X4847" i="1"/>
  <c r="X4845" i="1"/>
  <c r="X4843" i="1"/>
  <c r="X4841" i="1"/>
  <c r="X4839" i="1"/>
  <c r="X4837" i="1"/>
  <c r="X4835" i="1"/>
  <c r="X4833" i="1"/>
  <c r="X4831" i="1"/>
  <c r="X4829" i="1"/>
  <c r="X4827" i="1"/>
  <c r="X4825" i="1"/>
  <c r="X4823" i="1"/>
  <c r="X4821" i="1"/>
  <c r="X4819" i="1"/>
  <c r="X4817" i="1"/>
  <c r="X4815" i="1"/>
  <c r="X4813" i="1"/>
  <c r="X4811" i="1"/>
  <c r="X4809" i="1"/>
  <c r="X4807" i="1"/>
  <c r="X4805" i="1"/>
  <c r="X4803" i="1"/>
  <c r="X4801" i="1"/>
  <c r="X4799" i="1"/>
  <c r="X4797" i="1"/>
  <c r="X4795" i="1"/>
  <c r="X4793" i="1"/>
  <c r="X4791" i="1"/>
  <c r="X4789" i="1"/>
  <c r="X4787" i="1"/>
  <c r="X4785" i="1"/>
  <c r="X4783" i="1"/>
  <c r="X4781" i="1"/>
  <c r="X4779" i="1"/>
  <c r="X4777" i="1"/>
  <c r="X4775" i="1"/>
  <c r="X4773" i="1"/>
  <c r="X4771" i="1"/>
  <c r="X4769" i="1"/>
  <c r="X4767" i="1"/>
  <c r="X4765" i="1"/>
  <c r="X4763" i="1"/>
  <c r="X4761" i="1"/>
  <c r="X4759" i="1"/>
  <c r="X4757" i="1"/>
  <c r="X4755" i="1"/>
  <c r="X4753" i="1"/>
  <c r="X4751" i="1"/>
  <c r="X4749" i="1"/>
  <c r="X4747" i="1"/>
  <c r="X4745" i="1"/>
  <c r="X4743" i="1"/>
  <c r="X4741" i="1"/>
  <c r="X4739" i="1"/>
  <c r="X4737" i="1"/>
  <c r="X4735" i="1"/>
  <c r="X4733" i="1"/>
  <c r="X4731" i="1"/>
  <c r="X4729" i="1"/>
  <c r="X4727" i="1"/>
  <c r="X4725" i="1"/>
  <c r="X4723" i="1"/>
  <c r="X4721" i="1"/>
  <c r="X4719" i="1"/>
  <c r="X4717" i="1"/>
  <c r="X4715" i="1"/>
  <c r="X4713" i="1"/>
  <c r="X4711" i="1"/>
  <c r="X4709" i="1"/>
  <c r="X4707" i="1"/>
  <c r="X4705" i="1"/>
  <c r="X4703" i="1"/>
  <c r="X4701" i="1"/>
  <c r="X4699" i="1"/>
  <c r="X4697" i="1"/>
  <c r="X4695" i="1"/>
  <c r="X4693" i="1"/>
  <c r="X4691" i="1"/>
  <c r="X4689" i="1"/>
  <c r="X4687" i="1"/>
  <c r="X4685" i="1"/>
  <c r="X4683" i="1"/>
  <c r="X4681" i="1"/>
  <c r="X4679" i="1"/>
  <c r="X4677" i="1"/>
  <c r="X4675" i="1"/>
  <c r="X4673" i="1"/>
  <c r="X4671" i="1"/>
  <c r="X4669" i="1"/>
  <c r="W4665" i="1"/>
  <c r="W4660" i="1"/>
  <c r="Y4654" i="1"/>
  <c r="W4649" i="1"/>
  <c r="W4644" i="1"/>
  <c r="W4638" i="1"/>
  <c r="W4630" i="1"/>
  <c r="W4622" i="1"/>
  <c r="W4614" i="1"/>
  <c r="W4606" i="1"/>
  <c r="W4598" i="1"/>
  <c r="W4590" i="1"/>
  <c r="W4582" i="1"/>
  <c r="W4574" i="1"/>
  <c r="W4566" i="1"/>
  <c r="W4558" i="1"/>
  <c r="W4550" i="1"/>
  <c r="W4542" i="1"/>
  <c r="W4534" i="1"/>
  <c r="W4526" i="1"/>
  <c r="W4518" i="1"/>
  <c r="W4510" i="1"/>
  <c r="W4502" i="1"/>
  <c r="W4494" i="1"/>
  <c r="W4486" i="1"/>
  <c r="W4478" i="1"/>
  <c r="W4470" i="1"/>
  <c r="W4462" i="1"/>
  <c r="W4454" i="1"/>
  <c r="W4446" i="1"/>
  <c r="W4438" i="1"/>
  <c r="W4430" i="1"/>
  <c r="W4422" i="1"/>
  <c r="W4414" i="1"/>
  <c r="W4406" i="1"/>
  <c r="W4398" i="1"/>
  <c r="W4390" i="1"/>
  <c r="W4382" i="1"/>
  <c r="W4374" i="1"/>
  <c r="W4366" i="1"/>
  <c r="W4358" i="1"/>
  <c r="W4350" i="1"/>
  <c r="W4342" i="1"/>
  <c r="W4334" i="1"/>
  <c r="W4326" i="1"/>
  <c r="W4318" i="1"/>
  <c r="W4310" i="1"/>
  <c r="W4302" i="1"/>
  <c r="W4294" i="1"/>
  <c r="W4286" i="1"/>
  <c r="W4278" i="1"/>
  <c r="W4270" i="1"/>
  <c r="W4262" i="1"/>
  <c r="W4254" i="1"/>
  <c r="W4246" i="1"/>
  <c r="W4238" i="1"/>
  <c r="W4230" i="1"/>
  <c r="W4222" i="1"/>
  <c r="W4214" i="1"/>
  <c r="W4206" i="1"/>
  <c r="W4198" i="1"/>
  <c r="W4190" i="1"/>
  <c r="W4182" i="1"/>
  <c r="W4174" i="1"/>
  <c r="W4166" i="1"/>
  <c r="W4158" i="1"/>
  <c r="W4150" i="1"/>
  <c r="W4142" i="1"/>
  <c r="W4134" i="1"/>
  <c r="W4126" i="1"/>
  <c r="W4118" i="1"/>
  <c r="W4110" i="1"/>
  <c r="W4102" i="1"/>
  <c r="W4094" i="1"/>
  <c r="W4086" i="1"/>
  <c r="W4078" i="1"/>
  <c r="W4070" i="1"/>
  <c r="W4062" i="1"/>
  <c r="W4054" i="1"/>
  <c r="W4046" i="1"/>
  <c r="W4038" i="1"/>
  <c r="W4030" i="1"/>
  <c r="W4022" i="1"/>
  <c r="W4014" i="1"/>
  <c r="W4006" i="1"/>
  <c r="W3998" i="1"/>
  <c r="W3990" i="1"/>
  <c r="W3982" i="1"/>
  <c r="W3974" i="1"/>
  <c r="W3966" i="1"/>
  <c r="W3958" i="1"/>
  <c r="W3950" i="1"/>
  <c r="W3942" i="1"/>
  <c r="W3934" i="1"/>
  <c r="W3926" i="1"/>
  <c r="W3918" i="1"/>
  <c r="W3910" i="1"/>
  <c r="W3902" i="1"/>
  <c r="W3894" i="1"/>
  <c r="W3886" i="1"/>
  <c r="W3878" i="1"/>
  <c r="W3870" i="1"/>
  <c r="W3862" i="1"/>
  <c r="W3854" i="1"/>
  <c r="W3846" i="1"/>
  <c r="W3838" i="1"/>
  <c r="W3830" i="1"/>
  <c r="W3822" i="1"/>
  <c r="W3814" i="1"/>
  <c r="W3806" i="1"/>
  <c r="W3798" i="1"/>
  <c r="W3790" i="1"/>
  <c r="W3782" i="1"/>
  <c r="W3774" i="1"/>
  <c r="W3766" i="1"/>
  <c r="W3758" i="1"/>
  <c r="W3750" i="1"/>
  <c r="W3742" i="1"/>
  <c r="W3734" i="1"/>
  <c r="W3726" i="1"/>
  <c r="W3718" i="1"/>
  <c r="W3710" i="1"/>
  <c r="W3702" i="1"/>
  <c r="W3694" i="1"/>
  <c r="W3686" i="1"/>
  <c r="W3678" i="1"/>
  <c r="W3670" i="1"/>
  <c r="W3662" i="1"/>
  <c r="W3654" i="1"/>
  <c r="W3646" i="1"/>
  <c r="W3638" i="1"/>
  <c r="W3630" i="1"/>
  <c r="W3622" i="1"/>
  <c r="W3614" i="1"/>
  <c r="W3606" i="1"/>
  <c r="W3598" i="1"/>
  <c r="W3590" i="1"/>
  <c r="W3582" i="1"/>
  <c r="W3574" i="1"/>
  <c r="W3566" i="1"/>
  <c r="W3558" i="1"/>
  <c r="W3550" i="1"/>
  <c r="W3542" i="1"/>
  <c r="W3534" i="1"/>
  <c r="W3526" i="1"/>
  <c r="W3518" i="1"/>
  <c r="W3510" i="1"/>
  <c r="W3502" i="1"/>
  <c r="W3494" i="1"/>
  <c r="W3486" i="1"/>
  <c r="W3476" i="1"/>
  <c r="Z3448" i="1"/>
  <c r="Z3416" i="1"/>
  <c r="Z3384" i="1"/>
  <c r="Z3352" i="1"/>
  <c r="Z3320" i="1"/>
  <c r="Z3288" i="1"/>
  <c r="Z3256" i="1"/>
  <c r="Z3224" i="1"/>
  <c r="Z3192" i="1"/>
  <c r="Z3160" i="1"/>
  <c r="Z3128" i="1"/>
  <c r="Z3096" i="1"/>
  <c r="Z3064" i="1"/>
  <c r="Z3032" i="1"/>
  <c r="Z3000" i="1"/>
  <c r="Z2968" i="1"/>
  <c r="W2874" i="1"/>
  <c r="W2746" i="1"/>
  <c r="W2618" i="1"/>
  <c r="W2490" i="1"/>
  <c r="W2318" i="1"/>
  <c r="T4576" i="1"/>
  <c r="Y4955" i="1"/>
  <c r="Y4951" i="1"/>
  <c r="Y4943" i="1"/>
  <c r="Y4937" i="1"/>
  <c r="Y4931" i="1"/>
  <c r="Y4927" i="1"/>
  <c r="Y4921" i="1"/>
  <c r="Y4917" i="1"/>
  <c r="Y4911" i="1"/>
  <c r="Y4905" i="1"/>
  <c r="Y4901" i="1"/>
  <c r="Y4897" i="1"/>
  <c r="Y4889" i="1"/>
  <c r="Y4883" i="1"/>
  <c r="Y4881" i="1"/>
  <c r="Y4875" i="1"/>
  <c r="Y4873" i="1"/>
  <c r="Y4867" i="1"/>
  <c r="Y4865" i="1"/>
  <c r="Y4861" i="1"/>
  <c r="Y4855" i="1"/>
  <c r="Y4851" i="1"/>
  <c r="Y4843" i="1"/>
  <c r="Y4837" i="1"/>
  <c r="Y4833" i="1"/>
  <c r="Y4827" i="1"/>
  <c r="Y4821" i="1"/>
  <c r="Y4815" i="1"/>
  <c r="Y4811" i="1"/>
  <c r="Y4805" i="1"/>
  <c r="Y4801" i="1"/>
  <c r="Y4797" i="1"/>
  <c r="Y4791" i="1"/>
  <c r="Y4787" i="1"/>
  <c r="Y4781" i="1"/>
  <c r="Y4775" i="1"/>
  <c r="Y4771" i="1"/>
  <c r="Y4765" i="1"/>
  <c r="Y4759" i="1"/>
  <c r="Y4751" i="1"/>
  <c r="Y4745" i="1"/>
  <c r="Y4741" i="1"/>
  <c r="Y4737" i="1"/>
  <c r="Y4735" i="1"/>
  <c r="Y4729" i="1"/>
  <c r="Y4727" i="1"/>
  <c r="Y4723" i="1"/>
  <c r="Y4719" i="1"/>
  <c r="Y4715" i="1"/>
  <c r="Y4711" i="1"/>
  <c r="Y4707" i="1"/>
  <c r="Y4705" i="1"/>
  <c r="Y4699" i="1"/>
  <c r="Y4697" i="1"/>
  <c r="Y4693" i="1"/>
  <c r="Y4689" i="1"/>
  <c r="Y4685" i="1"/>
  <c r="Y4677" i="1"/>
  <c r="Y4644" i="1"/>
  <c r="Y4622" i="1"/>
  <c r="Y4598" i="1"/>
  <c r="Y4566" i="1"/>
  <c r="Y4526" i="1"/>
  <c r="Y4502" i="1"/>
  <c r="Y4470" i="1"/>
  <c r="Y4430" i="1"/>
  <c r="Y4414" i="1"/>
  <c r="Y4398" i="1"/>
  <c r="Y4382" i="1"/>
  <c r="Y4374" i="1"/>
  <c r="Y4350" i="1"/>
  <c r="Y4334" i="1"/>
  <c r="Y4310" i="1"/>
  <c r="Y4294" i="1"/>
  <c r="Y4278" i="1"/>
  <c r="Y4254" i="1"/>
  <c r="Y4230" i="1"/>
  <c r="Y4206" i="1"/>
  <c r="Y4190" i="1"/>
  <c r="Y4174" i="1"/>
  <c r="Y4150" i="1"/>
  <c r="Y4126" i="1"/>
  <c r="Y4118" i="1"/>
  <c r="Y4102" i="1"/>
  <c r="Y4094" i="1"/>
  <c r="Y4078" i="1"/>
  <c r="Y4062" i="1"/>
  <c r="Y4038" i="1"/>
  <c r="Y4014" i="1"/>
  <c r="Y3990" i="1"/>
  <c r="Y3958" i="1"/>
  <c r="Y3934" i="1"/>
  <c r="Y3910" i="1"/>
  <c r="Y3886" i="1"/>
  <c r="Y3854" i="1"/>
  <c r="Y3814" i="1"/>
  <c r="Y3774" i="1"/>
  <c r="Y3758" i="1"/>
  <c r="Y3734" i="1"/>
  <c r="Y3710" i="1"/>
  <c r="Y3694" i="1"/>
  <c r="Y3670" i="1"/>
  <c r="Y3646" i="1"/>
  <c r="Y3622" i="1"/>
  <c r="Y3598" i="1"/>
  <c r="Y3574" i="1"/>
  <c r="Y3542" i="1"/>
  <c r="Y3476" i="1"/>
  <c r="S10" i="1"/>
  <c r="S4926" i="1"/>
  <c r="S4886" i="1"/>
  <c r="S4822" i="1"/>
  <c r="S4758" i="1"/>
  <c r="S4638" i="1"/>
  <c r="S4510" i="1"/>
  <c r="S4339" i="1"/>
  <c r="S4160" i="1"/>
  <c r="S3967" i="1"/>
  <c r="S3771" i="1"/>
  <c r="S3575" i="1"/>
  <c r="S3382" i="1"/>
  <c r="S3186" i="1"/>
  <c r="S2990" i="1"/>
  <c r="S2685" i="1"/>
  <c r="S2342" i="1"/>
  <c r="S1887" i="1"/>
  <c r="S1369" i="1"/>
  <c r="S491" i="1"/>
  <c r="T3865" i="1"/>
  <c r="X3" i="1"/>
  <c r="W4957" i="1"/>
  <c r="W4955" i="1"/>
  <c r="W4953" i="1"/>
  <c r="W4951" i="1"/>
  <c r="W4949" i="1"/>
  <c r="W4947" i="1"/>
  <c r="W4945" i="1"/>
  <c r="W4943" i="1"/>
  <c r="W4941" i="1"/>
  <c r="W4939" i="1"/>
  <c r="W4937" i="1"/>
  <c r="W4935" i="1"/>
  <c r="W4933" i="1"/>
  <c r="W4931" i="1"/>
  <c r="W4929" i="1"/>
  <c r="W4927" i="1"/>
  <c r="W4925" i="1"/>
  <c r="W4923" i="1"/>
  <c r="W4921" i="1"/>
  <c r="W4919" i="1"/>
  <c r="W4917" i="1"/>
  <c r="W4915" i="1"/>
  <c r="W4913" i="1"/>
  <c r="W4911" i="1"/>
  <c r="W4909" i="1"/>
  <c r="W4907" i="1"/>
  <c r="W4905" i="1"/>
  <c r="W4903" i="1"/>
  <c r="W4901" i="1"/>
  <c r="W4899" i="1"/>
  <c r="W4897" i="1"/>
  <c r="W4895" i="1"/>
  <c r="W4893" i="1"/>
  <c r="W4891" i="1"/>
  <c r="W4889" i="1"/>
  <c r="W4887" i="1"/>
  <c r="W4885" i="1"/>
  <c r="W4883" i="1"/>
  <c r="W4881" i="1"/>
  <c r="W4879" i="1"/>
  <c r="W4877" i="1"/>
  <c r="W4875" i="1"/>
  <c r="W4873" i="1"/>
  <c r="W4871" i="1"/>
  <c r="W4869" i="1"/>
  <c r="W4867" i="1"/>
  <c r="W4865" i="1"/>
  <c r="W4863" i="1"/>
  <c r="W4861" i="1"/>
  <c r="W4859" i="1"/>
  <c r="W4857" i="1"/>
  <c r="W4855" i="1"/>
  <c r="W4853" i="1"/>
  <c r="W4851" i="1"/>
  <c r="W4849" i="1"/>
  <c r="W4847" i="1"/>
  <c r="W4845" i="1"/>
  <c r="W4843" i="1"/>
  <c r="W4841" i="1"/>
  <c r="W4839" i="1"/>
  <c r="W4837" i="1"/>
  <c r="W4835" i="1"/>
  <c r="W4833" i="1"/>
  <c r="W4831" i="1"/>
  <c r="W4829" i="1"/>
  <c r="W4827" i="1"/>
  <c r="W4825" i="1"/>
  <c r="W4823" i="1"/>
  <c r="W4821" i="1"/>
  <c r="W4819" i="1"/>
  <c r="W4817" i="1"/>
  <c r="W4815" i="1"/>
  <c r="W4813" i="1"/>
  <c r="W4811" i="1"/>
  <c r="W4809" i="1"/>
  <c r="W4807" i="1"/>
  <c r="W4805" i="1"/>
  <c r="W4803" i="1"/>
  <c r="W4801" i="1"/>
  <c r="W4799" i="1"/>
  <c r="W4797" i="1"/>
  <c r="W4795" i="1"/>
  <c r="W4793" i="1"/>
  <c r="W4791" i="1"/>
  <c r="W4789" i="1"/>
  <c r="W4787" i="1"/>
  <c r="W4785" i="1"/>
  <c r="W4783" i="1"/>
  <c r="W4781" i="1"/>
  <c r="W4779" i="1"/>
  <c r="W4777" i="1"/>
  <c r="W4775" i="1"/>
  <c r="W4773" i="1"/>
  <c r="W4771" i="1"/>
  <c r="W4769" i="1"/>
  <c r="W4767" i="1"/>
  <c r="W4765" i="1"/>
  <c r="W4763" i="1"/>
  <c r="W4761" i="1"/>
  <c r="W4759" i="1"/>
  <c r="W4757" i="1"/>
  <c r="W4755" i="1"/>
  <c r="W4753" i="1"/>
  <c r="W4751" i="1"/>
  <c r="W4749" i="1"/>
  <c r="W4747" i="1"/>
  <c r="W4745" i="1"/>
  <c r="W4743" i="1"/>
  <c r="W4741" i="1"/>
  <c r="W4739" i="1"/>
  <c r="W4737" i="1"/>
  <c r="W4735" i="1"/>
  <c r="W4733" i="1"/>
  <c r="W4731" i="1"/>
  <c r="W4729" i="1"/>
  <c r="W4727" i="1"/>
  <c r="W4725" i="1"/>
  <c r="W4723" i="1"/>
  <c r="W4721" i="1"/>
  <c r="W4719" i="1"/>
  <c r="W4717" i="1"/>
  <c r="W4715" i="1"/>
  <c r="W4713" i="1"/>
  <c r="W4711" i="1"/>
  <c r="W4709" i="1"/>
  <c r="W4707" i="1"/>
  <c r="W4705" i="1"/>
  <c r="W4703" i="1"/>
  <c r="W4701" i="1"/>
  <c r="W4699" i="1"/>
  <c r="W4697" i="1"/>
  <c r="W4695" i="1"/>
  <c r="W4693" i="1"/>
  <c r="W4691" i="1"/>
  <c r="W4689" i="1"/>
  <c r="W4687" i="1"/>
  <c r="W4685" i="1"/>
  <c r="W4683" i="1"/>
  <c r="W4681" i="1"/>
  <c r="W4679" i="1"/>
  <c r="W4677" i="1"/>
  <c r="W4675" i="1"/>
  <c r="W4673" i="1"/>
  <c r="W4671" i="1"/>
  <c r="W4669" i="1"/>
  <c r="Y4664" i="1"/>
  <c r="W4659" i="1"/>
  <c r="W4654" i="1"/>
  <c r="Y4648" i="1"/>
  <c r="W4643" i="1"/>
  <c r="Y4636" i="1"/>
  <c r="Y4628" i="1"/>
  <c r="Y4620" i="1"/>
  <c r="Y4612" i="1"/>
  <c r="Y4604" i="1"/>
  <c r="Y4596" i="1"/>
  <c r="Y4588" i="1"/>
  <c r="Y4580" i="1"/>
  <c r="Y4572" i="1"/>
  <c r="Y4564" i="1"/>
  <c r="Y4556" i="1"/>
  <c r="Y4548" i="1"/>
  <c r="Y4540" i="1"/>
  <c r="Y4532" i="1"/>
  <c r="Y4524" i="1"/>
  <c r="Y4516" i="1"/>
  <c r="Y4508" i="1"/>
  <c r="Y4500" i="1"/>
  <c r="Y4492" i="1"/>
  <c r="Y4484" i="1"/>
  <c r="Y4476" i="1"/>
  <c r="Y4468" i="1"/>
  <c r="Y4460" i="1"/>
  <c r="Y4452" i="1"/>
  <c r="Y4444" i="1"/>
  <c r="Y4436" i="1"/>
  <c r="Y4428" i="1"/>
  <c r="Y4420" i="1"/>
  <c r="Y4412" i="1"/>
  <c r="Y4404" i="1"/>
  <c r="Y4396" i="1"/>
  <c r="Y4388" i="1"/>
  <c r="Y4380" i="1"/>
  <c r="Y4372" i="1"/>
  <c r="Y4364" i="1"/>
  <c r="Y4356" i="1"/>
  <c r="Y4348" i="1"/>
  <c r="Y4340" i="1"/>
  <c r="Y4332" i="1"/>
  <c r="Y4324" i="1"/>
  <c r="Y4316" i="1"/>
  <c r="Y4308" i="1"/>
  <c r="Y4300" i="1"/>
  <c r="Y4292" i="1"/>
  <c r="Y4284" i="1"/>
  <c r="Y4276" i="1"/>
  <c r="Y4268" i="1"/>
  <c r="Y4260" i="1"/>
  <c r="Y4252" i="1"/>
  <c r="Y4244" i="1"/>
  <c r="Y4236" i="1"/>
  <c r="Y4228" i="1"/>
  <c r="Y4220" i="1"/>
  <c r="Y4212" i="1"/>
  <c r="Y4204" i="1"/>
  <c r="Y4196" i="1"/>
  <c r="Y4188" i="1"/>
  <c r="Y4180" i="1"/>
  <c r="Y4172" i="1"/>
  <c r="Y4164" i="1"/>
  <c r="Y4156" i="1"/>
  <c r="Y4148" i="1"/>
  <c r="Y4140" i="1"/>
  <c r="Y4132" i="1"/>
  <c r="Y4124" i="1"/>
  <c r="Y4116" i="1"/>
  <c r="Y4108" i="1"/>
  <c r="Y4100" i="1"/>
  <c r="Y4092" i="1"/>
  <c r="Y4084" i="1"/>
  <c r="Y4076" i="1"/>
  <c r="Y4068" i="1"/>
  <c r="Y4060" i="1"/>
  <c r="Y4052" i="1"/>
  <c r="Y4044" i="1"/>
  <c r="Y4036" i="1"/>
  <c r="Y4028" i="1"/>
  <c r="Y4020" i="1"/>
  <c r="Y4012" i="1"/>
  <c r="Y4004" i="1"/>
  <c r="Y3996" i="1"/>
  <c r="Y3988" i="1"/>
  <c r="Y3980" i="1"/>
  <c r="Y3972" i="1"/>
  <c r="Y3964" i="1"/>
  <c r="Y3956" i="1"/>
  <c r="Y3948" i="1"/>
  <c r="Y3940" i="1"/>
  <c r="Y3932" i="1"/>
  <c r="Y3924" i="1"/>
  <c r="Y3916" i="1"/>
  <c r="Y3908" i="1"/>
  <c r="Y3900" i="1"/>
  <c r="Y3892" i="1"/>
  <c r="Y3884" i="1"/>
  <c r="Y3876" i="1"/>
  <c r="Y3868" i="1"/>
  <c r="Y3860" i="1"/>
  <c r="Y3852" i="1"/>
  <c r="Y3844" i="1"/>
  <c r="Y3836" i="1"/>
  <c r="Y3828" i="1"/>
  <c r="Y3820" i="1"/>
  <c r="Y3812" i="1"/>
  <c r="Y3804" i="1"/>
  <c r="Y3796" i="1"/>
  <c r="Y3788" i="1"/>
  <c r="Y3780" i="1"/>
  <c r="Y3772" i="1"/>
  <c r="Y3764" i="1"/>
  <c r="Y3756" i="1"/>
  <c r="Y3748" i="1"/>
  <c r="Y3740" i="1"/>
  <c r="Y3732" i="1"/>
  <c r="Y3724" i="1"/>
  <c r="Y3716" i="1"/>
  <c r="Y3708" i="1"/>
  <c r="Y3700" i="1"/>
  <c r="Y3692" i="1"/>
  <c r="Y3684" i="1"/>
  <c r="Y3676" i="1"/>
  <c r="Y3668" i="1"/>
  <c r="Y3660" i="1"/>
  <c r="Y3652" i="1"/>
  <c r="Y3644" i="1"/>
  <c r="Y3636" i="1"/>
  <c r="Y3628" i="1"/>
  <c r="Y3620" i="1"/>
  <c r="Y3612" i="1"/>
  <c r="Y3604" i="1"/>
  <c r="Y3596" i="1"/>
  <c r="Y3588" i="1"/>
  <c r="Y3580" i="1"/>
  <c r="Y3572" i="1"/>
  <c r="Y3564" i="1"/>
  <c r="Y3556" i="1"/>
  <c r="Y3548" i="1"/>
  <c r="Y3540" i="1"/>
  <c r="Y3532" i="1"/>
  <c r="Y3524" i="1"/>
  <c r="Y3516" i="1"/>
  <c r="Y3508" i="1"/>
  <c r="Y3500" i="1"/>
  <c r="Y3492" i="1"/>
  <c r="Y3484" i="1"/>
  <c r="Y3472" i="1"/>
  <c r="Z3442" i="1"/>
  <c r="Z3410" i="1"/>
  <c r="Z3378" i="1"/>
  <c r="Z3346" i="1"/>
  <c r="Z3314" i="1"/>
  <c r="Z3282" i="1"/>
  <c r="Z3250" i="1"/>
  <c r="Z3218" i="1"/>
  <c r="Z3186" i="1"/>
  <c r="Z3154" i="1"/>
  <c r="Z3122" i="1"/>
  <c r="Z3090" i="1"/>
  <c r="Z3058" i="1"/>
  <c r="Z3026" i="1"/>
  <c r="Z2994" i="1"/>
  <c r="Z2962" i="1"/>
  <c r="W2850" i="1"/>
  <c r="W2722" i="1"/>
  <c r="W2594" i="1"/>
  <c r="W2466" i="1"/>
  <c r="Y4" i="1"/>
  <c r="Y6" i="1"/>
  <c r="Y8" i="1"/>
  <c r="Y10" i="1"/>
  <c r="Y12" i="1"/>
  <c r="Y14" i="1"/>
  <c r="Y16" i="1"/>
  <c r="Y18" i="1"/>
  <c r="Y20" i="1"/>
  <c r="Y22" i="1"/>
  <c r="Y24" i="1"/>
  <c r="Y26" i="1"/>
  <c r="Y28" i="1"/>
  <c r="Y30" i="1"/>
  <c r="Y32" i="1"/>
  <c r="Y34" i="1"/>
  <c r="Y36" i="1"/>
  <c r="Y38" i="1"/>
  <c r="Y40" i="1"/>
  <c r="Y42" i="1"/>
  <c r="Y44" i="1"/>
  <c r="Y46" i="1"/>
  <c r="Y48" i="1"/>
  <c r="Y50" i="1"/>
  <c r="Y52" i="1"/>
  <c r="Y54" i="1"/>
  <c r="Y56" i="1"/>
  <c r="Y58" i="1"/>
  <c r="Y60" i="1"/>
  <c r="Y62" i="1"/>
  <c r="Y64" i="1"/>
  <c r="Y66" i="1"/>
  <c r="Y68" i="1"/>
  <c r="Y70" i="1"/>
  <c r="Y72" i="1"/>
  <c r="Y74" i="1"/>
  <c r="Y76" i="1"/>
  <c r="Y78" i="1"/>
  <c r="Y80" i="1"/>
  <c r="Y82" i="1"/>
  <c r="Y84" i="1"/>
  <c r="Y86" i="1"/>
  <c r="Y88" i="1"/>
  <c r="Y90" i="1"/>
  <c r="Y92" i="1"/>
  <c r="Y94" i="1"/>
  <c r="Y96" i="1"/>
  <c r="Y98" i="1"/>
  <c r="Y100" i="1"/>
  <c r="Y102" i="1"/>
  <c r="Y104" i="1"/>
  <c r="Y106" i="1"/>
  <c r="Y108" i="1"/>
  <c r="Y110" i="1"/>
  <c r="Y112" i="1"/>
  <c r="Y114" i="1"/>
  <c r="Y116" i="1"/>
  <c r="Y118" i="1"/>
  <c r="Y120" i="1"/>
  <c r="Y122" i="1"/>
  <c r="Y124" i="1"/>
  <c r="Y126" i="1"/>
  <c r="Y128" i="1"/>
  <c r="Y130" i="1"/>
  <c r="Y132" i="1"/>
  <c r="Y134" i="1"/>
  <c r="Y136" i="1"/>
  <c r="Y138" i="1"/>
  <c r="Y140" i="1"/>
  <c r="Y142" i="1"/>
  <c r="Y144" i="1"/>
  <c r="Y146" i="1"/>
  <c r="Y148" i="1"/>
  <c r="Y150" i="1"/>
  <c r="Y152" i="1"/>
  <c r="Y154" i="1"/>
  <c r="Y156" i="1"/>
  <c r="Y158" i="1"/>
  <c r="Y160" i="1"/>
  <c r="Y162" i="1"/>
  <c r="Y164" i="1"/>
  <c r="Y166" i="1"/>
  <c r="Y168" i="1"/>
  <c r="Y170" i="1"/>
  <c r="Y172" i="1"/>
  <c r="Y23" i="1"/>
  <c r="Y39" i="1"/>
  <c r="Y55" i="1"/>
  <c r="Y75" i="1"/>
  <c r="Y91" i="1"/>
  <c r="Y107" i="1"/>
  <c r="Y123" i="1"/>
  <c r="Y139" i="1"/>
  <c r="Y155" i="1"/>
  <c r="Y171" i="1"/>
  <c r="Y17" i="1"/>
  <c r="Y33" i="1"/>
  <c r="Y49" i="1"/>
  <c r="Y65" i="1"/>
  <c r="Y73" i="1"/>
  <c r="Y89" i="1"/>
  <c r="Y105" i="1"/>
  <c r="Y121" i="1"/>
  <c r="Y137" i="1"/>
  <c r="Y153" i="1"/>
  <c r="Y169" i="1"/>
  <c r="Y11" i="1"/>
  <c r="Y27" i="1"/>
  <c r="Y43" i="1"/>
  <c r="Y59" i="1"/>
  <c r="Y71" i="1"/>
  <c r="Y87" i="1"/>
  <c r="Y103" i="1"/>
  <c r="Y119" i="1"/>
  <c r="Y135" i="1"/>
  <c r="Y151" i="1"/>
  <c r="Y167" i="1"/>
  <c r="Y5" i="1"/>
  <c r="Y21" i="1"/>
  <c r="Y37" i="1"/>
  <c r="Y53" i="1"/>
  <c r="Y69" i="1"/>
  <c r="Y85" i="1"/>
  <c r="Y101" i="1"/>
  <c r="Y117" i="1"/>
  <c r="Y133" i="1"/>
  <c r="Y149" i="1"/>
  <c r="Y165" i="1"/>
  <c r="Y174" i="1"/>
  <c r="Y176" i="1"/>
  <c r="Y178" i="1"/>
  <c r="Y180" i="1"/>
  <c r="Y182" i="1"/>
  <c r="Y184" i="1"/>
  <c r="Y186" i="1"/>
  <c r="Y188" i="1"/>
  <c r="Y190" i="1"/>
  <c r="Y192" i="1"/>
  <c r="Y194" i="1"/>
  <c r="Y196" i="1"/>
  <c r="Y198" i="1"/>
  <c r="Y200" i="1"/>
  <c r="Y202" i="1"/>
  <c r="Y204" i="1"/>
  <c r="Y206" i="1"/>
  <c r="Y208" i="1"/>
  <c r="Y210" i="1"/>
  <c r="Y15" i="1"/>
  <c r="Y31" i="1"/>
  <c r="Y47" i="1"/>
  <c r="Y63" i="1"/>
  <c r="Y83" i="1"/>
  <c r="Y99" i="1"/>
  <c r="Y115" i="1"/>
  <c r="Y131" i="1"/>
  <c r="Y147" i="1"/>
  <c r="Y163" i="1"/>
  <c r="Y13" i="1"/>
  <c r="Y57" i="1"/>
  <c r="Y97" i="1"/>
  <c r="Y127" i="1"/>
  <c r="Y157" i="1"/>
  <c r="Y175" i="1"/>
  <c r="Y179" i="1"/>
  <c r="Y183" i="1"/>
  <c r="Y187" i="1"/>
  <c r="Y191" i="1"/>
  <c r="Y195" i="1"/>
  <c r="Y199" i="1"/>
  <c r="Y203" i="1"/>
  <c r="Y207" i="1"/>
  <c r="Y211" i="1"/>
  <c r="Y213" i="1"/>
  <c r="Y215" i="1"/>
  <c r="Y217" i="1"/>
  <c r="Y219" i="1"/>
  <c r="Y221" i="1"/>
  <c r="Y223" i="1"/>
  <c r="Y225" i="1"/>
  <c r="Y227" i="1"/>
  <c r="Y229" i="1"/>
  <c r="Y231" i="1"/>
  <c r="Y233" i="1"/>
  <c r="Y235" i="1"/>
  <c r="Y237" i="1"/>
  <c r="Y239" i="1"/>
  <c r="Y241" i="1"/>
  <c r="Y243" i="1"/>
  <c r="Y245" i="1"/>
  <c r="Y247" i="1"/>
  <c r="Y249" i="1"/>
  <c r="Y251" i="1"/>
  <c r="Y253" i="1"/>
  <c r="Y255" i="1"/>
  <c r="Y257" i="1"/>
  <c r="Y259" i="1"/>
  <c r="Y261" i="1"/>
  <c r="Y263" i="1"/>
  <c r="Y265" i="1"/>
  <c r="Y267" i="1"/>
  <c r="Y269" i="1"/>
  <c r="Y271" i="1"/>
  <c r="Y273" i="1"/>
  <c r="Y275" i="1"/>
  <c r="Y277" i="1"/>
  <c r="Y279" i="1"/>
  <c r="Y281" i="1"/>
  <c r="Y283" i="1"/>
  <c r="Y285" i="1"/>
  <c r="Y287" i="1"/>
  <c r="Y289" i="1"/>
  <c r="Y291" i="1"/>
  <c r="Y293" i="1"/>
  <c r="Y295" i="1"/>
  <c r="Y297" i="1"/>
  <c r="Y299" i="1"/>
  <c r="Y301" i="1"/>
  <c r="Y303" i="1"/>
  <c r="Y305" i="1"/>
  <c r="Y307" i="1"/>
  <c r="Y309" i="1"/>
  <c r="Y311" i="1"/>
  <c r="Y313" i="1"/>
  <c r="Y315" i="1"/>
  <c r="Y317" i="1"/>
  <c r="Y319" i="1"/>
  <c r="Y321" i="1"/>
  <c r="Y323" i="1"/>
  <c r="Y325" i="1"/>
  <c r="Y327" i="1"/>
  <c r="Y329" i="1"/>
  <c r="Y331" i="1"/>
  <c r="Y333" i="1"/>
  <c r="Y335" i="1"/>
  <c r="Y337" i="1"/>
  <c r="Y339" i="1"/>
  <c r="Y341" i="1"/>
  <c r="Y343" i="1"/>
  <c r="Y345" i="1"/>
  <c r="Y347" i="1"/>
  <c r="Y349" i="1"/>
  <c r="Y351" i="1"/>
  <c r="Y41" i="1"/>
  <c r="Y79" i="1"/>
  <c r="Y109" i="1"/>
  <c r="Y25" i="1"/>
  <c r="Y67" i="1"/>
  <c r="Y129" i="1"/>
  <c r="Y159" i="1"/>
  <c r="Y9" i="1"/>
  <c r="Y51" i="1"/>
  <c r="Y81" i="1"/>
  <c r="Y111" i="1"/>
  <c r="Y141" i="1"/>
  <c r="Y161" i="1"/>
  <c r="Y181" i="1"/>
  <c r="Y189" i="1"/>
  <c r="Y197" i="1"/>
  <c r="Y205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40" i="1"/>
  <c r="Y348" i="1"/>
  <c r="Y353" i="1"/>
  <c r="Y360" i="1"/>
  <c r="Y369" i="1"/>
  <c r="Y376" i="1"/>
  <c r="Y385" i="1"/>
  <c r="Y392" i="1"/>
  <c r="Y401" i="1"/>
  <c r="Y408" i="1"/>
  <c r="Y417" i="1"/>
  <c r="Y424" i="1"/>
  <c r="Y433" i="1"/>
  <c r="Y440" i="1"/>
  <c r="Y449" i="1"/>
  <c r="Y456" i="1"/>
  <c r="Y465" i="1"/>
  <c r="Y472" i="1"/>
  <c r="Y481" i="1"/>
  <c r="Y61" i="1"/>
  <c r="Y113" i="1"/>
  <c r="Y173" i="1"/>
  <c r="Y358" i="1"/>
  <c r="Y367" i="1"/>
  <c r="Y374" i="1"/>
  <c r="Y383" i="1"/>
  <c r="Y390" i="1"/>
  <c r="Y399" i="1"/>
  <c r="Y406" i="1"/>
  <c r="Y415" i="1"/>
  <c r="Y422" i="1"/>
  <c r="Y431" i="1"/>
  <c r="Y438" i="1"/>
  <c r="Y447" i="1"/>
  <c r="Y454" i="1"/>
  <c r="Y463" i="1"/>
  <c r="Y470" i="1"/>
  <c r="Y479" i="1"/>
  <c r="Y45" i="1"/>
  <c r="Y125" i="1"/>
  <c r="Y338" i="1"/>
  <c r="Y346" i="1"/>
  <c r="Y356" i="1"/>
  <c r="Y365" i="1"/>
  <c r="Y372" i="1"/>
  <c r="Y381" i="1"/>
  <c r="Y388" i="1"/>
  <c r="Y397" i="1"/>
  <c r="Y404" i="1"/>
  <c r="Y413" i="1"/>
  <c r="Y420" i="1"/>
  <c r="Y429" i="1"/>
  <c r="Y436" i="1"/>
  <c r="Y445" i="1"/>
  <c r="Y452" i="1"/>
  <c r="Y461" i="1"/>
  <c r="Y468" i="1"/>
  <c r="Y477" i="1"/>
  <c r="Y29" i="1"/>
  <c r="Y77" i="1"/>
  <c r="Y354" i="1"/>
  <c r="Y363" i="1"/>
  <c r="Y370" i="1"/>
  <c r="Y379" i="1"/>
  <c r="Y386" i="1"/>
  <c r="Y395" i="1"/>
  <c r="Y402" i="1"/>
  <c r="Y411" i="1"/>
  <c r="Y418" i="1"/>
  <c r="Y427" i="1"/>
  <c r="Y434" i="1"/>
  <c r="Y443" i="1"/>
  <c r="Y450" i="1"/>
  <c r="Y459" i="1"/>
  <c r="Y466" i="1"/>
  <c r="Y475" i="1"/>
  <c r="Y482" i="1"/>
  <c r="Y484" i="1"/>
  <c r="Y486" i="1"/>
  <c r="Y488" i="1"/>
  <c r="Y490" i="1"/>
  <c r="Y492" i="1"/>
  <c r="Y494" i="1"/>
  <c r="Y496" i="1"/>
  <c r="Y498" i="1"/>
  <c r="Y500" i="1"/>
  <c r="Y502" i="1"/>
  <c r="Y504" i="1"/>
  <c r="Y506" i="1"/>
  <c r="Y508" i="1"/>
  <c r="Y510" i="1"/>
  <c r="Y512" i="1"/>
  <c r="Y514" i="1"/>
  <c r="Y516" i="1"/>
  <c r="Y518" i="1"/>
  <c r="Y520" i="1"/>
  <c r="Y522" i="1"/>
  <c r="Y524" i="1"/>
  <c r="Y526" i="1"/>
  <c r="Y528" i="1"/>
  <c r="Y530" i="1"/>
  <c r="Y532" i="1"/>
  <c r="Y534" i="1"/>
  <c r="Y536" i="1"/>
  <c r="Y538" i="1"/>
  <c r="Y540" i="1"/>
  <c r="Y542" i="1"/>
  <c r="Y544" i="1"/>
  <c r="Y546" i="1"/>
  <c r="Y548" i="1"/>
  <c r="Y550" i="1"/>
  <c r="Y552" i="1"/>
  <c r="Y554" i="1"/>
  <c r="Y556" i="1"/>
  <c r="Y558" i="1"/>
  <c r="Y560" i="1"/>
  <c r="Y562" i="1"/>
  <c r="Y564" i="1"/>
  <c r="Y566" i="1"/>
  <c r="Y568" i="1"/>
  <c r="Y570" i="1"/>
  <c r="Y572" i="1"/>
  <c r="Y574" i="1"/>
  <c r="Y576" i="1"/>
  <c r="Y578" i="1"/>
  <c r="Y580" i="1"/>
  <c r="Y582" i="1"/>
  <c r="Y584" i="1"/>
  <c r="Y586" i="1"/>
  <c r="Y588" i="1"/>
  <c r="Y590" i="1"/>
  <c r="Y592" i="1"/>
  <c r="Y594" i="1"/>
  <c r="Y596" i="1"/>
  <c r="Y598" i="1"/>
  <c r="Y600" i="1"/>
  <c r="Y602" i="1"/>
  <c r="Y604" i="1"/>
  <c r="Y606" i="1"/>
  <c r="Y608" i="1"/>
  <c r="Y610" i="1"/>
  <c r="Y612" i="1"/>
  <c r="Y614" i="1"/>
  <c r="Y616" i="1"/>
  <c r="Y618" i="1"/>
  <c r="Y620" i="1"/>
  <c r="Y622" i="1"/>
  <c r="Y624" i="1"/>
  <c r="Y626" i="1"/>
  <c r="Y143" i="1"/>
  <c r="Y359" i="1"/>
  <c r="Y382" i="1"/>
  <c r="Y391" i="1"/>
  <c r="Y414" i="1"/>
  <c r="Y423" i="1"/>
  <c r="Y446" i="1"/>
  <c r="Y455" i="1"/>
  <c r="Y478" i="1"/>
  <c r="Y567" i="1"/>
  <c r="Y583" i="1"/>
  <c r="Y589" i="1"/>
  <c r="Y209" i="1"/>
  <c r="Y246" i="1"/>
  <c r="Y274" i="1"/>
  <c r="Y310" i="1"/>
  <c r="Y336" i="1"/>
  <c r="Y364" i="1"/>
  <c r="Y421" i="1"/>
  <c r="Y426" i="1"/>
  <c r="Y432" i="1"/>
  <c r="Y437" i="1"/>
  <c r="Y442" i="1"/>
  <c r="Y448" i="1"/>
  <c r="Y497" i="1"/>
  <c r="Y511" i="1"/>
  <c r="Y529" i="1"/>
  <c r="Y543" i="1"/>
  <c r="Y571" i="1"/>
  <c r="Y597" i="1"/>
  <c r="Y611" i="1"/>
  <c r="Y627" i="1"/>
  <c r="Y629" i="1"/>
  <c r="Y631" i="1"/>
  <c r="Y633" i="1"/>
  <c r="Y635" i="1"/>
  <c r="Y637" i="1"/>
  <c r="Y639" i="1"/>
  <c r="Y641" i="1"/>
  <c r="Y643" i="1"/>
  <c r="Y645" i="1"/>
  <c r="Y647" i="1"/>
  <c r="Y649" i="1"/>
  <c r="Y651" i="1"/>
  <c r="Y653" i="1"/>
  <c r="Y655" i="1"/>
  <c r="Y657" i="1"/>
  <c r="Y659" i="1"/>
  <c r="Y661" i="1"/>
  <c r="Y663" i="1"/>
  <c r="Y665" i="1"/>
  <c r="Y667" i="1"/>
  <c r="Y669" i="1"/>
  <c r="Y671" i="1"/>
  <c r="Y673" i="1"/>
  <c r="Y675" i="1"/>
  <c r="Y677" i="1"/>
  <c r="Y679" i="1"/>
  <c r="Y681" i="1"/>
  <c r="Y683" i="1"/>
  <c r="Y685" i="1"/>
  <c r="Y687" i="1"/>
  <c r="Y689" i="1"/>
  <c r="Y691" i="1"/>
  <c r="Y693" i="1"/>
  <c r="Y695" i="1"/>
  <c r="Y697" i="1"/>
  <c r="Y699" i="1"/>
  <c r="Y701" i="1"/>
  <c r="Y703" i="1"/>
  <c r="Y705" i="1"/>
  <c r="Y707" i="1"/>
  <c r="Y709" i="1"/>
  <c r="Y19" i="1"/>
  <c r="Y193" i="1"/>
  <c r="Y238" i="1"/>
  <c r="Y266" i="1"/>
  <c r="Y302" i="1"/>
  <c r="Y330" i="1"/>
  <c r="Y342" i="1"/>
  <c r="Y375" i="1"/>
  <c r="Y380" i="1"/>
  <c r="Y396" i="1"/>
  <c r="Y453" i="1"/>
  <c r="Y458" i="1"/>
  <c r="Y464" i="1"/>
  <c r="Y469" i="1"/>
  <c r="Y474" i="1"/>
  <c r="Y480" i="1"/>
  <c r="Y493" i="1"/>
  <c r="Y507" i="1"/>
  <c r="Y525" i="1"/>
  <c r="Y539" i="1"/>
  <c r="Y575" i="1"/>
  <c r="Y609" i="1"/>
  <c r="Y625" i="1"/>
  <c r="Y93" i="1"/>
  <c r="Y145" i="1"/>
  <c r="Y177" i="1"/>
  <c r="Y230" i="1"/>
  <c r="Y258" i="1"/>
  <c r="Y294" i="1"/>
  <c r="Y322" i="1"/>
  <c r="Y407" i="1"/>
  <c r="Y412" i="1"/>
  <c r="Y428" i="1"/>
  <c r="Y489" i="1"/>
  <c r="Y503" i="1"/>
  <c r="Y521" i="1"/>
  <c r="Y535" i="1"/>
  <c r="Y553" i="1"/>
  <c r="Y557" i="1"/>
  <c r="Y561" i="1"/>
  <c r="Y579" i="1"/>
  <c r="Y595" i="1"/>
  <c r="Y607" i="1"/>
  <c r="Y623" i="1"/>
  <c r="Y95" i="1"/>
  <c r="Y222" i="1"/>
  <c r="Y250" i="1"/>
  <c r="Y286" i="1"/>
  <c r="Y314" i="1"/>
  <c r="Y344" i="1"/>
  <c r="Y350" i="1"/>
  <c r="Y355" i="1"/>
  <c r="Y361" i="1"/>
  <c r="Y366" i="1"/>
  <c r="Y439" i="1"/>
  <c r="Y444" i="1"/>
  <c r="Y460" i="1"/>
  <c r="Y485" i="1"/>
  <c r="Y499" i="1"/>
  <c r="Y517" i="1"/>
  <c r="Y531" i="1"/>
  <c r="Y549" i="1"/>
  <c r="Y565" i="1"/>
  <c r="Y587" i="1"/>
  <c r="Y605" i="1"/>
  <c r="Y621" i="1"/>
  <c r="Y35" i="1"/>
  <c r="Y214" i="1"/>
  <c r="Y242" i="1"/>
  <c r="Y278" i="1"/>
  <c r="Y306" i="1"/>
  <c r="Y371" i="1"/>
  <c r="Y377" i="1"/>
  <c r="Y387" i="1"/>
  <c r="Y393" i="1"/>
  <c r="Y398" i="1"/>
  <c r="Y471" i="1"/>
  <c r="Y476" i="1"/>
  <c r="Y201" i="1"/>
  <c r="Y234" i="1"/>
  <c r="Y270" i="1"/>
  <c r="Y298" i="1"/>
  <c r="Y352" i="1"/>
  <c r="Y403" i="1"/>
  <c r="Y409" i="1"/>
  <c r="Y419" i="1"/>
  <c r="Y425" i="1"/>
  <c r="Y430" i="1"/>
  <c r="Y491" i="1"/>
  <c r="Y509" i="1"/>
  <c r="Y523" i="1"/>
  <c r="Y541" i="1"/>
  <c r="Y555" i="1"/>
  <c r="Y573" i="1"/>
  <c r="Y577" i="1"/>
  <c r="Y601" i="1"/>
  <c r="Y617" i="1"/>
  <c r="Y226" i="1"/>
  <c r="Y262" i="1"/>
  <c r="Y334" i="1"/>
  <c r="Y357" i="1"/>
  <c r="Y378" i="1"/>
  <c r="Y441" i="1"/>
  <c r="Y462" i="1"/>
  <c r="Y495" i="1"/>
  <c r="Y519" i="1"/>
  <c r="Y593" i="1"/>
  <c r="Y630" i="1"/>
  <c r="Y646" i="1"/>
  <c r="Y662" i="1"/>
  <c r="Y678" i="1"/>
  <c r="Y694" i="1"/>
  <c r="Y710" i="1"/>
  <c r="Y713" i="1"/>
  <c r="Y725" i="1"/>
  <c r="Y733" i="1"/>
  <c r="Y741" i="1"/>
  <c r="Y400" i="1"/>
  <c r="Y483" i="1"/>
  <c r="Y545" i="1"/>
  <c r="Y585" i="1"/>
  <c r="Y619" i="1"/>
  <c r="Y636" i="1"/>
  <c r="Y652" i="1"/>
  <c r="Y668" i="1"/>
  <c r="Y684" i="1"/>
  <c r="Y700" i="1"/>
  <c r="Y720" i="1"/>
  <c r="Y728" i="1"/>
  <c r="Y736" i="1"/>
  <c r="Y185" i="1"/>
  <c r="Y362" i="1"/>
  <c r="Y384" i="1"/>
  <c r="Y533" i="1"/>
  <c r="Y613" i="1"/>
  <c r="Y642" i="1"/>
  <c r="Y658" i="1"/>
  <c r="Y674" i="1"/>
  <c r="Y690" i="1"/>
  <c r="Y706" i="1"/>
  <c r="Y714" i="1"/>
  <c r="Y717" i="1"/>
  <c r="Y723" i="1"/>
  <c r="Y731" i="1"/>
  <c r="Y739" i="1"/>
  <c r="Y747" i="1"/>
  <c r="Y405" i="1"/>
  <c r="Y467" i="1"/>
  <c r="Y487" i="1"/>
  <c r="Y547" i="1"/>
  <c r="Y559" i="1"/>
  <c r="Y569" i="1"/>
  <c r="Y632" i="1"/>
  <c r="Y648" i="1"/>
  <c r="Y664" i="1"/>
  <c r="Y680" i="1"/>
  <c r="Y696" i="1"/>
  <c r="Y711" i="1"/>
  <c r="Y726" i="1"/>
  <c r="Y734" i="1"/>
  <c r="Y742" i="1"/>
  <c r="Y368" i="1"/>
  <c r="Y451" i="1"/>
  <c r="Y513" i="1"/>
  <c r="Y537" i="1"/>
  <c r="Y603" i="1"/>
  <c r="Y615" i="1"/>
  <c r="Y638" i="1"/>
  <c r="Y654" i="1"/>
  <c r="Y670" i="1"/>
  <c r="Y686" i="1"/>
  <c r="Y702" i="1"/>
  <c r="Y718" i="1"/>
  <c r="Y721" i="1"/>
  <c r="Y729" i="1"/>
  <c r="Y737" i="1"/>
  <c r="Y745" i="1"/>
  <c r="Y753" i="1"/>
  <c r="Y761" i="1"/>
  <c r="Y769" i="1"/>
  <c r="Y777" i="1"/>
  <c r="Y785" i="1"/>
  <c r="Y254" i="1"/>
  <c r="Y410" i="1"/>
  <c r="Y563" i="1"/>
  <c r="Y591" i="1"/>
  <c r="Y682" i="1"/>
  <c r="Y780" i="1"/>
  <c r="Y783" i="1"/>
  <c r="Y786" i="1"/>
  <c r="Y791" i="1"/>
  <c r="Y798" i="1"/>
  <c r="Y807" i="1"/>
  <c r="Y814" i="1"/>
  <c r="Y816" i="1"/>
  <c r="Y818" i="1"/>
  <c r="Y820" i="1"/>
  <c r="Y822" i="1"/>
  <c r="Y824" i="1"/>
  <c r="Y826" i="1"/>
  <c r="Y828" i="1"/>
  <c r="Y830" i="1"/>
  <c r="Y832" i="1"/>
  <c r="Y834" i="1"/>
  <c r="Y836" i="1"/>
  <c r="Y838" i="1"/>
  <c r="Y840" i="1"/>
  <c r="Y842" i="1"/>
  <c r="Y844" i="1"/>
  <c r="Y846" i="1"/>
  <c r="Y848" i="1"/>
  <c r="Y850" i="1"/>
  <c r="Y852" i="1"/>
  <c r="Y854" i="1"/>
  <c r="Y856" i="1"/>
  <c r="Y858" i="1"/>
  <c r="Y860" i="1"/>
  <c r="Y862" i="1"/>
  <c r="Y864" i="1"/>
  <c r="Y866" i="1"/>
  <c r="Y868" i="1"/>
  <c r="Y870" i="1"/>
  <c r="Y872" i="1"/>
  <c r="Y874" i="1"/>
  <c r="Y876" i="1"/>
  <c r="Y878" i="1"/>
  <c r="Y880" i="1"/>
  <c r="Y882" i="1"/>
  <c r="Y884" i="1"/>
  <c r="Y886" i="1"/>
  <c r="Y888" i="1"/>
  <c r="Y890" i="1"/>
  <c r="Y892" i="1"/>
  <c r="Y894" i="1"/>
  <c r="Y896" i="1"/>
  <c r="Y898" i="1"/>
  <c r="Y900" i="1"/>
  <c r="Y902" i="1"/>
  <c r="Y904" i="1"/>
  <c r="Y906" i="1"/>
  <c r="Y908" i="1"/>
  <c r="Y910" i="1"/>
  <c r="Y912" i="1"/>
  <c r="Y914" i="1"/>
  <c r="Y916" i="1"/>
  <c r="Y918" i="1"/>
  <c r="Y920" i="1"/>
  <c r="Y922" i="1"/>
  <c r="Y924" i="1"/>
  <c r="Y926" i="1"/>
  <c r="Y928" i="1"/>
  <c r="Y930" i="1"/>
  <c r="Y932" i="1"/>
  <c r="Y934" i="1"/>
  <c r="Y936" i="1"/>
  <c r="Y938" i="1"/>
  <c r="Y940" i="1"/>
  <c r="Y942" i="1"/>
  <c r="Y944" i="1"/>
  <c r="Y946" i="1"/>
  <c r="Y948" i="1"/>
  <c r="Y950" i="1"/>
  <c r="Y952" i="1"/>
  <c r="Y954" i="1"/>
  <c r="Y956" i="1"/>
  <c r="Y958" i="1"/>
  <c r="Y960" i="1"/>
  <c r="Y962" i="1"/>
  <c r="Y964" i="1"/>
  <c r="Y966" i="1"/>
  <c r="Y968" i="1"/>
  <c r="Y970" i="1"/>
  <c r="Y972" i="1"/>
  <c r="Y974" i="1"/>
  <c r="Y976" i="1"/>
  <c r="Y978" i="1"/>
  <c r="Y980" i="1"/>
  <c r="Y982" i="1"/>
  <c r="Y984" i="1"/>
  <c r="Y986" i="1"/>
  <c r="Y988" i="1"/>
  <c r="Y990" i="1"/>
  <c r="Y992" i="1"/>
  <c r="Y994" i="1"/>
  <c r="Y996" i="1"/>
  <c r="Y998" i="1"/>
  <c r="Y1000" i="1"/>
  <c r="Y1002" i="1"/>
  <c r="Y1004" i="1"/>
  <c r="Y1006" i="1"/>
  <c r="Y1008" i="1"/>
  <c r="Y1010" i="1"/>
  <c r="Y1012" i="1"/>
  <c r="Y1014" i="1"/>
  <c r="Y1016" i="1"/>
  <c r="Y1018" i="1"/>
  <c r="Y1020" i="1"/>
  <c r="Y1022" i="1"/>
  <c r="Y1024" i="1"/>
  <c r="Y1026" i="1"/>
  <c r="Y1028" i="1"/>
  <c r="Y1030" i="1"/>
  <c r="Y1032" i="1"/>
  <c r="Y1034" i="1"/>
  <c r="Y1036" i="1"/>
  <c r="Y1038" i="1"/>
  <c r="Y1040" i="1"/>
  <c r="Y1042" i="1"/>
  <c r="Y1044" i="1"/>
  <c r="Y1046" i="1"/>
  <c r="Y1048" i="1"/>
  <c r="Y1050" i="1"/>
  <c r="Y1052" i="1"/>
  <c r="Y1054" i="1"/>
  <c r="Y1056" i="1"/>
  <c r="Y1058" i="1"/>
  <c r="Y1060" i="1"/>
  <c r="Y282" i="1"/>
  <c r="Y473" i="1"/>
  <c r="Y505" i="1"/>
  <c r="Y628" i="1"/>
  <c r="Y640" i="1"/>
  <c r="Y698" i="1"/>
  <c r="Y712" i="1"/>
  <c r="Y719" i="1"/>
  <c r="Y727" i="1"/>
  <c r="Y746" i="1"/>
  <c r="Y756" i="1"/>
  <c r="Y759" i="1"/>
  <c r="Y762" i="1"/>
  <c r="Y765" i="1"/>
  <c r="Y768" i="1"/>
  <c r="Y771" i="1"/>
  <c r="Y774" i="1"/>
  <c r="Y789" i="1"/>
  <c r="Y796" i="1"/>
  <c r="Y805" i="1"/>
  <c r="Y812" i="1"/>
  <c r="Y290" i="1"/>
  <c r="Y416" i="1"/>
  <c r="Y644" i="1"/>
  <c r="Y656" i="1"/>
  <c r="Y735" i="1"/>
  <c r="Y750" i="1"/>
  <c r="Y794" i="1"/>
  <c r="Y803" i="1"/>
  <c r="Y810" i="1"/>
  <c r="Y373" i="1"/>
  <c r="Y515" i="1"/>
  <c r="Y551" i="1"/>
  <c r="Y660" i="1"/>
  <c r="Y672" i="1"/>
  <c r="Y743" i="1"/>
  <c r="Y772" i="1"/>
  <c r="Y775" i="1"/>
  <c r="Y778" i="1"/>
  <c r="Y781" i="1"/>
  <c r="Y784" i="1"/>
  <c r="Y787" i="1"/>
  <c r="Y792" i="1"/>
  <c r="Y801" i="1"/>
  <c r="Y808" i="1"/>
  <c r="Y318" i="1"/>
  <c r="Y435" i="1"/>
  <c r="Y581" i="1"/>
  <c r="Y599" i="1"/>
  <c r="Y676" i="1"/>
  <c r="Y688" i="1"/>
  <c r="Y715" i="1"/>
  <c r="Y722" i="1"/>
  <c r="Y748" i="1"/>
  <c r="Y751" i="1"/>
  <c r="Y754" i="1"/>
  <c r="Y757" i="1"/>
  <c r="Y760" i="1"/>
  <c r="Y763" i="1"/>
  <c r="Y766" i="1"/>
  <c r="Y790" i="1"/>
  <c r="Y799" i="1"/>
  <c r="Y806" i="1"/>
  <c r="Y815" i="1"/>
  <c r="Y817" i="1"/>
  <c r="Y819" i="1"/>
  <c r="Y821" i="1"/>
  <c r="Y823" i="1"/>
  <c r="Y825" i="1"/>
  <c r="Y827" i="1"/>
  <c r="Y829" i="1"/>
  <c r="Y831" i="1"/>
  <c r="Y833" i="1"/>
  <c r="Y835" i="1"/>
  <c r="Y837" i="1"/>
  <c r="Y839" i="1"/>
  <c r="Y841" i="1"/>
  <c r="Y843" i="1"/>
  <c r="Y845" i="1"/>
  <c r="Y847" i="1"/>
  <c r="Y849" i="1"/>
  <c r="Y851" i="1"/>
  <c r="Y853" i="1"/>
  <c r="Y855" i="1"/>
  <c r="Y857" i="1"/>
  <c r="Y859" i="1"/>
  <c r="Y861" i="1"/>
  <c r="Y863" i="1"/>
  <c r="Y865" i="1"/>
  <c r="Y867" i="1"/>
  <c r="Y869" i="1"/>
  <c r="Y871" i="1"/>
  <c r="Y873" i="1"/>
  <c r="Y875" i="1"/>
  <c r="Y877" i="1"/>
  <c r="Y879" i="1"/>
  <c r="Y881" i="1"/>
  <c r="Y883" i="1"/>
  <c r="Y885" i="1"/>
  <c r="Y887" i="1"/>
  <c r="Y889" i="1"/>
  <c r="Y891" i="1"/>
  <c r="Y893" i="1"/>
  <c r="Y895" i="1"/>
  <c r="Y897" i="1"/>
  <c r="Y899" i="1"/>
  <c r="Y901" i="1"/>
  <c r="Y903" i="1"/>
  <c r="Y905" i="1"/>
  <c r="Y907" i="1"/>
  <c r="Y909" i="1"/>
  <c r="Y911" i="1"/>
  <c r="Y913" i="1"/>
  <c r="Y915" i="1"/>
  <c r="Y917" i="1"/>
  <c r="Y919" i="1"/>
  <c r="Y921" i="1"/>
  <c r="Y923" i="1"/>
  <c r="Y925" i="1"/>
  <c r="Y927" i="1"/>
  <c r="Y929" i="1"/>
  <c r="Y931" i="1"/>
  <c r="Y933" i="1"/>
  <c r="Y935" i="1"/>
  <c r="Y937" i="1"/>
  <c r="Y939" i="1"/>
  <c r="Y941" i="1"/>
  <c r="Y943" i="1"/>
  <c r="Y945" i="1"/>
  <c r="Y947" i="1"/>
  <c r="Y949" i="1"/>
  <c r="Y951" i="1"/>
  <c r="Y953" i="1"/>
  <c r="Y955" i="1"/>
  <c r="Y957" i="1"/>
  <c r="Y959" i="1"/>
  <c r="Y961" i="1"/>
  <c r="Y963" i="1"/>
  <c r="Y965" i="1"/>
  <c r="Y967" i="1"/>
  <c r="Y969" i="1"/>
  <c r="Y971" i="1"/>
  <c r="Y973" i="1"/>
  <c r="Y975" i="1"/>
  <c r="Y977" i="1"/>
  <c r="Y979" i="1"/>
  <c r="Y981" i="1"/>
  <c r="Y983" i="1"/>
  <c r="Y985" i="1"/>
  <c r="Y987" i="1"/>
  <c r="Y989" i="1"/>
  <c r="Y991" i="1"/>
  <c r="Y993" i="1"/>
  <c r="Y995" i="1"/>
  <c r="Y997" i="1"/>
  <c r="Y999" i="1"/>
  <c r="Y1001" i="1"/>
  <c r="Y1003" i="1"/>
  <c r="Y1005" i="1"/>
  <c r="Y1007" i="1"/>
  <c r="Y1009" i="1"/>
  <c r="Y1011" i="1"/>
  <c r="Y1013" i="1"/>
  <c r="Y1015" i="1"/>
  <c r="Y1017" i="1"/>
  <c r="Y1019" i="1"/>
  <c r="Y1021" i="1"/>
  <c r="Y1023" i="1"/>
  <c r="Y1025" i="1"/>
  <c r="Y1027" i="1"/>
  <c r="Y1029" i="1"/>
  <c r="Y1031" i="1"/>
  <c r="Y1033" i="1"/>
  <c r="Y1035" i="1"/>
  <c r="Y1037" i="1"/>
  <c r="Y1039" i="1"/>
  <c r="Y1041" i="1"/>
  <c r="Y1043" i="1"/>
  <c r="Y1045" i="1"/>
  <c r="Y1047" i="1"/>
  <c r="Y1049" i="1"/>
  <c r="Y1051" i="1"/>
  <c r="Y1053" i="1"/>
  <c r="Y1055" i="1"/>
  <c r="Y1057" i="1"/>
  <c r="Y1059" i="1"/>
  <c r="Y1061" i="1"/>
  <c r="Y218" i="1"/>
  <c r="Y394" i="1"/>
  <c r="Y773" i="1"/>
  <c r="Y795" i="1"/>
  <c r="Y716" i="1"/>
  <c r="Y749" i="1"/>
  <c r="Y782" i="1"/>
  <c r="Y802" i="1"/>
  <c r="Y650" i="1"/>
  <c r="Y692" i="1"/>
  <c r="Y738" i="1"/>
  <c r="Y758" i="1"/>
  <c r="Y767" i="1"/>
  <c r="Y797" i="1"/>
  <c r="Y1062" i="1"/>
  <c r="Y1064" i="1"/>
  <c r="Y1066" i="1"/>
  <c r="Y1068" i="1"/>
  <c r="Y1070" i="1"/>
  <c r="Y1072" i="1"/>
  <c r="Y1074" i="1"/>
  <c r="Y1076" i="1"/>
  <c r="Y1078" i="1"/>
  <c r="Y1080" i="1"/>
  <c r="Y1082" i="1"/>
  <c r="Y1084" i="1"/>
  <c r="Y1086" i="1"/>
  <c r="Y1088" i="1"/>
  <c r="Y1090" i="1"/>
  <c r="Y1092" i="1"/>
  <c r="Y1094" i="1"/>
  <c r="Y1096" i="1"/>
  <c r="Y1098" i="1"/>
  <c r="Y1100" i="1"/>
  <c r="Y1102" i="1"/>
  <c r="Y1104" i="1"/>
  <c r="Y1106" i="1"/>
  <c r="Y1108" i="1"/>
  <c r="Y1110" i="1"/>
  <c r="Y1112" i="1"/>
  <c r="Y1114" i="1"/>
  <c r="Y1116" i="1"/>
  <c r="Y1118" i="1"/>
  <c r="Y1120" i="1"/>
  <c r="Y1122" i="1"/>
  <c r="Y1124" i="1"/>
  <c r="Y1126" i="1"/>
  <c r="Y1128" i="1"/>
  <c r="Y1130" i="1"/>
  <c r="Y1132" i="1"/>
  <c r="Y1134" i="1"/>
  <c r="Y1136" i="1"/>
  <c r="Y1138" i="1"/>
  <c r="Y1140" i="1"/>
  <c r="Y1142" i="1"/>
  <c r="Y1144" i="1"/>
  <c r="Y1146" i="1"/>
  <c r="Y1148" i="1"/>
  <c r="Y1150" i="1"/>
  <c r="Y1152" i="1"/>
  <c r="Y1154" i="1"/>
  <c r="Y1156" i="1"/>
  <c r="Y1158" i="1"/>
  <c r="Y1160" i="1"/>
  <c r="Y1162" i="1"/>
  <c r="Y1164" i="1"/>
  <c r="Y1166" i="1"/>
  <c r="Y1168" i="1"/>
  <c r="Y1170" i="1"/>
  <c r="Y1172" i="1"/>
  <c r="Y1174" i="1"/>
  <c r="Y1176" i="1"/>
  <c r="Y1178" i="1"/>
  <c r="Y1180" i="1"/>
  <c r="Y1182" i="1"/>
  <c r="Y1184" i="1"/>
  <c r="Y1186" i="1"/>
  <c r="Y1188" i="1"/>
  <c r="Y1190" i="1"/>
  <c r="Y1192" i="1"/>
  <c r="Y1194" i="1"/>
  <c r="Y1196" i="1"/>
  <c r="Y1198" i="1"/>
  <c r="Y1200" i="1"/>
  <c r="Y1202" i="1"/>
  <c r="Y1204" i="1"/>
  <c r="Y1206" i="1"/>
  <c r="Y1208" i="1"/>
  <c r="Y1210" i="1"/>
  <c r="Y1212" i="1"/>
  <c r="Y1214" i="1"/>
  <c r="Y1216" i="1"/>
  <c r="Y1218" i="1"/>
  <c r="Y1220" i="1"/>
  <c r="Y1222" i="1"/>
  <c r="Y1224" i="1"/>
  <c r="Y1226" i="1"/>
  <c r="Y1228" i="1"/>
  <c r="Y1230" i="1"/>
  <c r="Y1232" i="1"/>
  <c r="Y1234" i="1"/>
  <c r="Y1236" i="1"/>
  <c r="Y1238" i="1"/>
  <c r="Y1240" i="1"/>
  <c r="Y1242" i="1"/>
  <c r="Y1244" i="1"/>
  <c r="Y1246" i="1"/>
  <c r="Y1248" i="1"/>
  <c r="Y1250" i="1"/>
  <c r="Y1252" i="1"/>
  <c r="Y1254" i="1"/>
  <c r="Y1256" i="1"/>
  <c r="Y1258" i="1"/>
  <c r="Y1260" i="1"/>
  <c r="Y1262" i="1"/>
  <c r="Y1264" i="1"/>
  <c r="Y1266" i="1"/>
  <c r="Y1268" i="1"/>
  <c r="Y1270" i="1"/>
  <c r="Y1272" i="1"/>
  <c r="Y1274" i="1"/>
  <c r="Y1276" i="1"/>
  <c r="Y1278" i="1"/>
  <c r="Y1280" i="1"/>
  <c r="Y1282" i="1"/>
  <c r="Y1284" i="1"/>
  <c r="Y1286" i="1"/>
  <c r="Y1288" i="1"/>
  <c r="Y1290" i="1"/>
  <c r="Y1292" i="1"/>
  <c r="Y1294" i="1"/>
  <c r="Y1296" i="1"/>
  <c r="Y752" i="1"/>
  <c r="Y389" i="1"/>
  <c r="Y326" i="1"/>
  <c r="Y666" i="1"/>
  <c r="Y730" i="1"/>
  <c r="Y788" i="1"/>
  <c r="Y1063" i="1"/>
  <c r="Y1067" i="1"/>
  <c r="Y1071" i="1"/>
  <c r="Y1075" i="1"/>
  <c r="Y1079" i="1"/>
  <c r="Y1083" i="1"/>
  <c r="Y1087" i="1"/>
  <c r="Y1091" i="1"/>
  <c r="Y1095" i="1"/>
  <c r="Y1099" i="1"/>
  <c r="Y1103" i="1"/>
  <c r="Y1107" i="1"/>
  <c r="Y1111" i="1"/>
  <c r="Y1115" i="1"/>
  <c r="Y1119" i="1"/>
  <c r="Y1123" i="1"/>
  <c r="Y1127" i="1"/>
  <c r="Y1131" i="1"/>
  <c r="Y1135" i="1"/>
  <c r="Y1139" i="1"/>
  <c r="Y1143" i="1"/>
  <c r="Y1147" i="1"/>
  <c r="Y1151" i="1"/>
  <c r="Y1155" i="1"/>
  <c r="Y1159" i="1"/>
  <c r="Y1163" i="1"/>
  <c r="Y1167" i="1"/>
  <c r="Y1171" i="1"/>
  <c r="Y1175" i="1"/>
  <c r="Y1179" i="1"/>
  <c r="Y1183" i="1"/>
  <c r="Y1187" i="1"/>
  <c r="Y1191" i="1"/>
  <c r="Y1195" i="1"/>
  <c r="Y1199" i="1"/>
  <c r="Y1203" i="1"/>
  <c r="Y1207" i="1"/>
  <c r="Y1211" i="1"/>
  <c r="Y1215" i="1"/>
  <c r="Y1219" i="1"/>
  <c r="Y1223" i="1"/>
  <c r="Y1227" i="1"/>
  <c r="Y1231" i="1"/>
  <c r="Y732" i="1"/>
  <c r="Y755" i="1"/>
  <c r="Y800" i="1"/>
  <c r="Y813" i="1"/>
  <c r="Y1263" i="1"/>
  <c r="Y1279" i="1"/>
  <c r="Y1295" i="1"/>
  <c r="Y1298" i="1"/>
  <c r="Y1300" i="1"/>
  <c r="Y1302" i="1"/>
  <c r="Y1304" i="1"/>
  <c r="Y1306" i="1"/>
  <c r="Y1308" i="1"/>
  <c r="Y1310" i="1"/>
  <c r="Y1312" i="1"/>
  <c r="Y1314" i="1"/>
  <c r="Y1316" i="1"/>
  <c r="Y1318" i="1"/>
  <c r="Y1320" i="1"/>
  <c r="Y1322" i="1"/>
  <c r="Y1324" i="1"/>
  <c r="Y1326" i="1"/>
  <c r="Y1328" i="1"/>
  <c r="Y1330" i="1"/>
  <c r="Y1332" i="1"/>
  <c r="Y1334" i="1"/>
  <c r="Y1336" i="1"/>
  <c r="Y1338" i="1"/>
  <c r="Y1340" i="1"/>
  <c r="Y1342" i="1"/>
  <c r="Y1344" i="1"/>
  <c r="Y1346" i="1"/>
  <c r="Y1348" i="1"/>
  <c r="Y1350" i="1"/>
  <c r="Y1352" i="1"/>
  <c r="Y1354" i="1"/>
  <c r="Y1356" i="1"/>
  <c r="Y1358" i="1"/>
  <c r="Y1360" i="1"/>
  <c r="Y1362" i="1"/>
  <c r="Y1364" i="1"/>
  <c r="Y1366" i="1"/>
  <c r="Y1368" i="1"/>
  <c r="Y1370" i="1"/>
  <c r="Y1372" i="1"/>
  <c r="Y1374" i="1"/>
  <c r="Y1376" i="1"/>
  <c r="Y1378" i="1"/>
  <c r="Y1380" i="1"/>
  <c r="Y1382" i="1"/>
  <c r="Y1384" i="1"/>
  <c r="Y1386" i="1"/>
  <c r="Y1388" i="1"/>
  <c r="Y1390" i="1"/>
  <c r="Y1392" i="1"/>
  <c r="Y1394" i="1"/>
  <c r="Y1396" i="1"/>
  <c r="Y1398" i="1"/>
  <c r="Y1400" i="1"/>
  <c r="Y1402" i="1"/>
  <c r="Y1404" i="1"/>
  <c r="Y1406" i="1"/>
  <c r="Y1408" i="1"/>
  <c r="Y1410" i="1"/>
  <c r="Y1412" i="1"/>
  <c r="Y1414" i="1"/>
  <c r="Y1416" i="1"/>
  <c r="Y1418" i="1"/>
  <c r="Y1420" i="1"/>
  <c r="Y1422" i="1"/>
  <c r="Y1424" i="1"/>
  <c r="Y1426" i="1"/>
  <c r="Y1428" i="1"/>
  <c r="Y1430" i="1"/>
  <c r="Y1432" i="1"/>
  <c r="Y1434" i="1"/>
  <c r="Y1436" i="1"/>
  <c r="Y1438" i="1"/>
  <c r="Y1440" i="1"/>
  <c r="Y1442" i="1"/>
  <c r="Y1444" i="1"/>
  <c r="Y457" i="1"/>
  <c r="Y527" i="1"/>
  <c r="Y764" i="1"/>
  <c r="Y1271" i="1"/>
  <c r="Y1287" i="1"/>
  <c r="Y1299" i="1"/>
  <c r="Y1301" i="1"/>
  <c r="Y1303" i="1"/>
  <c r="Y1305" i="1"/>
  <c r="Y1307" i="1"/>
  <c r="Y1309" i="1"/>
  <c r="Y1311" i="1"/>
  <c r="Y1313" i="1"/>
  <c r="Y1315" i="1"/>
  <c r="Y1317" i="1"/>
  <c r="Y1319" i="1"/>
  <c r="Y1321" i="1"/>
  <c r="Y1323" i="1"/>
  <c r="Y1325" i="1"/>
  <c r="Y1327" i="1"/>
  <c r="Y1329" i="1"/>
  <c r="Y1331" i="1"/>
  <c r="Y1333" i="1"/>
  <c r="Y1335" i="1"/>
  <c r="Y1337" i="1"/>
  <c r="Y1339" i="1"/>
  <c r="Y1341" i="1"/>
  <c r="Y1343" i="1"/>
  <c r="Y1345" i="1"/>
  <c r="Y1347" i="1"/>
  <c r="Y1349" i="1"/>
  <c r="Y1351" i="1"/>
  <c r="Y1353" i="1"/>
  <c r="Y1355" i="1"/>
  <c r="Y1357" i="1"/>
  <c r="Y1359" i="1"/>
  <c r="Y1361" i="1"/>
  <c r="Y1363" i="1"/>
  <c r="Y1365" i="1"/>
  <c r="Y1367" i="1"/>
  <c r="Y1369" i="1"/>
  <c r="Y1371" i="1"/>
  <c r="Y1373" i="1"/>
  <c r="Y1375" i="1"/>
  <c r="Y1377" i="1"/>
  <c r="Y1379" i="1"/>
  <c r="Y1381" i="1"/>
  <c r="Y1383" i="1"/>
  <c r="Y1385" i="1"/>
  <c r="Y1387" i="1"/>
  <c r="Y1389" i="1"/>
  <c r="Y1391" i="1"/>
  <c r="Y1393" i="1"/>
  <c r="Y1395" i="1"/>
  <c r="Y1397" i="1"/>
  <c r="Y1399" i="1"/>
  <c r="Y1401" i="1"/>
  <c r="Y1403" i="1"/>
  <c r="Y1405" i="1"/>
  <c r="Y1407" i="1"/>
  <c r="Y1409" i="1"/>
  <c r="Y1411" i="1"/>
  <c r="Y1413" i="1"/>
  <c r="Y1415" i="1"/>
  <c r="Y1417" i="1"/>
  <c r="Y1419" i="1"/>
  <c r="Y1421" i="1"/>
  <c r="Y1423" i="1"/>
  <c r="Y1425" i="1"/>
  <c r="Y1427" i="1"/>
  <c r="Y1429" i="1"/>
  <c r="Y1431" i="1"/>
  <c r="Y1433" i="1"/>
  <c r="Y1435" i="1"/>
  <c r="Y1437" i="1"/>
  <c r="Y1439" i="1"/>
  <c r="Y1441" i="1"/>
  <c r="Y1443" i="1"/>
  <c r="Y1445" i="1"/>
  <c r="Y1085" i="1"/>
  <c r="Y1117" i="1"/>
  <c r="Y1149" i="1"/>
  <c r="Y1181" i="1"/>
  <c r="Y1213" i="1"/>
  <c r="Y1243" i="1"/>
  <c r="Y1259" i="1"/>
  <c r="Y1281" i="1"/>
  <c r="Y1285" i="1"/>
  <c r="Y501" i="1"/>
  <c r="Y704" i="1"/>
  <c r="Y779" i="1"/>
  <c r="Y804" i="1"/>
  <c r="Y1073" i="1"/>
  <c r="Y1105" i="1"/>
  <c r="Y1137" i="1"/>
  <c r="Y1169" i="1"/>
  <c r="Y1201" i="1"/>
  <c r="Y1233" i="1"/>
  <c r="Y1249" i="1"/>
  <c r="Y1273" i="1"/>
  <c r="Y1277" i="1"/>
  <c r="Y1447" i="1"/>
  <c r="Y1449" i="1"/>
  <c r="Y1451" i="1"/>
  <c r="Y1453" i="1"/>
  <c r="Y1455" i="1"/>
  <c r="Y1457" i="1"/>
  <c r="Y1459" i="1"/>
  <c r="Y1461" i="1"/>
  <c r="Y1463" i="1"/>
  <c r="Y1465" i="1"/>
  <c r="Y1467" i="1"/>
  <c r="Y1469" i="1"/>
  <c r="Y1471" i="1"/>
  <c r="Y1473" i="1"/>
  <c r="Y1475" i="1"/>
  <c r="Y1477" i="1"/>
  <c r="Y1479" i="1"/>
  <c r="Y1481" i="1"/>
  <c r="Y1483" i="1"/>
  <c r="Y1485" i="1"/>
  <c r="Y1487" i="1"/>
  <c r="Y1489" i="1"/>
  <c r="Y1491" i="1"/>
  <c r="Y1493" i="1"/>
  <c r="Y1495" i="1"/>
  <c r="Y1497" i="1"/>
  <c r="Y1499" i="1"/>
  <c r="Y1501" i="1"/>
  <c r="Y1503" i="1"/>
  <c r="Y1505" i="1"/>
  <c r="Y1507" i="1"/>
  <c r="Y1509" i="1"/>
  <c r="Y1511" i="1"/>
  <c r="Y1513" i="1"/>
  <c r="Y1515" i="1"/>
  <c r="Y1517" i="1"/>
  <c r="Y1519" i="1"/>
  <c r="Y1521" i="1"/>
  <c r="Y1523" i="1"/>
  <c r="Y1525" i="1"/>
  <c r="Y1527" i="1"/>
  <c r="Y1529" i="1"/>
  <c r="Y1531" i="1"/>
  <c r="Y1533" i="1"/>
  <c r="Y1535" i="1"/>
  <c r="Y1537" i="1"/>
  <c r="Y1539" i="1"/>
  <c r="Y1541" i="1"/>
  <c r="Y1543" i="1"/>
  <c r="Y1545" i="1"/>
  <c r="Y1547" i="1"/>
  <c r="Y1549" i="1"/>
  <c r="Y1551" i="1"/>
  <c r="Y1553" i="1"/>
  <c r="Y1555" i="1"/>
  <c r="Y1557" i="1"/>
  <c r="Y1559" i="1"/>
  <c r="Y1561" i="1"/>
  <c r="Y1563" i="1"/>
  <c r="Y1565" i="1"/>
  <c r="Y1567" i="1"/>
  <c r="Y1569" i="1"/>
  <c r="Y1571" i="1"/>
  <c r="Y1573" i="1"/>
  <c r="Y1575" i="1"/>
  <c r="Y1577" i="1"/>
  <c r="Y1579" i="1"/>
  <c r="Y1581" i="1"/>
  <c r="Y1583" i="1"/>
  <c r="Y1585" i="1"/>
  <c r="Y1587" i="1"/>
  <c r="Y1589" i="1"/>
  <c r="Y1591" i="1"/>
  <c r="Y1593" i="1"/>
  <c r="Y1595" i="1"/>
  <c r="Y1597" i="1"/>
  <c r="Y1599" i="1"/>
  <c r="Y1601" i="1"/>
  <c r="Y1603" i="1"/>
  <c r="Y1605" i="1"/>
  <c r="Y1607" i="1"/>
  <c r="Y1609" i="1"/>
  <c r="Y1611" i="1"/>
  <c r="Y1613" i="1"/>
  <c r="Y1615" i="1"/>
  <c r="Y1617" i="1"/>
  <c r="Y1619" i="1"/>
  <c r="Y1621" i="1"/>
  <c r="Y1623" i="1"/>
  <c r="Y1625" i="1"/>
  <c r="Y1627" i="1"/>
  <c r="Y1629" i="1"/>
  <c r="Y1631" i="1"/>
  <c r="Y1633" i="1"/>
  <c r="Y1635" i="1"/>
  <c r="Y1637" i="1"/>
  <c r="Y1639" i="1"/>
  <c r="Y1641" i="1"/>
  <c r="Y1643" i="1"/>
  <c r="Y1645" i="1"/>
  <c r="Y1647" i="1"/>
  <c r="Y1649" i="1"/>
  <c r="Y1651" i="1"/>
  <c r="Y1653" i="1"/>
  <c r="Y1655" i="1"/>
  <c r="Y1657" i="1"/>
  <c r="Y1659" i="1"/>
  <c r="Y1661" i="1"/>
  <c r="Y1663" i="1"/>
  <c r="Y1665" i="1"/>
  <c r="Y1667" i="1"/>
  <c r="Y1669" i="1"/>
  <c r="Y1671" i="1"/>
  <c r="Y1673" i="1"/>
  <c r="Y1675" i="1"/>
  <c r="Y1677" i="1"/>
  <c r="Y1679" i="1"/>
  <c r="Y1681" i="1"/>
  <c r="Y1683" i="1"/>
  <c r="Y1685" i="1"/>
  <c r="Y1687" i="1"/>
  <c r="Y1689" i="1"/>
  <c r="Y1691" i="1"/>
  <c r="Y1693" i="1"/>
  <c r="Y1695" i="1"/>
  <c r="Y1697" i="1"/>
  <c r="Y1699" i="1"/>
  <c r="Y1701" i="1"/>
  <c r="Y1703" i="1"/>
  <c r="Y1705" i="1"/>
  <c r="Y1707" i="1"/>
  <c r="Y1709" i="1"/>
  <c r="Y1711" i="1"/>
  <c r="Y1713" i="1"/>
  <c r="Y1715" i="1"/>
  <c r="Y1717" i="1"/>
  <c r="Y1719" i="1"/>
  <c r="Y1721" i="1"/>
  <c r="Y1723" i="1"/>
  <c r="Y1725" i="1"/>
  <c r="Y1727" i="1"/>
  <c r="Y1729" i="1"/>
  <c r="Y1731" i="1"/>
  <c r="Y1733" i="1"/>
  <c r="Y1735" i="1"/>
  <c r="Y1737" i="1"/>
  <c r="Y1739" i="1"/>
  <c r="Y1741" i="1"/>
  <c r="Y1743" i="1"/>
  <c r="Y1745" i="1"/>
  <c r="Y1747" i="1"/>
  <c r="Y1749" i="1"/>
  <c r="Y1751" i="1"/>
  <c r="Y1753" i="1"/>
  <c r="Y1755" i="1"/>
  <c r="Y1757" i="1"/>
  <c r="Y1759" i="1"/>
  <c r="Y1761" i="1"/>
  <c r="Y1763" i="1"/>
  <c r="Y1765" i="1"/>
  <c r="Y1767" i="1"/>
  <c r="Y1769" i="1"/>
  <c r="Y1771" i="1"/>
  <c r="Y1773" i="1"/>
  <c r="Y1775" i="1"/>
  <c r="Y1777" i="1"/>
  <c r="Y1779" i="1"/>
  <c r="Y1781" i="1"/>
  <c r="Y1783" i="1"/>
  <c r="Y1785" i="1"/>
  <c r="Y1787" i="1"/>
  <c r="Y1789" i="1"/>
  <c r="Y1791" i="1"/>
  <c r="Y1793" i="1"/>
  <c r="Y1795" i="1"/>
  <c r="Y1797" i="1"/>
  <c r="Y1799" i="1"/>
  <c r="Y1801" i="1"/>
  <c r="Y1803" i="1"/>
  <c r="Y1805" i="1"/>
  <c r="Y1807" i="1"/>
  <c r="Y1809" i="1"/>
  <c r="Y1811" i="1"/>
  <c r="Y1813" i="1"/>
  <c r="Y1815" i="1"/>
  <c r="Y1817" i="1"/>
  <c r="Y1819" i="1"/>
  <c r="Y1821" i="1"/>
  <c r="Y1823" i="1"/>
  <c r="Y1825" i="1"/>
  <c r="Y1827" i="1"/>
  <c r="Y1829" i="1"/>
  <c r="Y1831" i="1"/>
  <c r="Y1833" i="1"/>
  <c r="Y1835" i="1"/>
  <c r="Y1837" i="1"/>
  <c r="Y1839" i="1"/>
  <c r="Y1841" i="1"/>
  <c r="Y1843" i="1"/>
  <c r="Y1845" i="1"/>
  <c r="Y1847" i="1"/>
  <c r="Y1849" i="1"/>
  <c r="Y1851" i="1"/>
  <c r="Y1853" i="1"/>
  <c r="Y1855" i="1"/>
  <c r="Y1857" i="1"/>
  <c r="Y1859" i="1"/>
  <c r="Y1861" i="1"/>
  <c r="Y1863" i="1"/>
  <c r="Y1865" i="1"/>
  <c r="Y1867" i="1"/>
  <c r="Y1869" i="1"/>
  <c r="Y1871" i="1"/>
  <c r="Y1873" i="1"/>
  <c r="Y1875" i="1"/>
  <c r="Y1877" i="1"/>
  <c r="Y1879" i="1"/>
  <c r="Y1881" i="1"/>
  <c r="Y1883" i="1"/>
  <c r="Y1885" i="1"/>
  <c r="Y1887" i="1"/>
  <c r="Y1889" i="1"/>
  <c r="Y1891" i="1"/>
  <c r="Y708" i="1"/>
  <c r="Y1093" i="1"/>
  <c r="Y1125" i="1"/>
  <c r="Y1157" i="1"/>
  <c r="Y1189" i="1"/>
  <c r="Y1221" i="1"/>
  <c r="Y1239" i="1"/>
  <c r="Y1255" i="1"/>
  <c r="Y1265" i="1"/>
  <c r="Y1269" i="1"/>
  <c r="Y724" i="1"/>
  <c r="Y1081" i="1"/>
  <c r="Y1113" i="1"/>
  <c r="Y1145" i="1"/>
  <c r="Y1177" i="1"/>
  <c r="Y1209" i="1"/>
  <c r="Y1245" i="1"/>
  <c r="Y1261" i="1"/>
  <c r="Y1291" i="1"/>
  <c r="Y809" i="1"/>
  <c r="Y1069" i="1"/>
  <c r="Y1101" i="1"/>
  <c r="Y1133" i="1"/>
  <c r="Y1165" i="1"/>
  <c r="Y1197" i="1"/>
  <c r="Y1229" i="1"/>
  <c r="Y1235" i="1"/>
  <c r="Y1251" i="1"/>
  <c r="Y1283" i="1"/>
  <c r="Y634" i="1"/>
  <c r="Y776" i="1"/>
  <c r="Y1097" i="1"/>
  <c r="Y1185" i="1"/>
  <c r="Y1275" i="1"/>
  <c r="Y1297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065" i="1"/>
  <c r="Y1153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4" i="1"/>
  <c r="Y1892" i="1"/>
  <c r="Y1894" i="1"/>
  <c r="Y1896" i="1"/>
  <c r="Y1898" i="1"/>
  <c r="Y1900" i="1"/>
  <c r="Y1902" i="1"/>
  <c r="Y1904" i="1"/>
  <c r="Y1906" i="1"/>
  <c r="Y1908" i="1"/>
  <c r="Y1910" i="1"/>
  <c r="Y1912" i="1"/>
  <c r="Y1914" i="1"/>
  <c r="Y1916" i="1"/>
  <c r="Y1918" i="1"/>
  <c r="Y1920" i="1"/>
  <c r="Y1922" i="1"/>
  <c r="Y1924" i="1"/>
  <c r="Y1926" i="1"/>
  <c r="Y1928" i="1"/>
  <c r="Y1930" i="1"/>
  <c r="Y1932" i="1"/>
  <c r="Y1934" i="1"/>
  <c r="Y1936" i="1"/>
  <c r="Y1938" i="1"/>
  <c r="Y1940" i="1"/>
  <c r="Y1942" i="1"/>
  <c r="Y1944" i="1"/>
  <c r="Y1946" i="1"/>
  <c r="Y1948" i="1"/>
  <c r="Y1950" i="1"/>
  <c r="Y1952" i="1"/>
  <c r="Y1954" i="1"/>
  <c r="Y1956" i="1"/>
  <c r="Y1958" i="1"/>
  <c r="Y1960" i="1"/>
  <c r="Y1962" i="1"/>
  <c r="Y1964" i="1"/>
  <c r="Y1966" i="1"/>
  <c r="Y1968" i="1"/>
  <c r="Y1970" i="1"/>
  <c r="Y793" i="1"/>
  <c r="Y1121" i="1"/>
  <c r="Y1205" i="1"/>
  <c r="Y1237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740" i="1"/>
  <c r="Y1089" i="1"/>
  <c r="Y1173" i="1"/>
  <c r="Y1241" i="1"/>
  <c r="Y1253" i="1"/>
  <c r="Y1267" i="1"/>
  <c r="Y1289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882" i="1"/>
  <c r="Y1890" i="1"/>
  <c r="Y744" i="1"/>
  <c r="Y811" i="1"/>
  <c r="Y1141" i="1"/>
  <c r="Y1225" i="1"/>
  <c r="Y1257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077" i="1"/>
  <c r="Y1161" i="1"/>
  <c r="Y1293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450" i="1"/>
  <c r="Y1514" i="1"/>
  <c r="Y1578" i="1"/>
  <c r="Y1642" i="1"/>
  <c r="Y1706" i="1"/>
  <c r="Y770" i="1"/>
  <c r="Y1217" i="1"/>
  <c r="Y1494" i="1"/>
  <c r="Y1558" i="1"/>
  <c r="Y1622" i="1"/>
  <c r="Y1686" i="1"/>
  <c r="Y1498" i="1"/>
  <c r="Y1562" i="1"/>
  <c r="Y1626" i="1"/>
  <c r="Y1690" i="1"/>
  <c r="Y1752" i="1"/>
  <c r="Y1768" i="1"/>
  <c r="Y1784" i="1"/>
  <c r="Y1800" i="1"/>
  <c r="Y1816" i="1"/>
  <c r="Y1832" i="1"/>
  <c r="Y1848" i="1"/>
  <c r="Y1864" i="1"/>
  <c r="Y1880" i="1"/>
  <c r="Y1899" i="1"/>
  <c r="Y1907" i="1"/>
  <c r="Y1915" i="1"/>
  <c r="Y1923" i="1"/>
  <c r="Y1931" i="1"/>
  <c r="Y1939" i="1"/>
  <c r="Y1947" i="1"/>
  <c r="Y1955" i="1"/>
  <c r="Y1963" i="1"/>
  <c r="Y1971" i="1"/>
  <c r="Y1976" i="1"/>
  <c r="Y1987" i="1"/>
  <c r="Y1992" i="1"/>
  <c r="Y2003" i="1"/>
  <c r="Y2008" i="1"/>
  <c r="Y2019" i="1"/>
  <c r="Y2024" i="1"/>
  <c r="Y2035" i="1"/>
  <c r="Y2040" i="1"/>
  <c r="Y2051" i="1"/>
  <c r="Y2056" i="1"/>
  <c r="Y2067" i="1"/>
  <c r="Y2072" i="1"/>
  <c r="Y2083" i="1"/>
  <c r="Y2088" i="1"/>
  <c r="Y2099" i="1"/>
  <c r="Y2104" i="1"/>
  <c r="Y2115" i="1"/>
  <c r="Y2120" i="1"/>
  <c r="Y2131" i="1"/>
  <c r="Y2136" i="1"/>
  <c r="Y2147" i="1"/>
  <c r="Y2152" i="1"/>
  <c r="Y2163" i="1"/>
  <c r="Y2168" i="1"/>
  <c r="Y2179" i="1"/>
  <c r="Y2184" i="1"/>
  <c r="Y2195" i="1"/>
  <c r="Y2200" i="1"/>
  <c r="Y2211" i="1"/>
  <c r="Y2216" i="1"/>
  <c r="Y2227" i="1"/>
  <c r="Y2232" i="1"/>
  <c r="Y2243" i="1"/>
  <c r="Y2248" i="1"/>
  <c r="Y2259" i="1"/>
  <c r="Y1478" i="1"/>
  <c r="Y1542" i="1"/>
  <c r="Y1606" i="1"/>
  <c r="Y1670" i="1"/>
  <c r="Y1734" i="1"/>
  <c r="Y1977" i="1"/>
  <c r="Y1982" i="1"/>
  <c r="Y1993" i="1"/>
  <c r="Y1998" i="1"/>
  <c r="Y2009" i="1"/>
  <c r="Y2014" i="1"/>
  <c r="Y2025" i="1"/>
  <c r="Y2030" i="1"/>
  <c r="Y2041" i="1"/>
  <c r="Y2046" i="1"/>
  <c r="Y2057" i="1"/>
  <c r="Y2062" i="1"/>
  <c r="Y2073" i="1"/>
  <c r="Y2078" i="1"/>
  <c r="Y2089" i="1"/>
  <c r="Y2094" i="1"/>
  <c r="Y2105" i="1"/>
  <c r="Y2110" i="1"/>
  <c r="Y2121" i="1"/>
  <c r="Y2126" i="1"/>
  <c r="Y2137" i="1"/>
  <c r="Y2142" i="1"/>
  <c r="Y2153" i="1"/>
  <c r="Y2158" i="1"/>
  <c r="Y2169" i="1"/>
  <c r="Y2174" i="1"/>
  <c r="Y2185" i="1"/>
  <c r="Y2190" i="1"/>
  <c r="Y2201" i="1"/>
  <c r="Y2206" i="1"/>
  <c r="Y2217" i="1"/>
  <c r="Y2222" i="1"/>
  <c r="Y2233" i="1"/>
  <c r="Y2238" i="1"/>
  <c r="Y2249" i="1"/>
  <c r="Y2254" i="1"/>
  <c r="Y2264" i="1"/>
  <c r="Y2268" i="1"/>
  <c r="Y2272" i="1"/>
  <c r="Y2276" i="1"/>
  <c r="Y2280" i="1"/>
  <c r="Y2284" i="1"/>
  <c r="Y2288" i="1"/>
  <c r="Y2292" i="1"/>
  <c r="Y2296" i="1"/>
  <c r="Y2299" i="1"/>
  <c r="Y2301" i="1"/>
  <c r="Y2303" i="1"/>
  <c r="Y2305" i="1"/>
  <c r="Y2307" i="1"/>
  <c r="Y2309" i="1"/>
  <c r="Y2311" i="1"/>
  <c r="Y2313" i="1"/>
  <c r="Y2315" i="1"/>
  <c r="Y2317" i="1"/>
  <c r="Y2319" i="1"/>
  <c r="Y2321" i="1"/>
  <c r="Y2323" i="1"/>
  <c r="Y2325" i="1"/>
  <c r="Y2327" i="1"/>
  <c r="Y2329" i="1"/>
  <c r="Y2331" i="1"/>
  <c r="Y2333" i="1"/>
  <c r="Y2335" i="1"/>
  <c r="Y2337" i="1"/>
  <c r="Y2339" i="1"/>
  <c r="Y2341" i="1"/>
  <c r="Y2343" i="1"/>
  <c r="Y2345" i="1"/>
  <c r="Y2347" i="1"/>
  <c r="Y2349" i="1"/>
  <c r="Y2351" i="1"/>
  <c r="Y2353" i="1"/>
  <c r="Y2355" i="1"/>
  <c r="Y2357" i="1"/>
  <c r="Y2359" i="1"/>
  <c r="Y2361" i="1"/>
  <c r="Y2363" i="1"/>
  <c r="Y2365" i="1"/>
  <c r="Y2367" i="1"/>
  <c r="Y2369" i="1"/>
  <c r="Y2371" i="1"/>
  <c r="Y2373" i="1"/>
  <c r="Y2375" i="1"/>
  <c r="Y2377" i="1"/>
  <c r="Y2379" i="1"/>
  <c r="Y2381" i="1"/>
  <c r="Y2383" i="1"/>
  <c r="Y2385" i="1"/>
  <c r="Y2387" i="1"/>
  <c r="Y2389" i="1"/>
  <c r="Y2391" i="1"/>
  <c r="Y2393" i="1"/>
  <c r="Y2395" i="1"/>
  <c r="Y2397" i="1"/>
  <c r="Y2399" i="1"/>
  <c r="Y2401" i="1"/>
  <c r="Y2403" i="1"/>
  <c r="Y2405" i="1"/>
  <c r="Y2407" i="1"/>
  <c r="Y2409" i="1"/>
  <c r="Y2411" i="1"/>
  <c r="Y2413" i="1"/>
  <c r="Y2415" i="1"/>
  <c r="Y2417" i="1"/>
  <c r="Y2419" i="1"/>
  <c r="Y2421" i="1"/>
  <c r="Y2423" i="1"/>
  <c r="Y2425" i="1"/>
  <c r="Y2427" i="1"/>
  <c r="Y2429" i="1"/>
  <c r="Y2431" i="1"/>
  <c r="Y2433" i="1"/>
  <c r="Y2435" i="1"/>
  <c r="Y1109" i="1"/>
  <c r="Y1482" i="1"/>
  <c r="Y1546" i="1"/>
  <c r="Y1610" i="1"/>
  <c r="Y1674" i="1"/>
  <c r="Y1738" i="1"/>
  <c r="Y1756" i="1"/>
  <c r="Y1772" i="1"/>
  <c r="Y1788" i="1"/>
  <c r="Y1804" i="1"/>
  <c r="Y1820" i="1"/>
  <c r="Y1836" i="1"/>
  <c r="Y1852" i="1"/>
  <c r="Y1868" i="1"/>
  <c r="Y1893" i="1"/>
  <c r="Y1901" i="1"/>
  <c r="Y1909" i="1"/>
  <c r="Y1917" i="1"/>
  <c r="Y1925" i="1"/>
  <c r="Y1933" i="1"/>
  <c r="Y1941" i="1"/>
  <c r="Y1949" i="1"/>
  <c r="Y1957" i="1"/>
  <c r="Y1965" i="1"/>
  <c r="Y1972" i="1"/>
  <c r="Y1983" i="1"/>
  <c r="Y1988" i="1"/>
  <c r="Y1999" i="1"/>
  <c r="Y2004" i="1"/>
  <c r="Y2015" i="1"/>
  <c r="Y2020" i="1"/>
  <c r="Y2031" i="1"/>
  <c r="Y2036" i="1"/>
  <c r="Y2047" i="1"/>
  <c r="Y2052" i="1"/>
  <c r="Y2063" i="1"/>
  <c r="Y2068" i="1"/>
  <c r="Y2079" i="1"/>
  <c r="Y2084" i="1"/>
  <c r="Y2095" i="1"/>
  <c r="Y2100" i="1"/>
  <c r="Y2111" i="1"/>
  <c r="Y2116" i="1"/>
  <c r="Y2127" i="1"/>
  <c r="Y2132" i="1"/>
  <c r="Y2143" i="1"/>
  <c r="Y2148" i="1"/>
  <c r="Y2159" i="1"/>
  <c r="Y2164" i="1"/>
  <c r="Y2175" i="1"/>
  <c r="Y2180" i="1"/>
  <c r="Y2191" i="1"/>
  <c r="Y2196" i="1"/>
  <c r="Y2207" i="1"/>
  <c r="Y2212" i="1"/>
  <c r="Y2223" i="1"/>
  <c r="Y2228" i="1"/>
  <c r="Y2239" i="1"/>
  <c r="Y2244" i="1"/>
  <c r="Y2255" i="1"/>
  <c r="Y2260" i="1"/>
  <c r="Y1193" i="1"/>
  <c r="Y1466" i="1"/>
  <c r="Y1530" i="1"/>
  <c r="Y1594" i="1"/>
  <c r="Y1658" i="1"/>
  <c r="Y1722" i="1"/>
  <c r="Y1760" i="1"/>
  <c r="Y1776" i="1"/>
  <c r="Y1792" i="1"/>
  <c r="Y1808" i="1"/>
  <c r="Y1824" i="1"/>
  <c r="Y1840" i="1"/>
  <c r="Y1856" i="1"/>
  <c r="Y1872" i="1"/>
  <c r="Y1895" i="1"/>
  <c r="Y1903" i="1"/>
  <c r="Y1911" i="1"/>
  <c r="Y1919" i="1"/>
  <c r="Y1927" i="1"/>
  <c r="Y1935" i="1"/>
  <c r="Y1943" i="1"/>
  <c r="Y1951" i="1"/>
  <c r="Y1959" i="1"/>
  <c r="Y1967" i="1"/>
  <c r="Y1979" i="1"/>
  <c r="Y1984" i="1"/>
  <c r="Y1995" i="1"/>
  <c r="Y2000" i="1"/>
  <c r="Y2011" i="1"/>
  <c r="Y2016" i="1"/>
  <c r="Y2027" i="1"/>
  <c r="Y2032" i="1"/>
  <c r="Y2043" i="1"/>
  <c r="Y2048" i="1"/>
  <c r="Y2059" i="1"/>
  <c r="Y2064" i="1"/>
  <c r="Y2075" i="1"/>
  <c r="Y2080" i="1"/>
  <c r="Y2091" i="1"/>
  <c r="Y2096" i="1"/>
  <c r="Y2107" i="1"/>
  <c r="Y2112" i="1"/>
  <c r="Y2123" i="1"/>
  <c r="Y2128" i="1"/>
  <c r="Y2139" i="1"/>
  <c r="Y2144" i="1"/>
  <c r="Y2155" i="1"/>
  <c r="Y2160" i="1"/>
  <c r="Y2171" i="1"/>
  <c r="Y2176" i="1"/>
  <c r="Y2187" i="1"/>
  <c r="Y2192" i="1"/>
  <c r="Y2203" i="1"/>
  <c r="Y2208" i="1"/>
  <c r="Y2219" i="1"/>
  <c r="Y2224" i="1"/>
  <c r="Y2235" i="1"/>
  <c r="Y2240" i="1"/>
  <c r="Y2251" i="1"/>
  <c r="Y2256" i="1"/>
  <c r="Y1129" i="1"/>
  <c r="Y1446" i="1"/>
  <c r="Y1510" i="1"/>
  <c r="Y1574" i="1"/>
  <c r="Y1638" i="1"/>
  <c r="Y1702" i="1"/>
  <c r="Y1886" i="1"/>
  <c r="Y1974" i="1"/>
  <c r="Y1985" i="1"/>
  <c r="Y1990" i="1"/>
  <c r="Y2001" i="1"/>
  <c r="Y2006" i="1"/>
  <c r="Y2017" i="1"/>
  <c r="Y2022" i="1"/>
  <c r="Y2033" i="1"/>
  <c r="Y2038" i="1"/>
  <c r="Y2049" i="1"/>
  <c r="Y2054" i="1"/>
  <c r="Y2065" i="1"/>
  <c r="Y2070" i="1"/>
  <c r="Y2081" i="1"/>
  <c r="Y2086" i="1"/>
  <c r="Y2097" i="1"/>
  <c r="Y2102" i="1"/>
  <c r="Y2113" i="1"/>
  <c r="Y2118" i="1"/>
  <c r="Y2129" i="1"/>
  <c r="Y2134" i="1"/>
  <c r="Y2145" i="1"/>
  <c r="Y2150" i="1"/>
  <c r="Y2161" i="1"/>
  <c r="Y2166" i="1"/>
  <c r="Y2177" i="1"/>
  <c r="Y2182" i="1"/>
  <c r="Y1876" i="1"/>
  <c r="Y1945" i="1"/>
  <c r="Y1981" i="1"/>
  <c r="Y1996" i="1"/>
  <c r="Y2010" i="1"/>
  <c r="Y2039" i="1"/>
  <c r="Y2053" i="1"/>
  <c r="Y2066" i="1"/>
  <c r="Y2109" i="1"/>
  <c r="Y2124" i="1"/>
  <c r="Y2138" i="1"/>
  <c r="Y2167" i="1"/>
  <c r="Y2181" i="1"/>
  <c r="Y2204" i="1"/>
  <c r="Y2215" i="1"/>
  <c r="Y2236" i="1"/>
  <c r="Y2247" i="1"/>
  <c r="Y2279" i="1"/>
  <c r="Y2286" i="1"/>
  <c r="Y2293" i="1"/>
  <c r="Y2298" i="1"/>
  <c r="Y2308" i="1"/>
  <c r="Y2324" i="1"/>
  <c r="Y2340" i="1"/>
  <c r="Y2356" i="1"/>
  <c r="Y2372" i="1"/>
  <c r="Y2388" i="1"/>
  <c r="Y2404" i="1"/>
  <c r="Y2420" i="1"/>
  <c r="Y1590" i="1"/>
  <c r="Y1748" i="1"/>
  <c r="Y1796" i="1"/>
  <c r="Y1905" i="1"/>
  <c r="Y1969" i="1"/>
  <c r="Y1997" i="1"/>
  <c r="Y2012" i="1"/>
  <c r="Y2026" i="1"/>
  <c r="Y2055" i="1"/>
  <c r="Y2069" i="1"/>
  <c r="Y2082" i="1"/>
  <c r="Y2125" i="1"/>
  <c r="Y2140" i="1"/>
  <c r="Y2154" i="1"/>
  <c r="Y2183" i="1"/>
  <c r="Y2194" i="1"/>
  <c r="Y2205" i="1"/>
  <c r="Y2226" i="1"/>
  <c r="Y2237" i="1"/>
  <c r="Y2258" i="1"/>
  <c r="Y2267" i="1"/>
  <c r="Y2274" i="1"/>
  <c r="Y2281" i="1"/>
  <c r="Y2302" i="1"/>
  <c r="Y2318" i="1"/>
  <c r="Y2334" i="1"/>
  <c r="Y2350" i="1"/>
  <c r="Y2366" i="1"/>
  <c r="Y2382" i="1"/>
  <c r="Y2398" i="1"/>
  <c r="Y2414" i="1"/>
  <c r="Y2430" i="1"/>
  <c r="Y2436" i="1"/>
  <c r="Y2438" i="1"/>
  <c r="Y2440" i="1"/>
  <c r="Y2442" i="1"/>
  <c r="Y2444" i="1"/>
  <c r="Y2446" i="1"/>
  <c r="Y2448" i="1"/>
  <c r="Y2450" i="1"/>
  <c r="Y2452" i="1"/>
  <c r="Y2454" i="1"/>
  <c r="Y2456" i="1"/>
  <c r="Y2458" i="1"/>
  <c r="Y2460" i="1"/>
  <c r="Y2462" i="1"/>
  <c r="Y2464" i="1"/>
  <c r="Y2466" i="1"/>
  <c r="Y2468" i="1"/>
  <c r="Y2470" i="1"/>
  <c r="Y2472" i="1"/>
  <c r="Y2474" i="1"/>
  <c r="Y2476" i="1"/>
  <c r="Y2478" i="1"/>
  <c r="Y2480" i="1"/>
  <c r="Y2482" i="1"/>
  <c r="Y2484" i="1"/>
  <c r="Y2486" i="1"/>
  <c r="Y2488" i="1"/>
  <c r="Y2490" i="1"/>
  <c r="Y2492" i="1"/>
  <c r="Y2494" i="1"/>
  <c r="Y2496" i="1"/>
  <c r="Y2498" i="1"/>
  <c r="Y2500" i="1"/>
  <c r="Y2502" i="1"/>
  <c r="Y2504" i="1"/>
  <c r="Y2506" i="1"/>
  <c r="Y2508" i="1"/>
  <c r="Y2510" i="1"/>
  <c r="Y2512" i="1"/>
  <c r="Y2514" i="1"/>
  <c r="Y2516" i="1"/>
  <c r="Y2518" i="1"/>
  <c r="Y2520" i="1"/>
  <c r="Y2522" i="1"/>
  <c r="Y2524" i="1"/>
  <c r="Y2526" i="1"/>
  <c r="Y2528" i="1"/>
  <c r="Y2530" i="1"/>
  <c r="Y2532" i="1"/>
  <c r="Y2534" i="1"/>
  <c r="Y2536" i="1"/>
  <c r="Y2538" i="1"/>
  <c r="Y2540" i="1"/>
  <c r="Y2542" i="1"/>
  <c r="Y2544" i="1"/>
  <c r="Y2546" i="1"/>
  <c r="Y2548" i="1"/>
  <c r="Y2550" i="1"/>
  <c r="Y2552" i="1"/>
  <c r="Y2554" i="1"/>
  <c r="Y2556" i="1"/>
  <c r="Y2558" i="1"/>
  <c r="Y2560" i="1"/>
  <c r="Y2562" i="1"/>
  <c r="Y2564" i="1"/>
  <c r="Y2566" i="1"/>
  <c r="Y2568" i="1"/>
  <c r="Y2570" i="1"/>
  <c r="Y2572" i="1"/>
  <c r="Y2574" i="1"/>
  <c r="Y2576" i="1"/>
  <c r="Y2578" i="1"/>
  <c r="Y2580" i="1"/>
  <c r="Y2582" i="1"/>
  <c r="Y2584" i="1"/>
  <c r="Y2586" i="1"/>
  <c r="Y2588" i="1"/>
  <c r="Y2590" i="1"/>
  <c r="Y2592" i="1"/>
  <c r="Y2594" i="1"/>
  <c r="Y2596" i="1"/>
  <c r="Y2598" i="1"/>
  <c r="Y2600" i="1"/>
  <c r="Y2602" i="1"/>
  <c r="Y2604" i="1"/>
  <c r="Y2606" i="1"/>
  <c r="Y2608" i="1"/>
  <c r="Y2610" i="1"/>
  <c r="Y2612" i="1"/>
  <c r="Y2614" i="1"/>
  <c r="Y2616" i="1"/>
  <c r="Y2618" i="1"/>
  <c r="Y2620" i="1"/>
  <c r="Y2622" i="1"/>
  <c r="Y2624" i="1"/>
  <c r="Y2626" i="1"/>
  <c r="Y2628" i="1"/>
  <c r="Y2630" i="1"/>
  <c r="Y2632" i="1"/>
  <c r="Y2634" i="1"/>
  <c r="Y2636" i="1"/>
  <c r="Y2638" i="1"/>
  <c r="Y2640" i="1"/>
  <c r="Y2642" i="1"/>
  <c r="Y2644" i="1"/>
  <c r="Y2646" i="1"/>
  <c r="Y2648" i="1"/>
  <c r="Y2650" i="1"/>
  <c r="Y2652" i="1"/>
  <c r="Y2654" i="1"/>
  <c r="Y2656" i="1"/>
  <c r="Y2658" i="1"/>
  <c r="Y2660" i="1"/>
  <c r="Y2662" i="1"/>
  <c r="Y2664" i="1"/>
  <c r="Y2666" i="1"/>
  <c r="Y2668" i="1"/>
  <c r="Y2670" i="1"/>
  <c r="Y2672" i="1"/>
  <c r="Y2674" i="1"/>
  <c r="Y2676" i="1"/>
  <c r="Y2678" i="1"/>
  <c r="Y2680" i="1"/>
  <c r="Y2682" i="1"/>
  <c r="Y2684" i="1"/>
  <c r="Y2686" i="1"/>
  <c r="Y2688" i="1"/>
  <c r="Y2690" i="1"/>
  <c r="Y2692" i="1"/>
  <c r="Y2694" i="1"/>
  <c r="Y2696" i="1"/>
  <c r="Y2698" i="1"/>
  <c r="Y2700" i="1"/>
  <c r="Y2702" i="1"/>
  <c r="Y2704" i="1"/>
  <c r="Y2706" i="1"/>
  <c r="Y2708" i="1"/>
  <c r="Y2710" i="1"/>
  <c r="Y2712" i="1"/>
  <c r="Y2714" i="1"/>
  <c r="Y2716" i="1"/>
  <c r="Y2718" i="1"/>
  <c r="Y2720" i="1"/>
  <c r="Y2722" i="1"/>
  <c r="Y2724" i="1"/>
  <c r="Y2726" i="1"/>
  <c r="Y2728" i="1"/>
  <c r="Y2730" i="1"/>
  <c r="Y2732" i="1"/>
  <c r="Y2734" i="1"/>
  <c r="Y2736" i="1"/>
  <c r="Y2738" i="1"/>
  <c r="Y2740" i="1"/>
  <c r="Y2742" i="1"/>
  <c r="Y2744" i="1"/>
  <c r="Y2746" i="1"/>
  <c r="Y2748" i="1"/>
  <c r="Y2750" i="1"/>
  <c r="Y2752" i="1"/>
  <c r="Y2754" i="1"/>
  <c r="Y2756" i="1"/>
  <c r="Y2758" i="1"/>
  <c r="Y2760" i="1"/>
  <c r="Y2762" i="1"/>
  <c r="Y2764" i="1"/>
  <c r="Y2766" i="1"/>
  <c r="Y2768" i="1"/>
  <c r="Y2770" i="1"/>
  <c r="Y2772" i="1"/>
  <c r="Y2774" i="1"/>
  <c r="Y2776" i="1"/>
  <c r="Y2778" i="1"/>
  <c r="Y2780" i="1"/>
  <c r="Y2782" i="1"/>
  <c r="Y2784" i="1"/>
  <c r="Y2786" i="1"/>
  <c r="Y2788" i="1"/>
  <c r="Y2790" i="1"/>
  <c r="Y2792" i="1"/>
  <c r="Y2794" i="1"/>
  <c r="Y2796" i="1"/>
  <c r="Y2798" i="1"/>
  <c r="Y2800" i="1"/>
  <c r="Y2802" i="1"/>
  <c r="Y2804" i="1"/>
  <c r="Y2806" i="1"/>
  <c r="Y2808" i="1"/>
  <c r="Y2810" i="1"/>
  <c r="Y2812" i="1"/>
  <c r="Y2814" i="1"/>
  <c r="Y2816" i="1"/>
  <c r="Y2818" i="1"/>
  <c r="Y2820" i="1"/>
  <c r="Y2822" i="1"/>
  <c r="Y2824" i="1"/>
  <c r="Y2826" i="1"/>
  <c r="Y2828" i="1"/>
  <c r="Y2830" i="1"/>
  <c r="Y2832" i="1"/>
  <c r="Y2834" i="1"/>
  <c r="Y2836" i="1"/>
  <c r="Y2838" i="1"/>
  <c r="Y2840" i="1"/>
  <c r="Y2842" i="1"/>
  <c r="Y2844" i="1"/>
  <c r="Y2846" i="1"/>
  <c r="Y2848" i="1"/>
  <c r="Y2850" i="1"/>
  <c r="Y2852" i="1"/>
  <c r="Y2854" i="1"/>
  <c r="Y2856" i="1"/>
  <c r="Y2858" i="1"/>
  <c r="Y2860" i="1"/>
  <c r="Y2862" i="1"/>
  <c r="Y2864" i="1"/>
  <c r="Y2866" i="1"/>
  <c r="Y2868" i="1"/>
  <c r="Y2870" i="1"/>
  <c r="Y2872" i="1"/>
  <c r="Y2874" i="1"/>
  <c r="Y2876" i="1"/>
  <c r="Y2878" i="1"/>
  <c r="Y2880" i="1"/>
  <c r="Y2882" i="1"/>
  <c r="Y2884" i="1"/>
  <c r="Y2886" i="1"/>
  <c r="Y2888" i="1"/>
  <c r="Y2890" i="1"/>
  <c r="Y2892" i="1"/>
  <c r="Y2894" i="1"/>
  <c r="Y2896" i="1"/>
  <c r="Y2898" i="1"/>
  <c r="Y2900" i="1"/>
  <c r="Y2902" i="1"/>
  <c r="Y2904" i="1"/>
  <c r="Y2906" i="1"/>
  <c r="Y2908" i="1"/>
  <c r="Y2910" i="1"/>
  <c r="Y2912" i="1"/>
  <c r="Y2914" i="1"/>
  <c r="Y2916" i="1"/>
  <c r="Y2918" i="1"/>
  <c r="Y2920" i="1"/>
  <c r="Y2922" i="1"/>
  <c r="Y2924" i="1"/>
  <c r="Y2926" i="1"/>
  <c r="Y2928" i="1"/>
  <c r="Y2930" i="1"/>
  <c r="Y2932" i="1"/>
  <c r="Y2934" i="1"/>
  <c r="Y2936" i="1"/>
  <c r="Y2938" i="1"/>
  <c r="Y2940" i="1"/>
  <c r="Y2942" i="1"/>
  <c r="Y2944" i="1"/>
  <c r="Y2946" i="1"/>
  <c r="Y2948" i="1"/>
  <c r="Y2950" i="1"/>
  <c r="Y2952" i="1"/>
  <c r="Y2954" i="1"/>
  <c r="Y2956" i="1"/>
  <c r="Y1844" i="1"/>
  <c r="Y1929" i="1"/>
  <c r="Y2013" i="1"/>
  <c r="Y2028" i="1"/>
  <c r="Y2042" i="1"/>
  <c r="Y2071" i="1"/>
  <c r="Y2085" i="1"/>
  <c r="Y2098" i="1"/>
  <c r="Y2141" i="1"/>
  <c r="Y2156" i="1"/>
  <c r="Y2170" i="1"/>
  <c r="Y2197" i="1"/>
  <c r="Y2218" i="1"/>
  <c r="Y2229" i="1"/>
  <c r="Y2250" i="1"/>
  <c r="Y2261" i="1"/>
  <c r="Y2269" i="1"/>
  <c r="Y2287" i="1"/>
  <c r="Y2294" i="1"/>
  <c r="Y2312" i="1"/>
  <c r="Y2328" i="1"/>
  <c r="Y2344" i="1"/>
  <c r="Y2360" i="1"/>
  <c r="Y2376" i="1"/>
  <c r="Y2392" i="1"/>
  <c r="Y2408" i="1"/>
  <c r="Y2424" i="1"/>
  <c r="Y1462" i="1"/>
  <c r="Y1764" i="1"/>
  <c r="Y1888" i="1"/>
  <c r="Y1953" i="1"/>
  <c r="Y1973" i="1"/>
  <c r="Y1986" i="1"/>
  <c r="Y2029" i="1"/>
  <c r="Y2044" i="1"/>
  <c r="Y2058" i="1"/>
  <c r="Y2087" i="1"/>
  <c r="Y2101" i="1"/>
  <c r="Y2114" i="1"/>
  <c r="Y2157" i="1"/>
  <c r="Y2172" i="1"/>
  <c r="Y2186" i="1"/>
  <c r="Y2198" i="1"/>
  <c r="Y2209" i="1"/>
  <c r="Y2230" i="1"/>
  <c r="Y2241" i="1"/>
  <c r="Y2262" i="1"/>
  <c r="Y2275" i="1"/>
  <c r="Y2282" i="1"/>
  <c r="Y2289" i="1"/>
  <c r="Y2306" i="1"/>
  <c r="Y2322" i="1"/>
  <c r="Y2338" i="1"/>
  <c r="Y2354" i="1"/>
  <c r="Y2370" i="1"/>
  <c r="Y2386" i="1"/>
  <c r="Y2402" i="1"/>
  <c r="Y2418" i="1"/>
  <c r="Y2434" i="1"/>
  <c r="Y1247" i="1"/>
  <c r="Y1654" i="1"/>
  <c r="Y1812" i="1"/>
  <c r="Y1913" i="1"/>
  <c r="Y1975" i="1"/>
  <c r="Y1989" i="1"/>
  <c r="Y2002" i="1"/>
  <c r="Y2045" i="1"/>
  <c r="Y2060" i="1"/>
  <c r="Y2074" i="1"/>
  <c r="Y2103" i="1"/>
  <c r="Y2117" i="1"/>
  <c r="Y2130" i="1"/>
  <c r="Y2173" i="1"/>
  <c r="Y2188" i="1"/>
  <c r="Y2199" i="1"/>
  <c r="Y2220" i="1"/>
  <c r="Y2231" i="1"/>
  <c r="Y2252" i="1"/>
  <c r="Y2270" i="1"/>
  <c r="Y2277" i="1"/>
  <c r="Y2295" i="1"/>
  <c r="Y2300" i="1"/>
  <c r="Y2316" i="1"/>
  <c r="Y2332" i="1"/>
  <c r="Y2348" i="1"/>
  <c r="Y2364" i="1"/>
  <c r="Y2380" i="1"/>
  <c r="Y2396" i="1"/>
  <c r="Y2412" i="1"/>
  <c r="Y2428" i="1"/>
  <c r="Y1526" i="1"/>
  <c r="Y1780" i="1"/>
  <c r="Y1897" i="1"/>
  <c r="Y1961" i="1"/>
  <c r="Y1978" i="1"/>
  <c r="Y2007" i="1"/>
  <c r="Y2021" i="1"/>
  <c r="Y2034" i="1"/>
  <c r="Y2077" i="1"/>
  <c r="Y2092" i="1"/>
  <c r="Y2106" i="1"/>
  <c r="Y2135" i="1"/>
  <c r="Y2149" i="1"/>
  <c r="Y2162" i="1"/>
  <c r="Y2202" i="1"/>
  <c r="Y2213" i="1"/>
  <c r="Y2234" i="1"/>
  <c r="Y2245" i="1"/>
  <c r="Y2265" i="1"/>
  <c r="Y2271" i="1"/>
  <c r="Y2278" i="1"/>
  <c r="Y2285" i="1"/>
  <c r="Y2304" i="1"/>
  <c r="Y2320" i="1"/>
  <c r="Y2336" i="1"/>
  <c r="Y2352" i="1"/>
  <c r="Y2368" i="1"/>
  <c r="Y2384" i="1"/>
  <c r="Y2400" i="1"/>
  <c r="Y2416" i="1"/>
  <c r="Y2432" i="1"/>
  <c r="Y1937" i="1"/>
  <c r="Y2005" i="1"/>
  <c r="Y2061" i="1"/>
  <c r="Y2119" i="1"/>
  <c r="Y2221" i="1"/>
  <c r="Y2263" i="1"/>
  <c r="Y2290" i="1"/>
  <c r="Y2358" i="1"/>
  <c r="Y2422" i="1"/>
  <c r="Y2443" i="1"/>
  <c r="Y2451" i="1"/>
  <c r="Y2459" i="1"/>
  <c r="Y2467" i="1"/>
  <c r="Y2475" i="1"/>
  <c r="Y2483" i="1"/>
  <c r="Y2491" i="1"/>
  <c r="Y2499" i="1"/>
  <c r="Y2507" i="1"/>
  <c r="Y2515" i="1"/>
  <c r="Y2523" i="1"/>
  <c r="Y2531" i="1"/>
  <c r="Y2539" i="1"/>
  <c r="Y2547" i="1"/>
  <c r="Y2555" i="1"/>
  <c r="Y2563" i="1"/>
  <c r="Y2571" i="1"/>
  <c r="Y2579" i="1"/>
  <c r="Y2587" i="1"/>
  <c r="Y2595" i="1"/>
  <c r="Y2603" i="1"/>
  <c r="Y2611" i="1"/>
  <c r="Y2619" i="1"/>
  <c r="Y2627" i="1"/>
  <c r="Y2635" i="1"/>
  <c r="Y2643" i="1"/>
  <c r="Y2651" i="1"/>
  <c r="Y2659" i="1"/>
  <c r="Y2667" i="1"/>
  <c r="Y2675" i="1"/>
  <c r="Y2683" i="1"/>
  <c r="Y2691" i="1"/>
  <c r="Y2699" i="1"/>
  <c r="Y2707" i="1"/>
  <c r="Y2715" i="1"/>
  <c r="Y2723" i="1"/>
  <c r="Y2731" i="1"/>
  <c r="Y2739" i="1"/>
  <c r="Y2747" i="1"/>
  <c r="Y2755" i="1"/>
  <c r="Y2763" i="1"/>
  <c r="Y2771" i="1"/>
  <c r="Y2779" i="1"/>
  <c r="Y2787" i="1"/>
  <c r="Y2795" i="1"/>
  <c r="Y2803" i="1"/>
  <c r="Y2811" i="1"/>
  <c r="Y2819" i="1"/>
  <c r="Y2827" i="1"/>
  <c r="Y2835" i="1"/>
  <c r="Y2843" i="1"/>
  <c r="Y2851" i="1"/>
  <c r="Y2859" i="1"/>
  <c r="Y2867" i="1"/>
  <c r="Y2875" i="1"/>
  <c r="Y2883" i="1"/>
  <c r="Y2891" i="1"/>
  <c r="Y2899" i="1"/>
  <c r="Y2907" i="1"/>
  <c r="Y2915" i="1"/>
  <c r="Y2923" i="1"/>
  <c r="Y2931" i="1"/>
  <c r="Y2939" i="1"/>
  <c r="Y2947" i="1"/>
  <c r="Y2955" i="1"/>
  <c r="Y1828" i="1"/>
  <c r="Y2122" i="1"/>
  <c r="Y2178" i="1"/>
  <c r="Y2225" i="1"/>
  <c r="Y2266" i="1"/>
  <c r="Y2291" i="1"/>
  <c r="Y2346" i="1"/>
  <c r="Y2410" i="1"/>
  <c r="Y1860" i="1"/>
  <c r="Y2018" i="1"/>
  <c r="Y2076" i="1"/>
  <c r="Y2133" i="1"/>
  <c r="Y2189" i="1"/>
  <c r="Y2297" i="1"/>
  <c r="Y2310" i="1"/>
  <c r="Y2374" i="1"/>
  <c r="Y2437" i="1"/>
  <c r="Y2445" i="1"/>
  <c r="Y2453" i="1"/>
  <c r="Y2461" i="1"/>
  <c r="Y2469" i="1"/>
  <c r="Y2477" i="1"/>
  <c r="Y2485" i="1"/>
  <c r="Y2493" i="1"/>
  <c r="Y2501" i="1"/>
  <c r="Y2509" i="1"/>
  <c r="Y2517" i="1"/>
  <c r="Y2525" i="1"/>
  <c r="Y2533" i="1"/>
  <c r="Y2541" i="1"/>
  <c r="Y2549" i="1"/>
  <c r="Y2557" i="1"/>
  <c r="Y2565" i="1"/>
  <c r="Y2573" i="1"/>
  <c r="Y2581" i="1"/>
  <c r="Y2589" i="1"/>
  <c r="Y2597" i="1"/>
  <c r="Y2605" i="1"/>
  <c r="Y2613" i="1"/>
  <c r="Y2621" i="1"/>
  <c r="Y2629" i="1"/>
  <c r="Y2637" i="1"/>
  <c r="Y2645" i="1"/>
  <c r="Y2653" i="1"/>
  <c r="Y2661" i="1"/>
  <c r="Y2669" i="1"/>
  <c r="Y2677" i="1"/>
  <c r="Y2685" i="1"/>
  <c r="Y2693" i="1"/>
  <c r="Y2701" i="1"/>
  <c r="Y2709" i="1"/>
  <c r="Y2717" i="1"/>
  <c r="Y2725" i="1"/>
  <c r="Y2733" i="1"/>
  <c r="Y2741" i="1"/>
  <c r="Y2749" i="1"/>
  <c r="Y2757" i="1"/>
  <c r="Y2765" i="1"/>
  <c r="Y2773" i="1"/>
  <c r="Y2781" i="1"/>
  <c r="Y2789" i="1"/>
  <c r="Y2797" i="1"/>
  <c r="Y2805" i="1"/>
  <c r="Y2813" i="1"/>
  <c r="Y2821" i="1"/>
  <c r="Y2829" i="1"/>
  <c r="Y2837" i="1"/>
  <c r="Y2845" i="1"/>
  <c r="Y2853" i="1"/>
  <c r="Y2861" i="1"/>
  <c r="Y2869" i="1"/>
  <c r="Y2877" i="1"/>
  <c r="Y2885" i="1"/>
  <c r="Y2893" i="1"/>
  <c r="Y2901" i="1"/>
  <c r="Y2909" i="1"/>
  <c r="Y2917" i="1"/>
  <c r="Y2925" i="1"/>
  <c r="Y2933" i="1"/>
  <c r="Y2941" i="1"/>
  <c r="Y2949" i="1"/>
  <c r="Y2959" i="1"/>
  <c r="Y2961" i="1"/>
  <c r="Y2963" i="1"/>
  <c r="Y2965" i="1"/>
  <c r="Y2967" i="1"/>
  <c r="Y2969" i="1"/>
  <c r="Y2971" i="1"/>
  <c r="Y2973" i="1"/>
  <c r="Y2975" i="1"/>
  <c r="Y2977" i="1"/>
  <c r="Y2979" i="1"/>
  <c r="Y2981" i="1"/>
  <c r="Y2983" i="1"/>
  <c r="Y2985" i="1"/>
  <c r="Y2987" i="1"/>
  <c r="Y2989" i="1"/>
  <c r="Y2991" i="1"/>
  <c r="Y2993" i="1"/>
  <c r="Y2995" i="1"/>
  <c r="Y2997" i="1"/>
  <c r="Y2999" i="1"/>
  <c r="Y3001" i="1"/>
  <c r="Y3003" i="1"/>
  <c r="Y3005" i="1"/>
  <c r="Y3007" i="1"/>
  <c r="Y3009" i="1"/>
  <c r="Y3011" i="1"/>
  <c r="Y3013" i="1"/>
  <c r="Y3015" i="1"/>
  <c r="Y3017" i="1"/>
  <c r="Y3019" i="1"/>
  <c r="Y3021" i="1"/>
  <c r="Y3023" i="1"/>
  <c r="Y3025" i="1"/>
  <c r="Y3027" i="1"/>
  <c r="Y3029" i="1"/>
  <c r="Y3031" i="1"/>
  <c r="Y3033" i="1"/>
  <c r="Y3035" i="1"/>
  <c r="Y3037" i="1"/>
  <c r="Y3039" i="1"/>
  <c r="Y3041" i="1"/>
  <c r="Y3043" i="1"/>
  <c r="Y3045" i="1"/>
  <c r="Y3047" i="1"/>
  <c r="Y3049" i="1"/>
  <c r="Y3051" i="1"/>
  <c r="Y3053" i="1"/>
  <c r="Y3055" i="1"/>
  <c r="Y3057" i="1"/>
  <c r="Y3059" i="1"/>
  <c r="Y3061" i="1"/>
  <c r="Y3063" i="1"/>
  <c r="Y3065" i="1"/>
  <c r="Y3067" i="1"/>
  <c r="Y3069" i="1"/>
  <c r="Y3071" i="1"/>
  <c r="Y3073" i="1"/>
  <c r="Y3075" i="1"/>
  <c r="Y3077" i="1"/>
  <c r="Y3079" i="1"/>
  <c r="Y3081" i="1"/>
  <c r="Y3083" i="1"/>
  <c r="Y3085" i="1"/>
  <c r="Y3087" i="1"/>
  <c r="Y3089" i="1"/>
  <c r="Y3091" i="1"/>
  <c r="Y3093" i="1"/>
  <c r="Y3095" i="1"/>
  <c r="Y3097" i="1"/>
  <c r="Y3099" i="1"/>
  <c r="Y3101" i="1"/>
  <c r="Y3103" i="1"/>
  <c r="Y3105" i="1"/>
  <c r="Y3107" i="1"/>
  <c r="Y3109" i="1"/>
  <c r="Y3111" i="1"/>
  <c r="Y3113" i="1"/>
  <c r="Y3115" i="1"/>
  <c r="Y3117" i="1"/>
  <c r="Y3119" i="1"/>
  <c r="Y3121" i="1"/>
  <c r="Y3123" i="1"/>
  <c r="Y3125" i="1"/>
  <c r="Y3127" i="1"/>
  <c r="Y3129" i="1"/>
  <c r="Y3131" i="1"/>
  <c r="Y3133" i="1"/>
  <c r="Y3135" i="1"/>
  <c r="Y3137" i="1"/>
  <c r="Y3139" i="1"/>
  <c r="Y3141" i="1"/>
  <c r="Y3143" i="1"/>
  <c r="Y3145" i="1"/>
  <c r="Y3147" i="1"/>
  <c r="Y3149" i="1"/>
  <c r="Y3151" i="1"/>
  <c r="Y3153" i="1"/>
  <c r="Y3155" i="1"/>
  <c r="Y3157" i="1"/>
  <c r="Y3159" i="1"/>
  <c r="Y3161" i="1"/>
  <c r="Y3163" i="1"/>
  <c r="Y3165" i="1"/>
  <c r="Y3167" i="1"/>
  <c r="Y3169" i="1"/>
  <c r="Y3171" i="1"/>
  <c r="Y3173" i="1"/>
  <c r="Y3175" i="1"/>
  <c r="Y3177" i="1"/>
  <c r="Y3179" i="1"/>
  <c r="Y3181" i="1"/>
  <c r="Y3183" i="1"/>
  <c r="Y3185" i="1"/>
  <c r="Y3187" i="1"/>
  <c r="Y3189" i="1"/>
  <c r="Y3191" i="1"/>
  <c r="Y3193" i="1"/>
  <c r="Y3195" i="1"/>
  <c r="Y3197" i="1"/>
  <c r="Y3199" i="1"/>
  <c r="Y3201" i="1"/>
  <c r="Y3203" i="1"/>
  <c r="Y3205" i="1"/>
  <c r="Y3207" i="1"/>
  <c r="Y3209" i="1"/>
  <c r="Y3211" i="1"/>
  <c r="Y3213" i="1"/>
  <c r="Y3215" i="1"/>
  <c r="Y3217" i="1"/>
  <c r="Y3219" i="1"/>
  <c r="Y3221" i="1"/>
  <c r="Y3223" i="1"/>
  <c r="Y3225" i="1"/>
  <c r="Y3227" i="1"/>
  <c r="Y3229" i="1"/>
  <c r="Y3231" i="1"/>
  <c r="Y3233" i="1"/>
  <c r="Y3235" i="1"/>
  <c r="Y3237" i="1"/>
  <c r="Y3239" i="1"/>
  <c r="Y3241" i="1"/>
  <c r="Y3243" i="1"/>
  <c r="Y3245" i="1"/>
  <c r="Y3247" i="1"/>
  <c r="Y3249" i="1"/>
  <c r="Y3251" i="1"/>
  <c r="Y3253" i="1"/>
  <c r="Y3255" i="1"/>
  <c r="Y3257" i="1"/>
  <c r="Y3259" i="1"/>
  <c r="Y3261" i="1"/>
  <c r="Y3263" i="1"/>
  <c r="Y3265" i="1"/>
  <c r="Y3267" i="1"/>
  <c r="Y3269" i="1"/>
  <c r="Y3271" i="1"/>
  <c r="Y3273" i="1"/>
  <c r="Y3275" i="1"/>
  <c r="Y3277" i="1"/>
  <c r="Y3279" i="1"/>
  <c r="Y3281" i="1"/>
  <c r="Y3283" i="1"/>
  <c r="Y3285" i="1"/>
  <c r="Y3287" i="1"/>
  <c r="Y3289" i="1"/>
  <c r="Y3291" i="1"/>
  <c r="Y3293" i="1"/>
  <c r="Y3295" i="1"/>
  <c r="Y3297" i="1"/>
  <c r="Y3299" i="1"/>
  <c r="Y3301" i="1"/>
  <c r="Y3303" i="1"/>
  <c r="Y3305" i="1"/>
  <c r="Y3307" i="1"/>
  <c r="Y3309" i="1"/>
  <c r="Y3311" i="1"/>
  <c r="Y3313" i="1"/>
  <c r="Y3315" i="1"/>
  <c r="Y3317" i="1"/>
  <c r="Y3319" i="1"/>
  <c r="Y3321" i="1"/>
  <c r="Y3323" i="1"/>
  <c r="Y3325" i="1"/>
  <c r="Y3327" i="1"/>
  <c r="Y3329" i="1"/>
  <c r="Y3331" i="1"/>
  <c r="Y3333" i="1"/>
  <c r="Y3335" i="1"/>
  <c r="Y3337" i="1"/>
  <c r="Y3339" i="1"/>
  <c r="Y3341" i="1"/>
  <c r="Y3343" i="1"/>
  <c r="Y3345" i="1"/>
  <c r="Y3347" i="1"/>
  <c r="Y3349" i="1"/>
  <c r="Y3351" i="1"/>
  <c r="Y3353" i="1"/>
  <c r="Y3355" i="1"/>
  <c r="Y3357" i="1"/>
  <c r="Y3359" i="1"/>
  <c r="Y3361" i="1"/>
  <c r="Y3363" i="1"/>
  <c r="Y3365" i="1"/>
  <c r="Y3367" i="1"/>
  <c r="Y3369" i="1"/>
  <c r="Y3371" i="1"/>
  <c r="Y3373" i="1"/>
  <c r="Y3375" i="1"/>
  <c r="Y3377" i="1"/>
  <c r="Y3379" i="1"/>
  <c r="Y3381" i="1"/>
  <c r="Y3383" i="1"/>
  <c r="Y3385" i="1"/>
  <c r="Y3387" i="1"/>
  <c r="Y3389" i="1"/>
  <c r="Y3391" i="1"/>
  <c r="Y3393" i="1"/>
  <c r="Y3395" i="1"/>
  <c r="Y3397" i="1"/>
  <c r="Y3399" i="1"/>
  <c r="Y3401" i="1"/>
  <c r="Y3403" i="1"/>
  <c r="Y3405" i="1"/>
  <c r="Y3407" i="1"/>
  <c r="Y3409" i="1"/>
  <c r="Y3411" i="1"/>
  <c r="Y3413" i="1"/>
  <c r="Y3415" i="1"/>
  <c r="Y3417" i="1"/>
  <c r="Y3419" i="1"/>
  <c r="Y3421" i="1"/>
  <c r="Y3423" i="1"/>
  <c r="Y3425" i="1"/>
  <c r="Y3427" i="1"/>
  <c r="Y3429" i="1"/>
  <c r="Y3431" i="1"/>
  <c r="Y3433" i="1"/>
  <c r="Y3435" i="1"/>
  <c r="Y3437" i="1"/>
  <c r="Y3439" i="1"/>
  <c r="Y3441" i="1"/>
  <c r="Y3443" i="1"/>
  <c r="Y3445" i="1"/>
  <c r="Y3447" i="1"/>
  <c r="Y3449" i="1"/>
  <c r="Y3451" i="1"/>
  <c r="Y3453" i="1"/>
  <c r="Y3455" i="1"/>
  <c r="Y3457" i="1"/>
  <c r="Y3459" i="1"/>
  <c r="Y3461" i="1"/>
  <c r="Y3463" i="1"/>
  <c r="Y3465" i="1"/>
  <c r="Y3467" i="1"/>
  <c r="Y3469" i="1"/>
  <c r="Y3471" i="1"/>
  <c r="Y3473" i="1"/>
  <c r="Y3475" i="1"/>
  <c r="Y3477" i="1"/>
  <c r="Y3479" i="1"/>
  <c r="Y2023" i="1"/>
  <c r="Y2193" i="1"/>
  <c r="Y2273" i="1"/>
  <c r="Y2362" i="1"/>
  <c r="Y2426" i="1"/>
  <c r="Y2957" i="1"/>
  <c r="Y2090" i="1"/>
  <c r="Y2146" i="1"/>
  <c r="Y2242" i="1"/>
  <c r="Y2326" i="1"/>
  <c r="Y2390" i="1"/>
  <c r="Y2439" i="1"/>
  <c r="Y2447" i="1"/>
  <c r="Y2455" i="1"/>
  <c r="Y2463" i="1"/>
  <c r="Y2471" i="1"/>
  <c r="Y2479" i="1"/>
  <c r="Y2487" i="1"/>
  <c r="Y2495" i="1"/>
  <c r="Y2503" i="1"/>
  <c r="Y2511" i="1"/>
  <c r="Y2519" i="1"/>
  <c r="Y2527" i="1"/>
  <c r="Y2535" i="1"/>
  <c r="Y2543" i="1"/>
  <c r="Y2551" i="1"/>
  <c r="Y2559" i="1"/>
  <c r="Y2567" i="1"/>
  <c r="Y2575" i="1"/>
  <c r="Y2583" i="1"/>
  <c r="Y2591" i="1"/>
  <c r="Y2599" i="1"/>
  <c r="Y2607" i="1"/>
  <c r="Y2615" i="1"/>
  <c r="Y2623" i="1"/>
  <c r="Y2631" i="1"/>
  <c r="Y2639" i="1"/>
  <c r="Y2647" i="1"/>
  <c r="Y2655" i="1"/>
  <c r="Y2663" i="1"/>
  <c r="Y2671" i="1"/>
  <c r="Y2679" i="1"/>
  <c r="Y2687" i="1"/>
  <c r="Y2695" i="1"/>
  <c r="Y2703" i="1"/>
  <c r="Y2711" i="1"/>
  <c r="Y2719" i="1"/>
  <c r="Y2727" i="1"/>
  <c r="Y2735" i="1"/>
  <c r="Y2743" i="1"/>
  <c r="Y2751" i="1"/>
  <c r="Y2759" i="1"/>
  <c r="Y2767" i="1"/>
  <c r="Y2775" i="1"/>
  <c r="Y2783" i="1"/>
  <c r="Y2791" i="1"/>
  <c r="Y2799" i="1"/>
  <c r="Y2807" i="1"/>
  <c r="Y2815" i="1"/>
  <c r="Y2823" i="1"/>
  <c r="Y2831" i="1"/>
  <c r="Y2839" i="1"/>
  <c r="Y2847" i="1"/>
  <c r="Y2855" i="1"/>
  <c r="Y2863" i="1"/>
  <c r="Y2871" i="1"/>
  <c r="Y2879" i="1"/>
  <c r="Y2887" i="1"/>
  <c r="Y2895" i="1"/>
  <c r="Y2903" i="1"/>
  <c r="Y2911" i="1"/>
  <c r="Y2919" i="1"/>
  <c r="Y2927" i="1"/>
  <c r="Y2935" i="1"/>
  <c r="Y2943" i="1"/>
  <c r="Y2951" i="1"/>
  <c r="Y1718" i="1"/>
  <c r="Y1980" i="1"/>
  <c r="Y2037" i="1"/>
  <c r="Y2093" i="1"/>
  <c r="Y2151" i="1"/>
  <c r="Y2246" i="1"/>
  <c r="Y2314" i="1"/>
  <c r="Y2378" i="1"/>
  <c r="Y2283" i="1"/>
  <c r="Y2342" i="1"/>
  <c r="Y2441" i="1"/>
  <c r="Y2473" i="1"/>
  <c r="Y2505" i="1"/>
  <c r="Y2537" i="1"/>
  <c r="Y2569" i="1"/>
  <c r="Y2601" i="1"/>
  <c r="Y2633" i="1"/>
  <c r="Y2665" i="1"/>
  <c r="Y2697" i="1"/>
  <c r="Y2729" i="1"/>
  <c r="Y2761" i="1"/>
  <c r="Y2793" i="1"/>
  <c r="Y2825" i="1"/>
  <c r="Y2857" i="1"/>
  <c r="Y2889" i="1"/>
  <c r="Y2921" i="1"/>
  <c r="Y2953" i="1"/>
  <c r="Y2964" i="1"/>
  <c r="Y2972" i="1"/>
  <c r="Y2980" i="1"/>
  <c r="Y2988" i="1"/>
  <c r="Y2996" i="1"/>
  <c r="Y3004" i="1"/>
  <c r="Y3012" i="1"/>
  <c r="Y3020" i="1"/>
  <c r="Y3028" i="1"/>
  <c r="Y3036" i="1"/>
  <c r="Y3044" i="1"/>
  <c r="Y3052" i="1"/>
  <c r="Y3060" i="1"/>
  <c r="Y3068" i="1"/>
  <c r="Y3076" i="1"/>
  <c r="Y3084" i="1"/>
  <c r="Y3092" i="1"/>
  <c r="Y3100" i="1"/>
  <c r="Y3108" i="1"/>
  <c r="Y3116" i="1"/>
  <c r="Y3124" i="1"/>
  <c r="Y3132" i="1"/>
  <c r="Y3140" i="1"/>
  <c r="Y3148" i="1"/>
  <c r="Y3156" i="1"/>
  <c r="Y3164" i="1"/>
  <c r="Y3172" i="1"/>
  <c r="Y3180" i="1"/>
  <c r="Y3188" i="1"/>
  <c r="Y3196" i="1"/>
  <c r="Y3204" i="1"/>
  <c r="Y3212" i="1"/>
  <c r="Y3220" i="1"/>
  <c r="Y3228" i="1"/>
  <c r="Y3236" i="1"/>
  <c r="Y3244" i="1"/>
  <c r="Y3252" i="1"/>
  <c r="Y3260" i="1"/>
  <c r="Y3268" i="1"/>
  <c r="Y3276" i="1"/>
  <c r="Y3284" i="1"/>
  <c r="Y3292" i="1"/>
  <c r="Y3300" i="1"/>
  <c r="Y3308" i="1"/>
  <c r="Y3316" i="1"/>
  <c r="Y3324" i="1"/>
  <c r="Y3332" i="1"/>
  <c r="Y3340" i="1"/>
  <c r="Y3348" i="1"/>
  <c r="Y3356" i="1"/>
  <c r="Y3364" i="1"/>
  <c r="Y3372" i="1"/>
  <c r="Y3380" i="1"/>
  <c r="Y3388" i="1"/>
  <c r="Y3396" i="1"/>
  <c r="Y3404" i="1"/>
  <c r="Y3412" i="1"/>
  <c r="Y3420" i="1"/>
  <c r="Y3428" i="1"/>
  <c r="Y3436" i="1"/>
  <c r="Y3444" i="1"/>
  <c r="Y3452" i="1"/>
  <c r="Y3460" i="1"/>
  <c r="Y3468" i="1"/>
  <c r="Y2108" i="1"/>
  <c r="Y2394" i="1"/>
  <c r="Y2406" i="1"/>
  <c r="Y2449" i="1"/>
  <c r="Y2481" i="1"/>
  <c r="Y2513" i="1"/>
  <c r="Y2545" i="1"/>
  <c r="Y2577" i="1"/>
  <c r="Y2609" i="1"/>
  <c r="Y2641" i="1"/>
  <c r="Y2673" i="1"/>
  <c r="Y2705" i="1"/>
  <c r="Y2737" i="1"/>
  <c r="Y2769" i="1"/>
  <c r="Y2801" i="1"/>
  <c r="Y2833" i="1"/>
  <c r="Y2865" i="1"/>
  <c r="Y2897" i="1"/>
  <c r="Y2929" i="1"/>
  <c r="Y2958" i="1"/>
  <c r="Y2966" i="1"/>
  <c r="Y2974" i="1"/>
  <c r="Y2982" i="1"/>
  <c r="Y2990" i="1"/>
  <c r="Y2998" i="1"/>
  <c r="Y3006" i="1"/>
  <c r="Y3014" i="1"/>
  <c r="Y3022" i="1"/>
  <c r="Y3030" i="1"/>
  <c r="Y3038" i="1"/>
  <c r="Y3046" i="1"/>
  <c r="Y3054" i="1"/>
  <c r="Y3062" i="1"/>
  <c r="Y3070" i="1"/>
  <c r="Y3078" i="1"/>
  <c r="Y3086" i="1"/>
  <c r="Y3094" i="1"/>
  <c r="Y3102" i="1"/>
  <c r="Y3110" i="1"/>
  <c r="Y3118" i="1"/>
  <c r="Y3126" i="1"/>
  <c r="Y3134" i="1"/>
  <c r="Y3142" i="1"/>
  <c r="Y3150" i="1"/>
  <c r="Y3158" i="1"/>
  <c r="Y3166" i="1"/>
  <c r="Y3174" i="1"/>
  <c r="Y3182" i="1"/>
  <c r="Y3190" i="1"/>
  <c r="Y3198" i="1"/>
  <c r="Y3206" i="1"/>
  <c r="Y3214" i="1"/>
  <c r="Y3222" i="1"/>
  <c r="Y3230" i="1"/>
  <c r="Y3238" i="1"/>
  <c r="Y3246" i="1"/>
  <c r="Y3254" i="1"/>
  <c r="Y3262" i="1"/>
  <c r="Y3270" i="1"/>
  <c r="Y3278" i="1"/>
  <c r="Y3286" i="1"/>
  <c r="Y3294" i="1"/>
  <c r="Y3302" i="1"/>
  <c r="Y3310" i="1"/>
  <c r="Y3318" i="1"/>
  <c r="Y3326" i="1"/>
  <c r="Y3334" i="1"/>
  <c r="Y3342" i="1"/>
  <c r="Y3350" i="1"/>
  <c r="Y3358" i="1"/>
  <c r="Y3366" i="1"/>
  <c r="Y3374" i="1"/>
  <c r="Y3382" i="1"/>
  <c r="Y3390" i="1"/>
  <c r="Y3398" i="1"/>
  <c r="Y3406" i="1"/>
  <c r="Y3414" i="1"/>
  <c r="Y3422" i="1"/>
  <c r="Y3430" i="1"/>
  <c r="Y3438" i="1"/>
  <c r="Y3446" i="1"/>
  <c r="Y3454" i="1"/>
  <c r="Y3462" i="1"/>
  <c r="Y1921" i="1"/>
  <c r="Y2165" i="1"/>
  <c r="Y3470" i="1"/>
  <c r="Y3474" i="1"/>
  <c r="Y3478" i="1"/>
  <c r="Y3481" i="1"/>
  <c r="Y3483" i="1"/>
  <c r="Y3485" i="1"/>
  <c r="Y3487" i="1"/>
  <c r="Y3489" i="1"/>
  <c r="Y3491" i="1"/>
  <c r="Y3493" i="1"/>
  <c r="Y3495" i="1"/>
  <c r="Y3497" i="1"/>
  <c r="Y3499" i="1"/>
  <c r="Y3501" i="1"/>
  <c r="Y3503" i="1"/>
  <c r="Y3505" i="1"/>
  <c r="Y3507" i="1"/>
  <c r="Y3509" i="1"/>
  <c r="Y3511" i="1"/>
  <c r="Y3513" i="1"/>
  <c r="Y3515" i="1"/>
  <c r="Y3517" i="1"/>
  <c r="Y3519" i="1"/>
  <c r="Y3521" i="1"/>
  <c r="Y3523" i="1"/>
  <c r="Y3525" i="1"/>
  <c r="Y3527" i="1"/>
  <c r="Y3529" i="1"/>
  <c r="Y3531" i="1"/>
  <c r="Y3533" i="1"/>
  <c r="Y3535" i="1"/>
  <c r="Y3537" i="1"/>
  <c r="Y3539" i="1"/>
  <c r="Y3541" i="1"/>
  <c r="Y3543" i="1"/>
  <c r="Y3545" i="1"/>
  <c r="Y3547" i="1"/>
  <c r="Y3549" i="1"/>
  <c r="Y3551" i="1"/>
  <c r="Y3553" i="1"/>
  <c r="Y3555" i="1"/>
  <c r="Y3557" i="1"/>
  <c r="Y3559" i="1"/>
  <c r="Y3561" i="1"/>
  <c r="Y3563" i="1"/>
  <c r="Y3565" i="1"/>
  <c r="Y3567" i="1"/>
  <c r="Y3569" i="1"/>
  <c r="Y3571" i="1"/>
  <c r="Y3573" i="1"/>
  <c r="Y3575" i="1"/>
  <c r="Y3577" i="1"/>
  <c r="Y3579" i="1"/>
  <c r="Y3581" i="1"/>
  <c r="Y3583" i="1"/>
  <c r="Y3585" i="1"/>
  <c r="Y3587" i="1"/>
  <c r="Y3589" i="1"/>
  <c r="Y3591" i="1"/>
  <c r="Y3593" i="1"/>
  <c r="Y3595" i="1"/>
  <c r="Y3597" i="1"/>
  <c r="Y3599" i="1"/>
  <c r="Y3601" i="1"/>
  <c r="Y3603" i="1"/>
  <c r="Y3605" i="1"/>
  <c r="Y3607" i="1"/>
  <c r="Y3609" i="1"/>
  <c r="Y3611" i="1"/>
  <c r="Y3613" i="1"/>
  <c r="Y3615" i="1"/>
  <c r="Y3617" i="1"/>
  <c r="Y3619" i="1"/>
  <c r="Y3621" i="1"/>
  <c r="Y3623" i="1"/>
  <c r="Y3625" i="1"/>
  <c r="Y3627" i="1"/>
  <c r="Y3629" i="1"/>
  <c r="Y3631" i="1"/>
  <c r="Y3633" i="1"/>
  <c r="Y3635" i="1"/>
  <c r="Y3637" i="1"/>
  <c r="Y3639" i="1"/>
  <c r="Y3641" i="1"/>
  <c r="Y3643" i="1"/>
  <c r="Y3645" i="1"/>
  <c r="Y3647" i="1"/>
  <c r="Y3649" i="1"/>
  <c r="Y3651" i="1"/>
  <c r="Y3653" i="1"/>
  <c r="Y3655" i="1"/>
  <c r="Y3657" i="1"/>
  <c r="Y3659" i="1"/>
  <c r="Y3661" i="1"/>
  <c r="Y3663" i="1"/>
  <c r="Y3665" i="1"/>
  <c r="Y3667" i="1"/>
  <c r="Y3669" i="1"/>
  <c r="Y3671" i="1"/>
  <c r="Y3673" i="1"/>
  <c r="Y3675" i="1"/>
  <c r="Y3677" i="1"/>
  <c r="Y3679" i="1"/>
  <c r="Y3681" i="1"/>
  <c r="Y3683" i="1"/>
  <c r="Y3685" i="1"/>
  <c r="Y3687" i="1"/>
  <c r="Y3689" i="1"/>
  <c r="Y3691" i="1"/>
  <c r="Y3693" i="1"/>
  <c r="Y3695" i="1"/>
  <c r="Y3697" i="1"/>
  <c r="Y3699" i="1"/>
  <c r="Y3701" i="1"/>
  <c r="Y3703" i="1"/>
  <c r="Y3705" i="1"/>
  <c r="Y3707" i="1"/>
  <c r="Y3709" i="1"/>
  <c r="Y3711" i="1"/>
  <c r="Y3713" i="1"/>
  <c r="Y3715" i="1"/>
  <c r="Y3717" i="1"/>
  <c r="Y3719" i="1"/>
  <c r="Y3721" i="1"/>
  <c r="Y3723" i="1"/>
  <c r="Y3725" i="1"/>
  <c r="Y3727" i="1"/>
  <c r="Y3729" i="1"/>
  <c r="Y3731" i="1"/>
  <c r="Y3733" i="1"/>
  <c r="Y3735" i="1"/>
  <c r="Y3737" i="1"/>
  <c r="Y3739" i="1"/>
  <c r="Y3741" i="1"/>
  <c r="Y3743" i="1"/>
  <c r="Y3745" i="1"/>
  <c r="Y3747" i="1"/>
  <c r="Y3749" i="1"/>
  <c r="Y3751" i="1"/>
  <c r="Y3753" i="1"/>
  <c r="Y3755" i="1"/>
  <c r="Y3757" i="1"/>
  <c r="Y3759" i="1"/>
  <c r="Y3761" i="1"/>
  <c r="Y3763" i="1"/>
  <c r="Y3765" i="1"/>
  <c r="Y3767" i="1"/>
  <c r="Y3769" i="1"/>
  <c r="Y3771" i="1"/>
  <c r="Y3773" i="1"/>
  <c r="Y3775" i="1"/>
  <c r="Y3777" i="1"/>
  <c r="Y3779" i="1"/>
  <c r="Y3781" i="1"/>
  <c r="Y3783" i="1"/>
  <c r="Y3785" i="1"/>
  <c r="Y3787" i="1"/>
  <c r="Y3789" i="1"/>
  <c r="Y3791" i="1"/>
  <c r="Y3793" i="1"/>
  <c r="Y3795" i="1"/>
  <c r="Y3797" i="1"/>
  <c r="Y3799" i="1"/>
  <c r="Y3801" i="1"/>
  <c r="Y3803" i="1"/>
  <c r="Y3805" i="1"/>
  <c r="Y3807" i="1"/>
  <c r="Y3809" i="1"/>
  <c r="Y3811" i="1"/>
  <c r="Y3813" i="1"/>
  <c r="Y3815" i="1"/>
  <c r="Y3817" i="1"/>
  <c r="Y3819" i="1"/>
  <c r="Y3821" i="1"/>
  <c r="Y3823" i="1"/>
  <c r="Y3825" i="1"/>
  <c r="Y3827" i="1"/>
  <c r="Y3829" i="1"/>
  <c r="Y3831" i="1"/>
  <c r="Y3833" i="1"/>
  <c r="Y3835" i="1"/>
  <c r="Y3837" i="1"/>
  <c r="Y3839" i="1"/>
  <c r="Y3841" i="1"/>
  <c r="Y3843" i="1"/>
  <c r="Y3845" i="1"/>
  <c r="Y3847" i="1"/>
  <c r="Y3849" i="1"/>
  <c r="Y3851" i="1"/>
  <c r="Y3853" i="1"/>
  <c r="Y3855" i="1"/>
  <c r="Y3857" i="1"/>
  <c r="Y3859" i="1"/>
  <c r="Y3861" i="1"/>
  <c r="Y3863" i="1"/>
  <c r="Y3865" i="1"/>
  <c r="Y3867" i="1"/>
  <c r="Y3869" i="1"/>
  <c r="Y3871" i="1"/>
  <c r="Y3873" i="1"/>
  <c r="Y3875" i="1"/>
  <c r="Y3877" i="1"/>
  <c r="Y3879" i="1"/>
  <c r="Y3881" i="1"/>
  <c r="Y3883" i="1"/>
  <c r="Y3885" i="1"/>
  <c r="Y3887" i="1"/>
  <c r="Y3889" i="1"/>
  <c r="Y3891" i="1"/>
  <c r="Y3893" i="1"/>
  <c r="Y3895" i="1"/>
  <c r="Y3897" i="1"/>
  <c r="Y3899" i="1"/>
  <c r="Y3901" i="1"/>
  <c r="Y3903" i="1"/>
  <c r="Y3905" i="1"/>
  <c r="Y3907" i="1"/>
  <c r="Y3909" i="1"/>
  <c r="Y3911" i="1"/>
  <c r="Y3913" i="1"/>
  <c r="Y3915" i="1"/>
  <c r="Y3917" i="1"/>
  <c r="Y3919" i="1"/>
  <c r="Y3921" i="1"/>
  <c r="Y3923" i="1"/>
  <c r="Y3925" i="1"/>
  <c r="Y3927" i="1"/>
  <c r="Y3929" i="1"/>
  <c r="Y3931" i="1"/>
  <c r="Y3933" i="1"/>
  <c r="Y3935" i="1"/>
  <c r="Y3937" i="1"/>
  <c r="Y3939" i="1"/>
  <c r="Y3941" i="1"/>
  <c r="Y3943" i="1"/>
  <c r="Y3945" i="1"/>
  <c r="Y3947" i="1"/>
  <c r="Y3949" i="1"/>
  <c r="Y3951" i="1"/>
  <c r="Y3953" i="1"/>
  <c r="Y3955" i="1"/>
  <c r="Y3957" i="1"/>
  <c r="Y3959" i="1"/>
  <c r="Y3961" i="1"/>
  <c r="Y3963" i="1"/>
  <c r="Y3965" i="1"/>
  <c r="Y3967" i="1"/>
  <c r="Y3969" i="1"/>
  <c r="Y3971" i="1"/>
  <c r="Y3973" i="1"/>
  <c r="Y3975" i="1"/>
  <c r="Y3977" i="1"/>
  <c r="Y3979" i="1"/>
  <c r="Y3981" i="1"/>
  <c r="Y3983" i="1"/>
  <c r="Y3985" i="1"/>
  <c r="Y3987" i="1"/>
  <c r="Y3989" i="1"/>
  <c r="Y3991" i="1"/>
  <c r="Y3993" i="1"/>
  <c r="Y3995" i="1"/>
  <c r="Y3997" i="1"/>
  <c r="Y3999" i="1"/>
  <c r="Y4001" i="1"/>
  <c r="Y4003" i="1"/>
  <c r="Y4005" i="1"/>
  <c r="Y4007" i="1"/>
  <c r="Y4009" i="1"/>
  <c r="Y4011" i="1"/>
  <c r="Y4013" i="1"/>
  <c r="Y4015" i="1"/>
  <c r="Y4017" i="1"/>
  <c r="Y4019" i="1"/>
  <c r="Y4021" i="1"/>
  <c r="Y4023" i="1"/>
  <c r="Y4025" i="1"/>
  <c r="Y4027" i="1"/>
  <c r="Y4029" i="1"/>
  <c r="Y4031" i="1"/>
  <c r="Y4033" i="1"/>
  <c r="Y4035" i="1"/>
  <c r="Y4037" i="1"/>
  <c r="Y4039" i="1"/>
  <c r="Y4041" i="1"/>
  <c r="Y4043" i="1"/>
  <c r="Y4045" i="1"/>
  <c r="Y4047" i="1"/>
  <c r="Y4049" i="1"/>
  <c r="Y4051" i="1"/>
  <c r="Y4053" i="1"/>
  <c r="Y4055" i="1"/>
  <c r="Y4057" i="1"/>
  <c r="Y4059" i="1"/>
  <c r="Y4061" i="1"/>
  <c r="Y4063" i="1"/>
  <c r="Y4065" i="1"/>
  <c r="Y4067" i="1"/>
  <c r="Y4069" i="1"/>
  <c r="Y4071" i="1"/>
  <c r="Y4073" i="1"/>
  <c r="Y4075" i="1"/>
  <c r="Y4077" i="1"/>
  <c r="Y4079" i="1"/>
  <c r="Y4081" i="1"/>
  <c r="Y4083" i="1"/>
  <c r="Y4085" i="1"/>
  <c r="Y4087" i="1"/>
  <c r="Y4089" i="1"/>
  <c r="Y4091" i="1"/>
  <c r="Y4093" i="1"/>
  <c r="Y4095" i="1"/>
  <c r="Y4097" i="1"/>
  <c r="Y4099" i="1"/>
  <c r="Y4101" i="1"/>
  <c r="Y4103" i="1"/>
  <c r="Y4105" i="1"/>
  <c r="Y4107" i="1"/>
  <c r="Y4109" i="1"/>
  <c r="Y4111" i="1"/>
  <c r="Y4113" i="1"/>
  <c r="Y4115" i="1"/>
  <c r="Y4117" i="1"/>
  <c r="Y4119" i="1"/>
  <c r="Y4121" i="1"/>
  <c r="Y4123" i="1"/>
  <c r="Y4125" i="1"/>
  <c r="Y4127" i="1"/>
  <c r="Y4129" i="1"/>
  <c r="Y4131" i="1"/>
  <c r="Y4133" i="1"/>
  <c r="Y4135" i="1"/>
  <c r="Y4137" i="1"/>
  <c r="Y4139" i="1"/>
  <c r="Y4141" i="1"/>
  <c r="Y4143" i="1"/>
  <c r="Y4145" i="1"/>
  <c r="Y4147" i="1"/>
  <c r="Y4149" i="1"/>
  <c r="Y4151" i="1"/>
  <c r="Y4153" i="1"/>
  <c r="Y4155" i="1"/>
  <c r="Y4157" i="1"/>
  <c r="Y4159" i="1"/>
  <c r="Y4161" i="1"/>
  <c r="Y4163" i="1"/>
  <c r="Y4165" i="1"/>
  <c r="Y4167" i="1"/>
  <c r="Y4169" i="1"/>
  <c r="Y4171" i="1"/>
  <c r="Y4173" i="1"/>
  <c r="Y4175" i="1"/>
  <c r="Y4177" i="1"/>
  <c r="Y4179" i="1"/>
  <c r="Y4181" i="1"/>
  <c r="Y4183" i="1"/>
  <c r="Y4185" i="1"/>
  <c r="Y4187" i="1"/>
  <c r="Y4189" i="1"/>
  <c r="Y4191" i="1"/>
  <c r="Y4193" i="1"/>
  <c r="Y4195" i="1"/>
  <c r="Y4197" i="1"/>
  <c r="Y4199" i="1"/>
  <c r="Y4201" i="1"/>
  <c r="Y4203" i="1"/>
  <c r="Y4205" i="1"/>
  <c r="Y4207" i="1"/>
  <c r="Y4209" i="1"/>
  <c r="Y4211" i="1"/>
  <c r="Y4213" i="1"/>
  <c r="Y4215" i="1"/>
  <c r="Y4217" i="1"/>
  <c r="Y4219" i="1"/>
  <c r="Y4221" i="1"/>
  <c r="Y4223" i="1"/>
  <c r="Y4225" i="1"/>
  <c r="Y4227" i="1"/>
  <c r="Y4229" i="1"/>
  <c r="Y4231" i="1"/>
  <c r="Y4233" i="1"/>
  <c r="Y4235" i="1"/>
  <c r="Y4237" i="1"/>
  <c r="Y4239" i="1"/>
  <c r="Y4241" i="1"/>
  <c r="Y4243" i="1"/>
  <c r="Y4245" i="1"/>
  <c r="Y4247" i="1"/>
  <c r="Y4249" i="1"/>
  <c r="Y4251" i="1"/>
  <c r="Y4253" i="1"/>
  <c r="Y4255" i="1"/>
  <c r="Y4257" i="1"/>
  <c r="Y4259" i="1"/>
  <c r="Y4261" i="1"/>
  <c r="Y4263" i="1"/>
  <c r="Y4265" i="1"/>
  <c r="Y4267" i="1"/>
  <c r="Y4269" i="1"/>
  <c r="Y4271" i="1"/>
  <c r="Y4273" i="1"/>
  <c r="Y4275" i="1"/>
  <c r="Y4277" i="1"/>
  <c r="Y4279" i="1"/>
  <c r="Y4281" i="1"/>
  <c r="Y4283" i="1"/>
  <c r="Y4285" i="1"/>
  <c r="Y4287" i="1"/>
  <c r="Y4289" i="1"/>
  <c r="Y4291" i="1"/>
  <c r="Y4293" i="1"/>
  <c r="Y4295" i="1"/>
  <c r="Y4297" i="1"/>
  <c r="Y4299" i="1"/>
  <c r="Y4301" i="1"/>
  <c r="Y4303" i="1"/>
  <c r="Y4305" i="1"/>
  <c r="Y4307" i="1"/>
  <c r="Y4309" i="1"/>
  <c r="Y4311" i="1"/>
  <c r="Y4313" i="1"/>
  <c r="Y4315" i="1"/>
  <c r="Y4317" i="1"/>
  <c r="Y4319" i="1"/>
  <c r="Y4321" i="1"/>
  <c r="Y4323" i="1"/>
  <c r="Y4325" i="1"/>
  <c r="Y4327" i="1"/>
  <c r="Y4329" i="1"/>
  <c r="Y4331" i="1"/>
  <c r="Y4333" i="1"/>
  <c r="Y4335" i="1"/>
  <c r="Y4337" i="1"/>
  <c r="Y4339" i="1"/>
  <c r="Y4341" i="1"/>
  <c r="Y4343" i="1"/>
  <c r="Y4345" i="1"/>
  <c r="Y4347" i="1"/>
  <c r="Y4349" i="1"/>
  <c r="Y4351" i="1"/>
  <c r="Y4353" i="1"/>
  <c r="Y4355" i="1"/>
  <c r="Y4357" i="1"/>
  <c r="Y4359" i="1"/>
  <c r="Y4361" i="1"/>
  <c r="Y4363" i="1"/>
  <c r="Y4365" i="1"/>
  <c r="Y4367" i="1"/>
  <c r="Y4369" i="1"/>
  <c r="Y4371" i="1"/>
  <c r="Y4373" i="1"/>
  <c r="Y4375" i="1"/>
  <c r="Y4377" i="1"/>
  <c r="Y4379" i="1"/>
  <c r="Y4381" i="1"/>
  <c r="Y4383" i="1"/>
  <c r="Y4385" i="1"/>
  <c r="Y4387" i="1"/>
  <c r="Y4389" i="1"/>
  <c r="Y4391" i="1"/>
  <c r="Y4393" i="1"/>
  <c r="Y4395" i="1"/>
  <c r="Y4397" i="1"/>
  <c r="Y4399" i="1"/>
  <c r="Y4401" i="1"/>
  <c r="Y4403" i="1"/>
  <c r="Y4405" i="1"/>
  <c r="Y4407" i="1"/>
  <c r="Y4409" i="1"/>
  <c r="Y4411" i="1"/>
  <c r="Y4413" i="1"/>
  <c r="Y4415" i="1"/>
  <c r="Y4417" i="1"/>
  <c r="Y4419" i="1"/>
  <c r="Y4421" i="1"/>
  <c r="Y4423" i="1"/>
  <c r="Y4425" i="1"/>
  <c r="Y4427" i="1"/>
  <c r="Y4429" i="1"/>
  <c r="Y4431" i="1"/>
  <c r="Y4433" i="1"/>
  <c r="Y4435" i="1"/>
  <c r="Y4437" i="1"/>
  <c r="Y4439" i="1"/>
  <c r="Y4441" i="1"/>
  <c r="Y4443" i="1"/>
  <c r="Y4445" i="1"/>
  <c r="Y4447" i="1"/>
  <c r="Y4449" i="1"/>
  <c r="Y4451" i="1"/>
  <c r="Y4453" i="1"/>
  <c r="Y4455" i="1"/>
  <c r="Y4457" i="1"/>
  <c r="Y4459" i="1"/>
  <c r="Y4461" i="1"/>
  <c r="Y4463" i="1"/>
  <c r="Y4465" i="1"/>
  <c r="Y4467" i="1"/>
  <c r="Y4469" i="1"/>
  <c r="Y4471" i="1"/>
  <c r="Y4473" i="1"/>
  <c r="Y4475" i="1"/>
  <c r="Y4477" i="1"/>
  <c r="Y4479" i="1"/>
  <c r="Y4481" i="1"/>
  <c r="Y4483" i="1"/>
  <c r="Y4485" i="1"/>
  <c r="Y4487" i="1"/>
  <c r="Y4489" i="1"/>
  <c r="Y4491" i="1"/>
  <c r="Y4493" i="1"/>
  <c r="Y4495" i="1"/>
  <c r="Y4497" i="1"/>
  <c r="Y4499" i="1"/>
  <c r="Y4501" i="1"/>
  <c r="Y4503" i="1"/>
  <c r="Y4505" i="1"/>
  <c r="Y4507" i="1"/>
  <c r="Y4509" i="1"/>
  <c r="Y4511" i="1"/>
  <c r="Y4513" i="1"/>
  <c r="Y4515" i="1"/>
  <c r="Y4517" i="1"/>
  <c r="Y4519" i="1"/>
  <c r="Y4521" i="1"/>
  <c r="Y4523" i="1"/>
  <c r="Y4525" i="1"/>
  <c r="Y4527" i="1"/>
  <c r="Y4529" i="1"/>
  <c r="Y4531" i="1"/>
  <c r="Y4533" i="1"/>
  <c r="Y4535" i="1"/>
  <c r="Y4537" i="1"/>
  <c r="Y4539" i="1"/>
  <c r="Y4541" i="1"/>
  <c r="Y4543" i="1"/>
  <c r="Y4545" i="1"/>
  <c r="Y4547" i="1"/>
  <c r="Y4549" i="1"/>
  <c r="Y4551" i="1"/>
  <c r="Y4553" i="1"/>
  <c r="Y4555" i="1"/>
  <c r="Y4557" i="1"/>
  <c r="Y4559" i="1"/>
  <c r="Y4561" i="1"/>
  <c r="Y4563" i="1"/>
  <c r="Y4565" i="1"/>
  <c r="Y4567" i="1"/>
  <c r="Y4569" i="1"/>
  <c r="Y4571" i="1"/>
  <c r="Y4573" i="1"/>
  <c r="Y4575" i="1"/>
  <c r="Y4577" i="1"/>
  <c r="Y4579" i="1"/>
  <c r="Y4581" i="1"/>
  <c r="Y4583" i="1"/>
  <c r="Y4585" i="1"/>
  <c r="Y4587" i="1"/>
  <c r="Y4589" i="1"/>
  <c r="Y4591" i="1"/>
  <c r="Y4593" i="1"/>
  <c r="Y4595" i="1"/>
  <c r="Y4597" i="1"/>
  <c r="Y4599" i="1"/>
  <c r="Y4601" i="1"/>
  <c r="Y4603" i="1"/>
  <c r="Y4605" i="1"/>
  <c r="Y4607" i="1"/>
  <c r="Y4609" i="1"/>
  <c r="Y4611" i="1"/>
  <c r="Y4613" i="1"/>
  <c r="Y4615" i="1"/>
  <c r="Y4617" i="1"/>
  <c r="Y4619" i="1"/>
  <c r="Y4621" i="1"/>
  <c r="Y4623" i="1"/>
  <c r="Y4625" i="1"/>
  <c r="Y4627" i="1"/>
  <c r="Y4629" i="1"/>
  <c r="Y4631" i="1"/>
  <c r="Y4633" i="1"/>
  <c r="Y4635" i="1"/>
  <c r="Y4637" i="1"/>
  <c r="Y4639" i="1"/>
  <c r="Y4641" i="1"/>
  <c r="Y4643" i="1"/>
  <c r="Y4645" i="1"/>
  <c r="Y4647" i="1"/>
  <c r="Y4649" i="1"/>
  <c r="Y4651" i="1"/>
  <c r="Y4653" i="1"/>
  <c r="Y4655" i="1"/>
  <c r="Y4657" i="1"/>
  <c r="Y4659" i="1"/>
  <c r="Y4661" i="1"/>
  <c r="Y4663" i="1"/>
  <c r="Y4665" i="1"/>
  <c r="Y4667" i="1"/>
  <c r="Y1991" i="1"/>
  <c r="Y2210" i="1"/>
  <c r="Y2457" i="1"/>
  <c r="Y2489" i="1"/>
  <c r="Y2521" i="1"/>
  <c r="Y2553" i="1"/>
  <c r="Y2585" i="1"/>
  <c r="Y2617" i="1"/>
  <c r="Y2649" i="1"/>
  <c r="Y2681" i="1"/>
  <c r="Y2713" i="1"/>
  <c r="Y2745" i="1"/>
  <c r="Y2777" i="1"/>
  <c r="Y2809" i="1"/>
  <c r="Y2841" i="1"/>
  <c r="Y2873" i="1"/>
  <c r="Y2905" i="1"/>
  <c r="Y2937" i="1"/>
  <c r="Y2960" i="1"/>
  <c r="Y2968" i="1"/>
  <c r="Y2976" i="1"/>
  <c r="Y2984" i="1"/>
  <c r="Y2992" i="1"/>
  <c r="Y3000" i="1"/>
  <c r="Y3008" i="1"/>
  <c r="Y3016" i="1"/>
  <c r="Y3024" i="1"/>
  <c r="Y3032" i="1"/>
  <c r="Y3040" i="1"/>
  <c r="Y3048" i="1"/>
  <c r="Y3056" i="1"/>
  <c r="Y3064" i="1"/>
  <c r="Y3072" i="1"/>
  <c r="Y3080" i="1"/>
  <c r="Y3088" i="1"/>
  <c r="Y3096" i="1"/>
  <c r="Y3104" i="1"/>
  <c r="Y3112" i="1"/>
  <c r="Y3120" i="1"/>
  <c r="Y3128" i="1"/>
  <c r="Y3136" i="1"/>
  <c r="Y3144" i="1"/>
  <c r="Y3152" i="1"/>
  <c r="Y3160" i="1"/>
  <c r="Y3168" i="1"/>
  <c r="Y3176" i="1"/>
  <c r="Y3184" i="1"/>
  <c r="Y3192" i="1"/>
  <c r="Y3200" i="1"/>
  <c r="Y3208" i="1"/>
  <c r="Y3216" i="1"/>
  <c r="Y3224" i="1"/>
  <c r="Y3232" i="1"/>
  <c r="Y3240" i="1"/>
  <c r="Y3248" i="1"/>
  <c r="Y3256" i="1"/>
  <c r="Y3264" i="1"/>
  <c r="Y3272" i="1"/>
  <c r="Y3280" i="1"/>
  <c r="Y3288" i="1"/>
  <c r="Y3296" i="1"/>
  <c r="Y3304" i="1"/>
  <c r="Y3312" i="1"/>
  <c r="Y3320" i="1"/>
  <c r="Y3328" i="1"/>
  <c r="Y3336" i="1"/>
  <c r="Y3344" i="1"/>
  <c r="Y3352" i="1"/>
  <c r="Y3360" i="1"/>
  <c r="Y3368" i="1"/>
  <c r="Y3376" i="1"/>
  <c r="Y3384" i="1"/>
  <c r="Y3392" i="1"/>
  <c r="Y3400" i="1"/>
  <c r="Y3408" i="1"/>
  <c r="Y3416" i="1"/>
  <c r="Y3424" i="1"/>
  <c r="Y3432" i="1"/>
  <c r="Y3440" i="1"/>
  <c r="Y3448" i="1"/>
  <c r="Y3456" i="1"/>
  <c r="Y3464" i="1"/>
  <c r="Y2253" i="1"/>
  <c r="Y2465" i="1"/>
  <c r="Y2497" i="1"/>
  <c r="Y2529" i="1"/>
  <c r="Y2561" i="1"/>
  <c r="Y2593" i="1"/>
  <c r="Y2625" i="1"/>
  <c r="Y2657" i="1"/>
  <c r="Y2689" i="1"/>
  <c r="Y2721" i="1"/>
  <c r="Y2753" i="1"/>
  <c r="Y2785" i="1"/>
  <c r="Y2817" i="1"/>
  <c r="Y2849" i="1"/>
  <c r="Y2881" i="1"/>
  <c r="Y2913" i="1"/>
  <c r="Y2945" i="1"/>
  <c r="Y2962" i="1"/>
  <c r="Y2970" i="1"/>
  <c r="Y2978" i="1"/>
  <c r="Y2986" i="1"/>
  <c r="Y2994" i="1"/>
  <c r="Y3002" i="1"/>
  <c r="Y3010" i="1"/>
  <c r="Y3018" i="1"/>
  <c r="Y3026" i="1"/>
  <c r="Y3034" i="1"/>
  <c r="Y3042" i="1"/>
  <c r="Y3050" i="1"/>
  <c r="Y3058" i="1"/>
  <c r="Y3066" i="1"/>
  <c r="Y3074" i="1"/>
  <c r="Y3082" i="1"/>
  <c r="Y3090" i="1"/>
  <c r="Y3098" i="1"/>
  <c r="Y3106" i="1"/>
  <c r="Y3114" i="1"/>
  <c r="Y3122" i="1"/>
  <c r="Y3130" i="1"/>
  <c r="Y3138" i="1"/>
  <c r="Y3146" i="1"/>
  <c r="Y3154" i="1"/>
  <c r="Y3162" i="1"/>
  <c r="Y3170" i="1"/>
  <c r="Y3178" i="1"/>
  <c r="Y3186" i="1"/>
  <c r="Y3194" i="1"/>
  <c r="Y3202" i="1"/>
  <c r="Y3210" i="1"/>
  <c r="Y3218" i="1"/>
  <c r="Y3226" i="1"/>
  <c r="Y3234" i="1"/>
  <c r="Y3242" i="1"/>
  <c r="Y3250" i="1"/>
  <c r="Y3258" i="1"/>
  <c r="Y3266" i="1"/>
  <c r="Y3274" i="1"/>
  <c r="Y3282" i="1"/>
  <c r="Y3290" i="1"/>
  <c r="Y3298" i="1"/>
  <c r="Y3306" i="1"/>
  <c r="Y3314" i="1"/>
  <c r="Y3322" i="1"/>
  <c r="Y3330" i="1"/>
  <c r="Y3338" i="1"/>
  <c r="Y3346" i="1"/>
  <c r="Y3354" i="1"/>
  <c r="Y3362" i="1"/>
  <c r="Y3370" i="1"/>
  <c r="Y3378" i="1"/>
  <c r="Y3386" i="1"/>
  <c r="Y3394" i="1"/>
  <c r="Y3402" i="1"/>
  <c r="Y3410" i="1"/>
  <c r="Y3418" i="1"/>
  <c r="Y3426" i="1"/>
  <c r="Y3434" i="1"/>
  <c r="Y3442" i="1"/>
  <c r="Y3450" i="1"/>
  <c r="Y3458" i="1"/>
  <c r="Y3466" i="1"/>
  <c r="Y4953" i="1"/>
  <c r="Y4949" i="1"/>
  <c r="Y4945" i="1"/>
  <c r="Y4939" i="1"/>
  <c r="Y4935" i="1"/>
  <c r="Y4929" i="1"/>
  <c r="Y4923" i="1"/>
  <c r="Y4919" i="1"/>
  <c r="Y4913" i="1"/>
  <c r="Y4907" i="1"/>
  <c r="Y4899" i="1"/>
  <c r="Y4893" i="1"/>
  <c r="Y4885" i="1"/>
  <c r="Y4877" i="1"/>
  <c r="Y4871" i="1"/>
  <c r="Y4863" i="1"/>
  <c r="Y4857" i="1"/>
  <c r="Y4853" i="1"/>
  <c r="Y4847" i="1"/>
  <c r="Y4845" i="1"/>
  <c r="Y4841" i="1"/>
  <c r="Y4835" i="1"/>
  <c r="Y4831" i="1"/>
  <c r="Y4825" i="1"/>
  <c r="Y4819" i="1"/>
  <c r="Y4817" i="1"/>
  <c r="Y4809" i="1"/>
  <c r="Y4799" i="1"/>
  <c r="Y4793" i="1"/>
  <c r="Y4789" i="1"/>
  <c r="Y4783" i="1"/>
  <c r="Y4779" i="1"/>
  <c r="Y4773" i="1"/>
  <c r="Y4767" i="1"/>
  <c r="Y4763" i="1"/>
  <c r="Y4761" i="1"/>
  <c r="Y4755" i="1"/>
  <c r="Y4753" i="1"/>
  <c r="Y4749" i="1"/>
  <c r="Y4743" i="1"/>
  <c r="Y4733" i="1"/>
  <c r="Y4725" i="1"/>
  <c r="Y4717" i="1"/>
  <c r="Y4709" i="1"/>
  <c r="Y4701" i="1"/>
  <c r="Y4695" i="1"/>
  <c r="Y4687" i="1"/>
  <c r="Y4683" i="1"/>
  <c r="Y4679" i="1"/>
  <c r="Y4675" i="1"/>
  <c r="Y4673" i="1"/>
  <c r="Y4669" i="1"/>
  <c r="Y4660" i="1"/>
  <c r="Y4638" i="1"/>
  <c r="Y4614" i="1"/>
  <c r="Y4582" i="1"/>
  <c r="Y4558" i="1"/>
  <c r="Y4534" i="1"/>
  <c r="Y4510" i="1"/>
  <c r="Y4486" i="1"/>
  <c r="Y4462" i="1"/>
  <c r="Y4438" i="1"/>
  <c r="Y4406" i="1"/>
  <c r="Y4366" i="1"/>
  <c r="Y4262" i="1"/>
  <c r="Y4046" i="1"/>
  <c r="Y4022" i="1"/>
  <c r="Y3998" i="1"/>
  <c r="Y3974" i="1"/>
  <c r="Y3950" i="1"/>
  <c r="Y3926" i="1"/>
  <c r="Y3902" i="1"/>
  <c r="Y3870" i="1"/>
  <c r="Y3846" i="1"/>
  <c r="Y3822" i="1"/>
  <c r="Y3798" i="1"/>
  <c r="Y3782" i="1"/>
  <c r="Y3766" i="1"/>
  <c r="Y3750" i="1"/>
  <c r="Y3726" i="1"/>
  <c r="Y3702" i="1"/>
  <c r="Y3678" i="1"/>
  <c r="Y3662" i="1"/>
  <c r="Y3638" i="1"/>
  <c r="Y3630" i="1"/>
  <c r="Y3606" i="1"/>
  <c r="Y3582" i="1"/>
  <c r="Y3566" i="1"/>
  <c r="Y3558" i="1"/>
  <c r="Y3534" i="1"/>
  <c r="Y3486" i="1"/>
  <c r="S4955" i="1"/>
  <c r="S4923" i="1"/>
  <c r="S4878" i="1"/>
  <c r="S4814" i="1"/>
  <c r="S4748" i="1"/>
  <c r="S4622" i="1"/>
  <c r="S4487" i="1"/>
  <c r="S4318" i="1"/>
  <c r="S4137" i="1"/>
  <c r="S3941" i="1"/>
  <c r="S3747" i="1"/>
  <c r="S3552" i="1"/>
  <c r="S3355" i="1"/>
  <c r="S3162" i="1"/>
  <c r="S2959" i="1"/>
  <c r="S2638" i="1"/>
  <c r="S2293" i="1"/>
  <c r="S1837" i="1"/>
  <c r="S1273" i="1"/>
  <c r="S363" i="1"/>
  <c r="T3480" i="1"/>
  <c r="U3" i="1"/>
  <c r="Z4956" i="1"/>
  <c r="Z4954" i="1"/>
  <c r="Z4952" i="1"/>
  <c r="Z4950" i="1"/>
  <c r="Z4948" i="1"/>
  <c r="Z4946" i="1"/>
  <c r="Z4944" i="1"/>
  <c r="Z4942" i="1"/>
  <c r="Z4940" i="1"/>
  <c r="Z4938" i="1"/>
  <c r="Z4936" i="1"/>
  <c r="Z4934" i="1"/>
  <c r="Z4932" i="1"/>
  <c r="Z4930" i="1"/>
  <c r="Z4928" i="1"/>
  <c r="Z4926" i="1"/>
  <c r="Z4924" i="1"/>
  <c r="Z4922" i="1"/>
  <c r="Z4920" i="1"/>
  <c r="Z4918" i="1"/>
  <c r="Z4916" i="1"/>
  <c r="Z4914" i="1"/>
  <c r="Z4912" i="1"/>
  <c r="Z4910" i="1"/>
  <c r="Z4908" i="1"/>
  <c r="Z4906" i="1"/>
  <c r="Z4904" i="1"/>
  <c r="Z4902" i="1"/>
  <c r="Z4900" i="1"/>
  <c r="Z4898" i="1"/>
  <c r="Z4896" i="1"/>
  <c r="Z4894" i="1"/>
  <c r="Z4892" i="1"/>
  <c r="Z4890" i="1"/>
  <c r="Z4888" i="1"/>
  <c r="Z4886" i="1"/>
  <c r="Z4884" i="1"/>
  <c r="Z4882" i="1"/>
  <c r="Z4880" i="1"/>
  <c r="Z4878" i="1"/>
  <c r="Z4876" i="1"/>
  <c r="Z4874" i="1"/>
  <c r="Z4872" i="1"/>
  <c r="Z4870" i="1"/>
  <c r="Z4868" i="1"/>
  <c r="Z4866" i="1"/>
  <c r="Z4864" i="1"/>
  <c r="Z4862" i="1"/>
  <c r="Z4860" i="1"/>
  <c r="Z4858" i="1"/>
  <c r="Z4856" i="1"/>
  <c r="Z4854" i="1"/>
  <c r="Z4852" i="1"/>
  <c r="Z4850" i="1"/>
  <c r="Z4848" i="1"/>
  <c r="Z4846" i="1"/>
  <c r="Z4844" i="1"/>
  <c r="Z4842" i="1"/>
  <c r="Z4840" i="1"/>
  <c r="Z4838" i="1"/>
  <c r="Z4836" i="1"/>
  <c r="Z4834" i="1"/>
  <c r="Z4832" i="1"/>
  <c r="Z4830" i="1"/>
  <c r="Z4828" i="1"/>
  <c r="Z4826" i="1"/>
  <c r="Z4824" i="1"/>
  <c r="Z4822" i="1"/>
  <c r="Z4820" i="1"/>
  <c r="Z4818" i="1"/>
  <c r="Z4816" i="1"/>
  <c r="Z4814" i="1"/>
  <c r="Z4812" i="1"/>
  <c r="Z4810" i="1"/>
  <c r="Z4808" i="1"/>
  <c r="Z4806" i="1"/>
  <c r="Z4804" i="1"/>
  <c r="Z4802" i="1"/>
  <c r="Z4800" i="1"/>
  <c r="Z4798" i="1"/>
  <c r="Z4796" i="1"/>
  <c r="Z4794" i="1"/>
  <c r="Z4792" i="1"/>
  <c r="Z4790" i="1"/>
  <c r="Z4788" i="1"/>
  <c r="Z4786" i="1"/>
  <c r="Z4784" i="1"/>
  <c r="Z4782" i="1"/>
  <c r="Z4780" i="1"/>
  <c r="Z4778" i="1"/>
  <c r="Z4776" i="1"/>
  <c r="Z4774" i="1"/>
  <c r="Z4772" i="1"/>
  <c r="Z4770" i="1"/>
  <c r="Z4768" i="1"/>
  <c r="Z4766" i="1"/>
  <c r="Z4764" i="1"/>
  <c r="Z4762" i="1"/>
  <c r="Z4760" i="1"/>
  <c r="Z4758" i="1"/>
  <c r="Z4756" i="1"/>
  <c r="Z4754" i="1"/>
  <c r="Z4752" i="1"/>
  <c r="Z4750" i="1"/>
  <c r="Z4748" i="1"/>
  <c r="Z4746" i="1"/>
  <c r="Z4744" i="1"/>
  <c r="Z4742" i="1"/>
  <c r="Z4740" i="1"/>
  <c r="Z4738" i="1"/>
  <c r="Z4736" i="1"/>
  <c r="Z4734" i="1"/>
  <c r="Z4732" i="1"/>
  <c r="Z4730" i="1"/>
  <c r="Z4728" i="1"/>
  <c r="Z4726" i="1"/>
  <c r="Z4724" i="1"/>
  <c r="Z4722" i="1"/>
  <c r="Z4720" i="1"/>
  <c r="Z4718" i="1"/>
  <c r="Z4716" i="1"/>
  <c r="Z4714" i="1"/>
  <c r="Z4712" i="1"/>
  <c r="Z4710" i="1"/>
  <c r="Z4708" i="1"/>
  <c r="Z4706" i="1"/>
  <c r="Z4704" i="1"/>
  <c r="Z4702" i="1"/>
  <c r="Z4700" i="1"/>
  <c r="Z4698" i="1"/>
  <c r="Z4696" i="1"/>
  <c r="Z4694" i="1"/>
  <c r="Z4692" i="1"/>
  <c r="Z4690" i="1"/>
  <c r="Z4688" i="1"/>
  <c r="Z4686" i="1"/>
  <c r="Z4684" i="1"/>
  <c r="Z4682" i="1"/>
  <c r="Z4680" i="1"/>
  <c r="Z4678" i="1"/>
  <c r="Z4676" i="1"/>
  <c r="Z4674" i="1"/>
  <c r="Z4672" i="1"/>
  <c r="Z4670" i="1"/>
  <c r="Z4668" i="1"/>
  <c r="W4664" i="1"/>
  <c r="Y4658" i="1"/>
  <c r="W4653" i="1"/>
  <c r="W4648" i="1"/>
  <c r="Y4642" i="1"/>
  <c r="W4636" i="1"/>
  <c r="W4628" i="1"/>
  <c r="W4620" i="1"/>
  <c r="W4612" i="1"/>
  <c r="W4604" i="1"/>
  <c r="W4596" i="1"/>
  <c r="W4588" i="1"/>
  <c r="W4580" i="1"/>
  <c r="W4572" i="1"/>
  <c r="W4564" i="1"/>
  <c r="W4556" i="1"/>
  <c r="W4548" i="1"/>
  <c r="W4540" i="1"/>
  <c r="W4532" i="1"/>
  <c r="W4524" i="1"/>
  <c r="W4516" i="1"/>
  <c r="W4508" i="1"/>
  <c r="W4500" i="1"/>
  <c r="W4492" i="1"/>
  <c r="W4484" i="1"/>
  <c r="W4476" i="1"/>
  <c r="W4468" i="1"/>
  <c r="W4460" i="1"/>
  <c r="W4452" i="1"/>
  <c r="W4444" i="1"/>
  <c r="W4436" i="1"/>
  <c r="W4428" i="1"/>
  <c r="W4420" i="1"/>
  <c r="W4412" i="1"/>
  <c r="W4404" i="1"/>
  <c r="W4396" i="1"/>
  <c r="W4388" i="1"/>
  <c r="W4380" i="1"/>
  <c r="W4372" i="1"/>
  <c r="W4364" i="1"/>
  <c r="W4356" i="1"/>
  <c r="W4348" i="1"/>
  <c r="W4340" i="1"/>
  <c r="W4332" i="1"/>
  <c r="W4324" i="1"/>
  <c r="W4316" i="1"/>
  <c r="W4308" i="1"/>
  <c r="W4300" i="1"/>
  <c r="W4292" i="1"/>
  <c r="W4284" i="1"/>
  <c r="W4276" i="1"/>
  <c r="W4268" i="1"/>
  <c r="W4260" i="1"/>
  <c r="W4252" i="1"/>
  <c r="W4244" i="1"/>
  <c r="W4236" i="1"/>
  <c r="W4228" i="1"/>
  <c r="W4220" i="1"/>
  <c r="W4212" i="1"/>
  <c r="W4204" i="1"/>
  <c r="W4196" i="1"/>
  <c r="W4188" i="1"/>
  <c r="W4180" i="1"/>
  <c r="W4172" i="1"/>
  <c r="W4164" i="1"/>
  <c r="W4156" i="1"/>
  <c r="W4148" i="1"/>
  <c r="W4140" i="1"/>
  <c r="W4132" i="1"/>
  <c r="W4124" i="1"/>
  <c r="W4116" i="1"/>
  <c r="W4108" i="1"/>
  <c r="W4100" i="1"/>
  <c r="W4092" i="1"/>
  <c r="W4084" i="1"/>
  <c r="W4076" i="1"/>
  <c r="W4068" i="1"/>
  <c r="W4060" i="1"/>
  <c r="W4052" i="1"/>
  <c r="W4044" i="1"/>
  <c r="W4036" i="1"/>
  <c r="W4028" i="1"/>
  <c r="W4020" i="1"/>
  <c r="W4012" i="1"/>
  <c r="W4004" i="1"/>
  <c r="W3996" i="1"/>
  <c r="W3988" i="1"/>
  <c r="W3980" i="1"/>
  <c r="W3972" i="1"/>
  <c r="W3964" i="1"/>
  <c r="W3956" i="1"/>
  <c r="W3948" i="1"/>
  <c r="W3940" i="1"/>
  <c r="W3932" i="1"/>
  <c r="W3924" i="1"/>
  <c r="W3916" i="1"/>
  <c r="W3908" i="1"/>
  <c r="W3900" i="1"/>
  <c r="W3892" i="1"/>
  <c r="W3884" i="1"/>
  <c r="W3876" i="1"/>
  <c r="W3868" i="1"/>
  <c r="W3860" i="1"/>
  <c r="W3852" i="1"/>
  <c r="W3844" i="1"/>
  <c r="W3836" i="1"/>
  <c r="W3828" i="1"/>
  <c r="W3820" i="1"/>
  <c r="W3812" i="1"/>
  <c r="W3804" i="1"/>
  <c r="W3796" i="1"/>
  <c r="W3788" i="1"/>
  <c r="W3780" i="1"/>
  <c r="W3772" i="1"/>
  <c r="W3764" i="1"/>
  <c r="W3756" i="1"/>
  <c r="W3748" i="1"/>
  <c r="W3740" i="1"/>
  <c r="W3732" i="1"/>
  <c r="W3724" i="1"/>
  <c r="W3716" i="1"/>
  <c r="W3708" i="1"/>
  <c r="W3700" i="1"/>
  <c r="W3692" i="1"/>
  <c r="W3684" i="1"/>
  <c r="W3676" i="1"/>
  <c r="W3668" i="1"/>
  <c r="W3660" i="1"/>
  <c r="W3652" i="1"/>
  <c r="W3644" i="1"/>
  <c r="W3636" i="1"/>
  <c r="W3628" i="1"/>
  <c r="W3620" i="1"/>
  <c r="W3612" i="1"/>
  <c r="W3604" i="1"/>
  <c r="W3596" i="1"/>
  <c r="W3588" i="1"/>
  <c r="W3580" i="1"/>
  <c r="W3572" i="1"/>
  <c r="W3564" i="1"/>
  <c r="W3556" i="1"/>
  <c r="W3548" i="1"/>
  <c r="W3540" i="1"/>
  <c r="W3532" i="1"/>
  <c r="W3524" i="1"/>
  <c r="W3516" i="1"/>
  <c r="W3508" i="1"/>
  <c r="W3500" i="1"/>
  <c r="W3492" i="1"/>
  <c r="W3484" i="1"/>
  <c r="W3472" i="1"/>
  <c r="Z3440" i="1"/>
  <c r="Z3408" i="1"/>
  <c r="Z3376" i="1"/>
  <c r="Z3344" i="1"/>
  <c r="Z3312" i="1"/>
  <c r="Z3280" i="1"/>
  <c r="Z3248" i="1"/>
  <c r="Z3216" i="1"/>
  <c r="Z3184" i="1"/>
  <c r="Z3152" i="1"/>
  <c r="Z3120" i="1"/>
  <c r="Z3088" i="1"/>
  <c r="Z3056" i="1"/>
  <c r="Z3024" i="1"/>
  <c r="Z2992" i="1"/>
  <c r="Z2960" i="1"/>
  <c r="W2842" i="1"/>
  <c r="W2714" i="1"/>
  <c r="W2586" i="1"/>
  <c r="W2458" i="1"/>
  <c r="Y2214" i="1"/>
  <c r="S4950" i="1"/>
  <c r="S4918" i="1"/>
  <c r="S4870" i="1"/>
  <c r="S4806" i="1"/>
  <c r="S4734" i="1"/>
  <c r="S4606" i="1"/>
  <c r="S4467" i="1"/>
  <c r="S4295" i="1"/>
  <c r="S4113" i="1"/>
  <c r="S3918" i="1"/>
  <c r="S3721" i="1"/>
  <c r="S3528" i="1"/>
  <c r="S3333" i="1"/>
  <c r="S3136" i="1"/>
  <c r="S2926" i="1"/>
  <c r="S2598" i="1"/>
  <c r="S2230" i="1"/>
  <c r="S1778" i="1"/>
  <c r="S1193" i="1"/>
  <c r="S219" i="1"/>
  <c r="T3030" i="1"/>
  <c r="Y3" i="1"/>
  <c r="Y4956" i="1"/>
  <c r="Y4954" i="1"/>
  <c r="Y4952" i="1"/>
  <c r="Y4950" i="1"/>
  <c r="Y4948" i="1"/>
  <c r="Y4946" i="1"/>
  <c r="Y4944" i="1"/>
  <c r="Y4942" i="1"/>
  <c r="Y4940" i="1"/>
  <c r="Y4938" i="1"/>
  <c r="Y4936" i="1"/>
  <c r="Y4934" i="1"/>
  <c r="Y4932" i="1"/>
  <c r="Y4930" i="1"/>
  <c r="Y4928" i="1"/>
  <c r="Y4926" i="1"/>
  <c r="Y4924" i="1"/>
  <c r="Y4922" i="1"/>
  <c r="Y4920" i="1"/>
  <c r="Y4918" i="1"/>
  <c r="Y4916" i="1"/>
  <c r="Y4914" i="1"/>
  <c r="Y4912" i="1"/>
  <c r="Y4910" i="1"/>
  <c r="Y4908" i="1"/>
  <c r="Y4906" i="1"/>
  <c r="Y4904" i="1"/>
  <c r="Y4902" i="1"/>
  <c r="Y4900" i="1"/>
  <c r="Y4898" i="1"/>
  <c r="Y4896" i="1"/>
  <c r="Y4894" i="1"/>
  <c r="Y4892" i="1"/>
  <c r="Y4890" i="1"/>
  <c r="Y4888" i="1"/>
  <c r="Y4886" i="1"/>
  <c r="Y4884" i="1"/>
  <c r="Y4882" i="1"/>
  <c r="Y4880" i="1"/>
  <c r="Y4878" i="1"/>
  <c r="Y4876" i="1"/>
  <c r="Y4874" i="1"/>
  <c r="Y4872" i="1"/>
  <c r="Y4870" i="1"/>
  <c r="Y4868" i="1"/>
  <c r="Y4866" i="1"/>
  <c r="Y4864" i="1"/>
  <c r="Y4862" i="1"/>
  <c r="Y4860" i="1"/>
  <c r="Y4858" i="1"/>
  <c r="Y4856" i="1"/>
  <c r="Y4854" i="1"/>
  <c r="Y4852" i="1"/>
  <c r="Y4850" i="1"/>
  <c r="Y4848" i="1"/>
  <c r="Y4846" i="1"/>
  <c r="Y4844" i="1"/>
  <c r="Y4842" i="1"/>
  <c r="Y4840" i="1"/>
  <c r="Y4838" i="1"/>
  <c r="Y4836" i="1"/>
  <c r="Y4834" i="1"/>
  <c r="Y4832" i="1"/>
  <c r="Y4830" i="1"/>
  <c r="Y4828" i="1"/>
  <c r="Y4826" i="1"/>
  <c r="Y4824" i="1"/>
  <c r="Y4822" i="1"/>
  <c r="Y4820" i="1"/>
  <c r="Y4818" i="1"/>
  <c r="Y4816" i="1"/>
  <c r="Y4814" i="1"/>
  <c r="Y4812" i="1"/>
  <c r="Y4810" i="1"/>
  <c r="Y4808" i="1"/>
  <c r="Y4806" i="1"/>
  <c r="Y4804" i="1"/>
  <c r="Y4802" i="1"/>
  <c r="Y4800" i="1"/>
  <c r="Y4798" i="1"/>
  <c r="Y4796" i="1"/>
  <c r="Y4794" i="1"/>
  <c r="Y4792" i="1"/>
  <c r="Y4790" i="1"/>
  <c r="Y4788" i="1"/>
  <c r="Y4786" i="1"/>
  <c r="Y4784" i="1"/>
  <c r="Y4782" i="1"/>
  <c r="Y4780" i="1"/>
  <c r="Y4778" i="1"/>
  <c r="Y4776" i="1"/>
  <c r="Y4774" i="1"/>
  <c r="Y4772" i="1"/>
  <c r="Y4770" i="1"/>
  <c r="Y4768" i="1"/>
  <c r="Y4766" i="1"/>
  <c r="Y4764" i="1"/>
  <c r="Y4762" i="1"/>
  <c r="Y4760" i="1"/>
  <c r="Y4758" i="1"/>
  <c r="Y4756" i="1"/>
  <c r="Y4754" i="1"/>
  <c r="Y4752" i="1"/>
  <c r="Y4750" i="1"/>
  <c r="Y4748" i="1"/>
  <c r="Y4746" i="1"/>
  <c r="Y4744" i="1"/>
  <c r="Y4742" i="1"/>
  <c r="Y4740" i="1"/>
  <c r="Y4738" i="1"/>
  <c r="Y4736" i="1"/>
  <c r="Y4734" i="1"/>
  <c r="Y4732" i="1"/>
  <c r="Y4730" i="1"/>
  <c r="Y4728" i="1"/>
  <c r="Y4726" i="1"/>
  <c r="Y4724" i="1"/>
  <c r="Y4722" i="1"/>
  <c r="Y4720" i="1"/>
  <c r="Y4718" i="1"/>
  <c r="Y4716" i="1"/>
  <c r="Y4714" i="1"/>
  <c r="Y4712" i="1"/>
  <c r="Y4710" i="1"/>
  <c r="Y4708" i="1"/>
  <c r="Y4706" i="1"/>
  <c r="Y4704" i="1"/>
  <c r="Y4702" i="1"/>
  <c r="Y4700" i="1"/>
  <c r="Y4698" i="1"/>
  <c r="Y4696" i="1"/>
  <c r="Y4694" i="1"/>
  <c r="Y4692" i="1"/>
  <c r="Y4690" i="1"/>
  <c r="Y4688" i="1"/>
  <c r="Y4686" i="1"/>
  <c r="Y4684" i="1"/>
  <c r="Y4682" i="1"/>
  <c r="Y4680" i="1"/>
  <c r="Y4678" i="1"/>
  <c r="Y4676" i="1"/>
  <c r="Y4674" i="1"/>
  <c r="Y4672" i="1"/>
  <c r="Y4670" i="1"/>
  <c r="Y4668" i="1"/>
  <c r="W4663" i="1"/>
  <c r="W4658" i="1"/>
  <c r="Y4652" i="1"/>
  <c r="W4647" i="1"/>
  <c r="W4642" i="1"/>
  <c r="Y4634" i="1"/>
  <c r="Y4626" i="1"/>
  <c r="Y4618" i="1"/>
  <c r="Y4610" i="1"/>
  <c r="Y4602" i="1"/>
  <c r="Y4594" i="1"/>
  <c r="Y4586" i="1"/>
  <c r="Y4578" i="1"/>
  <c r="Y4570" i="1"/>
  <c r="Y4562" i="1"/>
  <c r="Y4554" i="1"/>
  <c r="Y4546" i="1"/>
  <c r="Y4538" i="1"/>
  <c r="Y4530" i="1"/>
  <c r="Y4522" i="1"/>
  <c r="Y4514" i="1"/>
  <c r="Y4506" i="1"/>
  <c r="Y4498" i="1"/>
  <c r="Y4490" i="1"/>
  <c r="Y4482" i="1"/>
  <c r="Y4474" i="1"/>
  <c r="Y4466" i="1"/>
  <c r="Y4458" i="1"/>
  <c r="Y4450" i="1"/>
  <c r="Y4442" i="1"/>
  <c r="Y4434" i="1"/>
  <c r="Y4426" i="1"/>
  <c r="Y4418" i="1"/>
  <c r="Y4410" i="1"/>
  <c r="Y4402" i="1"/>
  <c r="Y4394" i="1"/>
  <c r="Y4386" i="1"/>
  <c r="Y4378" i="1"/>
  <c r="Y4370" i="1"/>
  <c r="Y4362" i="1"/>
  <c r="Y4354" i="1"/>
  <c r="Y4346" i="1"/>
  <c r="Y4338" i="1"/>
  <c r="Y4330" i="1"/>
  <c r="Y4322" i="1"/>
  <c r="Y4314" i="1"/>
  <c r="Y4306" i="1"/>
  <c r="Y4298" i="1"/>
  <c r="Y4290" i="1"/>
  <c r="Y4282" i="1"/>
  <c r="Y4274" i="1"/>
  <c r="Y4266" i="1"/>
  <c r="Y4258" i="1"/>
  <c r="Y4250" i="1"/>
  <c r="Y4242" i="1"/>
  <c r="Y4234" i="1"/>
  <c r="Y4226" i="1"/>
  <c r="Y4218" i="1"/>
  <c r="Y4210" i="1"/>
  <c r="Y4202" i="1"/>
  <c r="Y4194" i="1"/>
  <c r="Y4186" i="1"/>
  <c r="Y4178" i="1"/>
  <c r="Y4170" i="1"/>
  <c r="Y4162" i="1"/>
  <c r="Y4154" i="1"/>
  <c r="Y4146" i="1"/>
  <c r="Y4138" i="1"/>
  <c r="Y4130" i="1"/>
  <c r="Y4122" i="1"/>
  <c r="Y4114" i="1"/>
  <c r="Y4106" i="1"/>
  <c r="Y4098" i="1"/>
  <c r="Y4090" i="1"/>
  <c r="Y4082" i="1"/>
  <c r="Y4074" i="1"/>
  <c r="Y4066" i="1"/>
  <c r="Y4058" i="1"/>
  <c r="Y4050" i="1"/>
  <c r="Y4042" i="1"/>
  <c r="Y4034" i="1"/>
  <c r="Y4026" i="1"/>
  <c r="Y4018" i="1"/>
  <c r="Y4010" i="1"/>
  <c r="Y4002" i="1"/>
  <c r="Y3994" i="1"/>
  <c r="Y3986" i="1"/>
  <c r="Y3978" i="1"/>
  <c r="Y3970" i="1"/>
  <c r="Y3962" i="1"/>
  <c r="Y3954" i="1"/>
  <c r="Y3946" i="1"/>
  <c r="Y3938" i="1"/>
  <c r="Y3930" i="1"/>
  <c r="Y3922" i="1"/>
  <c r="Y3914" i="1"/>
  <c r="Y3906" i="1"/>
  <c r="Y3898" i="1"/>
  <c r="Y3890" i="1"/>
  <c r="Y3882" i="1"/>
  <c r="Y3874" i="1"/>
  <c r="Y3866" i="1"/>
  <c r="Y3858" i="1"/>
  <c r="Y3850" i="1"/>
  <c r="Y3842" i="1"/>
  <c r="Y3834" i="1"/>
  <c r="Y3826" i="1"/>
  <c r="Y3818" i="1"/>
  <c r="Y3810" i="1"/>
  <c r="Y3802" i="1"/>
  <c r="Y3794" i="1"/>
  <c r="Y3786" i="1"/>
  <c r="Y3778" i="1"/>
  <c r="Y3770" i="1"/>
  <c r="Y3762" i="1"/>
  <c r="Y3754" i="1"/>
  <c r="Y3746" i="1"/>
  <c r="Y3738" i="1"/>
  <c r="Y3730" i="1"/>
  <c r="Y3722" i="1"/>
  <c r="Y3714" i="1"/>
  <c r="Y3706" i="1"/>
  <c r="Y3698" i="1"/>
  <c r="Y3690" i="1"/>
  <c r="Y3682" i="1"/>
  <c r="Y3674" i="1"/>
  <c r="Y3666" i="1"/>
  <c r="Y3658" i="1"/>
  <c r="Y3650" i="1"/>
  <c r="Y3642" i="1"/>
  <c r="Y3634" i="1"/>
  <c r="Y3626" i="1"/>
  <c r="Y3618" i="1"/>
  <c r="Y3610" i="1"/>
  <c r="Y3602" i="1"/>
  <c r="Y3594" i="1"/>
  <c r="Y3586" i="1"/>
  <c r="Y3578" i="1"/>
  <c r="Y3570" i="1"/>
  <c r="Y3562" i="1"/>
  <c r="Y3554" i="1"/>
  <c r="Y3546" i="1"/>
  <c r="Y3538" i="1"/>
  <c r="Y3530" i="1"/>
  <c r="Y3522" i="1"/>
  <c r="Y3514" i="1"/>
  <c r="Y3506" i="1"/>
  <c r="Y3498" i="1"/>
  <c r="Y3490" i="1"/>
  <c r="Y3482" i="1"/>
  <c r="Z3466" i="1"/>
  <c r="Z3434" i="1"/>
  <c r="Z3402" i="1"/>
  <c r="Z3370" i="1"/>
  <c r="Z3338" i="1"/>
  <c r="Z3306" i="1"/>
  <c r="Z3274" i="1"/>
  <c r="Z3242" i="1"/>
  <c r="Z3210" i="1"/>
  <c r="Z3178" i="1"/>
  <c r="Z3146" i="1"/>
  <c r="Z3114" i="1"/>
  <c r="Z3082" i="1"/>
  <c r="Z3050" i="1"/>
  <c r="Z3018" i="1"/>
  <c r="Z2986" i="1"/>
  <c r="W2946" i="1"/>
  <c r="W2818" i="1"/>
  <c r="W2690" i="1"/>
  <c r="W2562" i="1"/>
  <c r="Z2432" i="1"/>
  <c r="Y2050" i="1"/>
  <c r="S4947" i="1"/>
  <c r="S4915" i="1"/>
  <c r="S4862" i="1"/>
  <c r="S4798" i="1"/>
  <c r="S4718" i="1"/>
  <c r="S4590" i="1"/>
  <c r="S4446" i="1"/>
  <c r="S4275" i="1"/>
  <c r="S4087" i="1"/>
  <c r="S3894" i="1"/>
  <c r="S3698" i="1"/>
  <c r="S3502" i="1"/>
  <c r="S3309" i="1"/>
  <c r="S3113" i="1"/>
  <c r="S2888" i="1"/>
  <c r="S2557" i="1"/>
  <c r="S2175" i="1"/>
  <c r="S1706" i="1"/>
  <c r="S1104" i="1"/>
  <c r="S105" i="1"/>
  <c r="T2518" i="1"/>
  <c r="V3" i="1"/>
  <c r="X4956" i="1"/>
  <c r="X4954" i="1"/>
  <c r="X4952" i="1"/>
  <c r="X4950" i="1"/>
  <c r="X4948" i="1"/>
  <c r="X4946" i="1"/>
  <c r="X4944" i="1"/>
  <c r="X4942" i="1"/>
  <c r="X4940" i="1"/>
  <c r="X4938" i="1"/>
  <c r="X4936" i="1"/>
  <c r="X4934" i="1"/>
  <c r="X4932" i="1"/>
  <c r="X4930" i="1"/>
  <c r="X4928" i="1"/>
  <c r="X4926" i="1"/>
  <c r="X4924" i="1"/>
  <c r="X4922" i="1"/>
  <c r="X4920" i="1"/>
  <c r="X4918" i="1"/>
  <c r="X4916" i="1"/>
  <c r="X4914" i="1"/>
  <c r="X4912" i="1"/>
  <c r="X4910" i="1"/>
  <c r="X4908" i="1"/>
  <c r="X4906" i="1"/>
  <c r="X4904" i="1"/>
  <c r="X4902" i="1"/>
  <c r="X4900" i="1"/>
  <c r="X4898" i="1"/>
  <c r="X4896" i="1"/>
  <c r="X4894" i="1"/>
  <c r="X4892" i="1"/>
  <c r="X4890" i="1"/>
  <c r="X4888" i="1"/>
  <c r="X4886" i="1"/>
  <c r="X4884" i="1"/>
  <c r="X4882" i="1"/>
  <c r="X4880" i="1"/>
  <c r="X4878" i="1"/>
  <c r="X4876" i="1"/>
  <c r="X4874" i="1"/>
  <c r="X4872" i="1"/>
  <c r="X4870" i="1"/>
  <c r="X4868" i="1"/>
  <c r="X4866" i="1"/>
  <c r="X4864" i="1"/>
  <c r="X4862" i="1"/>
  <c r="X4860" i="1"/>
  <c r="X4858" i="1"/>
  <c r="X4856" i="1"/>
  <c r="X4854" i="1"/>
  <c r="X4852" i="1"/>
  <c r="X4850" i="1"/>
  <c r="X4848" i="1"/>
  <c r="X4846" i="1"/>
  <c r="X4844" i="1"/>
  <c r="X4842" i="1"/>
  <c r="X4840" i="1"/>
  <c r="X4838" i="1"/>
  <c r="X4836" i="1"/>
  <c r="X4834" i="1"/>
  <c r="X4832" i="1"/>
  <c r="X4830" i="1"/>
  <c r="X4828" i="1"/>
  <c r="X4826" i="1"/>
  <c r="X4824" i="1"/>
  <c r="X4822" i="1"/>
  <c r="X4820" i="1"/>
  <c r="X4818" i="1"/>
  <c r="X4816" i="1"/>
  <c r="X4814" i="1"/>
  <c r="X4812" i="1"/>
  <c r="X4810" i="1"/>
  <c r="X4808" i="1"/>
  <c r="X4806" i="1"/>
  <c r="X4804" i="1"/>
  <c r="X4802" i="1"/>
  <c r="X4800" i="1"/>
  <c r="X4798" i="1"/>
  <c r="X4796" i="1"/>
  <c r="X4794" i="1"/>
  <c r="X4792" i="1"/>
  <c r="X4790" i="1"/>
  <c r="X4788" i="1"/>
  <c r="X4786" i="1"/>
  <c r="X4784" i="1"/>
  <c r="X4782" i="1"/>
  <c r="X4780" i="1"/>
  <c r="X4778" i="1"/>
  <c r="X4776" i="1"/>
  <c r="X4774" i="1"/>
  <c r="X4772" i="1"/>
  <c r="X4770" i="1"/>
  <c r="X4768" i="1"/>
  <c r="X4766" i="1"/>
  <c r="X4764" i="1"/>
  <c r="X4762" i="1"/>
  <c r="X4760" i="1"/>
  <c r="X4758" i="1"/>
  <c r="X4756" i="1"/>
  <c r="X4754" i="1"/>
  <c r="X4752" i="1"/>
  <c r="X4750" i="1"/>
  <c r="X4748" i="1"/>
  <c r="X4746" i="1"/>
  <c r="X4744" i="1"/>
  <c r="X4742" i="1"/>
  <c r="X4740" i="1"/>
  <c r="X4738" i="1"/>
  <c r="X4736" i="1"/>
  <c r="X4734" i="1"/>
  <c r="X4732" i="1"/>
  <c r="X4730" i="1"/>
  <c r="X4728" i="1"/>
  <c r="X4726" i="1"/>
  <c r="X4724" i="1"/>
  <c r="X4722" i="1"/>
  <c r="X4720" i="1"/>
  <c r="X4718" i="1"/>
  <c r="X4716" i="1"/>
  <c r="X4714" i="1"/>
  <c r="X4712" i="1"/>
  <c r="X4710" i="1"/>
  <c r="X4708" i="1"/>
  <c r="X4706" i="1"/>
  <c r="X4704" i="1"/>
  <c r="X4702" i="1"/>
  <c r="X4700" i="1"/>
  <c r="X4698" i="1"/>
  <c r="X4696" i="1"/>
  <c r="X4694" i="1"/>
  <c r="X4692" i="1"/>
  <c r="X4690" i="1"/>
  <c r="X4688" i="1"/>
  <c r="X4686" i="1"/>
  <c r="X4684" i="1"/>
  <c r="X4682" i="1"/>
  <c r="X4680" i="1"/>
  <c r="X4678" i="1"/>
  <c r="X4676" i="1"/>
  <c r="X4674" i="1"/>
  <c r="X4672" i="1"/>
  <c r="X4670" i="1"/>
  <c r="W4668" i="1"/>
  <c r="Y4662" i="1"/>
  <c r="W4657" i="1"/>
  <c r="W4652" i="1"/>
  <c r="Y4646" i="1"/>
  <c r="W4641" i="1"/>
  <c r="W4634" i="1"/>
  <c r="W4626" i="1"/>
  <c r="W4618" i="1"/>
  <c r="W4610" i="1"/>
  <c r="W4602" i="1"/>
  <c r="W4594" i="1"/>
  <c r="W4586" i="1"/>
  <c r="W4578" i="1"/>
  <c r="W4570" i="1"/>
  <c r="W4562" i="1"/>
  <c r="W4554" i="1"/>
  <c r="W4546" i="1"/>
  <c r="W4538" i="1"/>
  <c r="W4530" i="1"/>
  <c r="W4522" i="1"/>
  <c r="W4514" i="1"/>
  <c r="W4506" i="1"/>
  <c r="W4498" i="1"/>
  <c r="W4490" i="1"/>
  <c r="W4482" i="1"/>
  <c r="W4474" i="1"/>
  <c r="W4466" i="1"/>
  <c r="W4458" i="1"/>
  <c r="W4450" i="1"/>
  <c r="W4442" i="1"/>
  <c r="W4434" i="1"/>
  <c r="W4426" i="1"/>
  <c r="W4418" i="1"/>
  <c r="W4410" i="1"/>
  <c r="W4402" i="1"/>
  <c r="W4394" i="1"/>
  <c r="W4386" i="1"/>
  <c r="W4378" i="1"/>
  <c r="W4370" i="1"/>
  <c r="W4362" i="1"/>
  <c r="W4354" i="1"/>
  <c r="W4346" i="1"/>
  <c r="W4338" i="1"/>
  <c r="W4330" i="1"/>
  <c r="W4322" i="1"/>
  <c r="W4314" i="1"/>
  <c r="W4306" i="1"/>
  <c r="W4298" i="1"/>
  <c r="W4290" i="1"/>
  <c r="W4282" i="1"/>
  <c r="W4274" i="1"/>
  <c r="W4266" i="1"/>
  <c r="W4258" i="1"/>
  <c r="W4250" i="1"/>
  <c r="W4242" i="1"/>
  <c r="W4234" i="1"/>
  <c r="W4226" i="1"/>
  <c r="W4218" i="1"/>
  <c r="W4210" i="1"/>
  <c r="W4202" i="1"/>
  <c r="W4194" i="1"/>
  <c r="W4186" i="1"/>
  <c r="W4178" i="1"/>
  <c r="W4170" i="1"/>
  <c r="W4162" i="1"/>
  <c r="W4154" i="1"/>
  <c r="W4146" i="1"/>
  <c r="W4138" i="1"/>
  <c r="W4130" i="1"/>
  <c r="W4122" i="1"/>
  <c r="W4114" i="1"/>
  <c r="W4106" i="1"/>
  <c r="W4098" i="1"/>
  <c r="W4090" i="1"/>
  <c r="W4082" i="1"/>
  <c r="W4074" i="1"/>
  <c r="W4066" i="1"/>
  <c r="W4058" i="1"/>
  <c r="W4050" i="1"/>
  <c r="W4042" i="1"/>
  <c r="W4034" i="1"/>
  <c r="W4026" i="1"/>
  <c r="W4018" i="1"/>
  <c r="W4010" i="1"/>
  <c r="W4002" i="1"/>
  <c r="W3994" i="1"/>
  <c r="W3986" i="1"/>
  <c r="W3978" i="1"/>
  <c r="W3970" i="1"/>
  <c r="W3962" i="1"/>
  <c r="W3954" i="1"/>
  <c r="W3946" i="1"/>
  <c r="W3938" i="1"/>
  <c r="W3930" i="1"/>
  <c r="W3922" i="1"/>
  <c r="W3914" i="1"/>
  <c r="W3906" i="1"/>
  <c r="W3898" i="1"/>
  <c r="W3890" i="1"/>
  <c r="W3882" i="1"/>
  <c r="W3874" i="1"/>
  <c r="W3866" i="1"/>
  <c r="W3858" i="1"/>
  <c r="W3850" i="1"/>
  <c r="W3842" i="1"/>
  <c r="W3834" i="1"/>
  <c r="W3826" i="1"/>
  <c r="W3818" i="1"/>
  <c r="W3810" i="1"/>
  <c r="W3802" i="1"/>
  <c r="W3794" i="1"/>
  <c r="W3786" i="1"/>
  <c r="W3778" i="1"/>
  <c r="W3770" i="1"/>
  <c r="W3762" i="1"/>
  <c r="W3754" i="1"/>
  <c r="W3746" i="1"/>
  <c r="W3738" i="1"/>
  <c r="W3730" i="1"/>
  <c r="W3722" i="1"/>
  <c r="W3714" i="1"/>
  <c r="W3706" i="1"/>
  <c r="W3698" i="1"/>
  <c r="W3690" i="1"/>
  <c r="W3682" i="1"/>
  <c r="W3674" i="1"/>
  <c r="W3666" i="1"/>
  <c r="W3658" i="1"/>
  <c r="W3650" i="1"/>
  <c r="W3642" i="1"/>
  <c r="W3634" i="1"/>
  <c r="W3626" i="1"/>
  <c r="W3618" i="1"/>
  <c r="W3610" i="1"/>
  <c r="W3602" i="1"/>
  <c r="W3594" i="1"/>
  <c r="W3586" i="1"/>
  <c r="W3578" i="1"/>
  <c r="W3570" i="1"/>
  <c r="W3562" i="1"/>
  <c r="W3554" i="1"/>
  <c r="W3546" i="1"/>
  <c r="W3538" i="1"/>
  <c r="W3530" i="1"/>
  <c r="W3522" i="1"/>
  <c r="W3514" i="1"/>
  <c r="W3506" i="1"/>
  <c r="W3498" i="1"/>
  <c r="W3490" i="1"/>
  <c r="W3482" i="1"/>
  <c r="Z3464" i="1"/>
  <c r="Z3432" i="1"/>
  <c r="Z3400" i="1"/>
  <c r="Z3368" i="1"/>
  <c r="Z3336" i="1"/>
  <c r="Z3304" i="1"/>
  <c r="Z3272" i="1"/>
  <c r="Z3240" i="1"/>
  <c r="Z3208" i="1"/>
  <c r="Z3176" i="1"/>
  <c r="Z3144" i="1"/>
  <c r="Z3112" i="1"/>
  <c r="Z3080" i="1"/>
  <c r="Z3048" i="1"/>
  <c r="Z3016" i="1"/>
  <c r="Z2984" i="1"/>
  <c r="W2938" i="1"/>
  <c r="W2810" i="1"/>
  <c r="W2682" i="1"/>
  <c r="W2554" i="1"/>
  <c r="X2420" i="1"/>
  <c r="Y1994" i="1"/>
  <c r="U14" i="1"/>
  <c r="U18" i="1"/>
  <c r="U26" i="1"/>
  <c r="U34" i="1"/>
  <c r="U42" i="1"/>
  <c r="U50" i="1"/>
  <c r="U58" i="1"/>
  <c r="U66" i="1"/>
  <c r="U74" i="1"/>
  <c r="U10" i="1"/>
  <c r="U19" i="1"/>
  <c r="U27" i="1"/>
  <c r="U35" i="1"/>
  <c r="U43" i="1"/>
  <c r="U51" i="1"/>
  <c r="U11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404" i="1"/>
  <c r="U412" i="1"/>
  <c r="U420" i="1"/>
  <c r="U428" i="1"/>
  <c r="U436" i="1"/>
  <c r="U444" i="1"/>
  <c r="U452" i="1"/>
  <c r="U460" i="1"/>
  <c r="U468" i="1"/>
  <c r="U476" i="1"/>
  <c r="U484" i="1"/>
  <c r="U492" i="1"/>
  <c r="U500" i="1"/>
  <c r="U508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1" i="1"/>
  <c r="U359" i="1"/>
  <c r="U367" i="1"/>
  <c r="U375" i="1"/>
  <c r="U383" i="1"/>
  <c r="U391" i="1"/>
  <c r="U399" i="1"/>
  <c r="U407" i="1"/>
  <c r="U415" i="1"/>
  <c r="U423" i="1"/>
  <c r="U431" i="1"/>
  <c r="U439" i="1"/>
  <c r="U447" i="1"/>
  <c r="U455" i="1"/>
  <c r="U463" i="1"/>
  <c r="U471" i="1"/>
  <c r="U479" i="1"/>
  <c r="U487" i="1"/>
  <c r="U495" i="1"/>
  <c r="U503" i="1"/>
  <c r="U511" i="1"/>
  <c r="U519" i="1"/>
  <c r="U527" i="1"/>
  <c r="U535" i="1"/>
  <c r="U543" i="1"/>
  <c r="U551" i="1"/>
  <c r="U559" i="1"/>
  <c r="U567" i="1"/>
  <c r="U575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687" i="1"/>
  <c r="U695" i="1"/>
  <c r="U703" i="1"/>
  <c r="U711" i="1"/>
  <c r="U719" i="1"/>
  <c r="U727" i="1"/>
  <c r="U735" i="1"/>
  <c r="U743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U312" i="1"/>
  <c r="U320" i="1"/>
  <c r="U328" i="1"/>
  <c r="U336" i="1"/>
  <c r="U344" i="1"/>
  <c r="U352" i="1"/>
  <c r="U360" i="1"/>
  <c r="U368" i="1"/>
  <c r="U376" i="1"/>
  <c r="U384" i="1"/>
  <c r="U392" i="1"/>
  <c r="U400" i="1"/>
  <c r="U408" i="1"/>
  <c r="U416" i="1"/>
  <c r="U424" i="1"/>
  <c r="U432" i="1"/>
  <c r="U440" i="1"/>
  <c r="U448" i="1"/>
  <c r="U456" i="1"/>
  <c r="U464" i="1"/>
  <c r="U472" i="1"/>
  <c r="U480" i="1"/>
  <c r="U488" i="1"/>
  <c r="U496" i="1"/>
  <c r="U504" i="1"/>
  <c r="U512" i="1"/>
  <c r="U520" i="1"/>
  <c r="U528" i="1"/>
  <c r="U536" i="1"/>
  <c r="U544" i="1"/>
  <c r="U552" i="1"/>
  <c r="U560" i="1"/>
  <c r="U568" i="1"/>
  <c r="U576" i="1"/>
  <c r="U584" i="1"/>
  <c r="U592" i="1"/>
  <c r="U600" i="1"/>
  <c r="U608" i="1"/>
  <c r="U616" i="1"/>
  <c r="U624" i="1"/>
  <c r="U632" i="1"/>
  <c r="U640" i="1"/>
  <c r="U648" i="1"/>
  <c r="U656" i="1"/>
  <c r="U664" i="1"/>
  <c r="U672" i="1"/>
  <c r="U680" i="1"/>
  <c r="U688" i="1"/>
  <c r="U696" i="1"/>
  <c r="U704" i="1"/>
  <c r="U712" i="1"/>
  <c r="U720" i="1"/>
  <c r="U728" i="1"/>
  <c r="U736" i="1"/>
  <c r="U744" i="1"/>
  <c r="U22" i="1"/>
  <c r="U45" i="1"/>
  <c r="U62" i="1"/>
  <c r="U78" i="1"/>
  <c r="U91" i="1"/>
  <c r="U105" i="1"/>
  <c r="U117" i="1"/>
  <c r="U130" i="1"/>
  <c r="U142" i="1"/>
  <c r="U155" i="1"/>
  <c r="U169" i="1"/>
  <c r="U181" i="1"/>
  <c r="U194" i="1"/>
  <c r="U206" i="1"/>
  <c r="U219" i="1"/>
  <c r="U233" i="1"/>
  <c r="U245" i="1"/>
  <c r="U258" i="1"/>
  <c r="U270" i="1"/>
  <c r="U283" i="1"/>
  <c r="U297" i="1"/>
  <c r="U309" i="1"/>
  <c r="U322" i="1"/>
  <c r="U334" i="1"/>
  <c r="U347" i="1"/>
  <c r="U361" i="1"/>
  <c r="U373" i="1"/>
  <c r="U386" i="1"/>
  <c r="U398" i="1"/>
  <c r="U411" i="1"/>
  <c r="U425" i="1"/>
  <c r="U437" i="1"/>
  <c r="U450" i="1"/>
  <c r="U462" i="1"/>
  <c r="U475" i="1"/>
  <c r="U489" i="1"/>
  <c r="U501" i="1"/>
  <c r="U514" i="1"/>
  <c r="U524" i="1"/>
  <c r="U534" i="1"/>
  <c r="U546" i="1"/>
  <c r="U556" i="1"/>
  <c r="U566" i="1"/>
  <c r="U578" i="1"/>
  <c r="U588" i="1"/>
  <c r="U598" i="1"/>
  <c r="U610" i="1"/>
  <c r="U620" i="1"/>
  <c r="U630" i="1"/>
  <c r="U642" i="1"/>
  <c r="U652" i="1"/>
  <c r="U662" i="1"/>
  <c r="U674" i="1"/>
  <c r="U684" i="1"/>
  <c r="U694" i="1"/>
  <c r="U706" i="1"/>
  <c r="U716" i="1"/>
  <c r="U726" i="1"/>
  <c r="U738" i="1"/>
  <c r="U748" i="1"/>
  <c r="U756" i="1"/>
  <c r="U764" i="1"/>
  <c r="U772" i="1"/>
  <c r="U780" i="1"/>
  <c r="U788" i="1"/>
  <c r="U796" i="1"/>
  <c r="U804" i="1"/>
  <c r="U812" i="1"/>
  <c r="U820" i="1"/>
  <c r="U828" i="1"/>
  <c r="U836" i="1"/>
  <c r="U844" i="1"/>
  <c r="U852" i="1"/>
  <c r="U860" i="1"/>
  <c r="U868" i="1"/>
  <c r="U876" i="1"/>
  <c r="U884" i="1"/>
  <c r="U892" i="1"/>
  <c r="U900" i="1"/>
  <c r="U908" i="1"/>
  <c r="U916" i="1"/>
  <c r="U924" i="1"/>
  <c r="U932" i="1"/>
  <c r="U940" i="1"/>
  <c r="U948" i="1"/>
  <c r="U956" i="1"/>
  <c r="U964" i="1"/>
  <c r="U972" i="1"/>
  <c r="U980" i="1"/>
  <c r="U988" i="1"/>
  <c r="U996" i="1"/>
  <c r="U1004" i="1"/>
  <c r="U1012" i="1"/>
  <c r="U1020" i="1"/>
  <c r="U1028" i="1"/>
  <c r="U1036" i="1"/>
  <c r="U1044" i="1"/>
  <c r="U1052" i="1"/>
  <c r="U1060" i="1"/>
  <c r="U1068" i="1"/>
  <c r="U1076" i="1"/>
  <c r="U1084" i="1"/>
  <c r="U1092" i="1"/>
  <c r="U1100" i="1"/>
  <c r="U1108" i="1"/>
  <c r="U1116" i="1"/>
  <c r="U1124" i="1"/>
  <c r="U1132" i="1"/>
  <c r="U1140" i="1"/>
  <c r="U1148" i="1"/>
  <c r="U1156" i="1"/>
  <c r="U1164" i="1"/>
  <c r="U1172" i="1"/>
  <c r="U1180" i="1"/>
  <c r="U1188" i="1"/>
  <c r="U1196" i="1"/>
  <c r="U1204" i="1"/>
  <c r="U1212" i="1"/>
  <c r="U1220" i="1"/>
  <c r="U1228" i="1"/>
  <c r="U1236" i="1"/>
  <c r="U1244" i="1"/>
  <c r="U1252" i="1"/>
  <c r="U1260" i="1"/>
  <c r="U1268" i="1"/>
  <c r="U1276" i="1"/>
  <c r="U1284" i="1"/>
  <c r="U1292" i="1"/>
  <c r="U1300" i="1"/>
  <c r="U1308" i="1"/>
  <c r="U1316" i="1"/>
  <c r="U1324" i="1"/>
  <c r="U1332" i="1"/>
  <c r="U1340" i="1"/>
  <c r="U1348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25" i="1"/>
  <c r="U46" i="1"/>
  <c r="U65" i="1"/>
  <c r="U81" i="1"/>
  <c r="U93" i="1"/>
  <c r="U106" i="1"/>
  <c r="U118" i="1"/>
  <c r="U131" i="1"/>
  <c r="U145" i="1"/>
  <c r="U157" i="1"/>
  <c r="U170" i="1"/>
  <c r="U182" i="1"/>
  <c r="U195" i="1"/>
  <c r="U209" i="1"/>
  <c r="U221" i="1"/>
  <c r="U234" i="1"/>
  <c r="U246" i="1"/>
  <c r="U259" i="1"/>
  <c r="U273" i="1"/>
  <c r="U285" i="1"/>
  <c r="U298" i="1"/>
  <c r="U310" i="1"/>
  <c r="U323" i="1"/>
  <c r="U337" i="1"/>
  <c r="U349" i="1"/>
  <c r="U362" i="1"/>
  <c r="U374" i="1"/>
  <c r="U387" i="1"/>
  <c r="U401" i="1"/>
  <c r="U413" i="1"/>
  <c r="U426" i="1"/>
  <c r="U438" i="1"/>
  <c r="U451" i="1"/>
  <c r="U465" i="1"/>
  <c r="U477" i="1"/>
  <c r="U490" i="1"/>
  <c r="U502" i="1"/>
  <c r="U515" i="1"/>
  <c r="U525" i="1"/>
  <c r="U537" i="1"/>
  <c r="U547" i="1"/>
  <c r="U557" i="1"/>
  <c r="U569" i="1"/>
  <c r="U579" i="1"/>
  <c r="U589" i="1"/>
  <c r="U601" i="1"/>
  <c r="U611" i="1"/>
  <c r="U621" i="1"/>
  <c r="U633" i="1"/>
  <c r="U643" i="1"/>
  <c r="U653" i="1"/>
  <c r="U665" i="1"/>
  <c r="U675" i="1"/>
  <c r="U685" i="1"/>
  <c r="U697" i="1"/>
  <c r="U707" i="1"/>
  <c r="U717" i="1"/>
  <c r="U729" i="1"/>
  <c r="U739" i="1"/>
  <c r="U749" i="1"/>
  <c r="U757" i="1"/>
  <c r="U765" i="1"/>
  <c r="U773" i="1"/>
  <c r="U781" i="1"/>
  <c r="U789" i="1"/>
  <c r="U797" i="1"/>
  <c r="U805" i="1"/>
  <c r="U813" i="1"/>
  <c r="U821" i="1"/>
  <c r="U829" i="1"/>
  <c r="U837" i="1"/>
  <c r="U845" i="1"/>
  <c r="U853" i="1"/>
  <c r="U861" i="1"/>
  <c r="U869" i="1"/>
  <c r="U877" i="1"/>
  <c r="U885" i="1"/>
  <c r="U893" i="1"/>
  <c r="U901" i="1"/>
  <c r="U909" i="1"/>
  <c r="U917" i="1"/>
  <c r="U925" i="1"/>
  <c r="U933" i="1"/>
  <c r="U941" i="1"/>
  <c r="U949" i="1"/>
  <c r="U957" i="1"/>
  <c r="U965" i="1"/>
  <c r="U973" i="1"/>
  <c r="U981" i="1"/>
  <c r="U989" i="1"/>
  <c r="U997" i="1"/>
  <c r="U1005" i="1"/>
  <c r="U1013" i="1"/>
  <c r="U1021" i="1"/>
  <c r="U1029" i="1"/>
  <c r="U1037" i="1"/>
  <c r="U1045" i="1"/>
  <c r="U1053" i="1"/>
  <c r="U1061" i="1"/>
  <c r="U1069" i="1"/>
  <c r="U1077" i="1"/>
  <c r="U1085" i="1"/>
  <c r="U1093" i="1"/>
  <c r="U29" i="1"/>
  <c r="U49" i="1"/>
  <c r="U67" i="1"/>
  <c r="U82" i="1"/>
  <c r="U94" i="1"/>
  <c r="U107" i="1"/>
  <c r="U121" i="1"/>
  <c r="U133" i="1"/>
  <c r="U146" i="1"/>
  <c r="U158" i="1"/>
  <c r="U171" i="1"/>
  <c r="U185" i="1"/>
  <c r="U197" i="1"/>
  <c r="U210" i="1"/>
  <c r="U222" i="1"/>
  <c r="U235" i="1"/>
  <c r="U249" i="1"/>
  <c r="U261" i="1"/>
  <c r="U274" i="1"/>
  <c r="U286" i="1"/>
  <c r="U299" i="1"/>
  <c r="U313" i="1"/>
  <c r="U325" i="1"/>
  <c r="U338" i="1"/>
  <c r="U350" i="1"/>
  <c r="U363" i="1"/>
  <c r="U377" i="1"/>
  <c r="U389" i="1"/>
  <c r="U402" i="1"/>
  <c r="U414" i="1"/>
  <c r="U427" i="1"/>
  <c r="U441" i="1"/>
  <c r="U453" i="1"/>
  <c r="U466" i="1"/>
  <c r="U478" i="1"/>
  <c r="U491" i="1"/>
  <c r="U505" i="1"/>
  <c r="U516" i="1"/>
  <c r="U526" i="1"/>
  <c r="U538" i="1"/>
  <c r="U548" i="1"/>
  <c r="U558" i="1"/>
  <c r="U570" i="1"/>
  <c r="U580" i="1"/>
  <c r="U590" i="1"/>
  <c r="U602" i="1"/>
  <c r="U612" i="1"/>
  <c r="U622" i="1"/>
  <c r="U634" i="1"/>
  <c r="U644" i="1"/>
  <c r="U654" i="1"/>
  <c r="U666" i="1"/>
  <c r="U676" i="1"/>
  <c r="U686" i="1"/>
  <c r="U698" i="1"/>
  <c r="U708" i="1"/>
  <c r="U718" i="1"/>
  <c r="U730" i="1"/>
  <c r="U740" i="1"/>
  <c r="U750" i="1"/>
  <c r="U758" i="1"/>
  <c r="U766" i="1"/>
  <c r="U774" i="1"/>
  <c r="U782" i="1"/>
  <c r="U790" i="1"/>
  <c r="U798" i="1"/>
  <c r="U806" i="1"/>
  <c r="U814" i="1"/>
  <c r="U822" i="1"/>
  <c r="U830" i="1"/>
  <c r="U838" i="1"/>
  <c r="U846" i="1"/>
  <c r="U854" i="1"/>
  <c r="U862" i="1"/>
  <c r="U870" i="1"/>
  <c r="U878" i="1"/>
  <c r="U886" i="1"/>
  <c r="U894" i="1"/>
  <c r="U902" i="1"/>
  <c r="U910" i="1"/>
  <c r="U918" i="1"/>
  <c r="U926" i="1"/>
  <c r="U934" i="1"/>
  <c r="U942" i="1"/>
  <c r="U950" i="1"/>
  <c r="U958" i="1"/>
  <c r="U966" i="1"/>
  <c r="U974" i="1"/>
  <c r="U982" i="1"/>
  <c r="U990" i="1"/>
  <c r="U998" i="1"/>
  <c r="U1006" i="1"/>
  <c r="U1014" i="1"/>
  <c r="U1022" i="1"/>
  <c r="U1030" i="1"/>
  <c r="U1038" i="1"/>
  <c r="U1046" i="1"/>
  <c r="U1054" i="1"/>
  <c r="U1062" i="1"/>
  <c r="U1070" i="1"/>
  <c r="U1078" i="1"/>
  <c r="U1086" i="1"/>
  <c r="U30" i="1"/>
  <c r="U53" i="1"/>
  <c r="U69" i="1"/>
  <c r="U83" i="1"/>
  <c r="U97" i="1"/>
  <c r="U109" i="1"/>
  <c r="U122" i="1"/>
  <c r="U134" i="1"/>
  <c r="U147" i="1"/>
  <c r="U161" i="1"/>
  <c r="U173" i="1"/>
  <c r="U186" i="1"/>
  <c r="U198" i="1"/>
  <c r="U211" i="1"/>
  <c r="U225" i="1"/>
  <c r="U237" i="1"/>
  <c r="U250" i="1"/>
  <c r="U262" i="1"/>
  <c r="U275" i="1"/>
  <c r="U289" i="1"/>
  <c r="U301" i="1"/>
  <c r="U314" i="1"/>
  <c r="U326" i="1"/>
  <c r="U339" i="1"/>
  <c r="U353" i="1"/>
  <c r="U365" i="1"/>
  <c r="U378" i="1"/>
  <c r="U390" i="1"/>
  <c r="U403" i="1"/>
  <c r="U417" i="1"/>
  <c r="U429" i="1"/>
  <c r="U442" i="1"/>
  <c r="U454" i="1"/>
  <c r="U467" i="1"/>
  <c r="U481" i="1"/>
  <c r="U493" i="1"/>
  <c r="U506" i="1"/>
  <c r="U517" i="1"/>
  <c r="U529" i="1"/>
  <c r="U539" i="1"/>
  <c r="U549" i="1"/>
  <c r="U561" i="1"/>
  <c r="U571" i="1"/>
  <c r="U581" i="1"/>
  <c r="U593" i="1"/>
  <c r="U603" i="1"/>
  <c r="U613" i="1"/>
  <c r="U625" i="1"/>
  <c r="U635" i="1"/>
  <c r="U645" i="1"/>
  <c r="U657" i="1"/>
  <c r="U667" i="1"/>
  <c r="U677" i="1"/>
  <c r="U689" i="1"/>
  <c r="U699" i="1"/>
  <c r="U709" i="1"/>
  <c r="U721" i="1"/>
  <c r="U731" i="1"/>
  <c r="U741" i="1"/>
  <c r="U751" i="1"/>
  <c r="U759" i="1"/>
  <c r="U767" i="1"/>
  <c r="U775" i="1"/>
  <c r="U783" i="1"/>
  <c r="U791" i="1"/>
  <c r="U799" i="1"/>
  <c r="U807" i="1"/>
  <c r="U815" i="1"/>
  <c r="U823" i="1"/>
  <c r="U831" i="1"/>
  <c r="U839" i="1"/>
  <c r="U847" i="1"/>
  <c r="U855" i="1"/>
  <c r="U863" i="1"/>
  <c r="U871" i="1"/>
  <c r="U879" i="1"/>
  <c r="U887" i="1"/>
  <c r="U895" i="1"/>
  <c r="U903" i="1"/>
  <c r="U911" i="1"/>
  <c r="U919" i="1"/>
  <c r="U927" i="1"/>
  <c r="U935" i="1"/>
  <c r="U943" i="1"/>
  <c r="U951" i="1"/>
  <c r="U959" i="1"/>
  <c r="U967" i="1"/>
  <c r="U975" i="1"/>
  <c r="U983" i="1"/>
  <c r="U991" i="1"/>
  <c r="U999" i="1"/>
  <c r="U1007" i="1"/>
  <c r="U1015" i="1"/>
  <c r="U1023" i="1"/>
  <c r="U1031" i="1"/>
  <c r="U1039" i="1"/>
  <c r="U1047" i="1"/>
  <c r="U1055" i="1"/>
  <c r="U1063" i="1"/>
  <c r="U1071" i="1"/>
  <c r="U1079" i="1"/>
  <c r="U1087" i="1"/>
  <c r="U1095" i="1"/>
  <c r="U1103" i="1"/>
  <c r="U1111" i="1"/>
  <c r="U1119" i="1"/>
  <c r="U1127" i="1"/>
  <c r="U1135" i="1"/>
  <c r="U1143" i="1"/>
  <c r="U1151" i="1"/>
  <c r="U1159" i="1"/>
  <c r="U1167" i="1"/>
  <c r="U1175" i="1"/>
  <c r="U1183" i="1"/>
  <c r="U1191" i="1"/>
  <c r="U1199" i="1"/>
  <c r="U1207" i="1"/>
  <c r="U1215" i="1"/>
  <c r="U1223" i="1"/>
  <c r="U1231" i="1"/>
  <c r="U1239" i="1"/>
  <c r="U1247" i="1"/>
  <c r="U1255" i="1"/>
  <c r="U1263" i="1"/>
  <c r="U1271" i="1"/>
  <c r="U1279" i="1"/>
  <c r="U1287" i="1"/>
  <c r="U1295" i="1"/>
  <c r="U1303" i="1"/>
  <c r="U1311" i="1"/>
  <c r="U1319" i="1"/>
  <c r="U1327" i="1"/>
  <c r="U1335" i="1"/>
  <c r="U1343" i="1"/>
  <c r="U1351" i="1"/>
  <c r="U1359" i="1"/>
  <c r="U1367" i="1"/>
  <c r="U1375" i="1"/>
  <c r="U1383" i="1"/>
  <c r="U1391" i="1"/>
  <c r="U1399" i="1"/>
  <c r="U1407" i="1"/>
  <c r="U1415" i="1"/>
  <c r="U1423" i="1"/>
  <c r="U1431" i="1"/>
  <c r="U1439" i="1"/>
  <c r="U1447" i="1"/>
  <c r="U1455" i="1"/>
  <c r="U1463" i="1"/>
  <c r="U1471" i="1"/>
  <c r="U1479" i="1"/>
  <c r="U1487" i="1"/>
  <c r="U1495" i="1"/>
  <c r="U1503" i="1"/>
  <c r="U1511" i="1"/>
  <c r="U1519" i="1"/>
  <c r="U1527" i="1"/>
  <c r="U1535" i="1"/>
  <c r="U1543" i="1"/>
  <c r="U1551" i="1"/>
  <c r="U1559" i="1"/>
  <c r="U1567" i="1"/>
  <c r="U1575" i="1"/>
  <c r="U1583" i="1"/>
  <c r="U1591" i="1"/>
  <c r="U1599" i="1"/>
  <c r="U1607" i="1"/>
  <c r="U1615" i="1"/>
  <c r="U1623" i="1"/>
  <c r="U1631" i="1"/>
  <c r="U1639" i="1"/>
  <c r="U1647" i="1"/>
  <c r="U1655" i="1"/>
  <c r="U1663" i="1"/>
  <c r="U1671" i="1"/>
  <c r="U1679" i="1"/>
  <c r="U1687" i="1"/>
  <c r="U1695" i="1"/>
  <c r="U1703" i="1"/>
  <c r="U1711" i="1"/>
  <c r="U1719" i="1"/>
  <c r="U1727" i="1"/>
  <c r="U1735" i="1"/>
  <c r="U1743" i="1"/>
  <c r="U1751" i="1"/>
  <c r="U1759" i="1"/>
  <c r="U1767" i="1"/>
  <c r="U1775" i="1"/>
  <c r="U1783" i="1"/>
  <c r="U1791" i="1"/>
  <c r="U1799" i="1"/>
  <c r="U1807" i="1"/>
  <c r="U1815" i="1"/>
  <c r="U1823" i="1"/>
  <c r="U1831" i="1"/>
  <c r="U1839" i="1"/>
  <c r="U1847" i="1"/>
  <c r="U1855" i="1"/>
  <c r="U1863" i="1"/>
  <c r="U1871" i="1"/>
  <c r="U1879" i="1"/>
  <c r="U1887" i="1"/>
  <c r="U1895" i="1"/>
  <c r="U1903" i="1"/>
  <c r="U1911" i="1"/>
  <c r="U1919" i="1"/>
  <c r="U1927" i="1"/>
  <c r="U1935" i="1"/>
  <c r="U1943" i="1"/>
  <c r="U1951" i="1"/>
  <c r="U1959" i="1"/>
  <c r="U1967" i="1"/>
  <c r="U1975" i="1"/>
  <c r="U1983" i="1"/>
  <c r="U1991" i="1"/>
  <c r="U1999" i="1"/>
  <c r="U2007" i="1"/>
  <c r="U2015" i="1"/>
  <c r="U2023" i="1"/>
  <c r="U2031" i="1"/>
  <c r="U2039" i="1"/>
  <c r="U2047" i="1"/>
  <c r="U2055" i="1"/>
  <c r="U2063" i="1"/>
  <c r="U2071" i="1"/>
  <c r="U2079" i="1"/>
  <c r="U2087" i="1"/>
  <c r="U2095" i="1"/>
  <c r="U2103" i="1"/>
  <c r="U2111" i="1"/>
  <c r="U2119" i="1"/>
  <c r="U2127" i="1"/>
  <c r="U2135" i="1"/>
  <c r="U2143" i="1"/>
  <c r="U2151" i="1"/>
  <c r="U17" i="1"/>
  <c r="U38" i="1"/>
  <c r="U59" i="1"/>
  <c r="U75" i="1"/>
  <c r="U89" i="1"/>
  <c r="U101" i="1"/>
  <c r="U114" i="1"/>
  <c r="U126" i="1"/>
  <c r="U139" i="1"/>
  <c r="U153" i="1"/>
  <c r="U165" i="1"/>
  <c r="U178" i="1"/>
  <c r="U190" i="1"/>
  <c r="U203" i="1"/>
  <c r="U217" i="1"/>
  <c r="U229" i="1"/>
  <c r="U242" i="1"/>
  <c r="U254" i="1"/>
  <c r="U267" i="1"/>
  <c r="U281" i="1"/>
  <c r="U293" i="1"/>
  <c r="U306" i="1"/>
  <c r="U318" i="1"/>
  <c r="U331" i="1"/>
  <c r="U345" i="1"/>
  <c r="U357" i="1"/>
  <c r="U370" i="1"/>
  <c r="U382" i="1"/>
  <c r="U395" i="1"/>
  <c r="U409" i="1"/>
  <c r="U421" i="1"/>
  <c r="U434" i="1"/>
  <c r="U446" i="1"/>
  <c r="U459" i="1"/>
  <c r="U473" i="1"/>
  <c r="U485" i="1"/>
  <c r="U498" i="1"/>
  <c r="U510" i="1"/>
  <c r="U522" i="1"/>
  <c r="U532" i="1"/>
  <c r="U542" i="1"/>
  <c r="U554" i="1"/>
  <c r="U564" i="1"/>
  <c r="U574" i="1"/>
  <c r="U586" i="1"/>
  <c r="U596" i="1"/>
  <c r="U606" i="1"/>
  <c r="U618" i="1"/>
  <c r="U628" i="1"/>
  <c r="U638" i="1"/>
  <c r="U650" i="1"/>
  <c r="U660" i="1"/>
  <c r="U670" i="1"/>
  <c r="U682" i="1"/>
  <c r="U692" i="1"/>
  <c r="U702" i="1"/>
  <c r="U714" i="1"/>
  <c r="U724" i="1"/>
  <c r="U734" i="1"/>
  <c r="U746" i="1"/>
  <c r="U754" i="1"/>
  <c r="U762" i="1"/>
  <c r="U770" i="1"/>
  <c r="U778" i="1"/>
  <c r="U786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14" i="1"/>
  <c r="U922" i="1"/>
  <c r="U930" i="1"/>
  <c r="U938" i="1"/>
  <c r="U946" i="1"/>
  <c r="U954" i="1"/>
  <c r="U962" i="1"/>
  <c r="U970" i="1"/>
  <c r="U978" i="1"/>
  <c r="U986" i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U1090" i="1"/>
  <c r="U1098" i="1"/>
  <c r="U1106" i="1"/>
  <c r="U1114" i="1"/>
  <c r="U1122" i="1"/>
  <c r="U1130" i="1"/>
  <c r="U1138" i="1"/>
  <c r="U1146" i="1"/>
  <c r="U1154" i="1"/>
  <c r="U1162" i="1"/>
  <c r="U1170" i="1"/>
  <c r="U1178" i="1"/>
  <c r="U1186" i="1"/>
  <c r="U1194" i="1"/>
  <c r="U1202" i="1"/>
  <c r="U1210" i="1"/>
  <c r="U1218" i="1"/>
  <c r="U1226" i="1"/>
  <c r="U1234" i="1"/>
  <c r="U1242" i="1"/>
  <c r="U1250" i="1"/>
  <c r="U1258" i="1"/>
  <c r="U1266" i="1"/>
  <c r="U1274" i="1"/>
  <c r="U1282" i="1"/>
  <c r="U1290" i="1"/>
  <c r="U1298" i="1"/>
  <c r="U1306" i="1"/>
  <c r="U1314" i="1"/>
  <c r="U1322" i="1"/>
  <c r="U1330" i="1"/>
  <c r="U1338" i="1"/>
  <c r="U1346" i="1"/>
  <c r="U1354" i="1"/>
  <c r="U1362" i="1"/>
  <c r="U1370" i="1"/>
  <c r="U1378" i="1"/>
  <c r="U1386" i="1"/>
  <c r="U1394" i="1"/>
  <c r="U1402" i="1"/>
  <c r="U1410" i="1"/>
  <c r="U1418" i="1"/>
  <c r="U1426" i="1"/>
  <c r="U1434" i="1"/>
  <c r="U1442" i="1"/>
  <c r="U1450" i="1"/>
  <c r="U1458" i="1"/>
  <c r="U1466" i="1"/>
  <c r="U1474" i="1"/>
  <c r="U1482" i="1"/>
  <c r="U1490" i="1"/>
  <c r="U1498" i="1"/>
  <c r="U1506" i="1"/>
  <c r="U1514" i="1"/>
  <c r="U1522" i="1"/>
  <c r="U1530" i="1"/>
  <c r="U1538" i="1"/>
  <c r="U1546" i="1"/>
  <c r="U1554" i="1"/>
  <c r="U1562" i="1"/>
  <c r="U1570" i="1"/>
  <c r="U1578" i="1"/>
  <c r="U1586" i="1"/>
  <c r="U1594" i="1"/>
  <c r="U1602" i="1"/>
  <c r="U1610" i="1"/>
  <c r="U1618" i="1"/>
  <c r="U1626" i="1"/>
  <c r="U1634" i="1"/>
  <c r="U1642" i="1"/>
  <c r="U1650" i="1"/>
  <c r="U1658" i="1"/>
  <c r="U1666" i="1"/>
  <c r="U1674" i="1"/>
  <c r="U1682" i="1"/>
  <c r="U1690" i="1"/>
  <c r="U1698" i="1"/>
  <c r="U1706" i="1"/>
  <c r="U1714" i="1"/>
  <c r="U1722" i="1"/>
  <c r="U1730" i="1"/>
  <c r="U1738" i="1"/>
  <c r="U1746" i="1"/>
  <c r="U1754" i="1"/>
  <c r="U1762" i="1"/>
  <c r="U1770" i="1"/>
  <c r="U1778" i="1"/>
  <c r="U1786" i="1"/>
  <c r="U21" i="1"/>
  <c r="U41" i="1"/>
  <c r="U61" i="1"/>
  <c r="U77" i="1"/>
  <c r="U90" i="1"/>
  <c r="U102" i="1"/>
  <c r="U115" i="1"/>
  <c r="U129" i="1"/>
  <c r="U141" i="1"/>
  <c r="U154" i="1"/>
  <c r="U166" i="1"/>
  <c r="U179" i="1"/>
  <c r="U193" i="1"/>
  <c r="U205" i="1"/>
  <c r="U218" i="1"/>
  <c r="U230" i="1"/>
  <c r="U243" i="1"/>
  <c r="U257" i="1"/>
  <c r="U269" i="1"/>
  <c r="U282" i="1"/>
  <c r="U294" i="1"/>
  <c r="U307" i="1"/>
  <c r="U321" i="1"/>
  <c r="U333" i="1"/>
  <c r="U346" i="1"/>
  <c r="U358" i="1"/>
  <c r="U371" i="1"/>
  <c r="U385" i="1"/>
  <c r="U397" i="1"/>
  <c r="U410" i="1"/>
  <c r="U422" i="1"/>
  <c r="U435" i="1"/>
  <c r="U449" i="1"/>
  <c r="U461" i="1"/>
  <c r="U474" i="1"/>
  <c r="U486" i="1"/>
  <c r="U499" i="1"/>
  <c r="U513" i="1"/>
  <c r="U523" i="1"/>
  <c r="U533" i="1"/>
  <c r="U545" i="1"/>
  <c r="U555" i="1"/>
  <c r="U565" i="1"/>
  <c r="U577" i="1"/>
  <c r="U587" i="1"/>
  <c r="U597" i="1"/>
  <c r="U609" i="1"/>
  <c r="U619" i="1"/>
  <c r="U629" i="1"/>
  <c r="U641" i="1"/>
  <c r="U651" i="1"/>
  <c r="U661" i="1"/>
  <c r="U673" i="1"/>
  <c r="U683" i="1"/>
  <c r="U693" i="1"/>
  <c r="U705" i="1"/>
  <c r="U715" i="1"/>
  <c r="U725" i="1"/>
  <c r="U737" i="1"/>
  <c r="U747" i="1"/>
  <c r="U755" i="1"/>
  <c r="U763" i="1"/>
  <c r="U771" i="1"/>
  <c r="U779" i="1"/>
  <c r="U787" i="1"/>
  <c r="U795" i="1"/>
  <c r="U803" i="1"/>
  <c r="U811" i="1"/>
  <c r="U819" i="1"/>
  <c r="U827" i="1"/>
  <c r="U835" i="1"/>
  <c r="U843" i="1"/>
  <c r="U851" i="1"/>
  <c r="U859" i="1"/>
  <c r="U867" i="1"/>
  <c r="U875" i="1"/>
  <c r="U883" i="1"/>
  <c r="U891" i="1"/>
  <c r="U899" i="1"/>
  <c r="U907" i="1"/>
  <c r="U915" i="1"/>
  <c r="U923" i="1"/>
  <c r="U931" i="1"/>
  <c r="U939" i="1"/>
  <c r="U947" i="1"/>
  <c r="U955" i="1"/>
  <c r="U963" i="1"/>
  <c r="U971" i="1"/>
  <c r="U979" i="1"/>
  <c r="U987" i="1"/>
  <c r="U995" i="1"/>
  <c r="U1003" i="1"/>
  <c r="U1011" i="1"/>
  <c r="U1019" i="1"/>
  <c r="U1027" i="1"/>
  <c r="U1035" i="1"/>
  <c r="U1043" i="1"/>
  <c r="U1051" i="1"/>
  <c r="U1059" i="1"/>
  <c r="U1067" i="1"/>
  <c r="U1075" i="1"/>
  <c r="U1083" i="1"/>
  <c r="U1091" i="1"/>
  <c r="U1099" i="1"/>
  <c r="U1107" i="1"/>
  <c r="U1115" i="1"/>
  <c r="U1123" i="1"/>
  <c r="U1131" i="1"/>
  <c r="U1139" i="1"/>
  <c r="U1147" i="1"/>
  <c r="U1155" i="1"/>
  <c r="U1163" i="1"/>
  <c r="U1171" i="1"/>
  <c r="U1179" i="1"/>
  <c r="U1187" i="1"/>
  <c r="U1195" i="1"/>
  <c r="U1203" i="1"/>
  <c r="U1211" i="1"/>
  <c r="U1219" i="1"/>
  <c r="U1227" i="1"/>
  <c r="U1235" i="1"/>
  <c r="U1243" i="1"/>
  <c r="U1251" i="1"/>
  <c r="U1259" i="1"/>
  <c r="U1267" i="1"/>
  <c r="U1275" i="1"/>
  <c r="U1283" i="1"/>
  <c r="U1291" i="1"/>
  <c r="U1299" i="1"/>
  <c r="U1307" i="1"/>
  <c r="U1315" i="1"/>
  <c r="U1323" i="1"/>
  <c r="U1331" i="1"/>
  <c r="U1339" i="1"/>
  <c r="U1347" i="1"/>
  <c r="U1355" i="1"/>
  <c r="U1363" i="1"/>
  <c r="U1371" i="1"/>
  <c r="U1379" i="1"/>
  <c r="U1387" i="1"/>
  <c r="U1395" i="1"/>
  <c r="U1403" i="1"/>
  <c r="U1411" i="1"/>
  <c r="U1419" i="1"/>
  <c r="U1427" i="1"/>
  <c r="U1435" i="1"/>
  <c r="U1443" i="1"/>
  <c r="U1451" i="1"/>
  <c r="U1459" i="1"/>
  <c r="U1467" i="1"/>
  <c r="U1475" i="1"/>
  <c r="U1483" i="1"/>
  <c r="U1491" i="1"/>
  <c r="U1499" i="1"/>
  <c r="U1507" i="1"/>
  <c r="U1515" i="1"/>
  <c r="U1523" i="1"/>
  <c r="U1531" i="1"/>
  <c r="U1539" i="1"/>
  <c r="U1547" i="1"/>
  <c r="U1555" i="1"/>
  <c r="U1563" i="1"/>
  <c r="U1571" i="1"/>
  <c r="U1579" i="1"/>
  <c r="U1587" i="1"/>
  <c r="U1595" i="1"/>
  <c r="U1603" i="1"/>
  <c r="U1611" i="1"/>
  <c r="U1619" i="1"/>
  <c r="U1627" i="1"/>
  <c r="U1635" i="1"/>
  <c r="U1643" i="1"/>
  <c r="U1651" i="1"/>
  <c r="U1659" i="1"/>
  <c r="U1667" i="1"/>
  <c r="U1675" i="1"/>
  <c r="U1683" i="1"/>
  <c r="U1691" i="1"/>
  <c r="U1699" i="1"/>
  <c r="U1707" i="1"/>
  <c r="U1715" i="1"/>
  <c r="U1723" i="1"/>
  <c r="U1731" i="1"/>
  <c r="U1739" i="1"/>
  <c r="U1747" i="1"/>
  <c r="U1755" i="1"/>
  <c r="U1763" i="1"/>
  <c r="U1771" i="1"/>
  <c r="U1779" i="1"/>
  <c r="U1787" i="1"/>
  <c r="U1795" i="1"/>
  <c r="U1803" i="1"/>
  <c r="U1811" i="1"/>
  <c r="U1819" i="1"/>
  <c r="U1827" i="1"/>
  <c r="U1835" i="1"/>
  <c r="U1843" i="1"/>
  <c r="U1851" i="1"/>
  <c r="U1859" i="1"/>
  <c r="U1867" i="1"/>
  <c r="U1875" i="1"/>
  <c r="U1883" i="1"/>
  <c r="U1891" i="1"/>
  <c r="U1899" i="1"/>
  <c r="U1907" i="1"/>
  <c r="U1915" i="1"/>
  <c r="U1923" i="1"/>
  <c r="U1931" i="1"/>
  <c r="U1939" i="1"/>
  <c r="U1947" i="1"/>
  <c r="U1955" i="1"/>
  <c r="U1963" i="1"/>
  <c r="U1971" i="1"/>
  <c r="U1979" i="1"/>
  <c r="U1987" i="1"/>
  <c r="U1995" i="1"/>
  <c r="U2003" i="1"/>
  <c r="U2011" i="1"/>
  <c r="U2019" i="1"/>
  <c r="U2027" i="1"/>
  <c r="U2035" i="1"/>
  <c r="U2043" i="1"/>
  <c r="U2051" i="1"/>
  <c r="U2059" i="1"/>
  <c r="U2067" i="1"/>
  <c r="U2075" i="1"/>
  <c r="U2083" i="1"/>
  <c r="U2091" i="1"/>
  <c r="U2099" i="1"/>
  <c r="U2107" i="1"/>
  <c r="U2115" i="1"/>
  <c r="U2123" i="1"/>
  <c r="U2131" i="1"/>
  <c r="U70" i="1"/>
  <c r="U123" i="1"/>
  <c r="U174" i="1"/>
  <c r="U226" i="1"/>
  <c r="U277" i="1"/>
  <c r="U329" i="1"/>
  <c r="U379" i="1"/>
  <c r="U430" i="1"/>
  <c r="U482" i="1"/>
  <c r="U530" i="1"/>
  <c r="U572" i="1"/>
  <c r="U614" i="1"/>
  <c r="U658" i="1"/>
  <c r="U700" i="1"/>
  <c r="U742" i="1"/>
  <c r="U776" i="1"/>
  <c r="U808" i="1"/>
  <c r="U840" i="1"/>
  <c r="U872" i="1"/>
  <c r="U904" i="1"/>
  <c r="U936" i="1"/>
  <c r="U968" i="1"/>
  <c r="U1000" i="1"/>
  <c r="U1032" i="1"/>
  <c r="U1064" i="1"/>
  <c r="U1094" i="1"/>
  <c r="U1110" i="1"/>
  <c r="U1126" i="1"/>
  <c r="U1142" i="1"/>
  <c r="U1158" i="1"/>
  <c r="U1174" i="1"/>
  <c r="U1190" i="1"/>
  <c r="U1206" i="1"/>
  <c r="U1222" i="1"/>
  <c r="U1238" i="1"/>
  <c r="U1254" i="1"/>
  <c r="U1270" i="1"/>
  <c r="U1286" i="1"/>
  <c r="U1302" i="1"/>
  <c r="U1318" i="1"/>
  <c r="U1334" i="1"/>
  <c r="U1350" i="1"/>
  <c r="U1366" i="1"/>
  <c r="U1382" i="1"/>
  <c r="U1398" i="1"/>
  <c r="U1414" i="1"/>
  <c r="U1430" i="1"/>
  <c r="U1446" i="1"/>
  <c r="U1461" i="1"/>
  <c r="U1473" i="1"/>
  <c r="U1486" i="1"/>
  <c r="U1500" i="1"/>
  <c r="U1512" i="1"/>
  <c r="U1525" i="1"/>
  <c r="U1537" i="1"/>
  <c r="U1550" i="1"/>
  <c r="U1564" i="1"/>
  <c r="U1576" i="1"/>
  <c r="U1589" i="1"/>
  <c r="U1601" i="1"/>
  <c r="U1614" i="1"/>
  <c r="U1628" i="1"/>
  <c r="U1640" i="1"/>
  <c r="U1653" i="1"/>
  <c r="U1665" i="1"/>
  <c r="U1678" i="1"/>
  <c r="U1692" i="1"/>
  <c r="U1704" i="1"/>
  <c r="U1717" i="1"/>
  <c r="U1729" i="1"/>
  <c r="U1742" i="1"/>
  <c r="U1756" i="1"/>
  <c r="U1768" i="1"/>
  <c r="U1781" i="1"/>
  <c r="U1793" i="1"/>
  <c r="U1804" i="1"/>
  <c r="U1814" i="1"/>
  <c r="U1825" i="1"/>
  <c r="U1836" i="1"/>
  <c r="U1846" i="1"/>
  <c r="U1857" i="1"/>
  <c r="U1868" i="1"/>
  <c r="U1878" i="1"/>
  <c r="U1889" i="1"/>
  <c r="U1900" i="1"/>
  <c r="U1910" i="1"/>
  <c r="U1921" i="1"/>
  <c r="U1932" i="1"/>
  <c r="U1942" i="1"/>
  <c r="U1953" i="1"/>
  <c r="U1964" i="1"/>
  <c r="U1974" i="1"/>
  <c r="U1985" i="1"/>
  <c r="U1996" i="1"/>
  <c r="U2006" i="1"/>
  <c r="U2017" i="1"/>
  <c r="U2028" i="1"/>
  <c r="U2038" i="1"/>
  <c r="U2049" i="1"/>
  <c r="U2060" i="1"/>
  <c r="U2070" i="1"/>
  <c r="U2081" i="1"/>
  <c r="U2092" i="1"/>
  <c r="U2102" i="1"/>
  <c r="U2113" i="1"/>
  <c r="U2124" i="1"/>
  <c r="U2134" i="1"/>
  <c r="U2144" i="1"/>
  <c r="U2153" i="1"/>
  <c r="U2161" i="1"/>
  <c r="U2169" i="1"/>
  <c r="U2177" i="1"/>
  <c r="U2185" i="1"/>
  <c r="U2193" i="1"/>
  <c r="U2201" i="1"/>
  <c r="U2209" i="1"/>
  <c r="U2217" i="1"/>
  <c r="U2225" i="1"/>
  <c r="U2233" i="1"/>
  <c r="U2241" i="1"/>
  <c r="U2249" i="1"/>
  <c r="U2257" i="1"/>
  <c r="U2265" i="1"/>
  <c r="U2273" i="1"/>
  <c r="U2281" i="1"/>
  <c r="U2289" i="1"/>
  <c r="U2297" i="1"/>
  <c r="U2305" i="1"/>
  <c r="U2313" i="1"/>
  <c r="U2321" i="1"/>
  <c r="U2329" i="1"/>
  <c r="U2337" i="1"/>
  <c r="U2345" i="1"/>
  <c r="U2353" i="1"/>
  <c r="U2361" i="1"/>
  <c r="U2369" i="1"/>
  <c r="U2377" i="1"/>
  <c r="U2385" i="1"/>
  <c r="U2393" i="1"/>
  <c r="U2401" i="1"/>
  <c r="U2409" i="1"/>
  <c r="U2417" i="1"/>
  <c r="U2425" i="1"/>
  <c r="U2433" i="1"/>
  <c r="U2441" i="1"/>
  <c r="U2449" i="1"/>
  <c r="U2457" i="1"/>
  <c r="U2465" i="1"/>
  <c r="U2473" i="1"/>
  <c r="U2481" i="1"/>
  <c r="U2489" i="1"/>
  <c r="U2497" i="1"/>
  <c r="U2505" i="1"/>
  <c r="U2513" i="1"/>
  <c r="U2521" i="1"/>
  <c r="U2529" i="1"/>
  <c r="U2537" i="1"/>
  <c r="U2545" i="1"/>
  <c r="U2553" i="1"/>
  <c r="U2561" i="1"/>
  <c r="U2569" i="1"/>
  <c r="U2577" i="1"/>
  <c r="U2585" i="1"/>
  <c r="U2593" i="1"/>
  <c r="U2601" i="1"/>
  <c r="U73" i="1"/>
  <c r="U125" i="1"/>
  <c r="U177" i="1"/>
  <c r="U227" i="1"/>
  <c r="U278" i="1"/>
  <c r="U330" i="1"/>
  <c r="U381" i="1"/>
  <c r="U433" i="1"/>
  <c r="U483" i="1"/>
  <c r="U531" i="1"/>
  <c r="U573" i="1"/>
  <c r="U617" i="1"/>
  <c r="U659" i="1"/>
  <c r="U701" i="1"/>
  <c r="U745" i="1"/>
  <c r="U777" i="1"/>
  <c r="U809" i="1"/>
  <c r="U841" i="1"/>
  <c r="U873" i="1"/>
  <c r="U905" i="1"/>
  <c r="U937" i="1"/>
  <c r="U969" i="1"/>
  <c r="U1001" i="1"/>
  <c r="U1033" i="1"/>
  <c r="U1065" i="1"/>
  <c r="U1096" i="1"/>
  <c r="U1112" i="1"/>
  <c r="U1128" i="1"/>
  <c r="U1144" i="1"/>
  <c r="U1160" i="1"/>
  <c r="U1176" i="1"/>
  <c r="U1192" i="1"/>
  <c r="U1208" i="1"/>
  <c r="U1224" i="1"/>
  <c r="U1240" i="1"/>
  <c r="U1256" i="1"/>
  <c r="U1272" i="1"/>
  <c r="U1288" i="1"/>
  <c r="U1304" i="1"/>
  <c r="U1320" i="1"/>
  <c r="U1336" i="1"/>
  <c r="U1352" i="1"/>
  <c r="U1368" i="1"/>
  <c r="U1384" i="1"/>
  <c r="U1400" i="1"/>
  <c r="U1416" i="1"/>
  <c r="U1432" i="1"/>
  <c r="U1448" i="1"/>
  <c r="U1462" i="1"/>
  <c r="U1476" i="1"/>
  <c r="U1488" i="1"/>
  <c r="U1501" i="1"/>
  <c r="U1513" i="1"/>
  <c r="U1526" i="1"/>
  <c r="U1540" i="1"/>
  <c r="U1552" i="1"/>
  <c r="U1565" i="1"/>
  <c r="U1577" i="1"/>
  <c r="U1590" i="1"/>
  <c r="U1604" i="1"/>
  <c r="U1616" i="1"/>
  <c r="U1629" i="1"/>
  <c r="U1641" i="1"/>
  <c r="U1654" i="1"/>
  <c r="U1668" i="1"/>
  <c r="U1680" i="1"/>
  <c r="U1693" i="1"/>
  <c r="U1705" i="1"/>
  <c r="U1718" i="1"/>
  <c r="U1732" i="1"/>
  <c r="U1744" i="1"/>
  <c r="U1757" i="1"/>
  <c r="U1769" i="1"/>
  <c r="U1782" i="1"/>
  <c r="U1794" i="1"/>
  <c r="U1805" i="1"/>
  <c r="U1816" i="1"/>
  <c r="U1826" i="1"/>
  <c r="U1837" i="1"/>
  <c r="U1848" i="1"/>
  <c r="U1858" i="1"/>
  <c r="U1869" i="1"/>
  <c r="U1880" i="1"/>
  <c r="U1890" i="1"/>
  <c r="U1901" i="1"/>
  <c r="U1912" i="1"/>
  <c r="U1922" i="1"/>
  <c r="U1933" i="1"/>
  <c r="U1944" i="1"/>
  <c r="U1954" i="1"/>
  <c r="U1965" i="1"/>
  <c r="U1976" i="1"/>
  <c r="U1986" i="1"/>
  <c r="U1997" i="1"/>
  <c r="U2008" i="1"/>
  <c r="U2018" i="1"/>
  <c r="U2029" i="1"/>
  <c r="U2040" i="1"/>
  <c r="U2050" i="1"/>
  <c r="U2061" i="1"/>
  <c r="U2072" i="1"/>
  <c r="U2082" i="1"/>
  <c r="U2093" i="1"/>
  <c r="U2104" i="1"/>
  <c r="U2114" i="1"/>
  <c r="U2125" i="1"/>
  <c r="U2136" i="1"/>
  <c r="U2145" i="1"/>
  <c r="U2154" i="1"/>
  <c r="U2162" i="1"/>
  <c r="U2170" i="1"/>
  <c r="U2178" i="1"/>
  <c r="U2186" i="1"/>
  <c r="U2194" i="1"/>
  <c r="U2202" i="1"/>
  <c r="U2210" i="1"/>
  <c r="U2218" i="1"/>
  <c r="U2226" i="1"/>
  <c r="U2234" i="1"/>
  <c r="U2242" i="1"/>
  <c r="U2250" i="1"/>
  <c r="U2258" i="1"/>
  <c r="U2266" i="1"/>
  <c r="U2274" i="1"/>
  <c r="U2282" i="1"/>
  <c r="U2290" i="1"/>
  <c r="U2298" i="1"/>
  <c r="U2306" i="1"/>
  <c r="U2314" i="1"/>
  <c r="U2322" i="1"/>
  <c r="U2330" i="1"/>
  <c r="U2338" i="1"/>
  <c r="U2346" i="1"/>
  <c r="U2354" i="1"/>
  <c r="U2362" i="1"/>
  <c r="U2370" i="1"/>
  <c r="U2378" i="1"/>
  <c r="U2386" i="1"/>
  <c r="U2394" i="1"/>
  <c r="U2402" i="1"/>
  <c r="U2410" i="1"/>
  <c r="U2418" i="1"/>
  <c r="U2426" i="1"/>
  <c r="U2434" i="1"/>
  <c r="U2442" i="1"/>
  <c r="U2450" i="1"/>
  <c r="U2458" i="1"/>
  <c r="U2466" i="1"/>
  <c r="U2474" i="1"/>
  <c r="U2482" i="1"/>
  <c r="U2490" i="1"/>
  <c r="U2498" i="1"/>
  <c r="U2506" i="1"/>
  <c r="U2514" i="1"/>
  <c r="U2522" i="1"/>
  <c r="U2530" i="1"/>
  <c r="U2538" i="1"/>
  <c r="U2546" i="1"/>
  <c r="U2554" i="1"/>
  <c r="U2562" i="1"/>
  <c r="U2570" i="1"/>
  <c r="U2578" i="1"/>
  <c r="U2586" i="1"/>
  <c r="U2594" i="1"/>
  <c r="U2602" i="1"/>
  <c r="U2610" i="1"/>
  <c r="U2618" i="1"/>
  <c r="U2626" i="1"/>
  <c r="U2634" i="1"/>
  <c r="U2642" i="1"/>
  <c r="U2650" i="1"/>
  <c r="U2658" i="1"/>
  <c r="U2666" i="1"/>
  <c r="U2674" i="1"/>
  <c r="U2682" i="1"/>
  <c r="U2690" i="1"/>
  <c r="U2698" i="1"/>
  <c r="U2706" i="1"/>
  <c r="U2714" i="1"/>
  <c r="U2722" i="1"/>
  <c r="U2730" i="1"/>
  <c r="U2738" i="1"/>
  <c r="U2746" i="1"/>
  <c r="U2754" i="1"/>
  <c r="U2762" i="1"/>
  <c r="U2770" i="1"/>
  <c r="U2778" i="1"/>
  <c r="U2786" i="1"/>
  <c r="U2794" i="1"/>
  <c r="U2802" i="1"/>
  <c r="U2810" i="1"/>
  <c r="U12" i="1"/>
  <c r="U85" i="1"/>
  <c r="U137" i="1"/>
  <c r="U187" i="1"/>
  <c r="U238" i="1"/>
  <c r="U290" i="1"/>
  <c r="U341" i="1"/>
  <c r="U393" i="1"/>
  <c r="U443" i="1"/>
  <c r="U494" i="1"/>
  <c r="U540" i="1"/>
  <c r="U582" i="1"/>
  <c r="U626" i="1"/>
  <c r="U668" i="1"/>
  <c r="U710" i="1"/>
  <c r="U752" i="1"/>
  <c r="U784" i="1"/>
  <c r="U816" i="1"/>
  <c r="U848" i="1"/>
  <c r="U880" i="1"/>
  <c r="U912" i="1"/>
  <c r="U944" i="1"/>
  <c r="U976" i="1"/>
  <c r="U1008" i="1"/>
  <c r="U1040" i="1"/>
  <c r="U1072" i="1"/>
  <c r="U1097" i="1"/>
  <c r="U1113" i="1"/>
  <c r="U1129" i="1"/>
  <c r="U1145" i="1"/>
  <c r="U1161" i="1"/>
  <c r="U1177" i="1"/>
  <c r="U1193" i="1"/>
  <c r="U1209" i="1"/>
  <c r="U1225" i="1"/>
  <c r="U1241" i="1"/>
  <c r="U1257" i="1"/>
  <c r="U1273" i="1"/>
  <c r="U1289" i="1"/>
  <c r="U1305" i="1"/>
  <c r="U1321" i="1"/>
  <c r="U1337" i="1"/>
  <c r="U1353" i="1"/>
  <c r="U1369" i="1"/>
  <c r="U1385" i="1"/>
  <c r="U1401" i="1"/>
  <c r="U1417" i="1"/>
  <c r="U1433" i="1"/>
  <c r="U1449" i="1"/>
  <c r="U1464" i="1"/>
  <c r="U1477" i="1"/>
  <c r="U1489" i="1"/>
  <c r="U1502" i="1"/>
  <c r="U1516" i="1"/>
  <c r="U1528" i="1"/>
  <c r="U1541" i="1"/>
  <c r="U1553" i="1"/>
  <c r="U1566" i="1"/>
  <c r="U1580" i="1"/>
  <c r="U1592" i="1"/>
  <c r="U1605" i="1"/>
  <c r="U1617" i="1"/>
  <c r="U1630" i="1"/>
  <c r="U1644" i="1"/>
  <c r="U1656" i="1"/>
  <c r="U1669" i="1"/>
  <c r="U1681" i="1"/>
  <c r="U1694" i="1"/>
  <c r="U1708" i="1"/>
  <c r="U1720" i="1"/>
  <c r="U1733" i="1"/>
  <c r="U1745" i="1"/>
  <c r="U1758" i="1"/>
  <c r="U1772" i="1"/>
  <c r="U1784" i="1"/>
  <c r="U1796" i="1"/>
  <c r="U1806" i="1"/>
  <c r="U1817" i="1"/>
  <c r="U1828" i="1"/>
  <c r="U1838" i="1"/>
  <c r="U1849" i="1"/>
  <c r="U1860" i="1"/>
  <c r="U1870" i="1"/>
  <c r="U1881" i="1"/>
  <c r="U1892" i="1"/>
  <c r="U1902" i="1"/>
  <c r="U1913" i="1"/>
  <c r="U1924" i="1"/>
  <c r="U1934" i="1"/>
  <c r="U1945" i="1"/>
  <c r="U1956" i="1"/>
  <c r="U1966" i="1"/>
  <c r="U1977" i="1"/>
  <c r="U1988" i="1"/>
  <c r="U1998" i="1"/>
  <c r="U2009" i="1"/>
  <c r="U2020" i="1"/>
  <c r="U2030" i="1"/>
  <c r="U2041" i="1"/>
  <c r="U2052" i="1"/>
  <c r="U2062" i="1"/>
  <c r="U2073" i="1"/>
  <c r="U2084" i="1"/>
  <c r="U2094" i="1"/>
  <c r="U2105" i="1"/>
  <c r="U2116" i="1"/>
  <c r="U2126" i="1"/>
  <c r="U2137" i="1"/>
  <c r="U2146" i="1"/>
  <c r="U2155" i="1"/>
  <c r="U2163" i="1"/>
  <c r="U2171" i="1"/>
  <c r="U2179" i="1"/>
  <c r="U2187" i="1"/>
  <c r="U2195" i="1"/>
  <c r="U2203" i="1"/>
  <c r="U2211" i="1"/>
  <c r="U2219" i="1"/>
  <c r="U2227" i="1"/>
  <c r="U2235" i="1"/>
  <c r="U2243" i="1"/>
  <c r="U2251" i="1"/>
  <c r="U2259" i="1"/>
  <c r="U2267" i="1"/>
  <c r="U2275" i="1"/>
  <c r="U2283" i="1"/>
  <c r="U2291" i="1"/>
  <c r="U2299" i="1"/>
  <c r="U2307" i="1"/>
  <c r="U2315" i="1"/>
  <c r="U2323" i="1"/>
  <c r="U2331" i="1"/>
  <c r="U2339" i="1"/>
  <c r="U2347" i="1"/>
  <c r="U2355" i="1"/>
  <c r="U2363" i="1"/>
  <c r="U2371" i="1"/>
  <c r="U2379" i="1"/>
  <c r="U2387" i="1"/>
  <c r="U2395" i="1"/>
  <c r="U2403" i="1"/>
  <c r="U2411" i="1"/>
  <c r="U2419" i="1"/>
  <c r="U2427" i="1"/>
  <c r="U2435" i="1"/>
  <c r="U2443" i="1"/>
  <c r="U2451" i="1"/>
  <c r="U2459" i="1"/>
  <c r="U2467" i="1"/>
  <c r="U2475" i="1"/>
  <c r="U2483" i="1"/>
  <c r="U2491" i="1"/>
  <c r="U2499" i="1"/>
  <c r="U2507" i="1"/>
  <c r="U2515" i="1"/>
  <c r="U2523" i="1"/>
  <c r="U2531" i="1"/>
  <c r="U2539" i="1"/>
  <c r="U2547" i="1"/>
  <c r="U2555" i="1"/>
  <c r="U2563" i="1"/>
  <c r="U2571" i="1"/>
  <c r="U2579" i="1"/>
  <c r="U2587" i="1"/>
  <c r="U2595" i="1"/>
  <c r="U13" i="1"/>
  <c r="U86" i="1"/>
  <c r="U138" i="1"/>
  <c r="U189" i="1"/>
  <c r="U241" i="1"/>
  <c r="U291" i="1"/>
  <c r="U342" i="1"/>
  <c r="U394" i="1"/>
  <c r="U445" i="1"/>
  <c r="U497" i="1"/>
  <c r="U541" i="1"/>
  <c r="U585" i="1"/>
  <c r="U627" i="1"/>
  <c r="U669" i="1"/>
  <c r="U713" i="1"/>
  <c r="U753" i="1"/>
  <c r="U785" i="1"/>
  <c r="U817" i="1"/>
  <c r="U849" i="1"/>
  <c r="U881" i="1"/>
  <c r="U913" i="1"/>
  <c r="U945" i="1"/>
  <c r="U977" i="1"/>
  <c r="U1009" i="1"/>
  <c r="U1041" i="1"/>
  <c r="U1073" i="1"/>
  <c r="U1101" i="1"/>
  <c r="U1117" i="1"/>
  <c r="U1133" i="1"/>
  <c r="U1149" i="1"/>
  <c r="U1165" i="1"/>
  <c r="U1181" i="1"/>
  <c r="U1197" i="1"/>
  <c r="U1213" i="1"/>
  <c r="U1229" i="1"/>
  <c r="U1245" i="1"/>
  <c r="U1261" i="1"/>
  <c r="U1277" i="1"/>
  <c r="U1293" i="1"/>
  <c r="U1309" i="1"/>
  <c r="U1325" i="1"/>
  <c r="U1341" i="1"/>
  <c r="U1357" i="1"/>
  <c r="U1373" i="1"/>
  <c r="U1389" i="1"/>
  <c r="U1405" i="1"/>
  <c r="U1421" i="1"/>
  <c r="U1437" i="1"/>
  <c r="U1453" i="1"/>
  <c r="U1465" i="1"/>
  <c r="U1478" i="1"/>
  <c r="U1492" i="1"/>
  <c r="U1504" i="1"/>
  <c r="U1517" i="1"/>
  <c r="U1529" i="1"/>
  <c r="U1542" i="1"/>
  <c r="U1556" i="1"/>
  <c r="U1568" i="1"/>
  <c r="U1581" i="1"/>
  <c r="U1593" i="1"/>
  <c r="U1606" i="1"/>
  <c r="U1620" i="1"/>
  <c r="U1632" i="1"/>
  <c r="U1645" i="1"/>
  <c r="U1657" i="1"/>
  <c r="U1670" i="1"/>
  <c r="U1684" i="1"/>
  <c r="U1696" i="1"/>
  <c r="U1709" i="1"/>
  <c r="U1721" i="1"/>
  <c r="U1734" i="1"/>
  <c r="U1748" i="1"/>
  <c r="U1760" i="1"/>
  <c r="U1773" i="1"/>
  <c r="U1785" i="1"/>
  <c r="U1797" i="1"/>
  <c r="U1808" i="1"/>
  <c r="U1818" i="1"/>
  <c r="U1829" i="1"/>
  <c r="U1840" i="1"/>
  <c r="U1850" i="1"/>
  <c r="U1861" i="1"/>
  <c r="U1872" i="1"/>
  <c r="U1882" i="1"/>
  <c r="U1893" i="1"/>
  <c r="U1904" i="1"/>
  <c r="U1914" i="1"/>
  <c r="U1925" i="1"/>
  <c r="U1936" i="1"/>
  <c r="U1946" i="1"/>
  <c r="U1957" i="1"/>
  <c r="U1968" i="1"/>
  <c r="U1978" i="1"/>
  <c r="U1989" i="1"/>
  <c r="U2000" i="1"/>
  <c r="U2010" i="1"/>
  <c r="U2021" i="1"/>
  <c r="U2032" i="1"/>
  <c r="U2042" i="1"/>
  <c r="U2053" i="1"/>
  <c r="U2064" i="1"/>
  <c r="U2074" i="1"/>
  <c r="U2085" i="1"/>
  <c r="U2096" i="1"/>
  <c r="U2106" i="1"/>
  <c r="U2117" i="1"/>
  <c r="U2128" i="1"/>
  <c r="U2138" i="1"/>
  <c r="U2147" i="1"/>
  <c r="U2156" i="1"/>
  <c r="U2164" i="1"/>
  <c r="U2172" i="1"/>
  <c r="U2180" i="1"/>
  <c r="U2188" i="1"/>
  <c r="U2196" i="1"/>
  <c r="U2204" i="1"/>
  <c r="U2212" i="1"/>
  <c r="U2220" i="1"/>
  <c r="U2228" i="1"/>
  <c r="U2236" i="1"/>
  <c r="U2244" i="1"/>
  <c r="U2252" i="1"/>
  <c r="U2260" i="1"/>
  <c r="U2268" i="1"/>
  <c r="U2276" i="1"/>
  <c r="U2284" i="1"/>
  <c r="U2292" i="1"/>
  <c r="U2300" i="1"/>
  <c r="U2308" i="1"/>
  <c r="U2316" i="1"/>
  <c r="U2324" i="1"/>
  <c r="U2332" i="1"/>
  <c r="U2340" i="1"/>
  <c r="U2348" i="1"/>
  <c r="U2356" i="1"/>
  <c r="U2364" i="1"/>
  <c r="U2372" i="1"/>
  <c r="U2380" i="1"/>
  <c r="U2388" i="1"/>
  <c r="U2396" i="1"/>
  <c r="U2404" i="1"/>
  <c r="U2412" i="1"/>
  <c r="U2420" i="1"/>
  <c r="U2428" i="1"/>
  <c r="U2436" i="1"/>
  <c r="U2444" i="1"/>
  <c r="U2452" i="1"/>
  <c r="U2460" i="1"/>
  <c r="U2468" i="1"/>
  <c r="U2476" i="1"/>
  <c r="U2484" i="1"/>
  <c r="U2492" i="1"/>
  <c r="U2500" i="1"/>
  <c r="U2508" i="1"/>
  <c r="U2516" i="1"/>
  <c r="U2524" i="1"/>
  <c r="U2532" i="1"/>
  <c r="U2540" i="1"/>
  <c r="U2548" i="1"/>
  <c r="U2556" i="1"/>
  <c r="U2564" i="1"/>
  <c r="U2572" i="1"/>
  <c r="U2580" i="1"/>
  <c r="U2588" i="1"/>
  <c r="U2596" i="1"/>
  <c r="U2604" i="1"/>
  <c r="U33" i="1"/>
  <c r="U98" i="1"/>
  <c r="U149" i="1"/>
  <c r="U201" i="1"/>
  <c r="U251" i="1"/>
  <c r="U302" i="1"/>
  <c r="U354" i="1"/>
  <c r="U405" i="1"/>
  <c r="U457" i="1"/>
  <c r="U507" i="1"/>
  <c r="U550" i="1"/>
  <c r="U594" i="1"/>
  <c r="U636" i="1"/>
  <c r="U678" i="1"/>
  <c r="U722" i="1"/>
  <c r="U760" i="1"/>
  <c r="U792" i="1"/>
  <c r="U824" i="1"/>
  <c r="U856" i="1"/>
  <c r="U888" i="1"/>
  <c r="U920" i="1"/>
  <c r="U952" i="1"/>
  <c r="U984" i="1"/>
  <c r="U1016" i="1"/>
  <c r="U1048" i="1"/>
  <c r="U1080" i="1"/>
  <c r="U1102" i="1"/>
  <c r="U1118" i="1"/>
  <c r="U1134" i="1"/>
  <c r="U1150" i="1"/>
  <c r="U1166" i="1"/>
  <c r="U1182" i="1"/>
  <c r="U1198" i="1"/>
  <c r="U1214" i="1"/>
  <c r="U1230" i="1"/>
  <c r="U1246" i="1"/>
  <c r="U1262" i="1"/>
  <c r="U1278" i="1"/>
  <c r="U1294" i="1"/>
  <c r="U1310" i="1"/>
  <c r="U1326" i="1"/>
  <c r="U1342" i="1"/>
  <c r="U1358" i="1"/>
  <c r="U1374" i="1"/>
  <c r="U1390" i="1"/>
  <c r="U1406" i="1"/>
  <c r="U1422" i="1"/>
  <c r="U1438" i="1"/>
  <c r="U1454" i="1"/>
  <c r="U1468" i="1"/>
  <c r="U1480" i="1"/>
  <c r="U1493" i="1"/>
  <c r="U1505" i="1"/>
  <c r="U1518" i="1"/>
  <c r="U1532" i="1"/>
  <c r="U1544" i="1"/>
  <c r="U1557" i="1"/>
  <c r="U1569" i="1"/>
  <c r="U1582" i="1"/>
  <c r="U1596" i="1"/>
  <c r="U1608" i="1"/>
  <c r="U1621" i="1"/>
  <c r="U1633" i="1"/>
  <c r="U1646" i="1"/>
  <c r="U1660" i="1"/>
  <c r="U1672" i="1"/>
  <c r="U1685" i="1"/>
  <c r="U1697" i="1"/>
  <c r="U1710" i="1"/>
  <c r="U1724" i="1"/>
  <c r="U1736" i="1"/>
  <c r="U1749" i="1"/>
  <c r="U1761" i="1"/>
  <c r="U1774" i="1"/>
  <c r="U1788" i="1"/>
  <c r="U1798" i="1"/>
  <c r="U1809" i="1"/>
  <c r="U1820" i="1"/>
  <c r="U1830" i="1"/>
  <c r="U1841" i="1"/>
  <c r="U1852" i="1"/>
  <c r="U1862" i="1"/>
  <c r="U1873" i="1"/>
  <c r="U1884" i="1"/>
  <c r="U1894" i="1"/>
  <c r="U1905" i="1"/>
  <c r="U1916" i="1"/>
  <c r="U1926" i="1"/>
  <c r="U1937" i="1"/>
  <c r="U1948" i="1"/>
  <c r="U1958" i="1"/>
  <c r="U1969" i="1"/>
  <c r="U1980" i="1"/>
  <c r="U1990" i="1"/>
  <c r="U2001" i="1"/>
  <c r="U2012" i="1"/>
  <c r="U2022" i="1"/>
  <c r="U2033" i="1"/>
  <c r="U2044" i="1"/>
  <c r="U2054" i="1"/>
  <c r="U2065" i="1"/>
  <c r="U2076" i="1"/>
  <c r="U2086" i="1"/>
  <c r="U2097" i="1"/>
  <c r="U2108" i="1"/>
  <c r="U2118" i="1"/>
  <c r="U2129" i="1"/>
  <c r="U2139" i="1"/>
  <c r="U2148" i="1"/>
  <c r="U2157" i="1"/>
  <c r="U2165" i="1"/>
  <c r="U2173" i="1"/>
  <c r="U2181" i="1"/>
  <c r="U2189" i="1"/>
  <c r="U2197" i="1"/>
  <c r="U2205" i="1"/>
  <c r="U2213" i="1"/>
  <c r="U2221" i="1"/>
  <c r="U2229" i="1"/>
  <c r="U2237" i="1"/>
  <c r="U2245" i="1"/>
  <c r="U2253" i="1"/>
  <c r="U2261" i="1"/>
  <c r="U2269" i="1"/>
  <c r="U2277" i="1"/>
  <c r="U2285" i="1"/>
  <c r="U2293" i="1"/>
  <c r="U2301" i="1"/>
  <c r="U2309" i="1"/>
  <c r="U2317" i="1"/>
  <c r="U2325" i="1"/>
  <c r="U2333" i="1"/>
  <c r="U2341" i="1"/>
  <c r="U2349" i="1"/>
  <c r="U2357" i="1"/>
  <c r="U2365" i="1"/>
  <c r="U2373" i="1"/>
  <c r="U2381" i="1"/>
  <c r="U2389" i="1"/>
  <c r="U2397" i="1"/>
  <c r="U2405" i="1"/>
  <c r="U2413" i="1"/>
  <c r="U2421" i="1"/>
  <c r="U2429" i="1"/>
  <c r="U2437" i="1"/>
  <c r="U2445" i="1"/>
  <c r="U2453" i="1"/>
  <c r="U2461" i="1"/>
  <c r="U2469" i="1"/>
  <c r="U2477" i="1"/>
  <c r="U2485" i="1"/>
  <c r="U2493" i="1"/>
  <c r="U2501" i="1"/>
  <c r="U2509" i="1"/>
  <c r="U2517" i="1"/>
  <c r="U2525" i="1"/>
  <c r="U2533" i="1"/>
  <c r="U2541" i="1"/>
  <c r="U2549" i="1"/>
  <c r="U2557" i="1"/>
  <c r="U2565" i="1"/>
  <c r="U2573" i="1"/>
  <c r="U2581" i="1"/>
  <c r="U2589" i="1"/>
  <c r="U2597" i="1"/>
  <c r="U2605" i="1"/>
  <c r="U2613" i="1"/>
  <c r="U2621" i="1"/>
  <c r="U2629" i="1"/>
  <c r="U2637" i="1"/>
  <c r="U2645" i="1"/>
  <c r="U2653" i="1"/>
  <c r="U2661" i="1"/>
  <c r="U2669" i="1"/>
  <c r="U2677" i="1"/>
  <c r="U2685" i="1"/>
  <c r="U2693" i="1"/>
  <c r="U2701" i="1"/>
  <c r="U2709" i="1"/>
  <c r="U2717" i="1"/>
  <c r="U2725" i="1"/>
  <c r="U2733" i="1"/>
  <c r="U2741" i="1"/>
  <c r="U2749" i="1"/>
  <c r="U2757" i="1"/>
  <c r="U2765" i="1"/>
  <c r="U2773" i="1"/>
  <c r="U2781" i="1"/>
  <c r="U2789" i="1"/>
  <c r="U2797" i="1"/>
  <c r="U2805" i="1"/>
  <c r="U2813" i="1"/>
  <c r="U2821" i="1"/>
  <c r="U2829" i="1"/>
  <c r="U2837" i="1"/>
  <c r="U2845" i="1"/>
  <c r="U2853" i="1"/>
  <c r="U2861" i="1"/>
  <c r="U2869" i="1"/>
  <c r="U2877" i="1"/>
  <c r="U2885" i="1"/>
  <c r="U2893" i="1"/>
  <c r="U2901" i="1"/>
  <c r="U2909" i="1"/>
  <c r="U2917" i="1"/>
  <c r="U2925" i="1"/>
  <c r="U2933" i="1"/>
  <c r="U2941" i="1"/>
  <c r="U2949" i="1"/>
  <c r="U2957" i="1"/>
  <c r="U2965" i="1"/>
  <c r="U2973" i="1"/>
  <c r="U2981" i="1"/>
  <c r="U2989" i="1"/>
  <c r="U2997" i="1"/>
  <c r="U3005" i="1"/>
  <c r="U3013" i="1"/>
  <c r="U3021" i="1"/>
  <c r="U3029" i="1"/>
  <c r="U3037" i="1"/>
  <c r="U3045" i="1"/>
  <c r="U3053" i="1"/>
  <c r="U3061" i="1"/>
  <c r="U3069" i="1"/>
  <c r="U3077" i="1"/>
  <c r="U3085" i="1"/>
  <c r="U3093" i="1"/>
  <c r="U3101" i="1"/>
  <c r="U3109" i="1"/>
  <c r="U3117" i="1"/>
  <c r="U3125" i="1"/>
  <c r="U3133" i="1"/>
  <c r="U3141" i="1"/>
  <c r="U3149" i="1"/>
  <c r="U3157" i="1"/>
  <c r="U3165" i="1"/>
  <c r="U3173" i="1"/>
  <c r="U3181" i="1"/>
  <c r="U3189" i="1"/>
  <c r="U3197" i="1"/>
  <c r="U3205" i="1"/>
  <c r="U3213" i="1"/>
  <c r="U3221" i="1"/>
  <c r="U3229" i="1"/>
  <c r="U3237" i="1"/>
  <c r="U3245" i="1"/>
  <c r="U3253" i="1"/>
  <c r="U3261" i="1"/>
  <c r="U3269" i="1"/>
  <c r="U3277" i="1"/>
  <c r="U3285" i="1"/>
  <c r="U3293" i="1"/>
  <c r="U3301" i="1"/>
  <c r="U3309" i="1"/>
  <c r="U3317" i="1"/>
  <c r="U3325" i="1"/>
  <c r="U3333" i="1"/>
  <c r="U3341" i="1"/>
  <c r="U3349" i="1"/>
  <c r="U3357" i="1"/>
  <c r="U3365" i="1"/>
  <c r="U3373" i="1"/>
  <c r="U3381" i="1"/>
  <c r="U3389" i="1"/>
  <c r="U3397" i="1"/>
  <c r="U3405" i="1"/>
  <c r="U3413" i="1"/>
  <c r="U3421" i="1"/>
  <c r="U3429" i="1"/>
  <c r="U3437" i="1"/>
  <c r="U3445" i="1"/>
  <c r="U3453" i="1"/>
  <c r="U3461" i="1"/>
  <c r="U3469" i="1"/>
  <c r="U3477" i="1"/>
  <c r="U3485" i="1"/>
  <c r="U3493" i="1"/>
  <c r="U3501" i="1"/>
  <c r="U3509" i="1"/>
  <c r="U3517" i="1"/>
  <c r="U3525" i="1"/>
  <c r="U3533" i="1"/>
  <c r="U3541" i="1"/>
  <c r="U3549" i="1"/>
  <c r="U3557" i="1"/>
  <c r="U3565" i="1"/>
  <c r="U3573" i="1"/>
  <c r="U3581" i="1"/>
  <c r="U3589" i="1"/>
  <c r="U3597" i="1"/>
  <c r="U3605" i="1"/>
  <c r="U54" i="1"/>
  <c r="U110" i="1"/>
  <c r="U162" i="1"/>
  <c r="U213" i="1"/>
  <c r="U265" i="1"/>
  <c r="U315" i="1"/>
  <c r="U366" i="1"/>
  <c r="U418" i="1"/>
  <c r="U469" i="1"/>
  <c r="U518" i="1"/>
  <c r="U562" i="1"/>
  <c r="U604" i="1"/>
  <c r="U646" i="1"/>
  <c r="U690" i="1"/>
  <c r="U732" i="1"/>
  <c r="U768" i="1"/>
  <c r="U800" i="1"/>
  <c r="U832" i="1"/>
  <c r="U864" i="1"/>
  <c r="U896" i="1"/>
  <c r="U928" i="1"/>
  <c r="U960" i="1"/>
  <c r="U992" i="1"/>
  <c r="U1024" i="1"/>
  <c r="U1056" i="1"/>
  <c r="U1088" i="1"/>
  <c r="U1105" i="1"/>
  <c r="U1121" i="1"/>
  <c r="U1137" i="1"/>
  <c r="U1153" i="1"/>
  <c r="U1169" i="1"/>
  <c r="U1185" i="1"/>
  <c r="U1201" i="1"/>
  <c r="U1217" i="1"/>
  <c r="U1233" i="1"/>
  <c r="U1249" i="1"/>
  <c r="U1265" i="1"/>
  <c r="U1281" i="1"/>
  <c r="U1297" i="1"/>
  <c r="U1313" i="1"/>
  <c r="U1329" i="1"/>
  <c r="U1345" i="1"/>
  <c r="U1361" i="1"/>
  <c r="U1377" i="1"/>
  <c r="U1393" i="1"/>
  <c r="U1409" i="1"/>
  <c r="U1425" i="1"/>
  <c r="U1441" i="1"/>
  <c r="U1457" i="1"/>
  <c r="U1470" i="1"/>
  <c r="U1484" i="1"/>
  <c r="U1496" i="1"/>
  <c r="U1509" i="1"/>
  <c r="U1521" i="1"/>
  <c r="U1534" i="1"/>
  <c r="U1548" i="1"/>
  <c r="U1560" i="1"/>
  <c r="U1573" i="1"/>
  <c r="U1585" i="1"/>
  <c r="U1598" i="1"/>
  <c r="U1612" i="1"/>
  <c r="U1624" i="1"/>
  <c r="U1637" i="1"/>
  <c r="U1649" i="1"/>
  <c r="U1662" i="1"/>
  <c r="U1676" i="1"/>
  <c r="U1688" i="1"/>
  <c r="U1701" i="1"/>
  <c r="U1713" i="1"/>
  <c r="U1726" i="1"/>
  <c r="U1740" i="1"/>
  <c r="U1752" i="1"/>
  <c r="U1765" i="1"/>
  <c r="U1777" i="1"/>
  <c r="U1790" i="1"/>
  <c r="U1801" i="1"/>
  <c r="U1812" i="1"/>
  <c r="U1822" i="1"/>
  <c r="U1833" i="1"/>
  <c r="U1844" i="1"/>
  <c r="U1854" i="1"/>
  <c r="U1865" i="1"/>
  <c r="U1876" i="1"/>
  <c r="U1886" i="1"/>
  <c r="U1897" i="1"/>
  <c r="U1908" i="1"/>
  <c r="U1918" i="1"/>
  <c r="U1929" i="1"/>
  <c r="U1940" i="1"/>
  <c r="U1950" i="1"/>
  <c r="U1961" i="1"/>
  <c r="U1972" i="1"/>
  <c r="U1982" i="1"/>
  <c r="U1993" i="1"/>
  <c r="U2004" i="1"/>
  <c r="U2014" i="1"/>
  <c r="U2025" i="1"/>
  <c r="U2036" i="1"/>
  <c r="U2046" i="1"/>
  <c r="U2057" i="1"/>
  <c r="U2068" i="1"/>
  <c r="U2078" i="1"/>
  <c r="U2089" i="1"/>
  <c r="U2100" i="1"/>
  <c r="U2110" i="1"/>
  <c r="U2121" i="1"/>
  <c r="U2132" i="1"/>
  <c r="U2141" i="1"/>
  <c r="U2150" i="1"/>
  <c r="U2159" i="1"/>
  <c r="U2167" i="1"/>
  <c r="U2175" i="1"/>
  <c r="U2183" i="1"/>
  <c r="U2191" i="1"/>
  <c r="U2199" i="1"/>
  <c r="U2207" i="1"/>
  <c r="U2215" i="1"/>
  <c r="U2223" i="1"/>
  <c r="U2231" i="1"/>
  <c r="U2239" i="1"/>
  <c r="U2247" i="1"/>
  <c r="U2255" i="1"/>
  <c r="U2263" i="1"/>
  <c r="U2271" i="1"/>
  <c r="U2279" i="1"/>
  <c r="U2287" i="1"/>
  <c r="U2295" i="1"/>
  <c r="U2303" i="1"/>
  <c r="U2311" i="1"/>
  <c r="U2319" i="1"/>
  <c r="U2327" i="1"/>
  <c r="U2335" i="1"/>
  <c r="U2343" i="1"/>
  <c r="U2351" i="1"/>
  <c r="U2359" i="1"/>
  <c r="U2367" i="1"/>
  <c r="U2375" i="1"/>
  <c r="U2383" i="1"/>
  <c r="U2391" i="1"/>
  <c r="U2399" i="1"/>
  <c r="U2407" i="1"/>
  <c r="U2415" i="1"/>
  <c r="U2423" i="1"/>
  <c r="U2431" i="1"/>
  <c r="U2439" i="1"/>
  <c r="U2447" i="1"/>
  <c r="U2455" i="1"/>
  <c r="U2463" i="1"/>
  <c r="U2471" i="1"/>
  <c r="U2479" i="1"/>
  <c r="U2487" i="1"/>
  <c r="U2495" i="1"/>
  <c r="U2503" i="1"/>
  <c r="U2511" i="1"/>
  <c r="U2519" i="1"/>
  <c r="U2527" i="1"/>
  <c r="U2535" i="1"/>
  <c r="U2543" i="1"/>
  <c r="U2551" i="1"/>
  <c r="U2559" i="1"/>
  <c r="U2567" i="1"/>
  <c r="U2575" i="1"/>
  <c r="U2583" i="1"/>
  <c r="U2591" i="1"/>
  <c r="U2599" i="1"/>
  <c r="U2607" i="1"/>
  <c r="U2615" i="1"/>
  <c r="U2623" i="1"/>
  <c r="U2631" i="1"/>
  <c r="U2639" i="1"/>
  <c r="U2647" i="1"/>
  <c r="U2655" i="1"/>
  <c r="U2663" i="1"/>
  <c r="U2671" i="1"/>
  <c r="U2679" i="1"/>
  <c r="U2687" i="1"/>
  <c r="U2695" i="1"/>
  <c r="U2703" i="1"/>
  <c r="U2711" i="1"/>
  <c r="U2719" i="1"/>
  <c r="U2727" i="1"/>
  <c r="U2735" i="1"/>
  <c r="U2743" i="1"/>
  <c r="U2751" i="1"/>
  <c r="U2759" i="1"/>
  <c r="U2767" i="1"/>
  <c r="U2775" i="1"/>
  <c r="U2783" i="1"/>
  <c r="U2791" i="1"/>
  <c r="U2799" i="1"/>
  <c r="U2807" i="1"/>
  <c r="U2815" i="1"/>
  <c r="U2823" i="1"/>
  <c r="U2831" i="1"/>
  <c r="U2839" i="1"/>
  <c r="U2847" i="1"/>
  <c r="U2855" i="1"/>
  <c r="U2863" i="1"/>
  <c r="U2871" i="1"/>
  <c r="U2879" i="1"/>
  <c r="U2887" i="1"/>
  <c r="U2895" i="1"/>
  <c r="U2903" i="1"/>
  <c r="U2911" i="1"/>
  <c r="U2919" i="1"/>
  <c r="U2927" i="1"/>
  <c r="U2935" i="1"/>
  <c r="U2943" i="1"/>
  <c r="U2951" i="1"/>
  <c r="U2959" i="1"/>
  <c r="U2967" i="1"/>
  <c r="U2975" i="1"/>
  <c r="U2983" i="1"/>
  <c r="U2991" i="1"/>
  <c r="U2999" i="1"/>
  <c r="U3007" i="1"/>
  <c r="U3015" i="1"/>
  <c r="U3023" i="1"/>
  <c r="U3031" i="1"/>
  <c r="U3039" i="1"/>
  <c r="U3047" i="1"/>
  <c r="U3055" i="1"/>
  <c r="U3063" i="1"/>
  <c r="U3071" i="1"/>
  <c r="U3079" i="1"/>
  <c r="U3087" i="1"/>
  <c r="U3095" i="1"/>
  <c r="U3103" i="1"/>
  <c r="U3111" i="1"/>
  <c r="U3119" i="1"/>
  <c r="U3127" i="1"/>
  <c r="U3135" i="1"/>
  <c r="U3143" i="1"/>
  <c r="U3151" i="1"/>
  <c r="U3159" i="1"/>
  <c r="U3167" i="1"/>
  <c r="U3175" i="1"/>
  <c r="U3183" i="1"/>
  <c r="U3191" i="1"/>
  <c r="U3199" i="1"/>
  <c r="U3207" i="1"/>
  <c r="U3215" i="1"/>
  <c r="U3223" i="1"/>
  <c r="U3231" i="1"/>
  <c r="U3239" i="1"/>
  <c r="U3247" i="1"/>
  <c r="U3255" i="1"/>
  <c r="U3263" i="1"/>
  <c r="U3271" i="1"/>
  <c r="U3279" i="1"/>
  <c r="U3287" i="1"/>
  <c r="U3295" i="1"/>
  <c r="U3303" i="1"/>
  <c r="U3311" i="1"/>
  <c r="U3319" i="1"/>
  <c r="U3327" i="1"/>
  <c r="U3335" i="1"/>
  <c r="U3343" i="1"/>
  <c r="U3351" i="1"/>
  <c r="U3359" i="1"/>
  <c r="U3367" i="1"/>
  <c r="U3375" i="1"/>
  <c r="U3383" i="1"/>
  <c r="U3391" i="1"/>
  <c r="U202" i="1"/>
  <c r="U406" i="1"/>
  <c r="U595" i="1"/>
  <c r="U761" i="1"/>
  <c r="U889" i="1"/>
  <c r="U1017" i="1"/>
  <c r="U1120" i="1"/>
  <c r="U1184" i="1"/>
  <c r="U1248" i="1"/>
  <c r="U1312" i="1"/>
  <c r="U1376" i="1"/>
  <c r="U1440" i="1"/>
  <c r="U1494" i="1"/>
  <c r="U1545" i="1"/>
  <c r="U1597" i="1"/>
  <c r="U1648" i="1"/>
  <c r="U1700" i="1"/>
  <c r="U1750" i="1"/>
  <c r="U1800" i="1"/>
  <c r="U1842" i="1"/>
  <c r="U1885" i="1"/>
  <c r="U1928" i="1"/>
  <c r="U1970" i="1"/>
  <c r="U2013" i="1"/>
  <c r="U2056" i="1"/>
  <c r="U2098" i="1"/>
  <c r="U2140" i="1"/>
  <c r="U2174" i="1"/>
  <c r="U2206" i="1"/>
  <c r="U2238" i="1"/>
  <c r="U2270" i="1"/>
  <c r="U2302" i="1"/>
  <c r="U2334" i="1"/>
  <c r="U2366" i="1"/>
  <c r="U2398" i="1"/>
  <c r="U2430" i="1"/>
  <c r="U2462" i="1"/>
  <c r="U2494" i="1"/>
  <c r="U2526" i="1"/>
  <c r="U2558" i="1"/>
  <c r="U2590" i="1"/>
  <c r="U2611" i="1"/>
  <c r="U2624" i="1"/>
  <c r="U2636" i="1"/>
  <c r="U2649" i="1"/>
  <c r="U2662" i="1"/>
  <c r="U2675" i="1"/>
  <c r="U2688" i="1"/>
  <c r="U2700" i="1"/>
  <c r="U2713" i="1"/>
  <c r="U2726" i="1"/>
  <c r="U2739" i="1"/>
  <c r="U2752" i="1"/>
  <c r="U2764" i="1"/>
  <c r="U2777" i="1"/>
  <c r="U2790" i="1"/>
  <c r="U2803" i="1"/>
  <c r="U2816" i="1"/>
  <c r="U2826" i="1"/>
  <c r="U2836" i="1"/>
  <c r="U2848" i="1"/>
  <c r="U2858" i="1"/>
  <c r="U2868" i="1"/>
  <c r="U2880" i="1"/>
  <c r="U2890" i="1"/>
  <c r="U2900" i="1"/>
  <c r="U2912" i="1"/>
  <c r="U2922" i="1"/>
  <c r="U2932" i="1"/>
  <c r="U2944" i="1"/>
  <c r="U2954" i="1"/>
  <c r="U2964" i="1"/>
  <c r="U2976" i="1"/>
  <c r="U2986" i="1"/>
  <c r="U2996" i="1"/>
  <c r="U3008" i="1"/>
  <c r="U3018" i="1"/>
  <c r="U3028" i="1"/>
  <c r="U3040" i="1"/>
  <c r="U3050" i="1"/>
  <c r="U3060" i="1"/>
  <c r="U3072" i="1"/>
  <c r="U3082" i="1"/>
  <c r="U3092" i="1"/>
  <c r="U3104" i="1"/>
  <c r="U3114" i="1"/>
  <c r="U3124" i="1"/>
  <c r="U3136" i="1"/>
  <c r="U3146" i="1"/>
  <c r="U3156" i="1"/>
  <c r="U3168" i="1"/>
  <c r="U3178" i="1"/>
  <c r="U3188" i="1"/>
  <c r="U3200" i="1"/>
  <c r="U3210" i="1"/>
  <c r="U3220" i="1"/>
  <c r="U3232" i="1"/>
  <c r="U3242" i="1"/>
  <c r="U3252" i="1"/>
  <c r="U3264" i="1"/>
  <c r="U3274" i="1"/>
  <c r="U3284" i="1"/>
  <c r="U3296" i="1"/>
  <c r="U3306" i="1"/>
  <c r="U3316" i="1"/>
  <c r="U3328" i="1"/>
  <c r="U3338" i="1"/>
  <c r="U3348" i="1"/>
  <c r="U3360" i="1"/>
  <c r="U3370" i="1"/>
  <c r="U3380" i="1"/>
  <c r="U3392" i="1"/>
  <c r="U3401" i="1"/>
  <c r="U3410" i="1"/>
  <c r="U3419" i="1"/>
  <c r="U3428" i="1"/>
  <c r="U3438" i="1"/>
  <c r="U3447" i="1"/>
  <c r="U3456" i="1"/>
  <c r="U3465" i="1"/>
  <c r="U3474" i="1"/>
  <c r="U3483" i="1"/>
  <c r="U3492" i="1"/>
  <c r="U3502" i="1"/>
  <c r="U3511" i="1"/>
  <c r="U3520" i="1"/>
  <c r="U3529" i="1"/>
  <c r="U3538" i="1"/>
  <c r="U3547" i="1"/>
  <c r="U3556" i="1"/>
  <c r="U3566" i="1"/>
  <c r="U3575" i="1"/>
  <c r="U3584" i="1"/>
  <c r="U3593" i="1"/>
  <c r="U3602" i="1"/>
  <c r="U3611" i="1"/>
  <c r="U3619" i="1"/>
  <c r="U3627" i="1"/>
  <c r="U3635" i="1"/>
  <c r="U3643" i="1"/>
  <c r="U3651" i="1"/>
  <c r="U3659" i="1"/>
  <c r="U3667" i="1"/>
  <c r="U3675" i="1"/>
  <c r="U3683" i="1"/>
  <c r="U3691" i="1"/>
  <c r="U3699" i="1"/>
  <c r="U3707" i="1"/>
  <c r="U3715" i="1"/>
  <c r="U3723" i="1"/>
  <c r="U3731" i="1"/>
  <c r="U3739" i="1"/>
  <c r="U3747" i="1"/>
  <c r="U3755" i="1"/>
  <c r="U3763" i="1"/>
  <c r="U3771" i="1"/>
  <c r="U3779" i="1"/>
  <c r="U3787" i="1"/>
  <c r="U3795" i="1"/>
  <c r="U3803" i="1"/>
  <c r="U3811" i="1"/>
  <c r="U3819" i="1"/>
  <c r="U3827" i="1"/>
  <c r="U3835" i="1"/>
  <c r="U3843" i="1"/>
  <c r="U3851" i="1"/>
  <c r="U3859" i="1"/>
  <c r="U3867" i="1"/>
  <c r="U3875" i="1"/>
  <c r="U3883" i="1"/>
  <c r="U3891" i="1"/>
  <c r="U3899" i="1"/>
  <c r="U3907" i="1"/>
  <c r="U3915" i="1"/>
  <c r="U3923" i="1"/>
  <c r="U3931" i="1"/>
  <c r="U3939" i="1"/>
  <c r="U3947" i="1"/>
  <c r="U3955" i="1"/>
  <c r="U3963" i="1"/>
  <c r="U3971" i="1"/>
  <c r="U3979" i="1"/>
  <c r="U3987" i="1"/>
  <c r="U3995" i="1"/>
  <c r="U4003" i="1"/>
  <c r="U4011" i="1"/>
  <c r="U4019" i="1"/>
  <c r="U4027" i="1"/>
  <c r="U4035" i="1"/>
  <c r="U4043" i="1"/>
  <c r="U4051" i="1"/>
  <c r="U4059" i="1"/>
  <c r="U4067" i="1"/>
  <c r="U4075" i="1"/>
  <c r="U4083" i="1"/>
  <c r="U4091" i="1"/>
  <c r="U4099" i="1"/>
  <c r="U4107" i="1"/>
  <c r="U4115" i="1"/>
  <c r="U4123" i="1"/>
  <c r="U4131" i="1"/>
  <c r="U4139" i="1"/>
  <c r="U4147" i="1"/>
  <c r="U4155" i="1"/>
  <c r="U4163" i="1"/>
  <c r="U4171" i="1"/>
  <c r="U4179" i="1"/>
  <c r="U4187" i="1"/>
  <c r="U4195" i="1"/>
  <c r="U4203" i="1"/>
  <c r="U4211" i="1"/>
  <c r="U4219" i="1"/>
  <c r="U4227" i="1"/>
  <c r="U4235" i="1"/>
  <c r="U4243" i="1"/>
  <c r="U4251" i="1"/>
  <c r="U4259" i="1"/>
  <c r="U4267" i="1"/>
  <c r="U4275" i="1"/>
  <c r="U4283" i="1"/>
  <c r="U4291" i="1"/>
  <c r="U4299" i="1"/>
  <c r="U4307" i="1"/>
  <c r="U4315" i="1"/>
  <c r="U4323" i="1"/>
  <c r="U4331" i="1"/>
  <c r="U4339" i="1"/>
  <c r="U4347" i="1"/>
  <c r="U4355" i="1"/>
  <c r="U4363" i="1"/>
  <c r="U4371" i="1"/>
  <c r="U4379" i="1"/>
  <c r="U4387" i="1"/>
  <c r="U4395" i="1"/>
  <c r="U4403" i="1"/>
  <c r="U4411" i="1"/>
  <c r="U4419" i="1"/>
  <c r="U4427" i="1"/>
  <c r="U4435" i="1"/>
  <c r="U4443" i="1"/>
  <c r="U4451" i="1"/>
  <c r="U4459" i="1"/>
  <c r="U4467" i="1"/>
  <c r="U4475" i="1"/>
  <c r="U4483" i="1"/>
  <c r="U4491" i="1"/>
  <c r="U4499" i="1"/>
  <c r="U4507" i="1"/>
  <c r="U4515" i="1"/>
  <c r="U4523" i="1"/>
  <c r="U4531" i="1"/>
  <c r="U4539" i="1"/>
  <c r="U4547" i="1"/>
  <c r="U4555" i="1"/>
  <c r="U4563" i="1"/>
  <c r="U4571" i="1"/>
  <c r="U4579" i="1"/>
  <c r="U4587" i="1"/>
  <c r="U4595" i="1"/>
  <c r="U4603" i="1"/>
  <c r="U4611" i="1"/>
  <c r="U4619" i="1"/>
  <c r="U4627" i="1"/>
  <c r="U4635" i="1"/>
  <c r="U4643" i="1"/>
  <c r="U4651" i="1"/>
  <c r="U4659" i="1"/>
  <c r="U4667" i="1"/>
  <c r="U4675" i="1"/>
  <c r="U4683" i="1"/>
  <c r="U4691" i="1"/>
  <c r="U4699" i="1"/>
  <c r="U4707" i="1"/>
  <c r="U4715" i="1"/>
  <c r="U4723" i="1"/>
  <c r="U4731" i="1"/>
  <c r="U4739" i="1"/>
  <c r="U4747" i="1"/>
  <c r="U4755" i="1"/>
  <c r="U4763" i="1"/>
  <c r="U4771" i="1"/>
  <c r="U4779" i="1"/>
  <c r="U4787" i="1"/>
  <c r="U4795" i="1"/>
  <c r="U4803" i="1"/>
  <c r="U4811" i="1"/>
  <c r="U4819" i="1"/>
  <c r="U4827" i="1"/>
  <c r="U4835" i="1"/>
  <c r="U4843" i="1"/>
  <c r="U4851" i="1"/>
  <c r="U4859" i="1"/>
  <c r="U4867" i="1"/>
  <c r="U4875" i="1"/>
  <c r="U4883" i="1"/>
  <c r="U4891" i="1"/>
  <c r="U4899" i="1"/>
  <c r="U4907" i="1"/>
  <c r="U4915" i="1"/>
  <c r="U4923" i="1"/>
  <c r="U4931" i="1"/>
  <c r="U4939" i="1"/>
  <c r="U4947" i="1"/>
  <c r="U4955" i="1"/>
  <c r="U214" i="1"/>
  <c r="U419" i="1"/>
  <c r="U605" i="1"/>
  <c r="U769" i="1"/>
  <c r="U897" i="1"/>
  <c r="U1025" i="1"/>
  <c r="U1125" i="1"/>
  <c r="U1189" i="1"/>
  <c r="U1253" i="1"/>
  <c r="U1317" i="1"/>
  <c r="U1381" i="1"/>
  <c r="U1445" i="1"/>
  <c r="U1497" i="1"/>
  <c r="U1549" i="1"/>
  <c r="U1600" i="1"/>
  <c r="U1652" i="1"/>
  <c r="U1702" i="1"/>
  <c r="U1753" i="1"/>
  <c r="U1802" i="1"/>
  <c r="U1845" i="1"/>
  <c r="U1888" i="1"/>
  <c r="U1930" i="1"/>
  <c r="U1973" i="1"/>
  <c r="U2016" i="1"/>
  <c r="U2058" i="1"/>
  <c r="U2101" i="1"/>
  <c r="U2142" i="1"/>
  <c r="U2176" i="1"/>
  <c r="U2208" i="1"/>
  <c r="U2240" i="1"/>
  <c r="U2272" i="1"/>
  <c r="U2304" i="1"/>
  <c r="U2336" i="1"/>
  <c r="U2368" i="1"/>
  <c r="U2400" i="1"/>
  <c r="U2432" i="1"/>
  <c r="U2464" i="1"/>
  <c r="U2496" i="1"/>
  <c r="U2528" i="1"/>
  <c r="U2560" i="1"/>
  <c r="U2592" i="1"/>
  <c r="U2612" i="1"/>
  <c r="U2625" i="1"/>
  <c r="U2638" i="1"/>
  <c r="U2651" i="1"/>
  <c r="U2664" i="1"/>
  <c r="U2676" i="1"/>
  <c r="U2689" i="1"/>
  <c r="U2702" i="1"/>
  <c r="U2715" i="1"/>
  <c r="U2728" i="1"/>
  <c r="U2740" i="1"/>
  <c r="U2753" i="1"/>
  <c r="U2766" i="1"/>
  <c r="U2779" i="1"/>
  <c r="U2792" i="1"/>
  <c r="U2804" i="1"/>
  <c r="U2817" i="1"/>
  <c r="U2827" i="1"/>
  <c r="U2838" i="1"/>
  <c r="U2849" i="1"/>
  <c r="U2859" i="1"/>
  <c r="U2870" i="1"/>
  <c r="U2881" i="1"/>
  <c r="U2891" i="1"/>
  <c r="U2902" i="1"/>
  <c r="U2913" i="1"/>
  <c r="U2923" i="1"/>
  <c r="U2934" i="1"/>
  <c r="U2945" i="1"/>
  <c r="U2955" i="1"/>
  <c r="U2966" i="1"/>
  <c r="U2977" i="1"/>
  <c r="U2987" i="1"/>
  <c r="U2998" i="1"/>
  <c r="U3009" i="1"/>
  <c r="U3019" i="1"/>
  <c r="U3030" i="1"/>
  <c r="U3041" i="1"/>
  <c r="U3051" i="1"/>
  <c r="U3062" i="1"/>
  <c r="U3073" i="1"/>
  <c r="U3083" i="1"/>
  <c r="U3094" i="1"/>
  <c r="U3105" i="1"/>
  <c r="U3115" i="1"/>
  <c r="U3126" i="1"/>
  <c r="U3137" i="1"/>
  <c r="U3147" i="1"/>
  <c r="U3158" i="1"/>
  <c r="U3169" i="1"/>
  <c r="U3179" i="1"/>
  <c r="U3190" i="1"/>
  <c r="U3201" i="1"/>
  <c r="U3211" i="1"/>
  <c r="U3222" i="1"/>
  <c r="U3233" i="1"/>
  <c r="U3243" i="1"/>
  <c r="U3254" i="1"/>
  <c r="U3265" i="1"/>
  <c r="U3275" i="1"/>
  <c r="U3286" i="1"/>
  <c r="U3297" i="1"/>
  <c r="U3307" i="1"/>
  <c r="U3318" i="1"/>
  <c r="U3329" i="1"/>
  <c r="U3339" i="1"/>
  <c r="U3350" i="1"/>
  <c r="U3361" i="1"/>
  <c r="U3371" i="1"/>
  <c r="U3382" i="1"/>
  <c r="U3393" i="1"/>
  <c r="U3402" i="1"/>
  <c r="U3411" i="1"/>
  <c r="U3420" i="1"/>
  <c r="U3430" i="1"/>
  <c r="U3439" i="1"/>
  <c r="U3448" i="1"/>
  <c r="U3457" i="1"/>
  <c r="U3466" i="1"/>
  <c r="U3475" i="1"/>
  <c r="U3484" i="1"/>
  <c r="U3494" i="1"/>
  <c r="U3503" i="1"/>
  <c r="U3512" i="1"/>
  <c r="U3521" i="1"/>
  <c r="U3530" i="1"/>
  <c r="U3539" i="1"/>
  <c r="U3548" i="1"/>
  <c r="U3558" i="1"/>
  <c r="U3567" i="1"/>
  <c r="U3576" i="1"/>
  <c r="U3585" i="1"/>
  <c r="U3594" i="1"/>
  <c r="U3603" i="1"/>
  <c r="U3612" i="1"/>
  <c r="U3620" i="1"/>
  <c r="U3628" i="1"/>
  <c r="U3636" i="1"/>
  <c r="U3644" i="1"/>
  <c r="U3652" i="1"/>
  <c r="U3660" i="1"/>
  <c r="U3668" i="1"/>
  <c r="U3676" i="1"/>
  <c r="U3684" i="1"/>
  <c r="U3692" i="1"/>
  <c r="U3700" i="1"/>
  <c r="U3708" i="1"/>
  <c r="U3716" i="1"/>
  <c r="U3724" i="1"/>
  <c r="U3732" i="1"/>
  <c r="U3740" i="1"/>
  <c r="U3748" i="1"/>
  <c r="U3756" i="1"/>
  <c r="U3764" i="1"/>
  <c r="U3772" i="1"/>
  <c r="U3780" i="1"/>
  <c r="U3788" i="1"/>
  <c r="U3796" i="1"/>
  <c r="U3804" i="1"/>
  <c r="U3812" i="1"/>
  <c r="U3820" i="1"/>
  <c r="U3828" i="1"/>
  <c r="U3836" i="1"/>
  <c r="U3844" i="1"/>
  <c r="U3852" i="1"/>
  <c r="U3860" i="1"/>
  <c r="U3868" i="1"/>
  <c r="U3876" i="1"/>
  <c r="U3884" i="1"/>
  <c r="U3892" i="1"/>
  <c r="U3900" i="1"/>
  <c r="U3908" i="1"/>
  <c r="U3916" i="1"/>
  <c r="U3924" i="1"/>
  <c r="U3932" i="1"/>
  <c r="U3940" i="1"/>
  <c r="U3948" i="1"/>
  <c r="U3956" i="1"/>
  <c r="U3964" i="1"/>
  <c r="U3972" i="1"/>
  <c r="U3980" i="1"/>
  <c r="U3988" i="1"/>
  <c r="U3996" i="1"/>
  <c r="U4004" i="1"/>
  <c r="U4012" i="1"/>
  <c r="U4020" i="1"/>
  <c r="U4028" i="1"/>
  <c r="U4036" i="1"/>
  <c r="U4044" i="1"/>
  <c r="U4052" i="1"/>
  <c r="U4060" i="1"/>
  <c r="U4068" i="1"/>
  <c r="U4076" i="1"/>
  <c r="U4084" i="1"/>
  <c r="U4092" i="1"/>
  <c r="U4100" i="1"/>
  <c r="U4108" i="1"/>
  <c r="U4116" i="1"/>
  <c r="U4124" i="1"/>
  <c r="U4132" i="1"/>
  <c r="U4140" i="1"/>
  <c r="U4148" i="1"/>
  <c r="U4156" i="1"/>
  <c r="U4164" i="1"/>
  <c r="U4172" i="1"/>
  <c r="U4180" i="1"/>
  <c r="U4188" i="1"/>
  <c r="U4196" i="1"/>
  <c r="U4204" i="1"/>
  <c r="U4212" i="1"/>
  <c r="U4220" i="1"/>
  <c r="U4228" i="1"/>
  <c r="U4236" i="1"/>
  <c r="U4244" i="1"/>
  <c r="U4252" i="1"/>
  <c r="U4260" i="1"/>
  <c r="U4268" i="1"/>
  <c r="U4276" i="1"/>
  <c r="U4284" i="1"/>
  <c r="U4292" i="1"/>
  <c r="U4300" i="1"/>
  <c r="U4308" i="1"/>
  <c r="U4316" i="1"/>
  <c r="U4324" i="1"/>
  <c r="U4332" i="1"/>
  <c r="U4340" i="1"/>
  <c r="U4348" i="1"/>
  <c r="U4356" i="1"/>
  <c r="U4364" i="1"/>
  <c r="U4372" i="1"/>
  <c r="U4380" i="1"/>
  <c r="U4388" i="1"/>
  <c r="U4396" i="1"/>
  <c r="U4404" i="1"/>
  <c r="U4412" i="1"/>
  <c r="U4420" i="1"/>
  <c r="U4428" i="1"/>
  <c r="U4436" i="1"/>
  <c r="U4444" i="1"/>
  <c r="U4452" i="1"/>
  <c r="U4460" i="1"/>
  <c r="U4468" i="1"/>
  <c r="U4476" i="1"/>
  <c r="U4484" i="1"/>
  <c r="U4492" i="1"/>
  <c r="U4500" i="1"/>
  <c r="U4508" i="1"/>
  <c r="U4516" i="1"/>
  <c r="U4524" i="1"/>
  <c r="U4532" i="1"/>
  <c r="U4540" i="1"/>
  <c r="U4548" i="1"/>
  <c r="U4556" i="1"/>
  <c r="U4564" i="1"/>
  <c r="U4572" i="1"/>
  <c r="U4580" i="1"/>
  <c r="U4588" i="1"/>
  <c r="U4596" i="1"/>
  <c r="U4604" i="1"/>
  <c r="U4612" i="1"/>
  <c r="U4620" i="1"/>
  <c r="U4628" i="1"/>
  <c r="U4636" i="1"/>
  <c r="U4644" i="1"/>
  <c r="U4652" i="1"/>
  <c r="U4660" i="1"/>
  <c r="U4668" i="1"/>
  <c r="U4676" i="1"/>
  <c r="U4684" i="1"/>
  <c r="U4692" i="1"/>
  <c r="U4700" i="1"/>
  <c r="U4708" i="1"/>
  <c r="U4716" i="1"/>
  <c r="U4724" i="1"/>
  <c r="U4732" i="1"/>
  <c r="U4740" i="1"/>
  <c r="U4748" i="1"/>
  <c r="U4756" i="1"/>
  <c r="U4764" i="1"/>
  <c r="U4772" i="1"/>
  <c r="U4780" i="1"/>
  <c r="U4788" i="1"/>
  <c r="U4796" i="1"/>
  <c r="U4804" i="1"/>
  <c r="U4812" i="1"/>
  <c r="U4820" i="1"/>
  <c r="U4828" i="1"/>
  <c r="U4836" i="1"/>
  <c r="U4844" i="1"/>
  <c r="U4852" i="1"/>
  <c r="U4860" i="1"/>
  <c r="U4868" i="1"/>
  <c r="U4876" i="1"/>
  <c r="U4884" i="1"/>
  <c r="U4892" i="1"/>
  <c r="U37" i="1"/>
  <c r="U253" i="1"/>
  <c r="U458" i="1"/>
  <c r="U637" i="1"/>
  <c r="U793" i="1"/>
  <c r="U921" i="1"/>
  <c r="U1049" i="1"/>
  <c r="U1136" i="1"/>
  <c r="U1200" i="1"/>
  <c r="U1264" i="1"/>
  <c r="U1328" i="1"/>
  <c r="U1392" i="1"/>
  <c r="U1456" i="1"/>
  <c r="U1508" i="1"/>
  <c r="U1558" i="1"/>
  <c r="U1609" i="1"/>
  <c r="U1661" i="1"/>
  <c r="U1712" i="1"/>
  <c r="U1764" i="1"/>
  <c r="U1810" i="1"/>
  <c r="U1853" i="1"/>
  <c r="U1896" i="1"/>
  <c r="U1938" i="1"/>
  <c r="U1981" i="1"/>
  <c r="U2024" i="1"/>
  <c r="U2066" i="1"/>
  <c r="U2109" i="1"/>
  <c r="U2149" i="1"/>
  <c r="U2182" i="1"/>
  <c r="U2214" i="1"/>
  <c r="U2246" i="1"/>
  <c r="U2278" i="1"/>
  <c r="U2310" i="1"/>
  <c r="U2342" i="1"/>
  <c r="U2374" i="1"/>
  <c r="U2406" i="1"/>
  <c r="U2438" i="1"/>
  <c r="U2470" i="1"/>
  <c r="U2502" i="1"/>
  <c r="U2534" i="1"/>
  <c r="U2566" i="1"/>
  <c r="U2598" i="1"/>
  <c r="U2614" i="1"/>
  <c r="U2627" i="1"/>
  <c r="U2640" i="1"/>
  <c r="U2652" i="1"/>
  <c r="U2665" i="1"/>
  <c r="U2678" i="1"/>
  <c r="U2691" i="1"/>
  <c r="U2704" i="1"/>
  <c r="U2716" i="1"/>
  <c r="U2729" i="1"/>
  <c r="U2742" i="1"/>
  <c r="U2755" i="1"/>
  <c r="U2768" i="1"/>
  <c r="U2780" i="1"/>
  <c r="U2793" i="1"/>
  <c r="U2806" i="1"/>
  <c r="U2818" i="1"/>
  <c r="U2828" i="1"/>
  <c r="U2840" i="1"/>
  <c r="U2850" i="1"/>
  <c r="U2860" i="1"/>
  <c r="U2872" i="1"/>
  <c r="U2882" i="1"/>
  <c r="U2892" i="1"/>
  <c r="U2904" i="1"/>
  <c r="U2914" i="1"/>
  <c r="U2924" i="1"/>
  <c r="U2936" i="1"/>
  <c r="U2946" i="1"/>
  <c r="U2956" i="1"/>
  <c r="U2968" i="1"/>
  <c r="U2978" i="1"/>
  <c r="U2988" i="1"/>
  <c r="U3000" i="1"/>
  <c r="U3010" i="1"/>
  <c r="U3020" i="1"/>
  <c r="U3032" i="1"/>
  <c r="U3042" i="1"/>
  <c r="U3052" i="1"/>
  <c r="U3064" i="1"/>
  <c r="U3074" i="1"/>
  <c r="U3084" i="1"/>
  <c r="U3096" i="1"/>
  <c r="U3106" i="1"/>
  <c r="U3116" i="1"/>
  <c r="U3128" i="1"/>
  <c r="U3138" i="1"/>
  <c r="U3148" i="1"/>
  <c r="U3160" i="1"/>
  <c r="U3170" i="1"/>
  <c r="U3180" i="1"/>
  <c r="U3192" i="1"/>
  <c r="U3202" i="1"/>
  <c r="U3212" i="1"/>
  <c r="U3224" i="1"/>
  <c r="U3234" i="1"/>
  <c r="U3244" i="1"/>
  <c r="U3256" i="1"/>
  <c r="U3266" i="1"/>
  <c r="U3276" i="1"/>
  <c r="U3288" i="1"/>
  <c r="U3298" i="1"/>
  <c r="U3308" i="1"/>
  <c r="U3320" i="1"/>
  <c r="U3330" i="1"/>
  <c r="U3340" i="1"/>
  <c r="U3352" i="1"/>
  <c r="U3362" i="1"/>
  <c r="U3372" i="1"/>
  <c r="U3384" i="1"/>
  <c r="U3394" i="1"/>
  <c r="U3403" i="1"/>
  <c r="U3412" i="1"/>
  <c r="U3422" i="1"/>
  <c r="U3431" i="1"/>
  <c r="U3440" i="1"/>
  <c r="U3449" i="1"/>
  <c r="U3458" i="1"/>
  <c r="U3467" i="1"/>
  <c r="U3476" i="1"/>
  <c r="U3486" i="1"/>
  <c r="U3495" i="1"/>
  <c r="U3504" i="1"/>
  <c r="U3513" i="1"/>
  <c r="U3522" i="1"/>
  <c r="U3531" i="1"/>
  <c r="U3540" i="1"/>
  <c r="U3550" i="1"/>
  <c r="U3559" i="1"/>
  <c r="U3568" i="1"/>
  <c r="U3577" i="1"/>
  <c r="U3586" i="1"/>
  <c r="U3595" i="1"/>
  <c r="U3604" i="1"/>
  <c r="U3613" i="1"/>
  <c r="U3621" i="1"/>
  <c r="U3629" i="1"/>
  <c r="U3637" i="1"/>
  <c r="U3645" i="1"/>
  <c r="U3653" i="1"/>
  <c r="U3661" i="1"/>
  <c r="U3669" i="1"/>
  <c r="U3677" i="1"/>
  <c r="U3685" i="1"/>
  <c r="U3693" i="1"/>
  <c r="U3701" i="1"/>
  <c r="U3709" i="1"/>
  <c r="U3717" i="1"/>
  <c r="U3725" i="1"/>
  <c r="U3733" i="1"/>
  <c r="U3741" i="1"/>
  <c r="U3749" i="1"/>
  <c r="U3757" i="1"/>
  <c r="U3765" i="1"/>
  <c r="U3773" i="1"/>
  <c r="U3781" i="1"/>
  <c r="U3789" i="1"/>
  <c r="U3797" i="1"/>
  <c r="U3805" i="1"/>
  <c r="U3813" i="1"/>
  <c r="U3821" i="1"/>
  <c r="U3829" i="1"/>
  <c r="U3837" i="1"/>
  <c r="U3845" i="1"/>
  <c r="U3853" i="1"/>
  <c r="U3861" i="1"/>
  <c r="U3869" i="1"/>
  <c r="U3877" i="1"/>
  <c r="U3885" i="1"/>
  <c r="U3893" i="1"/>
  <c r="U3901" i="1"/>
  <c r="U3909" i="1"/>
  <c r="U3917" i="1"/>
  <c r="U3925" i="1"/>
  <c r="U3933" i="1"/>
  <c r="U3941" i="1"/>
  <c r="U3949" i="1"/>
  <c r="U3957" i="1"/>
  <c r="U3965" i="1"/>
  <c r="U3973" i="1"/>
  <c r="U3981" i="1"/>
  <c r="U3989" i="1"/>
  <c r="U3997" i="1"/>
  <c r="U4005" i="1"/>
  <c r="U4013" i="1"/>
  <c r="U4021" i="1"/>
  <c r="U4029" i="1"/>
  <c r="U4037" i="1"/>
  <c r="U4045" i="1"/>
  <c r="U4053" i="1"/>
  <c r="U4061" i="1"/>
  <c r="U4069" i="1"/>
  <c r="U4077" i="1"/>
  <c r="U4085" i="1"/>
  <c r="U4093" i="1"/>
  <c r="U4101" i="1"/>
  <c r="U4109" i="1"/>
  <c r="U4117" i="1"/>
  <c r="U4125" i="1"/>
  <c r="U4133" i="1"/>
  <c r="U4141" i="1"/>
  <c r="U4149" i="1"/>
  <c r="U4157" i="1"/>
  <c r="U4165" i="1"/>
  <c r="U4173" i="1"/>
  <c r="U4181" i="1"/>
  <c r="U4189" i="1"/>
  <c r="U4197" i="1"/>
  <c r="U4205" i="1"/>
  <c r="U4213" i="1"/>
  <c r="U4221" i="1"/>
  <c r="U4229" i="1"/>
  <c r="U4237" i="1"/>
  <c r="U4245" i="1"/>
  <c r="U4253" i="1"/>
  <c r="U4261" i="1"/>
  <c r="U4269" i="1"/>
  <c r="U4277" i="1"/>
  <c r="U4285" i="1"/>
  <c r="U4293" i="1"/>
  <c r="U4301" i="1"/>
  <c r="U4309" i="1"/>
  <c r="U4317" i="1"/>
  <c r="U4325" i="1"/>
  <c r="U4333" i="1"/>
  <c r="U4341" i="1"/>
  <c r="U4349" i="1"/>
  <c r="U4357" i="1"/>
  <c r="U4365" i="1"/>
  <c r="U4373" i="1"/>
  <c r="U4381" i="1"/>
  <c r="U4389" i="1"/>
  <c r="U4397" i="1"/>
  <c r="U4405" i="1"/>
  <c r="U4413" i="1"/>
  <c r="U4421" i="1"/>
  <c r="U4429" i="1"/>
  <c r="U4437" i="1"/>
  <c r="U4445" i="1"/>
  <c r="U4453" i="1"/>
  <c r="U4461" i="1"/>
  <c r="U4469" i="1"/>
  <c r="U4477" i="1"/>
  <c r="U4485" i="1"/>
  <c r="U4493" i="1"/>
  <c r="U4501" i="1"/>
  <c r="U4509" i="1"/>
  <c r="U4517" i="1"/>
  <c r="U4525" i="1"/>
  <c r="U4533" i="1"/>
  <c r="U4541" i="1"/>
  <c r="U4549" i="1"/>
  <c r="U4557" i="1"/>
  <c r="U4565" i="1"/>
  <c r="U4573" i="1"/>
  <c r="U4581" i="1"/>
  <c r="U4589" i="1"/>
  <c r="U4597" i="1"/>
  <c r="U4605" i="1"/>
  <c r="U4613" i="1"/>
  <c r="U4621" i="1"/>
  <c r="U4629" i="1"/>
  <c r="U4637" i="1"/>
  <c r="U4645" i="1"/>
  <c r="U4653" i="1"/>
  <c r="U4661" i="1"/>
  <c r="U4669" i="1"/>
  <c r="U4677" i="1"/>
  <c r="U57" i="1"/>
  <c r="U266" i="1"/>
  <c r="U470" i="1"/>
  <c r="U649" i="1"/>
  <c r="U801" i="1"/>
  <c r="U929" i="1"/>
  <c r="U1057" i="1"/>
  <c r="U1141" i="1"/>
  <c r="U1205" i="1"/>
  <c r="U1269" i="1"/>
  <c r="U1333" i="1"/>
  <c r="U1397" i="1"/>
  <c r="U1460" i="1"/>
  <c r="U1510" i="1"/>
  <c r="U1561" i="1"/>
  <c r="U1613" i="1"/>
  <c r="U1664" i="1"/>
  <c r="U1716" i="1"/>
  <c r="U1766" i="1"/>
  <c r="U1813" i="1"/>
  <c r="U1856" i="1"/>
  <c r="U1898" i="1"/>
  <c r="U1941" i="1"/>
  <c r="U1984" i="1"/>
  <c r="U2026" i="1"/>
  <c r="U2069" i="1"/>
  <c r="U2112" i="1"/>
  <c r="U2152" i="1"/>
  <c r="U2184" i="1"/>
  <c r="U2216" i="1"/>
  <c r="U2248" i="1"/>
  <c r="U2280" i="1"/>
  <c r="U2312" i="1"/>
  <c r="U2344" i="1"/>
  <c r="U2376" i="1"/>
  <c r="U2408" i="1"/>
  <c r="U2440" i="1"/>
  <c r="U2472" i="1"/>
  <c r="U2504" i="1"/>
  <c r="U2536" i="1"/>
  <c r="U2568" i="1"/>
  <c r="U2600" i="1"/>
  <c r="U2616" i="1"/>
  <c r="U2628" i="1"/>
  <c r="U2641" i="1"/>
  <c r="U2654" i="1"/>
  <c r="U2667" i="1"/>
  <c r="U2680" i="1"/>
  <c r="U2692" i="1"/>
  <c r="U2705" i="1"/>
  <c r="U2718" i="1"/>
  <c r="U2731" i="1"/>
  <c r="U2744" i="1"/>
  <c r="U2756" i="1"/>
  <c r="U2769" i="1"/>
  <c r="U2782" i="1"/>
  <c r="U2795" i="1"/>
  <c r="U2808" i="1"/>
  <c r="U2819" i="1"/>
  <c r="U2830" i="1"/>
  <c r="U2841" i="1"/>
  <c r="U2851" i="1"/>
  <c r="U2862" i="1"/>
  <c r="U2873" i="1"/>
  <c r="U2883" i="1"/>
  <c r="U2894" i="1"/>
  <c r="U2905" i="1"/>
  <c r="U2915" i="1"/>
  <c r="U2926" i="1"/>
  <c r="U2937" i="1"/>
  <c r="U2947" i="1"/>
  <c r="U2958" i="1"/>
  <c r="U2969" i="1"/>
  <c r="U2979" i="1"/>
  <c r="U2990" i="1"/>
  <c r="U3001" i="1"/>
  <c r="U3011" i="1"/>
  <c r="U3022" i="1"/>
  <c r="U3033" i="1"/>
  <c r="U3043" i="1"/>
  <c r="U3054" i="1"/>
  <c r="U3065" i="1"/>
  <c r="U3075" i="1"/>
  <c r="U3086" i="1"/>
  <c r="U3097" i="1"/>
  <c r="U3107" i="1"/>
  <c r="U3118" i="1"/>
  <c r="U3129" i="1"/>
  <c r="U3139" i="1"/>
  <c r="U3150" i="1"/>
  <c r="U3161" i="1"/>
  <c r="U3171" i="1"/>
  <c r="U3182" i="1"/>
  <c r="U3193" i="1"/>
  <c r="U3203" i="1"/>
  <c r="U3214" i="1"/>
  <c r="U3225" i="1"/>
  <c r="U3235" i="1"/>
  <c r="U3246" i="1"/>
  <c r="U3257" i="1"/>
  <c r="U3267" i="1"/>
  <c r="U3278" i="1"/>
  <c r="U3289" i="1"/>
  <c r="U3299" i="1"/>
  <c r="U3310" i="1"/>
  <c r="U3321" i="1"/>
  <c r="U3331" i="1"/>
  <c r="U3342" i="1"/>
  <c r="U3353" i="1"/>
  <c r="U3363" i="1"/>
  <c r="U3374" i="1"/>
  <c r="U3385" i="1"/>
  <c r="U3395" i="1"/>
  <c r="U3404" i="1"/>
  <c r="U3414" i="1"/>
  <c r="U3423" i="1"/>
  <c r="U3432" i="1"/>
  <c r="U3441" i="1"/>
  <c r="U3450" i="1"/>
  <c r="U3459" i="1"/>
  <c r="U3468" i="1"/>
  <c r="U3478" i="1"/>
  <c r="U3487" i="1"/>
  <c r="U3496" i="1"/>
  <c r="U3505" i="1"/>
  <c r="U3514" i="1"/>
  <c r="U3523" i="1"/>
  <c r="U3532" i="1"/>
  <c r="U3542" i="1"/>
  <c r="U3551" i="1"/>
  <c r="U3560" i="1"/>
  <c r="U3569" i="1"/>
  <c r="U3578" i="1"/>
  <c r="U3587" i="1"/>
  <c r="U3596" i="1"/>
  <c r="U3606" i="1"/>
  <c r="U3614" i="1"/>
  <c r="U3622" i="1"/>
  <c r="U3630" i="1"/>
  <c r="U3638" i="1"/>
  <c r="U3646" i="1"/>
  <c r="U3654" i="1"/>
  <c r="U3662" i="1"/>
  <c r="U3670" i="1"/>
  <c r="U3678" i="1"/>
  <c r="U3686" i="1"/>
  <c r="U3694" i="1"/>
  <c r="U3702" i="1"/>
  <c r="U3710" i="1"/>
  <c r="U3718" i="1"/>
  <c r="U3726" i="1"/>
  <c r="U3734" i="1"/>
  <c r="U3742" i="1"/>
  <c r="U3750" i="1"/>
  <c r="U3758" i="1"/>
  <c r="U3766" i="1"/>
  <c r="U3774" i="1"/>
  <c r="U3782" i="1"/>
  <c r="U3790" i="1"/>
  <c r="U3798" i="1"/>
  <c r="U3806" i="1"/>
  <c r="U3814" i="1"/>
  <c r="U3822" i="1"/>
  <c r="U3830" i="1"/>
  <c r="U3838" i="1"/>
  <c r="U3846" i="1"/>
  <c r="U3854" i="1"/>
  <c r="U3862" i="1"/>
  <c r="U3870" i="1"/>
  <c r="U3878" i="1"/>
  <c r="U3886" i="1"/>
  <c r="U3894" i="1"/>
  <c r="U3902" i="1"/>
  <c r="U3910" i="1"/>
  <c r="U3918" i="1"/>
  <c r="U3926" i="1"/>
  <c r="U3934" i="1"/>
  <c r="U3942" i="1"/>
  <c r="U3950" i="1"/>
  <c r="U3958" i="1"/>
  <c r="U3966" i="1"/>
  <c r="U3974" i="1"/>
  <c r="U3982" i="1"/>
  <c r="U3990" i="1"/>
  <c r="U3998" i="1"/>
  <c r="U4006" i="1"/>
  <c r="U4014" i="1"/>
  <c r="U4022" i="1"/>
  <c r="U4030" i="1"/>
  <c r="U4038" i="1"/>
  <c r="U4046" i="1"/>
  <c r="U4054" i="1"/>
  <c r="U4062" i="1"/>
  <c r="U4070" i="1"/>
  <c r="U4078" i="1"/>
  <c r="U4086" i="1"/>
  <c r="U4094" i="1"/>
  <c r="U4102" i="1"/>
  <c r="U4110" i="1"/>
  <c r="U4118" i="1"/>
  <c r="U4126" i="1"/>
  <c r="U4134" i="1"/>
  <c r="U4142" i="1"/>
  <c r="U4150" i="1"/>
  <c r="U4158" i="1"/>
  <c r="U4166" i="1"/>
  <c r="U4174" i="1"/>
  <c r="U4182" i="1"/>
  <c r="U4190" i="1"/>
  <c r="U4198" i="1"/>
  <c r="U4206" i="1"/>
  <c r="U4214" i="1"/>
  <c r="U4222" i="1"/>
  <c r="U4230" i="1"/>
  <c r="U4238" i="1"/>
  <c r="U4246" i="1"/>
  <c r="U4254" i="1"/>
  <c r="U4262" i="1"/>
  <c r="U4270" i="1"/>
  <c r="U4278" i="1"/>
  <c r="U4286" i="1"/>
  <c r="U4294" i="1"/>
  <c r="U4302" i="1"/>
  <c r="U4310" i="1"/>
  <c r="U4318" i="1"/>
  <c r="U4326" i="1"/>
  <c r="U4334" i="1"/>
  <c r="U4342" i="1"/>
  <c r="U4350" i="1"/>
  <c r="U4358" i="1"/>
  <c r="U4366" i="1"/>
  <c r="U4374" i="1"/>
  <c r="U4382" i="1"/>
  <c r="U4390" i="1"/>
  <c r="U4398" i="1"/>
  <c r="U4406" i="1"/>
  <c r="U4414" i="1"/>
  <c r="U4422" i="1"/>
  <c r="U4430" i="1"/>
  <c r="U4438" i="1"/>
  <c r="U4446" i="1"/>
  <c r="U4454" i="1"/>
  <c r="U4462" i="1"/>
  <c r="U4470" i="1"/>
  <c r="U4478" i="1"/>
  <c r="U4486" i="1"/>
  <c r="U4494" i="1"/>
  <c r="U4502" i="1"/>
  <c r="U4510" i="1"/>
  <c r="U4518" i="1"/>
  <c r="U4526" i="1"/>
  <c r="U4534" i="1"/>
  <c r="U4542" i="1"/>
  <c r="U99" i="1"/>
  <c r="U305" i="1"/>
  <c r="U509" i="1"/>
  <c r="U681" i="1"/>
  <c r="U825" i="1"/>
  <c r="U953" i="1"/>
  <c r="U1081" i="1"/>
  <c r="U1152" i="1"/>
  <c r="U1216" i="1"/>
  <c r="U1280" i="1"/>
  <c r="U1344" i="1"/>
  <c r="U1408" i="1"/>
  <c r="U1469" i="1"/>
  <c r="U1520" i="1"/>
  <c r="U1572" i="1"/>
  <c r="U1622" i="1"/>
  <c r="U1673" i="1"/>
  <c r="U1725" i="1"/>
  <c r="U1776" i="1"/>
  <c r="U1821" i="1"/>
  <c r="U1864" i="1"/>
  <c r="U1906" i="1"/>
  <c r="U1949" i="1"/>
  <c r="U1992" i="1"/>
  <c r="U2034" i="1"/>
  <c r="U2077" i="1"/>
  <c r="U2120" i="1"/>
  <c r="U2158" i="1"/>
  <c r="U2190" i="1"/>
  <c r="U2222" i="1"/>
  <c r="U2254" i="1"/>
  <c r="U2286" i="1"/>
  <c r="U2318" i="1"/>
  <c r="U2350" i="1"/>
  <c r="U2382" i="1"/>
  <c r="U2414" i="1"/>
  <c r="U2446" i="1"/>
  <c r="U2478" i="1"/>
  <c r="U2510" i="1"/>
  <c r="U2542" i="1"/>
  <c r="U2574" i="1"/>
  <c r="U2603" i="1"/>
  <c r="U2617" i="1"/>
  <c r="U2630" i="1"/>
  <c r="U2643" i="1"/>
  <c r="U2656" i="1"/>
  <c r="U2668" i="1"/>
  <c r="U2681" i="1"/>
  <c r="U2694" i="1"/>
  <c r="U2707" i="1"/>
  <c r="U2720" i="1"/>
  <c r="U2732" i="1"/>
  <c r="U2745" i="1"/>
  <c r="U2758" i="1"/>
  <c r="U2771" i="1"/>
  <c r="U2784" i="1"/>
  <c r="U2796" i="1"/>
  <c r="U2809" i="1"/>
  <c r="U2820" i="1"/>
  <c r="U2832" i="1"/>
  <c r="U2842" i="1"/>
  <c r="U2852" i="1"/>
  <c r="U2864" i="1"/>
  <c r="U2874" i="1"/>
  <c r="U2884" i="1"/>
  <c r="U2896" i="1"/>
  <c r="U2906" i="1"/>
  <c r="U2916" i="1"/>
  <c r="U2928" i="1"/>
  <c r="U2938" i="1"/>
  <c r="U2948" i="1"/>
  <c r="U2960" i="1"/>
  <c r="U2970" i="1"/>
  <c r="U2980" i="1"/>
  <c r="U2992" i="1"/>
  <c r="U3002" i="1"/>
  <c r="U3012" i="1"/>
  <c r="U3024" i="1"/>
  <c r="U3034" i="1"/>
  <c r="U3044" i="1"/>
  <c r="U3056" i="1"/>
  <c r="U3066" i="1"/>
  <c r="U3076" i="1"/>
  <c r="U3088" i="1"/>
  <c r="U3098" i="1"/>
  <c r="U3108" i="1"/>
  <c r="U3120" i="1"/>
  <c r="U3130" i="1"/>
  <c r="U3140" i="1"/>
  <c r="U3152" i="1"/>
  <c r="U3162" i="1"/>
  <c r="U3172" i="1"/>
  <c r="U3184" i="1"/>
  <c r="U3194" i="1"/>
  <c r="U3204" i="1"/>
  <c r="U3216" i="1"/>
  <c r="U3226" i="1"/>
  <c r="U3236" i="1"/>
  <c r="U3248" i="1"/>
  <c r="U3258" i="1"/>
  <c r="U3268" i="1"/>
  <c r="U3280" i="1"/>
  <c r="U3290" i="1"/>
  <c r="U3300" i="1"/>
  <c r="U3312" i="1"/>
  <c r="U3322" i="1"/>
  <c r="U3332" i="1"/>
  <c r="U3344" i="1"/>
  <c r="U3354" i="1"/>
  <c r="U3364" i="1"/>
  <c r="U3376" i="1"/>
  <c r="U3386" i="1"/>
  <c r="U3396" i="1"/>
  <c r="U3406" i="1"/>
  <c r="U3415" i="1"/>
  <c r="U3424" i="1"/>
  <c r="U3433" i="1"/>
  <c r="U3442" i="1"/>
  <c r="U3451" i="1"/>
  <c r="U3460" i="1"/>
  <c r="U3470" i="1"/>
  <c r="U3479" i="1"/>
  <c r="U3488" i="1"/>
  <c r="U3497" i="1"/>
  <c r="U3506" i="1"/>
  <c r="U3515" i="1"/>
  <c r="U3524" i="1"/>
  <c r="U3534" i="1"/>
  <c r="U3543" i="1"/>
  <c r="U3552" i="1"/>
  <c r="U3561" i="1"/>
  <c r="U3570" i="1"/>
  <c r="U3579" i="1"/>
  <c r="U3588" i="1"/>
  <c r="U3598" i="1"/>
  <c r="U3607" i="1"/>
  <c r="U3615" i="1"/>
  <c r="U3623" i="1"/>
  <c r="U3631" i="1"/>
  <c r="U3639" i="1"/>
  <c r="U3647" i="1"/>
  <c r="U3655" i="1"/>
  <c r="U3663" i="1"/>
  <c r="U3671" i="1"/>
  <c r="U3679" i="1"/>
  <c r="U3687" i="1"/>
  <c r="U3695" i="1"/>
  <c r="U3703" i="1"/>
  <c r="U3711" i="1"/>
  <c r="U3719" i="1"/>
  <c r="U3727" i="1"/>
  <c r="U3735" i="1"/>
  <c r="U3743" i="1"/>
  <c r="U3751" i="1"/>
  <c r="U3759" i="1"/>
  <c r="U3767" i="1"/>
  <c r="U3775" i="1"/>
  <c r="U3783" i="1"/>
  <c r="U3791" i="1"/>
  <c r="U3799" i="1"/>
  <c r="U3807" i="1"/>
  <c r="U3815" i="1"/>
  <c r="U3823" i="1"/>
  <c r="U3831" i="1"/>
  <c r="U3839" i="1"/>
  <c r="U3847" i="1"/>
  <c r="U3855" i="1"/>
  <c r="U3863" i="1"/>
  <c r="U3871" i="1"/>
  <c r="U3879" i="1"/>
  <c r="U3887" i="1"/>
  <c r="U3895" i="1"/>
  <c r="U3903" i="1"/>
  <c r="U3911" i="1"/>
  <c r="U3919" i="1"/>
  <c r="U3927" i="1"/>
  <c r="U3935" i="1"/>
  <c r="U3943" i="1"/>
  <c r="U3951" i="1"/>
  <c r="U3959" i="1"/>
  <c r="U3967" i="1"/>
  <c r="U3975" i="1"/>
  <c r="U3983" i="1"/>
  <c r="U3991" i="1"/>
  <c r="U3999" i="1"/>
  <c r="U4007" i="1"/>
  <c r="U4015" i="1"/>
  <c r="U4023" i="1"/>
  <c r="U4031" i="1"/>
  <c r="U4039" i="1"/>
  <c r="U4047" i="1"/>
  <c r="U4055" i="1"/>
  <c r="U4063" i="1"/>
  <c r="U4071" i="1"/>
  <c r="U4079" i="1"/>
  <c r="U4087" i="1"/>
  <c r="U4095" i="1"/>
  <c r="U4103" i="1"/>
  <c r="U4111" i="1"/>
  <c r="U4119" i="1"/>
  <c r="U4127" i="1"/>
  <c r="U4135" i="1"/>
  <c r="U4143" i="1"/>
  <c r="U4151" i="1"/>
  <c r="U4159" i="1"/>
  <c r="U4167" i="1"/>
  <c r="U4175" i="1"/>
  <c r="U4183" i="1"/>
  <c r="U4191" i="1"/>
  <c r="U4199" i="1"/>
  <c r="U4207" i="1"/>
  <c r="U4215" i="1"/>
  <c r="U4223" i="1"/>
  <c r="U4231" i="1"/>
  <c r="U4239" i="1"/>
  <c r="U4247" i="1"/>
  <c r="U4255" i="1"/>
  <c r="U4263" i="1"/>
  <c r="U4271" i="1"/>
  <c r="U4279" i="1"/>
  <c r="U4287" i="1"/>
  <c r="U4295" i="1"/>
  <c r="U4303" i="1"/>
  <c r="U4311" i="1"/>
  <c r="U4319" i="1"/>
  <c r="U4327" i="1"/>
  <c r="U4335" i="1"/>
  <c r="U4343" i="1"/>
  <c r="U4351" i="1"/>
  <c r="U4359" i="1"/>
  <c r="U4367" i="1"/>
  <c r="U4375" i="1"/>
  <c r="U4383" i="1"/>
  <c r="U4391" i="1"/>
  <c r="U4399" i="1"/>
  <c r="U4407" i="1"/>
  <c r="U4415" i="1"/>
  <c r="U4423" i="1"/>
  <c r="U4431" i="1"/>
  <c r="U4439" i="1"/>
  <c r="U4447" i="1"/>
  <c r="U4455" i="1"/>
  <c r="U4463" i="1"/>
  <c r="U4471" i="1"/>
  <c r="U4479" i="1"/>
  <c r="U4487" i="1"/>
  <c r="U4495" i="1"/>
  <c r="U4503" i="1"/>
  <c r="U4511" i="1"/>
  <c r="U4519" i="1"/>
  <c r="U4527" i="1"/>
  <c r="U4535" i="1"/>
  <c r="U4543" i="1"/>
  <c r="U4551" i="1"/>
  <c r="U4559" i="1"/>
  <c r="U4567" i="1"/>
  <c r="U4575" i="1"/>
  <c r="U4583" i="1"/>
  <c r="U4591" i="1"/>
  <c r="U4599" i="1"/>
  <c r="U4607" i="1"/>
  <c r="U4615" i="1"/>
  <c r="U4623" i="1"/>
  <c r="U4631" i="1"/>
  <c r="U4639" i="1"/>
  <c r="U4647" i="1"/>
  <c r="U4655" i="1"/>
  <c r="U4663" i="1"/>
  <c r="U4671" i="1"/>
  <c r="U4679" i="1"/>
  <c r="U4687" i="1"/>
  <c r="U4695" i="1"/>
  <c r="U4703" i="1"/>
  <c r="U4711" i="1"/>
  <c r="U4719" i="1"/>
  <c r="U4727" i="1"/>
  <c r="U4735" i="1"/>
  <c r="U4743" i="1"/>
  <c r="U4751" i="1"/>
  <c r="U4759" i="1"/>
  <c r="U4767" i="1"/>
  <c r="U4775" i="1"/>
  <c r="U4783" i="1"/>
  <c r="U4791" i="1"/>
  <c r="U4799" i="1"/>
  <c r="U4807" i="1"/>
  <c r="U4815" i="1"/>
  <c r="U4823" i="1"/>
  <c r="U4831" i="1"/>
  <c r="U4839" i="1"/>
  <c r="U4847" i="1"/>
  <c r="U4855" i="1"/>
  <c r="U4863" i="1"/>
  <c r="U4871" i="1"/>
  <c r="U4879" i="1"/>
  <c r="U4887" i="1"/>
  <c r="U4895" i="1"/>
  <c r="U4903" i="1"/>
  <c r="U4911" i="1"/>
  <c r="U4919" i="1"/>
  <c r="U4927" i="1"/>
  <c r="U4935" i="1"/>
  <c r="U4943" i="1"/>
  <c r="U4951" i="1"/>
  <c r="U9" i="1"/>
  <c r="U150" i="1"/>
  <c r="U355" i="1"/>
  <c r="U553" i="1"/>
  <c r="U723" i="1"/>
  <c r="U857" i="1"/>
  <c r="U985" i="1"/>
  <c r="U1104" i="1"/>
  <c r="U1168" i="1"/>
  <c r="U1232" i="1"/>
  <c r="U1296" i="1"/>
  <c r="U1360" i="1"/>
  <c r="U1424" i="1"/>
  <c r="U1481" i="1"/>
  <c r="U1533" i="1"/>
  <c r="U1584" i="1"/>
  <c r="U1636" i="1"/>
  <c r="U1686" i="1"/>
  <c r="U1737" i="1"/>
  <c r="U1789" i="1"/>
  <c r="U1832" i="1"/>
  <c r="U1874" i="1"/>
  <c r="U1917" i="1"/>
  <c r="U1960" i="1"/>
  <c r="U2002" i="1"/>
  <c r="U2045" i="1"/>
  <c r="U2088" i="1"/>
  <c r="U2130" i="1"/>
  <c r="U2166" i="1"/>
  <c r="U2198" i="1"/>
  <c r="U2230" i="1"/>
  <c r="U2262" i="1"/>
  <c r="U2294" i="1"/>
  <c r="U2326" i="1"/>
  <c r="U2358" i="1"/>
  <c r="U2390" i="1"/>
  <c r="U2422" i="1"/>
  <c r="U2454" i="1"/>
  <c r="U2486" i="1"/>
  <c r="U2518" i="1"/>
  <c r="U2550" i="1"/>
  <c r="U2582" i="1"/>
  <c r="U2608" i="1"/>
  <c r="U2620" i="1"/>
  <c r="U2633" i="1"/>
  <c r="U2646" i="1"/>
  <c r="U2659" i="1"/>
  <c r="U2672" i="1"/>
  <c r="U2684" i="1"/>
  <c r="U2697" i="1"/>
  <c r="U2710" i="1"/>
  <c r="U2723" i="1"/>
  <c r="U2736" i="1"/>
  <c r="U2748" i="1"/>
  <c r="U2761" i="1"/>
  <c r="U2774" i="1"/>
  <c r="U2787" i="1"/>
  <c r="U2800" i="1"/>
  <c r="U2812" i="1"/>
  <c r="U2824" i="1"/>
  <c r="U2834" i="1"/>
  <c r="U2844" i="1"/>
  <c r="U2856" i="1"/>
  <c r="U2866" i="1"/>
  <c r="U2876" i="1"/>
  <c r="U2888" i="1"/>
  <c r="U2898" i="1"/>
  <c r="U2908" i="1"/>
  <c r="U2920" i="1"/>
  <c r="U2930" i="1"/>
  <c r="U2940" i="1"/>
  <c r="U2952" i="1"/>
  <c r="U2962" i="1"/>
  <c r="U2972" i="1"/>
  <c r="U2984" i="1"/>
  <c r="U2994" i="1"/>
  <c r="U3004" i="1"/>
  <c r="U3016" i="1"/>
  <c r="U3026" i="1"/>
  <c r="U3036" i="1"/>
  <c r="U3048" i="1"/>
  <c r="U3058" i="1"/>
  <c r="U3068" i="1"/>
  <c r="U3080" i="1"/>
  <c r="U3090" i="1"/>
  <c r="U3100" i="1"/>
  <c r="U3112" i="1"/>
  <c r="U3122" i="1"/>
  <c r="U3132" i="1"/>
  <c r="U3144" i="1"/>
  <c r="U3154" i="1"/>
  <c r="U3164" i="1"/>
  <c r="U3176" i="1"/>
  <c r="U3186" i="1"/>
  <c r="U3196" i="1"/>
  <c r="U3208" i="1"/>
  <c r="U3218" i="1"/>
  <c r="U3228" i="1"/>
  <c r="U3240" i="1"/>
  <c r="U3250" i="1"/>
  <c r="U3260" i="1"/>
  <c r="U3272" i="1"/>
  <c r="U3282" i="1"/>
  <c r="U3292" i="1"/>
  <c r="U3304" i="1"/>
  <c r="U3314" i="1"/>
  <c r="U3324" i="1"/>
  <c r="U3336" i="1"/>
  <c r="U3346" i="1"/>
  <c r="U3356" i="1"/>
  <c r="U3368" i="1"/>
  <c r="U3378" i="1"/>
  <c r="U3388" i="1"/>
  <c r="U3399" i="1"/>
  <c r="U3408" i="1"/>
  <c r="U3417" i="1"/>
  <c r="U3426" i="1"/>
  <c r="U3435" i="1"/>
  <c r="U3444" i="1"/>
  <c r="U3454" i="1"/>
  <c r="U3463" i="1"/>
  <c r="U3472" i="1"/>
  <c r="U3481" i="1"/>
  <c r="U3490" i="1"/>
  <c r="U3499" i="1"/>
  <c r="U3508" i="1"/>
  <c r="U3518" i="1"/>
  <c r="U3527" i="1"/>
  <c r="U3536" i="1"/>
  <c r="U3545" i="1"/>
  <c r="U3554" i="1"/>
  <c r="U3563" i="1"/>
  <c r="U3572" i="1"/>
  <c r="U3582" i="1"/>
  <c r="U3591" i="1"/>
  <c r="U3600" i="1"/>
  <c r="U3609" i="1"/>
  <c r="U3617" i="1"/>
  <c r="U3625" i="1"/>
  <c r="U3633" i="1"/>
  <c r="U3641" i="1"/>
  <c r="U3649" i="1"/>
  <c r="U3657" i="1"/>
  <c r="U3665" i="1"/>
  <c r="U3673" i="1"/>
  <c r="U3681" i="1"/>
  <c r="U3689" i="1"/>
  <c r="U3697" i="1"/>
  <c r="U3705" i="1"/>
  <c r="U3713" i="1"/>
  <c r="U3721" i="1"/>
  <c r="U3729" i="1"/>
  <c r="U3737" i="1"/>
  <c r="U3745" i="1"/>
  <c r="U3753" i="1"/>
  <c r="U3761" i="1"/>
  <c r="U3769" i="1"/>
  <c r="U3777" i="1"/>
  <c r="U3785" i="1"/>
  <c r="U3793" i="1"/>
  <c r="U3801" i="1"/>
  <c r="U3809" i="1"/>
  <c r="U3817" i="1"/>
  <c r="U3825" i="1"/>
  <c r="U3833" i="1"/>
  <c r="U3841" i="1"/>
  <c r="U3849" i="1"/>
  <c r="U3857" i="1"/>
  <c r="U3865" i="1"/>
  <c r="U3873" i="1"/>
  <c r="U3881" i="1"/>
  <c r="U3889" i="1"/>
  <c r="U3897" i="1"/>
  <c r="U3905" i="1"/>
  <c r="U3913" i="1"/>
  <c r="U3921" i="1"/>
  <c r="U3929" i="1"/>
  <c r="U3937" i="1"/>
  <c r="U3945" i="1"/>
  <c r="U3953" i="1"/>
  <c r="U3961" i="1"/>
  <c r="U3969" i="1"/>
  <c r="U3977" i="1"/>
  <c r="U3985" i="1"/>
  <c r="U3993" i="1"/>
  <c r="U4001" i="1"/>
  <c r="U4009" i="1"/>
  <c r="U4017" i="1"/>
  <c r="U4025" i="1"/>
  <c r="U4033" i="1"/>
  <c r="U4041" i="1"/>
  <c r="U4049" i="1"/>
  <c r="U4057" i="1"/>
  <c r="U4065" i="1"/>
  <c r="U4073" i="1"/>
  <c r="U4081" i="1"/>
  <c r="U4089" i="1"/>
  <c r="U4097" i="1"/>
  <c r="U4105" i="1"/>
  <c r="U4113" i="1"/>
  <c r="U4121" i="1"/>
  <c r="U4129" i="1"/>
  <c r="U4137" i="1"/>
  <c r="U4145" i="1"/>
  <c r="U4153" i="1"/>
  <c r="U4161" i="1"/>
  <c r="U4169" i="1"/>
  <c r="U4177" i="1"/>
  <c r="U4185" i="1"/>
  <c r="U4193" i="1"/>
  <c r="U4201" i="1"/>
  <c r="U4209" i="1"/>
  <c r="U4217" i="1"/>
  <c r="U4225" i="1"/>
  <c r="U4233" i="1"/>
  <c r="U4241" i="1"/>
  <c r="U4249" i="1"/>
  <c r="U4257" i="1"/>
  <c r="U4265" i="1"/>
  <c r="U4273" i="1"/>
  <c r="U4281" i="1"/>
  <c r="U4289" i="1"/>
  <c r="U4297" i="1"/>
  <c r="U4305" i="1"/>
  <c r="U4313" i="1"/>
  <c r="U4321" i="1"/>
  <c r="U4329" i="1"/>
  <c r="U4337" i="1"/>
  <c r="U4345" i="1"/>
  <c r="U4353" i="1"/>
  <c r="U4361" i="1"/>
  <c r="U4369" i="1"/>
  <c r="U4377" i="1"/>
  <c r="U4385" i="1"/>
  <c r="U4393" i="1"/>
  <c r="U4401" i="1"/>
  <c r="U4409" i="1"/>
  <c r="U4417" i="1"/>
  <c r="U4425" i="1"/>
  <c r="U4433" i="1"/>
  <c r="U4441" i="1"/>
  <c r="U4449" i="1"/>
  <c r="U4457" i="1"/>
  <c r="U4465" i="1"/>
  <c r="U4473" i="1"/>
  <c r="U4481" i="1"/>
  <c r="U4489" i="1"/>
  <c r="U4497" i="1"/>
  <c r="U4505" i="1"/>
  <c r="U4513" i="1"/>
  <c r="U4521" i="1"/>
  <c r="U4529" i="1"/>
  <c r="U4537" i="1"/>
  <c r="U4545" i="1"/>
  <c r="U4553" i="1"/>
  <c r="U4561" i="1"/>
  <c r="U4569" i="1"/>
  <c r="U4577" i="1"/>
  <c r="U4585" i="1"/>
  <c r="U4593" i="1"/>
  <c r="U4601" i="1"/>
  <c r="U4609" i="1"/>
  <c r="U4617" i="1"/>
  <c r="U4625" i="1"/>
  <c r="U4633" i="1"/>
  <c r="U4641" i="1"/>
  <c r="U4649" i="1"/>
  <c r="U4657" i="1"/>
  <c r="U4665" i="1"/>
  <c r="U4673" i="1"/>
  <c r="U4681" i="1"/>
  <c r="U4689" i="1"/>
  <c r="U4697" i="1"/>
  <c r="U4705" i="1"/>
  <c r="U4713" i="1"/>
  <c r="U4721" i="1"/>
  <c r="U4729" i="1"/>
  <c r="U4737" i="1"/>
  <c r="U4745" i="1"/>
  <c r="U4753" i="1"/>
  <c r="U4761" i="1"/>
  <c r="U4769" i="1"/>
  <c r="U4777" i="1"/>
  <c r="U4785" i="1"/>
  <c r="U4793" i="1"/>
  <c r="U4801" i="1"/>
  <c r="U4809" i="1"/>
  <c r="U4817" i="1"/>
  <c r="U4825" i="1"/>
  <c r="U4833" i="1"/>
  <c r="U4841" i="1"/>
  <c r="U4849" i="1"/>
  <c r="U4857" i="1"/>
  <c r="U4865" i="1"/>
  <c r="U4873" i="1"/>
  <c r="U4881" i="1"/>
  <c r="U4889" i="1"/>
  <c r="U4897" i="1"/>
  <c r="U4905" i="1"/>
  <c r="U4913" i="1"/>
  <c r="U4921" i="1"/>
  <c r="U4929" i="1"/>
  <c r="U4937" i="1"/>
  <c r="U4945" i="1"/>
  <c r="U4953" i="1"/>
  <c r="U691" i="1"/>
  <c r="U1157" i="1"/>
  <c r="U1413" i="1"/>
  <c r="U1625" i="1"/>
  <c r="U1824" i="1"/>
  <c r="U1994" i="1"/>
  <c r="U2160" i="1"/>
  <c r="U2288" i="1"/>
  <c r="U2416" i="1"/>
  <c r="U2544" i="1"/>
  <c r="U2632" i="1"/>
  <c r="U2683" i="1"/>
  <c r="U2734" i="1"/>
  <c r="U2785" i="1"/>
  <c r="U2833" i="1"/>
  <c r="U2875" i="1"/>
  <c r="U2918" i="1"/>
  <c r="U2961" i="1"/>
  <c r="U3003" i="1"/>
  <c r="U3046" i="1"/>
  <c r="U3089" i="1"/>
  <c r="U3131" i="1"/>
  <c r="U3174" i="1"/>
  <c r="U3217" i="1"/>
  <c r="U3259" i="1"/>
  <c r="U3302" i="1"/>
  <c r="U3345" i="1"/>
  <c r="U3387" i="1"/>
  <c r="U3425" i="1"/>
  <c r="U3462" i="1"/>
  <c r="U3498" i="1"/>
  <c r="U3535" i="1"/>
  <c r="U3571" i="1"/>
  <c r="U3608" i="1"/>
  <c r="U3640" i="1"/>
  <c r="U3672" i="1"/>
  <c r="U3704" i="1"/>
  <c r="U3736" i="1"/>
  <c r="U3768" i="1"/>
  <c r="U3800" i="1"/>
  <c r="U3832" i="1"/>
  <c r="U3864" i="1"/>
  <c r="U3896" i="1"/>
  <c r="U3928" i="1"/>
  <c r="U3960" i="1"/>
  <c r="U3992" i="1"/>
  <c r="U4024" i="1"/>
  <c r="U4056" i="1"/>
  <c r="U4088" i="1"/>
  <c r="U4120" i="1"/>
  <c r="U4152" i="1"/>
  <c r="U4184" i="1"/>
  <c r="U4216" i="1"/>
  <c r="U4248" i="1"/>
  <c r="U4280" i="1"/>
  <c r="U4312" i="1"/>
  <c r="U4344" i="1"/>
  <c r="U4376" i="1"/>
  <c r="U4408" i="1"/>
  <c r="U4440" i="1"/>
  <c r="U4472" i="1"/>
  <c r="U4504" i="1"/>
  <c r="U4536" i="1"/>
  <c r="U4560" i="1"/>
  <c r="U4582" i="1"/>
  <c r="U4602" i="1"/>
  <c r="U4624" i="1"/>
  <c r="U4646" i="1"/>
  <c r="U4666" i="1"/>
  <c r="U4686" i="1"/>
  <c r="U4702" i="1"/>
  <c r="U4718" i="1"/>
  <c r="U4734" i="1"/>
  <c r="U4750" i="1"/>
  <c r="U4766" i="1"/>
  <c r="U4782" i="1"/>
  <c r="U4798" i="1"/>
  <c r="U4814" i="1"/>
  <c r="U4830" i="1"/>
  <c r="U4846" i="1"/>
  <c r="U4862" i="1"/>
  <c r="U4878" i="1"/>
  <c r="U4894" i="1"/>
  <c r="U4908" i="1"/>
  <c r="U4920" i="1"/>
  <c r="U4933" i="1"/>
  <c r="U4946" i="1"/>
  <c r="U8" i="1"/>
  <c r="U733" i="1"/>
  <c r="U1173" i="1"/>
  <c r="U1429" i="1"/>
  <c r="U1638" i="1"/>
  <c r="U1834" i="1"/>
  <c r="U2005" i="1"/>
  <c r="U2168" i="1"/>
  <c r="U2296" i="1"/>
  <c r="U2424" i="1"/>
  <c r="U2552" i="1"/>
  <c r="U2635" i="1"/>
  <c r="U2686" i="1"/>
  <c r="U2737" i="1"/>
  <c r="U2788" i="1"/>
  <c r="U2835" i="1"/>
  <c r="U2878" i="1"/>
  <c r="U2921" i="1"/>
  <c r="U2963" i="1"/>
  <c r="U3006" i="1"/>
  <c r="U3049" i="1"/>
  <c r="U3091" i="1"/>
  <c r="U3134" i="1"/>
  <c r="U3177" i="1"/>
  <c r="U3219" i="1"/>
  <c r="U3262" i="1"/>
  <c r="U3305" i="1"/>
  <c r="U3347" i="1"/>
  <c r="U3390" i="1"/>
  <c r="U3427" i="1"/>
  <c r="U3464" i="1"/>
  <c r="U3500" i="1"/>
  <c r="U3537" i="1"/>
  <c r="U3574" i="1"/>
  <c r="U3610" i="1"/>
  <c r="U3642" i="1"/>
  <c r="U3674" i="1"/>
  <c r="U3706" i="1"/>
  <c r="U3738" i="1"/>
  <c r="U3770" i="1"/>
  <c r="U3802" i="1"/>
  <c r="U3834" i="1"/>
  <c r="U3866" i="1"/>
  <c r="U3898" i="1"/>
  <c r="U3930" i="1"/>
  <c r="U3962" i="1"/>
  <c r="U3994" i="1"/>
  <c r="U4026" i="1"/>
  <c r="U4058" i="1"/>
  <c r="U4090" i="1"/>
  <c r="U4122" i="1"/>
  <c r="U4154" i="1"/>
  <c r="U4186" i="1"/>
  <c r="U4218" i="1"/>
  <c r="U4250" i="1"/>
  <c r="U4282" i="1"/>
  <c r="U4314" i="1"/>
  <c r="U4346" i="1"/>
  <c r="U4378" i="1"/>
  <c r="U4410" i="1"/>
  <c r="U4442" i="1"/>
  <c r="U4474" i="1"/>
  <c r="U4506" i="1"/>
  <c r="U4538" i="1"/>
  <c r="U4562" i="1"/>
  <c r="U4584" i="1"/>
  <c r="U4606" i="1"/>
  <c r="U4626" i="1"/>
  <c r="U4648" i="1"/>
  <c r="U4670" i="1"/>
  <c r="U4688" i="1"/>
  <c r="U4704" i="1"/>
  <c r="U4720" i="1"/>
  <c r="U4736" i="1"/>
  <c r="U4752" i="1"/>
  <c r="U4768" i="1"/>
  <c r="U4784" i="1"/>
  <c r="U4800" i="1"/>
  <c r="U4816" i="1"/>
  <c r="U4832" i="1"/>
  <c r="U4848" i="1"/>
  <c r="U4864" i="1"/>
  <c r="U4880" i="1"/>
  <c r="U4896" i="1"/>
  <c r="U4909" i="1"/>
  <c r="U4922" i="1"/>
  <c r="U4934" i="1"/>
  <c r="U4948" i="1"/>
  <c r="U113" i="1"/>
  <c r="U833" i="1"/>
  <c r="U1221" i="1"/>
  <c r="U1472" i="1"/>
  <c r="U1677" i="1"/>
  <c r="U1866" i="1"/>
  <c r="U2037" i="1"/>
  <c r="U2192" i="1"/>
  <c r="U2320" i="1"/>
  <c r="U2448" i="1"/>
  <c r="U2576" i="1"/>
  <c r="U2644" i="1"/>
  <c r="U2696" i="1"/>
  <c r="U2747" i="1"/>
  <c r="U2798" i="1"/>
  <c r="U2843" i="1"/>
  <c r="U2886" i="1"/>
  <c r="U2929" i="1"/>
  <c r="U2971" i="1"/>
  <c r="U3014" i="1"/>
  <c r="U3057" i="1"/>
  <c r="U3099" i="1"/>
  <c r="U3142" i="1"/>
  <c r="U3185" i="1"/>
  <c r="U3227" i="1"/>
  <c r="U3270" i="1"/>
  <c r="U3313" i="1"/>
  <c r="U3355" i="1"/>
  <c r="U3398" i="1"/>
  <c r="U3434" i="1"/>
  <c r="U3471" i="1"/>
  <c r="U3507" i="1"/>
  <c r="U3544" i="1"/>
  <c r="U3580" i="1"/>
  <c r="U3616" i="1"/>
  <c r="U3648" i="1"/>
  <c r="U3680" i="1"/>
  <c r="U3712" i="1"/>
  <c r="U3744" i="1"/>
  <c r="U3776" i="1"/>
  <c r="U3808" i="1"/>
  <c r="U3840" i="1"/>
  <c r="U3872" i="1"/>
  <c r="U3904" i="1"/>
  <c r="U3936" i="1"/>
  <c r="U3968" i="1"/>
  <c r="U4000" i="1"/>
  <c r="U4032" i="1"/>
  <c r="U4064" i="1"/>
  <c r="U4096" i="1"/>
  <c r="U4128" i="1"/>
  <c r="U4160" i="1"/>
  <c r="U4192" i="1"/>
  <c r="U4224" i="1"/>
  <c r="U4256" i="1"/>
  <c r="U4288" i="1"/>
  <c r="U4320" i="1"/>
  <c r="U4352" i="1"/>
  <c r="U4384" i="1"/>
  <c r="U4416" i="1"/>
  <c r="U4448" i="1"/>
  <c r="U4480" i="1"/>
  <c r="U4512" i="1"/>
  <c r="U4544" i="1"/>
  <c r="U4566" i="1"/>
  <c r="U4586" i="1"/>
  <c r="U4608" i="1"/>
  <c r="U4630" i="1"/>
  <c r="U4650" i="1"/>
  <c r="U4672" i="1"/>
  <c r="U4690" i="1"/>
  <c r="U4706" i="1"/>
  <c r="U4722" i="1"/>
  <c r="U4738" i="1"/>
  <c r="U4754" i="1"/>
  <c r="U4770" i="1"/>
  <c r="U4786" i="1"/>
  <c r="U4802" i="1"/>
  <c r="U4818" i="1"/>
  <c r="U4834" i="1"/>
  <c r="U4850" i="1"/>
  <c r="U4866" i="1"/>
  <c r="U4882" i="1"/>
  <c r="U4898" i="1"/>
  <c r="U4910" i="1"/>
  <c r="U4924" i="1"/>
  <c r="U4936" i="1"/>
  <c r="U4949" i="1"/>
  <c r="U163" i="1"/>
  <c r="U865" i="1"/>
  <c r="U1237" i="1"/>
  <c r="U1485" i="1"/>
  <c r="U1689" i="1"/>
  <c r="U1877" i="1"/>
  <c r="U2048" i="1"/>
  <c r="U2200" i="1"/>
  <c r="U2328" i="1"/>
  <c r="U2456" i="1"/>
  <c r="U2584" i="1"/>
  <c r="U2648" i="1"/>
  <c r="U2699" i="1"/>
  <c r="U2750" i="1"/>
  <c r="U2801" i="1"/>
  <c r="U2846" i="1"/>
  <c r="U2889" i="1"/>
  <c r="U2931" i="1"/>
  <c r="U2974" i="1"/>
  <c r="U3017" i="1"/>
  <c r="U3059" i="1"/>
  <c r="U3102" i="1"/>
  <c r="U3145" i="1"/>
  <c r="U3187" i="1"/>
  <c r="U3230" i="1"/>
  <c r="U3273" i="1"/>
  <c r="U3315" i="1"/>
  <c r="U3358" i="1"/>
  <c r="U3400" i="1"/>
  <c r="U3436" i="1"/>
  <c r="U3473" i="1"/>
  <c r="U3510" i="1"/>
  <c r="U3546" i="1"/>
  <c r="U3583" i="1"/>
  <c r="U3618" i="1"/>
  <c r="U3650" i="1"/>
  <c r="U3682" i="1"/>
  <c r="U3714" i="1"/>
  <c r="U3746" i="1"/>
  <c r="U3778" i="1"/>
  <c r="U3810" i="1"/>
  <c r="U3842" i="1"/>
  <c r="U3874" i="1"/>
  <c r="U3906" i="1"/>
  <c r="U3938" i="1"/>
  <c r="U3970" i="1"/>
  <c r="U4002" i="1"/>
  <c r="U4034" i="1"/>
  <c r="U4066" i="1"/>
  <c r="U4098" i="1"/>
  <c r="U4130" i="1"/>
  <c r="U4162" i="1"/>
  <c r="U4194" i="1"/>
  <c r="U4226" i="1"/>
  <c r="U4258" i="1"/>
  <c r="U4290" i="1"/>
  <c r="U4322" i="1"/>
  <c r="U4354" i="1"/>
  <c r="U4386" i="1"/>
  <c r="U4418" i="1"/>
  <c r="U4450" i="1"/>
  <c r="U4482" i="1"/>
  <c r="U4514" i="1"/>
  <c r="U4546" i="1"/>
  <c r="U4568" i="1"/>
  <c r="U4590" i="1"/>
  <c r="U4610" i="1"/>
  <c r="U4632" i="1"/>
  <c r="U4654" i="1"/>
  <c r="U4674" i="1"/>
  <c r="U4693" i="1"/>
  <c r="U4709" i="1"/>
  <c r="U4725" i="1"/>
  <c r="U4741" i="1"/>
  <c r="U4757" i="1"/>
  <c r="U4773" i="1"/>
  <c r="U4789" i="1"/>
  <c r="U4805" i="1"/>
  <c r="U4821" i="1"/>
  <c r="U4837" i="1"/>
  <c r="U4853" i="1"/>
  <c r="U4869" i="1"/>
  <c r="U4885" i="1"/>
  <c r="U4900" i="1"/>
  <c r="U4912" i="1"/>
  <c r="U4925" i="1"/>
  <c r="U4938" i="1"/>
  <c r="U4950" i="1"/>
  <c r="U317" i="1"/>
  <c r="U961" i="1"/>
  <c r="U1285" i="1"/>
  <c r="U1524" i="1"/>
  <c r="U1728" i="1"/>
  <c r="U1909" i="1"/>
  <c r="U2080" i="1"/>
  <c r="U2224" i="1"/>
  <c r="U2352" i="1"/>
  <c r="U2480" i="1"/>
  <c r="U2606" i="1"/>
  <c r="U2657" i="1"/>
  <c r="U2708" i="1"/>
  <c r="U2760" i="1"/>
  <c r="U2811" i="1"/>
  <c r="U2854" i="1"/>
  <c r="U2897" i="1"/>
  <c r="U2939" i="1"/>
  <c r="U2982" i="1"/>
  <c r="U3025" i="1"/>
  <c r="U3067" i="1"/>
  <c r="U3110" i="1"/>
  <c r="U3153" i="1"/>
  <c r="U3195" i="1"/>
  <c r="U3238" i="1"/>
  <c r="U3281" i="1"/>
  <c r="U3323" i="1"/>
  <c r="U3366" i="1"/>
  <c r="U3407" i="1"/>
  <c r="U3443" i="1"/>
  <c r="U3480" i="1"/>
  <c r="U3516" i="1"/>
  <c r="U3553" i="1"/>
  <c r="U3590" i="1"/>
  <c r="U3624" i="1"/>
  <c r="U3656" i="1"/>
  <c r="U3688" i="1"/>
  <c r="U3720" i="1"/>
  <c r="U3752" i="1"/>
  <c r="U3784" i="1"/>
  <c r="U3816" i="1"/>
  <c r="U3848" i="1"/>
  <c r="U3880" i="1"/>
  <c r="U3912" i="1"/>
  <c r="U3944" i="1"/>
  <c r="U3976" i="1"/>
  <c r="U4008" i="1"/>
  <c r="U4040" i="1"/>
  <c r="U4072" i="1"/>
  <c r="U4104" i="1"/>
  <c r="U4136" i="1"/>
  <c r="U4168" i="1"/>
  <c r="U4200" i="1"/>
  <c r="U4232" i="1"/>
  <c r="U4264" i="1"/>
  <c r="U4296" i="1"/>
  <c r="U4328" i="1"/>
  <c r="U4360" i="1"/>
  <c r="U4392" i="1"/>
  <c r="U4424" i="1"/>
  <c r="U4456" i="1"/>
  <c r="U4488" i="1"/>
  <c r="U4520" i="1"/>
  <c r="U4550" i="1"/>
  <c r="U4570" i="1"/>
  <c r="U4592" i="1"/>
  <c r="U4614" i="1"/>
  <c r="U4634" i="1"/>
  <c r="U4656" i="1"/>
  <c r="U4678" i="1"/>
  <c r="U4694" i="1"/>
  <c r="U4710" i="1"/>
  <c r="U4726" i="1"/>
  <c r="U4742" i="1"/>
  <c r="U4758" i="1"/>
  <c r="U4774" i="1"/>
  <c r="U4790" i="1"/>
  <c r="U4806" i="1"/>
  <c r="U4822" i="1"/>
  <c r="U4838" i="1"/>
  <c r="U4854" i="1"/>
  <c r="U4870" i="1"/>
  <c r="U4886" i="1"/>
  <c r="U4901" i="1"/>
  <c r="U4914" i="1"/>
  <c r="U4926" i="1"/>
  <c r="U4940" i="1"/>
  <c r="U4952" i="1"/>
  <c r="U521" i="1"/>
  <c r="U1089" i="1"/>
  <c r="U1349" i="1"/>
  <c r="U1574" i="1"/>
  <c r="U1780" i="1"/>
  <c r="U1952" i="1"/>
  <c r="U2122" i="1"/>
  <c r="U2256" i="1"/>
  <c r="U2384" i="1"/>
  <c r="U2512" i="1"/>
  <c r="U2619" i="1"/>
  <c r="U2670" i="1"/>
  <c r="U2721" i="1"/>
  <c r="U2772" i="1"/>
  <c r="U2822" i="1"/>
  <c r="U2865" i="1"/>
  <c r="U2907" i="1"/>
  <c r="U2950" i="1"/>
  <c r="U2993" i="1"/>
  <c r="U3035" i="1"/>
  <c r="U3078" i="1"/>
  <c r="U3121" i="1"/>
  <c r="U3163" i="1"/>
  <c r="U3206" i="1"/>
  <c r="U3249" i="1"/>
  <c r="U3291" i="1"/>
  <c r="U3334" i="1"/>
  <c r="U3377" i="1"/>
  <c r="U3416" i="1"/>
  <c r="U3452" i="1"/>
  <c r="U3489" i="1"/>
  <c r="U3526" i="1"/>
  <c r="U3562" i="1"/>
  <c r="U3599" i="1"/>
  <c r="U3632" i="1"/>
  <c r="U3664" i="1"/>
  <c r="U3696" i="1"/>
  <c r="U3728" i="1"/>
  <c r="U3760" i="1"/>
  <c r="U369" i="1"/>
  <c r="U1741" i="1"/>
  <c r="U2360" i="1"/>
  <c r="U2712" i="1"/>
  <c r="U2899" i="1"/>
  <c r="U3070" i="1"/>
  <c r="U3241" i="1"/>
  <c r="U3409" i="1"/>
  <c r="U3555" i="1"/>
  <c r="U3690" i="1"/>
  <c r="U3794" i="1"/>
  <c r="U3888" i="1"/>
  <c r="U3978" i="1"/>
  <c r="U4050" i="1"/>
  <c r="U4144" i="1"/>
  <c r="U4234" i="1"/>
  <c r="U4306" i="1"/>
  <c r="U4400" i="1"/>
  <c r="U4490" i="1"/>
  <c r="U4558" i="1"/>
  <c r="U4618" i="1"/>
  <c r="U4680" i="1"/>
  <c r="U4717" i="1"/>
  <c r="U4762" i="1"/>
  <c r="U4808" i="1"/>
  <c r="U4845" i="1"/>
  <c r="U4890" i="1"/>
  <c r="U4928" i="1"/>
  <c r="U4957" i="1"/>
  <c r="U563" i="1"/>
  <c r="U1792" i="1"/>
  <c r="U2392" i="1"/>
  <c r="U2724" i="1"/>
  <c r="U2910" i="1"/>
  <c r="U3081" i="1"/>
  <c r="U3251" i="1"/>
  <c r="U3418" i="1"/>
  <c r="U3564" i="1"/>
  <c r="U3698" i="1"/>
  <c r="U3818" i="1"/>
  <c r="U3890" i="1"/>
  <c r="U3984" i="1"/>
  <c r="U4074" i="1"/>
  <c r="U4146" i="1"/>
  <c r="U4240" i="1"/>
  <c r="U4330" i="1"/>
  <c r="U4402" i="1"/>
  <c r="U4496" i="1"/>
  <c r="U4574" i="1"/>
  <c r="U4622" i="1"/>
  <c r="U4682" i="1"/>
  <c r="U4728" i="1"/>
  <c r="U4765" i="1"/>
  <c r="U4810" i="1"/>
  <c r="U4856" i="1"/>
  <c r="U4893" i="1"/>
  <c r="U4930" i="1"/>
  <c r="U993" i="1"/>
  <c r="U1920" i="1"/>
  <c r="U2488" i="1"/>
  <c r="U2763" i="1"/>
  <c r="U2942" i="1"/>
  <c r="U3113" i="1"/>
  <c r="U3283" i="1"/>
  <c r="U3446" i="1"/>
  <c r="U3592" i="1"/>
  <c r="U3722" i="1"/>
  <c r="U3824" i="1"/>
  <c r="U3914" i="1"/>
  <c r="U3986" i="1"/>
  <c r="U4080" i="1"/>
  <c r="U4170" i="1"/>
  <c r="U4242" i="1"/>
  <c r="U4336" i="1"/>
  <c r="U4426" i="1"/>
  <c r="U4498" i="1"/>
  <c r="U4576" i="1"/>
  <c r="U4638" i="1"/>
  <c r="U4685" i="1"/>
  <c r="U4730" i="1"/>
  <c r="U4776" i="1"/>
  <c r="U4813" i="1"/>
  <c r="U4858" i="1"/>
  <c r="U4902" i="1"/>
  <c r="U4932" i="1"/>
  <c r="U1109" i="1"/>
  <c r="U1962" i="1"/>
  <c r="U2520" i="1"/>
  <c r="U2776" i="1"/>
  <c r="U2953" i="1"/>
  <c r="U3123" i="1"/>
  <c r="U3294" i="1"/>
  <c r="U3455" i="1"/>
  <c r="U3601" i="1"/>
  <c r="U3730" i="1"/>
  <c r="U3826" i="1"/>
  <c r="U3920" i="1"/>
  <c r="U4010" i="1"/>
  <c r="U4082" i="1"/>
  <c r="U4176" i="1"/>
  <c r="U4266" i="1"/>
  <c r="U4338" i="1"/>
  <c r="U4432" i="1"/>
  <c r="U4522" i="1"/>
  <c r="U4578" i="1"/>
  <c r="U4640" i="1"/>
  <c r="U4696" i="1"/>
  <c r="U4733" i="1"/>
  <c r="U4778" i="1"/>
  <c r="U4824" i="1"/>
  <c r="U4861" i="1"/>
  <c r="U4904" i="1"/>
  <c r="U4941" i="1"/>
  <c r="U1301" i="1"/>
  <c r="U2090" i="1"/>
  <c r="U2609" i="1"/>
  <c r="U2814" i="1"/>
  <c r="U2985" i="1"/>
  <c r="U3155" i="1"/>
  <c r="U3326" i="1"/>
  <c r="U3482" i="1"/>
  <c r="U3626" i="1"/>
  <c r="U3754" i="1"/>
  <c r="U3850" i="1"/>
  <c r="U3922" i="1"/>
  <c r="U4016" i="1"/>
  <c r="U4106" i="1"/>
  <c r="U4178" i="1"/>
  <c r="U4272" i="1"/>
  <c r="U4362" i="1"/>
  <c r="U4434" i="1"/>
  <c r="U4528" i="1"/>
  <c r="U4594" i="1"/>
  <c r="U4642" i="1"/>
  <c r="U4698" i="1"/>
  <c r="U4744" i="1"/>
  <c r="U4781" i="1"/>
  <c r="U4826" i="1"/>
  <c r="U4872" i="1"/>
  <c r="U4906" i="1"/>
  <c r="U4942" i="1"/>
  <c r="U1365" i="1"/>
  <c r="U2133" i="1"/>
  <c r="U2622" i="1"/>
  <c r="U2825" i="1"/>
  <c r="U2995" i="1"/>
  <c r="U3166" i="1"/>
  <c r="U3337" i="1"/>
  <c r="U3491" i="1"/>
  <c r="U3634" i="1"/>
  <c r="U3762" i="1"/>
  <c r="U3856" i="1"/>
  <c r="U3946" i="1"/>
  <c r="U4018" i="1"/>
  <c r="U4112" i="1"/>
  <c r="U4202" i="1"/>
  <c r="U4274" i="1"/>
  <c r="U4368" i="1"/>
  <c r="U4458" i="1"/>
  <c r="U4530" i="1"/>
  <c r="U4598" i="1"/>
  <c r="U4658" i="1"/>
  <c r="U4701" i="1"/>
  <c r="U4746" i="1"/>
  <c r="U4792" i="1"/>
  <c r="U4829" i="1"/>
  <c r="U4874" i="1"/>
  <c r="U4916" i="1"/>
  <c r="U4944" i="1"/>
  <c r="U1536" i="1"/>
  <c r="U3027" i="1"/>
  <c r="U3658" i="1"/>
  <c r="U4042" i="1"/>
  <c r="U4370" i="1"/>
  <c r="U4662" i="1"/>
  <c r="U4840" i="1"/>
  <c r="U1588" i="1"/>
  <c r="U3038" i="1"/>
  <c r="U3666" i="1"/>
  <c r="U4048" i="1"/>
  <c r="U4394" i="1"/>
  <c r="U4664" i="1"/>
  <c r="U4842" i="1"/>
  <c r="U2232" i="1"/>
  <c r="U3198" i="1"/>
  <c r="U3786" i="1"/>
  <c r="U4114" i="1"/>
  <c r="U4464" i="1"/>
  <c r="U4712" i="1"/>
  <c r="U4877" i="1"/>
  <c r="U2264" i="1"/>
  <c r="U3209" i="1"/>
  <c r="U3792" i="1"/>
  <c r="U4138" i="1"/>
  <c r="U4466" i="1"/>
  <c r="U4714" i="1"/>
  <c r="U4888" i="1"/>
  <c r="U2673" i="1"/>
  <c r="U3379" i="1"/>
  <c r="U3882" i="1"/>
  <c r="U4210" i="1"/>
  <c r="U4554" i="1"/>
  <c r="U4760" i="1"/>
  <c r="U4918" i="1"/>
  <c r="U2660" i="1"/>
  <c r="U3954" i="1"/>
  <c r="U4794" i="1"/>
  <c r="U2857" i="1"/>
  <c r="U4208" i="1"/>
  <c r="U4797" i="1"/>
  <c r="U2867" i="1"/>
  <c r="U4298" i="1"/>
  <c r="U4917" i="1"/>
  <c r="U3369" i="1"/>
  <c r="U4304" i="1"/>
  <c r="U4954" i="1"/>
  <c r="U3519" i="1"/>
  <c r="U4552" i="1"/>
  <c r="U4956" i="1"/>
  <c r="U3528" i="1"/>
  <c r="U3858" i="1"/>
  <c r="U3952" i="1"/>
  <c r="U4600" i="1"/>
  <c r="U4616" i="1"/>
  <c r="U4749" i="1"/>
  <c r="U4" i="1"/>
  <c r="S12" i="1"/>
  <c r="S4952" i="1"/>
  <c r="S4944" i="1"/>
  <c r="S4936" i="1"/>
  <c r="S4928" i="1"/>
  <c r="S4920" i="1"/>
  <c r="S4912" i="1"/>
  <c r="S4904" i="1"/>
  <c r="S4896" i="1"/>
  <c r="S4888" i="1"/>
  <c r="S4880" i="1"/>
  <c r="S4872" i="1"/>
  <c r="S4864" i="1"/>
  <c r="S4856" i="1"/>
  <c r="S4848" i="1"/>
  <c r="S4840" i="1"/>
  <c r="S4832" i="1"/>
  <c r="S4824" i="1"/>
  <c r="S4816" i="1"/>
  <c r="S4808" i="1"/>
  <c r="S4800" i="1"/>
  <c r="S4792" i="1"/>
  <c r="S4784" i="1"/>
  <c r="S4776" i="1"/>
  <c r="S4768" i="1"/>
  <c r="S4760" i="1"/>
  <c r="S4751" i="1"/>
  <c r="S4739" i="1"/>
  <c r="S4723" i="1"/>
  <c r="S4707" i="1"/>
  <c r="S4691" i="1"/>
  <c r="S4675" i="1"/>
  <c r="S4659" i="1"/>
  <c r="S4643" i="1"/>
  <c r="S4627" i="1"/>
  <c r="S4611" i="1"/>
  <c r="S4595" i="1"/>
  <c r="S4579" i="1"/>
  <c r="S4563" i="1"/>
  <c r="S4547" i="1"/>
  <c r="S4531" i="1"/>
  <c r="S4515" i="1"/>
  <c r="S4494" i="1"/>
  <c r="S4471" i="1"/>
  <c r="S4451" i="1"/>
  <c r="S4430" i="1"/>
  <c r="S4407" i="1"/>
  <c r="S4387" i="1"/>
  <c r="S4366" i="1"/>
  <c r="S4343" i="1"/>
  <c r="S4323" i="1"/>
  <c r="S4302" i="1"/>
  <c r="S4279" i="1"/>
  <c r="S4259" i="1"/>
  <c r="S4238" i="1"/>
  <c r="S4215" i="1"/>
  <c r="S4192" i="1"/>
  <c r="S4168" i="1"/>
  <c r="S4142" i="1"/>
  <c r="S4119" i="1"/>
  <c r="S4095" i="1"/>
  <c r="S4069" i="1"/>
  <c r="S4046" i="1"/>
  <c r="S4022" i="1"/>
  <c r="S3995" i="1"/>
  <c r="S3973" i="1"/>
  <c r="S3949" i="1"/>
  <c r="S3922" i="1"/>
  <c r="S3899" i="1"/>
  <c r="S3875" i="1"/>
  <c r="S3849" i="1"/>
  <c r="S3826" i="1"/>
  <c r="S3802" i="1"/>
  <c r="S3776" i="1"/>
  <c r="S3753" i="1"/>
  <c r="S3729" i="1"/>
  <c r="S3703" i="1"/>
  <c r="S3680" i="1"/>
  <c r="S3656" i="1"/>
  <c r="S3630" i="1"/>
  <c r="S3607" i="1"/>
  <c r="S3583" i="1"/>
  <c r="S3557" i="1"/>
  <c r="S3534" i="1"/>
  <c r="S3510" i="1"/>
  <c r="S3483" i="1"/>
  <c r="S3461" i="1"/>
  <c r="S3437" i="1"/>
  <c r="S3410" i="1"/>
  <c r="S3387" i="1"/>
  <c r="S3363" i="1"/>
  <c r="S3337" i="1"/>
  <c r="S3314" i="1"/>
  <c r="S3290" i="1"/>
  <c r="S3264" i="1"/>
  <c r="S3241" i="1"/>
  <c r="S3217" i="1"/>
  <c r="S3191" i="1"/>
  <c r="S3168" i="1"/>
  <c r="S3144" i="1"/>
  <c r="S3118" i="1"/>
  <c r="S3095" i="1"/>
  <c r="S3071" i="1"/>
  <c r="S3045" i="1"/>
  <c r="S3022" i="1"/>
  <c r="S2998" i="1"/>
  <c r="S2966" i="1"/>
  <c r="S2934" i="1"/>
  <c r="S2901" i="1"/>
  <c r="S2862" i="1"/>
  <c r="S2822" i="1"/>
  <c r="S2781" i="1"/>
  <c r="S2734" i="1"/>
  <c r="S2694" i="1"/>
  <c r="S2653" i="1"/>
  <c r="S2606" i="1"/>
  <c r="S2566" i="1"/>
  <c r="S2525" i="1"/>
  <c r="S2478" i="1"/>
  <c r="S2438" i="1"/>
  <c r="S2397" i="1"/>
  <c r="S2350" i="1"/>
  <c r="S2303" i="1"/>
  <c r="S2247" i="1"/>
  <c r="S2189" i="1"/>
  <c r="S2134" i="1"/>
  <c r="S2078" i="1"/>
  <c r="S2015" i="1"/>
  <c r="S1965" i="1"/>
  <c r="S1909" i="1"/>
  <c r="S1846" i="1"/>
  <c r="S1789" i="1"/>
  <c r="S1725" i="1"/>
  <c r="S1659" i="1"/>
  <c r="S1596" i="1"/>
  <c r="S1532" i="1"/>
  <c r="S1456" i="1"/>
  <c r="S1389" i="1"/>
  <c r="S1308" i="1"/>
  <c r="S1208" i="1"/>
  <c r="S1120" i="1"/>
  <c r="S1011" i="1"/>
  <c r="S896" i="1"/>
  <c r="S783" i="1"/>
  <c r="S655" i="1"/>
  <c r="S511" i="1"/>
  <c r="S398" i="1"/>
  <c r="S270" i="1"/>
  <c r="S125" i="1"/>
  <c r="T4948" i="1"/>
  <c r="T4809" i="1"/>
  <c r="T4628" i="1"/>
  <c r="T4393" i="1"/>
  <c r="T3992" i="1"/>
  <c r="T3544" i="1"/>
  <c r="T3151" i="1"/>
  <c r="T2705" i="1"/>
  <c r="T2161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521" i="1"/>
  <c r="V529" i="1"/>
  <c r="V537" i="1"/>
  <c r="V545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657" i="1"/>
  <c r="V665" i="1"/>
  <c r="V673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4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4" i="1"/>
  <c r="V532" i="1"/>
  <c r="V540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660" i="1"/>
  <c r="V668" i="1"/>
  <c r="V676" i="1"/>
  <c r="V5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517" i="1"/>
  <c r="V525" i="1"/>
  <c r="V533" i="1"/>
  <c r="V541" i="1"/>
  <c r="V549" i="1"/>
  <c r="V557" i="1"/>
  <c r="V6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8" i="1"/>
  <c r="V526" i="1"/>
  <c r="V534" i="1"/>
  <c r="V542" i="1"/>
  <c r="V550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662" i="1"/>
  <c r="V670" i="1"/>
  <c r="V678" i="1"/>
  <c r="V8" i="1"/>
  <c r="V31" i="1"/>
  <c r="V51" i="1"/>
  <c r="V72" i="1"/>
  <c r="V95" i="1"/>
  <c r="V115" i="1"/>
  <c r="V136" i="1"/>
  <c r="V159" i="1"/>
  <c r="V179" i="1"/>
  <c r="V200" i="1"/>
  <c r="V223" i="1"/>
  <c r="V243" i="1"/>
  <c r="V264" i="1"/>
  <c r="V287" i="1"/>
  <c r="V307" i="1"/>
  <c r="V328" i="1"/>
  <c r="V351" i="1"/>
  <c r="V371" i="1"/>
  <c r="V392" i="1"/>
  <c r="V408" i="1"/>
  <c r="V424" i="1"/>
  <c r="V440" i="1"/>
  <c r="V456" i="1"/>
  <c r="V472" i="1"/>
  <c r="V488" i="1"/>
  <c r="V504" i="1"/>
  <c r="V520" i="1"/>
  <c r="V536" i="1"/>
  <c r="V552" i="1"/>
  <c r="V567" i="1"/>
  <c r="V579" i="1"/>
  <c r="V592" i="1"/>
  <c r="V605" i="1"/>
  <c r="V618" i="1"/>
  <c r="V631" i="1"/>
  <c r="V643" i="1"/>
  <c r="V656" i="1"/>
  <c r="V669" i="1"/>
  <c r="V681" i="1"/>
  <c r="V689" i="1"/>
  <c r="V697" i="1"/>
  <c r="V705" i="1"/>
  <c r="V713" i="1"/>
  <c r="V721" i="1"/>
  <c r="V729" i="1"/>
  <c r="V737" i="1"/>
  <c r="V11" i="1"/>
  <c r="V32" i="1"/>
  <c r="V55" i="1"/>
  <c r="V75" i="1"/>
  <c r="V96" i="1"/>
  <c r="V119" i="1"/>
  <c r="V139" i="1"/>
  <c r="V160" i="1"/>
  <c r="V183" i="1"/>
  <c r="V203" i="1"/>
  <c r="V224" i="1"/>
  <c r="V247" i="1"/>
  <c r="V267" i="1"/>
  <c r="V288" i="1"/>
  <c r="V311" i="1"/>
  <c r="V331" i="1"/>
  <c r="V352" i="1"/>
  <c r="V375" i="1"/>
  <c r="V394" i="1"/>
  <c r="V410" i="1"/>
  <c r="V426" i="1"/>
  <c r="V442" i="1"/>
  <c r="V458" i="1"/>
  <c r="V474" i="1"/>
  <c r="V490" i="1"/>
  <c r="V506" i="1"/>
  <c r="V15" i="1"/>
  <c r="V35" i="1"/>
  <c r="V56" i="1"/>
  <c r="V79" i="1"/>
  <c r="V99" i="1"/>
  <c r="V120" i="1"/>
  <c r="V143" i="1"/>
  <c r="V163" i="1"/>
  <c r="V184" i="1"/>
  <c r="V207" i="1"/>
  <c r="V227" i="1"/>
  <c r="V248" i="1"/>
  <c r="V271" i="1"/>
  <c r="V291" i="1"/>
  <c r="V312" i="1"/>
  <c r="V335" i="1"/>
  <c r="V355" i="1"/>
  <c r="V376" i="1"/>
  <c r="V395" i="1"/>
  <c r="V411" i="1"/>
  <c r="V427" i="1"/>
  <c r="V443" i="1"/>
  <c r="V459" i="1"/>
  <c r="V475" i="1"/>
  <c r="V491" i="1"/>
  <c r="V507" i="1"/>
  <c r="V16" i="1"/>
  <c r="V39" i="1"/>
  <c r="V59" i="1"/>
  <c r="V80" i="1"/>
  <c r="V103" i="1"/>
  <c r="V123" i="1"/>
  <c r="V144" i="1"/>
  <c r="V167" i="1"/>
  <c r="V187" i="1"/>
  <c r="V208" i="1"/>
  <c r="V231" i="1"/>
  <c r="V251" i="1"/>
  <c r="V272" i="1"/>
  <c r="V295" i="1"/>
  <c r="V315" i="1"/>
  <c r="V336" i="1"/>
  <c r="V359" i="1"/>
  <c r="V379" i="1"/>
  <c r="V399" i="1"/>
  <c r="V415" i="1"/>
  <c r="V431" i="1"/>
  <c r="V447" i="1"/>
  <c r="V463" i="1"/>
  <c r="V479" i="1"/>
  <c r="V495" i="1"/>
  <c r="V511" i="1"/>
  <c r="V527" i="1"/>
  <c r="V543" i="1"/>
  <c r="V23" i="1"/>
  <c r="V43" i="1"/>
  <c r="V64" i="1"/>
  <c r="V87" i="1"/>
  <c r="V107" i="1"/>
  <c r="V128" i="1"/>
  <c r="V151" i="1"/>
  <c r="V171" i="1"/>
  <c r="V192" i="1"/>
  <c r="V215" i="1"/>
  <c r="V235" i="1"/>
  <c r="V256" i="1"/>
  <c r="V279" i="1"/>
  <c r="V299" i="1"/>
  <c r="V320" i="1"/>
  <c r="V343" i="1"/>
  <c r="V363" i="1"/>
  <c r="V384" i="1"/>
  <c r="V402" i="1"/>
  <c r="V418" i="1"/>
  <c r="V434" i="1"/>
  <c r="V450" i="1"/>
  <c r="V466" i="1"/>
  <c r="V482" i="1"/>
  <c r="V498" i="1"/>
  <c r="V514" i="1"/>
  <c r="V530" i="1"/>
  <c r="V546" i="1"/>
  <c r="V562" i="1"/>
  <c r="V575" i="1"/>
  <c r="V587" i="1"/>
  <c r="V600" i="1"/>
  <c r="V613" i="1"/>
  <c r="V626" i="1"/>
  <c r="V639" i="1"/>
  <c r="V651" i="1"/>
  <c r="V664" i="1"/>
  <c r="V677" i="1"/>
  <c r="V686" i="1"/>
  <c r="V694" i="1"/>
  <c r="V702" i="1"/>
  <c r="V710" i="1"/>
  <c r="V718" i="1"/>
  <c r="V726" i="1"/>
  <c r="V734" i="1"/>
  <c r="V742" i="1"/>
  <c r="V750" i="1"/>
  <c r="V758" i="1"/>
  <c r="V766" i="1"/>
  <c r="V774" i="1"/>
  <c r="V782" i="1"/>
  <c r="V790" i="1"/>
  <c r="V798" i="1"/>
  <c r="V806" i="1"/>
  <c r="V814" i="1"/>
  <c r="V822" i="1"/>
  <c r="V830" i="1"/>
  <c r="V838" i="1"/>
  <c r="V846" i="1"/>
  <c r="V854" i="1"/>
  <c r="V862" i="1"/>
  <c r="V870" i="1"/>
  <c r="V878" i="1"/>
  <c r="V886" i="1"/>
  <c r="V894" i="1"/>
  <c r="V902" i="1"/>
  <c r="V910" i="1"/>
  <c r="V918" i="1"/>
  <c r="V926" i="1"/>
  <c r="V934" i="1"/>
  <c r="V942" i="1"/>
  <c r="V950" i="1"/>
  <c r="V958" i="1"/>
  <c r="V966" i="1"/>
  <c r="V974" i="1"/>
  <c r="V982" i="1"/>
  <c r="V990" i="1"/>
  <c r="V998" i="1"/>
  <c r="V1006" i="1"/>
  <c r="V1014" i="1"/>
  <c r="V1022" i="1"/>
  <c r="V1030" i="1"/>
  <c r="V1038" i="1"/>
  <c r="V1046" i="1"/>
  <c r="V1054" i="1"/>
  <c r="V19" i="1"/>
  <c r="V71" i="1"/>
  <c r="V131" i="1"/>
  <c r="V191" i="1"/>
  <c r="V240" i="1"/>
  <c r="V303" i="1"/>
  <c r="V360" i="1"/>
  <c r="V407" i="1"/>
  <c r="V451" i="1"/>
  <c r="V496" i="1"/>
  <c r="V528" i="1"/>
  <c r="V554" i="1"/>
  <c r="V571" i="1"/>
  <c r="V589" i="1"/>
  <c r="V607" i="1"/>
  <c r="V623" i="1"/>
  <c r="V640" i="1"/>
  <c r="V658" i="1"/>
  <c r="V674" i="1"/>
  <c r="V687" i="1"/>
  <c r="V698" i="1"/>
  <c r="V708" i="1"/>
  <c r="V719" i="1"/>
  <c r="V730" i="1"/>
  <c r="V740" i="1"/>
  <c r="V749" i="1"/>
  <c r="V759" i="1"/>
  <c r="V768" i="1"/>
  <c r="V777" i="1"/>
  <c r="V786" i="1"/>
  <c r="V795" i="1"/>
  <c r="V804" i="1"/>
  <c r="V813" i="1"/>
  <c r="V823" i="1"/>
  <c r="V832" i="1"/>
  <c r="V841" i="1"/>
  <c r="V850" i="1"/>
  <c r="V859" i="1"/>
  <c r="V868" i="1"/>
  <c r="V877" i="1"/>
  <c r="V887" i="1"/>
  <c r="V896" i="1"/>
  <c r="V905" i="1"/>
  <c r="V914" i="1"/>
  <c r="V923" i="1"/>
  <c r="V932" i="1"/>
  <c r="V941" i="1"/>
  <c r="V951" i="1"/>
  <c r="V960" i="1"/>
  <c r="V969" i="1"/>
  <c r="V978" i="1"/>
  <c r="V987" i="1"/>
  <c r="V996" i="1"/>
  <c r="V1005" i="1"/>
  <c r="V1015" i="1"/>
  <c r="V1024" i="1"/>
  <c r="V1033" i="1"/>
  <c r="V1042" i="1"/>
  <c r="V1051" i="1"/>
  <c r="V1060" i="1"/>
  <c r="V1068" i="1"/>
  <c r="V1076" i="1"/>
  <c r="V1084" i="1"/>
  <c r="V1092" i="1"/>
  <c r="V1100" i="1"/>
  <c r="V1108" i="1"/>
  <c r="V1116" i="1"/>
  <c r="V1124" i="1"/>
  <c r="V1132" i="1"/>
  <c r="V1140" i="1"/>
  <c r="V1148" i="1"/>
  <c r="V1156" i="1"/>
  <c r="V1164" i="1"/>
  <c r="V1172" i="1"/>
  <c r="V1180" i="1"/>
  <c r="V1188" i="1"/>
  <c r="V1196" i="1"/>
  <c r="V1204" i="1"/>
  <c r="V1212" i="1"/>
  <c r="V1220" i="1"/>
  <c r="V1228" i="1"/>
  <c r="V1236" i="1"/>
  <c r="V1244" i="1"/>
  <c r="V1252" i="1"/>
  <c r="V1260" i="1"/>
  <c r="V24" i="1"/>
  <c r="V83" i="1"/>
  <c r="V135" i="1"/>
  <c r="V195" i="1"/>
  <c r="V255" i="1"/>
  <c r="V304" i="1"/>
  <c r="V367" i="1"/>
  <c r="V416" i="1"/>
  <c r="V455" i="1"/>
  <c r="V499" i="1"/>
  <c r="V531" i="1"/>
  <c r="V555" i="1"/>
  <c r="V573" i="1"/>
  <c r="V591" i="1"/>
  <c r="V608" i="1"/>
  <c r="V624" i="1"/>
  <c r="V642" i="1"/>
  <c r="V659" i="1"/>
  <c r="V675" i="1"/>
  <c r="V688" i="1"/>
  <c r="V699" i="1"/>
  <c r="V709" i="1"/>
  <c r="V720" i="1"/>
  <c r="V731" i="1"/>
  <c r="V741" i="1"/>
  <c r="V751" i="1"/>
  <c r="V760" i="1"/>
  <c r="V769" i="1"/>
  <c r="V778" i="1"/>
  <c r="V787" i="1"/>
  <c r="V796" i="1"/>
  <c r="V805" i="1"/>
  <c r="V815" i="1"/>
  <c r="V824" i="1"/>
  <c r="V833" i="1"/>
  <c r="V842" i="1"/>
  <c r="V851" i="1"/>
  <c r="V860" i="1"/>
  <c r="V869" i="1"/>
  <c r="V879" i="1"/>
  <c r="V888" i="1"/>
  <c r="V897" i="1"/>
  <c r="V906" i="1"/>
  <c r="V915" i="1"/>
  <c r="V924" i="1"/>
  <c r="V933" i="1"/>
  <c r="V943" i="1"/>
  <c r="V952" i="1"/>
  <c r="V961" i="1"/>
  <c r="V970" i="1"/>
  <c r="V979" i="1"/>
  <c r="V988" i="1"/>
  <c r="V997" i="1"/>
  <c r="V1007" i="1"/>
  <c r="V1016" i="1"/>
  <c r="V1025" i="1"/>
  <c r="V1034" i="1"/>
  <c r="V1043" i="1"/>
  <c r="V1052" i="1"/>
  <c r="V1061" i="1"/>
  <c r="V1069" i="1"/>
  <c r="V1077" i="1"/>
  <c r="V1085" i="1"/>
  <c r="V1093" i="1"/>
  <c r="V1101" i="1"/>
  <c r="V1109" i="1"/>
  <c r="V1117" i="1"/>
  <c r="V1125" i="1"/>
  <c r="V1133" i="1"/>
  <c r="V1141" i="1"/>
  <c r="V1149" i="1"/>
  <c r="V1157" i="1"/>
  <c r="V1165" i="1"/>
  <c r="V1173" i="1"/>
  <c r="V1181" i="1"/>
  <c r="V1189" i="1"/>
  <c r="V1197" i="1"/>
  <c r="V1205" i="1"/>
  <c r="V1213" i="1"/>
  <c r="V1221" i="1"/>
  <c r="V1229" i="1"/>
  <c r="V1237" i="1"/>
  <c r="V1245" i="1"/>
  <c r="V1253" i="1"/>
  <c r="V1261" i="1"/>
  <c r="V27" i="1"/>
  <c r="V88" i="1"/>
  <c r="V147" i="1"/>
  <c r="V199" i="1"/>
  <c r="V259" i="1"/>
  <c r="V319" i="1"/>
  <c r="V368" i="1"/>
  <c r="V419" i="1"/>
  <c r="V464" i="1"/>
  <c r="V503" i="1"/>
  <c r="V535" i="1"/>
  <c r="V559" i="1"/>
  <c r="V576" i="1"/>
  <c r="V594" i="1"/>
  <c r="V610" i="1"/>
  <c r="V627" i="1"/>
  <c r="V645" i="1"/>
  <c r="V661" i="1"/>
  <c r="V679" i="1"/>
  <c r="V690" i="1"/>
  <c r="V700" i="1"/>
  <c r="V711" i="1"/>
  <c r="V722" i="1"/>
  <c r="V732" i="1"/>
  <c r="V743" i="1"/>
  <c r="V752" i="1"/>
  <c r="V761" i="1"/>
  <c r="V770" i="1"/>
  <c r="V779" i="1"/>
  <c r="V788" i="1"/>
  <c r="V797" i="1"/>
  <c r="V807" i="1"/>
  <c r="V816" i="1"/>
  <c r="V825" i="1"/>
  <c r="V834" i="1"/>
  <c r="V843" i="1"/>
  <c r="V852" i="1"/>
  <c r="V861" i="1"/>
  <c r="V871" i="1"/>
  <c r="V880" i="1"/>
  <c r="V889" i="1"/>
  <c r="V898" i="1"/>
  <c r="V907" i="1"/>
  <c r="V916" i="1"/>
  <c r="V925" i="1"/>
  <c r="V935" i="1"/>
  <c r="V944" i="1"/>
  <c r="V953" i="1"/>
  <c r="V962" i="1"/>
  <c r="V971" i="1"/>
  <c r="V980" i="1"/>
  <c r="V989" i="1"/>
  <c r="V999" i="1"/>
  <c r="V1008" i="1"/>
  <c r="V1017" i="1"/>
  <c r="V1026" i="1"/>
  <c r="V1035" i="1"/>
  <c r="V1044" i="1"/>
  <c r="V1053" i="1"/>
  <c r="V1062" i="1"/>
  <c r="V1070" i="1"/>
  <c r="V1078" i="1"/>
  <c r="V1086" i="1"/>
  <c r="V1094" i="1"/>
  <c r="V1102" i="1"/>
  <c r="V1110" i="1"/>
  <c r="V1118" i="1"/>
  <c r="V1126" i="1"/>
  <c r="V1134" i="1"/>
  <c r="V1142" i="1"/>
  <c r="V1150" i="1"/>
  <c r="V1158" i="1"/>
  <c r="V1166" i="1"/>
  <c r="V1174" i="1"/>
  <c r="V1182" i="1"/>
  <c r="V1190" i="1"/>
  <c r="V1198" i="1"/>
  <c r="V1206" i="1"/>
  <c r="V1214" i="1"/>
  <c r="V1222" i="1"/>
  <c r="V1230" i="1"/>
  <c r="V1238" i="1"/>
  <c r="V1246" i="1"/>
  <c r="V1254" i="1"/>
  <c r="V1262" i="1"/>
  <c r="V40" i="1"/>
  <c r="V91" i="1"/>
  <c r="V152" i="1"/>
  <c r="V211" i="1"/>
  <c r="V263" i="1"/>
  <c r="V323" i="1"/>
  <c r="V383" i="1"/>
  <c r="V423" i="1"/>
  <c r="V467" i="1"/>
  <c r="V512" i="1"/>
  <c r="V538" i="1"/>
  <c r="V560" i="1"/>
  <c r="V578" i="1"/>
  <c r="V595" i="1"/>
  <c r="V611" i="1"/>
  <c r="V629" i="1"/>
  <c r="V647" i="1"/>
  <c r="V663" i="1"/>
  <c r="V680" i="1"/>
  <c r="V691" i="1"/>
  <c r="V701" i="1"/>
  <c r="V712" i="1"/>
  <c r="V723" i="1"/>
  <c r="V733" i="1"/>
  <c r="V744" i="1"/>
  <c r="V753" i="1"/>
  <c r="V762" i="1"/>
  <c r="V771" i="1"/>
  <c r="V780" i="1"/>
  <c r="V789" i="1"/>
  <c r="V799" i="1"/>
  <c r="V808" i="1"/>
  <c r="V817" i="1"/>
  <c r="V826" i="1"/>
  <c r="V835" i="1"/>
  <c r="V844" i="1"/>
  <c r="V853" i="1"/>
  <c r="V863" i="1"/>
  <c r="V872" i="1"/>
  <c r="V881" i="1"/>
  <c r="V890" i="1"/>
  <c r="V899" i="1"/>
  <c r="V908" i="1"/>
  <c r="V917" i="1"/>
  <c r="V927" i="1"/>
  <c r="V936" i="1"/>
  <c r="V945" i="1"/>
  <c r="V954" i="1"/>
  <c r="V963" i="1"/>
  <c r="V972" i="1"/>
  <c r="V981" i="1"/>
  <c r="V991" i="1"/>
  <c r="V1000" i="1"/>
  <c r="V1009" i="1"/>
  <c r="V1018" i="1"/>
  <c r="V1027" i="1"/>
  <c r="V1036" i="1"/>
  <c r="V1045" i="1"/>
  <c r="V1055" i="1"/>
  <c r="V1063" i="1"/>
  <c r="V1071" i="1"/>
  <c r="V1079" i="1"/>
  <c r="V1087" i="1"/>
  <c r="V1095" i="1"/>
  <c r="V1103" i="1"/>
  <c r="V1111" i="1"/>
  <c r="V1119" i="1"/>
  <c r="V1127" i="1"/>
  <c r="V1135" i="1"/>
  <c r="V1143" i="1"/>
  <c r="V1151" i="1"/>
  <c r="V1159" i="1"/>
  <c r="V1167" i="1"/>
  <c r="V1175" i="1"/>
  <c r="V1183" i="1"/>
  <c r="V1191" i="1"/>
  <c r="V1199" i="1"/>
  <c r="V1207" i="1"/>
  <c r="V1215" i="1"/>
  <c r="V1223" i="1"/>
  <c r="V1231" i="1"/>
  <c r="V1239" i="1"/>
  <c r="V1247" i="1"/>
  <c r="V1255" i="1"/>
  <c r="V1263" i="1"/>
  <c r="V47" i="1"/>
  <c r="V104" i="1"/>
  <c r="V155" i="1"/>
  <c r="V216" i="1"/>
  <c r="V275" i="1"/>
  <c r="V327" i="1"/>
  <c r="V387" i="1"/>
  <c r="V432" i="1"/>
  <c r="V471" i="1"/>
  <c r="V515" i="1"/>
  <c r="V539" i="1"/>
  <c r="V563" i="1"/>
  <c r="V581" i="1"/>
  <c r="V597" i="1"/>
  <c r="V615" i="1"/>
  <c r="V632" i="1"/>
  <c r="V648" i="1"/>
  <c r="V666" i="1"/>
  <c r="V682" i="1"/>
  <c r="V692" i="1"/>
  <c r="V703" i="1"/>
  <c r="V714" i="1"/>
  <c r="V724" i="1"/>
  <c r="V735" i="1"/>
  <c r="V745" i="1"/>
  <c r="V754" i="1"/>
  <c r="V763" i="1"/>
  <c r="V772" i="1"/>
  <c r="V781" i="1"/>
  <c r="V791" i="1"/>
  <c r="V800" i="1"/>
  <c r="V809" i="1"/>
  <c r="V818" i="1"/>
  <c r="V827" i="1"/>
  <c r="V836" i="1"/>
  <c r="V845" i="1"/>
  <c r="V855" i="1"/>
  <c r="V864" i="1"/>
  <c r="V873" i="1"/>
  <c r="V882" i="1"/>
  <c r="V891" i="1"/>
  <c r="V900" i="1"/>
  <c r="V909" i="1"/>
  <c r="V919" i="1"/>
  <c r="V928" i="1"/>
  <c r="V937" i="1"/>
  <c r="V946" i="1"/>
  <c r="V955" i="1"/>
  <c r="V964" i="1"/>
  <c r="V973" i="1"/>
  <c r="V983" i="1"/>
  <c r="V992" i="1"/>
  <c r="V1001" i="1"/>
  <c r="V1010" i="1"/>
  <c r="V1019" i="1"/>
  <c r="V1028" i="1"/>
  <c r="V1037" i="1"/>
  <c r="V1047" i="1"/>
  <c r="V1056" i="1"/>
  <c r="V1064" i="1"/>
  <c r="V1072" i="1"/>
  <c r="V1080" i="1"/>
  <c r="V1088" i="1"/>
  <c r="V1096" i="1"/>
  <c r="V1104" i="1"/>
  <c r="V1112" i="1"/>
  <c r="V1120" i="1"/>
  <c r="V1128" i="1"/>
  <c r="V1136" i="1"/>
  <c r="V1144" i="1"/>
  <c r="V1152" i="1"/>
  <c r="V1160" i="1"/>
  <c r="V1168" i="1"/>
  <c r="V1176" i="1"/>
  <c r="V1184" i="1"/>
  <c r="V1192" i="1"/>
  <c r="V1200" i="1"/>
  <c r="V1208" i="1"/>
  <c r="V1216" i="1"/>
  <c r="V1224" i="1"/>
  <c r="V1232" i="1"/>
  <c r="V1240" i="1"/>
  <c r="V1248" i="1"/>
  <c r="V1256" i="1"/>
  <c r="V1264" i="1"/>
  <c r="V48" i="1"/>
  <c r="V176" i="1"/>
  <c r="V344" i="1"/>
  <c r="V480" i="1"/>
  <c r="V551" i="1"/>
  <c r="V602" i="1"/>
  <c r="V650" i="1"/>
  <c r="V685" i="1"/>
  <c r="V716" i="1"/>
  <c r="V746" i="1"/>
  <c r="V767" i="1"/>
  <c r="V793" i="1"/>
  <c r="V819" i="1"/>
  <c r="V840" i="1"/>
  <c r="V866" i="1"/>
  <c r="V892" i="1"/>
  <c r="V913" i="1"/>
  <c r="V939" i="1"/>
  <c r="V965" i="1"/>
  <c r="V986" i="1"/>
  <c r="V1012" i="1"/>
  <c r="V1039" i="1"/>
  <c r="V1059" i="1"/>
  <c r="V1082" i="1"/>
  <c r="V1105" i="1"/>
  <c r="V1123" i="1"/>
  <c r="V1146" i="1"/>
  <c r="V1169" i="1"/>
  <c r="V1187" i="1"/>
  <c r="V1210" i="1"/>
  <c r="V1233" i="1"/>
  <c r="V1251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81" i="1"/>
  <c r="V1389" i="1"/>
  <c r="V1397" i="1"/>
  <c r="V1405" i="1"/>
  <c r="V1413" i="1"/>
  <c r="V1421" i="1"/>
  <c r="V1429" i="1"/>
  <c r="V1437" i="1"/>
  <c r="V1445" i="1"/>
  <c r="V1453" i="1"/>
  <c r="V1461" i="1"/>
  <c r="V1469" i="1"/>
  <c r="V1477" i="1"/>
  <c r="V1485" i="1"/>
  <c r="V1493" i="1"/>
  <c r="V1501" i="1"/>
  <c r="V1509" i="1"/>
  <c r="V1517" i="1"/>
  <c r="V1525" i="1"/>
  <c r="V1533" i="1"/>
  <c r="V1541" i="1"/>
  <c r="V1549" i="1"/>
  <c r="V1557" i="1"/>
  <c r="V1565" i="1"/>
  <c r="V1573" i="1"/>
  <c r="V1581" i="1"/>
  <c r="V1589" i="1"/>
  <c r="V1597" i="1"/>
  <c r="V1605" i="1"/>
  <c r="V1613" i="1"/>
  <c r="V1621" i="1"/>
  <c r="V1629" i="1"/>
  <c r="V1637" i="1"/>
  <c r="V1645" i="1"/>
  <c r="V1653" i="1"/>
  <c r="V1661" i="1"/>
  <c r="V1669" i="1"/>
  <c r="V1677" i="1"/>
  <c r="V1685" i="1"/>
  <c r="V1693" i="1"/>
  <c r="V1701" i="1"/>
  <c r="V1709" i="1"/>
  <c r="V1717" i="1"/>
  <c r="V1725" i="1"/>
  <c r="V1733" i="1"/>
  <c r="V1741" i="1"/>
  <c r="V1749" i="1"/>
  <c r="V1757" i="1"/>
  <c r="V1765" i="1"/>
  <c r="V1773" i="1"/>
  <c r="V1781" i="1"/>
  <c r="V1789" i="1"/>
  <c r="V1797" i="1"/>
  <c r="V1805" i="1"/>
  <c r="V1813" i="1"/>
  <c r="V1821" i="1"/>
  <c r="V1829" i="1"/>
  <c r="V1837" i="1"/>
  <c r="V1845" i="1"/>
  <c r="V1853" i="1"/>
  <c r="V1861" i="1"/>
  <c r="V1869" i="1"/>
  <c r="V1877" i="1"/>
  <c r="V1885" i="1"/>
  <c r="V1893" i="1"/>
  <c r="V1901" i="1"/>
  <c r="V1909" i="1"/>
  <c r="V1917" i="1"/>
  <c r="V1925" i="1"/>
  <c r="V1933" i="1"/>
  <c r="V1941" i="1"/>
  <c r="V1949" i="1"/>
  <c r="V1957" i="1"/>
  <c r="V1965" i="1"/>
  <c r="V1973" i="1"/>
  <c r="V1981" i="1"/>
  <c r="V1989" i="1"/>
  <c r="V1997" i="1"/>
  <c r="V2005" i="1"/>
  <c r="V2013" i="1"/>
  <c r="V2021" i="1"/>
  <c r="V2029" i="1"/>
  <c r="V2037" i="1"/>
  <c r="V2045" i="1"/>
  <c r="V2053" i="1"/>
  <c r="V2061" i="1"/>
  <c r="V2069" i="1"/>
  <c r="V2077" i="1"/>
  <c r="V2085" i="1"/>
  <c r="V2093" i="1"/>
  <c r="V2101" i="1"/>
  <c r="V2109" i="1"/>
  <c r="V2117" i="1"/>
  <c r="V2125" i="1"/>
  <c r="V2133" i="1"/>
  <c r="V2141" i="1"/>
  <c r="V2149" i="1"/>
  <c r="V2157" i="1"/>
  <c r="V2165" i="1"/>
  <c r="V2173" i="1"/>
  <c r="V2181" i="1"/>
  <c r="V2189" i="1"/>
  <c r="V2197" i="1"/>
  <c r="V2205" i="1"/>
  <c r="V2213" i="1"/>
  <c r="V2221" i="1"/>
  <c r="V2229" i="1"/>
  <c r="V2237" i="1"/>
  <c r="V2245" i="1"/>
  <c r="V2253" i="1"/>
  <c r="V2261" i="1"/>
  <c r="V2269" i="1"/>
  <c r="V2277" i="1"/>
  <c r="V2285" i="1"/>
  <c r="V2293" i="1"/>
  <c r="V2301" i="1"/>
  <c r="V63" i="1"/>
  <c r="V219" i="1"/>
  <c r="V347" i="1"/>
  <c r="V483" i="1"/>
  <c r="V565" i="1"/>
  <c r="V603" i="1"/>
  <c r="V653" i="1"/>
  <c r="V693" i="1"/>
  <c r="V717" i="1"/>
  <c r="V747" i="1"/>
  <c r="V773" i="1"/>
  <c r="V794" i="1"/>
  <c r="V820" i="1"/>
  <c r="V847" i="1"/>
  <c r="V867" i="1"/>
  <c r="V893" i="1"/>
  <c r="V920" i="1"/>
  <c r="V940" i="1"/>
  <c r="V967" i="1"/>
  <c r="V993" i="1"/>
  <c r="V1013" i="1"/>
  <c r="V1040" i="1"/>
  <c r="V1065" i="1"/>
  <c r="V1083" i="1"/>
  <c r="V1106" i="1"/>
  <c r="V1129" i="1"/>
  <c r="V1147" i="1"/>
  <c r="V1170" i="1"/>
  <c r="V1193" i="1"/>
  <c r="V1211" i="1"/>
  <c r="V1234" i="1"/>
  <c r="V1257" i="1"/>
  <c r="V1270" i="1"/>
  <c r="V1278" i="1"/>
  <c r="V1286" i="1"/>
  <c r="V1294" i="1"/>
  <c r="V1302" i="1"/>
  <c r="V1310" i="1"/>
  <c r="V1318" i="1"/>
  <c r="V1326" i="1"/>
  <c r="V1334" i="1"/>
  <c r="V1342" i="1"/>
  <c r="V1350" i="1"/>
  <c r="V1358" i="1"/>
  <c r="V1366" i="1"/>
  <c r="V1374" i="1"/>
  <c r="V1382" i="1"/>
  <c r="V1390" i="1"/>
  <c r="V1398" i="1"/>
  <c r="V1406" i="1"/>
  <c r="V1414" i="1"/>
  <c r="V1422" i="1"/>
  <c r="V1430" i="1"/>
  <c r="V1438" i="1"/>
  <c r="V1446" i="1"/>
  <c r="V1454" i="1"/>
  <c r="V1462" i="1"/>
  <c r="V1470" i="1"/>
  <c r="V1478" i="1"/>
  <c r="V1486" i="1"/>
  <c r="V1494" i="1"/>
  <c r="V1502" i="1"/>
  <c r="V1510" i="1"/>
  <c r="V1518" i="1"/>
  <c r="V1526" i="1"/>
  <c r="V1534" i="1"/>
  <c r="V1542" i="1"/>
  <c r="V1550" i="1"/>
  <c r="V1558" i="1"/>
  <c r="V1566" i="1"/>
  <c r="V1574" i="1"/>
  <c r="V1582" i="1"/>
  <c r="V1590" i="1"/>
  <c r="V1598" i="1"/>
  <c r="V1606" i="1"/>
  <c r="V1614" i="1"/>
  <c r="V1622" i="1"/>
  <c r="V1630" i="1"/>
  <c r="V1638" i="1"/>
  <c r="V1646" i="1"/>
  <c r="V1654" i="1"/>
  <c r="V1662" i="1"/>
  <c r="V1670" i="1"/>
  <c r="V1678" i="1"/>
  <c r="V1686" i="1"/>
  <c r="V1694" i="1"/>
  <c r="V1702" i="1"/>
  <c r="V1710" i="1"/>
  <c r="V1718" i="1"/>
  <c r="V1726" i="1"/>
  <c r="V1734" i="1"/>
  <c r="V1742" i="1"/>
  <c r="V1750" i="1"/>
  <c r="V1758" i="1"/>
  <c r="V1766" i="1"/>
  <c r="V1774" i="1"/>
  <c r="V1782" i="1"/>
  <c r="V1790" i="1"/>
  <c r="V1798" i="1"/>
  <c r="V1806" i="1"/>
  <c r="V1814" i="1"/>
  <c r="V1822" i="1"/>
  <c r="V1830" i="1"/>
  <c r="V1838" i="1"/>
  <c r="V1846" i="1"/>
  <c r="V1854" i="1"/>
  <c r="V1862" i="1"/>
  <c r="V1870" i="1"/>
  <c r="V1878" i="1"/>
  <c r="V1886" i="1"/>
  <c r="V1894" i="1"/>
  <c r="V1902" i="1"/>
  <c r="V1910" i="1"/>
  <c r="V1918" i="1"/>
  <c r="V1926" i="1"/>
  <c r="V1934" i="1"/>
  <c r="V1942" i="1"/>
  <c r="V1950" i="1"/>
  <c r="V1958" i="1"/>
  <c r="V1966" i="1"/>
  <c r="V1974" i="1"/>
  <c r="V1982" i="1"/>
  <c r="V1990" i="1"/>
  <c r="V1998" i="1"/>
  <c r="V2006" i="1"/>
  <c r="V2014" i="1"/>
  <c r="V2022" i="1"/>
  <c r="V67" i="1"/>
  <c r="V232" i="1"/>
  <c r="V391" i="1"/>
  <c r="V487" i="1"/>
  <c r="V568" i="1"/>
  <c r="V616" i="1"/>
  <c r="V655" i="1"/>
  <c r="V695" i="1"/>
  <c r="V725" i="1"/>
  <c r="V748" i="1"/>
  <c r="V775" i="1"/>
  <c r="V801" i="1"/>
  <c r="V821" i="1"/>
  <c r="V848" i="1"/>
  <c r="V874" i="1"/>
  <c r="V895" i="1"/>
  <c r="V921" i="1"/>
  <c r="V947" i="1"/>
  <c r="V968" i="1"/>
  <c r="V994" i="1"/>
  <c r="V1020" i="1"/>
  <c r="V1041" i="1"/>
  <c r="V1066" i="1"/>
  <c r="V1089" i="1"/>
  <c r="V1107" i="1"/>
  <c r="V1130" i="1"/>
  <c r="V1153" i="1"/>
  <c r="V1171" i="1"/>
  <c r="V1194" i="1"/>
  <c r="V1217" i="1"/>
  <c r="V1235" i="1"/>
  <c r="V1258" i="1"/>
  <c r="V1271" i="1"/>
  <c r="V1279" i="1"/>
  <c r="V1287" i="1"/>
  <c r="V1295" i="1"/>
  <c r="V1303" i="1"/>
  <c r="V1311" i="1"/>
  <c r="V1319" i="1"/>
  <c r="V1327" i="1"/>
  <c r="V1335" i="1"/>
  <c r="V1343" i="1"/>
  <c r="V1351" i="1"/>
  <c r="V1359" i="1"/>
  <c r="V1367" i="1"/>
  <c r="V1375" i="1"/>
  <c r="V1383" i="1"/>
  <c r="V1391" i="1"/>
  <c r="V1399" i="1"/>
  <c r="V1407" i="1"/>
  <c r="V1415" i="1"/>
  <c r="V1423" i="1"/>
  <c r="V1431" i="1"/>
  <c r="V1439" i="1"/>
  <c r="V1447" i="1"/>
  <c r="V1455" i="1"/>
  <c r="V1463" i="1"/>
  <c r="V1471" i="1"/>
  <c r="V1479" i="1"/>
  <c r="V1487" i="1"/>
  <c r="V1495" i="1"/>
  <c r="V1503" i="1"/>
  <c r="V1511" i="1"/>
  <c r="V1519" i="1"/>
  <c r="V1527" i="1"/>
  <c r="V1535" i="1"/>
  <c r="V1543" i="1"/>
  <c r="V1551" i="1"/>
  <c r="V1559" i="1"/>
  <c r="V1567" i="1"/>
  <c r="V1575" i="1"/>
  <c r="V1583" i="1"/>
  <c r="V1591" i="1"/>
  <c r="V1599" i="1"/>
  <c r="V1607" i="1"/>
  <c r="V1615" i="1"/>
  <c r="V1623" i="1"/>
  <c r="V1631" i="1"/>
  <c r="V1639" i="1"/>
  <c r="V1647" i="1"/>
  <c r="V1655" i="1"/>
  <c r="V1663" i="1"/>
  <c r="V1671" i="1"/>
  <c r="V1679" i="1"/>
  <c r="V1687" i="1"/>
  <c r="V1695" i="1"/>
  <c r="V1703" i="1"/>
  <c r="V1711" i="1"/>
  <c r="V1719" i="1"/>
  <c r="V1727" i="1"/>
  <c r="V1735" i="1"/>
  <c r="V1743" i="1"/>
  <c r="V1751" i="1"/>
  <c r="V1759" i="1"/>
  <c r="V1767" i="1"/>
  <c r="V1775" i="1"/>
  <c r="V1783" i="1"/>
  <c r="V1791" i="1"/>
  <c r="V1799" i="1"/>
  <c r="V1807" i="1"/>
  <c r="V1815" i="1"/>
  <c r="V1823" i="1"/>
  <c r="V1831" i="1"/>
  <c r="V1839" i="1"/>
  <c r="V1847" i="1"/>
  <c r="V1855" i="1"/>
  <c r="V1863" i="1"/>
  <c r="V1871" i="1"/>
  <c r="V1879" i="1"/>
  <c r="V1887" i="1"/>
  <c r="V1895" i="1"/>
  <c r="V1903" i="1"/>
  <c r="V1911" i="1"/>
  <c r="V1919" i="1"/>
  <c r="V1927" i="1"/>
  <c r="V1935" i="1"/>
  <c r="V1943" i="1"/>
  <c r="V1951" i="1"/>
  <c r="V1959" i="1"/>
  <c r="V1967" i="1"/>
  <c r="V1975" i="1"/>
  <c r="V1983" i="1"/>
  <c r="V1991" i="1"/>
  <c r="V1999" i="1"/>
  <c r="V111" i="1"/>
  <c r="V239" i="1"/>
  <c r="V400" i="1"/>
  <c r="V519" i="1"/>
  <c r="V570" i="1"/>
  <c r="V619" i="1"/>
  <c r="V667" i="1"/>
  <c r="V696" i="1"/>
  <c r="V727" i="1"/>
  <c r="V755" i="1"/>
  <c r="V776" i="1"/>
  <c r="V802" i="1"/>
  <c r="V828" i="1"/>
  <c r="V849" i="1"/>
  <c r="V875" i="1"/>
  <c r="V901" i="1"/>
  <c r="V922" i="1"/>
  <c r="V948" i="1"/>
  <c r="V975" i="1"/>
  <c r="V995" i="1"/>
  <c r="V1021" i="1"/>
  <c r="V1048" i="1"/>
  <c r="V1067" i="1"/>
  <c r="V1090" i="1"/>
  <c r="V1113" i="1"/>
  <c r="V1131" i="1"/>
  <c r="V1154" i="1"/>
  <c r="V1177" i="1"/>
  <c r="V1195" i="1"/>
  <c r="V1218" i="1"/>
  <c r="V1241" i="1"/>
  <c r="V1259" i="1"/>
  <c r="V1272" i="1"/>
  <c r="V1280" i="1"/>
  <c r="V1288" i="1"/>
  <c r="V1296" i="1"/>
  <c r="V1304" i="1"/>
  <c r="V1312" i="1"/>
  <c r="V1320" i="1"/>
  <c r="V1328" i="1"/>
  <c r="V1336" i="1"/>
  <c r="V1344" i="1"/>
  <c r="V1352" i="1"/>
  <c r="V1360" i="1"/>
  <c r="V1368" i="1"/>
  <c r="V1376" i="1"/>
  <c r="V1384" i="1"/>
  <c r="V1392" i="1"/>
  <c r="V1400" i="1"/>
  <c r="V1408" i="1"/>
  <c r="V1416" i="1"/>
  <c r="V1424" i="1"/>
  <c r="V1432" i="1"/>
  <c r="V1440" i="1"/>
  <c r="V1448" i="1"/>
  <c r="V1456" i="1"/>
  <c r="V1464" i="1"/>
  <c r="V1472" i="1"/>
  <c r="V1480" i="1"/>
  <c r="V1488" i="1"/>
  <c r="V1496" i="1"/>
  <c r="V1504" i="1"/>
  <c r="V1512" i="1"/>
  <c r="V1520" i="1"/>
  <c r="V1528" i="1"/>
  <c r="V1536" i="1"/>
  <c r="V1544" i="1"/>
  <c r="V1552" i="1"/>
  <c r="V1560" i="1"/>
  <c r="V1568" i="1"/>
  <c r="V1576" i="1"/>
  <c r="V1584" i="1"/>
  <c r="V1592" i="1"/>
  <c r="V1600" i="1"/>
  <c r="V1608" i="1"/>
  <c r="V1616" i="1"/>
  <c r="V1624" i="1"/>
  <c r="V1632" i="1"/>
  <c r="V1640" i="1"/>
  <c r="V1648" i="1"/>
  <c r="V1656" i="1"/>
  <c r="V1664" i="1"/>
  <c r="V1672" i="1"/>
  <c r="V1680" i="1"/>
  <c r="V1688" i="1"/>
  <c r="V1696" i="1"/>
  <c r="V1704" i="1"/>
  <c r="V1712" i="1"/>
  <c r="V1720" i="1"/>
  <c r="V1728" i="1"/>
  <c r="V1736" i="1"/>
  <c r="V1744" i="1"/>
  <c r="V1752" i="1"/>
  <c r="V1760" i="1"/>
  <c r="V1768" i="1"/>
  <c r="V1776" i="1"/>
  <c r="V1784" i="1"/>
  <c r="V1792" i="1"/>
  <c r="V1800" i="1"/>
  <c r="V1808" i="1"/>
  <c r="V1816" i="1"/>
  <c r="V1824" i="1"/>
  <c r="V1832" i="1"/>
  <c r="V1840" i="1"/>
  <c r="V1848" i="1"/>
  <c r="V1856" i="1"/>
  <c r="V1864" i="1"/>
  <c r="V1872" i="1"/>
  <c r="V1880" i="1"/>
  <c r="V1888" i="1"/>
  <c r="V1896" i="1"/>
  <c r="V1904" i="1"/>
  <c r="V1912" i="1"/>
  <c r="V1920" i="1"/>
  <c r="V1928" i="1"/>
  <c r="V1936" i="1"/>
  <c r="V1944" i="1"/>
  <c r="V1952" i="1"/>
  <c r="V1960" i="1"/>
  <c r="V1968" i="1"/>
  <c r="V1976" i="1"/>
  <c r="V1984" i="1"/>
  <c r="V1992" i="1"/>
  <c r="V2000" i="1"/>
  <c r="V112" i="1"/>
  <c r="V280" i="1"/>
  <c r="V403" i="1"/>
  <c r="V522" i="1"/>
  <c r="V583" i="1"/>
  <c r="V621" i="1"/>
  <c r="V671" i="1"/>
  <c r="V704" i="1"/>
  <c r="V728" i="1"/>
  <c r="V756" i="1"/>
  <c r="V783" i="1"/>
  <c r="V803" i="1"/>
  <c r="V829" i="1"/>
  <c r="V856" i="1"/>
  <c r="V876" i="1"/>
  <c r="V903" i="1"/>
  <c r="V929" i="1"/>
  <c r="V949" i="1"/>
  <c r="V976" i="1"/>
  <c r="V1002" i="1"/>
  <c r="V1023" i="1"/>
  <c r="V1049" i="1"/>
  <c r="V1073" i="1"/>
  <c r="V1091" i="1"/>
  <c r="V1114" i="1"/>
  <c r="V1137" i="1"/>
  <c r="V1155" i="1"/>
  <c r="V1178" i="1"/>
  <c r="V1201" i="1"/>
  <c r="V1219" i="1"/>
  <c r="V1242" i="1"/>
  <c r="V1265" i="1"/>
  <c r="V1273" i="1"/>
  <c r="V1281" i="1"/>
  <c r="V1289" i="1"/>
  <c r="V1297" i="1"/>
  <c r="V1305" i="1"/>
  <c r="V1313" i="1"/>
  <c r="V1321" i="1"/>
  <c r="V1329" i="1"/>
  <c r="V1337" i="1"/>
  <c r="V1345" i="1"/>
  <c r="V1353" i="1"/>
  <c r="V1361" i="1"/>
  <c r="V1369" i="1"/>
  <c r="V1377" i="1"/>
  <c r="V1385" i="1"/>
  <c r="V1393" i="1"/>
  <c r="V1401" i="1"/>
  <c r="V1409" i="1"/>
  <c r="V1417" i="1"/>
  <c r="V1425" i="1"/>
  <c r="V1433" i="1"/>
  <c r="V1441" i="1"/>
  <c r="V1449" i="1"/>
  <c r="V1457" i="1"/>
  <c r="V1465" i="1"/>
  <c r="V1473" i="1"/>
  <c r="V1481" i="1"/>
  <c r="V1489" i="1"/>
  <c r="V1497" i="1"/>
  <c r="V1505" i="1"/>
  <c r="V1513" i="1"/>
  <c r="V1521" i="1"/>
  <c r="V1529" i="1"/>
  <c r="V1537" i="1"/>
  <c r="V1545" i="1"/>
  <c r="V1553" i="1"/>
  <c r="V1561" i="1"/>
  <c r="V1569" i="1"/>
  <c r="V1577" i="1"/>
  <c r="V1585" i="1"/>
  <c r="V1593" i="1"/>
  <c r="V1601" i="1"/>
  <c r="V1609" i="1"/>
  <c r="V1617" i="1"/>
  <c r="V1625" i="1"/>
  <c r="V1633" i="1"/>
  <c r="V1641" i="1"/>
  <c r="V1649" i="1"/>
  <c r="V1657" i="1"/>
  <c r="V1665" i="1"/>
  <c r="V1673" i="1"/>
  <c r="V1681" i="1"/>
  <c r="V1689" i="1"/>
  <c r="V1697" i="1"/>
  <c r="V1705" i="1"/>
  <c r="V1713" i="1"/>
  <c r="V1721" i="1"/>
  <c r="V1729" i="1"/>
  <c r="V1737" i="1"/>
  <c r="V1745" i="1"/>
  <c r="V1753" i="1"/>
  <c r="V1761" i="1"/>
  <c r="V1769" i="1"/>
  <c r="V1777" i="1"/>
  <c r="V1785" i="1"/>
  <c r="V1793" i="1"/>
  <c r="V1801" i="1"/>
  <c r="V1809" i="1"/>
  <c r="V1817" i="1"/>
  <c r="V1825" i="1"/>
  <c r="V1833" i="1"/>
  <c r="V1841" i="1"/>
  <c r="V1849" i="1"/>
  <c r="V1857" i="1"/>
  <c r="V1865" i="1"/>
  <c r="V1873" i="1"/>
  <c r="V1881" i="1"/>
  <c r="V1889" i="1"/>
  <c r="V1897" i="1"/>
  <c r="V1905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2033" i="1"/>
  <c r="V2041" i="1"/>
  <c r="V2049" i="1"/>
  <c r="V2057" i="1"/>
  <c r="V2065" i="1"/>
  <c r="V2073" i="1"/>
  <c r="V2081" i="1"/>
  <c r="V2089" i="1"/>
  <c r="V2097" i="1"/>
  <c r="V2105" i="1"/>
  <c r="V2113" i="1"/>
  <c r="V2121" i="1"/>
  <c r="V2129" i="1"/>
  <c r="V2137" i="1"/>
  <c r="V2145" i="1"/>
  <c r="V2153" i="1"/>
  <c r="V2161" i="1"/>
  <c r="V2169" i="1"/>
  <c r="V2177" i="1"/>
  <c r="V2185" i="1"/>
  <c r="V2193" i="1"/>
  <c r="V2201" i="1"/>
  <c r="V2209" i="1"/>
  <c r="V2217" i="1"/>
  <c r="V2225" i="1"/>
  <c r="V2233" i="1"/>
  <c r="V2241" i="1"/>
  <c r="V2249" i="1"/>
  <c r="V2257" i="1"/>
  <c r="V2265" i="1"/>
  <c r="V2273" i="1"/>
  <c r="V2281" i="1"/>
  <c r="V2289" i="1"/>
  <c r="V2297" i="1"/>
  <c r="V2305" i="1"/>
  <c r="V2313" i="1"/>
  <c r="V2321" i="1"/>
  <c r="V2329" i="1"/>
  <c r="V2337" i="1"/>
  <c r="V2345" i="1"/>
  <c r="V2353" i="1"/>
  <c r="V2361" i="1"/>
  <c r="V2369" i="1"/>
  <c r="V127" i="1"/>
  <c r="V283" i="1"/>
  <c r="V435" i="1"/>
  <c r="V523" i="1"/>
  <c r="V584" i="1"/>
  <c r="V634" i="1"/>
  <c r="V672" i="1"/>
  <c r="V706" i="1"/>
  <c r="V736" i="1"/>
  <c r="V757" i="1"/>
  <c r="V784" i="1"/>
  <c r="V810" i="1"/>
  <c r="V831" i="1"/>
  <c r="V857" i="1"/>
  <c r="V883" i="1"/>
  <c r="V904" i="1"/>
  <c r="V930" i="1"/>
  <c r="V956" i="1"/>
  <c r="V977" i="1"/>
  <c r="V1003" i="1"/>
  <c r="V1029" i="1"/>
  <c r="V1050" i="1"/>
  <c r="V1074" i="1"/>
  <c r="V1097" i="1"/>
  <c r="V1115" i="1"/>
  <c r="V1138" i="1"/>
  <c r="V1161" i="1"/>
  <c r="V1179" i="1"/>
  <c r="V1202" i="1"/>
  <c r="V1225" i="1"/>
  <c r="V1243" i="1"/>
  <c r="V1266" i="1"/>
  <c r="V1274" i="1"/>
  <c r="V1282" i="1"/>
  <c r="V1290" i="1"/>
  <c r="V1298" i="1"/>
  <c r="V1306" i="1"/>
  <c r="V1314" i="1"/>
  <c r="V1322" i="1"/>
  <c r="V1330" i="1"/>
  <c r="V1338" i="1"/>
  <c r="V1346" i="1"/>
  <c r="V1354" i="1"/>
  <c r="V1362" i="1"/>
  <c r="V1370" i="1"/>
  <c r="V1378" i="1"/>
  <c r="V1386" i="1"/>
  <c r="V1394" i="1"/>
  <c r="V1402" i="1"/>
  <c r="V1410" i="1"/>
  <c r="V1418" i="1"/>
  <c r="V1426" i="1"/>
  <c r="V1434" i="1"/>
  <c r="V1442" i="1"/>
  <c r="V1450" i="1"/>
  <c r="V1458" i="1"/>
  <c r="V1466" i="1"/>
  <c r="V1474" i="1"/>
  <c r="V1482" i="1"/>
  <c r="V1490" i="1"/>
  <c r="V1498" i="1"/>
  <c r="V1506" i="1"/>
  <c r="V1514" i="1"/>
  <c r="V1522" i="1"/>
  <c r="V1530" i="1"/>
  <c r="V1538" i="1"/>
  <c r="V1546" i="1"/>
  <c r="V1554" i="1"/>
  <c r="V1562" i="1"/>
  <c r="V1570" i="1"/>
  <c r="V1578" i="1"/>
  <c r="V1586" i="1"/>
  <c r="V1594" i="1"/>
  <c r="V1602" i="1"/>
  <c r="V1610" i="1"/>
  <c r="V1618" i="1"/>
  <c r="V1626" i="1"/>
  <c r="V1634" i="1"/>
  <c r="V1642" i="1"/>
  <c r="V1650" i="1"/>
  <c r="V1658" i="1"/>
  <c r="V1666" i="1"/>
  <c r="V1674" i="1"/>
  <c r="V1682" i="1"/>
  <c r="V1690" i="1"/>
  <c r="V1698" i="1"/>
  <c r="V1706" i="1"/>
  <c r="V1714" i="1"/>
  <c r="V1722" i="1"/>
  <c r="V1730" i="1"/>
  <c r="V1738" i="1"/>
  <c r="V1746" i="1"/>
  <c r="V1754" i="1"/>
  <c r="V1762" i="1"/>
  <c r="V1770" i="1"/>
  <c r="V1778" i="1"/>
  <c r="V1786" i="1"/>
  <c r="V1794" i="1"/>
  <c r="V1802" i="1"/>
  <c r="V1810" i="1"/>
  <c r="V1818" i="1"/>
  <c r="V1826" i="1"/>
  <c r="V1834" i="1"/>
  <c r="V1842" i="1"/>
  <c r="V1850" i="1"/>
  <c r="V1858" i="1"/>
  <c r="V1866" i="1"/>
  <c r="V1874" i="1"/>
  <c r="V1882" i="1"/>
  <c r="V168" i="1"/>
  <c r="V586" i="1"/>
  <c r="V738" i="1"/>
  <c r="V837" i="1"/>
  <c r="V931" i="1"/>
  <c r="V1031" i="1"/>
  <c r="V1121" i="1"/>
  <c r="V1203" i="1"/>
  <c r="V1275" i="1"/>
  <c r="V1307" i="1"/>
  <c r="V1339" i="1"/>
  <c r="V1371" i="1"/>
  <c r="V1403" i="1"/>
  <c r="V1435" i="1"/>
  <c r="V1467" i="1"/>
  <c r="V1499" i="1"/>
  <c r="V1531" i="1"/>
  <c r="V1563" i="1"/>
  <c r="V1595" i="1"/>
  <c r="V1627" i="1"/>
  <c r="V1659" i="1"/>
  <c r="V1691" i="1"/>
  <c r="V1723" i="1"/>
  <c r="V1755" i="1"/>
  <c r="V1787" i="1"/>
  <c r="V1819" i="1"/>
  <c r="V1851" i="1"/>
  <c r="V1883" i="1"/>
  <c r="V1906" i="1"/>
  <c r="V1924" i="1"/>
  <c r="V1947" i="1"/>
  <c r="V1970" i="1"/>
  <c r="V1988" i="1"/>
  <c r="V2008" i="1"/>
  <c r="V2020" i="1"/>
  <c r="V2032" i="1"/>
  <c r="V2043" i="1"/>
  <c r="V2054" i="1"/>
  <c r="V2064" i="1"/>
  <c r="V2075" i="1"/>
  <c r="V2086" i="1"/>
  <c r="V2096" i="1"/>
  <c r="V2107" i="1"/>
  <c r="V2118" i="1"/>
  <c r="V2128" i="1"/>
  <c r="V2139" i="1"/>
  <c r="V2150" i="1"/>
  <c r="V2160" i="1"/>
  <c r="V2171" i="1"/>
  <c r="V2182" i="1"/>
  <c r="V2192" i="1"/>
  <c r="V2203" i="1"/>
  <c r="V2214" i="1"/>
  <c r="V2224" i="1"/>
  <c r="V2235" i="1"/>
  <c r="V2246" i="1"/>
  <c r="V2256" i="1"/>
  <c r="V2267" i="1"/>
  <c r="V2278" i="1"/>
  <c r="V2288" i="1"/>
  <c r="V2299" i="1"/>
  <c r="V2309" i="1"/>
  <c r="V2318" i="1"/>
  <c r="V2327" i="1"/>
  <c r="V2336" i="1"/>
  <c r="V2346" i="1"/>
  <c r="V2355" i="1"/>
  <c r="V2364" i="1"/>
  <c r="V2373" i="1"/>
  <c r="V2381" i="1"/>
  <c r="V2389" i="1"/>
  <c r="V2397" i="1"/>
  <c r="V2405" i="1"/>
  <c r="V2413" i="1"/>
  <c r="V2421" i="1"/>
  <c r="V2429" i="1"/>
  <c r="V2437" i="1"/>
  <c r="V2445" i="1"/>
  <c r="V2453" i="1"/>
  <c r="V2461" i="1"/>
  <c r="V2469" i="1"/>
  <c r="V2477" i="1"/>
  <c r="V2485" i="1"/>
  <c r="V2493" i="1"/>
  <c r="V2501" i="1"/>
  <c r="V2509" i="1"/>
  <c r="V2517" i="1"/>
  <c r="V2525" i="1"/>
  <c r="V2533" i="1"/>
  <c r="V2541" i="1"/>
  <c r="V2549" i="1"/>
  <c r="V2557" i="1"/>
  <c r="V2565" i="1"/>
  <c r="V2573" i="1"/>
  <c r="V2581" i="1"/>
  <c r="V2589" i="1"/>
  <c r="V2597" i="1"/>
  <c r="V2605" i="1"/>
  <c r="V2613" i="1"/>
  <c r="V2621" i="1"/>
  <c r="V2629" i="1"/>
  <c r="V2637" i="1"/>
  <c r="V2645" i="1"/>
  <c r="V2653" i="1"/>
  <c r="V2661" i="1"/>
  <c r="V2669" i="1"/>
  <c r="V2677" i="1"/>
  <c r="V2685" i="1"/>
  <c r="V2693" i="1"/>
  <c r="V2701" i="1"/>
  <c r="V2709" i="1"/>
  <c r="V2717" i="1"/>
  <c r="V2725" i="1"/>
  <c r="V2733" i="1"/>
  <c r="V2741" i="1"/>
  <c r="V2749" i="1"/>
  <c r="V2757" i="1"/>
  <c r="V2765" i="1"/>
  <c r="V2773" i="1"/>
  <c r="V2781" i="1"/>
  <c r="V2789" i="1"/>
  <c r="V2797" i="1"/>
  <c r="V2805" i="1"/>
  <c r="V2813" i="1"/>
  <c r="V2821" i="1"/>
  <c r="V2829" i="1"/>
  <c r="V2837" i="1"/>
  <c r="V2845" i="1"/>
  <c r="V2853" i="1"/>
  <c r="V2861" i="1"/>
  <c r="V2869" i="1"/>
  <c r="V2877" i="1"/>
  <c r="V2885" i="1"/>
  <c r="V2893" i="1"/>
  <c r="V2901" i="1"/>
  <c r="V2909" i="1"/>
  <c r="V2917" i="1"/>
  <c r="V2925" i="1"/>
  <c r="V2933" i="1"/>
  <c r="V2941" i="1"/>
  <c r="V2949" i="1"/>
  <c r="V2957" i="1"/>
  <c r="V2965" i="1"/>
  <c r="V2973" i="1"/>
  <c r="V2981" i="1"/>
  <c r="V2989" i="1"/>
  <c r="V2997" i="1"/>
  <c r="V3005" i="1"/>
  <c r="V3013" i="1"/>
  <c r="V3021" i="1"/>
  <c r="V3029" i="1"/>
  <c r="V3037" i="1"/>
  <c r="V3045" i="1"/>
  <c r="V3053" i="1"/>
  <c r="V3061" i="1"/>
  <c r="V3069" i="1"/>
  <c r="V3077" i="1"/>
  <c r="V3085" i="1"/>
  <c r="V3093" i="1"/>
  <c r="V3101" i="1"/>
  <c r="V3109" i="1"/>
  <c r="V3117" i="1"/>
  <c r="V3125" i="1"/>
  <c r="V3133" i="1"/>
  <c r="V3141" i="1"/>
  <c r="V3149" i="1"/>
  <c r="V3157" i="1"/>
  <c r="V175" i="1"/>
  <c r="V599" i="1"/>
  <c r="V739" i="1"/>
  <c r="V839" i="1"/>
  <c r="V938" i="1"/>
  <c r="V1032" i="1"/>
  <c r="V1122" i="1"/>
  <c r="V1209" i="1"/>
  <c r="V1276" i="1"/>
  <c r="V1308" i="1"/>
  <c r="V1340" i="1"/>
  <c r="V1372" i="1"/>
  <c r="V1404" i="1"/>
  <c r="V1436" i="1"/>
  <c r="V1468" i="1"/>
  <c r="V1500" i="1"/>
  <c r="V1532" i="1"/>
  <c r="V1564" i="1"/>
  <c r="V1596" i="1"/>
  <c r="V1628" i="1"/>
  <c r="V1660" i="1"/>
  <c r="V1692" i="1"/>
  <c r="V1724" i="1"/>
  <c r="V1756" i="1"/>
  <c r="V1788" i="1"/>
  <c r="V1820" i="1"/>
  <c r="V1852" i="1"/>
  <c r="V1884" i="1"/>
  <c r="V1907" i="1"/>
  <c r="V1930" i="1"/>
  <c r="V1948" i="1"/>
  <c r="V1971" i="1"/>
  <c r="V1994" i="1"/>
  <c r="V2010" i="1"/>
  <c r="V2023" i="1"/>
  <c r="V2034" i="1"/>
  <c r="V2044" i="1"/>
  <c r="V2055" i="1"/>
  <c r="V2066" i="1"/>
  <c r="V2076" i="1"/>
  <c r="V2087" i="1"/>
  <c r="V2098" i="1"/>
  <c r="V2108" i="1"/>
  <c r="V2119" i="1"/>
  <c r="V2130" i="1"/>
  <c r="V2140" i="1"/>
  <c r="V2151" i="1"/>
  <c r="V2162" i="1"/>
  <c r="V2172" i="1"/>
  <c r="V2183" i="1"/>
  <c r="V2194" i="1"/>
  <c r="V2204" i="1"/>
  <c r="V2215" i="1"/>
  <c r="V2226" i="1"/>
  <c r="V2236" i="1"/>
  <c r="V2247" i="1"/>
  <c r="V2258" i="1"/>
  <c r="V2268" i="1"/>
  <c r="V2279" i="1"/>
  <c r="V2290" i="1"/>
  <c r="V2300" i="1"/>
  <c r="V2310" i="1"/>
  <c r="V2319" i="1"/>
  <c r="V2328" i="1"/>
  <c r="V2338" i="1"/>
  <c r="V2347" i="1"/>
  <c r="V2356" i="1"/>
  <c r="V2365" i="1"/>
  <c r="V2374" i="1"/>
  <c r="V2382" i="1"/>
  <c r="V2390" i="1"/>
  <c r="V2398" i="1"/>
  <c r="V2406" i="1"/>
  <c r="V2414" i="1"/>
  <c r="V2422" i="1"/>
  <c r="V2430" i="1"/>
  <c r="V2438" i="1"/>
  <c r="V2446" i="1"/>
  <c r="V2454" i="1"/>
  <c r="V2462" i="1"/>
  <c r="V2470" i="1"/>
  <c r="V2478" i="1"/>
  <c r="V2486" i="1"/>
  <c r="V2494" i="1"/>
  <c r="V2502" i="1"/>
  <c r="V2510" i="1"/>
  <c r="V2518" i="1"/>
  <c r="V2526" i="1"/>
  <c r="V2534" i="1"/>
  <c r="V2542" i="1"/>
  <c r="V2550" i="1"/>
  <c r="V2558" i="1"/>
  <c r="V2566" i="1"/>
  <c r="V2574" i="1"/>
  <c r="V2582" i="1"/>
  <c r="V2590" i="1"/>
  <c r="V2598" i="1"/>
  <c r="V2606" i="1"/>
  <c r="V2614" i="1"/>
  <c r="V2622" i="1"/>
  <c r="V2630" i="1"/>
  <c r="V2638" i="1"/>
  <c r="V2646" i="1"/>
  <c r="V2654" i="1"/>
  <c r="V2662" i="1"/>
  <c r="V2670" i="1"/>
  <c r="V2678" i="1"/>
  <c r="V2686" i="1"/>
  <c r="V2694" i="1"/>
  <c r="V2702" i="1"/>
  <c r="V2710" i="1"/>
  <c r="V2718" i="1"/>
  <c r="V2726" i="1"/>
  <c r="V2734" i="1"/>
  <c r="V2742" i="1"/>
  <c r="V2750" i="1"/>
  <c r="V2758" i="1"/>
  <c r="V2766" i="1"/>
  <c r="V2774" i="1"/>
  <c r="V2782" i="1"/>
  <c r="V2790" i="1"/>
  <c r="V2798" i="1"/>
  <c r="V2806" i="1"/>
  <c r="V2814" i="1"/>
  <c r="V2822" i="1"/>
  <c r="V2830" i="1"/>
  <c r="V2838" i="1"/>
  <c r="V2846" i="1"/>
  <c r="V2854" i="1"/>
  <c r="V2862" i="1"/>
  <c r="V2870" i="1"/>
  <c r="V296" i="1"/>
  <c r="V635" i="1"/>
  <c r="V764" i="1"/>
  <c r="V858" i="1"/>
  <c r="V957" i="1"/>
  <c r="V1057" i="1"/>
  <c r="V1139" i="1"/>
  <c r="V1226" i="1"/>
  <c r="V1283" i="1"/>
  <c r="V1315" i="1"/>
  <c r="V1347" i="1"/>
  <c r="V1379" i="1"/>
  <c r="V1411" i="1"/>
  <c r="V1443" i="1"/>
  <c r="V1475" i="1"/>
  <c r="V1507" i="1"/>
  <c r="V1539" i="1"/>
  <c r="V1571" i="1"/>
  <c r="V1603" i="1"/>
  <c r="V1635" i="1"/>
  <c r="V1667" i="1"/>
  <c r="V1699" i="1"/>
  <c r="V1731" i="1"/>
  <c r="V1763" i="1"/>
  <c r="V1795" i="1"/>
  <c r="V1827" i="1"/>
  <c r="V1859" i="1"/>
  <c r="V1890" i="1"/>
  <c r="V1908" i="1"/>
  <c r="V1931" i="1"/>
  <c r="V1954" i="1"/>
  <c r="V1972" i="1"/>
  <c r="V1995" i="1"/>
  <c r="V2011" i="1"/>
  <c r="V2024" i="1"/>
  <c r="V2035" i="1"/>
  <c r="V2046" i="1"/>
  <c r="V2056" i="1"/>
  <c r="V2067" i="1"/>
  <c r="V2078" i="1"/>
  <c r="V2088" i="1"/>
  <c r="V2099" i="1"/>
  <c r="V2110" i="1"/>
  <c r="V2120" i="1"/>
  <c r="V2131" i="1"/>
  <c r="V2142" i="1"/>
  <c r="V2152" i="1"/>
  <c r="V2163" i="1"/>
  <c r="V2174" i="1"/>
  <c r="V2184" i="1"/>
  <c r="V2195" i="1"/>
  <c r="V2206" i="1"/>
  <c r="V2216" i="1"/>
  <c r="V2227" i="1"/>
  <c r="V2238" i="1"/>
  <c r="V2248" i="1"/>
  <c r="V2259" i="1"/>
  <c r="V2270" i="1"/>
  <c r="V2280" i="1"/>
  <c r="V2291" i="1"/>
  <c r="V2302" i="1"/>
  <c r="V2311" i="1"/>
  <c r="V2320" i="1"/>
  <c r="V2330" i="1"/>
  <c r="V2339" i="1"/>
  <c r="V2348" i="1"/>
  <c r="V2357" i="1"/>
  <c r="V2366" i="1"/>
  <c r="V2375" i="1"/>
  <c r="V2383" i="1"/>
  <c r="V2391" i="1"/>
  <c r="V2399" i="1"/>
  <c r="V2407" i="1"/>
  <c r="V2415" i="1"/>
  <c r="V2423" i="1"/>
  <c r="V2431" i="1"/>
  <c r="V2439" i="1"/>
  <c r="V2447" i="1"/>
  <c r="V2455" i="1"/>
  <c r="V2463" i="1"/>
  <c r="V2471" i="1"/>
  <c r="V2479" i="1"/>
  <c r="V2487" i="1"/>
  <c r="V2495" i="1"/>
  <c r="V2503" i="1"/>
  <c r="V2511" i="1"/>
  <c r="V2519" i="1"/>
  <c r="V2527" i="1"/>
  <c r="V2535" i="1"/>
  <c r="V2543" i="1"/>
  <c r="V2551" i="1"/>
  <c r="V2559" i="1"/>
  <c r="V2567" i="1"/>
  <c r="V2575" i="1"/>
  <c r="V2583" i="1"/>
  <c r="V2591" i="1"/>
  <c r="V2599" i="1"/>
  <c r="V2607" i="1"/>
  <c r="V2615" i="1"/>
  <c r="V2623" i="1"/>
  <c r="V2631" i="1"/>
  <c r="V2639" i="1"/>
  <c r="V2647" i="1"/>
  <c r="V2655" i="1"/>
  <c r="V2663" i="1"/>
  <c r="V2671" i="1"/>
  <c r="V2679" i="1"/>
  <c r="V2687" i="1"/>
  <c r="V2695" i="1"/>
  <c r="V2703" i="1"/>
  <c r="V2711" i="1"/>
  <c r="V2719" i="1"/>
  <c r="V2727" i="1"/>
  <c r="V2735" i="1"/>
  <c r="V2743" i="1"/>
  <c r="V2751" i="1"/>
  <c r="V2759" i="1"/>
  <c r="V2767" i="1"/>
  <c r="V2775" i="1"/>
  <c r="V2783" i="1"/>
  <c r="V2791" i="1"/>
  <c r="V2799" i="1"/>
  <c r="V2807" i="1"/>
  <c r="V2815" i="1"/>
  <c r="V2823" i="1"/>
  <c r="V2831" i="1"/>
  <c r="V2839" i="1"/>
  <c r="V2847" i="1"/>
  <c r="V2855" i="1"/>
  <c r="V2863" i="1"/>
  <c r="V339" i="1"/>
  <c r="V637" i="1"/>
  <c r="V765" i="1"/>
  <c r="V865" i="1"/>
  <c r="V959" i="1"/>
  <c r="V1058" i="1"/>
  <c r="V1145" i="1"/>
  <c r="V1227" i="1"/>
  <c r="V1284" i="1"/>
  <c r="V1316" i="1"/>
  <c r="V1348" i="1"/>
  <c r="V1380" i="1"/>
  <c r="V1412" i="1"/>
  <c r="V1444" i="1"/>
  <c r="V1476" i="1"/>
  <c r="V1508" i="1"/>
  <c r="V1540" i="1"/>
  <c r="V1572" i="1"/>
  <c r="V1604" i="1"/>
  <c r="V1636" i="1"/>
  <c r="V1668" i="1"/>
  <c r="V1700" i="1"/>
  <c r="V1732" i="1"/>
  <c r="V1764" i="1"/>
  <c r="V1796" i="1"/>
  <c r="V1828" i="1"/>
  <c r="V1860" i="1"/>
  <c r="V1891" i="1"/>
  <c r="V1914" i="1"/>
  <c r="V1932" i="1"/>
  <c r="V1955" i="1"/>
  <c r="V1978" i="1"/>
  <c r="V1996" i="1"/>
  <c r="V2012" i="1"/>
  <c r="V2026" i="1"/>
  <c r="V2036" i="1"/>
  <c r="V2047" i="1"/>
  <c r="V2058" i="1"/>
  <c r="V2068" i="1"/>
  <c r="V2079" i="1"/>
  <c r="V2090" i="1"/>
  <c r="V2100" i="1"/>
  <c r="V2111" i="1"/>
  <c r="V2122" i="1"/>
  <c r="V2132" i="1"/>
  <c r="V2143" i="1"/>
  <c r="V2154" i="1"/>
  <c r="V2164" i="1"/>
  <c r="V2175" i="1"/>
  <c r="V2186" i="1"/>
  <c r="V2196" i="1"/>
  <c r="V2207" i="1"/>
  <c r="V2218" i="1"/>
  <c r="V2228" i="1"/>
  <c r="V2239" i="1"/>
  <c r="V2250" i="1"/>
  <c r="V2260" i="1"/>
  <c r="V2271" i="1"/>
  <c r="V2282" i="1"/>
  <c r="V2292" i="1"/>
  <c r="V2303" i="1"/>
  <c r="V2312" i="1"/>
  <c r="V2322" i="1"/>
  <c r="V2331" i="1"/>
  <c r="V2340" i="1"/>
  <c r="V2349" i="1"/>
  <c r="V2358" i="1"/>
  <c r="V2367" i="1"/>
  <c r="V2376" i="1"/>
  <c r="V2384" i="1"/>
  <c r="V2392" i="1"/>
  <c r="V2400" i="1"/>
  <c r="V2408" i="1"/>
  <c r="V2416" i="1"/>
  <c r="V2424" i="1"/>
  <c r="V2432" i="1"/>
  <c r="V2440" i="1"/>
  <c r="V2448" i="1"/>
  <c r="V2456" i="1"/>
  <c r="V2464" i="1"/>
  <c r="V2472" i="1"/>
  <c r="V2480" i="1"/>
  <c r="V2488" i="1"/>
  <c r="V2496" i="1"/>
  <c r="V2504" i="1"/>
  <c r="V2512" i="1"/>
  <c r="V2520" i="1"/>
  <c r="V2528" i="1"/>
  <c r="V2536" i="1"/>
  <c r="V2544" i="1"/>
  <c r="V2552" i="1"/>
  <c r="V2560" i="1"/>
  <c r="V2568" i="1"/>
  <c r="V2576" i="1"/>
  <c r="V2584" i="1"/>
  <c r="V2592" i="1"/>
  <c r="V2600" i="1"/>
  <c r="V2608" i="1"/>
  <c r="V2616" i="1"/>
  <c r="V2624" i="1"/>
  <c r="V2632" i="1"/>
  <c r="V439" i="1"/>
  <c r="V683" i="1"/>
  <c r="V785" i="1"/>
  <c r="V884" i="1"/>
  <c r="V984" i="1"/>
  <c r="V1075" i="1"/>
  <c r="V1162" i="1"/>
  <c r="V1249" i="1"/>
  <c r="V1291" i="1"/>
  <c r="V1323" i="1"/>
  <c r="V1355" i="1"/>
  <c r="V1387" i="1"/>
  <c r="V1419" i="1"/>
  <c r="V1451" i="1"/>
  <c r="V1483" i="1"/>
  <c r="V1515" i="1"/>
  <c r="V1547" i="1"/>
  <c r="V1579" i="1"/>
  <c r="V1611" i="1"/>
  <c r="V1643" i="1"/>
  <c r="V1675" i="1"/>
  <c r="V1707" i="1"/>
  <c r="V1739" i="1"/>
  <c r="V1771" i="1"/>
  <c r="V1803" i="1"/>
  <c r="V1835" i="1"/>
  <c r="V1867" i="1"/>
  <c r="V1892" i="1"/>
  <c r="V1915" i="1"/>
  <c r="V1938" i="1"/>
  <c r="V1956" i="1"/>
  <c r="V1979" i="1"/>
  <c r="V2002" i="1"/>
  <c r="V2015" i="1"/>
  <c r="V2027" i="1"/>
  <c r="V2038" i="1"/>
  <c r="V2048" i="1"/>
  <c r="V2059" i="1"/>
  <c r="V2070" i="1"/>
  <c r="V2080" i="1"/>
  <c r="V2091" i="1"/>
  <c r="V2102" i="1"/>
  <c r="V2112" i="1"/>
  <c r="V2123" i="1"/>
  <c r="V2134" i="1"/>
  <c r="V2144" i="1"/>
  <c r="V2155" i="1"/>
  <c r="V2166" i="1"/>
  <c r="V2176" i="1"/>
  <c r="V2187" i="1"/>
  <c r="V2198" i="1"/>
  <c r="V2208" i="1"/>
  <c r="V2219" i="1"/>
  <c r="V2230" i="1"/>
  <c r="V2240" i="1"/>
  <c r="V2251" i="1"/>
  <c r="V2262" i="1"/>
  <c r="V2272" i="1"/>
  <c r="V2283" i="1"/>
  <c r="V2294" i="1"/>
  <c r="V2304" i="1"/>
  <c r="V2314" i="1"/>
  <c r="V2323" i="1"/>
  <c r="V2332" i="1"/>
  <c r="V2341" i="1"/>
  <c r="V2350" i="1"/>
  <c r="V2359" i="1"/>
  <c r="V2368" i="1"/>
  <c r="V2377" i="1"/>
  <c r="V2385" i="1"/>
  <c r="V2393" i="1"/>
  <c r="V2401" i="1"/>
  <c r="V2409" i="1"/>
  <c r="V2417" i="1"/>
  <c r="V2425" i="1"/>
  <c r="V2433" i="1"/>
  <c r="V2441" i="1"/>
  <c r="V2449" i="1"/>
  <c r="V2457" i="1"/>
  <c r="V2465" i="1"/>
  <c r="V2473" i="1"/>
  <c r="V2481" i="1"/>
  <c r="V2489" i="1"/>
  <c r="V2497" i="1"/>
  <c r="V2505" i="1"/>
  <c r="V2513" i="1"/>
  <c r="V2521" i="1"/>
  <c r="V2529" i="1"/>
  <c r="V2537" i="1"/>
  <c r="V2545" i="1"/>
  <c r="V2553" i="1"/>
  <c r="V2561" i="1"/>
  <c r="V2569" i="1"/>
  <c r="V2577" i="1"/>
  <c r="V2585" i="1"/>
  <c r="V2593" i="1"/>
  <c r="V2601" i="1"/>
  <c r="V2609" i="1"/>
  <c r="V2617" i="1"/>
  <c r="V2625" i="1"/>
  <c r="V2633" i="1"/>
  <c r="V2641" i="1"/>
  <c r="V2649" i="1"/>
  <c r="V2657" i="1"/>
  <c r="V2665" i="1"/>
  <c r="V2673" i="1"/>
  <c r="V2681" i="1"/>
  <c r="V2689" i="1"/>
  <c r="V2697" i="1"/>
  <c r="V2705" i="1"/>
  <c r="V2713" i="1"/>
  <c r="V2721" i="1"/>
  <c r="V2729" i="1"/>
  <c r="V2737" i="1"/>
  <c r="V2745" i="1"/>
  <c r="V2753" i="1"/>
  <c r="V2761" i="1"/>
  <c r="V2769" i="1"/>
  <c r="V2777" i="1"/>
  <c r="V2785" i="1"/>
  <c r="V2793" i="1"/>
  <c r="V2801" i="1"/>
  <c r="V2809" i="1"/>
  <c r="V2817" i="1"/>
  <c r="V2825" i="1"/>
  <c r="V2833" i="1"/>
  <c r="V2841" i="1"/>
  <c r="V2849" i="1"/>
  <c r="V2857" i="1"/>
  <c r="V2865" i="1"/>
  <c r="V2873" i="1"/>
  <c r="V2881" i="1"/>
  <c r="V2889" i="1"/>
  <c r="V2897" i="1"/>
  <c r="V2905" i="1"/>
  <c r="V2913" i="1"/>
  <c r="V2921" i="1"/>
  <c r="V2929" i="1"/>
  <c r="V2937" i="1"/>
  <c r="V2945" i="1"/>
  <c r="V2953" i="1"/>
  <c r="V2961" i="1"/>
  <c r="V2969" i="1"/>
  <c r="V2977" i="1"/>
  <c r="V2985" i="1"/>
  <c r="V448" i="1"/>
  <c r="V684" i="1"/>
  <c r="V792" i="1"/>
  <c r="V885" i="1"/>
  <c r="V985" i="1"/>
  <c r="V1081" i="1"/>
  <c r="V1163" i="1"/>
  <c r="V1250" i="1"/>
  <c r="V1292" i="1"/>
  <c r="V1324" i="1"/>
  <c r="V1356" i="1"/>
  <c r="V1388" i="1"/>
  <c r="V1420" i="1"/>
  <c r="V1452" i="1"/>
  <c r="V1484" i="1"/>
  <c r="V1516" i="1"/>
  <c r="V1548" i="1"/>
  <c r="V1580" i="1"/>
  <c r="V1612" i="1"/>
  <c r="V1644" i="1"/>
  <c r="V1676" i="1"/>
  <c r="V1708" i="1"/>
  <c r="V1740" i="1"/>
  <c r="V1772" i="1"/>
  <c r="V1804" i="1"/>
  <c r="V1836" i="1"/>
  <c r="V1868" i="1"/>
  <c r="V1898" i="1"/>
  <c r="V1916" i="1"/>
  <c r="V1939" i="1"/>
  <c r="V1962" i="1"/>
  <c r="V1980" i="1"/>
  <c r="V2003" i="1"/>
  <c r="V2016" i="1"/>
  <c r="V2028" i="1"/>
  <c r="V2039" i="1"/>
  <c r="V2050" i="1"/>
  <c r="V2060" i="1"/>
  <c r="V2071" i="1"/>
  <c r="V2082" i="1"/>
  <c r="V2092" i="1"/>
  <c r="V2103" i="1"/>
  <c r="V2114" i="1"/>
  <c r="V2124" i="1"/>
  <c r="V2135" i="1"/>
  <c r="V2146" i="1"/>
  <c r="V2156" i="1"/>
  <c r="V2167" i="1"/>
  <c r="V2178" i="1"/>
  <c r="V2188" i="1"/>
  <c r="V2199" i="1"/>
  <c r="V2210" i="1"/>
  <c r="V2220" i="1"/>
  <c r="V2231" i="1"/>
  <c r="V2242" i="1"/>
  <c r="V2252" i="1"/>
  <c r="V2263" i="1"/>
  <c r="V2274" i="1"/>
  <c r="V2284" i="1"/>
  <c r="V2295" i="1"/>
  <c r="V2306" i="1"/>
  <c r="V2315" i="1"/>
  <c r="V2324" i="1"/>
  <c r="V2333" i="1"/>
  <c r="V2342" i="1"/>
  <c r="V2351" i="1"/>
  <c r="V2360" i="1"/>
  <c r="V2370" i="1"/>
  <c r="V2378" i="1"/>
  <c r="V2386" i="1"/>
  <c r="V2394" i="1"/>
  <c r="V2402" i="1"/>
  <c r="V2410" i="1"/>
  <c r="V2418" i="1"/>
  <c r="V2426" i="1"/>
  <c r="V2434" i="1"/>
  <c r="V2442" i="1"/>
  <c r="V2450" i="1"/>
  <c r="V2458" i="1"/>
  <c r="V2466" i="1"/>
  <c r="V2474" i="1"/>
  <c r="V2482" i="1"/>
  <c r="V2490" i="1"/>
  <c r="V2498" i="1"/>
  <c r="V2506" i="1"/>
  <c r="V2514" i="1"/>
  <c r="V2522" i="1"/>
  <c r="V2530" i="1"/>
  <c r="V2538" i="1"/>
  <c r="V2546" i="1"/>
  <c r="V2554" i="1"/>
  <c r="V2562" i="1"/>
  <c r="V2570" i="1"/>
  <c r="V2578" i="1"/>
  <c r="V2586" i="1"/>
  <c r="V2594" i="1"/>
  <c r="V2602" i="1"/>
  <c r="V2610" i="1"/>
  <c r="V2618" i="1"/>
  <c r="V2626" i="1"/>
  <c r="V2634" i="1"/>
  <c r="V2642" i="1"/>
  <c r="V2650" i="1"/>
  <c r="V2658" i="1"/>
  <c r="V2666" i="1"/>
  <c r="V2674" i="1"/>
  <c r="V2682" i="1"/>
  <c r="V2690" i="1"/>
  <c r="V2698" i="1"/>
  <c r="V2706" i="1"/>
  <c r="V2714" i="1"/>
  <c r="V2722" i="1"/>
  <c r="V2730" i="1"/>
  <c r="V2738" i="1"/>
  <c r="V2746" i="1"/>
  <c r="V2754" i="1"/>
  <c r="V2762" i="1"/>
  <c r="V2770" i="1"/>
  <c r="V2778" i="1"/>
  <c r="V2786" i="1"/>
  <c r="V2794" i="1"/>
  <c r="V2802" i="1"/>
  <c r="V2810" i="1"/>
  <c r="V2818" i="1"/>
  <c r="V2826" i="1"/>
  <c r="V2834" i="1"/>
  <c r="V2842" i="1"/>
  <c r="V2850" i="1"/>
  <c r="V2858" i="1"/>
  <c r="V2866" i="1"/>
  <c r="V2874" i="1"/>
  <c r="V2882" i="1"/>
  <c r="V2890" i="1"/>
  <c r="V2898" i="1"/>
  <c r="V2906" i="1"/>
  <c r="V2914" i="1"/>
  <c r="V2922" i="1"/>
  <c r="V2930" i="1"/>
  <c r="V2938" i="1"/>
  <c r="V2946" i="1"/>
  <c r="V2954" i="1"/>
  <c r="V2962" i="1"/>
  <c r="V2970" i="1"/>
  <c r="V2978" i="1"/>
  <c r="V2986" i="1"/>
  <c r="V2994" i="1"/>
  <c r="V3002" i="1"/>
  <c r="V3010" i="1"/>
  <c r="V3018" i="1"/>
  <c r="V3026" i="1"/>
  <c r="V3034" i="1"/>
  <c r="V3042" i="1"/>
  <c r="V3050" i="1"/>
  <c r="V3058" i="1"/>
  <c r="V3066" i="1"/>
  <c r="V3074" i="1"/>
  <c r="V3082" i="1"/>
  <c r="V3090" i="1"/>
  <c r="V3098" i="1"/>
  <c r="V3106" i="1"/>
  <c r="V3114" i="1"/>
  <c r="V3122" i="1"/>
  <c r="V3130" i="1"/>
  <c r="V3138" i="1"/>
  <c r="V3146" i="1"/>
  <c r="V3154" i="1"/>
  <c r="V3162" i="1"/>
  <c r="V3170" i="1"/>
  <c r="V3178" i="1"/>
  <c r="V3186" i="1"/>
  <c r="V544" i="1"/>
  <c r="V1004" i="1"/>
  <c r="V1299" i="1"/>
  <c r="V1427" i="1"/>
  <c r="V1555" i="1"/>
  <c r="V1683" i="1"/>
  <c r="V1811" i="1"/>
  <c r="V1922" i="1"/>
  <c r="V2004" i="1"/>
  <c r="V2051" i="1"/>
  <c r="V2094" i="1"/>
  <c r="V2136" i="1"/>
  <c r="V2179" i="1"/>
  <c r="V2222" i="1"/>
  <c r="V2264" i="1"/>
  <c r="V2307" i="1"/>
  <c r="V2343" i="1"/>
  <c r="V2379" i="1"/>
  <c r="V2411" i="1"/>
  <c r="V2443" i="1"/>
  <c r="V2475" i="1"/>
  <c r="V2507" i="1"/>
  <c r="V2539" i="1"/>
  <c r="V2571" i="1"/>
  <c r="V2603" i="1"/>
  <c r="V2635" i="1"/>
  <c r="V2656" i="1"/>
  <c r="V2676" i="1"/>
  <c r="V2699" i="1"/>
  <c r="V2720" i="1"/>
  <c r="V2740" i="1"/>
  <c r="V2763" i="1"/>
  <c r="V2784" i="1"/>
  <c r="V2804" i="1"/>
  <c r="V2827" i="1"/>
  <c r="V2848" i="1"/>
  <c r="V2868" i="1"/>
  <c r="V2883" i="1"/>
  <c r="V2895" i="1"/>
  <c r="V2908" i="1"/>
  <c r="V2920" i="1"/>
  <c r="V2934" i="1"/>
  <c r="V2947" i="1"/>
  <c r="V2959" i="1"/>
  <c r="V2972" i="1"/>
  <c r="V2984" i="1"/>
  <c r="V2996" i="1"/>
  <c r="V3007" i="1"/>
  <c r="V3017" i="1"/>
  <c r="V3028" i="1"/>
  <c r="V3039" i="1"/>
  <c r="V3049" i="1"/>
  <c r="V3060" i="1"/>
  <c r="V3071" i="1"/>
  <c r="V3081" i="1"/>
  <c r="V3092" i="1"/>
  <c r="V3103" i="1"/>
  <c r="V3113" i="1"/>
  <c r="V3124" i="1"/>
  <c r="V3135" i="1"/>
  <c r="V3145" i="1"/>
  <c r="V3156" i="1"/>
  <c r="V3166" i="1"/>
  <c r="V3175" i="1"/>
  <c r="V3184" i="1"/>
  <c r="V3193" i="1"/>
  <c r="V3201" i="1"/>
  <c r="V3209" i="1"/>
  <c r="V3217" i="1"/>
  <c r="V3225" i="1"/>
  <c r="V3233" i="1"/>
  <c r="V3241" i="1"/>
  <c r="V3249" i="1"/>
  <c r="V3257" i="1"/>
  <c r="V3265" i="1"/>
  <c r="V3273" i="1"/>
  <c r="V3281" i="1"/>
  <c r="V3289" i="1"/>
  <c r="V3297" i="1"/>
  <c r="V3305" i="1"/>
  <c r="V3313" i="1"/>
  <c r="V3321" i="1"/>
  <c r="V3329" i="1"/>
  <c r="V3337" i="1"/>
  <c r="V547" i="1"/>
  <c r="V1011" i="1"/>
  <c r="V1300" i="1"/>
  <c r="V1428" i="1"/>
  <c r="V1556" i="1"/>
  <c r="V1684" i="1"/>
  <c r="V1812" i="1"/>
  <c r="V1923" i="1"/>
  <c r="V2007" i="1"/>
  <c r="V2052" i="1"/>
  <c r="V2095" i="1"/>
  <c r="V2138" i="1"/>
  <c r="V2180" i="1"/>
  <c r="V2223" i="1"/>
  <c r="V2266" i="1"/>
  <c r="V2308" i="1"/>
  <c r="V2344" i="1"/>
  <c r="V2380" i="1"/>
  <c r="V2412" i="1"/>
  <c r="V2444" i="1"/>
  <c r="V2476" i="1"/>
  <c r="V2508" i="1"/>
  <c r="V2540" i="1"/>
  <c r="V2572" i="1"/>
  <c r="V2604" i="1"/>
  <c r="V2636" i="1"/>
  <c r="V2659" i="1"/>
  <c r="V2680" i="1"/>
  <c r="V2700" i="1"/>
  <c r="V2723" i="1"/>
  <c r="V2744" i="1"/>
  <c r="V2764" i="1"/>
  <c r="V2787" i="1"/>
  <c r="V2808" i="1"/>
  <c r="V2828" i="1"/>
  <c r="V2851" i="1"/>
  <c r="V2871" i="1"/>
  <c r="V2884" i="1"/>
  <c r="V2896" i="1"/>
  <c r="V2910" i="1"/>
  <c r="V2923" i="1"/>
  <c r="V2935" i="1"/>
  <c r="V2948" i="1"/>
  <c r="V2960" i="1"/>
  <c r="V2974" i="1"/>
  <c r="V2987" i="1"/>
  <c r="V2998" i="1"/>
  <c r="V3008" i="1"/>
  <c r="V3019" i="1"/>
  <c r="V3030" i="1"/>
  <c r="V3040" i="1"/>
  <c r="V3051" i="1"/>
  <c r="V3062" i="1"/>
  <c r="V3072" i="1"/>
  <c r="V3083" i="1"/>
  <c r="V3094" i="1"/>
  <c r="V3104" i="1"/>
  <c r="V3115" i="1"/>
  <c r="V3126" i="1"/>
  <c r="V3136" i="1"/>
  <c r="V3147" i="1"/>
  <c r="V3158" i="1"/>
  <c r="V3167" i="1"/>
  <c r="V3176" i="1"/>
  <c r="V3185" i="1"/>
  <c r="V3194" i="1"/>
  <c r="V3202" i="1"/>
  <c r="V3210" i="1"/>
  <c r="V3218" i="1"/>
  <c r="V3226" i="1"/>
  <c r="V3234" i="1"/>
  <c r="V3242" i="1"/>
  <c r="V3250" i="1"/>
  <c r="V3258" i="1"/>
  <c r="V3266" i="1"/>
  <c r="V3274" i="1"/>
  <c r="V3282" i="1"/>
  <c r="V3290" i="1"/>
  <c r="V3298" i="1"/>
  <c r="V3306" i="1"/>
  <c r="V3314" i="1"/>
  <c r="V3322" i="1"/>
  <c r="V3330" i="1"/>
  <c r="V3338" i="1"/>
  <c r="V3346" i="1"/>
  <c r="V707" i="1"/>
  <c r="V1098" i="1"/>
  <c r="V715" i="1"/>
  <c r="V1099" i="1"/>
  <c r="V1332" i="1"/>
  <c r="V1460" i="1"/>
  <c r="V1588" i="1"/>
  <c r="V1716" i="1"/>
  <c r="V1844" i="1"/>
  <c r="V1946" i="1"/>
  <c r="V2019" i="1"/>
  <c r="V2063" i="1"/>
  <c r="V2106" i="1"/>
  <c r="V2148" i="1"/>
  <c r="V2191" i="1"/>
  <c r="V2234" i="1"/>
  <c r="V2276" i="1"/>
  <c r="V2317" i="1"/>
  <c r="V2354" i="1"/>
  <c r="V2388" i="1"/>
  <c r="V2420" i="1"/>
  <c r="V2452" i="1"/>
  <c r="V2484" i="1"/>
  <c r="V2516" i="1"/>
  <c r="V2548" i="1"/>
  <c r="V2580" i="1"/>
  <c r="V2612" i="1"/>
  <c r="V2643" i="1"/>
  <c r="V2664" i="1"/>
  <c r="V2684" i="1"/>
  <c r="V2707" i="1"/>
  <c r="V2728" i="1"/>
  <c r="V2748" i="1"/>
  <c r="V2771" i="1"/>
  <c r="V2792" i="1"/>
  <c r="V2812" i="1"/>
  <c r="V2835" i="1"/>
  <c r="V2856" i="1"/>
  <c r="V2875" i="1"/>
  <c r="V2887" i="1"/>
  <c r="V2900" i="1"/>
  <c r="V2912" i="1"/>
  <c r="V2926" i="1"/>
  <c r="V2939" i="1"/>
  <c r="V2951" i="1"/>
  <c r="V2964" i="1"/>
  <c r="V2976" i="1"/>
  <c r="V2990" i="1"/>
  <c r="V3000" i="1"/>
  <c r="V3011" i="1"/>
  <c r="V3022" i="1"/>
  <c r="V3032" i="1"/>
  <c r="V3043" i="1"/>
  <c r="V3054" i="1"/>
  <c r="V3064" i="1"/>
  <c r="V3075" i="1"/>
  <c r="V3086" i="1"/>
  <c r="V3096" i="1"/>
  <c r="V3107" i="1"/>
  <c r="V3118" i="1"/>
  <c r="V3128" i="1"/>
  <c r="V3139" i="1"/>
  <c r="V3150" i="1"/>
  <c r="V3160" i="1"/>
  <c r="V3169" i="1"/>
  <c r="V3179" i="1"/>
  <c r="V3188" i="1"/>
  <c r="V3196" i="1"/>
  <c r="V3204" i="1"/>
  <c r="V3212" i="1"/>
  <c r="V3220" i="1"/>
  <c r="V3228" i="1"/>
  <c r="V3236" i="1"/>
  <c r="V3244" i="1"/>
  <c r="V3252" i="1"/>
  <c r="V3260" i="1"/>
  <c r="V3268" i="1"/>
  <c r="V3276" i="1"/>
  <c r="V3284" i="1"/>
  <c r="V3292" i="1"/>
  <c r="V3300" i="1"/>
  <c r="V3308" i="1"/>
  <c r="V3316" i="1"/>
  <c r="V3324" i="1"/>
  <c r="V3332" i="1"/>
  <c r="V3340" i="1"/>
  <c r="V3348" i="1"/>
  <c r="V3356" i="1"/>
  <c r="V3364" i="1"/>
  <c r="V3372" i="1"/>
  <c r="V3380" i="1"/>
  <c r="V3388" i="1"/>
  <c r="V3396" i="1"/>
  <c r="V3404" i="1"/>
  <c r="V3412" i="1"/>
  <c r="V3420" i="1"/>
  <c r="V3428" i="1"/>
  <c r="V3436" i="1"/>
  <c r="V3444" i="1"/>
  <c r="V3452" i="1"/>
  <c r="V3460" i="1"/>
  <c r="V3468" i="1"/>
  <c r="V3476" i="1"/>
  <c r="V3484" i="1"/>
  <c r="V3492" i="1"/>
  <c r="V3500" i="1"/>
  <c r="V3508" i="1"/>
  <c r="V3516" i="1"/>
  <c r="V3524" i="1"/>
  <c r="V3532" i="1"/>
  <c r="V3540" i="1"/>
  <c r="V3548" i="1"/>
  <c r="V3556" i="1"/>
  <c r="V3564" i="1"/>
  <c r="V3572" i="1"/>
  <c r="V3580" i="1"/>
  <c r="V3588" i="1"/>
  <c r="V3596" i="1"/>
  <c r="V3604" i="1"/>
  <c r="V3612" i="1"/>
  <c r="V3620" i="1"/>
  <c r="V3628" i="1"/>
  <c r="V3636" i="1"/>
  <c r="V3644" i="1"/>
  <c r="V3652" i="1"/>
  <c r="V3660" i="1"/>
  <c r="V3668" i="1"/>
  <c r="V3676" i="1"/>
  <c r="V3684" i="1"/>
  <c r="V3692" i="1"/>
  <c r="V3700" i="1"/>
  <c r="V3708" i="1"/>
  <c r="V3716" i="1"/>
  <c r="V3724" i="1"/>
  <c r="V3732" i="1"/>
  <c r="V3740" i="1"/>
  <c r="V3748" i="1"/>
  <c r="V3756" i="1"/>
  <c r="V3764" i="1"/>
  <c r="V3772" i="1"/>
  <c r="V3780" i="1"/>
  <c r="V3788" i="1"/>
  <c r="V3796" i="1"/>
  <c r="V3804" i="1"/>
  <c r="V3812" i="1"/>
  <c r="V3820" i="1"/>
  <c r="V3828" i="1"/>
  <c r="V3836" i="1"/>
  <c r="V3844" i="1"/>
  <c r="V3852" i="1"/>
  <c r="V3860" i="1"/>
  <c r="V3868" i="1"/>
  <c r="V3876" i="1"/>
  <c r="V3884" i="1"/>
  <c r="V3892" i="1"/>
  <c r="V3900" i="1"/>
  <c r="V3908" i="1"/>
  <c r="V3916" i="1"/>
  <c r="V3924" i="1"/>
  <c r="V3932" i="1"/>
  <c r="V3940" i="1"/>
  <c r="V3948" i="1"/>
  <c r="V3956" i="1"/>
  <c r="V3964" i="1"/>
  <c r="V3972" i="1"/>
  <c r="V3980" i="1"/>
  <c r="V3988" i="1"/>
  <c r="V3996" i="1"/>
  <c r="V4004" i="1"/>
  <c r="V4012" i="1"/>
  <c r="V4020" i="1"/>
  <c r="V4028" i="1"/>
  <c r="V811" i="1"/>
  <c r="V1185" i="1"/>
  <c r="V1363" i="1"/>
  <c r="V1491" i="1"/>
  <c r="V1619" i="1"/>
  <c r="V1747" i="1"/>
  <c r="V1875" i="1"/>
  <c r="V1963" i="1"/>
  <c r="V2030" i="1"/>
  <c r="V2072" i="1"/>
  <c r="V2115" i="1"/>
  <c r="V2158" i="1"/>
  <c r="V2200" i="1"/>
  <c r="V2243" i="1"/>
  <c r="V2286" i="1"/>
  <c r="V2325" i="1"/>
  <c r="V2362" i="1"/>
  <c r="V2395" i="1"/>
  <c r="V2427" i="1"/>
  <c r="V2459" i="1"/>
  <c r="V2491" i="1"/>
  <c r="V2523" i="1"/>
  <c r="V2555" i="1"/>
  <c r="V2587" i="1"/>
  <c r="V2619" i="1"/>
  <c r="V2644" i="1"/>
  <c r="V2667" i="1"/>
  <c r="V2688" i="1"/>
  <c r="V2708" i="1"/>
  <c r="V2731" i="1"/>
  <c r="V2752" i="1"/>
  <c r="V2772" i="1"/>
  <c r="V2795" i="1"/>
  <c r="V2816" i="1"/>
  <c r="V2836" i="1"/>
  <c r="V2859" i="1"/>
  <c r="V2876" i="1"/>
  <c r="V2888" i="1"/>
  <c r="V2902" i="1"/>
  <c r="V2915" i="1"/>
  <c r="V2927" i="1"/>
  <c r="V2940" i="1"/>
  <c r="V2952" i="1"/>
  <c r="V2966" i="1"/>
  <c r="V2979" i="1"/>
  <c r="V2991" i="1"/>
  <c r="V3001" i="1"/>
  <c r="V3012" i="1"/>
  <c r="V3023" i="1"/>
  <c r="V3033" i="1"/>
  <c r="V3044" i="1"/>
  <c r="V3055" i="1"/>
  <c r="V3065" i="1"/>
  <c r="V3076" i="1"/>
  <c r="V3087" i="1"/>
  <c r="V3097" i="1"/>
  <c r="V3108" i="1"/>
  <c r="V3119" i="1"/>
  <c r="V3129" i="1"/>
  <c r="V3140" i="1"/>
  <c r="V3151" i="1"/>
  <c r="V3161" i="1"/>
  <c r="V3171" i="1"/>
  <c r="V3180" i="1"/>
  <c r="V3189" i="1"/>
  <c r="V3197" i="1"/>
  <c r="V3205" i="1"/>
  <c r="V3213" i="1"/>
  <c r="V3221" i="1"/>
  <c r="V3229" i="1"/>
  <c r="V3237" i="1"/>
  <c r="V3245" i="1"/>
  <c r="V3253" i="1"/>
  <c r="V3261" i="1"/>
  <c r="V3269" i="1"/>
  <c r="V3277" i="1"/>
  <c r="V3285" i="1"/>
  <c r="V3293" i="1"/>
  <c r="V3301" i="1"/>
  <c r="V3309" i="1"/>
  <c r="V3317" i="1"/>
  <c r="V3325" i="1"/>
  <c r="V3333" i="1"/>
  <c r="V3341" i="1"/>
  <c r="V812" i="1"/>
  <c r="V1186" i="1"/>
  <c r="V1364" i="1"/>
  <c r="V1492" i="1"/>
  <c r="V1620" i="1"/>
  <c r="V1748" i="1"/>
  <c r="V1876" i="1"/>
  <c r="V1964" i="1"/>
  <c r="V2031" i="1"/>
  <c r="V2074" i="1"/>
  <c r="V2116" i="1"/>
  <c r="V2159" i="1"/>
  <c r="V2202" i="1"/>
  <c r="V2244" i="1"/>
  <c r="V2287" i="1"/>
  <c r="V2326" i="1"/>
  <c r="V2363" i="1"/>
  <c r="V2396" i="1"/>
  <c r="V2428" i="1"/>
  <c r="V2460" i="1"/>
  <c r="V2492" i="1"/>
  <c r="V2524" i="1"/>
  <c r="V2556" i="1"/>
  <c r="V2588" i="1"/>
  <c r="V2620" i="1"/>
  <c r="V2648" i="1"/>
  <c r="V2668" i="1"/>
  <c r="V2691" i="1"/>
  <c r="V2712" i="1"/>
  <c r="V2732" i="1"/>
  <c r="V2755" i="1"/>
  <c r="V2776" i="1"/>
  <c r="V2796" i="1"/>
  <c r="V2819" i="1"/>
  <c r="V2840" i="1"/>
  <c r="V2860" i="1"/>
  <c r="V2878" i="1"/>
  <c r="V2891" i="1"/>
  <c r="V2903" i="1"/>
  <c r="V2916" i="1"/>
  <c r="V2928" i="1"/>
  <c r="V2942" i="1"/>
  <c r="V2955" i="1"/>
  <c r="V2967" i="1"/>
  <c r="V2980" i="1"/>
  <c r="V2992" i="1"/>
  <c r="V3003" i="1"/>
  <c r="V3014" i="1"/>
  <c r="V3024" i="1"/>
  <c r="V3035" i="1"/>
  <c r="V3046" i="1"/>
  <c r="V3056" i="1"/>
  <c r="V3067" i="1"/>
  <c r="V3078" i="1"/>
  <c r="V3088" i="1"/>
  <c r="V3099" i="1"/>
  <c r="V3110" i="1"/>
  <c r="V3120" i="1"/>
  <c r="V3131" i="1"/>
  <c r="V3142" i="1"/>
  <c r="V3152" i="1"/>
  <c r="V3163" i="1"/>
  <c r="V3172" i="1"/>
  <c r="V3181" i="1"/>
  <c r="V3190" i="1"/>
  <c r="V3198" i="1"/>
  <c r="V3206" i="1"/>
  <c r="V3214" i="1"/>
  <c r="V3222" i="1"/>
  <c r="V3230" i="1"/>
  <c r="V3238" i="1"/>
  <c r="V3246" i="1"/>
  <c r="V3254" i="1"/>
  <c r="V3262" i="1"/>
  <c r="V3270" i="1"/>
  <c r="V3278" i="1"/>
  <c r="V3286" i="1"/>
  <c r="V3294" i="1"/>
  <c r="V3302" i="1"/>
  <c r="V3310" i="1"/>
  <c r="V3318" i="1"/>
  <c r="V3326" i="1"/>
  <c r="V3334" i="1"/>
  <c r="V3342" i="1"/>
  <c r="V3350" i="1"/>
  <c r="V3358" i="1"/>
  <c r="V3366" i="1"/>
  <c r="V3374" i="1"/>
  <c r="V3382" i="1"/>
  <c r="V3390" i="1"/>
  <c r="V3398" i="1"/>
  <c r="V3406" i="1"/>
  <c r="V3414" i="1"/>
  <c r="V3422" i="1"/>
  <c r="V3430" i="1"/>
  <c r="V3438" i="1"/>
  <c r="V3446" i="1"/>
  <c r="V3454" i="1"/>
  <c r="V3462" i="1"/>
  <c r="V3470" i="1"/>
  <c r="V3478" i="1"/>
  <c r="V3486" i="1"/>
  <c r="V3494" i="1"/>
  <c r="V3502" i="1"/>
  <c r="V3510" i="1"/>
  <c r="V3518" i="1"/>
  <c r="V3526" i="1"/>
  <c r="V3534" i="1"/>
  <c r="V3542" i="1"/>
  <c r="V3550" i="1"/>
  <c r="V3558" i="1"/>
  <c r="V3566" i="1"/>
  <c r="V3574" i="1"/>
  <c r="V3582" i="1"/>
  <c r="V3590" i="1"/>
  <c r="V3598" i="1"/>
  <c r="V3606" i="1"/>
  <c r="V3614" i="1"/>
  <c r="V3622" i="1"/>
  <c r="V3630" i="1"/>
  <c r="V3638" i="1"/>
  <c r="V3646" i="1"/>
  <c r="V3654" i="1"/>
  <c r="V3662" i="1"/>
  <c r="V3670" i="1"/>
  <c r="V3678" i="1"/>
  <c r="V3686" i="1"/>
  <c r="V3694" i="1"/>
  <c r="V3702" i="1"/>
  <c r="V3710" i="1"/>
  <c r="V3718" i="1"/>
  <c r="V3726" i="1"/>
  <c r="V3734" i="1"/>
  <c r="V3742" i="1"/>
  <c r="V3750" i="1"/>
  <c r="V3758" i="1"/>
  <c r="V3766" i="1"/>
  <c r="V3774" i="1"/>
  <c r="V3782" i="1"/>
  <c r="V3790" i="1"/>
  <c r="V3798" i="1"/>
  <c r="V3806" i="1"/>
  <c r="V3814" i="1"/>
  <c r="V3822" i="1"/>
  <c r="V3830" i="1"/>
  <c r="V3838" i="1"/>
  <c r="V3846" i="1"/>
  <c r="V3854" i="1"/>
  <c r="V3862" i="1"/>
  <c r="V3870" i="1"/>
  <c r="V3878" i="1"/>
  <c r="V3886" i="1"/>
  <c r="V3894" i="1"/>
  <c r="V3902" i="1"/>
  <c r="V3910" i="1"/>
  <c r="V3918" i="1"/>
  <c r="V3926" i="1"/>
  <c r="V3934" i="1"/>
  <c r="V3942" i="1"/>
  <c r="V3950" i="1"/>
  <c r="V3958" i="1"/>
  <c r="V3966" i="1"/>
  <c r="V3974" i="1"/>
  <c r="V3982" i="1"/>
  <c r="V3990" i="1"/>
  <c r="V3998" i="1"/>
  <c r="V4006" i="1"/>
  <c r="V4014" i="1"/>
  <c r="V4022" i="1"/>
  <c r="V4030" i="1"/>
  <c r="V4038" i="1"/>
  <c r="V4046" i="1"/>
  <c r="V4054" i="1"/>
  <c r="V4062" i="1"/>
  <c r="V4070" i="1"/>
  <c r="V4078" i="1"/>
  <c r="V4086" i="1"/>
  <c r="V4094" i="1"/>
  <c r="V4102" i="1"/>
  <c r="V4110" i="1"/>
  <c r="V4118" i="1"/>
  <c r="V4126" i="1"/>
  <c r="V4134" i="1"/>
  <c r="V4142" i="1"/>
  <c r="V4150" i="1"/>
  <c r="V4158" i="1"/>
  <c r="V4166" i="1"/>
  <c r="V4174" i="1"/>
  <c r="V4182" i="1"/>
  <c r="V4190" i="1"/>
  <c r="V4198" i="1"/>
  <c r="V4206" i="1"/>
  <c r="V4214" i="1"/>
  <c r="V4222" i="1"/>
  <c r="V4230" i="1"/>
  <c r="V4238" i="1"/>
  <c r="V4246" i="1"/>
  <c r="V4254" i="1"/>
  <c r="V4262" i="1"/>
  <c r="V4270" i="1"/>
  <c r="V4278" i="1"/>
  <c r="V4286" i="1"/>
  <c r="V4294" i="1"/>
  <c r="V4302" i="1"/>
  <c r="V4310" i="1"/>
  <c r="V4318" i="1"/>
  <c r="V4326" i="1"/>
  <c r="V4334" i="1"/>
  <c r="V4342" i="1"/>
  <c r="V4350" i="1"/>
  <c r="V4358" i="1"/>
  <c r="V4366" i="1"/>
  <c r="V4374" i="1"/>
  <c r="V4382" i="1"/>
  <c r="V4390" i="1"/>
  <c r="V4398" i="1"/>
  <c r="V4406" i="1"/>
  <c r="V4414" i="1"/>
  <c r="V4422" i="1"/>
  <c r="V4430" i="1"/>
  <c r="V4438" i="1"/>
  <c r="V4446" i="1"/>
  <c r="V4454" i="1"/>
  <c r="V4462" i="1"/>
  <c r="V4470" i="1"/>
  <c r="V4478" i="1"/>
  <c r="V4486" i="1"/>
  <c r="V4494" i="1"/>
  <c r="V4502" i="1"/>
  <c r="V4510" i="1"/>
  <c r="V4518" i="1"/>
  <c r="V4526" i="1"/>
  <c r="V911" i="1"/>
  <c r="V1267" i="1"/>
  <c r="V1395" i="1"/>
  <c r="V1523" i="1"/>
  <c r="V1651" i="1"/>
  <c r="V1779" i="1"/>
  <c r="V1899" i="1"/>
  <c r="V1986" i="1"/>
  <c r="V2040" i="1"/>
  <c r="V2083" i="1"/>
  <c r="V2126" i="1"/>
  <c r="V2168" i="1"/>
  <c r="V2211" i="1"/>
  <c r="V2254" i="1"/>
  <c r="V2296" i="1"/>
  <c r="V2334" i="1"/>
  <c r="V2371" i="1"/>
  <c r="V2403" i="1"/>
  <c r="V2435" i="1"/>
  <c r="V2467" i="1"/>
  <c r="V2499" i="1"/>
  <c r="V2531" i="1"/>
  <c r="V2563" i="1"/>
  <c r="V2595" i="1"/>
  <c r="V2627" i="1"/>
  <c r="V2651" i="1"/>
  <c r="V2672" i="1"/>
  <c r="V2692" i="1"/>
  <c r="V2715" i="1"/>
  <c r="V2736" i="1"/>
  <c r="V2756" i="1"/>
  <c r="V2779" i="1"/>
  <c r="V2800" i="1"/>
  <c r="V2820" i="1"/>
  <c r="V2843" i="1"/>
  <c r="V2864" i="1"/>
  <c r="V2879" i="1"/>
  <c r="V2892" i="1"/>
  <c r="V2904" i="1"/>
  <c r="V2918" i="1"/>
  <c r="V2931" i="1"/>
  <c r="V2943" i="1"/>
  <c r="V2956" i="1"/>
  <c r="V2968" i="1"/>
  <c r="V2982" i="1"/>
  <c r="V2993" i="1"/>
  <c r="V3004" i="1"/>
  <c r="V3015" i="1"/>
  <c r="V3025" i="1"/>
  <c r="V3036" i="1"/>
  <c r="V3047" i="1"/>
  <c r="V3057" i="1"/>
  <c r="V3068" i="1"/>
  <c r="V3079" i="1"/>
  <c r="V3089" i="1"/>
  <c r="V3100" i="1"/>
  <c r="V3111" i="1"/>
  <c r="V3121" i="1"/>
  <c r="V3132" i="1"/>
  <c r="V3143" i="1"/>
  <c r="V3153" i="1"/>
  <c r="V912" i="1"/>
  <c r="V1715" i="1"/>
  <c r="V2062" i="1"/>
  <c r="V2232" i="1"/>
  <c r="V2387" i="1"/>
  <c r="V2515" i="1"/>
  <c r="V2640" i="1"/>
  <c r="V2724" i="1"/>
  <c r="V2811" i="1"/>
  <c r="V2886" i="1"/>
  <c r="V2936" i="1"/>
  <c r="V2988" i="1"/>
  <c r="V3031" i="1"/>
  <c r="V3073" i="1"/>
  <c r="V3116" i="1"/>
  <c r="V3159" i="1"/>
  <c r="V3183" i="1"/>
  <c r="V3207" i="1"/>
  <c r="V3227" i="1"/>
  <c r="V3248" i="1"/>
  <c r="V3271" i="1"/>
  <c r="V3291" i="1"/>
  <c r="V3312" i="1"/>
  <c r="V3335" i="1"/>
  <c r="V3351" i="1"/>
  <c r="V3361" i="1"/>
  <c r="V3371" i="1"/>
  <c r="V3383" i="1"/>
  <c r="V3393" i="1"/>
  <c r="V3403" i="1"/>
  <c r="V3415" i="1"/>
  <c r="V3425" i="1"/>
  <c r="V3435" i="1"/>
  <c r="V3447" i="1"/>
  <c r="V3457" i="1"/>
  <c r="V3467" i="1"/>
  <c r="V3479" i="1"/>
  <c r="V3489" i="1"/>
  <c r="V3499" i="1"/>
  <c r="V3511" i="1"/>
  <c r="V3521" i="1"/>
  <c r="V3531" i="1"/>
  <c r="V3543" i="1"/>
  <c r="V3553" i="1"/>
  <c r="V3563" i="1"/>
  <c r="V3575" i="1"/>
  <c r="V3585" i="1"/>
  <c r="V3595" i="1"/>
  <c r="V3607" i="1"/>
  <c r="V3617" i="1"/>
  <c r="V3627" i="1"/>
  <c r="V3639" i="1"/>
  <c r="V3649" i="1"/>
  <c r="V3659" i="1"/>
  <c r="V3671" i="1"/>
  <c r="V3681" i="1"/>
  <c r="V3691" i="1"/>
  <c r="V3703" i="1"/>
  <c r="V3713" i="1"/>
  <c r="V3723" i="1"/>
  <c r="V3735" i="1"/>
  <c r="V3745" i="1"/>
  <c r="V3755" i="1"/>
  <c r="V3767" i="1"/>
  <c r="V3777" i="1"/>
  <c r="V3787" i="1"/>
  <c r="V3799" i="1"/>
  <c r="V3809" i="1"/>
  <c r="V3819" i="1"/>
  <c r="V3831" i="1"/>
  <c r="V3841" i="1"/>
  <c r="V3851" i="1"/>
  <c r="V3863" i="1"/>
  <c r="V3873" i="1"/>
  <c r="V3883" i="1"/>
  <c r="V3895" i="1"/>
  <c r="V3905" i="1"/>
  <c r="V3915" i="1"/>
  <c r="V3927" i="1"/>
  <c r="V3937" i="1"/>
  <c r="V3947" i="1"/>
  <c r="V3959" i="1"/>
  <c r="V3969" i="1"/>
  <c r="V3979" i="1"/>
  <c r="V3991" i="1"/>
  <c r="V4001" i="1"/>
  <c r="V4011" i="1"/>
  <c r="V4023" i="1"/>
  <c r="V4033" i="1"/>
  <c r="V4042" i="1"/>
  <c r="V4051" i="1"/>
  <c r="V4060" i="1"/>
  <c r="V4069" i="1"/>
  <c r="V4079" i="1"/>
  <c r="V4088" i="1"/>
  <c r="V4097" i="1"/>
  <c r="V4106" i="1"/>
  <c r="V4115" i="1"/>
  <c r="V4124" i="1"/>
  <c r="V4133" i="1"/>
  <c r="V4143" i="1"/>
  <c r="V4152" i="1"/>
  <c r="V4161" i="1"/>
  <c r="V4170" i="1"/>
  <c r="V4179" i="1"/>
  <c r="V4188" i="1"/>
  <c r="V4197" i="1"/>
  <c r="V4207" i="1"/>
  <c r="V4216" i="1"/>
  <c r="V4225" i="1"/>
  <c r="V4234" i="1"/>
  <c r="V4243" i="1"/>
  <c r="V4252" i="1"/>
  <c r="V4261" i="1"/>
  <c r="V4271" i="1"/>
  <c r="V4280" i="1"/>
  <c r="V4289" i="1"/>
  <c r="V4298" i="1"/>
  <c r="V4307" i="1"/>
  <c r="V4316" i="1"/>
  <c r="V4325" i="1"/>
  <c r="V4335" i="1"/>
  <c r="V4344" i="1"/>
  <c r="V4353" i="1"/>
  <c r="V4362" i="1"/>
  <c r="V4371" i="1"/>
  <c r="V4380" i="1"/>
  <c r="V4389" i="1"/>
  <c r="V4399" i="1"/>
  <c r="V4408" i="1"/>
  <c r="V4417" i="1"/>
  <c r="V4426" i="1"/>
  <c r="V4435" i="1"/>
  <c r="V4444" i="1"/>
  <c r="V4453" i="1"/>
  <c r="V4463" i="1"/>
  <c r="V4472" i="1"/>
  <c r="V4481" i="1"/>
  <c r="V4490" i="1"/>
  <c r="V4499" i="1"/>
  <c r="V4508" i="1"/>
  <c r="V4517" i="1"/>
  <c r="V4527" i="1"/>
  <c r="V4535" i="1"/>
  <c r="V4543" i="1"/>
  <c r="V4551" i="1"/>
  <c r="V4559" i="1"/>
  <c r="V4567" i="1"/>
  <c r="V4575" i="1"/>
  <c r="V4583" i="1"/>
  <c r="V4591" i="1"/>
  <c r="V4599" i="1"/>
  <c r="V4607" i="1"/>
  <c r="V4615" i="1"/>
  <c r="V4623" i="1"/>
  <c r="V4631" i="1"/>
  <c r="V4639" i="1"/>
  <c r="V1268" i="1"/>
  <c r="V1780" i="1"/>
  <c r="V2084" i="1"/>
  <c r="V2255" i="1"/>
  <c r="V2404" i="1"/>
  <c r="V2532" i="1"/>
  <c r="V2652" i="1"/>
  <c r="V2739" i="1"/>
  <c r="V2824" i="1"/>
  <c r="V2894" i="1"/>
  <c r="V2944" i="1"/>
  <c r="V2995" i="1"/>
  <c r="V3038" i="1"/>
  <c r="V3080" i="1"/>
  <c r="V3123" i="1"/>
  <c r="V3164" i="1"/>
  <c r="V3187" i="1"/>
  <c r="V3208" i="1"/>
  <c r="V3231" i="1"/>
  <c r="V3251" i="1"/>
  <c r="V3272" i="1"/>
  <c r="V3295" i="1"/>
  <c r="V3315" i="1"/>
  <c r="V3336" i="1"/>
  <c r="V3352" i="1"/>
  <c r="V3362" i="1"/>
  <c r="V3373" i="1"/>
  <c r="V3384" i="1"/>
  <c r="V3394" i="1"/>
  <c r="V3405" i="1"/>
  <c r="V3416" i="1"/>
  <c r="V3426" i="1"/>
  <c r="V3437" i="1"/>
  <c r="V3448" i="1"/>
  <c r="V3458" i="1"/>
  <c r="V3469" i="1"/>
  <c r="V3480" i="1"/>
  <c r="V3490" i="1"/>
  <c r="V3501" i="1"/>
  <c r="V3512" i="1"/>
  <c r="V3522" i="1"/>
  <c r="V3533" i="1"/>
  <c r="V3544" i="1"/>
  <c r="V3554" i="1"/>
  <c r="V3565" i="1"/>
  <c r="V3576" i="1"/>
  <c r="V3586" i="1"/>
  <c r="V3597" i="1"/>
  <c r="V3608" i="1"/>
  <c r="V3618" i="1"/>
  <c r="V3629" i="1"/>
  <c r="V3640" i="1"/>
  <c r="V3650" i="1"/>
  <c r="V3661" i="1"/>
  <c r="V3672" i="1"/>
  <c r="V3682" i="1"/>
  <c r="V3693" i="1"/>
  <c r="V3704" i="1"/>
  <c r="V3714" i="1"/>
  <c r="V3725" i="1"/>
  <c r="V3736" i="1"/>
  <c r="V3746" i="1"/>
  <c r="V3757" i="1"/>
  <c r="V3768" i="1"/>
  <c r="V3778" i="1"/>
  <c r="V3789" i="1"/>
  <c r="V3800" i="1"/>
  <c r="V3810" i="1"/>
  <c r="V3821" i="1"/>
  <c r="V3832" i="1"/>
  <c r="V3842" i="1"/>
  <c r="V3853" i="1"/>
  <c r="V3864" i="1"/>
  <c r="V3874" i="1"/>
  <c r="V3885" i="1"/>
  <c r="V3896" i="1"/>
  <c r="V3906" i="1"/>
  <c r="V3917" i="1"/>
  <c r="V3928" i="1"/>
  <c r="V3938" i="1"/>
  <c r="V3949" i="1"/>
  <c r="V3960" i="1"/>
  <c r="V3970" i="1"/>
  <c r="V3981" i="1"/>
  <c r="V3992" i="1"/>
  <c r="V4002" i="1"/>
  <c r="V4013" i="1"/>
  <c r="V4024" i="1"/>
  <c r="V4034" i="1"/>
  <c r="V4043" i="1"/>
  <c r="V4052" i="1"/>
  <c r="V4061" i="1"/>
  <c r="V4071" i="1"/>
  <c r="V4080" i="1"/>
  <c r="V4089" i="1"/>
  <c r="V4098" i="1"/>
  <c r="V4107" i="1"/>
  <c r="V4116" i="1"/>
  <c r="V4125" i="1"/>
  <c r="V4135" i="1"/>
  <c r="V4144" i="1"/>
  <c r="V4153" i="1"/>
  <c r="V4162" i="1"/>
  <c r="V4171" i="1"/>
  <c r="V4180" i="1"/>
  <c r="V4189" i="1"/>
  <c r="V4199" i="1"/>
  <c r="V4208" i="1"/>
  <c r="V4217" i="1"/>
  <c r="V4226" i="1"/>
  <c r="V4235" i="1"/>
  <c r="V4244" i="1"/>
  <c r="V4253" i="1"/>
  <c r="V4263" i="1"/>
  <c r="V4272" i="1"/>
  <c r="V4281" i="1"/>
  <c r="V4290" i="1"/>
  <c r="V4299" i="1"/>
  <c r="V4308" i="1"/>
  <c r="V4317" i="1"/>
  <c r="V4327" i="1"/>
  <c r="V4336" i="1"/>
  <c r="V4345" i="1"/>
  <c r="V4354" i="1"/>
  <c r="V4363" i="1"/>
  <c r="V4372" i="1"/>
  <c r="V4381" i="1"/>
  <c r="V4391" i="1"/>
  <c r="V4400" i="1"/>
  <c r="V4409" i="1"/>
  <c r="V4418" i="1"/>
  <c r="V4427" i="1"/>
  <c r="V4436" i="1"/>
  <c r="V4445" i="1"/>
  <c r="V4455" i="1"/>
  <c r="V4464" i="1"/>
  <c r="V4473" i="1"/>
  <c r="V4482" i="1"/>
  <c r="V4491" i="1"/>
  <c r="V4500" i="1"/>
  <c r="V4509" i="1"/>
  <c r="V4519" i="1"/>
  <c r="V4528" i="1"/>
  <c r="V4536" i="1"/>
  <c r="V4544" i="1"/>
  <c r="V4552" i="1"/>
  <c r="V4560" i="1"/>
  <c r="V4568" i="1"/>
  <c r="V4576" i="1"/>
  <c r="V4584" i="1"/>
  <c r="V4592" i="1"/>
  <c r="V4600" i="1"/>
  <c r="V4608" i="1"/>
  <c r="V4616" i="1"/>
  <c r="V4624" i="1"/>
  <c r="V4632" i="1"/>
  <c r="V4640" i="1"/>
  <c r="V4648" i="1"/>
  <c r="V4656" i="1"/>
  <c r="V4664" i="1"/>
  <c r="V4672" i="1"/>
  <c r="V4680" i="1"/>
  <c r="V4688" i="1"/>
  <c r="V4696" i="1"/>
  <c r="V4704" i="1"/>
  <c r="V4712" i="1"/>
  <c r="V4720" i="1"/>
  <c r="V4728" i="1"/>
  <c r="V4736" i="1"/>
  <c r="V4744" i="1"/>
  <c r="V1331" i="1"/>
  <c r="V1843" i="1"/>
  <c r="V2104" i="1"/>
  <c r="V2275" i="1"/>
  <c r="V2419" i="1"/>
  <c r="V2547" i="1"/>
  <c r="V2660" i="1"/>
  <c r="V2747" i="1"/>
  <c r="V2832" i="1"/>
  <c r="V2899" i="1"/>
  <c r="V2950" i="1"/>
  <c r="V2999" i="1"/>
  <c r="V3041" i="1"/>
  <c r="V3084" i="1"/>
  <c r="V3127" i="1"/>
  <c r="V3165" i="1"/>
  <c r="V3191" i="1"/>
  <c r="V3211" i="1"/>
  <c r="V3232" i="1"/>
  <c r="V3255" i="1"/>
  <c r="V3275" i="1"/>
  <c r="V3296" i="1"/>
  <c r="V3319" i="1"/>
  <c r="V3339" i="1"/>
  <c r="V3353" i="1"/>
  <c r="V3363" i="1"/>
  <c r="V3375" i="1"/>
  <c r="V3385" i="1"/>
  <c r="V3395" i="1"/>
  <c r="V3407" i="1"/>
  <c r="V3417" i="1"/>
  <c r="V3427" i="1"/>
  <c r="V3439" i="1"/>
  <c r="V3449" i="1"/>
  <c r="V3459" i="1"/>
  <c r="V3471" i="1"/>
  <c r="V3481" i="1"/>
  <c r="V3491" i="1"/>
  <c r="V3503" i="1"/>
  <c r="V3513" i="1"/>
  <c r="V3523" i="1"/>
  <c r="V3535" i="1"/>
  <c r="V3545" i="1"/>
  <c r="V3555" i="1"/>
  <c r="V3567" i="1"/>
  <c r="V3577" i="1"/>
  <c r="V3587" i="1"/>
  <c r="V3599" i="1"/>
  <c r="V3609" i="1"/>
  <c r="V3619" i="1"/>
  <c r="V3631" i="1"/>
  <c r="V3641" i="1"/>
  <c r="V3651" i="1"/>
  <c r="V3663" i="1"/>
  <c r="V3673" i="1"/>
  <c r="V3683" i="1"/>
  <c r="V3695" i="1"/>
  <c r="V3705" i="1"/>
  <c r="V3715" i="1"/>
  <c r="V3727" i="1"/>
  <c r="V3737" i="1"/>
  <c r="V3747" i="1"/>
  <c r="V3759" i="1"/>
  <c r="V3769" i="1"/>
  <c r="V3779" i="1"/>
  <c r="V3791" i="1"/>
  <c r="V3801" i="1"/>
  <c r="V3811" i="1"/>
  <c r="V3823" i="1"/>
  <c r="V3833" i="1"/>
  <c r="V3843" i="1"/>
  <c r="V3855" i="1"/>
  <c r="V3865" i="1"/>
  <c r="V3875" i="1"/>
  <c r="V3887" i="1"/>
  <c r="V3897" i="1"/>
  <c r="V3907" i="1"/>
  <c r="V3919" i="1"/>
  <c r="V3929" i="1"/>
  <c r="V3939" i="1"/>
  <c r="V3951" i="1"/>
  <c r="V3961" i="1"/>
  <c r="V3971" i="1"/>
  <c r="V3983" i="1"/>
  <c r="V3993" i="1"/>
  <c r="V4003" i="1"/>
  <c r="V4015" i="1"/>
  <c r="V4025" i="1"/>
  <c r="V4035" i="1"/>
  <c r="V4044" i="1"/>
  <c r="V4053" i="1"/>
  <c r="V4063" i="1"/>
  <c r="V4072" i="1"/>
  <c r="V4081" i="1"/>
  <c r="V4090" i="1"/>
  <c r="V4099" i="1"/>
  <c r="V4108" i="1"/>
  <c r="V4117" i="1"/>
  <c r="V4127" i="1"/>
  <c r="V4136" i="1"/>
  <c r="V4145" i="1"/>
  <c r="V4154" i="1"/>
  <c r="V4163" i="1"/>
  <c r="V4172" i="1"/>
  <c r="V4181" i="1"/>
  <c r="V4191" i="1"/>
  <c r="V4200" i="1"/>
  <c r="V4209" i="1"/>
  <c r="V4218" i="1"/>
  <c r="V4227" i="1"/>
  <c r="V4236" i="1"/>
  <c r="V4245" i="1"/>
  <c r="V4255" i="1"/>
  <c r="V4264" i="1"/>
  <c r="V4273" i="1"/>
  <c r="V4282" i="1"/>
  <c r="V4291" i="1"/>
  <c r="V4300" i="1"/>
  <c r="V4309" i="1"/>
  <c r="V4319" i="1"/>
  <c r="V4328" i="1"/>
  <c r="V4337" i="1"/>
  <c r="V4346" i="1"/>
  <c r="V4355" i="1"/>
  <c r="V4364" i="1"/>
  <c r="V4373" i="1"/>
  <c r="V4383" i="1"/>
  <c r="V4392" i="1"/>
  <c r="V4401" i="1"/>
  <c r="V1396" i="1"/>
  <c r="V1900" i="1"/>
  <c r="V2127" i="1"/>
  <c r="V2298" i="1"/>
  <c r="V2436" i="1"/>
  <c r="V2564" i="1"/>
  <c r="V2675" i="1"/>
  <c r="V2760" i="1"/>
  <c r="V2844" i="1"/>
  <c r="V2907" i="1"/>
  <c r="V2958" i="1"/>
  <c r="V3006" i="1"/>
  <c r="V3048" i="1"/>
  <c r="V3091" i="1"/>
  <c r="V3134" i="1"/>
  <c r="V3168" i="1"/>
  <c r="V3192" i="1"/>
  <c r="V3215" i="1"/>
  <c r="V3235" i="1"/>
  <c r="V3256" i="1"/>
  <c r="V3279" i="1"/>
  <c r="V3299" i="1"/>
  <c r="V3320" i="1"/>
  <c r="V3343" i="1"/>
  <c r="V3354" i="1"/>
  <c r="V3365" i="1"/>
  <c r="V3376" i="1"/>
  <c r="V3386" i="1"/>
  <c r="V3397" i="1"/>
  <c r="V3408" i="1"/>
  <c r="V3418" i="1"/>
  <c r="V3429" i="1"/>
  <c r="V3440" i="1"/>
  <c r="V3450" i="1"/>
  <c r="V3461" i="1"/>
  <c r="V3472" i="1"/>
  <c r="V3482" i="1"/>
  <c r="V3493" i="1"/>
  <c r="V3504" i="1"/>
  <c r="V3514" i="1"/>
  <c r="V3525" i="1"/>
  <c r="V3536" i="1"/>
  <c r="V3546" i="1"/>
  <c r="V3557" i="1"/>
  <c r="V3568" i="1"/>
  <c r="V3578" i="1"/>
  <c r="V3589" i="1"/>
  <c r="V3600" i="1"/>
  <c r="V3610" i="1"/>
  <c r="V3621" i="1"/>
  <c r="V3632" i="1"/>
  <c r="V3642" i="1"/>
  <c r="V3653" i="1"/>
  <c r="V3664" i="1"/>
  <c r="V3674" i="1"/>
  <c r="V3685" i="1"/>
  <c r="V3696" i="1"/>
  <c r="V3706" i="1"/>
  <c r="V3717" i="1"/>
  <c r="V3728" i="1"/>
  <c r="V3738" i="1"/>
  <c r="V3749" i="1"/>
  <c r="V3760" i="1"/>
  <c r="V3770" i="1"/>
  <c r="V3781" i="1"/>
  <c r="V3792" i="1"/>
  <c r="V3802" i="1"/>
  <c r="V3813" i="1"/>
  <c r="V3824" i="1"/>
  <c r="V3834" i="1"/>
  <c r="V3845" i="1"/>
  <c r="V3856" i="1"/>
  <c r="V3866" i="1"/>
  <c r="V3877" i="1"/>
  <c r="V3888" i="1"/>
  <c r="V3898" i="1"/>
  <c r="V3909" i="1"/>
  <c r="V3920" i="1"/>
  <c r="V3930" i="1"/>
  <c r="V3941" i="1"/>
  <c r="V1459" i="1"/>
  <c r="V1940" i="1"/>
  <c r="V2147" i="1"/>
  <c r="V2316" i="1"/>
  <c r="V2451" i="1"/>
  <c r="V2579" i="1"/>
  <c r="V2683" i="1"/>
  <c r="V2768" i="1"/>
  <c r="V2852" i="1"/>
  <c r="V2911" i="1"/>
  <c r="V2963" i="1"/>
  <c r="V3009" i="1"/>
  <c r="V3052" i="1"/>
  <c r="V3095" i="1"/>
  <c r="V3137" i="1"/>
  <c r="V3173" i="1"/>
  <c r="V3195" i="1"/>
  <c r="V3216" i="1"/>
  <c r="V3239" i="1"/>
  <c r="V3259" i="1"/>
  <c r="V3280" i="1"/>
  <c r="V3303" i="1"/>
  <c r="V3323" i="1"/>
  <c r="V3344" i="1"/>
  <c r="V3355" i="1"/>
  <c r="V3367" i="1"/>
  <c r="V3377" i="1"/>
  <c r="V3387" i="1"/>
  <c r="V3399" i="1"/>
  <c r="V3409" i="1"/>
  <c r="V3419" i="1"/>
  <c r="V3431" i="1"/>
  <c r="V3441" i="1"/>
  <c r="V3451" i="1"/>
  <c r="V3463" i="1"/>
  <c r="V3473" i="1"/>
  <c r="V3483" i="1"/>
  <c r="V3495" i="1"/>
  <c r="V3505" i="1"/>
  <c r="V3515" i="1"/>
  <c r="V3527" i="1"/>
  <c r="V3537" i="1"/>
  <c r="V3547" i="1"/>
  <c r="V3559" i="1"/>
  <c r="V3569" i="1"/>
  <c r="V3579" i="1"/>
  <c r="V3591" i="1"/>
  <c r="V3601" i="1"/>
  <c r="V3611" i="1"/>
  <c r="V3623" i="1"/>
  <c r="V3633" i="1"/>
  <c r="V3643" i="1"/>
  <c r="V3655" i="1"/>
  <c r="V3665" i="1"/>
  <c r="V3675" i="1"/>
  <c r="V3687" i="1"/>
  <c r="V3697" i="1"/>
  <c r="V3707" i="1"/>
  <c r="V3719" i="1"/>
  <c r="V3729" i="1"/>
  <c r="V3739" i="1"/>
  <c r="V3751" i="1"/>
  <c r="V3761" i="1"/>
  <c r="V3771" i="1"/>
  <c r="V3783" i="1"/>
  <c r="V3793" i="1"/>
  <c r="V3803" i="1"/>
  <c r="V3815" i="1"/>
  <c r="V3825" i="1"/>
  <c r="V3835" i="1"/>
  <c r="V3847" i="1"/>
  <c r="V3857" i="1"/>
  <c r="V3867" i="1"/>
  <c r="V3879" i="1"/>
  <c r="V3889" i="1"/>
  <c r="V3899" i="1"/>
  <c r="V3911" i="1"/>
  <c r="V3921" i="1"/>
  <c r="V3931" i="1"/>
  <c r="V3943" i="1"/>
  <c r="V3953" i="1"/>
  <c r="V3963" i="1"/>
  <c r="V3975" i="1"/>
  <c r="V3985" i="1"/>
  <c r="V3995" i="1"/>
  <c r="V4007" i="1"/>
  <c r="V4017" i="1"/>
  <c r="V4027" i="1"/>
  <c r="V4037" i="1"/>
  <c r="V4047" i="1"/>
  <c r="V4056" i="1"/>
  <c r="V4065" i="1"/>
  <c r="V4074" i="1"/>
  <c r="V4083" i="1"/>
  <c r="V4092" i="1"/>
  <c r="V4101" i="1"/>
  <c r="V4111" i="1"/>
  <c r="V4120" i="1"/>
  <c r="V4129" i="1"/>
  <c r="V4138" i="1"/>
  <c r="V4147" i="1"/>
  <c r="V4156" i="1"/>
  <c r="V4165" i="1"/>
  <c r="V4175" i="1"/>
  <c r="V4184" i="1"/>
  <c r="V4193" i="1"/>
  <c r="V4202" i="1"/>
  <c r="V4211" i="1"/>
  <c r="V4220" i="1"/>
  <c r="V4229" i="1"/>
  <c r="V4239" i="1"/>
  <c r="V4248" i="1"/>
  <c r="V4257" i="1"/>
  <c r="V4266" i="1"/>
  <c r="V4275" i="1"/>
  <c r="V4284" i="1"/>
  <c r="V4293" i="1"/>
  <c r="V4303" i="1"/>
  <c r="V4312" i="1"/>
  <c r="V4321" i="1"/>
  <c r="V4330" i="1"/>
  <c r="V4339" i="1"/>
  <c r="V4348" i="1"/>
  <c r="V4357" i="1"/>
  <c r="V4367" i="1"/>
  <c r="V4376" i="1"/>
  <c r="V4385" i="1"/>
  <c r="V4394" i="1"/>
  <c r="V4403" i="1"/>
  <c r="V4412" i="1"/>
  <c r="V4421" i="1"/>
  <c r="V4431" i="1"/>
  <c r="V4440" i="1"/>
  <c r="V4449" i="1"/>
  <c r="V4458" i="1"/>
  <c r="V4467" i="1"/>
  <c r="V4476" i="1"/>
  <c r="V4485" i="1"/>
  <c r="V4495" i="1"/>
  <c r="V4504" i="1"/>
  <c r="V4513" i="1"/>
  <c r="V4522" i="1"/>
  <c r="V4531" i="1"/>
  <c r="V4539" i="1"/>
  <c r="V4547" i="1"/>
  <c r="V4555" i="1"/>
  <c r="V4563" i="1"/>
  <c r="V4571" i="1"/>
  <c r="V4579" i="1"/>
  <c r="V4587" i="1"/>
  <c r="V4595" i="1"/>
  <c r="V4603" i="1"/>
  <c r="V4611" i="1"/>
  <c r="V4619" i="1"/>
  <c r="V4627" i="1"/>
  <c r="V4635" i="1"/>
  <c r="V4643" i="1"/>
  <c r="V4651" i="1"/>
  <c r="V4659" i="1"/>
  <c r="V4667" i="1"/>
  <c r="V4675" i="1"/>
  <c r="V4683" i="1"/>
  <c r="V4691" i="1"/>
  <c r="V4699" i="1"/>
  <c r="V4707" i="1"/>
  <c r="V4715" i="1"/>
  <c r="V4723" i="1"/>
  <c r="V4731" i="1"/>
  <c r="V4739" i="1"/>
  <c r="V4747" i="1"/>
  <c r="V4755" i="1"/>
  <c r="V4763" i="1"/>
  <c r="V4771" i="1"/>
  <c r="V4779" i="1"/>
  <c r="V4787" i="1"/>
  <c r="V4795" i="1"/>
  <c r="V4803" i="1"/>
  <c r="V4811" i="1"/>
  <c r="V4819" i="1"/>
  <c r="V4827" i="1"/>
  <c r="V4835" i="1"/>
  <c r="V4843" i="1"/>
  <c r="V4851" i="1"/>
  <c r="V4859" i="1"/>
  <c r="V4867" i="1"/>
  <c r="V4875" i="1"/>
  <c r="V4883" i="1"/>
  <c r="V4891" i="1"/>
  <c r="V4899" i="1"/>
  <c r="V4907" i="1"/>
  <c r="V4915" i="1"/>
  <c r="V4923" i="1"/>
  <c r="V4931" i="1"/>
  <c r="V4939" i="1"/>
  <c r="V4947" i="1"/>
  <c r="V4955" i="1"/>
  <c r="V1524" i="1"/>
  <c r="V1987" i="1"/>
  <c r="V2170" i="1"/>
  <c r="V2335" i="1"/>
  <c r="V2468" i="1"/>
  <c r="V2596" i="1"/>
  <c r="V2696" i="1"/>
  <c r="V2780" i="1"/>
  <c r="V2867" i="1"/>
  <c r="V2919" i="1"/>
  <c r="V2971" i="1"/>
  <c r="V3016" i="1"/>
  <c r="V3059" i="1"/>
  <c r="V3102" i="1"/>
  <c r="V3144" i="1"/>
  <c r="V3174" i="1"/>
  <c r="V3199" i="1"/>
  <c r="V3219" i="1"/>
  <c r="V3240" i="1"/>
  <c r="V3263" i="1"/>
  <c r="V3283" i="1"/>
  <c r="V3304" i="1"/>
  <c r="V3327" i="1"/>
  <c r="V3345" i="1"/>
  <c r="V3357" i="1"/>
  <c r="V3368" i="1"/>
  <c r="V3378" i="1"/>
  <c r="V3389" i="1"/>
  <c r="V3400" i="1"/>
  <c r="V3410" i="1"/>
  <c r="V3421" i="1"/>
  <c r="V3432" i="1"/>
  <c r="V3442" i="1"/>
  <c r="V3453" i="1"/>
  <c r="V3464" i="1"/>
  <c r="V3474" i="1"/>
  <c r="V3485" i="1"/>
  <c r="V3496" i="1"/>
  <c r="V3506" i="1"/>
  <c r="V3517" i="1"/>
  <c r="V3528" i="1"/>
  <c r="V3538" i="1"/>
  <c r="V3549" i="1"/>
  <c r="V3560" i="1"/>
  <c r="V3570" i="1"/>
  <c r="V3581" i="1"/>
  <c r="V3592" i="1"/>
  <c r="V3602" i="1"/>
  <c r="V3613" i="1"/>
  <c r="V3624" i="1"/>
  <c r="V3634" i="1"/>
  <c r="V3645" i="1"/>
  <c r="V3656" i="1"/>
  <c r="V3666" i="1"/>
  <c r="V3677" i="1"/>
  <c r="V3688" i="1"/>
  <c r="V3698" i="1"/>
  <c r="V3709" i="1"/>
  <c r="V3720" i="1"/>
  <c r="V3730" i="1"/>
  <c r="V3741" i="1"/>
  <c r="V3752" i="1"/>
  <c r="V3762" i="1"/>
  <c r="V3773" i="1"/>
  <c r="V3784" i="1"/>
  <c r="V3794" i="1"/>
  <c r="V3805" i="1"/>
  <c r="V3816" i="1"/>
  <c r="V3826" i="1"/>
  <c r="V3837" i="1"/>
  <c r="V3848" i="1"/>
  <c r="V3858" i="1"/>
  <c r="V3869" i="1"/>
  <c r="V3880" i="1"/>
  <c r="V3890" i="1"/>
  <c r="V1587" i="1"/>
  <c r="V2483" i="1"/>
  <c r="V2872" i="1"/>
  <c r="V3063" i="1"/>
  <c r="V3200" i="1"/>
  <c r="V3287" i="1"/>
  <c r="V3359" i="1"/>
  <c r="V3401" i="1"/>
  <c r="V3443" i="1"/>
  <c r="V3487" i="1"/>
  <c r="V3529" i="1"/>
  <c r="V3571" i="1"/>
  <c r="V3615" i="1"/>
  <c r="V3657" i="1"/>
  <c r="V3699" i="1"/>
  <c r="V3743" i="1"/>
  <c r="V3785" i="1"/>
  <c r="V3827" i="1"/>
  <c r="V3871" i="1"/>
  <c r="V3904" i="1"/>
  <c r="V3935" i="1"/>
  <c r="V1652" i="1"/>
  <c r="V2500" i="1"/>
  <c r="V2880" i="1"/>
  <c r="V3070" i="1"/>
  <c r="V3203" i="1"/>
  <c r="V3288" i="1"/>
  <c r="V3360" i="1"/>
  <c r="V3402" i="1"/>
  <c r="V3445" i="1"/>
  <c r="V3488" i="1"/>
  <c r="V3530" i="1"/>
  <c r="V3573" i="1"/>
  <c r="V3616" i="1"/>
  <c r="V3658" i="1"/>
  <c r="V3701" i="1"/>
  <c r="V3744" i="1"/>
  <c r="V3786" i="1"/>
  <c r="V3829" i="1"/>
  <c r="V3872" i="1"/>
  <c r="V3912" i="1"/>
  <c r="V3936" i="1"/>
  <c r="V2018" i="1"/>
  <c r="V2611" i="1"/>
  <c r="V2924" i="1"/>
  <c r="V3105" i="1"/>
  <c r="V2352" i="1"/>
  <c r="V2788" i="1"/>
  <c r="V3020" i="1"/>
  <c r="V3177" i="1"/>
  <c r="V2372" i="1"/>
  <c r="V2803" i="1"/>
  <c r="V3027" i="1"/>
  <c r="V3182" i="1"/>
  <c r="V3267" i="1"/>
  <c r="V3349" i="1"/>
  <c r="V3392" i="1"/>
  <c r="V3434" i="1"/>
  <c r="V3477" i="1"/>
  <c r="V3520" i="1"/>
  <c r="V3562" i="1"/>
  <c r="V3605" i="1"/>
  <c r="V3648" i="1"/>
  <c r="V3690" i="1"/>
  <c r="V3733" i="1"/>
  <c r="V3776" i="1"/>
  <c r="V3818" i="1"/>
  <c r="V3861" i="1"/>
  <c r="V3903" i="1"/>
  <c r="V3933" i="1"/>
  <c r="V3955" i="1"/>
  <c r="V3977" i="1"/>
  <c r="V3999" i="1"/>
  <c r="V4019" i="1"/>
  <c r="V4040" i="1"/>
  <c r="V4058" i="1"/>
  <c r="V4076" i="1"/>
  <c r="V4095" i="1"/>
  <c r="V4113" i="1"/>
  <c r="V4131" i="1"/>
  <c r="V4149" i="1"/>
  <c r="V4168" i="1"/>
  <c r="V4186" i="1"/>
  <c r="V4204" i="1"/>
  <c r="V4223" i="1"/>
  <c r="V4241" i="1"/>
  <c r="V4259" i="1"/>
  <c r="V4277" i="1"/>
  <c r="V4296" i="1"/>
  <c r="V4314" i="1"/>
  <c r="V4332" i="1"/>
  <c r="V4351" i="1"/>
  <c r="V4369" i="1"/>
  <c r="V4387" i="1"/>
  <c r="V4405" i="1"/>
  <c r="V4420" i="1"/>
  <c r="V4434" i="1"/>
  <c r="V4450" i="1"/>
  <c r="V4465" i="1"/>
  <c r="V4479" i="1"/>
  <c r="V4493" i="1"/>
  <c r="V4507" i="1"/>
  <c r="V4523" i="1"/>
  <c r="V4537" i="1"/>
  <c r="V4549" i="1"/>
  <c r="V4562" i="1"/>
  <c r="V4574" i="1"/>
  <c r="V4588" i="1"/>
  <c r="V4601" i="1"/>
  <c r="V4613" i="1"/>
  <c r="V4626" i="1"/>
  <c r="V4638" i="1"/>
  <c r="V4650" i="1"/>
  <c r="V4661" i="1"/>
  <c r="V4671" i="1"/>
  <c r="V4682" i="1"/>
  <c r="V4693" i="1"/>
  <c r="V4703" i="1"/>
  <c r="V4714" i="1"/>
  <c r="V4725" i="1"/>
  <c r="V4735" i="1"/>
  <c r="V4746" i="1"/>
  <c r="V4756" i="1"/>
  <c r="V4765" i="1"/>
  <c r="V4774" i="1"/>
  <c r="V4783" i="1"/>
  <c r="V4792" i="1"/>
  <c r="V4801" i="1"/>
  <c r="V4810" i="1"/>
  <c r="V4820" i="1"/>
  <c r="V4829" i="1"/>
  <c r="V4838" i="1"/>
  <c r="V4847" i="1"/>
  <c r="V4856" i="1"/>
  <c r="V4865" i="1"/>
  <c r="V2042" i="1"/>
  <c r="V2983" i="1"/>
  <c r="V3264" i="1"/>
  <c r="V3379" i="1"/>
  <c r="V3455" i="1"/>
  <c r="V3509" i="1"/>
  <c r="V3584" i="1"/>
  <c r="V3647" i="1"/>
  <c r="V3721" i="1"/>
  <c r="V3795" i="1"/>
  <c r="V3850" i="1"/>
  <c r="V3914" i="1"/>
  <c r="V3954" i="1"/>
  <c r="V3978" i="1"/>
  <c r="V4005" i="1"/>
  <c r="V4029" i="1"/>
  <c r="V4049" i="1"/>
  <c r="V4068" i="1"/>
  <c r="V4091" i="1"/>
  <c r="V4112" i="1"/>
  <c r="V4132" i="1"/>
  <c r="V4155" i="1"/>
  <c r="V4176" i="1"/>
  <c r="V4195" i="1"/>
  <c r="V4215" i="1"/>
  <c r="V4237" i="1"/>
  <c r="V4258" i="1"/>
  <c r="V4279" i="1"/>
  <c r="V4301" i="1"/>
  <c r="V4322" i="1"/>
  <c r="V4341" i="1"/>
  <c r="V4361" i="1"/>
  <c r="V4384" i="1"/>
  <c r="V4404" i="1"/>
  <c r="V4423" i="1"/>
  <c r="V4439" i="1"/>
  <c r="V4456" i="1"/>
  <c r="V4471" i="1"/>
  <c r="V4488" i="1"/>
  <c r="V4505" i="1"/>
  <c r="V4521" i="1"/>
  <c r="V4538" i="1"/>
  <c r="V4553" i="1"/>
  <c r="V4566" i="1"/>
  <c r="V4581" i="1"/>
  <c r="V4596" i="1"/>
  <c r="V4610" i="1"/>
  <c r="V4625" i="1"/>
  <c r="V4641" i="1"/>
  <c r="V4653" i="1"/>
  <c r="V4665" i="1"/>
  <c r="V4677" i="1"/>
  <c r="V4689" i="1"/>
  <c r="V4701" i="1"/>
  <c r="V4713" i="1"/>
  <c r="V4726" i="1"/>
  <c r="V4738" i="1"/>
  <c r="V4750" i="1"/>
  <c r="V4760" i="1"/>
  <c r="V4770" i="1"/>
  <c r="V4781" i="1"/>
  <c r="V4791" i="1"/>
  <c r="V4802" i="1"/>
  <c r="V2190" i="1"/>
  <c r="V3112" i="1"/>
  <c r="V3307" i="1"/>
  <c r="V3381" i="1"/>
  <c r="V3456" i="1"/>
  <c r="V3519" i="1"/>
  <c r="V3593" i="1"/>
  <c r="V3667" i="1"/>
  <c r="V3722" i="1"/>
  <c r="V3797" i="1"/>
  <c r="V3859" i="1"/>
  <c r="V3922" i="1"/>
  <c r="V3957" i="1"/>
  <c r="V3984" i="1"/>
  <c r="V4008" i="1"/>
  <c r="V4031" i="1"/>
  <c r="V4050" i="1"/>
  <c r="V4073" i="1"/>
  <c r="V4093" i="1"/>
  <c r="V4114" i="1"/>
  <c r="V4137" i="1"/>
  <c r="V4157" i="1"/>
  <c r="V4177" i="1"/>
  <c r="V4196" i="1"/>
  <c r="V4219" i="1"/>
  <c r="V4240" i="1"/>
  <c r="V4260" i="1"/>
  <c r="V4283" i="1"/>
  <c r="V4304" i="1"/>
  <c r="V4323" i="1"/>
  <c r="V4343" i="1"/>
  <c r="V4365" i="1"/>
  <c r="V4386" i="1"/>
  <c r="V4407" i="1"/>
  <c r="V4424" i="1"/>
  <c r="V4441" i="1"/>
  <c r="V4457" i="1"/>
  <c r="V4474" i="1"/>
  <c r="V4489" i="1"/>
  <c r="V4506" i="1"/>
  <c r="V4524" i="1"/>
  <c r="V4540" i="1"/>
  <c r="V4554" i="1"/>
  <c r="V4569" i="1"/>
  <c r="V4582" i="1"/>
  <c r="V4597" i="1"/>
  <c r="V4612" i="1"/>
  <c r="V4628" i="1"/>
  <c r="V4642" i="1"/>
  <c r="V4654" i="1"/>
  <c r="V4666" i="1"/>
  <c r="V4678" i="1"/>
  <c r="V4690" i="1"/>
  <c r="V4702" i="1"/>
  <c r="V4716" i="1"/>
  <c r="V4727" i="1"/>
  <c r="V4740" i="1"/>
  <c r="V4751" i="1"/>
  <c r="V4761" i="1"/>
  <c r="V4772" i="1"/>
  <c r="V4782" i="1"/>
  <c r="V4793" i="1"/>
  <c r="V4804" i="1"/>
  <c r="V4814" i="1"/>
  <c r="V4824" i="1"/>
  <c r="V4834" i="1"/>
  <c r="V4845" i="1"/>
  <c r="V4855" i="1"/>
  <c r="V4866" i="1"/>
  <c r="V4876" i="1"/>
  <c r="V4885" i="1"/>
  <c r="V4894" i="1"/>
  <c r="V4903" i="1"/>
  <c r="V4912" i="1"/>
  <c r="V4921" i="1"/>
  <c r="V4930" i="1"/>
  <c r="V4940" i="1"/>
  <c r="V4949" i="1"/>
  <c r="V2212" i="1"/>
  <c r="V3148" i="1"/>
  <c r="V3311" i="1"/>
  <c r="V3391" i="1"/>
  <c r="V3465" i="1"/>
  <c r="V3539" i="1"/>
  <c r="V3594" i="1"/>
  <c r="V3669" i="1"/>
  <c r="V3731" i="1"/>
  <c r="V3807" i="1"/>
  <c r="V3881" i="1"/>
  <c r="V3923" i="1"/>
  <c r="V3962" i="1"/>
  <c r="V3986" i="1"/>
  <c r="V4009" i="1"/>
  <c r="V4032" i="1"/>
  <c r="V4055" i="1"/>
  <c r="V4075" i="1"/>
  <c r="V4096" i="1"/>
  <c r="V4119" i="1"/>
  <c r="V4139" i="1"/>
  <c r="V4159" i="1"/>
  <c r="V4178" i="1"/>
  <c r="V4201" i="1"/>
  <c r="V4221" i="1"/>
  <c r="V4242" i="1"/>
  <c r="V4265" i="1"/>
  <c r="V4285" i="1"/>
  <c r="V4305" i="1"/>
  <c r="V4324" i="1"/>
  <c r="V4347" i="1"/>
  <c r="V4368" i="1"/>
  <c r="V4388" i="1"/>
  <c r="V4410" i="1"/>
  <c r="V4425" i="1"/>
  <c r="V4442" i="1"/>
  <c r="V4459" i="1"/>
  <c r="V4475" i="1"/>
  <c r="V4492" i="1"/>
  <c r="V4511" i="1"/>
  <c r="V4525" i="1"/>
  <c r="V4541" i="1"/>
  <c r="V4556" i="1"/>
  <c r="V4570" i="1"/>
  <c r="V4585" i="1"/>
  <c r="V4598" i="1"/>
  <c r="V4614" i="1"/>
  <c r="V4629" i="1"/>
  <c r="V4644" i="1"/>
  <c r="V4655" i="1"/>
  <c r="V4668" i="1"/>
  <c r="V4679" i="1"/>
  <c r="V4692" i="1"/>
  <c r="V4705" i="1"/>
  <c r="V4717" i="1"/>
  <c r="V4729" i="1"/>
  <c r="V4741" i="1"/>
  <c r="V4752" i="1"/>
  <c r="V4762" i="1"/>
  <c r="V4773" i="1"/>
  <c r="V4784" i="1"/>
  <c r="V4794" i="1"/>
  <c r="V4805" i="1"/>
  <c r="V4815" i="1"/>
  <c r="V4825" i="1"/>
  <c r="V4836" i="1"/>
  <c r="V4846" i="1"/>
  <c r="V4857" i="1"/>
  <c r="V4868" i="1"/>
  <c r="V4877" i="1"/>
  <c r="V4886" i="1"/>
  <c r="V4895" i="1"/>
  <c r="V4904" i="1"/>
  <c r="V4913" i="1"/>
  <c r="V4922" i="1"/>
  <c r="V4932" i="1"/>
  <c r="V4941" i="1"/>
  <c r="V4950" i="1"/>
  <c r="V2628" i="1"/>
  <c r="V3155" i="1"/>
  <c r="V3328" i="1"/>
  <c r="V3411" i="1"/>
  <c r="V3466" i="1"/>
  <c r="V3541" i="1"/>
  <c r="V3603" i="1"/>
  <c r="V3679" i="1"/>
  <c r="V3753" i="1"/>
  <c r="V3808" i="1"/>
  <c r="V3882" i="1"/>
  <c r="V3925" i="1"/>
  <c r="V3965" i="1"/>
  <c r="V3987" i="1"/>
  <c r="V4010" i="1"/>
  <c r="V4036" i="1"/>
  <c r="V4057" i="1"/>
  <c r="V4077" i="1"/>
  <c r="V4100" i="1"/>
  <c r="V4121" i="1"/>
  <c r="V4140" i="1"/>
  <c r="V4160" i="1"/>
  <c r="V4183" i="1"/>
  <c r="V4203" i="1"/>
  <c r="V4224" i="1"/>
  <c r="V4247" i="1"/>
  <c r="V4267" i="1"/>
  <c r="V4287" i="1"/>
  <c r="V4306" i="1"/>
  <c r="V4329" i="1"/>
  <c r="V4349" i="1"/>
  <c r="V4370" i="1"/>
  <c r="V4393" i="1"/>
  <c r="V4411" i="1"/>
  <c r="V4428" i="1"/>
  <c r="V4443" i="1"/>
  <c r="V4460" i="1"/>
  <c r="V4477" i="1"/>
  <c r="V4496" i="1"/>
  <c r="V4512" i="1"/>
  <c r="V4529" i="1"/>
  <c r="V4542" i="1"/>
  <c r="V4557" i="1"/>
  <c r="V4572" i="1"/>
  <c r="V4586" i="1"/>
  <c r="V4602" i="1"/>
  <c r="V4617" i="1"/>
  <c r="V4630" i="1"/>
  <c r="V4645" i="1"/>
  <c r="V4657" i="1"/>
  <c r="V4669" i="1"/>
  <c r="V4681" i="1"/>
  <c r="V4694" i="1"/>
  <c r="V4706" i="1"/>
  <c r="V4718" i="1"/>
  <c r="V4730" i="1"/>
  <c r="V4742" i="1"/>
  <c r="V4753" i="1"/>
  <c r="V4764" i="1"/>
  <c r="V4775" i="1"/>
  <c r="V4785" i="1"/>
  <c r="V4796" i="1"/>
  <c r="V4806" i="1"/>
  <c r="V4816" i="1"/>
  <c r="V4826" i="1"/>
  <c r="V4837" i="1"/>
  <c r="V4848" i="1"/>
  <c r="V4858" i="1"/>
  <c r="V4869" i="1"/>
  <c r="V4878" i="1"/>
  <c r="V4887" i="1"/>
  <c r="V4896" i="1"/>
  <c r="V4905" i="1"/>
  <c r="V4914" i="1"/>
  <c r="V4924" i="1"/>
  <c r="V4933" i="1"/>
  <c r="V4942" i="1"/>
  <c r="V4951" i="1"/>
  <c r="V2932" i="1"/>
  <c r="V3243" i="1"/>
  <c r="V3369" i="1"/>
  <c r="V3424" i="1"/>
  <c r="V3498" i="1"/>
  <c r="V3561" i="1"/>
  <c r="V3635" i="1"/>
  <c r="V3711" i="1"/>
  <c r="V3765" i="1"/>
  <c r="V3840" i="1"/>
  <c r="V3901" i="1"/>
  <c r="V3946" i="1"/>
  <c r="V3973" i="1"/>
  <c r="V3997" i="1"/>
  <c r="V4021" i="1"/>
  <c r="V4045" i="1"/>
  <c r="V4066" i="1"/>
  <c r="V4085" i="1"/>
  <c r="V4105" i="1"/>
  <c r="V4128" i="1"/>
  <c r="V4148" i="1"/>
  <c r="V4169" i="1"/>
  <c r="V4192" i="1"/>
  <c r="V4212" i="1"/>
  <c r="V4232" i="1"/>
  <c r="V4251" i="1"/>
  <c r="V4274" i="1"/>
  <c r="V4295" i="1"/>
  <c r="V4315" i="1"/>
  <c r="V4338" i="1"/>
  <c r="V4359" i="1"/>
  <c r="V4378" i="1"/>
  <c r="V4397" i="1"/>
  <c r="V4416" i="1"/>
  <c r="V4433" i="1"/>
  <c r="V4451" i="1"/>
  <c r="V4468" i="1"/>
  <c r="V4484" i="1"/>
  <c r="V4501" i="1"/>
  <c r="V4516" i="1"/>
  <c r="V4533" i="1"/>
  <c r="V4548" i="1"/>
  <c r="V4564" i="1"/>
  <c r="V4578" i="1"/>
  <c r="V4593" i="1"/>
  <c r="V4606" i="1"/>
  <c r="V4621" i="1"/>
  <c r="V4636" i="1"/>
  <c r="V4649" i="1"/>
  <c r="V4662" i="1"/>
  <c r="V4674" i="1"/>
  <c r="V4686" i="1"/>
  <c r="V4698" i="1"/>
  <c r="V4710" i="1"/>
  <c r="V4722" i="1"/>
  <c r="V4734" i="1"/>
  <c r="V4748" i="1"/>
  <c r="V4758" i="1"/>
  <c r="V4768" i="1"/>
  <c r="V4778" i="1"/>
  <c r="V4789" i="1"/>
  <c r="V4799" i="1"/>
  <c r="V4809" i="1"/>
  <c r="V4821" i="1"/>
  <c r="V4831" i="1"/>
  <c r="V4841" i="1"/>
  <c r="V4852" i="1"/>
  <c r="V4862" i="1"/>
  <c r="V4872" i="1"/>
  <c r="V4881" i="1"/>
  <c r="V4890" i="1"/>
  <c r="V4900" i="1"/>
  <c r="V4909" i="1"/>
  <c r="V4918" i="1"/>
  <c r="V4927" i="1"/>
  <c r="V4936" i="1"/>
  <c r="V4945" i="1"/>
  <c r="V4954" i="1"/>
  <c r="V2975" i="1"/>
  <c r="V3247" i="1"/>
  <c r="V3370" i="1"/>
  <c r="V3433" i="1"/>
  <c r="V3507" i="1"/>
  <c r="V3583" i="1"/>
  <c r="V3637" i="1"/>
  <c r="V3712" i="1"/>
  <c r="V3775" i="1"/>
  <c r="V3849" i="1"/>
  <c r="V3913" i="1"/>
  <c r="V3952" i="1"/>
  <c r="V3976" i="1"/>
  <c r="V4000" i="1"/>
  <c r="V4026" i="1"/>
  <c r="V4048" i="1"/>
  <c r="V4067" i="1"/>
  <c r="V4087" i="1"/>
  <c r="V4109" i="1"/>
  <c r="V4130" i="1"/>
  <c r="V4151" i="1"/>
  <c r="V4173" i="1"/>
  <c r="V4194" i="1"/>
  <c r="V4213" i="1"/>
  <c r="V4233" i="1"/>
  <c r="V4256" i="1"/>
  <c r="V4276" i="1"/>
  <c r="V4297" i="1"/>
  <c r="V4320" i="1"/>
  <c r="V4340" i="1"/>
  <c r="V4360" i="1"/>
  <c r="V4379" i="1"/>
  <c r="V4402" i="1"/>
  <c r="V4419" i="1"/>
  <c r="V4437" i="1"/>
  <c r="V4452" i="1"/>
  <c r="V4469" i="1"/>
  <c r="V4487" i="1"/>
  <c r="V4503" i="1"/>
  <c r="V4520" i="1"/>
  <c r="V4534" i="1"/>
  <c r="V4550" i="1"/>
  <c r="V4565" i="1"/>
  <c r="V4580" i="1"/>
  <c r="V4594" i="1"/>
  <c r="V4609" i="1"/>
  <c r="V4622" i="1"/>
  <c r="V4637" i="1"/>
  <c r="V4652" i="1"/>
  <c r="V4663" i="1"/>
  <c r="V4676" i="1"/>
  <c r="V4687" i="1"/>
  <c r="V4700" i="1"/>
  <c r="V4711" i="1"/>
  <c r="V4724" i="1"/>
  <c r="V4737" i="1"/>
  <c r="V4749" i="1"/>
  <c r="V4759" i="1"/>
  <c r="V4769" i="1"/>
  <c r="V4780" i="1"/>
  <c r="V4790" i="1"/>
  <c r="V4800" i="1"/>
  <c r="V4812" i="1"/>
  <c r="V4822" i="1"/>
  <c r="V4832" i="1"/>
  <c r="V4842" i="1"/>
  <c r="V4853" i="1"/>
  <c r="V4863" i="1"/>
  <c r="V4873" i="1"/>
  <c r="V4882" i="1"/>
  <c r="V4892" i="1"/>
  <c r="V4901" i="1"/>
  <c r="V4910" i="1"/>
  <c r="V4919" i="1"/>
  <c r="V4928" i="1"/>
  <c r="V4937" i="1"/>
  <c r="V4946" i="1"/>
  <c r="V4956" i="1"/>
  <c r="V2704" i="1"/>
  <c r="V3475" i="1"/>
  <c r="V3754" i="1"/>
  <c r="V3967" i="1"/>
  <c r="V4059" i="1"/>
  <c r="V4141" i="1"/>
  <c r="V4228" i="1"/>
  <c r="V4311" i="1"/>
  <c r="V4395" i="1"/>
  <c r="V4461" i="1"/>
  <c r="V4530" i="1"/>
  <c r="V4589" i="1"/>
  <c r="V4646" i="1"/>
  <c r="V4695" i="1"/>
  <c r="V4743" i="1"/>
  <c r="V4786" i="1"/>
  <c r="V4818" i="1"/>
  <c r="V4849" i="1"/>
  <c r="V4874" i="1"/>
  <c r="V4898" i="1"/>
  <c r="V4925" i="1"/>
  <c r="V4948" i="1"/>
  <c r="V2716" i="1"/>
  <c r="V3497" i="1"/>
  <c r="V3763" i="1"/>
  <c r="V3968" i="1"/>
  <c r="V4064" i="1"/>
  <c r="V4146" i="1"/>
  <c r="V4231" i="1"/>
  <c r="V4313" i="1"/>
  <c r="V4396" i="1"/>
  <c r="V4466" i="1"/>
  <c r="V4532" i="1"/>
  <c r="V4590" i="1"/>
  <c r="V4647" i="1"/>
  <c r="V4697" i="1"/>
  <c r="V4745" i="1"/>
  <c r="V4788" i="1"/>
  <c r="V4823" i="1"/>
  <c r="V4850" i="1"/>
  <c r="V4879" i="1"/>
  <c r="V4902" i="1"/>
  <c r="V4926" i="1"/>
  <c r="V4952" i="1"/>
  <c r="V3223" i="1"/>
  <c r="V3551" i="1"/>
  <c r="V3817" i="1"/>
  <c r="V3989" i="1"/>
  <c r="V4082" i="1"/>
  <c r="V4164" i="1"/>
  <c r="V4249" i="1"/>
  <c r="V4331" i="1"/>
  <c r="V4413" i="1"/>
  <c r="V4480" i="1"/>
  <c r="V4545" i="1"/>
  <c r="V4604" i="1"/>
  <c r="V4658" i="1"/>
  <c r="V4708" i="1"/>
  <c r="V4754" i="1"/>
  <c r="V4797" i="1"/>
  <c r="V4828" i="1"/>
  <c r="V4854" i="1"/>
  <c r="V4880" i="1"/>
  <c r="V4906" i="1"/>
  <c r="V4929" i="1"/>
  <c r="V4953" i="1"/>
  <c r="V3224" i="1"/>
  <c r="V3552" i="1"/>
  <c r="V3839" i="1"/>
  <c r="V3994" i="1"/>
  <c r="V4084" i="1"/>
  <c r="V4167" i="1"/>
  <c r="V4250" i="1"/>
  <c r="V4333" i="1"/>
  <c r="V4415" i="1"/>
  <c r="V4483" i="1"/>
  <c r="V4546" i="1"/>
  <c r="V4605" i="1"/>
  <c r="V4660" i="1"/>
  <c r="V4709" i="1"/>
  <c r="V4757" i="1"/>
  <c r="V4798" i="1"/>
  <c r="V4830" i="1"/>
  <c r="V4860" i="1"/>
  <c r="V4884" i="1"/>
  <c r="V4908" i="1"/>
  <c r="V4934" i="1"/>
  <c r="V4957" i="1"/>
  <c r="V3413" i="1"/>
  <c r="V3680" i="1"/>
  <c r="V3944" i="1"/>
  <c r="V4039" i="1"/>
  <c r="V4122" i="1"/>
  <c r="V4205" i="1"/>
  <c r="V4288" i="1"/>
  <c r="V4375" i="1"/>
  <c r="V4447" i="1"/>
  <c r="V4514" i="1"/>
  <c r="V4573" i="1"/>
  <c r="V4633" i="1"/>
  <c r="V4684" i="1"/>
  <c r="V4732" i="1"/>
  <c r="V4776" i="1"/>
  <c r="V4813" i="1"/>
  <c r="V4840" i="1"/>
  <c r="V4870" i="1"/>
  <c r="V4893" i="1"/>
  <c r="V4917" i="1"/>
  <c r="V4943" i="1"/>
  <c r="V3423" i="1"/>
  <c r="V3689" i="1"/>
  <c r="V3945" i="1"/>
  <c r="V4041" i="1"/>
  <c r="V4123" i="1"/>
  <c r="V4210" i="1"/>
  <c r="V4292" i="1"/>
  <c r="V4377" i="1"/>
  <c r="V4448" i="1"/>
  <c r="V4515" i="1"/>
  <c r="V4577" i="1"/>
  <c r="V4634" i="1"/>
  <c r="V4685" i="1"/>
  <c r="V4733" i="1"/>
  <c r="V4777" i="1"/>
  <c r="V4817" i="1"/>
  <c r="V4844" i="1"/>
  <c r="V4871" i="1"/>
  <c r="V4897" i="1"/>
  <c r="V4920" i="1"/>
  <c r="V4944" i="1"/>
  <c r="V3331" i="1"/>
  <c r="V4103" i="1"/>
  <c r="V4429" i="1"/>
  <c r="V4670" i="1"/>
  <c r="V4833" i="1"/>
  <c r="V4935" i="1"/>
  <c r="V3347" i="1"/>
  <c r="V4104" i="1"/>
  <c r="V4432" i="1"/>
  <c r="V4673" i="1"/>
  <c r="V4839" i="1"/>
  <c r="V4938" i="1"/>
  <c r="V3625" i="1"/>
  <c r="V4185" i="1"/>
  <c r="V4497" i="1"/>
  <c r="V4719" i="1"/>
  <c r="V4861" i="1"/>
  <c r="V3626" i="1"/>
  <c r="V4187" i="1"/>
  <c r="V4498" i="1"/>
  <c r="V4721" i="1"/>
  <c r="V4864" i="1"/>
  <c r="V3891" i="1"/>
  <c r="V4268" i="1"/>
  <c r="V4558" i="1"/>
  <c r="V4766" i="1"/>
  <c r="V4888" i="1"/>
  <c r="V4016" i="1"/>
  <c r="V4352" i="1"/>
  <c r="V4618" i="1"/>
  <c r="V4807" i="1"/>
  <c r="V4911" i="1"/>
  <c r="V3893" i="1"/>
  <c r="V4889" i="1"/>
  <c r="V4018" i="1"/>
  <c r="V4916" i="1"/>
  <c r="V4269" i="1"/>
  <c r="V4356" i="1"/>
  <c r="V4561" i="1"/>
  <c r="V4767" i="1"/>
  <c r="V4620" i="1"/>
  <c r="V4808" i="1"/>
  <c r="T8" i="1"/>
  <c r="T4" i="1"/>
  <c r="S11" i="1"/>
  <c r="S4951" i="1"/>
  <c r="S4943" i="1"/>
  <c r="S4935" i="1"/>
  <c r="S4927" i="1"/>
  <c r="S4919" i="1"/>
  <c r="S4911" i="1"/>
  <c r="S4903" i="1"/>
  <c r="S4895" i="1"/>
  <c r="S4887" i="1"/>
  <c r="S4879" i="1"/>
  <c r="S4871" i="1"/>
  <c r="S4863" i="1"/>
  <c r="S4855" i="1"/>
  <c r="S4847" i="1"/>
  <c r="S4839" i="1"/>
  <c r="S4831" i="1"/>
  <c r="S4823" i="1"/>
  <c r="S4815" i="1"/>
  <c r="S4807" i="1"/>
  <c r="S4799" i="1"/>
  <c r="S4791" i="1"/>
  <c r="S4783" i="1"/>
  <c r="S4775" i="1"/>
  <c r="S4767" i="1"/>
  <c r="S4759" i="1"/>
  <c r="S4750" i="1"/>
  <c r="S4735" i="1"/>
  <c r="S4719" i="1"/>
  <c r="S4703" i="1"/>
  <c r="S4687" i="1"/>
  <c r="S4671" i="1"/>
  <c r="S4655" i="1"/>
  <c r="S4639" i="1"/>
  <c r="S4623" i="1"/>
  <c r="S4607" i="1"/>
  <c r="S4591" i="1"/>
  <c r="S4575" i="1"/>
  <c r="S4559" i="1"/>
  <c r="S4543" i="1"/>
  <c r="S4527" i="1"/>
  <c r="S4511" i="1"/>
  <c r="S4491" i="1"/>
  <c r="S4470" i="1"/>
  <c r="S4447" i="1"/>
  <c r="S4427" i="1"/>
  <c r="S4406" i="1"/>
  <c r="S4383" i="1"/>
  <c r="S4363" i="1"/>
  <c r="S4342" i="1"/>
  <c r="S4319" i="1"/>
  <c r="S4299" i="1"/>
  <c r="S4278" i="1"/>
  <c r="S4255" i="1"/>
  <c r="S4235" i="1"/>
  <c r="S4214" i="1"/>
  <c r="S4187" i="1"/>
  <c r="S4165" i="1"/>
  <c r="S4141" i="1"/>
  <c r="S4114" i="1"/>
  <c r="S4091" i="1"/>
  <c r="S4067" i="1"/>
  <c r="S4041" i="1"/>
  <c r="S4018" i="1"/>
  <c r="S3994" i="1"/>
  <c r="S3968" i="1"/>
  <c r="S3945" i="1"/>
  <c r="S3921" i="1"/>
  <c r="S3895" i="1"/>
  <c r="S3872" i="1"/>
  <c r="S3848" i="1"/>
  <c r="S3822" i="1"/>
  <c r="S3799" i="1"/>
  <c r="S3775" i="1"/>
  <c r="S3749" i="1"/>
  <c r="S3726" i="1"/>
  <c r="S3702" i="1"/>
  <c r="S3675" i="1"/>
  <c r="S3653" i="1"/>
  <c r="S3629" i="1"/>
  <c r="S3602" i="1"/>
  <c r="S3579" i="1"/>
  <c r="S3555" i="1"/>
  <c r="S3529" i="1"/>
  <c r="S3506" i="1"/>
  <c r="S3482" i="1"/>
  <c r="S3456" i="1"/>
  <c r="S3433" i="1"/>
  <c r="S3409" i="1"/>
  <c r="S3383" i="1"/>
  <c r="S3360" i="1"/>
  <c r="S3336" i="1"/>
  <c r="S3310" i="1"/>
  <c r="S3287" i="1"/>
  <c r="S3263" i="1"/>
  <c r="S3237" i="1"/>
  <c r="S3214" i="1"/>
  <c r="S3190" i="1"/>
  <c r="S3163" i="1"/>
  <c r="S3141" i="1"/>
  <c r="S3117" i="1"/>
  <c r="S3090" i="1"/>
  <c r="S3067" i="1"/>
  <c r="S3043" i="1"/>
  <c r="S3017" i="1"/>
  <c r="S2994" i="1"/>
  <c r="S2965" i="1"/>
  <c r="S2927" i="1"/>
  <c r="S2895" i="1"/>
  <c r="S2861" i="1"/>
  <c r="S2814" i="1"/>
  <c r="S2774" i="1"/>
  <c r="S2733" i="1"/>
  <c r="S2686" i="1"/>
  <c r="S2646" i="1"/>
  <c r="S2605" i="1"/>
  <c r="S2558" i="1"/>
  <c r="S2518" i="1"/>
  <c r="S2477" i="1"/>
  <c r="S2430" i="1"/>
  <c r="S2390" i="1"/>
  <c r="S2349" i="1"/>
  <c r="S2294" i="1"/>
  <c r="S2239" i="1"/>
  <c r="S2183" i="1"/>
  <c r="S2125" i="1"/>
  <c r="S2070" i="1"/>
  <c r="S2014" i="1"/>
  <c r="S1951" i="1"/>
  <c r="S1901" i="1"/>
  <c r="S1845" i="1"/>
  <c r="S1779" i="1"/>
  <c r="S1716" i="1"/>
  <c r="S1652" i="1"/>
  <c r="S1586" i="1"/>
  <c r="S1523" i="1"/>
  <c r="S1455" i="1"/>
  <c r="S1371" i="1"/>
  <c r="S1296" i="1"/>
  <c r="S1207" i="1"/>
  <c r="S1105" i="1"/>
  <c r="S995" i="1"/>
  <c r="S883" i="1"/>
  <c r="S764" i="1"/>
  <c r="S637" i="1"/>
  <c r="S509" i="1"/>
  <c r="S365" i="1"/>
  <c r="S252" i="1"/>
  <c r="S124" i="1"/>
  <c r="T4928" i="1"/>
  <c r="T4788" i="1"/>
  <c r="T4606" i="1"/>
  <c r="T4329" i="1"/>
  <c r="T3929" i="1"/>
  <c r="T3542" i="1"/>
  <c r="T3049" i="1"/>
  <c r="T2637" i="1"/>
  <c r="T2130" i="1"/>
  <c r="S8" i="1"/>
  <c r="S4957" i="1"/>
  <c r="S4949" i="1"/>
  <c r="S4941" i="1"/>
  <c r="S4933" i="1"/>
  <c r="S4925" i="1"/>
  <c r="S4917" i="1"/>
  <c r="S4909" i="1"/>
  <c r="S4901" i="1"/>
  <c r="S4893" i="1"/>
  <c r="S4885" i="1"/>
  <c r="S4877" i="1"/>
  <c r="S4869" i="1"/>
  <c r="S4861" i="1"/>
  <c r="S4853" i="1"/>
  <c r="S4845" i="1"/>
  <c r="S4837" i="1"/>
  <c r="S4829" i="1"/>
  <c r="S4821" i="1"/>
  <c r="S4813" i="1"/>
  <c r="S4805" i="1"/>
  <c r="S4797" i="1"/>
  <c r="S4789" i="1"/>
  <c r="S4781" i="1"/>
  <c r="S4773" i="1"/>
  <c r="S4765" i="1"/>
  <c r="S4757" i="1"/>
  <c r="S4747" i="1"/>
  <c r="S4732" i="1"/>
  <c r="S4716" i="1"/>
  <c r="S4700" i="1"/>
  <c r="S4684" i="1"/>
  <c r="S4668" i="1"/>
  <c r="S4652" i="1"/>
  <c r="S4636" i="1"/>
  <c r="S4620" i="1"/>
  <c r="S4604" i="1"/>
  <c r="S4588" i="1"/>
  <c r="S4572" i="1"/>
  <c r="S4556" i="1"/>
  <c r="S4540" i="1"/>
  <c r="S4524" i="1"/>
  <c r="S4507" i="1"/>
  <c r="S4486" i="1"/>
  <c r="S4463" i="1"/>
  <c r="S4443" i="1"/>
  <c r="S4422" i="1"/>
  <c r="S4399" i="1"/>
  <c r="S4379" i="1"/>
  <c r="S4358" i="1"/>
  <c r="S4335" i="1"/>
  <c r="S4315" i="1"/>
  <c r="S4294" i="1"/>
  <c r="S4271" i="1"/>
  <c r="S4251" i="1"/>
  <c r="S4230" i="1"/>
  <c r="S4206" i="1"/>
  <c r="S4183" i="1"/>
  <c r="S4159" i="1"/>
  <c r="S4133" i="1"/>
  <c r="S4110" i="1"/>
  <c r="S4086" i="1"/>
  <c r="S4059" i="1"/>
  <c r="S4037" i="1"/>
  <c r="S4013" i="1"/>
  <c r="S3986" i="1"/>
  <c r="S3963" i="1"/>
  <c r="S3939" i="1"/>
  <c r="S3913" i="1"/>
  <c r="S3890" i="1"/>
  <c r="S3866" i="1"/>
  <c r="S3840" i="1"/>
  <c r="S3817" i="1"/>
  <c r="S3793" i="1"/>
  <c r="S3767" i="1"/>
  <c r="S3744" i="1"/>
  <c r="S3720" i="1"/>
  <c r="S3694" i="1"/>
  <c r="S3671" i="1"/>
  <c r="S3647" i="1"/>
  <c r="S3621" i="1"/>
  <c r="S3598" i="1"/>
  <c r="S3574" i="1"/>
  <c r="S3547" i="1"/>
  <c r="S3525" i="1"/>
  <c r="S3501" i="1"/>
  <c r="S3474" i="1"/>
  <c r="S3451" i="1"/>
  <c r="S3427" i="1"/>
  <c r="S3401" i="1"/>
  <c r="S3378" i="1"/>
  <c r="S3354" i="1"/>
  <c r="S3328" i="1"/>
  <c r="S3305" i="1"/>
  <c r="S3281" i="1"/>
  <c r="S3255" i="1"/>
  <c r="S3232" i="1"/>
  <c r="S3208" i="1"/>
  <c r="S3182" i="1"/>
  <c r="S3159" i="1"/>
  <c r="S3135" i="1"/>
  <c r="S3109" i="1"/>
  <c r="S3086" i="1"/>
  <c r="S3062" i="1"/>
  <c r="S3035" i="1"/>
  <c r="S3013" i="1"/>
  <c r="S2989" i="1"/>
  <c r="S2952" i="1"/>
  <c r="S2920" i="1"/>
  <c r="S2887" i="1"/>
  <c r="S2846" i="1"/>
  <c r="S2806" i="1"/>
  <c r="S2765" i="1"/>
  <c r="S2718" i="1"/>
  <c r="S2678" i="1"/>
  <c r="S2637" i="1"/>
  <c r="S2590" i="1"/>
  <c r="S2550" i="1"/>
  <c r="S2509" i="1"/>
  <c r="S2462" i="1"/>
  <c r="S2422" i="1"/>
  <c r="S2381" i="1"/>
  <c r="S2334" i="1"/>
  <c r="S2285" i="1"/>
  <c r="S2229" i="1"/>
  <c r="S2166" i="1"/>
  <c r="S2111" i="1"/>
  <c r="S2055" i="1"/>
  <c r="S1997" i="1"/>
  <c r="S1942" i="1"/>
  <c r="S1886" i="1"/>
  <c r="S1823" i="1"/>
  <c r="S1769" i="1"/>
  <c r="S1705" i="1"/>
  <c r="S1633" i="1"/>
  <c r="S1570" i="1"/>
  <c r="S1506" i="1"/>
  <c r="S1432" i="1"/>
  <c r="S1359" i="1"/>
  <c r="S1272" i="1"/>
  <c r="S1171" i="1"/>
  <c r="S1088" i="1"/>
  <c r="S976" i="1"/>
  <c r="S849" i="1"/>
  <c r="S731" i="1"/>
  <c r="S603" i="1"/>
  <c r="S471" i="1"/>
  <c r="S344" i="1"/>
  <c r="S216" i="1"/>
  <c r="S72" i="1"/>
  <c r="T4908" i="1"/>
  <c r="T4754" i="1"/>
  <c r="T4544" i="1"/>
  <c r="T4225" i="1"/>
  <c r="T3824" i="1"/>
  <c r="T3416" i="1"/>
  <c r="T2975" i="1"/>
  <c r="T2513" i="1"/>
  <c r="T1471" i="1"/>
  <c r="U6" i="1"/>
  <c r="S4956" i="1"/>
  <c r="S4948" i="1"/>
  <c r="S4940" i="1"/>
  <c r="S4932" i="1"/>
  <c r="S4924" i="1"/>
  <c r="S4916" i="1"/>
  <c r="S4908" i="1"/>
  <c r="S4900" i="1"/>
  <c r="S4892" i="1"/>
  <c r="S4884" i="1"/>
  <c r="S4876" i="1"/>
  <c r="S4868" i="1"/>
  <c r="S4860" i="1"/>
  <c r="S4852" i="1"/>
  <c r="S4844" i="1"/>
  <c r="S4836" i="1"/>
  <c r="S4828" i="1"/>
  <c r="S4820" i="1"/>
  <c r="S4812" i="1"/>
  <c r="S4804" i="1"/>
  <c r="S4796" i="1"/>
  <c r="S4788" i="1"/>
  <c r="S4780" i="1"/>
  <c r="S4772" i="1"/>
  <c r="S4764" i="1"/>
  <c r="S4756" i="1"/>
  <c r="S4744" i="1"/>
  <c r="S4731" i="1"/>
  <c r="S4715" i="1"/>
  <c r="S4699" i="1"/>
  <c r="S4683" i="1"/>
  <c r="S4667" i="1"/>
  <c r="S4651" i="1"/>
  <c r="S4635" i="1"/>
  <c r="S4619" i="1"/>
  <c r="S4603" i="1"/>
  <c r="S4587" i="1"/>
  <c r="S4571" i="1"/>
  <c r="S4555" i="1"/>
  <c r="S4539" i="1"/>
  <c r="S4523" i="1"/>
  <c r="S4503" i="1"/>
  <c r="S4483" i="1"/>
  <c r="S4462" i="1"/>
  <c r="S4439" i="1"/>
  <c r="S4419" i="1"/>
  <c r="S4398" i="1"/>
  <c r="S4375" i="1"/>
  <c r="S4355" i="1"/>
  <c r="S4334" i="1"/>
  <c r="S4311" i="1"/>
  <c r="S4291" i="1"/>
  <c r="S4270" i="1"/>
  <c r="S4247" i="1"/>
  <c r="S4227" i="1"/>
  <c r="S4205" i="1"/>
  <c r="S4178" i="1"/>
  <c r="S4155" i="1"/>
  <c r="S4131" i="1"/>
  <c r="S4105" i="1"/>
  <c r="S4082" i="1"/>
  <c r="S4058" i="1"/>
  <c r="S4032" i="1"/>
  <c r="S4009" i="1"/>
  <c r="S3985" i="1"/>
  <c r="S3959" i="1"/>
  <c r="S3936" i="1"/>
  <c r="S3912" i="1"/>
  <c r="S3886" i="1"/>
  <c r="S3863" i="1"/>
  <c r="S3839" i="1"/>
  <c r="S3813" i="1"/>
  <c r="S3790" i="1"/>
  <c r="S3766" i="1"/>
  <c r="S3739" i="1"/>
  <c r="S3717" i="1"/>
  <c r="S3693" i="1"/>
  <c r="S3666" i="1"/>
  <c r="S3643" i="1"/>
  <c r="S3619" i="1"/>
  <c r="S3593" i="1"/>
  <c r="S3570" i="1"/>
  <c r="S3546" i="1"/>
  <c r="S3520" i="1"/>
  <c r="S3497" i="1"/>
  <c r="S3473" i="1"/>
  <c r="S3447" i="1"/>
  <c r="S3424" i="1"/>
  <c r="S3400" i="1"/>
  <c r="S3374" i="1"/>
  <c r="S3351" i="1"/>
  <c r="S3327" i="1"/>
  <c r="S3301" i="1"/>
  <c r="S3278" i="1"/>
  <c r="S3254" i="1"/>
  <c r="S3227" i="1"/>
  <c r="S3205" i="1"/>
  <c r="S3181" i="1"/>
  <c r="S3154" i="1"/>
  <c r="S3131" i="1"/>
  <c r="S3107" i="1"/>
  <c r="S3081" i="1"/>
  <c r="S3058" i="1"/>
  <c r="S3034" i="1"/>
  <c r="S3008" i="1"/>
  <c r="S2984" i="1"/>
  <c r="S2951" i="1"/>
  <c r="S2913" i="1"/>
  <c r="S2881" i="1"/>
  <c r="S2845" i="1"/>
  <c r="S2798" i="1"/>
  <c r="S2758" i="1"/>
  <c r="S2717" i="1"/>
  <c r="S2670" i="1"/>
  <c r="S2630" i="1"/>
  <c r="S2589" i="1"/>
  <c r="S2542" i="1"/>
  <c r="S2502" i="1"/>
  <c r="S2461" i="1"/>
  <c r="S2414" i="1"/>
  <c r="S2374" i="1"/>
  <c r="S2333" i="1"/>
  <c r="S2271" i="1"/>
  <c r="S2221" i="1"/>
  <c r="S2165" i="1"/>
  <c r="S2102" i="1"/>
  <c r="S2047" i="1"/>
  <c r="S1991" i="1"/>
  <c r="S1933" i="1"/>
  <c r="S1878" i="1"/>
  <c r="S1822" i="1"/>
  <c r="S1753" i="1"/>
  <c r="S1696" i="1"/>
  <c r="S1632" i="1"/>
  <c r="S1560" i="1"/>
  <c r="S1497" i="1"/>
  <c r="S1424" i="1"/>
  <c r="S1347" i="1"/>
  <c r="S1259" i="1"/>
  <c r="S1169" i="1"/>
  <c r="S1059" i="1"/>
  <c r="S960" i="1"/>
  <c r="S848" i="1"/>
  <c r="S710" i="1"/>
  <c r="S584" i="1"/>
  <c r="S456" i="1"/>
  <c r="S325" i="1"/>
  <c r="S198" i="1"/>
  <c r="S70" i="1"/>
  <c r="T4875" i="1"/>
  <c r="T4733" i="1"/>
  <c r="T4542" i="1"/>
  <c r="T4161" i="1"/>
  <c r="T3776" i="1"/>
  <c r="T3369" i="1"/>
  <c r="T2902" i="1"/>
  <c r="T2445" i="1"/>
  <c r="T1470" i="1"/>
  <c r="S4899" i="1"/>
  <c r="S4891" i="1"/>
  <c r="S4883" i="1"/>
  <c r="S4875" i="1"/>
  <c r="S4867" i="1"/>
  <c r="S4859" i="1"/>
  <c r="S4851" i="1"/>
  <c r="S4843" i="1"/>
  <c r="S4835" i="1"/>
  <c r="S4827" i="1"/>
  <c r="S4819" i="1"/>
  <c r="S4811" i="1"/>
  <c r="S4803" i="1"/>
  <c r="S4795" i="1"/>
  <c r="S4787" i="1"/>
  <c r="S4779" i="1"/>
  <c r="S4771" i="1"/>
  <c r="S4763" i="1"/>
  <c r="S4755" i="1"/>
  <c r="S4743" i="1"/>
  <c r="S4727" i="1"/>
  <c r="S4711" i="1"/>
  <c r="S4695" i="1"/>
  <c r="S4679" i="1"/>
  <c r="S4663" i="1"/>
  <c r="S4647" i="1"/>
  <c r="S4631" i="1"/>
  <c r="S4615" i="1"/>
  <c r="S4599" i="1"/>
  <c r="S4583" i="1"/>
  <c r="S4567" i="1"/>
  <c r="S4551" i="1"/>
  <c r="S4535" i="1"/>
  <c r="S4519" i="1"/>
  <c r="S4502" i="1"/>
  <c r="S4479" i="1"/>
  <c r="S4459" i="1"/>
  <c r="S4438" i="1"/>
  <c r="S4415" i="1"/>
  <c r="S4395" i="1"/>
  <c r="S4374" i="1"/>
  <c r="S4351" i="1"/>
  <c r="S4331" i="1"/>
  <c r="S4310" i="1"/>
  <c r="S4287" i="1"/>
  <c r="S4267" i="1"/>
  <c r="S4246" i="1"/>
  <c r="S4223" i="1"/>
  <c r="S4201" i="1"/>
  <c r="S4177" i="1"/>
  <c r="S4151" i="1"/>
  <c r="S4128" i="1"/>
  <c r="S4104" i="1"/>
  <c r="S4078" i="1"/>
  <c r="S4055" i="1"/>
  <c r="S4031" i="1"/>
  <c r="S4005" i="1"/>
  <c r="S3982" i="1"/>
  <c r="S3958" i="1"/>
  <c r="S3931" i="1"/>
  <c r="S3909" i="1"/>
  <c r="S3885" i="1"/>
  <c r="S3858" i="1"/>
  <c r="S3835" i="1"/>
  <c r="S3811" i="1"/>
  <c r="S3785" i="1"/>
  <c r="S3762" i="1"/>
  <c r="S3738" i="1"/>
  <c r="S3712" i="1"/>
  <c r="S3689" i="1"/>
  <c r="S3665" i="1"/>
  <c r="S3639" i="1"/>
  <c r="S3616" i="1"/>
  <c r="S3592" i="1"/>
  <c r="S3566" i="1"/>
  <c r="S3543" i="1"/>
  <c r="S3519" i="1"/>
  <c r="S3493" i="1"/>
  <c r="S3470" i="1"/>
  <c r="S3446" i="1"/>
  <c r="S3419" i="1"/>
  <c r="S3397" i="1"/>
  <c r="S3373" i="1"/>
  <c r="S3346" i="1"/>
  <c r="S3323" i="1"/>
  <c r="S3299" i="1"/>
  <c r="S3273" i="1"/>
  <c r="S3250" i="1"/>
  <c r="S3226" i="1"/>
  <c r="S3200" i="1"/>
  <c r="S3177" i="1"/>
  <c r="S3153" i="1"/>
  <c r="S3127" i="1"/>
  <c r="S3104" i="1"/>
  <c r="S3080" i="1"/>
  <c r="S3054" i="1"/>
  <c r="S3031" i="1"/>
  <c r="S3007" i="1"/>
  <c r="S2977" i="1"/>
  <c r="S2945" i="1"/>
  <c r="S2912" i="1"/>
  <c r="S2877" i="1"/>
  <c r="S2838" i="1"/>
  <c r="S2797" i="1"/>
  <c r="S2750" i="1"/>
  <c r="S2710" i="1"/>
  <c r="S2669" i="1"/>
  <c r="S2622" i="1"/>
  <c r="S2582" i="1"/>
  <c r="S2541" i="1"/>
  <c r="S2494" i="1"/>
  <c r="S2454" i="1"/>
  <c r="S2413" i="1"/>
  <c r="S2366" i="1"/>
  <c r="S2326" i="1"/>
  <c r="S2270" i="1"/>
  <c r="S2207" i="1"/>
  <c r="S2157" i="1"/>
  <c r="S2101" i="1"/>
  <c r="S2038" i="1"/>
  <c r="S1983" i="1"/>
  <c r="S1927" i="1"/>
  <c r="S1869" i="1"/>
  <c r="S1814" i="1"/>
  <c r="S1752" i="1"/>
  <c r="S1680" i="1"/>
  <c r="S1623" i="1"/>
  <c r="S1559" i="1"/>
  <c r="S1487" i="1"/>
  <c r="S1413" i="1"/>
  <c r="S1337" i="1"/>
  <c r="S1244" i="1"/>
  <c r="S1156" i="1"/>
  <c r="S1057" i="1"/>
  <c r="S931" i="1"/>
  <c r="S832" i="1"/>
  <c r="S709" i="1"/>
  <c r="S564" i="1"/>
  <c r="S438" i="1"/>
  <c r="S310" i="1"/>
  <c r="S179" i="1"/>
  <c r="S52" i="1"/>
  <c r="T4873" i="1"/>
  <c r="T4689" i="1"/>
  <c r="T4512" i="1"/>
  <c r="T4160" i="1"/>
  <c r="T3712" i="1"/>
  <c r="T3298" i="1"/>
  <c r="T2851" i="1"/>
  <c r="T2372" i="1"/>
  <c r="T1124" i="1"/>
  <c r="AQ12" i="1"/>
  <c r="AQ13" i="1" s="1"/>
  <c r="U5" i="1"/>
  <c r="S5" i="1"/>
  <c r="S4954" i="1"/>
  <c r="S4946" i="1"/>
  <c r="S4938" i="1"/>
  <c r="S4930" i="1"/>
  <c r="S4922" i="1"/>
  <c r="S4914" i="1"/>
  <c r="S4906" i="1"/>
  <c r="S4898" i="1"/>
  <c r="S4890" i="1"/>
  <c r="S4882" i="1"/>
  <c r="S4874" i="1"/>
  <c r="S4866" i="1"/>
  <c r="S4858" i="1"/>
  <c r="S4850" i="1"/>
  <c r="S4842" i="1"/>
  <c r="S4834" i="1"/>
  <c r="S4826" i="1"/>
  <c r="S4818" i="1"/>
  <c r="S4810" i="1"/>
  <c r="S4802" i="1"/>
  <c r="S4794" i="1"/>
  <c r="S4786" i="1"/>
  <c r="S4778" i="1"/>
  <c r="S4770" i="1"/>
  <c r="S4762" i="1"/>
  <c r="S4754" i="1"/>
  <c r="S4742" i="1"/>
  <c r="S4726" i="1"/>
  <c r="S4710" i="1"/>
  <c r="S4694" i="1"/>
  <c r="S4678" i="1"/>
  <c r="S4662" i="1"/>
  <c r="S4646" i="1"/>
  <c r="S4630" i="1"/>
  <c r="S4614" i="1"/>
  <c r="S4598" i="1"/>
  <c r="S4582" i="1"/>
  <c r="S4566" i="1"/>
  <c r="S4550" i="1"/>
  <c r="S4534" i="1"/>
  <c r="S4518" i="1"/>
  <c r="S4499" i="1"/>
  <c r="S4478" i="1"/>
  <c r="S4455" i="1"/>
  <c r="S4435" i="1"/>
  <c r="S4414" i="1"/>
  <c r="S4391" i="1"/>
  <c r="S4371" i="1"/>
  <c r="S4350" i="1"/>
  <c r="S4327" i="1"/>
  <c r="S4307" i="1"/>
  <c r="S4286" i="1"/>
  <c r="S4263" i="1"/>
  <c r="S4243" i="1"/>
  <c r="S4222" i="1"/>
  <c r="S4197" i="1"/>
  <c r="S4174" i="1"/>
  <c r="S4150" i="1"/>
  <c r="S4123" i="1"/>
  <c r="S4101" i="1"/>
  <c r="S4077" i="1"/>
  <c r="S4050" i="1"/>
  <c r="S4027" i="1"/>
  <c r="S4003" i="1"/>
  <c r="S3977" i="1"/>
  <c r="S3954" i="1"/>
  <c r="S3930" i="1"/>
  <c r="S3904" i="1"/>
  <c r="S3881" i="1"/>
  <c r="S3857" i="1"/>
  <c r="S3831" i="1"/>
  <c r="S3808" i="1"/>
  <c r="S3784" i="1"/>
  <c r="S3758" i="1"/>
  <c r="S3735" i="1"/>
  <c r="S3711" i="1"/>
  <c r="S3685" i="1"/>
  <c r="S3662" i="1"/>
  <c r="S3638" i="1"/>
  <c r="S3611" i="1"/>
  <c r="S3589" i="1"/>
  <c r="S3565" i="1"/>
  <c r="S3538" i="1"/>
  <c r="S3515" i="1"/>
  <c r="S3491" i="1"/>
  <c r="S3465" i="1"/>
  <c r="S3442" i="1"/>
  <c r="S3418" i="1"/>
  <c r="S3392" i="1"/>
  <c r="S3369" i="1"/>
  <c r="S3345" i="1"/>
  <c r="S3319" i="1"/>
  <c r="S3296" i="1"/>
  <c r="S3272" i="1"/>
  <c r="S3246" i="1"/>
  <c r="S3223" i="1"/>
  <c r="S3199" i="1"/>
  <c r="S3173" i="1"/>
  <c r="S3150" i="1"/>
  <c r="S3126" i="1"/>
  <c r="S3099" i="1"/>
  <c r="S3077" i="1"/>
  <c r="S3053" i="1"/>
  <c r="S3026" i="1"/>
  <c r="S3003" i="1"/>
  <c r="S2976" i="1"/>
  <c r="S2941" i="1"/>
  <c r="S2909" i="1"/>
  <c r="S2873" i="1"/>
  <c r="S2830" i="1"/>
  <c r="S2790" i="1"/>
  <c r="S2749" i="1"/>
  <c r="S2702" i="1"/>
  <c r="S2662" i="1"/>
  <c r="S2621" i="1"/>
  <c r="S2574" i="1"/>
  <c r="S2534" i="1"/>
  <c r="S2493" i="1"/>
  <c r="S2446" i="1"/>
  <c r="S2406" i="1"/>
  <c r="S2365" i="1"/>
  <c r="S2317" i="1"/>
  <c r="S2262" i="1"/>
  <c r="S2206" i="1"/>
  <c r="S2143" i="1"/>
  <c r="S2093" i="1"/>
  <c r="S2037" i="1"/>
  <c r="S1974" i="1"/>
  <c r="S1919" i="1"/>
  <c r="S1863" i="1"/>
  <c r="S1805" i="1"/>
  <c r="S1743" i="1"/>
  <c r="S1679" i="1"/>
  <c r="S1607" i="1"/>
  <c r="S1549" i="1"/>
  <c r="S1485" i="1"/>
  <c r="S1401" i="1"/>
  <c r="S1324" i="1"/>
  <c r="S1235" i="1"/>
  <c r="S1143" i="1"/>
  <c r="S1041" i="1"/>
  <c r="S929" i="1"/>
  <c r="S803" i="1"/>
  <c r="S691" i="1"/>
  <c r="S563" i="1"/>
  <c r="S417" i="1"/>
  <c r="S292" i="1"/>
  <c r="S164" i="1"/>
  <c r="S32" i="1"/>
  <c r="T4854" i="1"/>
  <c r="T4688" i="1"/>
  <c r="T4442" i="1"/>
  <c r="T4097" i="1"/>
  <c r="T3696" i="1"/>
  <c r="T3225" i="1"/>
  <c r="T2783" i="1"/>
  <c r="T2321" i="1"/>
  <c r="T16" i="1"/>
  <c r="T24" i="1"/>
  <c r="T32" i="1"/>
  <c r="T40" i="1"/>
  <c r="T48" i="1"/>
  <c r="T56" i="1"/>
  <c r="T64" i="1"/>
  <c r="T72" i="1"/>
  <c r="T80" i="1"/>
  <c r="T88" i="1"/>
  <c r="T96" i="1"/>
  <c r="T104" i="1"/>
  <c r="T112" i="1"/>
  <c r="T120" i="1"/>
  <c r="T128" i="1"/>
  <c r="T136" i="1"/>
  <c r="T144" i="1"/>
  <c r="T152" i="1"/>
  <c r="T160" i="1"/>
  <c r="T168" i="1"/>
  <c r="T176" i="1"/>
  <c r="T184" i="1"/>
  <c r="T192" i="1"/>
  <c r="T200" i="1"/>
  <c r="T208" i="1"/>
  <c r="T216" i="1"/>
  <c r="T224" i="1"/>
  <c r="T20" i="1"/>
  <c r="T28" i="1"/>
  <c r="T36" i="1"/>
  <c r="T44" i="1"/>
  <c r="T52" i="1"/>
  <c r="T60" i="1"/>
  <c r="T68" i="1"/>
  <c r="T76" i="1"/>
  <c r="T84" i="1"/>
  <c r="T92" i="1"/>
  <c r="T100" i="1"/>
  <c r="T108" i="1"/>
  <c r="T116" i="1"/>
  <c r="T124" i="1"/>
  <c r="T132" i="1"/>
  <c r="T140" i="1"/>
  <c r="T148" i="1"/>
  <c r="T156" i="1"/>
  <c r="T164" i="1"/>
  <c r="T172" i="1"/>
  <c r="T180" i="1"/>
  <c r="T188" i="1"/>
  <c r="T196" i="1"/>
  <c r="T204" i="1"/>
  <c r="T212" i="1"/>
  <c r="T220" i="1"/>
  <c r="T228" i="1"/>
  <c r="T236" i="1"/>
  <c r="T244" i="1"/>
  <c r="T252" i="1"/>
  <c r="T260" i="1"/>
  <c r="T268" i="1"/>
  <c r="T276" i="1"/>
  <c r="T284" i="1"/>
  <c r="T292" i="1"/>
  <c r="T14" i="1"/>
  <c r="T22" i="1"/>
  <c r="T30" i="1"/>
  <c r="T38" i="1"/>
  <c r="T46" i="1"/>
  <c r="T54" i="1"/>
  <c r="T62" i="1"/>
  <c r="T70" i="1"/>
  <c r="T78" i="1"/>
  <c r="T86" i="1"/>
  <c r="T94" i="1"/>
  <c r="T102" i="1"/>
  <c r="T110" i="1"/>
  <c r="T118" i="1"/>
  <c r="T126" i="1"/>
  <c r="T134" i="1"/>
  <c r="T142" i="1"/>
  <c r="T150" i="1"/>
  <c r="T158" i="1"/>
  <c r="T166" i="1"/>
  <c r="T174" i="1"/>
  <c r="T25" i="1"/>
  <c r="T37" i="1"/>
  <c r="T50" i="1"/>
  <c r="T63" i="1"/>
  <c r="T75" i="1"/>
  <c r="T89" i="1"/>
  <c r="T101" i="1"/>
  <c r="T114" i="1"/>
  <c r="T127" i="1"/>
  <c r="T139" i="1"/>
  <c r="T153" i="1"/>
  <c r="T165" i="1"/>
  <c r="T178" i="1"/>
  <c r="T189" i="1"/>
  <c r="T199" i="1"/>
  <c r="T210" i="1"/>
  <c r="T221" i="1"/>
  <c r="T231" i="1"/>
  <c r="T240" i="1"/>
  <c r="T249" i="1"/>
  <c r="T258" i="1"/>
  <c r="T267" i="1"/>
  <c r="T277" i="1"/>
  <c r="T286" i="1"/>
  <c r="T295" i="1"/>
  <c r="T303" i="1"/>
  <c r="T311" i="1"/>
  <c r="T319" i="1"/>
  <c r="T327" i="1"/>
  <c r="T335" i="1"/>
  <c r="T343" i="1"/>
  <c r="T351" i="1"/>
  <c r="T359" i="1"/>
  <c r="T367" i="1"/>
  <c r="T375" i="1"/>
  <c r="T383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87" i="1"/>
  <c r="T495" i="1"/>
  <c r="T503" i="1"/>
  <c r="T511" i="1"/>
  <c r="T519" i="1"/>
  <c r="T527" i="1"/>
  <c r="T535" i="1"/>
  <c r="T543" i="1"/>
  <c r="T551" i="1"/>
  <c r="T559" i="1"/>
  <c r="T567" i="1"/>
  <c r="T575" i="1"/>
  <c r="T583" i="1"/>
  <c r="T591" i="1"/>
  <c r="T599" i="1"/>
  <c r="T607" i="1"/>
  <c r="T615" i="1"/>
  <c r="T623" i="1"/>
  <c r="T631" i="1"/>
  <c r="T639" i="1"/>
  <c r="T647" i="1"/>
  <c r="T655" i="1"/>
  <c r="T663" i="1"/>
  <c r="T671" i="1"/>
  <c r="T679" i="1"/>
  <c r="T687" i="1"/>
  <c r="T695" i="1"/>
  <c r="T703" i="1"/>
  <c r="T711" i="1"/>
  <c r="T719" i="1"/>
  <c r="T727" i="1"/>
  <c r="T735" i="1"/>
  <c r="T743" i="1"/>
  <c r="T751" i="1"/>
  <c r="T759" i="1"/>
  <c r="T767" i="1"/>
  <c r="T775" i="1"/>
  <c r="T783" i="1"/>
  <c r="T791" i="1"/>
  <c r="T799" i="1"/>
  <c r="T807" i="1"/>
  <c r="T815" i="1"/>
  <c r="T823" i="1"/>
  <c r="T831" i="1"/>
  <c r="T839" i="1"/>
  <c r="T847" i="1"/>
  <c r="T855" i="1"/>
  <c r="T863" i="1"/>
  <c r="T871" i="1"/>
  <c r="T879" i="1"/>
  <c r="T887" i="1"/>
  <c r="T895" i="1"/>
  <c r="T903" i="1"/>
  <c r="T911" i="1"/>
  <c r="T919" i="1"/>
  <c r="T927" i="1"/>
  <c r="T935" i="1"/>
  <c r="T943" i="1"/>
  <c r="T951" i="1"/>
  <c r="T959" i="1"/>
  <c r="T967" i="1"/>
  <c r="T975" i="1"/>
  <c r="T983" i="1"/>
  <c r="T991" i="1"/>
  <c r="T999" i="1"/>
  <c r="T1007" i="1"/>
  <c r="T1015" i="1"/>
  <c r="T1023" i="1"/>
  <c r="T1031" i="1"/>
  <c r="T1039" i="1"/>
  <c r="T1047" i="1"/>
  <c r="T1055" i="1"/>
  <c r="T1063" i="1"/>
  <c r="T1071" i="1"/>
  <c r="T1079" i="1"/>
  <c r="T1087" i="1"/>
  <c r="T1095" i="1"/>
  <c r="T1103" i="1"/>
  <c r="T1111" i="1"/>
  <c r="T1119" i="1"/>
  <c r="T1127" i="1"/>
  <c r="T1135" i="1"/>
  <c r="T1143" i="1"/>
  <c r="T1151" i="1"/>
  <c r="T1159" i="1"/>
  <c r="T13" i="1"/>
  <c r="T26" i="1"/>
  <c r="T39" i="1"/>
  <c r="T51" i="1"/>
  <c r="T65" i="1"/>
  <c r="T77" i="1"/>
  <c r="T90" i="1"/>
  <c r="T103" i="1"/>
  <c r="T115" i="1"/>
  <c r="T129" i="1"/>
  <c r="T141" i="1"/>
  <c r="T154" i="1"/>
  <c r="T167" i="1"/>
  <c r="T179" i="1"/>
  <c r="T190" i="1"/>
  <c r="T201" i="1"/>
  <c r="T211" i="1"/>
  <c r="T222" i="1"/>
  <c r="T232" i="1"/>
  <c r="T241" i="1"/>
  <c r="T250" i="1"/>
  <c r="T259" i="1"/>
  <c r="T269" i="1"/>
  <c r="T278" i="1"/>
  <c r="T287" i="1"/>
  <c r="T296" i="1"/>
  <c r="T304" i="1"/>
  <c r="T312" i="1"/>
  <c r="T320" i="1"/>
  <c r="T328" i="1"/>
  <c r="T336" i="1"/>
  <c r="T344" i="1"/>
  <c r="T352" i="1"/>
  <c r="T360" i="1"/>
  <c r="T368" i="1"/>
  <c r="T376" i="1"/>
  <c r="T384" i="1"/>
  <c r="T392" i="1"/>
  <c r="T400" i="1"/>
  <c r="T408" i="1"/>
  <c r="T416" i="1"/>
  <c r="T424" i="1"/>
  <c r="T432" i="1"/>
  <c r="T440" i="1"/>
  <c r="T448" i="1"/>
  <c r="T456" i="1"/>
  <c r="T464" i="1"/>
  <c r="T472" i="1"/>
  <c r="T480" i="1"/>
  <c r="T488" i="1"/>
  <c r="T496" i="1"/>
  <c r="T504" i="1"/>
  <c r="T512" i="1"/>
  <c r="T520" i="1"/>
  <c r="T528" i="1"/>
  <c r="T536" i="1"/>
  <c r="T544" i="1"/>
  <c r="T552" i="1"/>
  <c r="T560" i="1"/>
  <c r="T568" i="1"/>
  <c r="T576" i="1"/>
  <c r="T584" i="1"/>
  <c r="T592" i="1"/>
  <c r="T600" i="1"/>
  <c r="T608" i="1"/>
  <c r="T616" i="1"/>
  <c r="T624" i="1"/>
  <c r="T632" i="1"/>
  <c r="T640" i="1"/>
  <c r="T648" i="1"/>
  <c r="T656" i="1"/>
  <c r="T664" i="1"/>
  <c r="T672" i="1"/>
  <c r="T680" i="1"/>
  <c r="T688" i="1"/>
  <c r="T696" i="1"/>
  <c r="T704" i="1"/>
  <c r="T712" i="1"/>
  <c r="T720" i="1"/>
  <c r="T728" i="1"/>
  <c r="T736" i="1"/>
  <c r="T744" i="1"/>
  <c r="T752" i="1"/>
  <c r="T760" i="1"/>
  <c r="T768" i="1"/>
  <c r="T776" i="1"/>
  <c r="T784" i="1"/>
  <c r="T792" i="1"/>
  <c r="T800" i="1"/>
  <c r="T808" i="1"/>
  <c r="T816" i="1"/>
  <c r="T824" i="1"/>
  <c r="T832" i="1"/>
  <c r="T840" i="1"/>
  <c r="T848" i="1"/>
  <c r="T856" i="1"/>
  <c r="T864" i="1"/>
  <c r="T872" i="1"/>
  <c r="T880" i="1"/>
  <c r="T888" i="1"/>
  <c r="T896" i="1"/>
  <c r="T904" i="1"/>
  <c r="T15" i="1"/>
  <c r="T27" i="1"/>
  <c r="T41" i="1"/>
  <c r="T53" i="1"/>
  <c r="T66" i="1"/>
  <c r="T79" i="1"/>
  <c r="T91" i="1"/>
  <c r="T105" i="1"/>
  <c r="T117" i="1"/>
  <c r="T130" i="1"/>
  <c r="T143" i="1"/>
  <c r="T155" i="1"/>
  <c r="T169" i="1"/>
  <c r="T181" i="1"/>
  <c r="T191" i="1"/>
  <c r="T202" i="1"/>
  <c r="T213" i="1"/>
  <c r="T223" i="1"/>
  <c r="T233" i="1"/>
  <c r="T242" i="1"/>
  <c r="T251" i="1"/>
  <c r="T261" i="1"/>
  <c r="T270" i="1"/>
  <c r="T279" i="1"/>
  <c r="T288" i="1"/>
  <c r="T297" i="1"/>
  <c r="T305" i="1"/>
  <c r="T313" i="1"/>
  <c r="T321" i="1"/>
  <c r="T329" i="1"/>
  <c r="T337" i="1"/>
  <c r="T345" i="1"/>
  <c r="T353" i="1"/>
  <c r="T361" i="1"/>
  <c r="T369" i="1"/>
  <c r="T377" i="1"/>
  <c r="T385" i="1"/>
  <c r="T393" i="1"/>
  <c r="T401" i="1"/>
  <c r="T409" i="1"/>
  <c r="T417" i="1"/>
  <c r="T425" i="1"/>
  <c r="T433" i="1"/>
  <c r="T441" i="1"/>
  <c r="T449" i="1"/>
  <c r="T457" i="1"/>
  <c r="T465" i="1"/>
  <c r="T473" i="1"/>
  <c r="T481" i="1"/>
  <c r="T489" i="1"/>
  <c r="T497" i="1"/>
  <c r="T505" i="1"/>
  <c r="T513" i="1"/>
  <c r="T521" i="1"/>
  <c r="T529" i="1"/>
  <c r="T537" i="1"/>
  <c r="T545" i="1"/>
  <c r="T553" i="1"/>
  <c r="T561" i="1"/>
  <c r="T569" i="1"/>
  <c r="T577" i="1"/>
  <c r="T585" i="1"/>
  <c r="T593" i="1"/>
  <c r="T601" i="1"/>
  <c r="T609" i="1"/>
  <c r="T617" i="1"/>
  <c r="T625" i="1"/>
  <c r="T633" i="1"/>
  <c r="T641" i="1"/>
  <c r="T649" i="1"/>
  <c r="T657" i="1"/>
  <c r="T665" i="1"/>
  <c r="T673" i="1"/>
  <c r="T681" i="1"/>
  <c r="T689" i="1"/>
  <c r="T697" i="1"/>
  <c r="T705" i="1"/>
  <c r="T713" i="1"/>
  <c r="T721" i="1"/>
  <c r="T729" i="1"/>
  <c r="T737" i="1"/>
  <c r="T745" i="1"/>
  <c r="T753" i="1"/>
  <c r="T761" i="1"/>
  <c r="T769" i="1"/>
  <c r="T777" i="1"/>
  <c r="T785" i="1"/>
  <c r="T793" i="1"/>
  <c r="T801" i="1"/>
  <c r="T809" i="1"/>
  <c r="T817" i="1"/>
  <c r="T825" i="1"/>
  <c r="T833" i="1"/>
  <c r="T841" i="1"/>
  <c r="T17" i="1"/>
  <c r="T29" i="1"/>
  <c r="T42" i="1"/>
  <c r="T55" i="1"/>
  <c r="T67" i="1"/>
  <c r="T81" i="1"/>
  <c r="T93" i="1"/>
  <c r="T106" i="1"/>
  <c r="T119" i="1"/>
  <c r="T131" i="1"/>
  <c r="T145" i="1"/>
  <c r="T157" i="1"/>
  <c r="T170" i="1"/>
  <c r="T182" i="1"/>
  <c r="T193" i="1"/>
  <c r="T203" i="1"/>
  <c r="T214" i="1"/>
  <c r="T225" i="1"/>
  <c r="T234" i="1"/>
  <c r="T243" i="1"/>
  <c r="T253" i="1"/>
  <c r="T262" i="1"/>
  <c r="T271" i="1"/>
  <c r="T280" i="1"/>
  <c r="T289" i="1"/>
  <c r="T298" i="1"/>
  <c r="T306" i="1"/>
  <c r="T314" i="1"/>
  <c r="T322" i="1"/>
  <c r="T330" i="1"/>
  <c r="T338" i="1"/>
  <c r="T346" i="1"/>
  <c r="T354" i="1"/>
  <c r="T362" i="1"/>
  <c r="T370" i="1"/>
  <c r="T378" i="1"/>
  <c r="T386" i="1"/>
  <c r="T394" i="1"/>
  <c r="T402" i="1"/>
  <c r="T410" i="1"/>
  <c r="T418" i="1"/>
  <c r="T426" i="1"/>
  <c r="T434" i="1"/>
  <c r="T442" i="1"/>
  <c r="T450" i="1"/>
  <c r="T458" i="1"/>
  <c r="T466" i="1"/>
  <c r="T474" i="1"/>
  <c r="T482" i="1"/>
  <c r="T490" i="1"/>
  <c r="T498" i="1"/>
  <c r="T506" i="1"/>
  <c r="T514" i="1"/>
  <c r="T522" i="1"/>
  <c r="T530" i="1"/>
  <c r="T538" i="1"/>
  <c r="T546" i="1"/>
  <c r="T554" i="1"/>
  <c r="T562" i="1"/>
  <c r="T570" i="1"/>
  <c r="T578" i="1"/>
  <c r="T586" i="1"/>
  <c r="T594" i="1"/>
  <c r="T602" i="1"/>
  <c r="T610" i="1"/>
  <c r="T618" i="1"/>
  <c r="T626" i="1"/>
  <c r="T634" i="1"/>
  <c r="T642" i="1"/>
  <c r="T650" i="1"/>
  <c r="T658" i="1"/>
  <c r="T666" i="1"/>
  <c r="T674" i="1"/>
  <c r="T682" i="1"/>
  <c r="T690" i="1"/>
  <c r="T698" i="1"/>
  <c r="T706" i="1"/>
  <c r="T714" i="1"/>
  <c r="T722" i="1"/>
  <c r="T730" i="1"/>
  <c r="T738" i="1"/>
  <c r="T746" i="1"/>
  <c r="T754" i="1"/>
  <c r="T762" i="1"/>
  <c r="T770" i="1"/>
  <c r="T778" i="1"/>
  <c r="T786" i="1"/>
  <c r="T794" i="1"/>
  <c r="T802" i="1"/>
  <c r="T810" i="1"/>
  <c r="T818" i="1"/>
  <c r="T826" i="1"/>
  <c r="T834" i="1"/>
  <c r="T842" i="1"/>
  <c r="T850" i="1"/>
  <c r="T858" i="1"/>
  <c r="T866" i="1"/>
  <c r="T874" i="1"/>
  <c r="T882" i="1"/>
  <c r="T890" i="1"/>
  <c r="T898" i="1"/>
  <c r="T906" i="1"/>
  <c r="T914" i="1"/>
  <c r="T922" i="1"/>
  <c r="T930" i="1"/>
  <c r="T938" i="1"/>
  <c r="T946" i="1"/>
  <c r="T954" i="1"/>
  <c r="T962" i="1"/>
  <c r="T970" i="1"/>
  <c r="T978" i="1"/>
  <c r="T986" i="1"/>
  <c r="T994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1106" i="1"/>
  <c r="T1114" i="1"/>
  <c r="T1122" i="1"/>
  <c r="T1130" i="1"/>
  <c r="T1138" i="1"/>
  <c r="T1146" i="1"/>
  <c r="T1154" i="1"/>
  <c r="T1162" i="1"/>
  <c r="T1170" i="1"/>
  <c r="T1178" i="1"/>
  <c r="T1186" i="1"/>
  <c r="T1194" i="1"/>
  <c r="T1202" i="1"/>
  <c r="T1210" i="1"/>
  <c r="T1218" i="1"/>
  <c r="T1226" i="1"/>
  <c r="T1234" i="1"/>
  <c r="T1242" i="1"/>
  <c r="T1250" i="1"/>
  <c r="T1258" i="1"/>
  <c r="T1266" i="1"/>
  <c r="T1274" i="1"/>
  <c r="T1282" i="1"/>
  <c r="T1290" i="1"/>
  <c r="T1298" i="1"/>
  <c r="T1306" i="1"/>
  <c r="T1314" i="1"/>
  <c r="T1322" i="1"/>
  <c r="T1330" i="1"/>
  <c r="T1338" i="1"/>
  <c r="T1346" i="1"/>
  <c r="T1354" i="1"/>
  <c r="T1362" i="1"/>
  <c r="T1370" i="1"/>
  <c r="T1378" i="1"/>
  <c r="T1386" i="1"/>
  <c r="T1394" i="1"/>
  <c r="T1402" i="1"/>
  <c r="T1410" i="1"/>
  <c r="T1418" i="1"/>
  <c r="T1426" i="1"/>
  <c r="T1434" i="1"/>
  <c r="T1442" i="1"/>
  <c r="T1450" i="1"/>
  <c r="T1458" i="1"/>
  <c r="T1466" i="1"/>
  <c r="T1474" i="1"/>
  <c r="T1482" i="1"/>
  <c r="T1490" i="1"/>
  <c r="T1498" i="1"/>
  <c r="T1506" i="1"/>
  <c r="T1514" i="1"/>
  <c r="T1522" i="1"/>
  <c r="T1530" i="1"/>
  <c r="T1538" i="1"/>
  <c r="T1546" i="1"/>
  <c r="T1554" i="1"/>
  <c r="T1562" i="1"/>
  <c r="T1570" i="1"/>
  <c r="T1578" i="1"/>
  <c r="T1586" i="1"/>
  <c r="T1594" i="1"/>
  <c r="T1602" i="1"/>
  <c r="T1610" i="1"/>
  <c r="T1618" i="1"/>
  <c r="T1626" i="1"/>
  <c r="T1634" i="1"/>
  <c r="T1642" i="1"/>
  <c r="T1650" i="1"/>
  <c r="T1658" i="1"/>
  <c r="T1666" i="1"/>
  <c r="T1674" i="1"/>
  <c r="T1682" i="1"/>
  <c r="T1690" i="1"/>
  <c r="T1698" i="1"/>
  <c r="T1706" i="1"/>
  <c r="T1714" i="1"/>
  <c r="T1722" i="1"/>
  <c r="T1730" i="1"/>
  <c r="T1738" i="1"/>
  <c r="T1746" i="1"/>
  <c r="T1754" i="1"/>
  <c r="T1762" i="1"/>
  <c r="T1770" i="1"/>
  <c r="T1778" i="1"/>
  <c r="T1786" i="1"/>
  <c r="T1794" i="1"/>
  <c r="T1802" i="1"/>
  <c r="T1810" i="1"/>
  <c r="T1818" i="1"/>
  <c r="T1826" i="1"/>
  <c r="T1834" i="1"/>
  <c r="T1842" i="1"/>
  <c r="T1850" i="1"/>
  <c r="T1858" i="1"/>
  <c r="T1866" i="1"/>
  <c r="T1874" i="1"/>
  <c r="T1882" i="1"/>
  <c r="T1890" i="1"/>
  <c r="T1898" i="1"/>
  <c r="T1906" i="1"/>
  <c r="T1914" i="1"/>
  <c r="T1922" i="1"/>
  <c r="T1930" i="1"/>
  <c r="T1938" i="1"/>
  <c r="T1946" i="1"/>
  <c r="T1954" i="1"/>
  <c r="T1962" i="1"/>
  <c r="T1970" i="1"/>
  <c r="T1978" i="1"/>
  <c r="T1986" i="1"/>
  <c r="T1994" i="1"/>
  <c r="T2002" i="1"/>
  <c r="T2010" i="1"/>
  <c r="T2018" i="1"/>
  <c r="T2026" i="1"/>
  <c r="T2034" i="1"/>
  <c r="T2042" i="1"/>
  <c r="T2050" i="1"/>
  <c r="T2058" i="1"/>
  <c r="T2066" i="1"/>
  <c r="T2074" i="1"/>
  <c r="T2082" i="1"/>
  <c r="T2090" i="1"/>
  <c r="T2098" i="1"/>
  <c r="T2106" i="1"/>
  <c r="T2114" i="1"/>
  <c r="T18" i="1"/>
  <c r="T31" i="1"/>
  <c r="T43" i="1"/>
  <c r="T57" i="1"/>
  <c r="T69" i="1"/>
  <c r="T82" i="1"/>
  <c r="T95" i="1"/>
  <c r="T107" i="1"/>
  <c r="T121" i="1"/>
  <c r="T133" i="1"/>
  <c r="T146" i="1"/>
  <c r="T159" i="1"/>
  <c r="T171" i="1"/>
  <c r="T183" i="1"/>
  <c r="T194" i="1"/>
  <c r="T205" i="1"/>
  <c r="T215" i="1"/>
  <c r="T226" i="1"/>
  <c r="T235" i="1"/>
  <c r="T245" i="1"/>
  <c r="T254" i="1"/>
  <c r="T263" i="1"/>
  <c r="T272" i="1"/>
  <c r="T281" i="1"/>
  <c r="T290" i="1"/>
  <c r="T299" i="1"/>
  <c r="T307" i="1"/>
  <c r="T315" i="1"/>
  <c r="T323" i="1"/>
  <c r="T331" i="1"/>
  <c r="T339" i="1"/>
  <c r="T347" i="1"/>
  <c r="T355" i="1"/>
  <c r="T363" i="1"/>
  <c r="T371" i="1"/>
  <c r="T379" i="1"/>
  <c r="T387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91" i="1"/>
  <c r="T499" i="1"/>
  <c r="T507" i="1"/>
  <c r="T515" i="1"/>
  <c r="T523" i="1"/>
  <c r="T531" i="1"/>
  <c r="T539" i="1"/>
  <c r="T547" i="1"/>
  <c r="T555" i="1"/>
  <c r="T563" i="1"/>
  <c r="T571" i="1"/>
  <c r="T579" i="1"/>
  <c r="T587" i="1"/>
  <c r="T595" i="1"/>
  <c r="T603" i="1"/>
  <c r="T611" i="1"/>
  <c r="T619" i="1"/>
  <c r="T627" i="1"/>
  <c r="T635" i="1"/>
  <c r="T643" i="1"/>
  <c r="T651" i="1"/>
  <c r="T659" i="1"/>
  <c r="T667" i="1"/>
  <c r="T675" i="1"/>
  <c r="T683" i="1"/>
  <c r="T691" i="1"/>
  <c r="T699" i="1"/>
  <c r="T707" i="1"/>
  <c r="T715" i="1"/>
  <c r="T723" i="1"/>
  <c r="T731" i="1"/>
  <c r="T739" i="1"/>
  <c r="T747" i="1"/>
  <c r="T755" i="1"/>
  <c r="T763" i="1"/>
  <c r="T771" i="1"/>
  <c r="T779" i="1"/>
  <c r="T787" i="1"/>
  <c r="T795" i="1"/>
  <c r="T803" i="1"/>
  <c r="T811" i="1"/>
  <c r="T819" i="1"/>
  <c r="T827" i="1"/>
  <c r="T835" i="1"/>
  <c r="T843" i="1"/>
  <c r="T851" i="1"/>
  <c r="T859" i="1"/>
  <c r="T867" i="1"/>
  <c r="T875" i="1"/>
  <c r="T883" i="1"/>
  <c r="T891" i="1"/>
  <c r="T899" i="1"/>
  <c r="T907" i="1"/>
  <c r="T915" i="1"/>
  <c r="T923" i="1"/>
  <c r="T931" i="1"/>
  <c r="T939" i="1"/>
  <c r="T947" i="1"/>
  <c r="T955" i="1"/>
  <c r="T963" i="1"/>
  <c r="T971" i="1"/>
  <c r="T979" i="1"/>
  <c r="T987" i="1"/>
  <c r="T995" i="1"/>
  <c r="T1003" i="1"/>
  <c r="T1011" i="1"/>
  <c r="T1019" i="1"/>
  <c r="T1027" i="1"/>
  <c r="T1035" i="1"/>
  <c r="T1043" i="1"/>
  <c r="T1051" i="1"/>
  <c r="T1059" i="1"/>
  <c r="T1067" i="1"/>
  <c r="T1075" i="1"/>
  <c r="T1083" i="1"/>
  <c r="T1091" i="1"/>
  <c r="T1099" i="1"/>
  <c r="T1107" i="1"/>
  <c r="T1115" i="1"/>
  <c r="T1123" i="1"/>
  <c r="T1131" i="1"/>
  <c r="T1139" i="1"/>
  <c r="T1147" i="1"/>
  <c r="T1155" i="1"/>
  <c r="T1163" i="1"/>
  <c r="T1171" i="1"/>
  <c r="T1179" i="1"/>
  <c r="T1187" i="1"/>
  <c r="T1195" i="1"/>
  <c r="T1203" i="1"/>
  <c r="T1211" i="1"/>
  <c r="T1219" i="1"/>
  <c r="T1227" i="1"/>
  <c r="T1235" i="1"/>
  <c r="T1243" i="1"/>
  <c r="T1251" i="1"/>
  <c r="T1259" i="1"/>
  <c r="T1267" i="1"/>
  <c r="T1275" i="1"/>
  <c r="T1283" i="1"/>
  <c r="T1291" i="1"/>
  <c r="T1299" i="1"/>
  <c r="T1307" i="1"/>
  <c r="T1315" i="1"/>
  <c r="T1323" i="1"/>
  <c r="T1331" i="1"/>
  <c r="T1339" i="1"/>
  <c r="T1347" i="1"/>
  <c r="T1355" i="1"/>
  <c r="T1363" i="1"/>
  <c r="T1371" i="1"/>
  <c r="T1379" i="1"/>
  <c r="T1387" i="1"/>
  <c r="T1395" i="1"/>
  <c r="T1403" i="1"/>
  <c r="T1411" i="1"/>
  <c r="T1419" i="1"/>
  <c r="T1427" i="1"/>
  <c r="T1435" i="1"/>
  <c r="T1443" i="1"/>
  <c r="T1451" i="1"/>
  <c r="T1459" i="1"/>
  <c r="T1467" i="1"/>
  <c r="T1475" i="1"/>
  <c r="T1483" i="1"/>
  <c r="T1491" i="1"/>
  <c r="T1499" i="1"/>
  <c r="T1507" i="1"/>
  <c r="T1515" i="1"/>
  <c r="T1523" i="1"/>
  <c r="T1531" i="1"/>
  <c r="T1539" i="1"/>
  <c r="T1547" i="1"/>
  <c r="T1555" i="1"/>
  <c r="T1563" i="1"/>
  <c r="T1571" i="1"/>
  <c r="T1579" i="1"/>
  <c r="T1587" i="1"/>
  <c r="T1595" i="1"/>
  <c r="T1603" i="1"/>
  <c r="T1611" i="1"/>
  <c r="T1619" i="1"/>
  <c r="T1627" i="1"/>
  <c r="T1635" i="1"/>
  <c r="T1643" i="1"/>
  <c r="T1651" i="1"/>
  <c r="T1659" i="1"/>
  <c r="T1667" i="1"/>
  <c r="T1675" i="1"/>
  <c r="T1683" i="1"/>
  <c r="T1691" i="1"/>
  <c r="T1699" i="1"/>
  <c r="T1707" i="1"/>
  <c r="T1715" i="1"/>
  <c r="T1723" i="1"/>
  <c r="T1731" i="1"/>
  <c r="T1739" i="1"/>
  <c r="T1747" i="1"/>
  <c r="T1755" i="1"/>
  <c r="T1763" i="1"/>
  <c r="T1771" i="1"/>
  <c r="T1779" i="1"/>
  <c r="T1787" i="1"/>
  <c r="T1795" i="1"/>
  <c r="T1803" i="1"/>
  <c r="T1811" i="1"/>
  <c r="T1819" i="1"/>
  <c r="T1827" i="1"/>
  <c r="T1835" i="1"/>
  <c r="T1843" i="1"/>
  <c r="T1851" i="1"/>
  <c r="T1859" i="1"/>
  <c r="T1867" i="1"/>
  <c r="T1875" i="1"/>
  <c r="T1883" i="1"/>
  <c r="T1891" i="1"/>
  <c r="T1899" i="1"/>
  <c r="T1907" i="1"/>
  <c r="T1915" i="1"/>
  <c r="T1923" i="1"/>
  <c r="T1931" i="1"/>
  <c r="T47" i="1"/>
  <c r="T83" i="1"/>
  <c r="T113" i="1"/>
  <c r="T149" i="1"/>
  <c r="T185" i="1"/>
  <c r="T209" i="1"/>
  <c r="T238" i="1"/>
  <c r="T264" i="1"/>
  <c r="T285" i="1"/>
  <c r="T309" i="1"/>
  <c r="T332" i="1"/>
  <c r="T350" i="1"/>
  <c r="T373" i="1"/>
  <c r="T396" i="1"/>
  <c r="T414" i="1"/>
  <c r="T437" i="1"/>
  <c r="T460" i="1"/>
  <c r="T478" i="1"/>
  <c r="T501" i="1"/>
  <c r="T524" i="1"/>
  <c r="T542" i="1"/>
  <c r="T565" i="1"/>
  <c r="T588" i="1"/>
  <c r="T606" i="1"/>
  <c r="T629" i="1"/>
  <c r="T652" i="1"/>
  <c r="T670" i="1"/>
  <c r="T693" i="1"/>
  <c r="T716" i="1"/>
  <c r="T734" i="1"/>
  <c r="T757" i="1"/>
  <c r="T780" i="1"/>
  <c r="T798" i="1"/>
  <c r="T821" i="1"/>
  <c r="T844" i="1"/>
  <c r="T860" i="1"/>
  <c r="T876" i="1"/>
  <c r="T892" i="1"/>
  <c r="T908" i="1"/>
  <c r="T920" i="1"/>
  <c r="T933" i="1"/>
  <c r="T945" i="1"/>
  <c r="T958" i="1"/>
  <c r="T972" i="1"/>
  <c r="T984" i="1"/>
  <c r="T997" i="1"/>
  <c r="T1009" i="1"/>
  <c r="T1022" i="1"/>
  <c r="T1036" i="1"/>
  <c r="T1048" i="1"/>
  <c r="T1061" i="1"/>
  <c r="T1073" i="1"/>
  <c r="T1086" i="1"/>
  <c r="T1100" i="1"/>
  <c r="T1112" i="1"/>
  <c r="T1125" i="1"/>
  <c r="T1137" i="1"/>
  <c r="T1150" i="1"/>
  <c r="T1164" i="1"/>
  <c r="T1174" i="1"/>
  <c r="T1184" i="1"/>
  <c r="T1196" i="1"/>
  <c r="T1206" i="1"/>
  <c r="T1216" i="1"/>
  <c r="T1228" i="1"/>
  <c r="T1238" i="1"/>
  <c r="T1248" i="1"/>
  <c r="T1260" i="1"/>
  <c r="T1270" i="1"/>
  <c r="T1280" i="1"/>
  <c r="T1292" i="1"/>
  <c r="T1302" i="1"/>
  <c r="T1312" i="1"/>
  <c r="T1324" i="1"/>
  <c r="T1334" i="1"/>
  <c r="T1344" i="1"/>
  <c r="T1356" i="1"/>
  <c r="T1366" i="1"/>
  <c r="T1376" i="1"/>
  <c r="T1388" i="1"/>
  <c r="T1398" i="1"/>
  <c r="T1408" i="1"/>
  <c r="T1420" i="1"/>
  <c r="T1430" i="1"/>
  <c r="T1440" i="1"/>
  <c r="T1452" i="1"/>
  <c r="T1462" i="1"/>
  <c r="T1472" i="1"/>
  <c r="T1484" i="1"/>
  <c r="T1494" i="1"/>
  <c r="T1504" i="1"/>
  <c r="T1516" i="1"/>
  <c r="T1526" i="1"/>
  <c r="T1536" i="1"/>
  <c r="T1548" i="1"/>
  <c r="T1558" i="1"/>
  <c r="T1568" i="1"/>
  <c r="T1580" i="1"/>
  <c r="T1590" i="1"/>
  <c r="T1600" i="1"/>
  <c r="T1612" i="1"/>
  <c r="T1622" i="1"/>
  <c r="T1632" i="1"/>
  <c r="T1644" i="1"/>
  <c r="T1654" i="1"/>
  <c r="T1664" i="1"/>
  <c r="T1676" i="1"/>
  <c r="T1686" i="1"/>
  <c r="T1696" i="1"/>
  <c r="T1708" i="1"/>
  <c r="T1718" i="1"/>
  <c r="T1728" i="1"/>
  <c r="T1740" i="1"/>
  <c r="T1750" i="1"/>
  <c r="T1760" i="1"/>
  <c r="T1772" i="1"/>
  <c r="T1782" i="1"/>
  <c r="T1792" i="1"/>
  <c r="T1804" i="1"/>
  <c r="T1814" i="1"/>
  <c r="T1824" i="1"/>
  <c r="T1836" i="1"/>
  <c r="T1846" i="1"/>
  <c r="T1856" i="1"/>
  <c r="T1868" i="1"/>
  <c r="T1878" i="1"/>
  <c r="T1888" i="1"/>
  <c r="T1900" i="1"/>
  <c r="T1910" i="1"/>
  <c r="T1920" i="1"/>
  <c r="T1932" i="1"/>
  <c r="T1941" i="1"/>
  <c r="T1950" i="1"/>
  <c r="T1959" i="1"/>
  <c r="T1968" i="1"/>
  <c r="T1977" i="1"/>
  <c r="T1987" i="1"/>
  <c r="T1996" i="1"/>
  <c r="T2005" i="1"/>
  <c r="T2014" i="1"/>
  <c r="T2023" i="1"/>
  <c r="T2032" i="1"/>
  <c r="T2041" i="1"/>
  <c r="T2051" i="1"/>
  <c r="T2060" i="1"/>
  <c r="T2069" i="1"/>
  <c r="T2078" i="1"/>
  <c r="T2087" i="1"/>
  <c r="T2096" i="1"/>
  <c r="T2105" i="1"/>
  <c r="T2115" i="1"/>
  <c r="T2123" i="1"/>
  <c r="T2131" i="1"/>
  <c r="T2139" i="1"/>
  <c r="T2147" i="1"/>
  <c r="T19" i="1"/>
  <c r="T49" i="1"/>
  <c r="T85" i="1"/>
  <c r="T122" i="1"/>
  <c r="T151" i="1"/>
  <c r="T186" i="1"/>
  <c r="T217" i="1"/>
  <c r="T239" i="1"/>
  <c r="T265" i="1"/>
  <c r="T291" i="1"/>
  <c r="T310" i="1"/>
  <c r="T333" i="1"/>
  <c r="T356" i="1"/>
  <c r="T374" i="1"/>
  <c r="T397" i="1"/>
  <c r="T420" i="1"/>
  <c r="T438" i="1"/>
  <c r="T461" i="1"/>
  <c r="T484" i="1"/>
  <c r="T502" i="1"/>
  <c r="T525" i="1"/>
  <c r="T548" i="1"/>
  <c r="T566" i="1"/>
  <c r="T589" i="1"/>
  <c r="T612" i="1"/>
  <c r="T630" i="1"/>
  <c r="T653" i="1"/>
  <c r="T676" i="1"/>
  <c r="T694" i="1"/>
  <c r="T717" i="1"/>
  <c r="T740" i="1"/>
  <c r="T758" i="1"/>
  <c r="T781" i="1"/>
  <c r="T804" i="1"/>
  <c r="T822" i="1"/>
  <c r="T845" i="1"/>
  <c r="T861" i="1"/>
  <c r="T877" i="1"/>
  <c r="T893" i="1"/>
  <c r="T909" i="1"/>
  <c r="T921" i="1"/>
  <c r="T934" i="1"/>
  <c r="T948" i="1"/>
  <c r="T960" i="1"/>
  <c r="T973" i="1"/>
  <c r="T985" i="1"/>
  <c r="T998" i="1"/>
  <c r="T1012" i="1"/>
  <c r="T1024" i="1"/>
  <c r="T1037" i="1"/>
  <c r="T1049" i="1"/>
  <c r="T1062" i="1"/>
  <c r="T1076" i="1"/>
  <c r="T1088" i="1"/>
  <c r="T1101" i="1"/>
  <c r="T1113" i="1"/>
  <c r="T1126" i="1"/>
  <c r="T1140" i="1"/>
  <c r="T1152" i="1"/>
  <c r="T1165" i="1"/>
  <c r="T1175" i="1"/>
  <c r="T1185" i="1"/>
  <c r="T1197" i="1"/>
  <c r="T1207" i="1"/>
  <c r="T1217" i="1"/>
  <c r="T1229" i="1"/>
  <c r="T1239" i="1"/>
  <c r="T1249" i="1"/>
  <c r="T1261" i="1"/>
  <c r="T1271" i="1"/>
  <c r="T1281" i="1"/>
  <c r="T1293" i="1"/>
  <c r="T1303" i="1"/>
  <c r="T1313" i="1"/>
  <c r="T1325" i="1"/>
  <c r="T1335" i="1"/>
  <c r="T1345" i="1"/>
  <c r="T1357" i="1"/>
  <c r="T1367" i="1"/>
  <c r="T1377" i="1"/>
  <c r="T1389" i="1"/>
  <c r="T1399" i="1"/>
  <c r="T1409" i="1"/>
  <c r="T1421" i="1"/>
  <c r="T1431" i="1"/>
  <c r="T1441" i="1"/>
  <c r="T1453" i="1"/>
  <c r="T1463" i="1"/>
  <c r="T1473" i="1"/>
  <c r="T1485" i="1"/>
  <c r="T1495" i="1"/>
  <c r="T1505" i="1"/>
  <c r="T1517" i="1"/>
  <c r="T1527" i="1"/>
  <c r="T1537" i="1"/>
  <c r="T1549" i="1"/>
  <c r="T1559" i="1"/>
  <c r="T1569" i="1"/>
  <c r="T1581" i="1"/>
  <c r="T1591" i="1"/>
  <c r="T1601" i="1"/>
  <c r="T1613" i="1"/>
  <c r="T1623" i="1"/>
  <c r="T1633" i="1"/>
  <c r="T1645" i="1"/>
  <c r="T1655" i="1"/>
  <c r="T1665" i="1"/>
  <c r="T1677" i="1"/>
  <c r="T1687" i="1"/>
  <c r="T1697" i="1"/>
  <c r="T1709" i="1"/>
  <c r="T1719" i="1"/>
  <c r="T1729" i="1"/>
  <c r="T1741" i="1"/>
  <c r="T1751" i="1"/>
  <c r="T1761" i="1"/>
  <c r="T1773" i="1"/>
  <c r="T1783" i="1"/>
  <c r="T1793" i="1"/>
  <c r="T1805" i="1"/>
  <c r="T1815" i="1"/>
  <c r="T1825" i="1"/>
  <c r="T1837" i="1"/>
  <c r="T1847" i="1"/>
  <c r="T1857" i="1"/>
  <c r="T1869" i="1"/>
  <c r="T1879" i="1"/>
  <c r="T1889" i="1"/>
  <c r="T1901" i="1"/>
  <c r="T1911" i="1"/>
  <c r="T1921" i="1"/>
  <c r="T1933" i="1"/>
  <c r="T1942" i="1"/>
  <c r="T1951" i="1"/>
  <c r="T1960" i="1"/>
  <c r="T1969" i="1"/>
  <c r="T1979" i="1"/>
  <c r="T1988" i="1"/>
  <c r="T1997" i="1"/>
  <c r="T2006" i="1"/>
  <c r="T2015" i="1"/>
  <c r="T2024" i="1"/>
  <c r="T2033" i="1"/>
  <c r="T2043" i="1"/>
  <c r="T2052" i="1"/>
  <c r="T2061" i="1"/>
  <c r="T2070" i="1"/>
  <c r="T2079" i="1"/>
  <c r="T2088" i="1"/>
  <c r="T2097" i="1"/>
  <c r="T2107" i="1"/>
  <c r="T2116" i="1"/>
  <c r="T2124" i="1"/>
  <c r="T2132" i="1"/>
  <c r="T2140" i="1"/>
  <c r="T2148" i="1"/>
  <c r="T2156" i="1"/>
  <c r="T2164" i="1"/>
  <c r="T2172" i="1"/>
  <c r="T2180" i="1"/>
  <c r="T2188" i="1"/>
  <c r="T2196" i="1"/>
  <c r="T2204" i="1"/>
  <c r="T2212" i="1"/>
  <c r="T2220" i="1"/>
  <c r="T2228" i="1"/>
  <c r="T2236" i="1"/>
  <c r="T2244" i="1"/>
  <c r="T21" i="1"/>
  <c r="T58" i="1"/>
  <c r="T87" i="1"/>
  <c r="T123" i="1"/>
  <c r="T161" i="1"/>
  <c r="T187" i="1"/>
  <c r="T218" i="1"/>
  <c r="T246" i="1"/>
  <c r="T266" i="1"/>
  <c r="T293" i="1"/>
  <c r="T316" i="1"/>
  <c r="T334" i="1"/>
  <c r="T357" i="1"/>
  <c r="T380" i="1"/>
  <c r="T398" i="1"/>
  <c r="T421" i="1"/>
  <c r="T444" i="1"/>
  <c r="T462" i="1"/>
  <c r="T485" i="1"/>
  <c r="T508" i="1"/>
  <c r="T526" i="1"/>
  <c r="T549" i="1"/>
  <c r="T572" i="1"/>
  <c r="T590" i="1"/>
  <c r="T613" i="1"/>
  <c r="T636" i="1"/>
  <c r="T654" i="1"/>
  <c r="T677" i="1"/>
  <c r="T700" i="1"/>
  <c r="T718" i="1"/>
  <c r="T741" i="1"/>
  <c r="T764" i="1"/>
  <c r="T782" i="1"/>
  <c r="T805" i="1"/>
  <c r="T828" i="1"/>
  <c r="T846" i="1"/>
  <c r="T862" i="1"/>
  <c r="T878" i="1"/>
  <c r="T894" i="1"/>
  <c r="T910" i="1"/>
  <c r="T924" i="1"/>
  <c r="T936" i="1"/>
  <c r="T949" i="1"/>
  <c r="T961" i="1"/>
  <c r="T974" i="1"/>
  <c r="T988" i="1"/>
  <c r="T1000" i="1"/>
  <c r="T1013" i="1"/>
  <c r="T1025" i="1"/>
  <c r="T1038" i="1"/>
  <c r="T1052" i="1"/>
  <c r="T1064" i="1"/>
  <c r="T1077" i="1"/>
  <c r="T1089" i="1"/>
  <c r="T1102" i="1"/>
  <c r="T1116" i="1"/>
  <c r="T1128" i="1"/>
  <c r="T1141" i="1"/>
  <c r="T1153" i="1"/>
  <c r="T1166" i="1"/>
  <c r="T1176" i="1"/>
  <c r="T1188" i="1"/>
  <c r="T1198" i="1"/>
  <c r="T1208" i="1"/>
  <c r="T1220" i="1"/>
  <c r="T1230" i="1"/>
  <c r="T1240" i="1"/>
  <c r="T1252" i="1"/>
  <c r="T1262" i="1"/>
  <c r="T1272" i="1"/>
  <c r="T1284" i="1"/>
  <c r="T1294" i="1"/>
  <c r="T1304" i="1"/>
  <c r="T1316" i="1"/>
  <c r="T1326" i="1"/>
  <c r="T1336" i="1"/>
  <c r="T1348" i="1"/>
  <c r="T1358" i="1"/>
  <c r="T1368" i="1"/>
  <c r="T1380" i="1"/>
  <c r="T1390" i="1"/>
  <c r="T1400" i="1"/>
  <c r="T1412" i="1"/>
  <c r="T1422" i="1"/>
  <c r="T1432" i="1"/>
  <c r="T1444" i="1"/>
  <c r="T1454" i="1"/>
  <c r="T1464" i="1"/>
  <c r="T1476" i="1"/>
  <c r="T1486" i="1"/>
  <c r="T1496" i="1"/>
  <c r="T1508" i="1"/>
  <c r="T1518" i="1"/>
  <c r="T1528" i="1"/>
  <c r="T1540" i="1"/>
  <c r="T1550" i="1"/>
  <c r="T1560" i="1"/>
  <c r="T1572" i="1"/>
  <c r="T1582" i="1"/>
  <c r="T1592" i="1"/>
  <c r="T1604" i="1"/>
  <c r="T1614" i="1"/>
  <c r="T1624" i="1"/>
  <c r="T1636" i="1"/>
  <c r="T1646" i="1"/>
  <c r="T1656" i="1"/>
  <c r="T1668" i="1"/>
  <c r="T1678" i="1"/>
  <c r="T1688" i="1"/>
  <c r="T1700" i="1"/>
  <c r="T1710" i="1"/>
  <c r="T1720" i="1"/>
  <c r="T1732" i="1"/>
  <c r="T1742" i="1"/>
  <c r="T1752" i="1"/>
  <c r="T1764" i="1"/>
  <c r="T1774" i="1"/>
  <c r="T1784" i="1"/>
  <c r="T1796" i="1"/>
  <c r="T1806" i="1"/>
  <c r="T1816" i="1"/>
  <c r="T1828" i="1"/>
  <c r="T1838" i="1"/>
  <c r="T1848" i="1"/>
  <c r="T1860" i="1"/>
  <c r="T1870" i="1"/>
  <c r="T1880" i="1"/>
  <c r="T1892" i="1"/>
  <c r="T1902" i="1"/>
  <c r="T1912" i="1"/>
  <c r="T1924" i="1"/>
  <c r="T1934" i="1"/>
  <c r="T1943" i="1"/>
  <c r="T1952" i="1"/>
  <c r="T1961" i="1"/>
  <c r="T1971" i="1"/>
  <c r="T1980" i="1"/>
  <c r="T1989" i="1"/>
  <c r="T1998" i="1"/>
  <c r="T2007" i="1"/>
  <c r="T2016" i="1"/>
  <c r="T2025" i="1"/>
  <c r="T2035" i="1"/>
  <c r="T2044" i="1"/>
  <c r="T2053" i="1"/>
  <c r="T2062" i="1"/>
  <c r="T2071" i="1"/>
  <c r="T2080" i="1"/>
  <c r="T2089" i="1"/>
  <c r="T2099" i="1"/>
  <c r="T23" i="1"/>
  <c r="T59" i="1"/>
  <c r="T97" i="1"/>
  <c r="T125" i="1"/>
  <c r="T162" i="1"/>
  <c r="T195" i="1"/>
  <c r="T219" i="1"/>
  <c r="T247" i="1"/>
  <c r="T273" i="1"/>
  <c r="T294" i="1"/>
  <c r="T317" i="1"/>
  <c r="T340" i="1"/>
  <c r="T358" i="1"/>
  <c r="T381" i="1"/>
  <c r="T404" i="1"/>
  <c r="T422" i="1"/>
  <c r="T445" i="1"/>
  <c r="T468" i="1"/>
  <c r="T486" i="1"/>
  <c r="T509" i="1"/>
  <c r="T532" i="1"/>
  <c r="T550" i="1"/>
  <c r="T573" i="1"/>
  <c r="T596" i="1"/>
  <c r="T614" i="1"/>
  <c r="T637" i="1"/>
  <c r="T660" i="1"/>
  <c r="T678" i="1"/>
  <c r="T701" i="1"/>
  <c r="T724" i="1"/>
  <c r="T742" i="1"/>
  <c r="T765" i="1"/>
  <c r="T788" i="1"/>
  <c r="T806" i="1"/>
  <c r="T829" i="1"/>
  <c r="T849" i="1"/>
  <c r="T865" i="1"/>
  <c r="T881" i="1"/>
  <c r="T897" i="1"/>
  <c r="T912" i="1"/>
  <c r="T925" i="1"/>
  <c r="T937" i="1"/>
  <c r="T950" i="1"/>
  <c r="T964" i="1"/>
  <c r="T976" i="1"/>
  <c r="T989" i="1"/>
  <c r="T1001" i="1"/>
  <c r="T1014" i="1"/>
  <c r="T1028" i="1"/>
  <c r="T1040" i="1"/>
  <c r="T1053" i="1"/>
  <c r="T1065" i="1"/>
  <c r="T1078" i="1"/>
  <c r="T1092" i="1"/>
  <c r="T1104" i="1"/>
  <c r="T1117" i="1"/>
  <c r="T1129" i="1"/>
  <c r="T1142" i="1"/>
  <c r="T1156" i="1"/>
  <c r="T1167" i="1"/>
  <c r="T1177" i="1"/>
  <c r="T1189" i="1"/>
  <c r="T1199" i="1"/>
  <c r="T1209" i="1"/>
  <c r="T1221" i="1"/>
  <c r="T1231" i="1"/>
  <c r="T1241" i="1"/>
  <c r="T1253" i="1"/>
  <c r="T1263" i="1"/>
  <c r="T1273" i="1"/>
  <c r="T1285" i="1"/>
  <c r="T1295" i="1"/>
  <c r="T1305" i="1"/>
  <c r="T1317" i="1"/>
  <c r="T1327" i="1"/>
  <c r="T1337" i="1"/>
  <c r="T1349" i="1"/>
  <c r="T1359" i="1"/>
  <c r="T1369" i="1"/>
  <c r="T1381" i="1"/>
  <c r="T1391" i="1"/>
  <c r="T1401" i="1"/>
  <c r="T1413" i="1"/>
  <c r="T1423" i="1"/>
  <c r="T1433" i="1"/>
  <c r="T1445" i="1"/>
  <c r="T1455" i="1"/>
  <c r="T1465" i="1"/>
  <c r="T1477" i="1"/>
  <c r="T1487" i="1"/>
  <c r="T1497" i="1"/>
  <c r="T1509" i="1"/>
  <c r="T1519" i="1"/>
  <c r="T1529" i="1"/>
  <c r="T1541" i="1"/>
  <c r="T1551" i="1"/>
  <c r="T1561" i="1"/>
  <c r="T1573" i="1"/>
  <c r="T1583" i="1"/>
  <c r="T1593" i="1"/>
  <c r="T1605" i="1"/>
  <c r="T1615" i="1"/>
  <c r="T1625" i="1"/>
  <c r="T1637" i="1"/>
  <c r="T1647" i="1"/>
  <c r="T1657" i="1"/>
  <c r="T1669" i="1"/>
  <c r="T1679" i="1"/>
  <c r="T1689" i="1"/>
  <c r="T1701" i="1"/>
  <c r="T1711" i="1"/>
  <c r="T1721" i="1"/>
  <c r="T1733" i="1"/>
  <c r="T1743" i="1"/>
  <c r="T1753" i="1"/>
  <c r="T1765" i="1"/>
  <c r="T1775" i="1"/>
  <c r="T1785" i="1"/>
  <c r="T1797" i="1"/>
  <c r="T1807" i="1"/>
  <c r="T1817" i="1"/>
  <c r="T1829" i="1"/>
  <c r="T1839" i="1"/>
  <c r="T1849" i="1"/>
  <c r="T1861" i="1"/>
  <c r="T1871" i="1"/>
  <c r="T1881" i="1"/>
  <c r="T1893" i="1"/>
  <c r="T1903" i="1"/>
  <c r="T1913" i="1"/>
  <c r="T1925" i="1"/>
  <c r="T1935" i="1"/>
  <c r="T1944" i="1"/>
  <c r="T1953" i="1"/>
  <c r="T33" i="1"/>
  <c r="T61" i="1"/>
  <c r="T98" i="1"/>
  <c r="T135" i="1"/>
  <c r="T163" i="1"/>
  <c r="T197" i="1"/>
  <c r="T227" i="1"/>
  <c r="T248" i="1"/>
  <c r="T274" i="1"/>
  <c r="T300" i="1"/>
  <c r="T318" i="1"/>
  <c r="T341" i="1"/>
  <c r="T364" i="1"/>
  <c r="T382" i="1"/>
  <c r="T405" i="1"/>
  <c r="T428" i="1"/>
  <c r="T446" i="1"/>
  <c r="T469" i="1"/>
  <c r="T492" i="1"/>
  <c r="T510" i="1"/>
  <c r="T533" i="1"/>
  <c r="T556" i="1"/>
  <c r="T574" i="1"/>
  <c r="T597" i="1"/>
  <c r="T620" i="1"/>
  <c r="T638" i="1"/>
  <c r="T661" i="1"/>
  <c r="T684" i="1"/>
  <c r="T702" i="1"/>
  <c r="T725" i="1"/>
  <c r="T748" i="1"/>
  <c r="T766" i="1"/>
  <c r="T789" i="1"/>
  <c r="T812" i="1"/>
  <c r="T830" i="1"/>
  <c r="T852" i="1"/>
  <c r="T868" i="1"/>
  <c r="T884" i="1"/>
  <c r="T900" i="1"/>
  <c r="T913" i="1"/>
  <c r="T926" i="1"/>
  <c r="T940" i="1"/>
  <c r="T952" i="1"/>
  <c r="T965" i="1"/>
  <c r="T977" i="1"/>
  <c r="T990" i="1"/>
  <c r="T1004" i="1"/>
  <c r="T1016" i="1"/>
  <c r="T1029" i="1"/>
  <c r="T1041" i="1"/>
  <c r="T1054" i="1"/>
  <c r="T1068" i="1"/>
  <c r="T1080" i="1"/>
  <c r="T1093" i="1"/>
  <c r="T1105" i="1"/>
  <c r="T1118" i="1"/>
  <c r="T1132" i="1"/>
  <c r="T1144" i="1"/>
  <c r="T1157" i="1"/>
  <c r="T1168" i="1"/>
  <c r="T1180" i="1"/>
  <c r="T1190" i="1"/>
  <c r="T1200" i="1"/>
  <c r="T1212" i="1"/>
  <c r="T1222" i="1"/>
  <c r="T1232" i="1"/>
  <c r="T1244" i="1"/>
  <c r="T1254" i="1"/>
  <c r="T1264" i="1"/>
  <c r="T1276" i="1"/>
  <c r="T1286" i="1"/>
  <c r="T1296" i="1"/>
  <c r="T1308" i="1"/>
  <c r="T1318" i="1"/>
  <c r="T1328" i="1"/>
  <c r="T1340" i="1"/>
  <c r="T1350" i="1"/>
  <c r="T1360" i="1"/>
  <c r="T1372" i="1"/>
  <c r="T1382" i="1"/>
  <c r="T1392" i="1"/>
  <c r="T1404" i="1"/>
  <c r="T1414" i="1"/>
  <c r="T1424" i="1"/>
  <c r="T1436" i="1"/>
  <c r="T1446" i="1"/>
  <c r="T1456" i="1"/>
  <c r="T1468" i="1"/>
  <c r="T1478" i="1"/>
  <c r="T1488" i="1"/>
  <c r="T1500" i="1"/>
  <c r="T1510" i="1"/>
  <c r="T1520" i="1"/>
  <c r="T1532" i="1"/>
  <c r="T1542" i="1"/>
  <c r="T1552" i="1"/>
  <c r="T1564" i="1"/>
  <c r="T1574" i="1"/>
  <c r="T1584" i="1"/>
  <c r="T1596" i="1"/>
  <c r="T1606" i="1"/>
  <c r="T1616" i="1"/>
  <c r="T1628" i="1"/>
  <c r="T1638" i="1"/>
  <c r="T1648" i="1"/>
  <c r="T1660" i="1"/>
  <c r="T1670" i="1"/>
  <c r="T1680" i="1"/>
  <c r="T1692" i="1"/>
  <c r="T1702" i="1"/>
  <c r="T1712" i="1"/>
  <c r="T1724" i="1"/>
  <c r="T1734" i="1"/>
  <c r="T1744" i="1"/>
  <c r="T1756" i="1"/>
  <c r="T1766" i="1"/>
  <c r="T1776" i="1"/>
  <c r="T1788" i="1"/>
  <c r="T1798" i="1"/>
  <c r="T1808" i="1"/>
  <c r="T1820" i="1"/>
  <c r="T1830" i="1"/>
  <c r="T1840" i="1"/>
  <c r="T1852" i="1"/>
  <c r="T1862" i="1"/>
  <c r="T1872" i="1"/>
  <c r="T1884" i="1"/>
  <c r="T1894" i="1"/>
  <c r="T1904" i="1"/>
  <c r="T1916" i="1"/>
  <c r="T1926" i="1"/>
  <c r="T1936" i="1"/>
  <c r="T1945" i="1"/>
  <c r="T1955" i="1"/>
  <c r="T1964" i="1"/>
  <c r="T1973" i="1"/>
  <c r="T1982" i="1"/>
  <c r="T1991" i="1"/>
  <c r="T2000" i="1"/>
  <c r="T2009" i="1"/>
  <c r="T2019" i="1"/>
  <c r="T2028" i="1"/>
  <c r="T2037" i="1"/>
  <c r="T2046" i="1"/>
  <c r="T2055" i="1"/>
  <c r="T2064" i="1"/>
  <c r="T2073" i="1"/>
  <c r="T2083" i="1"/>
  <c r="T2092" i="1"/>
  <c r="T2101" i="1"/>
  <c r="T2110" i="1"/>
  <c r="T2119" i="1"/>
  <c r="T2127" i="1"/>
  <c r="T2135" i="1"/>
  <c r="T2143" i="1"/>
  <c r="T2151" i="1"/>
  <c r="T2159" i="1"/>
  <c r="T2167" i="1"/>
  <c r="T2175" i="1"/>
  <c r="T2183" i="1"/>
  <c r="T2191" i="1"/>
  <c r="T2199" i="1"/>
  <c r="T2207" i="1"/>
  <c r="T2215" i="1"/>
  <c r="T2223" i="1"/>
  <c r="T2231" i="1"/>
  <c r="T2239" i="1"/>
  <c r="T2247" i="1"/>
  <c r="T2255" i="1"/>
  <c r="T2263" i="1"/>
  <c r="T2271" i="1"/>
  <c r="T2279" i="1"/>
  <c r="T2287" i="1"/>
  <c r="T2295" i="1"/>
  <c r="T34" i="1"/>
  <c r="T71" i="1"/>
  <c r="T99" i="1"/>
  <c r="T137" i="1"/>
  <c r="T173" i="1"/>
  <c r="T198" i="1"/>
  <c r="T229" i="1"/>
  <c r="T255" i="1"/>
  <c r="T275" i="1"/>
  <c r="T301" i="1"/>
  <c r="T324" i="1"/>
  <c r="T342" i="1"/>
  <c r="T365" i="1"/>
  <c r="T388" i="1"/>
  <c r="T406" i="1"/>
  <c r="T429" i="1"/>
  <c r="T452" i="1"/>
  <c r="T470" i="1"/>
  <c r="T493" i="1"/>
  <c r="T516" i="1"/>
  <c r="T534" i="1"/>
  <c r="T557" i="1"/>
  <c r="T580" i="1"/>
  <c r="T598" i="1"/>
  <c r="T621" i="1"/>
  <c r="T644" i="1"/>
  <c r="T662" i="1"/>
  <c r="T685" i="1"/>
  <c r="T708" i="1"/>
  <c r="T726" i="1"/>
  <c r="T749" i="1"/>
  <c r="T772" i="1"/>
  <c r="T790" i="1"/>
  <c r="T813" i="1"/>
  <c r="T836" i="1"/>
  <c r="T853" i="1"/>
  <c r="T869" i="1"/>
  <c r="T885" i="1"/>
  <c r="T901" i="1"/>
  <c r="T916" i="1"/>
  <c r="T928" i="1"/>
  <c r="T941" i="1"/>
  <c r="T953" i="1"/>
  <c r="T966" i="1"/>
  <c r="T980" i="1"/>
  <c r="T992" i="1"/>
  <c r="T1005" i="1"/>
  <c r="T1017" i="1"/>
  <c r="T1030" i="1"/>
  <c r="T1044" i="1"/>
  <c r="T1056" i="1"/>
  <c r="T1069" i="1"/>
  <c r="T1081" i="1"/>
  <c r="T1094" i="1"/>
  <c r="T1108" i="1"/>
  <c r="T1120" i="1"/>
  <c r="T1133" i="1"/>
  <c r="T1145" i="1"/>
  <c r="T1158" i="1"/>
  <c r="T1169" i="1"/>
  <c r="T1181" i="1"/>
  <c r="T1191" i="1"/>
  <c r="T1201" i="1"/>
  <c r="T1213" i="1"/>
  <c r="T1223" i="1"/>
  <c r="T1233" i="1"/>
  <c r="T1245" i="1"/>
  <c r="T1255" i="1"/>
  <c r="T1265" i="1"/>
  <c r="T1277" i="1"/>
  <c r="T1287" i="1"/>
  <c r="T1297" i="1"/>
  <c r="T1309" i="1"/>
  <c r="T1319" i="1"/>
  <c r="T1329" i="1"/>
  <c r="T1341" i="1"/>
  <c r="T1351" i="1"/>
  <c r="T1361" i="1"/>
  <c r="T1373" i="1"/>
  <c r="T1383" i="1"/>
  <c r="T1393" i="1"/>
  <c r="T1405" i="1"/>
  <c r="T1415" i="1"/>
  <c r="T1425" i="1"/>
  <c r="T1437" i="1"/>
  <c r="T1447" i="1"/>
  <c r="T1457" i="1"/>
  <c r="T1469" i="1"/>
  <c r="T1479" i="1"/>
  <c r="T1489" i="1"/>
  <c r="T1501" i="1"/>
  <c r="T1511" i="1"/>
  <c r="T1521" i="1"/>
  <c r="T1533" i="1"/>
  <c r="T1543" i="1"/>
  <c r="T1553" i="1"/>
  <c r="T1565" i="1"/>
  <c r="T1575" i="1"/>
  <c r="T1585" i="1"/>
  <c r="T1597" i="1"/>
  <c r="T1607" i="1"/>
  <c r="T1617" i="1"/>
  <c r="T1629" i="1"/>
  <c r="T1639" i="1"/>
  <c r="T1649" i="1"/>
  <c r="T1661" i="1"/>
  <c r="T1671" i="1"/>
  <c r="T1681" i="1"/>
  <c r="T1693" i="1"/>
  <c r="T1703" i="1"/>
  <c r="T1713" i="1"/>
  <c r="T1725" i="1"/>
  <c r="T1735" i="1"/>
  <c r="T1745" i="1"/>
  <c r="T1757" i="1"/>
  <c r="T1767" i="1"/>
  <c r="T1777" i="1"/>
  <c r="T1789" i="1"/>
  <c r="T1799" i="1"/>
  <c r="T1809" i="1"/>
  <c r="T1821" i="1"/>
  <c r="T1831" i="1"/>
  <c r="T1841" i="1"/>
  <c r="T1853" i="1"/>
  <c r="T1863" i="1"/>
  <c r="T1873" i="1"/>
  <c r="T1885" i="1"/>
  <c r="T1895" i="1"/>
  <c r="T1905" i="1"/>
  <c r="T1917" i="1"/>
  <c r="T1927" i="1"/>
  <c r="T1937" i="1"/>
  <c r="T1947" i="1"/>
  <c r="T1956" i="1"/>
  <c r="T1965" i="1"/>
  <c r="T1974" i="1"/>
  <c r="T1983" i="1"/>
  <c r="T1992" i="1"/>
  <c r="T2001" i="1"/>
  <c r="T2011" i="1"/>
  <c r="T2020" i="1"/>
  <c r="T2029" i="1"/>
  <c r="T2038" i="1"/>
  <c r="T2047" i="1"/>
  <c r="T2056" i="1"/>
  <c r="T2065" i="1"/>
  <c r="T2075" i="1"/>
  <c r="T2084" i="1"/>
  <c r="T2093" i="1"/>
  <c r="T2102" i="1"/>
  <c r="T2111" i="1"/>
  <c r="T2120" i="1"/>
  <c r="T2128" i="1"/>
  <c r="T2136" i="1"/>
  <c r="T2144" i="1"/>
  <c r="T2152" i="1"/>
  <c r="T2160" i="1"/>
  <c r="T2168" i="1"/>
  <c r="T2176" i="1"/>
  <c r="T2184" i="1"/>
  <c r="T2192" i="1"/>
  <c r="T2200" i="1"/>
  <c r="T2208" i="1"/>
  <c r="T2216" i="1"/>
  <c r="T2224" i="1"/>
  <c r="T2232" i="1"/>
  <c r="T2240" i="1"/>
  <c r="T2248" i="1"/>
  <c r="T2256" i="1"/>
  <c r="T2264" i="1"/>
  <c r="T2272" i="1"/>
  <c r="T2280" i="1"/>
  <c r="T2288" i="1"/>
  <c r="T2296" i="1"/>
  <c r="T2304" i="1"/>
  <c r="T2312" i="1"/>
  <c r="T2320" i="1"/>
  <c r="T2328" i="1"/>
  <c r="T2336" i="1"/>
  <c r="T2344" i="1"/>
  <c r="T2352" i="1"/>
  <c r="T2360" i="1"/>
  <c r="T2368" i="1"/>
  <c r="T2376" i="1"/>
  <c r="T2384" i="1"/>
  <c r="T2392" i="1"/>
  <c r="T2400" i="1"/>
  <c r="T2408" i="1"/>
  <c r="T2416" i="1"/>
  <c r="T2424" i="1"/>
  <c r="T2432" i="1"/>
  <c r="T2440" i="1"/>
  <c r="T2448" i="1"/>
  <c r="T2456" i="1"/>
  <c r="T2464" i="1"/>
  <c r="T2472" i="1"/>
  <c r="T2480" i="1"/>
  <c r="T2488" i="1"/>
  <c r="T2496" i="1"/>
  <c r="T2504" i="1"/>
  <c r="T2512" i="1"/>
  <c r="T2520" i="1"/>
  <c r="T2528" i="1"/>
  <c r="T2536" i="1"/>
  <c r="T2544" i="1"/>
  <c r="T2552" i="1"/>
  <c r="T2560" i="1"/>
  <c r="T2568" i="1"/>
  <c r="T2576" i="1"/>
  <c r="T2584" i="1"/>
  <c r="T2592" i="1"/>
  <c r="T2600" i="1"/>
  <c r="T2608" i="1"/>
  <c r="T2616" i="1"/>
  <c r="T2624" i="1"/>
  <c r="T2632" i="1"/>
  <c r="T2640" i="1"/>
  <c r="T2648" i="1"/>
  <c r="T2656" i="1"/>
  <c r="T2664" i="1"/>
  <c r="T2672" i="1"/>
  <c r="T2680" i="1"/>
  <c r="T2688" i="1"/>
  <c r="T2696" i="1"/>
  <c r="T2704" i="1"/>
  <c r="T2712" i="1"/>
  <c r="T2720" i="1"/>
  <c r="T2728" i="1"/>
  <c r="T2736" i="1"/>
  <c r="T2744" i="1"/>
  <c r="T2752" i="1"/>
  <c r="T2760" i="1"/>
  <c r="T2768" i="1"/>
  <c r="T2776" i="1"/>
  <c r="T2784" i="1"/>
  <c r="T2792" i="1"/>
  <c r="T2800" i="1"/>
  <c r="T2808" i="1"/>
  <c r="T2816" i="1"/>
  <c r="T2824" i="1"/>
  <c r="T2832" i="1"/>
  <c r="T2840" i="1"/>
  <c r="T2848" i="1"/>
  <c r="T2856" i="1"/>
  <c r="T2864" i="1"/>
  <c r="T2872" i="1"/>
  <c r="T2880" i="1"/>
  <c r="T2888" i="1"/>
  <c r="T2896" i="1"/>
  <c r="T2904" i="1"/>
  <c r="T2912" i="1"/>
  <c r="T2920" i="1"/>
  <c r="T2928" i="1"/>
  <c r="T2936" i="1"/>
  <c r="T2944" i="1"/>
  <c r="T2952" i="1"/>
  <c r="T2960" i="1"/>
  <c r="T2968" i="1"/>
  <c r="T2976" i="1"/>
  <c r="T2984" i="1"/>
  <c r="T2992" i="1"/>
  <c r="T3000" i="1"/>
  <c r="T3008" i="1"/>
  <c r="T3016" i="1"/>
  <c r="T3024" i="1"/>
  <c r="T3032" i="1"/>
  <c r="T3040" i="1"/>
  <c r="T3048" i="1"/>
  <c r="T3056" i="1"/>
  <c r="T3064" i="1"/>
  <c r="T3072" i="1"/>
  <c r="T3080" i="1"/>
  <c r="T3088" i="1"/>
  <c r="T3096" i="1"/>
  <c r="T3104" i="1"/>
  <c r="T3112" i="1"/>
  <c r="T3120" i="1"/>
  <c r="T3128" i="1"/>
  <c r="T3136" i="1"/>
  <c r="T3144" i="1"/>
  <c r="T3152" i="1"/>
  <c r="T3160" i="1"/>
  <c r="T3168" i="1"/>
  <c r="T3176" i="1"/>
  <c r="T3184" i="1"/>
  <c r="T3192" i="1"/>
  <c r="T3200" i="1"/>
  <c r="T3208" i="1"/>
  <c r="T3216" i="1"/>
  <c r="T3224" i="1"/>
  <c r="T3232" i="1"/>
  <c r="T3240" i="1"/>
  <c r="T3248" i="1"/>
  <c r="T3256" i="1"/>
  <c r="T3264" i="1"/>
  <c r="T3272" i="1"/>
  <c r="T3280" i="1"/>
  <c r="T3288" i="1"/>
  <c r="T3296" i="1"/>
  <c r="T3304" i="1"/>
  <c r="T3312" i="1"/>
  <c r="T3320" i="1"/>
  <c r="T3328" i="1"/>
  <c r="T3336" i="1"/>
  <c r="T3344" i="1"/>
  <c r="T3352" i="1"/>
  <c r="T3360" i="1"/>
  <c r="T3368" i="1"/>
  <c r="T3376" i="1"/>
  <c r="T3384" i="1"/>
  <c r="T3392" i="1"/>
  <c r="T3400" i="1"/>
  <c r="T3408" i="1"/>
  <c r="T35" i="1"/>
  <c r="T175" i="1"/>
  <c r="T282" i="1"/>
  <c r="T366" i="1"/>
  <c r="T453" i="1"/>
  <c r="T540" i="1"/>
  <c r="T622" i="1"/>
  <c r="T709" i="1"/>
  <c r="T796" i="1"/>
  <c r="T870" i="1"/>
  <c r="T929" i="1"/>
  <c r="T981" i="1"/>
  <c r="T1032" i="1"/>
  <c r="T1084" i="1"/>
  <c r="T1134" i="1"/>
  <c r="T1182" i="1"/>
  <c r="T1224" i="1"/>
  <c r="T1268" i="1"/>
  <c r="T1310" i="1"/>
  <c r="T1352" i="1"/>
  <c r="T1396" i="1"/>
  <c r="T1438" i="1"/>
  <c r="T1480" i="1"/>
  <c r="T1524" i="1"/>
  <c r="T1566" i="1"/>
  <c r="T1608" i="1"/>
  <c r="T1652" i="1"/>
  <c r="T1694" i="1"/>
  <c r="T1736" i="1"/>
  <c r="T1780" i="1"/>
  <c r="T1822" i="1"/>
  <c r="T1864" i="1"/>
  <c r="T1908" i="1"/>
  <c r="T1948" i="1"/>
  <c r="T1975" i="1"/>
  <c r="T1999" i="1"/>
  <c r="T2022" i="1"/>
  <c r="T2048" i="1"/>
  <c r="T2072" i="1"/>
  <c r="T2095" i="1"/>
  <c r="T2117" i="1"/>
  <c r="T2133" i="1"/>
  <c r="T2149" i="1"/>
  <c r="T2162" i="1"/>
  <c r="T2174" i="1"/>
  <c r="T2187" i="1"/>
  <c r="T2201" i="1"/>
  <c r="T2213" i="1"/>
  <c r="T2226" i="1"/>
  <c r="T2238" i="1"/>
  <c r="T2251" i="1"/>
  <c r="T2261" i="1"/>
  <c r="T2273" i="1"/>
  <c r="T2283" i="1"/>
  <c r="T2293" i="1"/>
  <c r="T2303" i="1"/>
  <c r="T2313" i="1"/>
  <c r="T2322" i="1"/>
  <c r="T2331" i="1"/>
  <c r="T2340" i="1"/>
  <c r="T2349" i="1"/>
  <c r="T2358" i="1"/>
  <c r="T2367" i="1"/>
  <c r="T2377" i="1"/>
  <c r="T2386" i="1"/>
  <c r="T2395" i="1"/>
  <c r="T2404" i="1"/>
  <c r="T2413" i="1"/>
  <c r="T2422" i="1"/>
  <c r="T2431" i="1"/>
  <c r="T2441" i="1"/>
  <c r="T2450" i="1"/>
  <c r="T2459" i="1"/>
  <c r="T2468" i="1"/>
  <c r="T2477" i="1"/>
  <c r="T2486" i="1"/>
  <c r="T2495" i="1"/>
  <c r="T2505" i="1"/>
  <c r="T2514" i="1"/>
  <c r="T2523" i="1"/>
  <c r="T2532" i="1"/>
  <c r="T2541" i="1"/>
  <c r="T2550" i="1"/>
  <c r="T2559" i="1"/>
  <c r="T2569" i="1"/>
  <c r="T2578" i="1"/>
  <c r="T2587" i="1"/>
  <c r="T2596" i="1"/>
  <c r="T2605" i="1"/>
  <c r="T2614" i="1"/>
  <c r="T2623" i="1"/>
  <c r="T2633" i="1"/>
  <c r="T2642" i="1"/>
  <c r="T2651" i="1"/>
  <c r="T2660" i="1"/>
  <c r="T2669" i="1"/>
  <c r="T2678" i="1"/>
  <c r="T2687" i="1"/>
  <c r="T2697" i="1"/>
  <c r="T2706" i="1"/>
  <c r="T2715" i="1"/>
  <c r="T2724" i="1"/>
  <c r="T2733" i="1"/>
  <c r="T2742" i="1"/>
  <c r="T2751" i="1"/>
  <c r="T2761" i="1"/>
  <c r="T2770" i="1"/>
  <c r="T2779" i="1"/>
  <c r="T2788" i="1"/>
  <c r="T2797" i="1"/>
  <c r="T2806" i="1"/>
  <c r="T2815" i="1"/>
  <c r="T2825" i="1"/>
  <c r="T2834" i="1"/>
  <c r="T2843" i="1"/>
  <c r="T2852" i="1"/>
  <c r="T2861" i="1"/>
  <c r="T2870" i="1"/>
  <c r="T2879" i="1"/>
  <c r="T2889" i="1"/>
  <c r="T2898" i="1"/>
  <c r="T2907" i="1"/>
  <c r="T2916" i="1"/>
  <c r="T2925" i="1"/>
  <c r="T2934" i="1"/>
  <c r="T2943" i="1"/>
  <c r="T2953" i="1"/>
  <c r="T2962" i="1"/>
  <c r="T2971" i="1"/>
  <c r="T2980" i="1"/>
  <c r="T2989" i="1"/>
  <c r="T2998" i="1"/>
  <c r="T3007" i="1"/>
  <c r="T3017" i="1"/>
  <c r="T3026" i="1"/>
  <c r="T3035" i="1"/>
  <c r="T3044" i="1"/>
  <c r="T3053" i="1"/>
  <c r="T3062" i="1"/>
  <c r="T3071" i="1"/>
  <c r="T3081" i="1"/>
  <c r="T3090" i="1"/>
  <c r="T3099" i="1"/>
  <c r="T3108" i="1"/>
  <c r="T3117" i="1"/>
  <c r="T3126" i="1"/>
  <c r="T3135" i="1"/>
  <c r="T3145" i="1"/>
  <c r="T3154" i="1"/>
  <c r="T3163" i="1"/>
  <c r="T3172" i="1"/>
  <c r="T3181" i="1"/>
  <c r="T3190" i="1"/>
  <c r="T3199" i="1"/>
  <c r="T3209" i="1"/>
  <c r="T3218" i="1"/>
  <c r="T3227" i="1"/>
  <c r="T3236" i="1"/>
  <c r="T3245" i="1"/>
  <c r="T3254" i="1"/>
  <c r="T3263" i="1"/>
  <c r="T3273" i="1"/>
  <c r="T3282" i="1"/>
  <c r="T3291" i="1"/>
  <c r="T3300" i="1"/>
  <c r="T3309" i="1"/>
  <c r="T3318" i="1"/>
  <c r="T3327" i="1"/>
  <c r="T3337" i="1"/>
  <c r="T3346" i="1"/>
  <c r="T3355" i="1"/>
  <c r="T3364" i="1"/>
  <c r="T3373" i="1"/>
  <c r="T3382" i="1"/>
  <c r="T3391" i="1"/>
  <c r="T3401" i="1"/>
  <c r="T3410" i="1"/>
  <c r="T3418" i="1"/>
  <c r="T3426" i="1"/>
  <c r="T3434" i="1"/>
  <c r="T3442" i="1"/>
  <c r="T3450" i="1"/>
  <c r="T3458" i="1"/>
  <c r="T3466" i="1"/>
  <c r="T3474" i="1"/>
  <c r="T3482" i="1"/>
  <c r="T3490" i="1"/>
  <c r="T3498" i="1"/>
  <c r="T3506" i="1"/>
  <c r="T3514" i="1"/>
  <c r="T3522" i="1"/>
  <c r="T3530" i="1"/>
  <c r="T3538" i="1"/>
  <c r="T3546" i="1"/>
  <c r="T3554" i="1"/>
  <c r="T3562" i="1"/>
  <c r="T3570" i="1"/>
  <c r="T3578" i="1"/>
  <c r="T3586" i="1"/>
  <c r="T3594" i="1"/>
  <c r="T3602" i="1"/>
  <c r="T3610" i="1"/>
  <c r="T3618" i="1"/>
  <c r="T3626" i="1"/>
  <c r="T3634" i="1"/>
  <c r="T3642" i="1"/>
  <c r="T3650" i="1"/>
  <c r="T3658" i="1"/>
  <c r="T3666" i="1"/>
  <c r="T3674" i="1"/>
  <c r="T3682" i="1"/>
  <c r="T3690" i="1"/>
  <c r="T3698" i="1"/>
  <c r="T3706" i="1"/>
  <c r="T3714" i="1"/>
  <c r="T3722" i="1"/>
  <c r="T3730" i="1"/>
  <c r="T3738" i="1"/>
  <c r="T3746" i="1"/>
  <c r="T3754" i="1"/>
  <c r="T3762" i="1"/>
  <c r="T3770" i="1"/>
  <c r="T3778" i="1"/>
  <c r="T3786" i="1"/>
  <c r="T3794" i="1"/>
  <c r="T3802" i="1"/>
  <c r="T3810" i="1"/>
  <c r="T3818" i="1"/>
  <c r="T3826" i="1"/>
  <c r="T3834" i="1"/>
  <c r="T3842" i="1"/>
  <c r="T3850" i="1"/>
  <c r="T3858" i="1"/>
  <c r="T3866" i="1"/>
  <c r="T3874" i="1"/>
  <c r="T3882" i="1"/>
  <c r="T3890" i="1"/>
  <c r="T3898" i="1"/>
  <c r="T3906" i="1"/>
  <c r="T3914" i="1"/>
  <c r="T3922" i="1"/>
  <c r="T3930" i="1"/>
  <c r="T3938" i="1"/>
  <c r="T3946" i="1"/>
  <c r="T3954" i="1"/>
  <c r="T3962" i="1"/>
  <c r="T3970" i="1"/>
  <c r="T3978" i="1"/>
  <c r="T3986" i="1"/>
  <c r="T3994" i="1"/>
  <c r="T4002" i="1"/>
  <c r="T4010" i="1"/>
  <c r="T4018" i="1"/>
  <c r="T4026" i="1"/>
  <c r="T4034" i="1"/>
  <c r="T4042" i="1"/>
  <c r="T4050" i="1"/>
  <c r="T4058" i="1"/>
  <c r="T4066" i="1"/>
  <c r="T4074" i="1"/>
  <c r="T4082" i="1"/>
  <c r="T4090" i="1"/>
  <c r="T4098" i="1"/>
  <c r="T4106" i="1"/>
  <c r="T4114" i="1"/>
  <c r="T4122" i="1"/>
  <c r="T4130" i="1"/>
  <c r="T4138" i="1"/>
  <c r="T4146" i="1"/>
  <c r="T4154" i="1"/>
  <c r="T4162" i="1"/>
  <c r="T4170" i="1"/>
  <c r="T4178" i="1"/>
  <c r="T4186" i="1"/>
  <c r="T4194" i="1"/>
  <c r="T4202" i="1"/>
  <c r="T4210" i="1"/>
  <c r="T4218" i="1"/>
  <c r="T4226" i="1"/>
  <c r="T4234" i="1"/>
  <c r="T4242" i="1"/>
  <c r="T4250" i="1"/>
  <c r="T4258" i="1"/>
  <c r="T4266" i="1"/>
  <c r="T4274" i="1"/>
  <c r="T4282" i="1"/>
  <c r="T4290" i="1"/>
  <c r="T4298" i="1"/>
  <c r="T4306" i="1"/>
  <c r="T4314" i="1"/>
  <c r="T4322" i="1"/>
  <c r="T4330" i="1"/>
  <c r="T4338" i="1"/>
  <c r="T4346" i="1"/>
  <c r="T4354" i="1"/>
  <c r="T4362" i="1"/>
  <c r="T4370" i="1"/>
  <c r="T4378" i="1"/>
  <c r="T4386" i="1"/>
  <c r="T4394" i="1"/>
  <c r="T45" i="1"/>
  <c r="T177" i="1"/>
  <c r="T283" i="1"/>
  <c r="T372" i="1"/>
  <c r="T454" i="1"/>
  <c r="T541" i="1"/>
  <c r="T628" i="1"/>
  <c r="T710" i="1"/>
  <c r="T797" i="1"/>
  <c r="T873" i="1"/>
  <c r="T932" i="1"/>
  <c r="T982" i="1"/>
  <c r="T1033" i="1"/>
  <c r="T1085" i="1"/>
  <c r="T1136" i="1"/>
  <c r="T1183" i="1"/>
  <c r="T1225" i="1"/>
  <c r="T1269" i="1"/>
  <c r="T1311" i="1"/>
  <c r="T1353" i="1"/>
  <c r="T1397" i="1"/>
  <c r="T1439" i="1"/>
  <c r="T1481" i="1"/>
  <c r="T1525" i="1"/>
  <c r="T1567" i="1"/>
  <c r="T1609" i="1"/>
  <c r="T1653" i="1"/>
  <c r="T1695" i="1"/>
  <c r="T1737" i="1"/>
  <c r="T1781" i="1"/>
  <c r="T1823" i="1"/>
  <c r="T1865" i="1"/>
  <c r="T1909" i="1"/>
  <c r="T1949" i="1"/>
  <c r="T1976" i="1"/>
  <c r="T2003" i="1"/>
  <c r="T2027" i="1"/>
  <c r="T2049" i="1"/>
  <c r="T2076" i="1"/>
  <c r="T2100" i="1"/>
  <c r="T2118" i="1"/>
  <c r="T2134" i="1"/>
  <c r="T2150" i="1"/>
  <c r="T2163" i="1"/>
  <c r="T2177" i="1"/>
  <c r="T2189" i="1"/>
  <c r="T2202" i="1"/>
  <c r="T2214" i="1"/>
  <c r="T2227" i="1"/>
  <c r="T2241" i="1"/>
  <c r="T2252" i="1"/>
  <c r="T2262" i="1"/>
  <c r="T2274" i="1"/>
  <c r="T2284" i="1"/>
  <c r="T2294" i="1"/>
  <c r="T2305" i="1"/>
  <c r="T2314" i="1"/>
  <c r="T2323" i="1"/>
  <c r="T2332" i="1"/>
  <c r="T2341" i="1"/>
  <c r="T2350" i="1"/>
  <c r="T2359" i="1"/>
  <c r="T2369" i="1"/>
  <c r="T2378" i="1"/>
  <c r="T2387" i="1"/>
  <c r="T2396" i="1"/>
  <c r="T2405" i="1"/>
  <c r="T2414" i="1"/>
  <c r="T2423" i="1"/>
  <c r="T2433" i="1"/>
  <c r="T2442" i="1"/>
  <c r="T2451" i="1"/>
  <c r="T2460" i="1"/>
  <c r="T2469" i="1"/>
  <c r="T2478" i="1"/>
  <c r="T2487" i="1"/>
  <c r="T2497" i="1"/>
  <c r="T2506" i="1"/>
  <c r="T2515" i="1"/>
  <c r="T2524" i="1"/>
  <c r="T2533" i="1"/>
  <c r="T2542" i="1"/>
  <c r="T2551" i="1"/>
  <c r="T2561" i="1"/>
  <c r="T2570" i="1"/>
  <c r="T2579" i="1"/>
  <c r="T2588" i="1"/>
  <c r="T2597" i="1"/>
  <c r="T2606" i="1"/>
  <c r="T2615" i="1"/>
  <c r="T2625" i="1"/>
  <c r="T2634" i="1"/>
  <c r="T2643" i="1"/>
  <c r="T2652" i="1"/>
  <c r="T2661" i="1"/>
  <c r="T2670" i="1"/>
  <c r="T2679" i="1"/>
  <c r="T2689" i="1"/>
  <c r="T2698" i="1"/>
  <c r="T2707" i="1"/>
  <c r="T2716" i="1"/>
  <c r="T2725" i="1"/>
  <c r="T2734" i="1"/>
  <c r="T2743" i="1"/>
  <c r="T2753" i="1"/>
  <c r="T2762" i="1"/>
  <c r="T2771" i="1"/>
  <c r="T2780" i="1"/>
  <c r="T2789" i="1"/>
  <c r="T2798" i="1"/>
  <c r="T2807" i="1"/>
  <c r="T2817" i="1"/>
  <c r="T2826" i="1"/>
  <c r="T2835" i="1"/>
  <c r="T2844" i="1"/>
  <c r="T2853" i="1"/>
  <c r="T2862" i="1"/>
  <c r="T2871" i="1"/>
  <c r="T2881" i="1"/>
  <c r="T2890" i="1"/>
  <c r="T2899" i="1"/>
  <c r="T2908" i="1"/>
  <c r="T2917" i="1"/>
  <c r="T2926" i="1"/>
  <c r="T2935" i="1"/>
  <c r="T2945" i="1"/>
  <c r="T2954" i="1"/>
  <c r="T2963" i="1"/>
  <c r="T2972" i="1"/>
  <c r="T2981" i="1"/>
  <c r="T2990" i="1"/>
  <c r="T2999" i="1"/>
  <c r="T3009" i="1"/>
  <c r="T3018" i="1"/>
  <c r="T3027" i="1"/>
  <c r="T3036" i="1"/>
  <c r="T3045" i="1"/>
  <c r="T3054" i="1"/>
  <c r="T3063" i="1"/>
  <c r="T3073" i="1"/>
  <c r="T3082" i="1"/>
  <c r="T3091" i="1"/>
  <c r="T3100" i="1"/>
  <c r="T3109" i="1"/>
  <c r="T3118" i="1"/>
  <c r="T3127" i="1"/>
  <c r="T3137" i="1"/>
  <c r="T3146" i="1"/>
  <c r="T3155" i="1"/>
  <c r="T3164" i="1"/>
  <c r="T3173" i="1"/>
  <c r="T3182" i="1"/>
  <c r="T3191" i="1"/>
  <c r="T3201" i="1"/>
  <c r="T3210" i="1"/>
  <c r="T3219" i="1"/>
  <c r="T3228" i="1"/>
  <c r="T3237" i="1"/>
  <c r="T3246" i="1"/>
  <c r="T3255" i="1"/>
  <c r="T3265" i="1"/>
  <c r="T3274" i="1"/>
  <c r="T3283" i="1"/>
  <c r="T3292" i="1"/>
  <c r="T3301" i="1"/>
  <c r="T3310" i="1"/>
  <c r="T3319" i="1"/>
  <c r="T3329" i="1"/>
  <c r="T3338" i="1"/>
  <c r="T3347" i="1"/>
  <c r="T3356" i="1"/>
  <c r="T3365" i="1"/>
  <c r="T3374" i="1"/>
  <c r="T3383" i="1"/>
  <c r="T3393" i="1"/>
  <c r="T3402" i="1"/>
  <c r="T3411" i="1"/>
  <c r="T3419" i="1"/>
  <c r="T3427" i="1"/>
  <c r="T3435" i="1"/>
  <c r="T3443" i="1"/>
  <c r="T3451" i="1"/>
  <c r="T3459" i="1"/>
  <c r="T3467" i="1"/>
  <c r="T3475" i="1"/>
  <c r="T3483" i="1"/>
  <c r="T3491" i="1"/>
  <c r="T3499" i="1"/>
  <c r="T3507" i="1"/>
  <c r="T3515" i="1"/>
  <c r="T3523" i="1"/>
  <c r="T3531" i="1"/>
  <c r="T3539" i="1"/>
  <c r="T3547" i="1"/>
  <c r="T3555" i="1"/>
  <c r="T3563" i="1"/>
  <c r="T3571" i="1"/>
  <c r="T3579" i="1"/>
  <c r="T3587" i="1"/>
  <c r="T3595" i="1"/>
  <c r="T3603" i="1"/>
  <c r="T3611" i="1"/>
  <c r="T3619" i="1"/>
  <c r="T3627" i="1"/>
  <c r="T3635" i="1"/>
  <c r="T3643" i="1"/>
  <c r="T3651" i="1"/>
  <c r="T3659" i="1"/>
  <c r="T3667" i="1"/>
  <c r="T3675" i="1"/>
  <c r="T3683" i="1"/>
  <c r="T3691" i="1"/>
  <c r="T3699" i="1"/>
  <c r="T3707" i="1"/>
  <c r="T3715" i="1"/>
  <c r="T3723" i="1"/>
  <c r="T3731" i="1"/>
  <c r="T3739" i="1"/>
  <c r="T3747" i="1"/>
  <c r="T3755" i="1"/>
  <c r="T3763" i="1"/>
  <c r="T3771" i="1"/>
  <c r="T3779" i="1"/>
  <c r="T3787" i="1"/>
  <c r="T3795" i="1"/>
  <c r="T3803" i="1"/>
  <c r="T3811" i="1"/>
  <c r="T3819" i="1"/>
  <c r="T3827" i="1"/>
  <c r="T3835" i="1"/>
  <c r="T3843" i="1"/>
  <c r="T3851" i="1"/>
  <c r="T3859" i="1"/>
  <c r="T3867" i="1"/>
  <c r="T3875" i="1"/>
  <c r="T3883" i="1"/>
  <c r="T3891" i="1"/>
  <c r="T3899" i="1"/>
  <c r="T3907" i="1"/>
  <c r="T3915" i="1"/>
  <c r="T3923" i="1"/>
  <c r="T3931" i="1"/>
  <c r="T3939" i="1"/>
  <c r="T3947" i="1"/>
  <c r="T3955" i="1"/>
  <c r="T3963" i="1"/>
  <c r="T3971" i="1"/>
  <c r="T3979" i="1"/>
  <c r="T3987" i="1"/>
  <c r="T3995" i="1"/>
  <c r="T4003" i="1"/>
  <c r="T4011" i="1"/>
  <c r="T4019" i="1"/>
  <c r="T4027" i="1"/>
  <c r="T4035" i="1"/>
  <c r="T4043" i="1"/>
  <c r="T4051" i="1"/>
  <c r="T4059" i="1"/>
  <c r="T4067" i="1"/>
  <c r="T4075" i="1"/>
  <c r="T4083" i="1"/>
  <c r="T4091" i="1"/>
  <c r="T4099" i="1"/>
  <c r="T4107" i="1"/>
  <c r="T4115" i="1"/>
  <c r="T4123" i="1"/>
  <c r="T4131" i="1"/>
  <c r="T4139" i="1"/>
  <c r="T4147" i="1"/>
  <c r="T4155" i="1"/>
  <c r="T4163" i="1"/>
  <c r="T4171" i="1"/>
  <c r="T4179" i="1"/>
  <c r="T4187" i="1"/>
  <c r="T4195" i="1"/>
  <c r="T4203" i="1"/>
  <c r="T4211" i="1"/>
  <c r="T4219" i="1"/>
  <c r="T4227" i="1"/>
  <c r="T4235" i="1"/>
  <c r="T4243" i="1"/>
  <c r="T4251" i="1"/>
  <c r="T4259" i="1"/>
  <c r="T4267" i="1"/>
  <c r="T4275" i="1"/>
  <c r="T4283" i="1"/>
  <c r="T4291" i="1"/>
  <c r="T4299" i="1"/>
  <c r="T4307" i="1"/>
  <c r="T4315" i="1"/>
  <c r="T4323" i="1"/>
  <c r="T4331" i="1"/>
  <c r="T4339" i="1"/>
  <c r="T4347" i="1"/>
  <c r="T4355" i="1"/>
  <c r="T4363" i="1"/>
  <c r="T4371" i="1"/>
  <c r="T4379" i="1"/>
  <c r="T4387" i="1"/>
  <c r="T4395" i="1"/>
  <c r="T4403" i="1"/>
  <c r="T4411" i="1"/>
  <c r="T4419" i="1"/>
  <c r="T4427" i="1"/>
  <c r="T4435" i="1"/>
  <c r="T4443" i="1"/>
  <c r="T4451" i="1"/>
  <c r="T4459" i="1"/>
  <c r="T4467" i="1"/>
  <c r="T4475" i="1"/>
  <c r="T4483" i="1"/>
  <c r="T4491" i="1"/>
  <c r="T4499" i="1"/>
  <c r="T4507" i="1"/>
  <c r="T4515" i="1"/>
  <c r="T4523" i="1"/>
  <c r="T4531" i="1"/>
  <c r="T4539" i="1"/>
  <c r="T4547" i="1"/>
  <c r="T4555" i="1"/>
  <c r="T4563" i="1"/>
  <c r="T4571" i="1"/>
  <c r="T4579" i="1"/>
  <c r="T4587" i="1"/>
  <c r="T4595" i="1"/>
  <c r="T4603" i="1"/>
  <c r="T4611" i="1"/>
  <c r="T4619" i="1"/>
  <c r="T4627" i="1"/>
  <c r="T4635" i="1"/>
  <c r="T4643" i="1"/>
  <c r="T4651" i="1"/>
  <c r="T4659" i="1"/>
  <c r="T4667" i="1"/>
  <c r="T73" i="1"/>
  <c r="T206" i="1"/>
  <c r="T302" i="1"/>
  <c r="T389" i="1"/>
  <c r="T476" i="1"/>
  <c r="T558" i="1"/>
  <c r="T645" i="1"/>
  <c r="T732" i="1"/>
  <c r="T814" i="1"/>
  <c r="T886" i="1"/>
  <c r="T942" i="1"/>
  <c r="T993" i="1"/>
  <c r="T1045" i="1"/>
  <c r="T1096" i="1"/>
  <c r="T1148" i="1"/>
  <c r="T1192" i="1"/>
  <c r="T1236" i="1"/>
  <c r="T1278" i="1"/>
  <c r="T1320" i="1"/>
  <c r="T1364" i="1"/>
  <c r="T1406" i="1"/>
  <c r="T1448" i="1"/>
  <c r="T1492" i="1"/>
  <c r="T1534" i="1"/>
  <c r="T1576" i="1"/>
  <c r="T1620" i="1"/>
  <c r="T1662" i="1"/>
  <c r="T1704" i="1"/>
  <c r="T1748" i="1"/>
  <c r="T1790" i="1"/>
  <c r="T1832" i="1"/>
  <c r="T1876" i="1"/>
  <c r="T1918" i="1"/>
  <c r="T1957" i="1"/>
  <c r="T1981" i="1"/>
  <c r="T2004" i="1"/>
  <c r="T2030" i="1"/>
  <c r="T2054" i="1"/>
  <c r="T2077" i="1"/>
  <c r="T2103" i="1"/>
  <c r="T2121" i="1"/>
  <c r="T2137" i="1"/>
  <c r="T2153" i="1"/>
  <c r="T2165" i="1"/>
  <c r="T2178" i="1"/>
  <c r="T2190" i="1"/>
  <c r="T2203" i="1"/>
  <c r="T2217" i="1"/>
  <c r="T2229" i="1"/>
  <c r="T2242" i="1"/>
  <c r="T2253" i="1"/>
  <c r="T2265" i="1"/>
  <c r="T2275" i="1"/>
  <c r="T2285" i="1"/>
  <c r="T2297" i="1"/>
  <c r="T2306" i="1"/>
  <c r="T2315" i="1"/>
  <c r="T2324" i="1"/>
  <c r="T2333" i="1"/>
  <c r="T2342" i="1"/>
  <c r="T2351" i="1"/>
  <c r="T2361" i="1"/>
  <c r="T2370" i="1"/>
  <c r="T2379" i="1"/>
  <c r="T2388" i="1"/>
  <c r="T2397" i="1"/>
  <c r="T2406" i="1"/>
  <c r="T2415" i="1"/>
  <c r="T2425" i="1"/>
  <c r="T2434" i="1"/>
  <c r="T2443" i="1"/>
  <c r="T2452" i="1"/>
  <c r="T2461" i="1"/>
  <c r="T2470" i="1"/>
  <c r="T2479" i="1"/>
  <c r="T2489" i="1"/>
  <c r="T2498" i="1"/>
  <c r="T2507" i="1"/>
  <c r="T2516" i="1"/>
  <c r="T2525" i="1"/>
  <c r="T2534" i="1"/>
  <c r="T2543" i="1"/>
  <c r="T2553" i="1"/>
  <c r="T2562" i="1"/>
  <c r="T2571" i="1"/>
  <c r="T2580" i="1"/>
  <c r="T2589" i="1"/>
  <c r="T2598" i="1"/>
  <c r="T2607" i="1"/>
  <c r="T2617" i="1"/>
  <c r="T2626" i="1"/>
  <c r="T2635" i="1"/>
  <c r="T2644" i="1"/>
  <c r="T2653" i="1"/>
  <c r="T2662" i="1"/>
  <c r="T2671" i="1"/>
  <c r="T2681" i="1"/>
  <c r="T2690" i="1"/>
  <c r="T2699" i="1"/>
  <c r="T2708" i="1"/>
  <c r="T2717" i="1"/>
  <c r="T2726" i="1"/>
  <c r="T2735" i="1"/>
  <c r="T2745" i="1"/>
  <c r="T2754" i="1"/>
  <c r="T2763" i="1"/>
  <c r="T2772" i="1"/>
  <c r="T2781" i="1"/>
  <c r="T2790" i="1"/>
  <c r="T2799" i="1"/>
  <c r="T2809" i="1"/>
  <c r="T2818" i="1"/>
  <c r="T2827" i="1"/>
  <c r="T2836" i="1"/>
  <c r="T2845" i="1"/>
  <c r="T2854" i="1"/>
  <c r="T2863" i="1"/>
  <c r="T2873" i="1"/>
  <c r="T2882" i="1"/>
  <c r="T2891" i="1"/>
  <c r="T2900" i="1"/>
  <c r="T2909" i="1"/>
  <c r="T2918" i="1"/>
  <c r="T2927" i="1"/>
  <c r="T2937" i="1"/>
  <c r="T2946" i="1"/>
  <c r="T2955" i="1"/>
  <c r="T2964" i="1"/>
  <c r="T2973" i="1"/>
  <c r="T2982" i="1"/>
  <c r="T2991" i="1"/>
  <c r="T3001" i="1"/>
  <c r="T3010" i="1"/>
  <c r="T3019" i="1"/>
  <c r="T3028" i="1"/>
  <c r="T3037" i="1"/>
  <c r="T3046" i="1"/>
  <c r="T3055" i="1"/>
  <c r="T3065" i="1"/>
  <c r="T3074" i="1"/>
  <c r="T3083" i="1"/>
  <c r="T3092" i="1"/>
  <c r="T3101" i="1"/>
  <c r="T3110" i="1"/>
  <c r="T3119" i="1"/>
  <c r="T3129" i="1"/>
  <c r="T3138" i="1"/>
  <c r="T3147" i="1"/>
  <c r="T3156" i="1"/>
  <c r="T3165" i="1"/>
  <c r="T3174" i="1"/>
  <c r="T3183" i="1"/>
  <c r="T3193" i="1"/>
  <c r="T3202" i="1"/>
  <c r="T3211" i="1"/>
  <c r="T3220" i="1"/>
  <c r="T3229" i="1"/>
  <c r="T3238" i="1"/>
  <c r="T3247" i="1"/>
  <c r="T3257" i="1"/>
  <c r="T3266" i="1"/>
  <c r="T3275" i="1"/>
  <c r="T3284" i="1"/>
  <c r="T3293" i="1"/>
  <c r="T3302" i="1"/>
  <c r="T3311" i="1"/>
  <c r="T3321" i="1"/>
  <c r="T3330" i="1"/>
  <c r="T3339" i="1"/>
  <c r="T3348" i="1"/>
  <c r="T3357" i="1"/>
  <c r="T3366" i="1"/>
  <c r="T3375" i="1"/>
  <c r="T3385" i="1"/>
  <c r="T3394" i="1"/>
  <c r="T3403" i="1"/>
  <c r="T3412" i="1"/>
  <c r="T3420" i="1"/>
  <c r="T3428" i="1"/>
  <c r="T3436" i="1"/>
  <c r="T3444" i="1"/>
  <c r="T3452" i="1"/>
  <c r="T3460" i="1"/>
  <c r="T3468" i="1"/>
  <c r="T3476" i="1"/>
  <c r="T3484" i="1"/>
  <c r="T3492" i="1"/>
  <c r="T3500" i="1"/>
  <c r="T3508" i="1"/>
  <c r="T3516" i="1"/>
  <c r="T3524" i="1"/>
  <c r="T3532" i="1"/>
  <c r="T3540" i="1"/>
  <c r="T3548" i="1"/>
  <c r="T3556" i="1"/>
  <c r="T3564" i="1"/>
  <c r="T3572" i="1"/>
  <c r="T3580" i="1"/>
  <c r="T3588" i="1"/>
  <c r="T3596" i="1"/>
  <c r="T3604" i="1"/>
  <c r="T3612" i="1"/>
  <c r="T3620" i="1"/>
  <c r="T3628" i="1"/>
  <c r="T3636" i="1"/>
  <c r="T3644" i="1"/>
  <c r="T3652" i="1"/>
  <c r="T3660" i="1"/>
  <c r="T3668" i="1"/>
  <c r="T3676" i="1"/>
  <c r="T3684" i="1"/>
  <c r="T3692" i="1"/>
  <c r="T3700" i="1"/>
  <c r="T3708" i="1"/>
  <c r="T3716" i="1"/>
  <c r="T3724" i="1"/>
  <c r="T3732" i="1"/>
  <c r="T3740" i="1"/>
  <c r="T3748" i="1"/>
  <c r="T3756" i="1"/>
  <c r="T3764" i="1"/>
  <c r="T3772" i="1"/>
  <c r="T3780" i="1"/>
  <c r="T3788" i="1"/>
  <c r="T3796" i="1"/>
  <c r="T3804" i="1"/>
  <c r="T3812" i="1"/>
  <c r="T3820" i="1"/>
  <c r="T3828" i="1"/>
  <c r="T3836" i="1"/>
  <c r="T3844" i="1"/>
  <c r="T3852" i="1"/>
  <c r="T3860" i="1"/>
  <c r="T3868" i="1"/>
  <c r="T3876" i="1"/>
  <c r="T3884" i="1"/>
  <c r="T3892" i="1"/>
  <c r="T3900" i="1"/>
  <c r="T3908" i="1"/>
  <c r="T3916" i="1"/>
  <c r="T3924" i="1"/>
  <c r="T3932" i="1"/>
  <c r="T3940" i="1"/>
  <c r="T3948" i="1"/>
  <c r="T3956" i="1"/>
  <c r="T3964" i="1"/>
  <c r="T3972" i="1"/>
  <c r="T3980" i="1"/>
  <c r="T3988" i="1"/>
  <c r="T3996" i="1"/>
  <c r="T4004" i="1"/>
  <c r="T4012" i="1"/>
  <c r="T4020" i="1"/>
  <c r="T4028" i="1"/>
  <c r="T4036" i="1"/>
  <c r="T4044" i="1"/>
  <c r="T4052" i="1"/>
  <c r="T4060" i="1"/>
  <c r="T4068" i="1"/>
  <c r="T4076" i="1"/>
  <c r="T4084" i="1"/>
  <c r="T4092" i="1"/>
  <c r="T4100" i="1"/>
  <c r="T4108" i="1"/>
  <c r="T4116" i="1"/>
  <c r="T4124" i="1"/>
  <c r="T4132" i="1"/>
  <c r="T4140" i="1"/>
  <c r="T4148" i="1"/>
  <c r="T4156" i="1"/>
  <c r="T4164" i="1"/>
  <c r="T4172" i="1"/>
  <c r="T4180" i="1"/>
  <c r="T4188" i="1"/>
  <c r="T4196" i="1"/>
  <c r="T4204" i="1"/>
  <c r="T4212" i="1"/>
  <c r="T4220" i="1"/>
  <c r="T4228" i="1"/>
  <c r="T4236" i="1"/>
  <c r="T4244" i="1"/>
  <c r="T4252" i="1"/>
  <c r="T4260" i="1"/>
  <c r="T4268" i="1"/>
  <c r="T4276" i="1"/>
  <c r="T4284" i="1"/>
  <c r="T4292" i="1"/>
  <c r="T4300" i="1"/>
  <c r="T4308" i="1"/>
  <c r="T4316" i="1"/>
  <c r="T4324" i="1"/>
  <c r="T4332" i="1"/>
  <c r="T4340" i="1"/>
  <c r="T4348" i="1"/>
  <c r="T4356" i="1"/>
  <c r="T4364" i="1"/>
  <c r="T4372" i="1"/>
  <c r="T4380" i="1"/>
  <c r="T4388" i="1"/>
  <c r="T4396" i="1"/>
  <c r="T4404" i="1"/>
  <c r="T4412" i="1"/>
  <c r="T4420" i="1"/>
  <c r="T4428" i="1"/>
  <c r="T4436" i="1"/>
  <c r="T4444" i="1"/>
  <c r="T4452" i="1"/>
  <c r="T4460" i="1"/>
  <c r="T4468" i="1"/>
  <c r="T4476" i="1"/>
  <c r="T4484" i="1"/>
  <c r="T4492" i="1"/>
  <c r="T4500" i="1"/>
  <c r="T4508" i="1"/>
  <c r="T74" i="1"/>
  <c r="T207" i="1"/>
  <c r="T308" i="1"/>
  <c r="T390" i="1"/>
  <c r="T477" i="1"/>
  <c r="T564" i="1"/>
  <c r="T646" i="1"/>
  <c r="T733" i="1"/>
  <c r="T820" i="1"/>
  <c r="T889" i="1"/>
  <c r="T944" i="1"/>
  <c r="T996" i="1"/>
  <c r="T1046" i="1"/>
  <c r="T1097" i="1"/>
  <c r="T1149" i="1"/>
  <c r="T1193" i="1"/>
  <c r="T1237" i="1"/>
  <c r="T1279" i="1"/>
  <c r="T1321" i="1"/>
  <c r="T1365" i="1"/>
  <c r="T1407" i="1"/>
  <c r="T1449" i="1"/>
  <c r="T1493" i="1"/>
  <c r="T1535" i="1"/>
  <c r="T1577" i="1"/>
  <c r="T1621" i="1"/>
  <c r="T1663" i="1"/>
  <c r="T1705" i="1"/>
  <c r="T1749" i="1"/>
  <c r="T1791" i="1"/>
  <c r="T1833" i="1"/>
  <c r="T1877" i="1"/>
  <c r="T1919" i="1"/>
  <c r="T1958" i="1"/>
  <c r="T1984" i="1"/>
  <c r="T2008" i="1"/>
  <c r="T2031" i="1"/>
  <c r="T2057" i="1"/>
  <c r="T2081" i="1"/>
  <c r="T2104" i="1"/>
  <c r="T2122" i="1"/>
  <c r="T2138" i="1"/>
  <c r="T2154" i="1"/>
  <c r="T2166" i="1"/>
  <c r="T2179" i="1"/>
  <c r="T2193" i="1"/>
  <c r="T2205" i="1"/>
  <c r="T2218" i="1"/>
  <c r="T2230" i="1"/>
  <c r="T2243" i="1"/>
  <c r="T2254" i="1"/>
  <c r="T2266" i="1"/>
  <c r="T2276" i="1"/>
  <c r="T2286" i="1"/>
  <c r="T2298" i="1"/>
  <c r="T2307" i="1"/>
  <c r="T2316" i="1"/>
  <c r="T2325" i="1"/>
  <c r="T2334" i="1"/>
  <c r="T2343" i="1"/>
  <c r="T2353" i="1"/>
  <c r="T2362" i="1"/>
  <c r="T2371" i="1"/>
  <c r="T2380" i="1"/>
  <c r="T2389" i="1"/>
  <c r="T2398" i="1"/>
  <c r="T2407" i="1"/>
  <c r="T2417" i="1"/>
  <c r="T2426" i="1"/>
  <c r="T2435" i="1"/>
  <c r="T2444" i="1"/>
  <c r="T2453" i="1"/>
  <c r="T2462" i="1"/>
  <c r="T2471" i="1"/>
  <c r="T2481" i="1"/>
  <c r="T2490" i="1"/>
  <c r="T2499" i="1"/>
  <c r="T2508" i="1"/>
  <c r="T2517" i="1"/>
  <c r="T2526" i="1"/>
  <c r="T2535" i="1"/>
  <c r="T2545" i="1"/>
  <c r="T2554" i="1"/>
  <c r="T2563" i="1"/>
  <c r="T2572" i="1"/>
  <c r="T2581" i="1"/>
  <c r="T2590" i="1"/>
  <c r="T2599" i="1"/>
  <c r="T2609" i="1"/>
  <c r="T2618" i="1"/>
  <c r="T2627" i="1"/>
  <c r="T2636" i="1"/>
  <c r="T2645" i="1"/>
  <c r="T2654" i="1"/>
  <c r="T2663" i="1"/>
  <c r="T2673" i="1"/>
  <c r="T2682" i="1"/>
  <c r="T2691" i="1"/>
  <c r="T2700" i="1"/>
  <c r="T2709" i="1"/>
  <c r="T2718" i="1"/>
  <c r="T2727" i="1"/>
  <c r="T2737" i="1"/>
  <c r="T2746" i="1"/>
  <c r="T2755" i="1"/>
  <c r="T2764" i="1"/>
  <c r="T2773" i="1"/>
  <c r="T2782" i="1"/>
  <c r="T2791" i="1"/>
  <c r="T2801" i="1"/>
  <c r="T2810" i="1"/>
  <c r="T2819" i="1"/>
  <c r="T2828" i="1"/>
  <c r="T2837" i="1"/>
  <c r="T2846" i="1"/>
  <c r="T2855" i="1"/>
  <c r="T2865" i="1"/>
  <c r="T2874" i="1"/>
  <c r="T2883" i="1"/>
  <c r="T2892" i="1"/>
  <c r="T2901" i="1"/>
  <c r="T2910" i="1"/>
  <c r="T2919" i="1"/>
  <c r="T2929" i="1"/>
  <c r="T2938" i="1"/>
  <c r="T2947" i="1"/>
  <c r="T2956" i="1"/>
  <c r="T2965" i="1"/>
  <c r="T2974" i="1"/>
  <c r="T2983" i="1"/>
  <c r="T2993" i="1"/>
  <c r="T3002" i="1"/>
  <c r="T3011" i="1"/>
  <c r="T3020" i="1"/>
  <c r="T3029" i="1"/>
  <c r="T3038" i="1"/>
  <c r="T3047" i="1"/>
  <c r="T3057" i="1"/>
  <c r="T3066" i="1"/>
  <c r="T3075" i="1"/>
  <c r="T3084" i="1"/>
  <c r="T3093" i="1"/>
  <c r="T3102" i="1"/>
  <c r="T3111" i="1"/>
  <c r="T3121" i="1"/>
  <c r="T3130" i="1"/>
  <c r="T3139" i="1"/>
  <c r="T3148" i="1"/>
  <c r="T3157" i="1"/>
  <c r="T3166" i="1"/>
  <c r="T3175" i="1"/>
  <c r="T3185" i="1"/>
  <c r="T3194" i="1"/>
  <c r="T3203" i="1"/>
  <c r="T3212" i="1"/>
  <c r="T3221" i="1"/>
  <c r="T3230" i="1"/>
  <c r="T3239" i="1"/>
  <c r="T3249" i="1"/>
  <c r="T3258" i="1"/>
  <c r="T3267" i="1"/>
  <c r="T3276" i="1"/>
  <c r="T3285" i="1"/>
  <c r="T3294" i="1"/>
  <c r="T3303" i="1"/>
  <c r="T3313" i="1"/>
  <c r="T3322" i="1"/>
  <c r="T3331" i="1"/>
  <c r="T3340" i="1"/>
  <c r="T3349" i="1"/>
  <c r="T3358" i="1"/>
  <c r="T3367" i="1"/>
  <c r="T3377" i="1"/>
  <c r="T3386" i="1"/>
  <c r="T3395" i="1"/>
  <c r="T3404" i="1"/>
  <c r="T3413" i="1"/>
  <c r="T3421" i="1"/>
  <c r="T3429" i="1"/>
  <c r="T3437" i="1"/>
  <c r="T3445" i="1"/>
  <c r="T3453" i="1"/>
  <c r="T3461" i="1"/>
  <c r="T3469" i="1"/>
  <c r="T3477" i="1"/>
  <c r="T3485" i="1"/>
  <c r="T3493" i="1"/>
  <c r="T3501" i="1"/>
  <c r="T3509" i="1"/>
  <c r="T3517" i="1"/>
  <c r="T3525" i="1"/>
  <c r="T3533" i="1"/>
  <c r="T3541" i="1"/>
  <c r="T3549" i="1"/>
  <c r="T3557" i="1"/>
  <c r="T3565" i="1"/>
  <c r="T3573" i="1"/>
  <c r="T3581" i="1"/>
  <c r="T3589" i="1"/>
  <c r="T3597" i="1"/>
  <c r="T3605" i="1"/>
  <c r="T3613" i="1"/>
  <c r="T3621" i="1"/>
  <c r="T3629" i="1"/>
  <c r="T3637" i="1"/>
  <c r="T3645" i="1"/>
  <c r="T3653" i="1"/>
  <c r="T3661" i="1"/>
  <c r="T3669" i="1"/>
  <c r="T3677" i="1"/>
  <c r="T3685" i="1"/>
  <c r="T3693" i="1"/>
  <c r="T3701" i="1"/>
  <c r="T3709" i="1"/>
  <c r="T3717" i="1"/>
  <c r="T3725" i="1"/>
  <c r="T3733" i="1"/>
  <c r="T3741" i="1"/>
  <c r="T3749" i="1"/>
  <c r="T3757" i="1"/>
  <c r="T3765" i="1"/>
  <c r="T3773" i="1"/>
  <c r="T3781" i="1"/>
  <c r="T3789" i="1"/>
  <c r="T3797" i="1"/>
  <c r="T3805" i="1"/>
  <c r="T3813" i="1"/>
  <c r="T3821" i="1"/>
  <c r="T3829" i="1"/>
  <c r="T3837" i="1"/>
  <c r="T3845" i="1"/>
  <c r="T3853" i="1"/>
  <c r="T3861" i="1"/>
  <c r="T3869" i="1"/>
  <c r="T3877" i="1"/>
  <c r="T3885" i="1"/>
  <c r="T3893" i="1"/>
  <c r="T3901" i="1"/>
  <c r="T3909" i="1"/>
  <c r="T3917" i="1"/>
  <c r="T3925" i="1"/>
  <c r="T3933" i="1"/>
  <c r="T3941" i="1"/>
  <c r="T3949" i="1"/>
  <c r="T3957" i="1"/>
  <c r="T3965" i="1"/>
  <c r="T3973" i="1"/>
  <c r="T3981" i="1"/>
  <c r="T3989" i="1"/>
  <c r="T3997" i="1"/>
  <c r="T4005" i="1"/>
  <c r="T4013" i="1"/>
  <c r="T4021" i="1"/>
  <c r="T4029" i="1"/>
  <c r="T4037" i="1"/>
  <c r="T4045" i="1"/>
  <c r="T4053" i="1"/>
  <c r="T4061" i="1"/>
  <c r="T4069" i="1"/>
  <c r="T4077" i="1"/>
  <c r="T4085" i="1"/>
  <c r="T4093" i="1"/>
  <c r="T4101" i="1"/>
  <c r="T4109" i="1"/>
  <c r="T4117" i="1"/>
  <c r="T4125" i="1"/>
  <c r="T4133" i="1"/>
  <c r="T4141" i="1"/>
  <c r="T4149" i="1"/>
  <c r="T4157" i="1"/>
  <c r="T4165" i="1"/>
  <c r="T4173" i="1"/>
  <c r="T4181" i="1"/>
  <c r="T4189" i="1"/>
  <c r="T4197" i="1"/>
  <c r="T4205" i="1"/>
  <c r="T4213" i="1"/>
  <c r="T4221" i="1"/>
  <c r="T4229" i="1"/>
  <c r="T4237" i="1"/>
  <c r="T4245" i="1"/>
  <c r="T4253" i="1"/>
  <c r="T4261" i="1"/>
  <c r="T4269" i="1"/>
  <c r="T4277" i="1"/>
  <c r="T4285" i="1"/>
  <c r="T4293" i="1"/>
  <c r="T4301" i="1"/>
  <c r="T4309" i="1"/>
  <c r="T4317" i="1"/>
  <c r="T4325" i="1"/>
  <c r="T4333" i="1"/>
  <c r="T4341" i="1"/>
  <c r="T4349" i="1"/>
  <c r="T4357" i="1"/>
  <c r="T4365" i="1"/>
  <c r="T4373" i="1"/>
  <c r="T4381" i="1"/>
  <c r="T4389" i="1"/>
  <c r="T4397" i="1"/>
  <c r="T4405" i="1"/>
  <c r="T4413" i="1"/>
  <c r="T4421" i="1"/>
  <c r="T4429" i="1"/>
  <c r="T4437" i="1"/>
  <c r="T4445" i="1"/>
  <c r="T4453" i="1"/>
  <c r="T4461" i="1"/>
  <c r="T4469" i="1"/>
  <c r="T4477" i="1"/>
  <c r="T4485" i="1"/>
  <c r="T4493" i="1"/>
  <c r="T4501" i="1"/>
  <c r="T4509" i="1"/>
  <c r="T111" i="1"/>
  <c r="T237" i="1"/>
  <c r="T326" i="1"/>
  <c r="T413" i="1"/>
  <c r="T500" i="1"/>
  <c r="T582" i="1"/>
  <c r="T669" i="1"/>
  <c r="T756" i="1"/>
  <c r="T838" i="1"/>
  <c r="T905" i="1"/>
  <c r="T957" i="1"/>
  <c r="T1008" i="1"/>
  <c r="T1060" i="1"/>
  <c r="T1110" i="1"/>
  <c r="T1161" i="1"/>
  <c r="T1205" i="1"/>
  <c r="T1247" i="1"/>
  <c r="T1289" i="1"/>
  <c r="T1333" i="1"/>
  <c r="T1375" i="1"/>
  <c r="T1417" i="1"/>
  <c r="T1461" i="1"/>
  <c r="T1503" i="1"/>
  <c r="T1545" i="1"/>
  <c r="T1589" i="1"/>
  <c r="T1631" i="1"/>
  <c r="T1673" i="1"/>
  <c r="T1717" i="1"/>
  <c r="T1759" i="1"/>
  <c r="T1801" i="1"/>
  <c r="T1845" i="1"/>
  <c r="T1887" i="1"/>
  <c r="T1929" i="1"/>
  <c r="T1966" i="1"/>
  <c r="T1990" i="1"/>
  <c r="T2013" i="1"/>
  <c r="T2039" i="1"/>
  <c r="T2063" i="1"/>
  <c r="T2086" i="1"/>
  <c r="T2109" i="1"/>
  <c r="T2126" i="1"/>
  <c r="T2142" i="1"/>
  <c r="T2157" i="1"/>
  <c r="T2170" i="1"/>
  <c r="T2182" i="1"/>
  <c r="T2195" i="1"/>
  <c r="T2209" i="1"/>
  <c r="T2221" i="1"/>
  <c r="T2234" i="1"/>
  <c r="T2246" i="1"/>
  <c r="T2258" i="1"/>
  <c r="T2268" i="1"/>
  <c r="T2278" i="1"/>
  <c r="T2290" i="1"/>
  <c r="T2300" i="1"/>
  <c r="T2309" i="1"/>
  <c r="T2318" i="1"/>
  <c r="T2327" i="1"/>
  <c r="T2337" i="1"/>
  <c r="T2346" i="1"/>
  <c r="T2355" i="1"/>
  <c r="T2364" i="1"/>
  <c r="T2373" i="1"/>
  <c r="T2382" i="1"/>
  <c r="T2391" i="1"/>
  <c r="T2401" i="1"/>
  <c r="T2410" i="1"/>
  <c r="T2419" i="1"/>
  <c r="T2428" i="1"/>
  <c r="T2437" i="1"/>
  <c r="T2446" i="1"/>
  <c r="T2455" i="1"/>
  <c r="T2465" i="1"/>
  <c r="T2474" i="1"/>
  <c r="T2483" i="1"/>
  <c r="T2492" i="1"/>
  <c r="T2501" i="1"/>
  <c r="T2510" i="1"/>
  <c r="T2519" i="1"/>
  <c r="T2529" i="1"/>
  <c r="T2538" i="1"/>
  <c r="T2547" i="1"/>
  <c r="T2556" i="1"/>
  <c r="T2565" i="1"/>
  <c r="T2574" i="1"/>
  <c r="T2583" i="1"/>
  <c r="T2593" i="1"/>
  <c r="T2602" i="1"/>
  <c r="T2611" i="1"/>
  <c r="T2620" i="1"/>
  <c r="T2629" i="1"/>
  <c r="T2638" i="1"/>
  <c r="T2647" i="1"/>
  <c r="T2657" i="1"/>
  <c r="T2666" i="1"/>
  <c r="T2675" i="1"/>
  <c r="T2684" i="1"/>
  <c r="T2693" i="1"/>
  <c r="T2702" i="1"/>
  <c r="T2711" i="1"/>
  <c r="T2721" i="1"/>
  <c r="T2730" i="1"/>
  <c r="T2739" i="1"/>
  <c r="T2748" i="1"/>
  <c r="T2757" i="1"/>
  <c r="T2766" i="1"/>
  <c r="T2775" i="1"/>
  <c r="T2785" i="1"/>
  <c r="T2794" i="1"/>
  <c r="T2803" i="1"/>
  <c r="T2812" i="1"/>
  <c r="T2821" i="1"/>
  <c r="T2830" i="1"/>
  <c r="T2839" i="1"/>
  <c r="T2849" i="1"/>
  <c r="T2858" i="1"/>
  <c r="T2867" i="1"/>
  <c r="T2876" i="1"/>
  <c r="T2885" i="1"/>
  <c r="T2894" i="1"/>
  <c r="T2903" i="1"/>
  <c r="T2913" i="1"/>
  <c r="T2922" i="1"/>
  <c r="T2931" i="1"/>
  <c r="T2940" i="1"/>
  <c r="T2949" i="1"/>
  <c r="T2958" i="1"/>
  <c r="T2967" i="1"/>
  <c r="T2977" i="1"/>
  <c r="T2986" i="1"/>
  <c r="T2995" i="1"/>
  <c r="T3004" i="1"/>
  <c r="T3013" i="1"/>
  <c r="T3022" i="1"/>
  <c r="T3031" i="1"/>
  <c r="T3041" i="1"/>
  <c r="T3050" i="1"/>
  <c r="T3059" i="1"/>
  <c r="T3068" i="1"/>
  <c r="T3077" i="1"/>
  <c r="T3086" i="1"/>
  <c r="T3095" i="1"/>
  <c r="T3105" i="1"/>
  <c r="T3114" i="1"/>
  <c r="T3123" i="1"/>
  <c r="T3132" i="1"/>
  <c r="T3141" i="1"/>
  <c r="T3150" i="1"/>
  <c r="T3159" i="1"/>
  <c r="T3169" i="1"/>
  <c r="T3178" i="1"/>
  <c r="T3187" i="1"/>
  <c r="T3196" i="1"/>
  <c r="T3205" i="1"/>
  <c r="T3214" i="1"/>
  <c r="T3223" i="1"/>
  <c r="T3233" i="1"/>
  <c r="T3242" i="1"/>
  <c r="T3251" i="1"/>
  <c r="T3260" i="1"/>
  <c r="T3269" i="1"/>
  <c r="T3278" i="1"/>
  <c r="T3287" i="1"/>
  <c r="T3297" i="1"/>
  <c r="T3306" i="1"/>
  <c r="T3315" i="1"/>
  <c r="T3324" i="1"/>
  <c r="T3333" i="1"/>
  <c r="T3342" i="1"/>
  <c r="T3351" i="1"/>
  <c r="T3361" i="1"/>
  <c r="T3370" i="1"/>
  <c r="T3379" i="1"/>
  <c r="T3388" i="1"/>
  <c r="T3397" i="1"/>
  <c r="T3406" i="1"/>
  <c r="T3415" i="1"/>
  <c r="T3423" i="1"/>
  <c r="T3431" i="1"/>
  <c r="T3439" i="1"/>
  <c r="T3447" i="1"/>
  <c r="T3455" i="1"/>
  <c r="T3463" i="1"/>
  <c r="T3471" i="1"/>
  <c r="T3479" i="1"/>
  <c r="T3487" i="1"/>
  <c r="T3495" i="1"/>
  <c r="T3503" i="1"/>
  <c r="T3511" i="1"/>
  <c r="T3519" i="1"/>
  <c r="T3527" i="1"/>
  <c r="T3535" i="1"/>
  <c r="T3543" i="1"/>
  <c r="T3551" i="1"/>
  <c r="T3559" i="1"/>
  <c r="T3567" i="1"/>
  <c r="T3575" i="1"/>
  <c r="T3583" i="1"/>
  <c r="T3591" i="1"/>
  <c r="T3599" i="1"/>
  <c r="T3607" i="1"/>
  <c r="T3615" i="1"/>
  <c r="T3623" i="1"/>
  <c r="T3631" i="1"/>
  <c r="T3639" i="1"/>
  <c r="T3647" i="1"/>
  <c r="T3655" i="1"/>
  <c r="T3663" i="1"/>
  <c r="T3671" i="1"/>
  <c r="T3679" i="1"/>
  <c r="T3687" i="1"/>
  <c r="T3695" i="1"/>
  <c r="T3703" i="1"/>
  <c r="T3711" i="1"/>
  <c r="T3719" i="1"/>
  <c r="T3727" i="1"/>
  <c r="T3735" i="1"/>
  <c r="T3743" i="1"/>
  <c r="T3751" i="1"/>
  <c r="T3759" i="1"/>
  <c r="T3767" i="1"/>
  <c r="T3775" i="1"/>
  <c r="T3783" i="1"/>
  <c r="T3791" i="1"/>
  <c r="T3799" i="1"/>
  <c r="T3807" i="1"/>
  <c r="T3815" i="1"/>
  <c r="T3823" i="1"/>
  <c r="T3831" i="1"/>
  <c r="T3839" i="1"/>
  <c r="T3847" i="1"/>
  <c r="T3855" i="1"/>
  <c r="T3863" i="1"/>
  <c r="T3871" i="1"/>
  <c r="T3879" i="1"/>
  <c r="T3887" i="1"/>
  <c r="T3895" i="1"/>
  <c r="T3903" i="1"/>
  <c r="T3911" i="1"/>
  <c r="T3919" i="1"/>
  <c r="T3927" i="1"/>
  <c r="T3935" i="1"/>
  <c r="T3943" i="1"/>
  <c r="T3951" i="1"/>
  <c r="T3959" i="1"/>
  <c r="T3967" i="1"/>
  <c r="T3975" i="1"/>
  <c r="T3983" i="1"/>
  <c r="T3991" i="1"/>
  <c r="T3999" i="1"/>
  <c r="T4007" i="1"/>
  <c r="T4015" i="1"/>
  <c r="T4023" i="1"/>
  <c r="T4031" i="1"/>
  <c r="T4039" i="1"/>
  <c r="T4047" i="1"/>
  <c r="T4055" i="1"/>
  <c r="T4063" i="1"/>
  <c r="T4071" i="1"/>
  <c r="T4079" i="1"/>
  <c r="T4087" i="1"/>
  <c r="T4095" i="1"/>
  <c r="T4103" i="1"/>
  <c r="T4111" i="1"/>
  <c r="T4119" i="1"/>
  <c r="T4127" i="1"/>
  <c r="T4135" i="1"/>
  <c r="T4143" i="1"/>
  <c r="T4151" i="1"/>
  <c r="T4159" i="1"/>
  <c r="T4167" i="1"/>
  <c r="T4175" i="1"/>
  <c r="T4183" i="1"/>
  <c r="T4191" i="1"/>
  <c r="T4199" i="1"/>
  <c r="T4207" i="1"/>
  <c r="T4215" i="1"/>
  <c r="T4223" i="1"/>
  <c r="T4231" i="1"/>
  <c r="T4239" i="1"/>
  <c r="T4247" i="1"/>
  <c r="T4255" i="1"/>
  <c r="T4263" i="1"/>
  <c r="T4271" i="1"/>
  <c r="T4279" i="1"/>
  <c r="T4287" i="1"/>
  <c r="T4295" i="1"/>
  <c r="T4303" i="1"/>
  <c r="T4311" i="1"/>
  <c r="T4319" i="1"/>
  <c r="T4327" i="1"/>
  <c r="T4335" i="1"/>
  <c r="T4343" i="1"/>
  <c r="T4351" i="1"/>
  <c r="T4359" i="1"/>
  <c r="T4367" i="1"/>
  <c r="T4375" i="1"/>
  <c r="T4383" i="1"/>
  <c r="T4391" i="1"/>
  <c r="T4399" i="1"/>
  <c r="T4407" i="1"/>
  <c r="T4415" i="1"/>
  <c r="T4423" i="1"/>
  <c r="T4431" i="1"/>
  <c r="T4439" i="1"/>
  <c r="T4447" i="1"/>
  <c r="T4455" i="1"/>
  <c r="T4463" i="1"/>
  <c r="T4471" i="1"/>
  <c r="T4479" i="1"/>
  <c r="T4487" i="1"/>
  <c r="T4495" i="1"/>
  <c r="T4503" i="1"/>
  <c r="T4511" i="1"/>
  <c r="T4519" i="1"/>
  <c r="T4527" i="1"/>
  <c r="T4535" i="1"/>
  <c r="T4543" i="1"/>
  <c r="T4551" i="1"/>
  <c r="T4559" i="1"/>
  <c r="T4567" i="1"/>
  <c r="T4575" i="1"/>
  <c r="T4583" i="1"/>
  <c r="T4591" i="1"/>
  <c r="T4599" i="1"/>
  <c r="T4607" i="1"/>
  <c r="T4615" i="1"/>
  <c r="T4623" i="1"/>
  <c r="T4631" i="1"/>
  <c r="T4639" i="1"/>
  <c r="T4647" i="1"/>
  <c r="T4655" i="1"/>
  <c r="T4663" i="1"/>
  <c r="T4671" i="1"/>
  <c r="T4679" i="1"/>
  <c r="T4687" i="1"/>
  <c r="T4695" i="1"/>
  <c r="T4703" i="1"/>
  <c r="T4711" i="1"/>
  <c r="T4719" i="1"/>
  <c r="T4727" i="1"/>
  <c r="T4735" i="1"/>
  <c r="T4743" i="1"/>
  <c r="T4751" i="1"/>
  <c r="T4759" i="1"/>
  <c r="T4767" i="1"/>
  <c r="T4775" i="1"/>
  <c r="T4783" i="1"/>
  <c r="T4791" i="1"/>
  <c r="T4799" i="1"/>
  <c r="T4807" i="1"/>
  <c r="T4815" i="1"/>
  <c r="T4823" i="1"/>
  <c r="T4831" i="1"/>
  <c r="T4839" i="1"/>
  <c r="T4847" i="1"/>
  <c r="T4855" i="1"/>
  <c r="T4863" i="1"/>
  <c r="T4871" i="1"/>
  <c r="T4879" i="1"/>
  <c r="T4887" i="1"/>
  <c r="T4895" i="1"/>
  <c r="T4903" i="1"/>
  <c r="T4911" i="1"/>
  <c r="T4919" i="1"/>
  <c r="T4927" i="1"/>
  <c r="T4935" i="1"/>
  <c r="T4943" i="1"/>
  <c r="T4951" i="1"/>
  <c r="T10" i="1"/>
  <c r="S18" i="1"/>
  <c r="S26" i="1"/>
  <c r="S34" i="1"/>
  <c r="S42" i="1"/>
  <c r="S50" i="1"/>
  <c r="S58" i="1"/>
  <c r="S66" i="1"/>
  <c r="S74" i="1"/>
  <c r="S82" i="1"/>
  <c r="S90" i="1"/>
  <c r="S98" i="1"/>
  <c r="S106" i="1"/>
  <c r="S114" i="1"/>
  <c r="S122" i="1"/>
  <c r="S130" i="1"/>
  <c r="S138" i="1"/>
  <c r="S146" i="1"/>
  <c r="S154" i="1"/>
  <c r="S162" i="1"/>
  <c r="S170" i="1"/>
  <c r="S178" i="1"/>
  <c r="S186" i="1"/>
  <c r="S194" i="1"/>
  <c r="S202" i="1"/>
  <c r="S210" i="1"/>
  <c r="S218" i="1"/>
  <c r="S226" i="1"/>
  <c r="S234" i="1"/>
  <c r="S242" i="1"/>
  <c r="S250" i="1"/>
  <c r="S258" i="1"/>
  <c r="S266" i="1"/>
  <c r="S274" i="1"/>
  <c r="S282" i="1"/>
  <c r="S290" i="1"/>
  <c r="S298" i="1"/>
  <c r="S306" i="1"/>
  <c r="S314" i="1"/>
  <c r="S322" i="1"/>
  <c r="S330" i="1"/>
  <c r="S338" i="1"/>
  <c r="S346" i="1"/>
  <c r="S354" i="1"/>
  <c r="S362" i="1"/>
  <c r="S370" i="1"/>
  <c r="S378" i="1"/>
  <c r="S386" i="1"/>
  <c r="S394" i="1"/>
  <c r="S402" i="1"/>
  <c r="S410" i="1"/>
  <c r="S418" i="1"/>
  <c r="S426" i="1"/>
  <c r="S434" i="1"/>
  <c r="S442" i="1"/>
  <c r="S450" i="1"/>
  <c r="S458" i="1"/>
  <c r="S466" i="1"/>
  <c r="S474" i="1"/>
  <c r="S482" i="1"/>
  <c r="S490" i="1"/>
  <c r="S498" i="1"/>
  <c r="S506" i="1"/>
  <c r="S514" i="1"/>
  <c r="S522" i="1"/>
  <c r="S530" i="1"/>
  <c r="S538" i="1"/>
  <c r="S546" i="1"/>
  <c r="S554" i="1"/>
  <c r="S562" i="1"/>
  <c r="S570" i="1"/>
  <c r="S578" i="1"/>
  <c r="S586" i="1"/>
  <c r="S594" i="1"/>
  <c r="S602" i="1"/>
  <c r="S610" i="1"/>
  <c r="S618" i="1"/>
  <c r="S626" i="1"/>
  <c r="S634" i="1"/>
  <c r="S642" i="1"/>
  <c r="S650" i="1"/>
  <c r="S658" i="1"/>
  <c r="S666" i="1"/>
  <c r="S674" i="1"/>
  <c r="S682" i="1"/>
  <c r="S690" i="1"/>
  <c r="S698" i="1"/>
  <c r="S706" i="1"/>
  <c r="S714" i="1"/>
  <c r="S722" i="1"/>
  <c r="S730" i="1"/>
  <c r="S738" i="1"/>
  <c r="S746" i="1"/>
  <c r="S754" i="1"/>
  <c r="S762" i="1"/>
  <c r="S770" i="1"/>
  <c r="S778" i="1"/>
  <c r="S786" i="1"/>
  <c r="S794" i="1"/>
  <c r="T230" i="1"/>
  <c r="T436" i="1"/>
  <c r="T686" i="1"/>
  <c r="T902" i="1"/>
  <c r="T1021" i="1"/>
  <c r="T1172" i="1"/>
  <c r="T1288" i="1"/>
  <c r="T1385" i="1"/>
  <c r="T1512" i="1"/>
  <c r="T1630" i="1"/>
  <c r="T1727" i="1"/>
  <c r="T1854" i="1"/>
  <c r="T1963" i="1"/>
  <c r="T2021" i="1"/>
  <c r="T2091" i="1"/>
  <c r="T2141" i="1"/>
  <c r="T2173" i="1"/>
  <c r="T2210" i="1"/>
  <c r="T2245" i="1"/>
  <c r="T2270" i="1"/>
  <c r="T2301" i="1"/>
  <c r="T2326" i="1"/>
  <c r="T2348" i="1"/>
  <c r="T2374" i="1"/>
  <c r="T2399" i="1"/>
  <c r="T2421" i="1"/>
  <c r="T2447" i="1"/>
  <c r="T2473" i="1"/>
  <c r="T2494" i="1"/>
  <c r="T2521" i="1"/>
  <c r="T2546" i="1"/>
  <c r="T2567" i="1"/>
  <c r="T2594" i="1"/>
  <c r="T2619" i="1"/>
  <c r="T2641" i="1"/>
  <c r="T2667" i="1"/>
  <c r="T2692" i="1"/>
  <c r="T2714" i="1"/>
  <c r="T2740" i="1"/>
  <c r="T2765" i="1"/>
  <c r="T2787" i="1"/>
  <c r="T2813" i="1"/>
  <c r="T2838" i="1"/>
  <c r="T2860" i="1"/>
  <c r="T2886" i="1"/>
  <c r="T2911" i="1"/>
  <c r="T2933" i="1"/>
  <c r="T2959" i="1"/>
  <c r="T2985" i="1"/>
  <c r="T3006" i="1"/>
  <c r="T3033" i="1"/>
  <c r="T3058" i="1"/>
  <c r="T3079" i="1"/>
  <c r="T3106" i="1"/>
  <c r="T3131" i="1"/>
  <c r="T3153" i="1"/>
  <c r="T3179" i="1"/>
  <c r="T3204" i="1"/>
  <c r="T3226" i="1"/>
  <c r="T3252" i="1"/>
  <c r="T3277" i="1"/>
  <c r="T3299" i="1"/>
  <c r="T3325" i="1"/>
  <c r="T3350" i="1"/>
  <c r="T3372" i="1"/>
  <c r="T3398" i="1"/>
  <c r="T3422" i="1"/>
  <c r="T3441" i="1"/>
  <c r="T3464" i="1"/>
  <c r="T3486" i="1"/>
  <c r="T3505" i="1"/>
  <c r="T3528" i="1"/>
  <c r="T3550" i="1"/>
  <c r="T3569" i="1"/>
  <c r="T3592" i="1"/>
  <c r="T3614" i="1"/>
  <c r="T3633" i="1"/>
  <c r="T3656" i="1"/>
  <c r="T3678" i="1"/>
  <c r="T3697" i="1"/>
  <c r="T3720" i="1"/>
  <c r="T3742" i="1"/>
  <c r="T3761" i="1"/>
  <c r="T3784" i="1"/>
  <c r="T3806" i="1"/>
  <c r="T3825" i="1"/>
  <c r="T3848" i="1"/>
  <c r="T3870" i="1"/>
  <c r="T3889" i="1"/>
  <c r="T3912" i="1"/>
  <c r="T3934" i="1"/>
  <c r="T3953" i="1"/>
  <c r="T3976" i="1"/>
  <c r="T3998" i="1"/>
  <c r="T4017" i="1"/>
  <c r="T4040" i="1"/>
  <c r="T4062" i="1"/>
  <c r="T4081" i="1"/>
  <c r="T4104" i="1"/>
  <c r="T4126" i="1"/>
  <c r="T4145" i="1"/>
  <c r="T4168" i="1"/>
  <c r="T4190" i="1"/>
  <c r="T4209" i="1"/>
  <c r="T4232" i="1"/>
  <c r="T4254" i="1"/>
  <c r="T4273" i="1"/>
  <c r="T4296" i="1"/>
  <c r="T4318" i="1"/>
  <c r="T4337" i="1"/>
  <c r="T4360" i="1"/>
  <c r="T4382" i="1"/>
  <c r="T4401" i="1"/>
  <c r="T4417" i="1"/>
  <c r="T4433" i="1"/>
  <c r="T4449" i="1"/>
  <c r="T4465" i="1"/>
  <c r="T4481" i="1"/>
  <c r="T4497" i="1"/>
  <c r="T4513" i="1"/>
  <c r="T4524" i="1"/>
  <c r="T4534" i="1"/>
  <c r="T4545" i="1"/>
  <c r="T4556" i="1"/>
  <c r="T4566" i="1"/>
  <c r="T4577" i="1"/>
  <c r="T4588" i="1"/>
  <c r="T4598" i="1"/>
  <c r="T4609" i="1"/>
  <c r="T4620" i="1"/>
  <c r="T4630" i="1"/>
  <c r="T4641" i="1"/>
  <c r="T4652" i="1"/>
  <c r="T4662" i="1"/>
  <c r="T4673" i="1"/>
  <c r="T4682" i="1"/>
  <c r="T4691" i="1"/>
  <c r="T4700" i="1"/>
  <c r="T4709" i="1"/>
  <c r="T4718" i="1"/>
  <c r="T4728" i="1"/>
  <c r="T4737" i="1"/>
  <c r="T4746" i="1"/>
  <c r="T4755" i="1"/>
  <c r="T4764" i="1"/>
  <c r="T4773" i="1"/>
  <c r="T4782" i="1"/>
  <c r="T4792" i="1"/>
  <c r="T4801" i="1"/>
  <c r="T4810" i="1"/>
  <c r="T4819" i="1"/>
  <c r="T4828" i="1"/>
  <c r="T4837" i="1"/>
  <c r="T4846" i="1"/>
  <c r="T4856" i="1"/>
  <c r="T4865" i="1"/>
  <c r="T4874" i="1"/>
  <c r="T4883" i="1"/>
  <c r="T4892" i="1"/>
  <c r="T4901" i="1"/>
  <c r="T4910" i="1"/>
  <c r="T4920" i="1"/>
  <c r="T4929" i="1"/>
  <c r="T4938" i="1"/>
  <c r="T4947" i="1"/>
  <c r="T4956" i="1"/>
  <c r="S16" i="1"/>
  <c r="S25" i="1"/>
  <c r="S35" i="1"/>
  <c r="S44" i="1"/>
  <c r="S53" i="1"/>
  <c r="S62" i="1"/>
  <c r="S71" i="1"/>
  <c r="S80" i="1"/>
  <c r="S89" i="1"/>
  <c r="S99" i="1"/>
  <c r="S108" i="1"/>
  <c r="S117" i="1"/>
  <c r="S126" i="1"/>
  <c r="S135" i="1"/>
  <c r="S144" i="1"/>
  <c r="S153" i="1"/>
  <c r="S163" i="1"/>
  <c r="S172" i="1"/>
  <c r="S181" i="1"/>
  <c r="S190" i="1"/>
  <c r="S199" i="1"/>
  <c r="S208" i="1"/>
  <c r="S217" i="1"/>
  <c r="S227" i="1"/>
  <c r="S236" i="1"/>
  <c r="S245" i="1"/>
  <c r="S254" i="1"/>
  <c r="S263" i="1"/>
  <c r="S272" i="1"/>
  <c r="S281" i="1"/>
  <c r="S291" i="1"/>
  <c r="S300" i="1"/>
  <c r="S309" i="1"/>
  <c r="S318" i="1"/>
  <c r="S327" i="1"/>
  <c r="S336" i="1"/>
  <c r="S345" i="1"/>
  <c r="S355" i="1"/>
  <c r="S364" i="1"/>
  <c r="S373" i="1"/>
  <c r="S382" i="1"/>
  <c r="S391" i="1"/>
  <c r="S400" i="1"/>
  <c r="S409" i="1"/>
  <c r="S419" i="1"/>
  <c r="S428" i="1"/>
  <c r="S437" i="1"/>
  <c r="S446" i="1"/>
  <c r="S455" i="1"/>
  <c r="S464" i="1"/>
  <c r="S473" i="1"/>
  <c r="S483" i="1"/>
  <c r="S492" i="1"/>
  <c r="S501" i="1"/>
  <c r="S510" i="1"/>
  <c r="S519" i="1"/>
  <c r="S528" i="1"/>
  <c r="S537" i="1"/>
  <c r="S547" i="1"/>
  <c r="S556" i="1"/>
  <c r="S565" i="1"/>
  <c r="S574" i="1"/>
  <c r="S583" i="1"/>
  <c r="S592" i="1"/>
  <c r="S601" i="1"/>
  <c r="S611" i="1"/>
  <c r="S620" i="1"/>
  <c r="S629" i="1"/>
  <c r="S638" i="1"/>
  <c r="S647" i="1"/>
  <c r="S656" i="1"/>
  <c r="S665" i="1"/>
  <c r="S675" i="1"/>
  <c r="S684" i="1"/>
  <c r="S693" i="1"/>
  <c r="S702" i="1"/>
  <c r="S711" i="1"/>
  <c r="S720" i="1"/>
  <c r="S729" i="1"/>
  <c r="S739" i="1"/>
  <c r="S748" i="1"/>
  <c r="S757" i="1"/>
  <c r="S766" i="1"/>
  <c r="S775" i="1"/>
  <c r="S784" i="1"/>
  <c r="S793" i="1"/>
  <c r="S802" i="1"/>
  <c r="S810" i="1"/>
  <c r="S818" i="1"/>
  <c r="S826" i="1"/>
  <c r="S834" i="1"/>
  <c r="S842" i="1"/>
  <c r="S850" i="1"/>
  <c r="S858" i="1"/>
  <c r="S866" i="1"/>
  <c r="S874" i="1"/>
  <c r="S882" i="1"/>
  <c r="S890" i="1"/>
  <c r="S898" i="1"/>
  <c r="S906" i="1"/>
  <c r="S914" i="1"/>
  <c r="S922" i="1"/>
  <c r="S930" i="1"/>
  <c r="S938" i="1"/>
  <c r="S946" i="1"/>
  <c r="S954" i="1"/>
  <c r="S962" i="1"/>
  <c r="S970" i="1"/>
  <c r="S978" i="1"/>
  <c r="S986" i="1"/>
  <c r="S994" i="1"/>
  <c r="S1002" i="1"/>
  <c r="S1010" i="1"/>
  <c r="S1018" i="1"/>
  <c r="S1026" i="1"/>
  <c r="S1034" i="1"/>
  <c r="S1042" i="1"/>
  <c r="S1050" i="1"/>
  <c r="S1058" i="1"/>
  <c r="S1066" i="1"/>
  <c r="S1074" i="1"/>
  <c r="S1082" i="1"/>
  <c r="S1090" i="1"/>
  <c r="S1098" i="1"/>
  <c r="S1106" i="1"/>
  <c r="S1114" i="1"/>
  <c r="S1122" i="1"/>
  <c r="S1130" i="1"/>
  <c r="S1138" i="1"/>
  <c r="S1146" i="1"/>
  <c r="S1154" i="1"/>
  <c r="S1162" i="1"/>
  <c r="S1170" i="1"/>
  <c r="S1178" i="1"/>
  <c r="S1186" i="1"/>
  <c r="S1194" i="1"/>
  <c r="S1202" i="1"/>
  <c r="S1210" i="1"/>
  <c r="S1218" i="1"/>
  <c r="S1226" i="1"/>
  <c r="S1234" i="1"/>
  <c r="S1242" i="1"/>
  <c r="S1250" i="1"/>
  <c r="S1258" i="1"/>
  <c r="S1266" i="1"/>
  <c r="S1274" i="1"/>
  <c r="S1282" i="1"/>
  <c r="S1290" i="1"/>
  <c r="S1298" i="1"/>
  <c r="S1306" i="1"/>
  <c r="S1314" i="1"/>
  <c r="S1322" i="1"/>
  <c r="S1330" i="1"/>
  <c r="S1338" i="1"/>
  <c r="S1346" i="1"/>
  <c r="S1354" i="1"/>
  <c r="S1362" i="1"/>
  <c r="S1370" i="1"/>
  <c r="S1378" i="1"/>
  <c r="S1386" i="1"/>
  <c r="S1394" i="1"/>
  <c r="S1402" i="1"/>
  <c r="S1410" i="1"/>
  <c r="S1418" i="1"/>
  <c r="S1426" i="1"/>
  <c r="S1434" i="1"/>
  <c r="S1442" i="1"/>
  <c r="S1450" i="1"/>
  <c r="S1458" i="1"/>
  <c r="S1466" i="1"/>
  <c r="S1474" i="1"/>
  <c r="S1482" i="1"/>
  <c r="T256" i="1"/>
  <c r="T494" i="1"/>
  <c r="T692" i="1"/>
  <c r="T917" i="1"/>
  <c r="T1057" i="1"/>
  <c r="T1173" i="1"/>
  <c r="T1300" i="1"/>
  <c r="T1416" i="1"/>
  <c r="T1513" i="1"/>
  <c r="T1640" i="1"/>
  <c r="T1758" i="1"/>
  <c r="T1855" i="1"/>
  <c r="T1967" i="1"/>
  <c r="T2036" i="1"/>
  <c r="T2094" i="1"/>
  <c r="T2145" i="1"/>
  <c r="T2181" i="1"/>
  <c r="T2211" i="1"/>
  <c r="T2249" i="1"/>
  <c r="T2277" i="1"/>
  <c r="T2302" i="1"/>
  <c r="T2329" i="1"/>
  <c r="T2354" i="1"/>
  <c r="T2375" i="1"/>
  <c r="T2402" i="1"/>
  <c r="T2427" i="1"/>
  <c r="T2449" i="1"/>
  <c r="T2475" i="1"/>
  <c r="T2500" i="1"/>
  <c r="T2522" i="1"/>
  <c r="T2548" i="1"/>
  <c r="T2573" i="1"/>
  <c r="T2595" i="1"/>
  <c r="T2621" i="1"/>
  <c r="T2646" i="1"/>
  <c r="T2668" i="1"/>
  <c r="T2694" i="1"/>
  <c r="T2719" i="1"/>
  <c r="T2741" i="1"/>
  <c r="T2767" i="1"/>
  <c r="T2793" i="1"/>
  <c r="T2814" i="1"/>
  <c r="T2841" i="1"/>
  <c r="T2866" i="1"/>
  <c r="T2887" i="1"/>
  <c r="T2914" i="1"/>
  <c r="T2939" i="1"/>
  <c r="T2961" i="1"/>
  <c r="T2987" i="1"/>
  <c r="T3012" i="1"/>
  <c r="T3034" i="1"/>
  <c r="T3060" i="1"/>
  <c r="T3085" i="1"/>
  <c r="T3107" i="1"/>
  <c r="T3133" i="1"/>
  <c r="T3158" i="1"/>
  <c r="T3180" i="1"/>
  <c r="T3206" i="1"/>
  <c r="T3231" i="1"/>
  <c r="T3253" i="1"/>
  <c r="T3279" i="1"/>
  <c r="T3305" i="1"/>
  <c r="T3326" i="1"/>
  <c r="T3353" i="1"/>
  <c r="T3378" i="1"/>
  <c r="T3399" i="1"/>
  <c r="T3424" i="1"/>
  <c r="T3446" i="1"/>
  <c r="T3465" i="1"/>
  <c r="T3488" i="1"/>
  <c r="T3510" i="1"/>
  <c r="T3529" i="1"/>
  <c r="T3552" i="1"/>
  <c r="T3574" i="1"/>
  <c r="T3593" i="1"/>
  <c r="T3616" i="1"/>
  <c r="T3638" i="1"/>
  <c r="T3657" i="1"/>
  <c r="T3680" i="1"/>
  <c r="T3702" i="1"/>
  <c r="T3721" i="1"/>
  <c r="T3744" i="1"/>
  <c r="T3766" i="1"/>
  <c r="T3785" i="1"/>
  <c r="T3808" i="1"/>
  <c r="T3830" i="1"/>
  <c r="T3849" i="1"/>
  <c r="T3872" i="1"/>
  <c r="T3894" i="1"/>
  <c r="T3913" i="1"/>
  <c r="T3936" i="1"/>
  <c r="T3958" i="1"/>
  <c r="T3977" i="1"/>
  <c r="T4000" i="1"/>
  <c r="T4022" i="1"/>
  <c r="T4041" i="1"/>
  <c r="T4064" i="1"/>
  <c r="T4086" i="1"/>
  <c r="T4105" i="1"/>
  <c r="T4128" i="1"/>
  <c r="T4150" i="1"/>
  <c r="T4169" i="1"/>
  <c r="T4192" i="1"/>
  <c r="T4214" i="1"/>
  <c r="T4233" i="1"/>
  <c r="T4256" i="1"/>
  <c r="T4278" i="1"/>
  <c r="T4297" i="1"/>
  <c r="T4320" i="1"/>
  <c r="T4342" i="1"/>
  <c r="T4361" i="1"/>
  <c r="T4384" i="1"/>
  <c r="T4402" i="1"/>
  <c r="T4418" i="1"/>
  <c r="T4434" i="1"/>
  <c r="T4450" i="1"/>
  <c r="T4466" i="1"/>
  <c r="T4482" i="1"/>
  <c r="T4498" i="1"/>
  <c r="T4514" i="1"/>
  <c r="T4525" i="1"/>
  <c r="T4536" i="1"/>
  <c r="T4546" i="1"/>
  <c r="T4557" i="1"/>
  <c r="T4568" i="1"/>
  <c r="T4578" i="1"/>
  <c r="T4589" i="1"/>
  <c r="T4600" i="1"/>
  <c r="T4610" i="1"/>
  <c r="T4621" i="1"/>
  <c r="T4632" i="1"/>
  <c r="T4642" i="1"/>
  <c r="T4653" i="1"/>
  <c r="T4664" i="1"/>
  <c r="T4674" i="1"/>
  <c r="T4683" i="1"/>
  <c r="T4692" i="1"/>
  <c r="T4701" i="1"/>
  <c r="T4710" i="1"/>
  <c r="T4720" i="1"/>
  <c r="T4729" i="1"/>
  <c r="T4738" i="1"/>
  <c r="T4747" i="1"/>
  <c r="T4756" i="1"/>
  <c r="T4765" i="1"/>
  <c r="T4774" i="1"/>
  <c r="T4784" i="1"/>
  <c r="T4793" i="1"/>
  <c r="T4802" i="1"/>
  <c r="T4811" i="1"/>
  <c r="T4820" i="1"/>
  <c r="T4829" i="1"/>
  <c r="T4838" i="1"/>
  <c r="T4848" i="1"/>
  <c r="T257" i="1"/>
  <c r="T517" i="1"/>
  <c r="T750" i="1"/>
  <c r="T918" i="1"/>
  <c r="T1070" i="1"/>
  <c r="T1204" i="1"/>
  <c r="T1301" i="1"/>
  <c r="T1428" i="1"/>
  <c r="T1544" i="1"/>
  <c r="T1641" i="1"/>
  <c r="T1768" i="1"/>
  <c r="T1886" i="1"/>
  <c r="T1972" i="1"/>
  <c r="T2040" i="1"/>
  <c r="T2108" i="1"/>
  <c r="T2146" i="1"/>
  <c r="T2185" i="1"/>
  <c r="T2219" i="1"/>
  <c r="T2250" i="1"/>
  <c r="T2281" i="1"/>
  <c r="T2308" i="1"/>
  <c r="T2330" i="1"/>
  <c r="T2356" i="1"/>
  <c r="T2381" i="1"/>
  <c r="T2403" i="1"/>
  <c r="T2429" i="1"/>
  <c r="T2454" i="1"/>
  <c r="T2476" i="1"/>
  <c r="T2502" i="1"/>
  <c r="T2527" i="1"/>
  <c r="T2549" i="1"/>
  <c r="T2575" i="1"/>
  <c r="T2601" i="1"/>
  <c r="T2622" i="1"/>
  <c r="T2649" i="1"/>
  <c r="T2674" i="1"/>
  <c r="T2695" i="1"/>
  <c r="T2722" i="1"/>
  <c r="T2747" i="1"/>
  <c r="T2769" i="1"/>
  <c r="T2795" i="1"/>
  <c r="T2820" i="1"/>
  <c r="T2842" i="1"/>
  <c r="T2868" i="1"/>
  <c r="T2893" i="1"/>
  <c r="T2915" i="1"/>
  <c r="T2941" i="1"/>
  <c r="T2966" i="1"/>
  <c r="T2988" i="1"/>
  <c r="T3014" i="1"/>
  <c r="T3039" i="1"/>
  <c r="T3061" i="1"/>
  <c r="T3087" i="1"/>
  <c r="T3113" i="1"/>
  <c r="T3134" i="1"/>
  <c r="T3161" i="1"/>
  <c r="T3186" i="1"/>
  <c r="T3207" i="1"/>
  <c r="T3234" i="1"/>
  <c r="T3259" i="1"/>
  <c r="T3281" i="1"/>
  <c r="T3307" i="1"/>
  <c r="T3332" i="1"/>
  <c r="T3354" i="1"/>
  <c r="T3380" i="1"/>
  <c r="T3405" i="1"/>
  <c r="T3425" i="1"/>
  <c r="T3448" i="1"/>
  <c r="T3470" i="1"/>
  <c r="T3489" i="1"/>
  <c r="T3512" i="1"/>
  <c r="T3534" i="1"/>
  <c r="T3553" i="1"/>
  <c r="T3576" i="1"/>
  <c r="T3598" i="1"/>
  <c r="T3617" i="1"/>
  <c r="T3640" i="1"/>
  <c r="T3662" i="1"/>
  <c r="T3681" i="1"/>
  <c r="T3704" i="1"/>
  <c r="T3726" i="1"/>
  <c r="T3745" i="1"/>
  <c r="T3768" i="1"/>
  <c r="T3790" i="1"/>
  <c r="T3809" i="1"/>
  <c r="T3832" i="1"/>
  <c r="T3854" i="1"/>
  <c r="T3873" i="1"/>
  <c r="T3896" i="1"/>
  <c r="T3918" i="1"/>
  <c r="T3937" i="1"/>
  <c r="T3960" i="1"/>
  <c r="T3982" i="1"/>
  <c r="T4001" i="1"/>
  <c r="T4024" i="1"/>
  <c r="T4046" i="1"/>
  <c r="T4065" i="1"/>
  <c r="T4088" i="1"/>
  <c r="T4110" i="1"/>
  <c r="T4129" i="1"/>
  <c r="T4152" i="1"/>
  <c r="T4174" i="1"/>
  <c r="T4193" i="1"/>
  <c r="T4216" i="1"/>
  <c r="T4238" i="1"/>
  <c r="T4257" i="1"/>
  <c r="T4280" i="1"/>
  <c r="T4302" i="1"/>
  <c r="T4321" i="1"/>
  <c r="T4344" i="1"/>
  <c r="T4366" i="1"/>
  <c r="T4385" i="1"/>
  <c r="T4406" i="1"/>
  <c r="T4422" i="1"/>
  <c r="T4438" i="1"/>
  <c r="T4454" i="1"/>
  <c r="T4470" i="1"/>
  <c r="T4486" i="1"/>
  <c r="T4502" i="1"/>
  <c r="T4516" i="1"/>
  <c r="T4526" i="1"/>
  <c r="T4537" i="1"/>
  <c r="T4548" i="1"/>
  <c r="T4558" i="1"/>
  <c r="T4569" i="1"/>
  <c r="T4580" i="1"/>
  <c r="T4590" i="1"/>
  <c r="T4601" i="1"/>
  <c r="T4612" i="1"/>
  <c r="T4622" i="1"/>
  <c r="T4633" i="1"/>
  <c r="T4644" i="1"/>
  <c r="T4654" i="1"/>
  <c r="T4665" i="1"/>
  <c r="T4675" i="1"/>
  <c r="T4684" i="1"/>
  <c r="T4693" i="1"/>
  <c r="T4702" i="1"/>
  <c r="T4712" i="1"/>
  <c r="T4721" i="1"/>
  <c r="T4730" i="1"/>
  <c r="T4739" i="1"/>
  <c r="T4748" i="1"/>
  <c r="T4757" i="1"/>
  <c r="T4766" i="1"/>
  <c r="T4776" i="1"/>
  <c r="T4785" i="1"/>
  <c r="T4794" i="1"/>
  <c r="T4803" i="1"/>
  <c r="T4812" i="1"/>
  <c r="T4821" i="1"/>
  <c r="T4830" i="1"/>
  <c r="T4840" i="1"/>
  <c r="T4849" i="1"/>
  <c r="T4858" i="1"/>
  <c r="T4867" i="1"/>
  <c r="T4876" i="1"/>
  <c r="T4885" i="1"/>
  <c r="T4894" i="1"/>
  <c r="T4904" i="1"/>
  <c r="T4913" i="1"/>
  <c r="T4922" i="1"/>
  <c r="T4931" i="1"/>
  <c r="T4940" i="1"/>
  <c r="T4949" i="1"/>
  <c r="T9" i="1"/>
  <c r="S19" i="1"/>
  <c r="S28" i="1"/>
  <c r="S37" i="1"/>
  <c r="S46" i="1"/>
  <c r="S55" i="1"/>
  <c r="S64" i="1"/>
  <c r="S73" i="1"/>
  <c r="S83" i="1"/>
  <c r="S92" i="1"/>
  <c r="S101" i="1"/>
  <c r="S110" i="1"/>
  <c r="S119" i="1"/>
  <c r="S128" i="1"/>
  <c r="S137" i="1"/>
  <c r="S147" i="1"/>
  <c r="S156" i="1"/>
  <c r="S165" i="1"/>
  <c r="S174" i="1"/>
  <c r="S183" i="1"/>
  <c r="S192" i="1"/>
  <c r="S201" i="1"/>
  <c r="S211" i="1"/>
  <c r="S220" i="1"/>
  <c r="S229" i="1"/>
  <c r="S238" i="1"/>
  <c r="S247" i="1"/>
  <c r="S256" i="1"/>
  <c r="S265" i="1"/>
  <c r="S275" i="1"/>
  <c r="S284" i="1"/>
  <c r="S293" i="1"/>
  <c r="S302" i="1"/>
  <c r="S311" i="1"/>
  <c r="S320" i="1"/>
  <c r="S329" i="1"/>
  <c r="S339" i="1"/>
  <c r="S348" i="1"/>
  <c r="S357" i="1"/>
  <c r="S366" i="1"/>
  <c r="S375" i="1"/>
  <c r="S384" i="1"/>
  <c r="S393" i="1"/>
  <c r="S403" i="1"/>
  <c r="S412" i="1"/>
  <c r="S421" i="1"/>
  <c r="S430" i="1"/>
  <c r="S439" i="1"/>
  <c r="S448" i="1"/>
  <c r="S457" i="1"/>
  <c r="S467" i="1"/>
  <c r="S476" i="1"/>
  <c r="S485" i="1"/>
  <c r="S494" i="1"/>
  <c r="S503" i="1"/>
  <c r="S512" i="1"/>
  <c r="S521" i="1"/>
  <c r="S531" i="1"/>
  <c r="S540" i="1"/>
  <c r="S549" i="1"/>
  <c r="S558" i="1"/>
  <c r="S567" i="1"/>
  <c r="S576" i="1"/>
  <c r="S585" i="1"/>
  <c r="S595" i="1"/>
  <c r="S604" i="1"/>
  <c r="S613" i="1"/>
  <c r="S622" i="1"/>
  <c r="S631" i="1"/>
  <c r="S640" i="1"/>
  <c r="S649" i="1"/>
  <c r="S659" i="1"/>
  <c r="S668" i="1"/>
  <c r="S677" i="1"/>
  <c r="S686" i="1"/>
  <c r="S695" i="1"/>
  <c r="S704" i="1"/>
  <c r="S713" i="1"/>
  <c r="S723" i="1"/>
  <c r="S732" i="1"/>
  <c r="S741" i="1"/>
  <c r="S750" i="1"/>
  <c r="S759" i="1"/>
  <c r="S768" i="1"/>
  <c r="S777" i="1"/>
  <c r="S787" i="1"/>
  <c r="S796" i="1"/>
  <c r="S804" i="1"/>
  <c r="S812" i="1"/>
  <c r="S820" i="1"/>
  <c r="S828" i="1"/>
  <c r="S836" i="1"/>
  <c r="S844" i="1"/>
  <c r="S852" i="1"/>
  <c r="S860" i="1"/>
  <c r="S868" i="1"/>
  <c r="S876" i="1"/>
  <c r="S884" i="1"/>
  <c r="S892" i="1"/>
  <c r="S900" i="1"/>
  <c r="S908" i="1"/>
  <c r="S916" i="1"/>
  <c r="S924" i="1"/>
  <c r="S932" i="1"/>
  <c r="S940" i="1"/>
  <c r="S948" i="1"/>
  <c r="S956" i="1"/>
  <c r="S964" i="1"/>
  <c r="S972" i="1"/>
  <c r="S980" i="1"/>
  <c r="S988" i="1"/>
  <c r="S996" i="1"/>
  <c r="S1004" i="1"/>
  <c r="S1012" i="1"/>
  <c r="S1020" i="1"/>
  <c r="S1028" i="1"/>
  <c r="S1036" i="1"/>
  <c r="S1044" i="1"/>
  <c r="S1052" i="1"/>
  <c r="S1060" i="1"/>
  <c r="S1068" i="1"/>
  <c r="S1076" i="1"/>
  <c r="S1084" i="1"/>
  <c r="S1092" i="1"/>
  <c r="S1100" i="1"/>
  <c r="T325" i="1"/>
  <c r="T518" i="1"/>
  <c r="T773" i="1"/>
  <c r="T956" i="1"/>
  <c r="T1072" i="1"/>
  <c r="T1214" i="1"/>
  <c r="T1332" i="1"/>
  <c r="T1429" i="1"/>
  <c r="T1556" i="1"/>
  <c r="T1672" i="1"/>
  <c r="T1769" i="1"/>
  <c r="T1896" i="1"/>
  <c r="T1985" i="1"/>
  <c r="T2045" i="1"/>
  <c r="T2112" i="1"/>
  <c r="T2155" i="1"/>
  <c r="T2186" i="1"/>
  <c r="T2222" i="1"/>
  <c r="T2257" i="1"/>
  <c r="T2282" i="1"/>
  <c r="T2310" i="1"/>
  <c r="T2335" i="1"/>
  <c r="T2357" i="1"/>
  <c r="T2383" i="1"/>
  <c r="T2409" i="1"/>
  <c r="T2430" i="1"/>
  <c r="T2457" i="1"/>
  <c r="T2482" i="1"/>
  <c r="T2503" i="1"/>
  <c r="T2530" i="1"/>
  <c r="T2555" i="1"/>
  <c r="T2577" i="1"/>
  <c r="T2603" i="1"/>
  <c r="T2628" i="1"/>
  <c r="T2650" i="1"/>
  <c r="T2676" i="1"/>
  <c r="T2701" i="1"/>
  <c r="T2723" i="1"/>
  <c r="T2749" i="1"/>
  <c r="T2774" i="1"/>
  <c r="T2796" i="1"/>
  <c r="T2822" i="1"/>
  <c r="T2847" i="1"/>
  <c r="T2869" i="1"/>
  <c r="T2895" i="1"/>
  <c r="T2921" i="1"/>
  <c r="T2942" i="1"/>
  <c r="T2969" i="1"/>
  <c r="T2994" i="1"/>
  <c r="T3015" i="1"/>
  <c r="T3042" i="1"/>
  <c r="T3067" i="1"/>
  <c r="T3089" i="1"/>
  <c r="T3115" i="1"/>
  <c r="T3140" i="1"/>
  <c r="T3162" i="1"/>
  <c r="T3188" i="1"/>
  <c r="T3213" i="1"/>
  <c r="T3235" i="1"/>
  <c r="T3261" i="1"/>
  <c r="T3286" i="1"/>
  <c r="T3308" i="1"/>
  <c r="T3334" i="1"/>
  <c r="T3359" i="1"/>
  <c r="T3381" i="1"/>
  <c r="T3407" i="1"/>
  <c r="T3430" i="1"/>
  <c r="T3449" i="1"/>
  <c r="T3472" i="1"/>
  <c r="T3494" i="1"/>
  <c r="T3513" i="1"/>
  <c r="T3536" i="1"/>
  <c r="T3558" i="1"/>
  <c r="T3577" i="1"/>
  <c r="T3600" i="1"/>
  <c r="T3622" i="1"/>
  <c r="T3641" i="1"/>
  <c r="T3664" i="1"/>
  <c r="T3686" i="1"/>
  <c r="T3705" i="1"/>
  <c r="T3728" i="1"/>
  <c r="T3750" i="1"/>
  <c r="T3769" i="1"/>
  <c r="T3792" i="1"/>
  <c r="T3814" i="1"/>
  <c r="T3833" i="1"/>
  <c r="T3856" i="1"/>
  <c r="T3878" i="1"/>
  <c r="T3897" i="1"/>
  <c r="T3920" i="1"/>
  <c r="T3942" i="1"/>
  <c r="T3961" i="1"/>
  <c r="T3984" i="1"/>
  <c r="T4006" i="1"/>
  <c r="T4025" i="1"/>
  <c r="T4048" i="1"/>
  <c r="T4070" i="1"/>
  <c r="T4089" i="1"/>
  <c r="T4112" i="1"/>
  <c r="T4134" i="1"/>
  <c r="T4153" i="1"/>
  <c r="T4176" i="1"/>
  <c r="T4198" i="1"/>
  <c r="T4217" i="1"/>
  <c r="T4240" i="1"/>
  <c r="T4262" i="1"/>
  <c r="T4281" i="1"/>
  <c r="T4304" i="1"/>
  <c r="T4326" i="1"/>
  <c r="T4345" i="1"/>
  <c r="T4368" i="1"/>
  <c r="T4390" i="1"/>
  <c r="T4408" i="1"/>
  <c r="T4424" i="1"/>
  <c r="T4440" i="1"/>
  <c r="T4456" i="1"/>
  <c r="T4472" i="1"/>
  <c r="T4488" i="1"/>
  <c r="T4504" i="1"/>
  <c r="T4517" i="1"/>
  <c r="T4528" i="1"/>
  <c r="T4538" i="1"/>
  <c r="T4549" i="1"/>
  <c r="T4560" i="1"/>
  <c r="T4570" i="1"/>
  <c r="T4581" i="1"/>
  <c r="T4592" i="1"/>
  <c r="T4602" i="1"/>
  <c r="T4613" i="1"/>
  <c r="T4624" i="1"/>
  <c r="T4634" i="1"/>
  <c r="T4645" i="1"/>
  <c r="T4656" i="1"/>
  <c r="T4666" i="1"/>
  <c r="T4676" i="1"/>
  <c r="T4685" i="1"/>
  <c r="T4694" i="1"/>
  <c r="T4704" i="1"/>
  <c r="T4713" i="1"/>
  <c r="T4722" i="1"/>
  <c r="T4731" i="1"/>
  <c r="T4740" i="1"/>
  <c r="T4749" i="1"/>
  <c r="T4758" i="1"/>
  <c r="T4768" i="1"/>
  <c r="T4777" i="1"/>
  <c r="T4786" i="1"/>
  <c r="T4795" i="1"/>
  <c r="T4804" i="1"/>
  <c r="T4813" i="1"/>
  <c r="T4822" i="1"/>
  <c r="T4832" i="1"/>
  <c r="T4841" i="1"/>
  <c r="T4850" i="1"/>
  <c r="T4859" i="1"/>
  <c r="T4868" i="1"/>
  <c r="T4877" i="1"/>
  <c r="T4886" i="1"/>
  <c r="T4896" i="1"/>
  <c r="T4905" i="1"/>
  <c r="T4914" i="1"/>
  <c r="T4923" i="1"/>
  <c r="T4932" i="1"/>
  <c r="T4941" i="1"/>
  <c r="T4950" i="1"/>
  <c r="T11" i="1"/>
  <c r="S20" i="1"/>
  <c r="S29" i="1"/>
  <c r="S38" i="1"/>
  <c r="S47" i="1"/>
  <c r="S56" i="1"/>
  <c r="S65" i="1"/>
  <c r="S75" i="1"/>
  <c r="S84" i="1"/>
  <c r="S93" i="1"/>
  <c r="S102" i="1"/>
  <c r="S111" i="1"/>
  <c r="S120" i="1"/>
  <c r="S129" i="1"/>
  <c r="S139" i="1"/>
  <c r="S148" i="1"/>
  <c r="S157" i="1"/>
  <c r="S166" i="1"/>
  <c r="S175" i="1"/>
  <c r="S184" i="1"/>
  <c r="S193" i="1"/>
  <c r="S203" i="1"/>
  <c r="S212" i="1"/>
  <c r="S221" i="1"/>
  <c r="S230" i="1"/>
  <c r="S239" i="1"/>
  <c r="S248" i="1"/>
  <c r="S257" i="1"/>
  <c r="S267" i="1"/>
  <c r="S276" i="1"/>
  <c r="S285" i="1"/>
  <c r="S294" i="1"/>
  <c r="S303" i="1"/>
  <c r="S312" i="1"/>
  <c r="S321" i="1"/>
  <c r="S331" i="1"/>
  <c r="S340" i="1"/>
  <c r="S349" i="1"/>
  <c r="S358" i="1"/>
  <c r="S367" i="1"/>
  <c r="S376" i="1"/>
  <c r="S385" i="1"/>
  <c r="S395" i="1"/>
  <c r="S404" i="1"/>
  <c r="S413" i="1"/>
  <c r="S422" i="1"/>
  <c r="S431" i="1"/>
  <c r="S440" i="1"/>
  <c r="S449" i="1"/>
  <c r="S459" i="1"/>
  <c r="S468" i="1"/>
  <c r="S477" i="1"/>
  <c r="S486" i="1"/>
  <c r="S495" i="1"/>
  <c r="S504" i="1"/>
  <c r="S513" i="1"/>
  <c r="S523" i="1"/>
  <c r="S532" i="1"/>
  <c r="S541" i="1"/>
  <c r="S550" i="1"/>
  <c r="S559" i="1"/>
  <c r="S568" i="1"/>
  <c r="S577" i="1"/>
  <c r="S587" i="1"/>
  <c r="S596" i="1"/>
  <c r="S605" i="1"/>
  <c r="S614" i="1"/>
  <c r="S623" i="1"/>
  <c r="S632" i="1"/>
  <c r="S641" i="1"/>
  <c r="S651" i="1"/>
  <c r="S660" i="1"/>
  <c r="S669" i="1"/>
  <c r="S678" i="1"/>
  <c r="S687" i="1"/>
  <c r="S696" i="1"/>
  <c r="S705" i="1"/>
  <c r="S715" i="1"/>
  <c r="S724" i="1"/>
  <c r="S733" i="1"/>
  <c r="S742" i="1"/>
  <c r="S751" i="1"/>
  <c r="S760" i="1"/>
  <c r="S769" i="1"/>
  <c r="S779" i="1"/>
  <c r="S788" i="1"/>
  <c r="S797" i="1"/>
  <c r="S805" i="1"/>
  <c r="S813" i="1"/>
  <c r="S821" i="1"/>
  <c r="S829" i="1"/>
  <c r="S837" i="1"/>
  <c r="S845" i="1"/>
  <c r="S853" i="1"/>
  <c r="S861" i="1"/>
  <c r="S869" i="1"/>
  <c r="S877" i="1"/>
  <c r="S885" i="1"/>
  <c r="S893" i="1"/>
  <c r="S901" i="1"/>
  <c r="S909" i="1"/>
  <c r="S917" i="1"/>
  <c r="S925" i="1"/>
  <c r="S933" i="1"/>
  <c r="S941" i="1"/>
  <c r="S949" i="1"/>
  <c r="S957" i="1"/>
  <c r="S965" i="1"/>
  <c r="S973" i="1"/>
  <c r="S981" i="1"/>
  <c r="S989" i="1"/>
  <c r="S997" i="1"/>
  <c r="S1005" i="1"/>
  <c r="S1013" i="1"/>
  <c r="S1021" i="1"/>
  <c r="S1029" i="1"/>
  <c r="S1037" i="1"/>
  <c r="S1045" i="1"/>
  <c r="S1053" i="1"/>
  <c r="S1061" i="1"/>
  <c r="S1069" i="1"/>
  <c r="S1077" i="1"/>
  <c r="S1085" i="1"/>
  <c r="S1093" i="1"/>
  <c r="S1101" i="1"/>
  <c r="S1109" i="1"/>
  <c r="S1117" i="1"/>
  <c r="S1125" i="1"/>
  <c r="S1133" i="1"/>
  <c r="S1141" i="1"/>
  <c r="S1149" i="1"/>
  <c r="S1157" i="1"/>
  <c r="S1165" i="1"/>
  <c r="S1173" i="1"/>
  <c r="S1181" i="1"/>
  <c r="S1189" i="1"/>
  <c r="S1197" i="1"/>
  <c r="S1205" i="1"/>
  <c r="S1213" i="1"/>
  <c r="S1221" i="1"/>
  <c r="S1229" i="1"/>
  <c r="S1237" i="1"/>
  <c r="S1245" i="1"/>
  <c r="S1253" i="1"/>
  <c r="S1261" i="1"/>
  <c r="S1269" i="1"/>
  <c r="S1277" i="1"/>
  <c r="S1285" i="1"/>
  <c r="S1293" i="1"/>
  <c r="S1301" i="1"/>
  <c r="S1309" i="1"/>
  <c r="S1317" i="1"/>
  <c r="S1325" i="1"/>
  <c r="S1333" i="1"/>
  <c r="S1341" i="1"/>
  <c r="T348" i="1"/>
  <c r="T581" i="1"/>
  <c r="T774" i="1"/>
  <c r="T968" i="1"/>
  <c r="T1109" i="1"/>
  <c r="T1215" i="1"/>
  <c r="T1342" i="1"/>
  <c r="T1460" i="1"/>
  <c r="T1557" i="1"/>
  <c r="T1684" i="1"/>
  <c r="T1800" i="1"/>
  <c r="T1897" i="1"/>
  <c r="T1993" i="1"/>
  <c r="T2059" i="1"/>
  <c r="T2113" i="1"/>
  <c r="T2158" i="1"/>
  <c r="T2194" i="1"/>
  <c r="T2225" i="1"/>
  <c r="T2259" i="1"/>
  <c r="T2289" i="1"/>
  <c r="T2311" i="1"/>
  <c r="T2338" i="1"/>
  <c r="T2363" i="1"/>
  <c r="T2385" i="1"/>
  <c r="T2411" i="1"/>
  <c r="T2436" i="1"/>
  <c r="T2458" i="1"/>
  <c r="T2484" i="1"/>
  <c r="T2509" i="1"/>
  <c r="T2531" i="1"/>
  <c r="T2557" i="1"/>
  <c r="T2582" i="1"/>
  <c r="T2604" i="1"/>
  <c r="T2630" i="1"/>
  <c r="T2655" i="1"/>
  <c r="T2677" i="1"/>
  <c r="T2703" i="1"/>
  <c r="T2729" i="1"/>
  <c r="T2750" i="1"/>
  <c r="T2777" i="1"/>
  <c r="T2802" i="1"/>
  <c r="T2823" i="1"/>
  <c r="T2850" i="1"/>
  <c r="T2875" i="1"/>
  <c r="T2897" i="1"/>
  <c r="T2923" i="1"/>
  <c r="T2948" i="1"/>
  <c r="T2970" i="1"/>
  <c r="T2996" i="1"/>
  <c r="T3021" i="1"/>
  <c r="T3043" i="1"/>
  <c r="T3069" i="1"/>
  <c r="T3094" i="1"/>
  <c r="T3116" i="1"/>
  <c r="T3142" i="1"/>
  <c r="T3167" i="1"/>
  <c r="T3189" i="1"/>
  <c r="T3215" i="1"/>
  <c r="T3241" i="1"/>
  <c r="T3262" i="1"/>
  <c r="T3289" i="1"/>
  <c r="T3314" i="1"/>
  <c r="T3335" i="1"/>
  <c r="T3362" i="1"/>
  <c r="T3387" i="1"/>
  <c r="T3409" i="1"/>
  <c r="T3432" i="1"/>
  <c r="T3454" i="1"/>
  <c r="T3473" i="1"/>
  <c r="T3496" i="1"/>
  <c r="T3518" i="1"/>
  <c r="T3537" i="1"/>
  <c r="T3560" i="1"/>
  <c r="T3582" i="1"/>
  <c r="T3601" i="1"/>
  <c r="T3624" i="1"/>
  <c r="T3646" i="1"/>
  <c r="T3665" i="1"/>
  <c r="T3688" i="1"/>
  <c r="T3710" i="1"/>
  <c r="T3729" i="1"/>
  <c r="T3752" i="1"/>
  <c r="T3774" i="1"/>
  <c r="T3793" i="1"/>
  <c r="T3816" i="1"/>
  <c r="T3838" i="1"/>
  <c r="T3857" i="1"/>
  <c r="T3880" i="1"/>
  <c r="T3902" i="1"/>
  <c r="T3921" i="1"/>
  <c r="T3944" i="1"/>
  <c r="T3966" i="1"/>
  <c r="T3985" i="1"/>
  <c r="T4008" i="1"/>
  <c r="T4030" i="1"/>
  <c r="T4049" i="1"/>
  <c r="T4072" i="1"/>
  <c r="T4094" i="1"/>
  <c r="T4113" i="1"/>
  <c r="T4136" i="1"/>
  <c r="T4158" i="1"/>
  <c r="T4177" i="1"/>
  <c r="T4200" i="1"/>
  <c r="T4222" i="1"/>
  <c r="T4241" i="1"/>
  <c r="T4264" i="1"/>
  <c r="T4286" i="1"/>
  <c r="T4305" i="1"/>
  <c r="T4328" i="1"/>
  <c r="T4350" i="1"/>
  <c r="T4369" i="1"/>
  <c r="T4392" i="1"/>
  <c r="T4409" i="1"/>
  <c r="T4425" i="1"/>
  <c r="T4441" i="1"/>
  <c r="T4457" i="1"/>
  <c r="T4473" i="1"/>
  <c r="T4489" i="1"/>
  <c r="T4505" i="1"/>
  <c r="T4518" i="1"/>
  <c r="T4529" i="1"/>
  <c r="T4540" i="1"/>
  <c r="T4550" i="1"/>
  <c r="T4561" i="1"/>
  <c r="T4572" i="1"/>
  <c r="T4582" i="1"/>
  <c r="T4593" i="1"/>
  <c r="T4604" i="1"/>
  <c r="T4614" i="1"/>
  <c r="T4625" i="1"/>
  <c r="T4636" i="1"/>
  <c r="T4646" i="1"/>
  <c r="T4657" i="1"/>
  <c r="T4668" i="1"/>
  <c r="T4677" i="1"/>
  <c r="T4686" i="1"/>
  <c r="T4696" i="1"/>
  <c r="T4705" i="1"/>
  <c r="T4714" i="1"/>
  <c r="T4723" i="1"/>
  <c r="T4732" i="1"/>
  <c r="T4741" i="1"/>
  <c r="T4750" i="1"/>
  <c r="T4760" i="1"/>
  <c r="T4769" i="1"/>
  <c r="T4778" i="1"/>
  <c r="T4787" i="1"/>
  <c r="T4796" i="1"/>
  <c r="T4805" i="1"/>
  <c r="T4814" i="1"/>
  <c r="T4824" i="1"/>
  <c r="T4833" i="1"/>
  <c r="T4842" i="1"/>
  <c r="T4851" i="1"/>
  <c r="T4860" i="1"/>
  <c r="T4869" i="1"/>
  <c r="T4878" i="1"/>
  <c r="T4888" i="1"/>
  <c r="T4897" i="1"/>
  <c r="T4906" i="1"/>
  <c r="T4915" i="1"/>
  <c r="T4924" i="1"/>
  <c r="T4933" i="1"/>
  <c r="T4942" i="1"/>
  <c r="T4952" i="1"/>
  <c r="T12" i="1"/>
  <c r="S21" i="1"/>
  <c r="S30" i="1"/>
  <c r="S39" i="1"/>
  <c r="S48" i="1"/>
  <c r="S57" i="1"/>
  <c r="S67" i="1"/>
  <c r="S76" i="1"/>
  <c r="S85" i="1"/>
  <c r="S94" i="1"/>
  <c r="S103" i="1"/>
  <c r="S112" i="1"/>
  <c r="S121" i="1"/>
  <c r="S131" i="1"/>
  <c r="S140" i="1"/>
  <c r="S149" i="1"/>
  <c r="S158" i="1"/>
  <c r="S167" i="1"/>
  <c r="S176" i="1"/>
  <c r="S185" i="1"/>
  <c r="S195" i="1"/>
  <c r="S204" i="1"/>
  <c r="S213" i="1"/>
  <c r="S222" i="1"/>
  <c r="S231" i="1"/>
  <c r="S240" i="1"/>
  <c r="S249" i="1"/>
  <c r="S259" i="1"/>
  <c r="S268" i="1"/>
  <c r="S277" i="1"/>
  <c r="S286" i="1"/>
  <c r="S295" i="1"/>
  <c r="S304" i="1"/>
  <c r="S313" i="1"/>
  <c r="S323" i="1"/>
  <c r="S332" i="1"/>
  <c r="S341" i="1"/>
  <c r="S350" i="1"/>
  <c r="S359" i="1"/>
  <c r="S368" i="1"/>
  <c r="S377" i="1"/>
  <c r="S387" i="1"/>
  <c r="S396" i="1"/>
  <c r="S405" i="1"/>
  <c r="S414" i="1"/>
  <c r="S423" i="1"/>
  <c r="S432" i="1"/>
  <c r="S441" i="1"/>
  <c r="S451" i="1"/>
  <c r="S460" i="1"/>
  <c r="S469" i="1"/>
  <c r="S478" i="1"/>
  <c r="S487" i="1"/>
  <c r="S496" i="1"/>
  <c r="S505" i="1"/>
  <c r="S515" i="1"/>
  <c r="S524" i="1"/>
  <c r="S533" i="1"/>
  <c r="S542" i="1"/>
  <c r="S551" i="1"/>
  <c r="S560" i="1"/>
  <c r="S569" i="1"/>
  <c r="S579" i="1"/>
  <c r="S588" i="1"/>
  <c r="S597" i="1"/>
  <c r="S606" i="1"/>
  <c r="S615" i="1"/>
  <c r="S624" i="1"/>
  <c r="S633" i="1"/>
  <c r="S643" i="1"/>
  <c r="S652" i="1"/>
  <c r="S661" i="1"/>
  <c r="S670" i="1"/>
  <c r="S679" i="1"/>
  <c r="S688" i="1"/>
  <c r="S697" i="1"/>
  <c r="S707" i="1"/>
  <c r="S716" i="1"/>
  <c r="S725" i="1"/>
  <c r="S734" i="1"/>
  <c r="S743" i="1"/>
  <c r="S752" i="1"/>
  <c r="S761" i="1"/>
  <c r="S771" i="1"/>
  <c r="S780" i="1"/>
  <c r="S789" i="1"/>
  <c r="S798" i="1"/>
  <c r="S806" i="1"/>
  <c r="S814" i="1"/>
  <c r="S822" i="1"/>
  <c r="S830" i="1"/>
  <c r="S838" i="1"/>
  <c r="S846" i="1"/>
  <c r="S854" i="1"/>
  <c r="S862" i="1"/>
  <c r="S870" i="1"/>
  <c r="S878" i="1"/>
  <c r="S886" i="1"/>
  <c r="S894" i="1"/>
  <c r="S902" i="1"/>
  <c r="S910" i="1"/>
  <c r="S918" i="1"/>
  <c r="S926" i="1"/>
  <c r="S934" i="1"/>
  <c r="S942" i="1"/>
  <c r="S950" i="1"/>
  <c r="S958" i="1"/>
  <c r="S966" i="1"/>
  <c r="S974" i="1"/>
  <c r="S982" i="1"/>
  <c r="S990" i="1"/>
  <c r="S998" i="1"/>
  <c r="S1006" i="1"/>
  <c r="S1014" i="1"/>
  <c r="S1022" i="1"/>
  <c r="S1030" i="1"/>
  <c r="S1038" i="1"/>
  <c r="S1046" i="1"/>
  <c r="S1054" i="1"/>
  <c r="S1062" i="1"/>
  <c r="S1070" i="1"/>
  <c r="S1078" i="1"/>
  <c r="S1086" i="1"/>
  <c r="S1094" i="1"/>
  <c r="S1102" i="1"/>
  <c r="S1110" i="1"/>
  <c r="S1118" i="1"/>
  <c r="S1126" i="1"/>
  <c r="S1134" i="1"/>
  <c r="S1142" i="1"/>
  <c r="S1150" i="1"/>
  <c r="S1158" i="1"/>
  <c r="S1166" i="1"/>
  <c r="S1174" i="1"/>
  <c r="S1182" i="1"/>
  <c r="S1190" i="1"/>
  <c r="S1198" i="1"/>
  <c r="S1206" i="1"/>
  <c r="S1214" i="1"/>
  <c r="S1222" i="1"/>
  <c r="S1230" i="1"/>
  <c r="S1238" i="1"/>
  <c r="S1246" i="1"/>
  <c r="S1254" i="1"/>
  <c r="S1262" i="1"/>
  <c r="S1270" i="1"/>
  <c r="S1278" i="1"/>
  <c r="S1286" i="1"/>
  <c r="S1294" i="1"/>
  <c r="S1302" i="1"/>
  <c r="S1310" i="1"/>
  <c r="S1318" i="1"/>
  <c r="S1326" i="1"/>
  <c r="S1334" i="1"/>
  <c r="S1342" i="1"/>
  <c r="S1350" i="1"/>
  <c r="S1358" i="1"/>
  <c r="S1366" i="1"/>
  <c r="S1374" i="1"/>
  <c r="S1382" i="1"/>
  <c r="S1390" i="1"/>
  <c r="S1398" i="1"/>
  <c r="S1406" i="1"/>
  <c r="S1414" i="1"/>
  <c r="S1422" i="1"/>
  <c r="S1430" i="1"/>
  <c r="S1438" i="1"/>
  <c r="S1446" i="1"/>
  <c r="S1454" i="1"/>
  <c r="S1462" i="1"/>
  <c r="S1470" i="1"/>
  <c r="S1478" i="1"/>
  <c r="S1486" i="1"/>
  <c r="S1494" i="1"/>
  <c r="S1502" i="1"/>
  <c r="S1510" i="1"/>
  <c r="S1518" i="1"/>
  <c r="S1526" i="1"/>
  <c r="S1534" i="1"/>
  <c r="S1542" i="1"/>
  <c r="S1550" i="1"/>
  <c r="S1558" i="1"/>
  <c r="S1566" i="1"/>
  <c r="S1574" i="1"/>
  <c r="S1582" i="1"/>
  <c r="S1590" i="1"/>
  <c r="S1598" i="1"/>
  <c r="S1606" i="1"/>
  <c r="S1614" i="1"/>
  <c r="S1622" i="1"/>
  <c r="S1630" i="1"/>
  <c r="S1638" i="1"/>
  <c r="S1646" i="1"/>
  <c r="S1654" i="1"/>
  <c r="S1662" i="1"/>
  <c r="S1670" i="1"/>
  <c r="S1678" i="1"/>
  <c r="S1686" i="1"/>
  <c r="S1694" i="1"/>
  <c r="S1702" i="1"/>
  <c r="S1710" i="1"/>
  <c r="S1718" i="1"/>
  <c r="S1726" i="1"/>
  <c r="S1734" i="1"/>
  <c r="S1742" i="1"/>
  <c r="S1750" i="1"/>
  <c r="S1758" i="1"/>
  <c r="S1766" i="1"/>
  <c r="S1774" i="1"/>
  <c r="S1782" i="1"/>
  <c r="S1790" i="1"/>
  <c r="S1798" i="1"/>
  <c r="T147" i="1"/>
  <c r="T854" i="1"/>
  <c r="T1246" i="1"/>
  <c r="T1502" i="1"/>
  <c r="T1813" i="1"/>
  <c r="T2067" i="1"/>
  <c r="T2171" i="1"/>
  <c r="T2267" i="1"/>
  <c r="T2339" i="1"/>
  <c r="T2394" i="1"/>
  <c r="T2466" i="1"/>
  <c r="T2537" i="1"/>
  <c r="T2591" i="1"/>
  <c r="T2659" i="1"/>
  <c r="T2731" i="1"/>
  <c r="T2786" i="1"/>
  <c r="T2857" i="1"/>
  <c r="T2924" i="1"/>
  <c r="T2979" i="1"/>
  <c r="T3051" i="1"/>
  <c r="T3122" i="1"/>
  <c r="T3177" i="1"/>
  <c r="T3244" i="1"/>
  <c r="T3316" i="1"/>
  <c r="T3371" i="1"/>
  <c r="T3438" i="1"/>
  <c r="T3497" i="1"/>
  <c r="T3545" i="1"/>
  <c r="T3608" i="1"/>
  <c r="T3670" i="1"/>
  <c r="T3718" i="1"/>
  <c r="T3777" i="1"/>
  <c r="T3840" i="1"/>
  <c r="T3888" i="1"/>
  <c r="T3950" i="1"/>
  <c r="T4009" i="1"/>
  <c r="T4057" i="1"/>
  <c r="T4120" i="1"/>
  <c r="T4182" i="1"/>
  <c r="T4230" i="1"/>
  <c r="T4289" i="1"/>
  <c r="T4352" i="1"/>
  <c r="T4400" i="1"/>
  <c r="T4446" i="1"/>
  <c r="T4490" i="1"/>
  <c r="T4522" i="1"/>
  <c r="T4553" i="1"/>
  <c r="T4584" i="1"/>
  <c r="T4608" i="1"/>
  <c r="T4638" i="1"/>
  <c r="T4669" i="1"/>
  <c r="T4690" i="1"/>
  <c r="T4716" i="1"/>
  <c r="T4742" i="1"/>
  <c r="T4763" i="1"/>
  <c r="T4789" i="1"/>
  <c r="T4816" i="1"/>
  <c r="T4836" i="1"/>
  <c r="T4861" i="1"/>
  <c r="T4880" i="1"/>
  <c r="T4898" i="1"/>
  <c r="T4916" i="1"/>
  <c r="T4934" i="1"/>
  <c r="T4953" i="1"/>
  <c r="S22" i="1"/>
  <c r="S40" i="1"/>
  <c r="S59" i="1"/>
  <c r="S77" i="1"/>
  <c r="S95" i="1"/>
  <c r="S113" i="1"/>
  <c r="S132" i="1"/>
  <c r="S150" i="1"/>
  <c r="S168" i="1"/>
  <c r="S187" i="1"/>
  <c r="S205" i="1"/>
  <c r="S223" i="1"/>
  <c r="S241" i="1"/>
  <c r="S260" i="1"/>
  <c r="S278" i="1"/>
  <c r="S296" i="1"/>
  <c r="S315" i="1"/>
  <c r="S333" i="1"/>
  <c r="S351" i="1"/>
  <c r="S369" i="1"/>
  <c r="S388" i="1"/>
  <c r="S406" i="1"/>
  <c r="S424" i="1"/>
  <c r="S443" i="1"/>
  <c r="S461" i="1"/>
  <c r="S479" i="1"/>
  <c r="S497" i="1"/>
  <c r="S516" i="1"/>
  <c r="S534" i="1"/>
  <c r="S552" i="1"/>
  <c r="S571" i="1"/>
  <c r="S589" i="1"/>
  <c r="S607" i="1"/>
  <c r="S625" i="1"/>
  <c r="S644" i="1"/>
  <c r="S662" i="1"/>
  <c r="S680" i="1"/>
  <c r="S699" i="1"/>
  <c r="S717" i="1"/>
  <c r="S735" i="1"/>
  <c r="S753" i="1"/>
  <c r="S772" i="1"/>
  <c r="S790" i="1"/>
  <c r="S807" i="1"/>
  <c r="S823" i="1"/>
  <c r="S839" i="1"/>
  <c r="S855" i="1"/>
  <c r="S871" i="1"/>
  <c r="S887" i="1"/>
  <c r="S903" i="1"/>
  <c r="S919" i="1"/>
  <c r="S935" i="1"/>
  <c r="S951" i="1"/>
  <c r="S967" i="1"/>
  <c r="S983" i="1"/>
  <c r="S999" i="1"/>
  <c r="S1015" i="1"/>
  <c r="S1031" i="1"/>
  <c r="S1047" i="1"/>
  <c r="S1063" i="1"/>
  <c r="S1079" i="1"/>
  <c r="S1095" i="1"/>
  <c r="S1108" i="1"/>
  <c r="S1121" i="1"/>
  <c r="S1135" i="1"/>
  <c r="S1147" i="1"/>
  <c r="S1160" i="1"/>
  <c r="S1172" i="1"/>
  <c r="S1185" i="1"/>
  <c r="S1199" i="1"/>
  <c r="S1211" i="1"/>
  <c r="S1224" i="1"/>
  <c r="S1236" i="1"/>
  <c r="S1249" i="1"/>
  <c r="S1263" i="1"/>
  <c r="S1275" i="1"/>
  <c r="S1288" i="1"/>
  <c r="S1300" i="1"/>
  <c r="S1313" i="1"/>
  <c r="S1327" i="1"/>
  <c r="S1339" i="1"/>
  <c r="S1351" i="1"/>
  <c r="S1361" i="1"/>
  <c r="S1372" i="1"/>
  <c r="S1383" i="1"/>
  <c r="S1393" i="1"/>
  <c r="S1404" i="1"/>
  <c r="S1415" i="1"/>
  <c r="S1425" i="1"/>
  <c r="S1436" i="1"/>
  <c r="S1447" i="1"/>
  <c r="S1457" i="1"/>
  <c r="S1468" i="1"/>
  <c r="S1479" i="1"/>
  <c r="S1489" i="1"/>
  <c r="S1498" i="1"/>
  <c r="S1507" i="1"/>
  <c r="S1516" i="1"/>
  <c r="S1525" i="1"/>
  <c r="S1535" i="1"/>
  <c r="S1544" i="1"/>
  <c r="S1553" i="1"/>
  <c r="S1562" i="1"/>
  <c r="S1571" i="1"/>
  <c r="S1580" i="1"/>
  <c r="S1589" i="1"/>
  <c r="S1599" i="1"/>
  <c r="S1608" i="1"/>
  <c r="S1617" i="1"/>
  <c r="S1626" i="1"/>
  <c r="S1635" i="1"/>
  <c r="S1644" i="1"/>
  <c r="S1653" i="1"/>
  <c r="S1663" i="1"/>
  <c r="S1672" i="1"/>
  <c r="S1681" i="1"/>
  <c r="S1690" i="1"/>
  <c r="S1699" i="1"/>
  <c r="S1708" i="1"/>
  <c r="S1717" i="1"/>
  <c r="S1727" i="1"/>
  <c r="S1736" i="1"/>
  <c r="S1745" i="1"/>
  <c r="S1754" i="1"/>
  <c r="S1763" i="1"/>
  <c r="S1772" i="1"/>
  <c r="S1781" i="1"/>
  <c r="S1791" i="1"/>
  <c r="S1800" i="1"/>
  <c r="S1808" i="1"/>
  <c r="S1816" i="1"/>
  <c r="S1824" i="1"/>
  <c r="S1832" i="1"/>
  <c r="S1840" i="1"/>
  <c r="S1848" i="1"/>
  <c r="S1856" i="1"/>
  <c r="S1864" i="1"/>
  <c r="S1872" i="1"/>
  <c r="S1880" i="1"/>
  <c r="S1888" i="1"/>
  <c r="S1896" i="1"/>
  <c r="S1904" i="1"/>
  <c r="S1912" i="1"/>
  <c r="S1920" i="1"/>
  <c r="S1928" i="1"/>
  <c r="S1936" i="1"/>
  <c r="S1944" i="1"/>
  <c r="S1952" i="1"/>
  <c r="S1960" i="1"/>
  <c r="S1968" i="1"/>
  <c r="S1976" i="1"/>
  <c r="S1984" i="1"/>
  <c r="S1992" i="1"/>
  <c r="S2000" i="1"/>
  <c r="S2008" i="1"/>
  <c r="S2016" i="1"/>
  <c r="S2024" i="1"/>
  <c r="S2032" i="1"/>
  <c r="S2040" i="1"/>
  <c r="S2048" i="1"/>
  <c r="S2056" i="1"/>
  <c r="S2064" i="1"/>
  <c r="S2072" i="1"/>
  <c r="S2080" i="1"/>
  <c r="S2088" i="1"/>
  <c r="S2096" i="1"/>
  <c r="S2104" i="1"/>
  <c r="S2112" i="1"/>
  <c r="S2120" i="1"/>
  <c r="S2128" i="1"/>
  <c r="S2136" i="1"/>
  <c r="S2144" i="1"/>
  <c r="S2152" i="1"/>
  <c r="S2160" i="1"/>
  <c r="S2168" i="1"/>
  <c r="S2176" i="1"/>
  <c r="S2184" i="1"/>
  <c r="S2192" i="1"/>
  <c r="S2200" i="1"/>
  <c r="S2208" i="1"/>
  <c r="S2216" i="1"/>
  <c r="S2224" i="1"/>
  <c r="S2232" i="1"/>
  <c r="S2240" i="1"/>
  <c r="S2248" i="1"/>
  <c r="S2256" i="1"/>
  <c r="S2264" i="1"/>
  <c r="S2272" i="1"/>
  <c r="S2280" i="1"/>
  <c r="S2288" i="1"/>
  <c r="S2296" i="1"/>
  <c r="S2304" i="1"/>
  <c r="S2312" i="1"/>
  <c r="S2320" i="1"/>
  <c r="T349" i="1"/>
  <c r="T857" i="1"/>
  <c r="T1256" i="1"/>
  <c r="T1588" i="1"/>
  <c r="T1844" i="1"/>
  <c r="T2068" i="1"/>
  <c r="T2197" i="1"/>
  <c r="T2269" i="1"/>
  <c r="T2345" i="1"/>
  <c r="T2412" i="1"/>
  <c r="T2467" i="1"/>
  <c r="T2539" i="1"/>
  <c r="T2610" i="1"/>
  <c r="T2665" i="1"/>
  <c r="T2732" i="1"/>
  <c r="T2804" i="1"/>
  <c r="T2859" i="1"/>
  <c r="T2930" i="1"/>
  <c r="T2997" i="1"/>
  <c r="T3052" i="1"/>
  <c r="T3124" i="1"/>
  <c r="T3195" i="1"/>
  <c r="T3250" i="1"/>
  <c r="T3317" i="1"/>
  <c r="T3389" i="1"/>
  <c r="T3440" i="1"/>
  <c r="T3502" i="1"/>
  <c r="T3561" i="1"/>
  <c r="T3609" i="1"/>
  <c r="T3672" i="1"/>
  <c r="T3734" i="1"/>
  <c r="T3782" i="1"/>
  <c r="T3841" i="1"/>
  <c r="T3904" i="1"/>
  <c r="T3952" i="1"/>
  <c r="T4014" i="1"/>
  <c r="T4073" i="1"/>
  <c r="T4121" i="1"/>
  <c r="T4184" i="1"/>
  <c r="T4246" i="1"/>
  <c r="T4294" i="1"/>
  <c r="T4353" i="1"/>
  <c r="T4410" i="1"/>
  <c r="T4448" i="1"/>
  <c r="T4494" i="1"/>
  <c r="T4530" i="1"/>
  <c r="T4554" i="1"/>
  <c r="T4585" i="1"/>
  <c r="T4616" i="1"/>
  <c r="T4640" i="1"/>
  <c r="T4670" i="1"/>
  <c r="T4697" i="1"/>
  <c r="T4717" i="1"/>
  <c r="T4744" i="1"/>
  <c r="T4770" i="1"/>
  <c r="T4790" i="1"/>
  <c r="T4817" i="1"/>
  <c r="T4843" i="1"/>
  <c r="T4862" i="1"/>
  <c r="T4881" i="1"/>
  <c r="T4899" i="1"/>
  <c r="T4917" i="1"/>
  <c r="T4936" i="1"/>
  <c r="T4954" i="1"/>
  <c r="S23" i="1"/>
  <c r="S41" i="1"/>
  <c r="S60" i="1"/>
  <c r="S78" i="1"/>
  <c r="S96" i="1"/>
  <c r="S115" i="1"/>
  <c r="S133" i="1"/>
  <c r="S151" i="1"/>
  <c r="S169" i="1"/>
  <c r="S188" i="1"/>
  <c r="S206" i="1"/>
  <c r="S224" i="1"/>
  <c r="S243" i="1"/>
  <c r="S261" i="1"/>
  <c r="S279" i="1"/>
  <c r="S297" i="1"/>
  <c r="S316" i="1"/>
  <c r="S334" i="1"/>
  <c r="S352" i="1"/>
  <c r="S371" i="1"/>
  <c r="S389" i="1"/>
  <c r="S407" i="1"/>
  <c r="S425" i="1"/>
  <c r="S444" i="1"/>
  <c r="S462" i="1"/>
  <c r="S480" i="1"/>
  <c r="S499" i="1"/>
  <c r="S517" i="1"/>
  <c r="S535" i="1"/>
  <c r="S553" i="1"/>
  <c r="S572" i="1"/>
  <c r="S590" i="1"/>
  <c r="S608" i="1"/>
  <c r="S627" i="1"/>
  <c r="S645" i="1"/>
  <c r="S663" i="1"/>
  <c r="S681" i="1"/>
  <c r="S700" i="1"/>
  <c r="S718" i="1"/>
  <c r="S736" i="1"/>
  <c r="S755" i="1"/>
  <c r="S773" i="1"/>
  <c r="S791" i="1"/>
  <c r="S808" i="1"/>
  <c r="S824" i="1"/>
  <c r="S840" i="1"/>
  <c r="S856" i="1"/>
  <c r="S872" i="1"/>
  <c r="S888" i="1"/>
  <c r="S904" i="1"/>
  <c r="S920" i="1"/>
  <c r="S936" i="1"/>
  <c r="S952" i="1"/>
  <c r="S968" i="1"/>
  <c r="S984" i="1"/>
  <c r="S1000" i="1"/>
  <c r="S1016" i="1"/>
  <c r="S1032" i="1"/>
  <c r="S1048" i="1"/>
  <c r="S1064" i="1"/>
  <c r="S1080" i="1"/>
  <c r="S1096" i="1"/>
  <c r="S1111" i="1"/>
  <c r="S1123" i="1"/>
  <c r="S1136" i="1"/>
  <c r="S1148" i="1"/>
  <c r="S1161" i="1"/>
  <c r="S1175" i="1"/>
  <c r="S1187" i="1"/>
  <c r="S1200" i="1"/>
  <c r="S1212" i="1"/>
  <c r="S1225" i="1"/>
  <c r="S1239" i="1"/>
  <c r="S1251" i="1"/>
  <c r="S1264" i="1"/>
  <c r="S1276" i="1"/>
  <c r="S1289" i="1"/>
  <c r="S1303" i="1"/>
  <c r="S1315" i="1"/>
  <c r="S1328" i="1"/>
  <c r="S1340" i="1"/>
  <c r="S1352" i="1"/>
  <c r="S1363" i="1"/>
  <c r="S1373" i="1"/>
  <c r="S1384" i="1"/>
  <c r="S1395" i="1"/>
  <c r="S1405" i="1"/>
  <c r="S1416" i="1"/>
  <c r="S1427" i="1"/>
  <c r="S1437" i="1"/>
  <c r="S1448" i="1"/>
  <c r="S1459" i="1"/>
  <c r="S1469" i="1"/>
  <c r="S1480" i="1"/>
  <c r="S1490" i="1"/>
  <c r="S1499" i="1"/>
  <c r="S1508" i="1"/>
  <c r="S1517" i="1"/>
  <c r="S1527" i="1"/>
  <c r="S1536" i="1"/>
  <c r="S1545" i="1"/>
  <c r="S1554" i="1"/>
  <c r="S1563" i="1"/>
  <c r="S1572" i="1"/>
  <c r="S1581" i="1"/>
  <c r="S1591" i="1"/>
  <c r="S1600" i="1"/>
  <c r="S1609" i="1"/>
  <c r="S1618" i="1"/>
  <c r="S1627" i="1"/>
  <c r="S1636" i="1"/>
  <c r="S1645" i="1"/>
  <c r="S1655" i="1"/>
  <c r="S1664" i="1"/>
  <c r="S1673" i="1"/>
  <c r="S1682" i="1"/>
  <c r="S1691" i="1"/>
  <c r="S1700" i="1"/>
  <c r="S1709" i="1"/>
  <c r="S1719" i="1"/>
  <c r="S1728" i="1"/>
  <c r="S1737" i="1"/>
  <c r="S1746" i="1"/>
  <c r="S1755" i="1"/>
  <c r="S1764" i="1"/>
  <c r="S1773" i="1"/>
  <c r="S1783" i="1"/>
  <c r="S1792" i="1"/>
  <c r="S1801" i="1"/>
  <c r="S1809" i="1"/>
  <c r="S1817" i="1"/>
  <c r="S1825" i="1"/>
  <c r="S1833" i="1"/>
  <c r="S1841" i="1"/>
  <c r="S1849" i="1"/>
  <c r="S1857" i="1"/>
  <c r="S1865" i="1"/>
  <c r="S1873" i="1"/>
  <c r="S1881" i="1"/>
  <c r="S1889" i="1"/>
  <c r="S1897" i="1"/>
  <c r="S1905" i="1"/>
  <c r="S1913" i="1"/>
  <c r="S1921" i="1"/>
  <c r="S1929" i="1"/>
  <c r="S1937" i="1"/>
  <c r="S1945" i="1"/>
  <c r="S1953" i="1"/>
  <c r="S1961" i="1"/>
  <c r="S1969" i="1"/>
  <c r="S1977" i="1"/>
  <c r="S1985" i="1"/>
  <c r="S1993" i="1"/>
  <c r="S2001" i="1"/>
  <c r="S2009" i="1"/>
  <c r="S2017" i="1"/>
  <c r="S2025" i="1"/>
  <c r="S2033" i="1"/>
  <c r="S2041" i="1"/>
  <c r="S2049" i="1"/>
  <c r="S2057" i="1"/>
  <c r="S2065" i="1"/>
  <c r="S2073" i="1"/>
  <c r="S2081" i="1"/>
  <c r="S2089" i="1"/>
  <c r="S2097" i="1"/>
  <c r="S2105" i="1"/>
  <c r="S2113" i="1"/>
  <c r="S2121" i="1"/>
  <c r="S2129" i="1"/>
  <c r="S2137" i="1"/>
  <c r="S2145" i="1"/>
  <c r="S2153" i="1"/>
  <c r="S2161" i="1"/>
  <c r="S2169" i="1"/>
  <c r="S2177" i="1"/>
  <c r="S2185" i="1"/>
  <c r="S2193" i="1"/>
  <c r="S2201" i="1"/>
  <c r="S2209" i="1"/>
  <c r="S2217" i="1"/>
  <c r="S2225" i="1"/>
  <c r="S2233" i="1"/>
  <c r="S2241" i="1"/>
  <c r="S2249" i="1"/>
  <c r="S2257" i="1"/>
  <c r="S2265" i="1"/>
  <c r="S2273" i="1"/>
  <c r="S2281" i="1"/>
  <c r="S2289" i="1"/>
  <c r="S2297" i="1"/>
  <c r="S2305" i="1"/>
  <c r="S2313" i="1"/>
  <c r="S2321" i="1"/>
  <c r="S2329" i="1"/>
  <c r="S2337" i="1"/>
  <c r="S2345" i="1"/>
  <c r="S2353" i="1"/>
  <c r="S2361" i="1"/>
  <c r="S2369" i="1"/>
  <c r="S2377" i="1"/>
  <c r="S2385" i="1"/>
  <c r="S2393" i="1"/>
  <c r="S2401" i="1"/>
  <c r="S2409" i="1"/>
  <c r="S2417" i="1"/>
  <c r="S2425" i="1"/>
  <c r="S2433" i="1"/>
  <c r="S2441" i="1"/>
  <c r="S2449" i="1"/>
  <c r="S2457" i="1"/>
  <c r="S2465" i="1"/>
  <c r="S2473" i="1"/>
  <c r="S2481" i="1"/>
  <c r="S2489" i="1"/>
  <c r="S2497" i="1"/>
  <c r="S2505" i="1"/>
  <c r="S2513" i="1"/>
  <c r="S2521" i="1"/>
  <c r="S2529" i="1"/>
  <c r="S2537" i="1"/>
  <c r="S2545" i="1"/>
  <c r="S2553" i="1"/>
  <c r="S2561" i="1"/>
  <c r="S2569" i="1"/>
  <c r="S2577" i="1"/>
  <c r="S2585" i="1"/>
  <c r="S2593" i="1"/>
  <c r="S2601" i="1"/>
  <c r="S2609" i="1"/>
  <c r="S2617" i="1"/>
  <c r="S2625" i="1"/>
  <c r="S2633" i="1"/>
  <c r="S2641" i="1"/>
  <c r="S2649" i="1"/>
  <c r="S2657" i="1"/>
  <c r="S2665" i="1"/>
  <c r="S2673" i="1"/>
  <c r="S2681" i="1"/>
  <c r="S2689" i="1"/>
  <c r="S2697" i="1"/>
  <c r="S2705" i="1"/>
  <c r="S2713" i="1"/>
  <c r="S2721" i="1"/>
  <c r="S2729" i="1"/>
  <c r="S2737" i="1"/>
  <c r="S2745" i="1"/>
  <c r="S2753" i="1"/>
  <c r="S2761" i="1"/>
  <c r="S2769" i="1"/>
  <c r="S2777" i="1"/>
  <c r="S2785" i="1"/>
  <c r="S2793" i="1"/>
  <c r="S2801" i="1"/>
  <c r="S2809" i="1"/>
  <c r="S2817" i="1"/>
  <c r="S2825" i="1"/>
  <c r="S2833" i="1"/>
  <c r="S2841" i="1"/>
  <c r="S2849" i="1"/>
  <c r="S2857" i="1"/>
  <c r="S2865" i="1"/>
  <c r="T412" i="1"/>
  <c r="T969" i="1"/>
  <c r="T1257" i="1"/>
  <c r="T1598" i="1"/>
  <c r="T1928" i="1"/>
  <c r="T2085" i="1"/>
  <c r="T2198" i="1"/>
  <c r="T2291" i="1"/>
  <c r="T2347" i="1"/>
  <c r="T2418" i="1"/>
  <c r="T2485" i="1"/>
  <c r="T2540" i="1"/>
  <c r="T2612" i="1"/>
  <c r="T2683" i="1"/>
  <c r="T2738" i="1"/>
  <c r="T2805" i="1"/>
  <c r="T2877" i="1"/>
  <c r="T2932" i="1"/>
  <c r="T3003" i="1"/>
  <c r="T3070" i="1"/>
  <c r="T3125" i="1"/>
  <c r="T3197" i="1"/>
  <c r="T3268" i="1"/>
  <c r="T3323" i="1"/>
  <c r="T3390" i="1"/>
  <c r="T3456" i="1"/>
  <c r="T3504" i="1"/>
  <c r="T3566" i="1"/>
  <c r="T3625" i="1"/>
  <c r="T3673" i="1"/>
  <c r="T3736" i="1"/>
  <c r="T3798" i="1"/>
  <c r="T3846" i="1"/>
  <c r="T3905" i="1"/>
  <c r="T3968" i="1"/>
  <c r="T4016" i="1"/>
  <c r="T4078" i="1"/>
  <c r="T4137" i="1"/>
  <c r="T4185" i="1"/>
  <c r="T4248" i="1"/>
  <c r="T4310" i="1"/>
  <c r="T4358" i="1"/>
  <c r="T4414" i="1"/>
  <c r="T4458" i="1"/>
  <c r="T4496" i="1"/>
  <c r="T4532" i="1"/>
  <c r="T4562" i="1"/>
  <c r="T4586" i="1"/>
  <c r="T4617" i="1"/>
  <c r="T4648" i="1"/>
  <c r="T4672" i="1"/>
  <c r="T4698" i="1"/>
  <c r="T4724" i="1"/>
  <c r="T4745" i="1"/>
  <c r="T4771" i="1"/>
  <c r="T4797" i="1"/>
  <c r="T4818" i="1"/>
  <c r="T4844" i="1"/>
  <c r="T4864" i="1"/>
  <c r="T4882" i="1"/>
  <c r="T4900" i="1"/>
  <c r="T4918" i="1"/>
  <c r="T4937" i="1"/>
  <c r="T4955" i="1"/>
  <c r="S24" i="1"/>
  <c r="S43" i="1"/>
  <c r="S61" i="1"/>
  <c r="S79" i="1"/>
  <c r="S97" i="1"/>
  <c r="S116" i="1"/>
  <c r="S134" i="1"/>
  <c r="S152" i="1"/>
  <c r="S171" i="1"/>
  <c r="S189" i="1"/>
  <c r="S207" i="1"/>
  <c r="S225" i="1"/>
  <c r="S244" i="1"/>
  <c r="S262" i="1"/>
  <c r="S280" i="1"/>
  <c r="S299" i="1"/>
  <c r="S317" i="1"/>
  <c r="S335" i="1"/>
  <c r="S353" i="1"/>
  <c r="S372" i="1"/>
  <c r="S390" i="1"/>
  <c r="S408" i="1"/>
  <c r="S427" i="1"/>
  <c r="S445" i="1"/>
  <c r="S463" i="1"/>
  <c r="S481" i="1"/>
  <c r="S500" i="1"/>
  <c r="S518" i="1"/>
  <c r="S536" i="1"/>
  <c r="S555" i="1"/>
  <c r="S573" i="1"/>
  <c r="S591" i="1"/>
  <c r="S609" i="1"/>
  <c r="S628" i="1"/>
  <c r="S646" i="1"/>
  <c r="S664" i="1"/>
  <c r="S683" i="1"/>
  <c r="S701" i="1"/>
  <c r="S719" i="1"/>
  <c r="S737" i="1"/>
  <c r="S756" i="1"/>
  <c r="S774" i="1"/>
  <c r="S792" i="1"/>
  <c r="S809" i="1"/>
  <c r="S825" i="1"/>
  <c r="S841" i="1"/>
  <c r="S857" i="1"/>
  <c r="S873" i="1"/>
  <c r="S889" i="1"/>
  <c r="S905" i="1"/>
  <c r="S921" i="1"/>
  <c r="S937" i="1"/>
  <c r="S953" i="1"/>
  <c r="S969" i="1"/>
  <c r="S985" i="1"/>
  <c r="S1001" i="1"/>
  <c r="S1017" i="1"/>
  <c r="S1033" i="1"/>
  <c r="S1049" i="1"/>
  <c r="S1065" i="1"/>
  <c r="S1081" i="1"/>
  <c r="S1097" i="1"/>
  <c r="S1112" i="1"/>
  <c r="S1124" i="1"/>
  <c r="S1137" i="1"/>
  <c r="S1151" i="1"/>
  <c r="S1163" i="1"/>
  <c r="S1176" i="1"/>
  <c r="S1188" i="1"/>
  <c r="S1201" i="1"/>
  <c r="S1215" i="1"/>
  <c r="S1227" i="1"/>
  <c r="S1240" i="1"/>
  <c r="S1252" i="1"/>
  <c r="S1265" i="1"/>
  <c r="S1279" i="1"/>
  <c r="S1291" i="1"/>
  <c r="S1304" i="1"/>
  <c r="S1316" i="1"/>
  <c r="S1329" i="1"/>
  <c r="S1343" i="1"/>
  <c r="S1353" i="1"/>
  <c r="S1364" i="1"/>
  <c r="S1375" i="1"/>
  <c r="S1385" i="1"/>
  <c r="S1396" i="1"/>
  <c r="S1407" i="1"/>
  <c r="S1417" i="1"/>
  <c r="S1428" i="1"/>
  <c r="S1439" i="1"/>
  <c r="S1449" i="1"/>
  <c r="S1460" i="1"/>
  <c r="S1471" i="1"/>
  <c r="S1481" i="1"/>
  <c r="S1491" i="1"/>
  <c r="S1500" i="1"/>
  <c r="S1509" i="1"/>
  <c r="S1519" i="1"/>
  <c r="S1528" i="1"/>
  <c r="S1537" i="1"/>
  <c r="S1546" i="1"/>
  <c r="S1555" i="1"/>
  <c r="S1564" i="1"/>
  <c r="S1573" i="1"/>
  <c r="S1583" i="1"/>
  <c r="S1592" i="1"/>
  <c r="S1601" i="1"/>
  <c r="S1610" i="1"/>
  <c r="S1619" i="1"/>
  <c r="S1628" i="1"/>
  <c r="S1637" i="1"/>
  <c r="S1647" i="1"/>
  <c r="S1656" i="1"/>
  <c r="S1665" i="1"/>
  <c r="S1674" i="1"/>
  <c r="S1683" i="1"/>
  <c r="S1692" i="1"/>
  <c r="S1701" i="1"/>
  <c r="S1711" i="1"/>
  <c r="S1720" i="1"/>
  <c r="S1729" i="1"/>
  <c r="S1738" i="1"/>
  <c r="S1747" i="1"/>
  <c r="S1756" i="1"/>
  <c r="S1765" i="1"/>
  <c r="S1775" i="1"/>
  <c r="S1784" i="1"/>
  <c r="S1793" i="1"/>
  <c r="S1802" i="1"/>
  <c r="S1810" i="1"/>
  <c r="S1818" i="1"/>
  <c r="S1826" i="1"/>
  <c r="S1834" i="1"/>
  <c r="S1842" i="1"/>
  <c r="S1850" i="1"/>
  <c r="S1858" i="1"/>
  <c r="S1866" i="1"/>
  <c r="S1874" i="1"/>
  <c r="S1882" i="1"/>
  <c r="S1890" i="1"/>
  <c r="S1898" i="1"/>
  <c r="S1906" i="1"/>
  <c r="S1914" i="1"/>
  <c r="S1922" i="1"/>
  <c r="S1930" i="1"/>
  <c r="S1938" i="1"/>
  <c r="S1946" i="1"/>
  <c r="S1954" i="1"/>
  <c r="S1962" i="1"/>
  <c r="S1970" i="1"/>
  <c r="S1978" i="1"/>
  <c r="S1986" i="1"/>
  <c r="S1994" i="1"/>
  <c r="S2002" i="1"/>
  <c r="S2010" i="1"/>
  <c r="S2018" i="1"/>
  <c r="S2026" i="1"/>
  <c r="S2034" i="1"/>
  <c r="S2042" i="1"/>
  <c r="S2050" i="1"/>
  <c r="S2058" i="1"/>
  <c r="S2066" i="1"/>
  <c r="S2074" i="1"/>
  <c r="S2082" i="1"/>
  <c r="S2090" i="1"/>
  <c r="S2098" i="1"/>
  <c r="S2106" i="1"/>
  <c r="S2114" i="1"/>
  <c r="S2122" i="1"/>
  <c r="S2130" i="1"/>
  <c r="S2138" i="1"/>
  <c r="S2146" i="1"/>
  <c r="S2154" i="1"/>
  <c r="S2162" i="1"/>
  <c r="S2170" i="1"/>
  <c r="S2178" i="1"/>
  <c r="S2186" i="1"/>
  <c r="S2194" i="1"/>
  <c r="S2202" i="1"/>
  <c r="S2210" i="1"/>
  <c r="S2218" i="1"/>
  <c r="S2226" i="1"/>
  <c r="S2234" i="1"/>
  <c r="S2242" i="1"/>
  <c r="S2250" i="1"/>
  <c r="S2258" i="1"/>
  <c r="S2266" i="1"/>
  <c r="S2274" i="1"/>
  <c r="S2282" i="1"/>
  <c r="S2290" i="1"/>
  <c r="S2298" i="1"/>
  <c r="S2306" i="1"/>
  <c r="S2314" i="1"/>
  <c r="S2322" i="1"/>
  <c r="S2330" i="1"/>
  <c r="S2338" i="1"/>
  <c r="S2346" i="1"/>
  <c r="S2354" i="1"/>
  <c r="S2362" i="1"/>
  <c r="S2370" i="1"/>
  <c r="S2378" i="1"/>
  <c r="S2386" i="1"/>
  <c r="S2394" i="1"/>
  <c r="S2402" i="1"/>
  <c r="S2410" i="1"/>
  <c r="S2418" i="1"/>
  <c r="S2426" i="1"/>
  <c r="S2434" i="1"/>
  <c r="S2442" i="1"/>
  <c r="S2450" i="1"/>
  <c r="S2458" i="1"/>
  <c r="S2466" i="1"/>
  <c r="S2474" i="1"/>
  <c r="S2482" i="1"/>
  <c r="S2490" i="1"/>
  <c r="S2498" i="1"/>
  <c r="S2506" i="1"/>
  <c r="S2514" i="1"/>
  <c r="S2522" i="1"/>
  <c r="S2530" i="1"/>
  <c r="S2538" i="1"/>
  <c r="S2546" i="1"/>
  <c r="S2554" i="1"/>
  <c r="S2562" i="1"/>
  <c r="S2570" i="1"/>
  <c r="S2578" i="1"/>
  <c r="S2586" i="1"/>
  <c r="S2594" i="1"/>
  <c r="S2602" i="1"/>
  <c r="S2610" i="1"/>
  <c r="S2618" i="1"/>
  <c r="S2626" i="1"/>
  <c r="S2634" i="1"/>
  <c r="S2642" i="1"/>
  <c r="S2650" i="1"/>
  <c r="S2658" i="1"/>
  <c r="S2666" i="1"/>
  <c r="S2674" i="1"/>
  <c r="S2682" i="1"/>
  <c r="S2690" i="1"/>
  <c r="S2698" i="1"/>
  <c r="S2706" i="1"/>
  <c r="S2714" i="1"/>
  <c r="S2722" i="1"/>
  <c r="S2730" i="1"/>
  <c r="S2738" i="1"/>
  <c r="S2746" i="1"/>
  <c r="S2754" i="1"/>
  <c r="S2762" i="1"/>
  <c r="S2770" i="1"/>
  <c r="S2778" i="1"/>
  <c r="S2786" i="1"/>
  <c r="S2794" i="1"/>
  <c r="S2802" i="1"/>
  <c r="S2810" i="1"/>
  <c r="S2818" i="1"/>
  <c r="S2826" i="1"/>
  <c r="S2834" i="1"/>
  <c r="S2842" i="1"/>
  <c r="S2850" i="1"/>
  <c r="S2858" i="1"/>
  <c r="S2866" i="1"/>
  <c r="S2874" i="1"/>
  <c r="S2882" i="1"/>
  <c r="S2890" i="1"/>
  <c r="S2898" i="1"/>
  <c r="S2906" i="1"/>
  <c r="S2914" i="1"/>
  <c r="S2922" i="1"/>
  <c r="S2930" i="1"/>
  <c r="S2938" i="1"/>
  <c r="S2946" i="1"/>
  <c r="S2954" i="1"/>
  <c r="S2962" i="1"/>
  <c r="S2970" i="1"/>
  <c r="S2978" i="1"/>
  <c r="T430" i="1"/>
  <c r="T1006" i="1"/>
  <c r="T1343" i="1"/>
  <c r="T1599" i="1"/>
  <c r="T1939" i="1"/>
  <c r="T2125" i="1"/>
  <c r="T2206" i="1"/>
  <c r="T2292" i="1"/>
  <c r="T2365" i="1"/>
  <c r="T2420" i="1"/>
  <c r="T2491" i="1"/>
  <c r="T2558" i="1"/>
  <c r="T2613" i="1"/>
  <c r="T2685" i="1"/>
  <c r="T2756" i="1"/>
  <c r="T2811" i="1"/>
  <c r="T2878" i="1"/>
  <c r="T2950" i="1"/>
  <c r="T3005" i="1"/>
  <c r="T3076" i="1"/>
  <c r="T3143" i="1"/>
  <c r="T3198" i="1"/>
  <c r="T3270" i="1"/>
  <c r="T3341" i="1"/>
  <c r="T3396" i="1"/>
  <c r="T3457" i="1"/>
  <c r="T3520" i="1"/>
  <c r="T3568" i="1"/>
  <c r="T3630" i="1"/>
  <c r="T3689" i="1"/>
  <c r="T3737" i="1"/>
  <c r="T3800" i="1"/>
  <c r="T3862" i="1"/>
  <c r="T3910" i="1"/>
  <c r="T3969" i="1"/>
  <c r="T4032" i="1"/>
  <c r="T4080" i="1"/>
  <c r="T4142" i="1"/>
  <c r="T4201" i="1"/>
  <c r="T4249" i="1"/>
  <c r="T4312" i="1"/>
  <c r="T4374" i="1"/>
  <c r="T4416" i="1"/>
  <c r="T4462" i="1"/>
  <c r="T4506" i="1"/>
  <c r="T4533" i="1"/>
  <c r="T4564" i="1"/>
  <c r="T4594" i="1"/>
  <c r="T4618" i="1"/>
  <c r="T4649" i="1"/>
  <c r="T4678" i="1"/>
  <c r="T4699" i="1"/>
  <c r="T4725" i="1"/>
  <c r="T4752" i="1"/>
  <c r="T4772" i="1"/>
  <c r="T4798" i="1"/>
  <c r="T4825" i="1"/>
  <c r="T4845" i="1"/>
  <c r="T4866" i="1"/>
  <c r="T4884" i="1"/>
  <c r="T4902" i="1"/>
  <c r="T4921" i="1"/>
  <c r="T4939" i="1"/>
  <c r="T4957" i="1"/>
  <c r="S27" i="1"/>
  <c r="S45" i="1"/>
  <c r="S63" i="1"/>
  <c r="S81" i="1"/>
  <c r="S100" i="1"/>
  <c r="S118" i="1"/>
  <c r="S136" i="1"/>
  <c r="S155" i="1"/>
  <c r="S173" i="1"/>
  <c r="S191" i="1"/>
  <c r="S209" i="1"/>
  <c r="S228" i="1"/>
  <c r="S246" i="1"/>
  <c r="S264" i="1"/>
  <c r="S283" i="1"/>
  <c r="S301" i="1"/>
  <c r="S319" i="1"/>
  <c r="S337" i="1"/>
  <c r="S356" i="1"/>
  <c r="S374" i="1"/>
  <c r="S392" i="1"/>
  <c r="S411" i="1"/>
  <c r="S429" i="1"/>
  <c r="S447" i="1"/>
  <c r="S465" i="1"/>
  <c r="S484" i="1"/>
  <c r="S502" i="1"/>
  <c r="S520" i="1"/>
  <c r="S539" i="1"/>
  <c r="S557" i="1"/>
  <c r="S575" i="1"/>
  <c r="S593" i="1"/>
  <c r="S612" i="1"/>
  <c r="S630" i="1"/>
  <c r="S648" i="1"/>
  <c r="S667" i="1"/>
  <c r="S685" i="1"/>
  <c r="S703" i="1"/>
  <c r="S721" i="1"/>
  <c r="S740" i="1"/>
  <c r="S758" i="1"/>
  <c r="S776" i="1"/>
  <c r="S795" i="1"/>
  <c r="S811" i="1"/>
  <c r="S827" i="1"/>
  <c r="S843" i="1"/>
  <c r="S859" i="1"/>
  <c r="S875" i="1"/>
  <c r="S891" i="1"/>
  <c r="S907" i="1"/>
  <c r="S923" i="1"/>
  <c r="S939" i="1"/>
  <c r="S955" i="1"/>
  <c r="S971" i="1"/>
  <c r="S987" i="1"/>
  <c r="S1003" i="1"/>
  <c r="S1019" i="1"/>
  <c r="S1035" i="1"/>
  <c r="S1051" i="1"/>
  <c r="S1067" i="1"/>
  <c r="S1083" i="1"/>
  <c r="S1099" i="1"/>
  <c r="S1113" i="1"/>
  <c r="S1127" i="1"/>
  <c r="S1139" i="1"/>
  <c r="S1152" i="1"/>
  <c r="S1164" i="1"/>
  <c r="S1177" i="1"/>
  <c r="S1191" i="1"/>
  <c r="S1203" i="1"/>
  <c r="S1216" i="1"/>
  <c r="S1228" i="1"/>
  <c r="S1241" i="1"/>
  <c r="S1255" i="1"/>
  <c r="S1267" i="1"/>
  <c r="S1280" i="1"/>
  <c r="S1292" i="1"/>
  <c r="S1305" i="1"/>
  <c r="S1319" i="1"/>
  <c r="S1331" i="1"/>
  <c r="S1344" i="1"/>
  <c r="S1355" i="1"/>
  <c r="S1365" i="1"/>
  <c r="S1376" i="1"/>
  <c r="S1387" i="1"/>
  <c r="S1397" i="1"/>
  <c r="S1408" i="1"/>
  <c r="S1419" i="1"/>
  <c r="S1429" i="1"/>
  <c r="S1440" i="1"/>
  <c r="S1451" i="1"/>
  <c r="S1461" i="1"/>
  <c r="S1472" i="1"/>
  <c r="S1483" i="1"/>
  <c r="S1492" i="1"/>
  <c r="S1501" i="1"/>
  <c r="S1511" i="1"/>
  <c r="S1520" i="1"/>
  <c r="S1529" i="1"/>
  <c r="S1538" i="1"/>
  <c r="S1547" i="1"/>
  <c r="S1556" i="1"/>
  <c r="S1565" i="1"/>
  <c r="S1575" i="1"/>
  <c r="S1584" i="1"/>
  <c r="S1593" i="1"/>
  <c r="S1602" i="1"/>
  <c r="S1611" i="1"/>
  <c r="S1620" i="1"/>
  <c r="S1629" i="1"/>
  <c r="S1639" i="1"/>
  <c r="S1648" i="1"/>
  <c r="S1657" i="1"/>
  <c r="S1666" i="1"/>
  <c r="S1675" i="1"/>
  <c r="S1684" i="1"/>
  <c r="S1693" i="1"/>
  <c r="S1703" i="1"/>
  <c r="S1712" i="1"/>
  <c r="S1721" i="1"/>
  <c r="S1730" i="1"/>
  <c r="S1739" i="1"/>
  <c r="S1748" i="1"/>
  <c r="S1757" i="1"/>
  <c r="S1767" i="1"/>
  <c r="S1776" i="1"/>
  <c r="S1785" i="1"/>
  <c r="S1794" i="1"/>
  <c r="S1803" i="1"/>
  <c r="S1811" i="1"/>
  <c r="S1819" i="1"/>
  <c r="S1827" i="1"/>
  <c r="S1835" i="1"/>
  <c r="S1843" i="1"/>
  <c r="S1851" i="1"/>
  <c r="S1859" i="1"/>
  <c r="S1867" i="1"/>
  <c r="S1875" i="1"/>
  <c r="S1883" i="1"/>
  <c r="S1891" i="1"/>
  <c r="S1899" i="1"/>
  <c r="S1907" i="1"/>
  <c r="S1915" i="1"/>
  <c r="S1923" i="1"/>
  <c r="S1931" i="1"/>
  <c r="S1939" i="1"/>
  <c r="S1947" i="1"/>
  <c r="S1955" i="1"/>
  <c r="S1963" i="1"/>
  <c r="S1971" i="1"/>
  <c r="S1979" i="1"/>
  <c r="S1987" i="1"/>
  <c r="S1995" i="1"/>
  <c r="S2003" i="1"/>
  <c r="S2011" i="1"/>
  <c r="S2019" i="1"/>
  <c r="S2027" i="1"/>
  <c r="S2035" i="1"/>
  <c r="S2043" i="1"/>
  <c r="S2051" i="1"/>
  <c r="S2059" i="1"/>
  <c r="S2067" i="1"/>
  <c r="S2075" i="1"/>
  <c r="S2083" i="1"/>
  <c r="S2091" i="1"/>
  <c r="S2099" i="1"/>
  <c r="S2107" i="1"/>
  <c r="S2115" i="1"/>
  <c r="S2123" i="1"/>
  <c r="S2131" i="1"/>
  <c r="S2139" i="1"/>
  <c r="S2147" i="1"/>
  <c r="S2155" i="1"/>
  <c r="S2163" i="1"/>
  <c r="S2171" i="1"/>
  <c r="S2179" i="1"/>
  <c r="S2187" i="1"/>
  <c r="S2195" i="1"/>
  <c r="S2203" i="1"/>
  <c r="S2211" i="1"/>
  <c r="S2219" i="1"/>
  <c r="S2227" i="1"/>
  <c r="S2235" i="1"/>
  <c r="S2243" i="1"/>
  <c r="S2251" i="1"/>
  <c r="S2259" i="1"/>
  <c r="S2267" i="1"/>
  <c r="S2275" i="1"/>
  <c r="S2283" i="1"/>
  <c r="S2291" i="1"/>
  <c r="S2299" i="1"/>
  <c r="S2307" i="1"/>
  <c r="S2315" i="1"/>
  <c r="S2323" i="1"/>
  <c r="S2331" i="1"/>
  <c r="S2339" i="1"/>
  <c r="S2347" i="1"/>
  <c r="S2355" i="1"/>
  <c r="S2363" i="1"/>
  <c r="S2371" i="1"/>
  <c r="S2379" i="1"/>
  <c r="S2387" i="1"/>
  <c r="S2395" i="1"/>
  <c r="S2403" i="1"/>
  <c r="S2411" i="1"/>
  <c r="S2419" i="1"/>
  <c r="S2427" i="1"/>
  <c r="S2435" i="1"/>
  <c r="S2443" i="1"/>
  <c r="S2451" i="1"/>
  <c r="S2459" i="1"/>
  <c r="S2467" i="1"/>
  <c r="S2475" i="1"/>
  <c r="S2483" i="1"/>
  <c r="S2491" i="1"/>
  <c r="S2499" i="1"/>
  <c r="S2507" i="1"/>
  <c r="S2515" i="1"/>
  <c r="S2523" i="1"/>
  <c r="S2531" i="1"/>
  <c r="S2539" i="1"/>
  <c r="S2547" i="1"/>
  <c r="S2555" i="1"/>
  <c r="S2563" i="1"/>
  <c r="S2571" i="1"/>
  <c r="S2579" i="1"/>
  <c r="S2587" i="1"/>
  <c r="S2595" i="1"/>
  <c r="S2603" i="1"/>
  <c r="S2611" i="1"/>
  <c r="S2619" i="1"/>
  <c r="S2627" i="1"/>
  <c r="S2635" i="1"/>
  <c r="S2643" i="1"/>
  <c r="S2651" i="1"/>
  <c r="S2659" i="1"/>
  <c r="S2667" i="1"/>
  <c r="S2675" i="1"/>
  <c r="S2683" i="1"/>
  <c r="S2691" i="1"/>
  <c r="S2699" i="1"/>
  <c r="S2707" i="1"/>
  <c r="S2715" i="1"/>
  <c r="S2723" i="1"/>
  <c r="S2731" i="1"/>
  <c r="S2739" i="1"/>
  <c r="S2747" i="1"/>
  <c r="S2755" i="1"/>
  <c r="S2763" i="1"/>
  <c r="S2771" i="1"/>
  <c r="S2779" i="1"/>
  <c r="S2787" i="1"/>
  <c r="S2795" i="1"/>
  <c r="S2803" i="1"/>
  <c r="S2811" i="1"/>
  <c r="S2819" i="1"/>
  <c r="S2827" i="1"/>
  <c r="S2835" i="1"/>
  <c r="S2843" i="1"/>
  <c r="S2851" i="1"/>
  <c r="S2859" i="1"/>
  <c r="S2867" i="1"/>
  <c r="S2875" i="1"/>
  <c r="S2883" i="1"/>
  <c r="S2891" i="1"/>
  <c r="S2899" i="1"/>
  <c r="S2907" i="1"/>
  <c r="S2915" i="1"/>
  <c r="S2923" i="1"/>
  <c r="S2931" i="1"/>
  <c r="S2939" i="1"/>
  <c r="S2947" i="1"/>
  <c r="S2955" i="1"/>
  <c r="S2963" i="1"/>
  <c r="S2971" i="1"/>
  <c r="S2979" i="1"/>
  <c r="S2987" i="1"/>
  <c r="T604" i="1"/>
  <c r="T1020" i="1"/>
  <c r="T1374" i="1"/>
  <c r="T1685" i="1"/>
  <c r="T1940" i="1"/>
  <c r="T2129" i="1"/>
  <c r="T2233" i="1"/>
  <c r="T2299" i="1"/>
  <c r="T2366" i="1"/>
  <c r="T2438" i="1"/>
  <c r="T2493" i="1"/>
  <c r="T2564" i="1"/>
  <c r="T2631" i="1"/>
  <c r="T2686" i="1"/>
  <c r="T2758" i="1"/>
  <c r="T2829" i="1"/>
  <c r="T2884" i="1"/>
  <c r="T2951" i="1"/>
  <c r="T3023" i="1"/>
  <c r="T3078" i="1"/>
  <c r="T3149" i="1"/>
  <c r="T3217" i="1"/>
  <c r="T3271" i="1"/>
  <c r="T3343" i="1"/>
  <c r="T3414" i="1"/>
  <c r="T3462" i="1"/>
  <c r="T3521" i="1"/>
  <c r="T3584" i="1"/>
  <c r="T3632" i="1"/>
  <c r="T3694" i="1"/>
  <c r="T3753" i="1"/>
  <c r="T3801" i="1"/>
  <c r="T3864" i="1"/>
  <c r="T3926" i="1"/>
  <c r="T3974" i="1"/>
  <c r="T4033" i="1"/>
  <c r="T4096" i="1"/>
  <c r="T4144" i="1"/>
  <c r="T4206" i="1"/>
  <c r="T4265" i="1"/>
  <c r="T4313" i="1"/>
  <c r="T4376" i="1"/>
  <c r="T4426" i="1"/>
  <c r="T4464" i="1"/>
  <c r="T4510" i="1"/>
  <c r="T4541" i="1"/>
  <c r="T4565" i="1"/>
  <c r="T4596" i="1"/>
  <c r="T4626" i="1"/>
  <c r="T4650" i="1"/>
  <c r="T4680" i="1"/>
  <c r="T4706" i="1"/>
  <c r="T4726" i="1"/>
  <c r="T4753" i="1"/>
  <c r="T4779" i="1"/>
  <c r="T4800" i="1"/>
  <c r="T4826" i="1"/>
  <c r="T4852" i="1"/>
  <c r="T4870" i="1"/>
  <c r="T4889" i="1"/>
  <c r="T4907" i="1"/>
  <c r="T4925" i="1"/>
  <c r="T4944" i="1"/>
  <c r="S13" i="1"/>
  <c r="S31" i="1"/>
  <c r="S49" i="1"/>
  <c r="S68" i="1"/>
  <c r="S86" i="1"/>
  <c r="S104" i="1"/>
  <c r="S123" i="1"/>
  <c r="S141" i="1"/>
  <c r="S159" i="1"/>
  <c r="S177" i="1"/>
  <c r="S196" i="1"/>
  <c r="S214" i="1"/>
  <c r="S232" i="1"/>
  <c r="S251" i="1"/>
  <c r="S269" i="1"/>
  <c r="S287" i="1"/>
  <c r="S305" i="1"/>
  <c r="S324" i="1"/>
  <c r="S342" i="1"/>
  <c r="S360" i="1"/>
  <c r="S379" i="1"/>
  <c r="S397" i="1"/>
  <c r="S415" i="1"/>
  <c r="S433" i="1"/>
  <c r="S452" i="1"/>
  <c r="S470" i="1"/>
  <c r="S488" i="1"/>
  <c r="S507" i="1"/>
  <c r="S525" i="1"/>
  <c r="S543" i="1"/>
  <c r="S561" i="1"/>
  <c r="S580" i="1"/>
  <c r="S598" i="1"/>
  <c r="S616" i="1"/>
  <c r="S635" i="1"/>
  <c r="S653" i="1"/>
  <c r="S671" i="1"/>
  <c r="S689" i="1"/>
  <c r="S708" i="1"/>
  <c r="S726" i="1"/>
  <c r="S744" i="1"/>
  <c r="S763" i="1"/>
  <c r="S781" i="1"/>
  <c r="S799" i="1"/>
  <c r="S815" i="1"/>
  <c r="S831" i="1"/>
  <c r="S847" i="1"/>
  <c r="S863" i="1"/>
  <c r="S879" i="1"/>
  <c r="S895" i="1"/>
  <c r="S911" i="1"/>
  <c r="S927" i="1"/>
  <c r="S943" i="1"/>
  <c r="S959" i="1"/>
  <c r="S975" i="1"/>
  <c r="S991" i="1"/>
  <c r="S1007" i="1"/>
  <c r="S1023" i="1"/>
  <c r="S1039" i="1"/>
  <c r="S1055" i="1"/>
  <c r="S1071" i="1"/>
  <c r="S1087" i="1"/>
  <c r="S1103" i="1"/>
  <c r="S1115" i="1"/>
  <c r="S1128" i="1"/>
  <c r="S1140" i="1"/>
  <c r="S1153" i="1"/>
  <c r="S1167" i="1"/>
  <c r="S1179" i="1"/>
  <c r="S1192" i="1"/>
  <c r="S1204" i="1"/>
  <c r="S1217" i="1"/>
  <c r="S1231" i="1"/>
  <c r="S1243" i="1"/>
  <c r="S1256" i="1"/>
  <c r="S1268" i="1"/>
  <c r="S1281" i="1"/>
  <c r="S1295" i="1"/>
  <c r="S1307" i="1"/>
  <c r="S1320" i="1"/>
  <c r="S1332" i="1"/>
  <c r="S1345" i="1"/>
  <c r="S1356" i="1"/>
  <c r="S1367" i="1"/>
  <c r="S1377" i="1"/>
  <c r="S1388" i="1"/>
  <c r="S1399" i="1"/>
  <c r="S1409" i="1"/>
  <c r="S1420" i="1"/>
  <c r="S1431" i="1"/>
  <c r="S1441" i="1"/>
  <c r="S1452" i="1"/>
  <c r="S1463" i="1"/>
  <c r="S1473" i="1"/>
  <c r="S1484" i="1"/>
  <c r="S1493" i="1"/>
  <c r="S1503" i="1"/>
  <c r="S1512" i="1"/>
  <c r="S1521" i="1"/>
  <c r="S1530" i="1"/>
  <c r="S1539" i="1"/>
  <c r="S1548" i="1"/>
  <c r="S1557" i="1"/>
  <c r="S1567" i="1"/>
  <c r="S1576" i="1"/>
  <c r="S1585" i="1"/>
  <c r="S1594" i="1"/>
  <c r="S1603" i="1"/>
  <c r="S1612" i="1"/>
  <c r="S1621" i="1"/>
  <c r="S1631" i="1"/>
  <c r="S1640" i="1"/>
  <c r="S1649" i="1"/>
  <c r="S1658" i="1"/>
  <c r="S1667" i="1"/>
  <c r="S1676" i="1"/>
  <c r="S1685" i="1"/>
  <c r="S1695" i="1"/>
  <c r="S1704" i="1"/>
  <c r="S1713" i="1"/>
  <c r="S1722" i="1"/>
  <c r="S1731" i="1"/>
  <c r="S1740" i="1"/>
  <c r="S1749" i="1"/>
  <c r="S1759" i="1"/>
  <c r="S1768" i="1"/>
  <c r="S1777" i="1"/>
  <c r="S1786" i="1"/>
  <c r="S1795" i="1"/>
  <c r="S1804" i="1"/>
  <c r="S1812" i="1"/>
  <c r="S1820" i="1"/>
  <c r="S1828" i="1"/>
  <c r="S1836" i="1"/>
  <c r="S1844" i="1"/>
  <c r="S1852" i="1"/>
  <c r="S1860" i="1"/>
  <c r="S1868" i="1"/>
  <c r="S1876" i="1"/>
  <c r="S1884" i="1"/>
  <c r="S1892" i="1"/>
  <c r="S1900" i="1"/>
  <c r="S1908" i="1"/>
  <c r="S1916" i="1"/>
  <c r="S1924" i="1"/>
  <c r="S1932" i="1"/>
  <c r="S1940" i="1"/>
  <c r="S1948" i="1"/>
  <c r="S1956" i="1"/>
  <c r="S1964" i="1"/>
  <c r="S1972" i="1"/>
  <c r="S1980" i="1"/>
  <c r="S1988" i="1"/>
  <c r="S1996" i="1"/>
  <c r="S2004" i="1"/>
  <c r="S2012" i="1"/>
  <c r="S2020" i="1"/>
  <c r="S2028" i="1"/>
  <c r="S2036" i="1"/>
  <c r="S2044" i="1"/>
  <c r="S2052" i="1"/>
  <c r="S2060" i="1"/>
  <c r="S2068" i="1"/>
  <c r="S2076" i="1"/>
  <c r="S2084" i="1"/>
  <c r="S2092" i="1"/>
  <c r="S2100" i="1"/>
  <c r="S2108" i="1"/>
  <c r="S2116" i="1"/>
  <c r="S2124" i="1"/>
  <c r="S2132" i="1"/>
  <c r="S2140" i="1"/>
  <c r="S2148" i="1"/>
  <c r="S2156" i="1"/>
  <c r="S2164" i="1"/>
  <c r="S2172" i="1"/>
  <c r="S2180" i="1"/>
  <c r="S2188" i="1"/>
  <c r="S2196" i="1"/>
  <c r="S2204" i="1"/>
  <c r="S2212" i="1"/>
  <c r="S2220" i="1"/>
  <c r="S2228" i="1"/>
  <c r="S2236" i="1"/>
  <c r="S2244" i="1"/>
  <c r="S2252" i="1"/>
  <c r="S2260" i="1"/>
  <c r="S2268" i="1"/>
  <c r="S2276" i="1"/>
  <c r="S2284" i="1"/>
  <c r="S2292" i="1"/>
  <c r="S2300" i="1"/>
  <c r="S2308" i="1"/>
  <c r="S2316" i="1"/>
  <c r="S2324" i="1"/>
  <c r="S2332" i="1"/>
  <c r="S2340" i="1"/>
  <c r="S2348" i="1"/>
  <c r="S2356" i="1"/>
  <c r="S2364" i="1"/>
  <c r="S2372" i="1"/>
  <c r="S2380" i="1"/>
  <c r="S2388" i="1"/>
  <c r="S2396" i="1"/>
  <c r="S2404" i="1"/>
  <c r="S2412" i="1"/>
  <c r="S2420" i="1"/>
  <c r="S2428" i="1"/>
  <c r="S2436" i="1"/>
  <c r="S2444" i="1"/>
  <c r="S2452" i="1"/>
  <c r="S2460" i="1"/>
  <c r="S2468" i="1"/>
  <c r="S2476" i="1"/>
  <c r="S2484" i="1"/>
  <c r="S2492" i="1"/>
  <c r="S2500" i="1"/>
  <c r="S2508" i="1"/>
  <c r="S2516" i="1"/>
  <c r="S2524" i="1"/>
  <c r="S2532" i="1"/>
  <c r="S2540" i="1"/>
  <c r="S2548" i="1"/>
  <c r="S2556" i="1"/>
  <c r="S2564" i="1"/>
  <c r="S2572" i="1"/>
  <c r="S2580" i="1"/>
  <c r="S2588" i="1"/>
  <c r="S2596" i="1"/>
  <c r="S2604" i="1"/>
  <c r="S2612" i="1"/>
  <c r="S2620" i="1"/>
  <c r="S2628" i="1"/>
  <c r="S2636" i="1"/>
  <c r="S2644" i="1"/>
  <c r="S2652" i="1"/>
  <c r="S2660" i="1"/>
  <c r="S2668" i="1"/>
  <c r="S2676" i="1"/>
  <c r="S2684" i="1"/>
  <c r="S2692" i="1"/>
  <c r="S2700" i="1"/>
  <c r="S2708" i="1"/>
  <c r="S2716" i="1"/>
  <c r="S2724" i="1"/>
  <c r="S2732" i="1"/>
  <c r="S2740" i="1"/>
  <c r="S2748" i="1"/>
  <c r="S2756" i="1"/>
  <c r="S2764" i="1"/>
  <c r="S2772" i="1"/>
  <c r="S2780" i="1"/>
  <c r="S2788" i="1"/>
  <c r="S2796" i="1"/>
  <c r="S2804" i="1"/>
  <c r="S2812" i="1"/>
  <c r="S2820" i="1"/>
  <c r="S2828" i="1"/>
  <c r="S2836" i="1"/>
  <c r="S2844" i="1"/>
  <c r="S2852" i="1"/>
  <c r="S2860" i="1"/>
  <c r="S2868" i="1"/>
  <c r="S2876" i="1"/>
  <c r="S2884" i="1"/>
  <c r="S2892" i="1"/>
  <c r="S2900" i="1"/>
  <c r="S2908" i="1"/>
  <c r="S2916" i="1"/>
  <c r="S2924" i="1"/>
  <c r="S2932" i="1"/>
  <c r="S2940" i="1"/>
  <c r="S2948" i="1"/>
  <c r="S2956" i="1"/>
  <c r="S2964" i="1"/>
  <c r="S2972" i="1"/>
  <c r="S2980" i="1"/>
  <c r="S2988" i="1"/>
  <c r="S2996" i="1"/>
  <c r="S3004" i="1"/>
  <c r="S3012" i="1"/>
  <c r="S3020" i="1"/>
  <c r="S3028" i="1"/>
  <c r="S3036" i="1"/>
  <c r="S3044" i="1"/>
  <c r="S3052" i="1"/>
  <c r="S3060" i="1"/>
  <c r="S3068" i="1"/>
  <c r="S3076" i="1"/>
  <c r="S3084" i="1"/>
  <c r="S3092" i="1"/>
  <c r="S3100" i="1"/>
  <c r="S3108" i="1"/>
  <c r="S3116" i="1"/>
  <c r="S3124" i="1"/>
  <c r="S3132" i="1"/>
  <c r="S3140" i="1"/>
  <c r="S3148" i="1"/>
  <c r="S3156" i="1"/>
  <c r="S3164" i="1"/>
  <c r="S3172" i="1"/>
  <c r="S3180" i="1"/>
  <c r="S3188" i="1"/>
  <c r="S3196" i="1"/>
  <c r="S3204" i="1"/>
  <c r="S3212" i="1"/>
  <c r="S3220" i="1"/>
  <c r="S3228" i="1"/>
  <c r="S3236" i="1"/>
  <c r="S3244" i="1"/>
  <c r="S3252" i="1"/>
  <c r="S3260" i="1"/>
  <c r="S3268" i="1"/>
  <c r="S3276" i="1"/>
  <c r="S3284" i="1"/>
  <c r="S3292" i="1"/>
  <c r="S3300" i="1"/>
  <c r="S3308" i="1"/>
  <c r="S3316" i="1"/>
  <c r="S3324" i="1"/>
  <c r="S3332" i="1"/>
  <c r="S3340" i="1"/>
  <c r="S3348" i="1"/>
  <c r="S3356" i="1"/>
  <c r="S3364" i="1"/>
  <c r="S3372" i="1"/>
  <c r="S3380" i="1"/>
  <c r="S3388" i="1"/>
  <c r="S3396" i="1"/>
  <c r="S3404" i="1"/>
  <c r="S3412" i="1"/>
  <c r="S3420" i="1"/>
  <c r="S3428" i="1"/>
  <c r="S3436" i="1"/>
  <c r="S3444" i="1"/>
  <c r="S3452" i="1"/>
  <c r="S3460" i="1"/>
  <c r="S3468" i="1"/>
  <c r="S3476" i="1"/>
  <c r="S3484" i="1"/>
  <c r="S3492" i="1"/>
  <c r="S3500" i="1"/>
  <c r="S3508" i="1"/>
  <c r="S3516" i="1"/>
  <c r="S3524" i="1"/>
  <c r="S3532" i="1"/>
  <c r="S3540" i="1"/>
  <c r="S3548" i="1"/>
  <c r="S3556" i="1"/>
  <c r="S3564" i="1"/>
  <c r="S3572" i="1"/>
  <c r="S3580" i="1"/>
  <c r="S3588" i="1"/>
  <c r="S3596" i="1"/>
  <c r="S3604" i="1"/>
  <c r="S3612" i="1"/>
  <c r="S3620" i="1"/>
  <c r="S3628" i="1"/>
  <c r="S3636" i="1"/>
  <c r="S3644" i="1"/>
  <c r="S3652" i="1"/>
  <c r="S3660" i="1"/>
  <c r="S3668" i="1"/>
  <c r="S3676" i="1"/>
  <c r="S3684" i="1"/>
  <c r="S3692" i="1"/>
  <c r="S3700" i="1"/>
  <c r="S3708" i="1"/>
  <c r="S3716" i="1"/>
  <c r="S3724" i="1"/>
  <c r="S3732" i="1"/>
  <c r="S3740" i="1"/>
  <c r="S3748" i="1"/>
  <c r="S3756" i="1"/>
  <c r="S3764" i="1"/>
  <c r="S3772" i="1"/>
  <c r="S3780" i="1"/>
  <c r="S3788" i="1"/>
  <c r="S3796" i="1"/>
  <c r="S3804" i="1"/>
  <c r="S3812" i="1"/>
  <c r="S3820" i="1"/>
  <c r="S3828" i="1"/>
  <c r="S3836" i="1"/>
  <c r="S3844" i="1"/>
  <c r="S3852" i="1"/>
  <c r="S3860" i="1"/>
  <c r="S3868" i="1"/>
  <c r="S3876" i="1"/>
  <c r="S3884" i="1"/>
  <c r="S3892" i="1"/>
  <c r="S3900" i="1"/>
  <c r="S3908" i="1"/>
  <c r="S3916" i="1"/>
  <c r="S3924" i="1"/>
  <c r="S3932" i="1"/>
  <c r="S3940" i="1"/>
  <c r="S3948" i="1"/>
  <c r="S3956" i="1"/>
  <c r="S3964" i="1"/>
  <c r="S3972" i="1"/>
  <c r="S3980" i="1"/>
  <c r="S3988" i="1"/>
  <c r="S3996" i="1"/>
  <c r="S4004" i="1"/>
  <c r="S4012" i="1"/>
  <c r="S4020" i="1"/>
  <c r="S4028" i="1"/>
  <c r="S4036" i="1"/>
  <c r="S4044" i="1"/>
  <c r="S4052" i="1"/>
  <c r="S4060" i="1"/>
  <c r="S4068" i="1"/>
  <c r="S4076" i="1"/>
  <c r="S4084" i="1"/>
  <c r="S4092" i="1"/>
  <c r="S4100" i="1"/>
  <c r="S4108" i="1"/>
  <c r="S4116" i="1"/>
  <c r="S4124" i="1"/>
  <c r="S4132" i="1"/>
  <c r="S4140" i="1"/>
  <c r="S4148" i="1"/>
  <c r="S4156" i="1"/>
  <c r="S4164" i="1"/>
  <c r="S4172" i="1"/>
  <c r="S4180" i="1"/>
  <c r="S4188" i="1"/>
  <c r="S4196" i="1"/>
  <c r="S4204" i="1"/>
  <c r="S4212" i="1"/>
  <c r="T1160" i="1"/>
  <c r="T2012" i="1"/>
  <c r="T2317" i="1"/>
  <c r="T2463" i="1"/>
  <c r="T2639" i="1"/>
  <c r="T2831" i="1"/>
  <c r="T2978" i="1"/>
  <c r="T3170" i="1"/>
  <c r="T3345" i="1"/>
  <c r="T3481" i="1"/>
  <c r="T3649" i="1"/>
  <c r="T3817" i="1"/>
  <c r="T3945" i="1"/>
  <c r="T4102" i="1"/>
  <c r="T4270" i="1"/>
  <c r="T4398" i="1"/>
  <c r="T4520" i="1"/>
  <c r="T4597" i="1"/>
  <c r="T4661" i="1"/>
  <c r="T4734" i="1"/>
  <c r="T4806" i="1"/>
  <c r="T4857" i="1"/>
  <c r="T4909" i="1"/>
  <c r="S14" i="1"/>
  <c r="S54" i="1"/>
  <c r="S107" i="1"/>
  <c r="S160" i="1"/>
  <c r="S200" i="1"/>
  <c r="S253" i="1"/>
  <c r="S307" i="1"/>
  <c r="S347" i="1"/>
  <c r="S399" i="1"/>
  <c r="S453" i="1"/>
  <c r="S493" i="1"/>
  <c r="S545" i="1"/>
  <c r="S599" i="1"/>
  <c r="S639" i="1"/>
  <c r="S692" i="1"/>
  <c r="S745" i="1"/>
  <c r="S785" i="1"/>
  <c r="S833" i="1"/>
  <c r="S880" i="1"/>
  <c r="S915" i="1"/>
  <c r="S961" i="1"/>
  <c r="S1008" i="1"/>
  <c r="S1043" i="1"/>
  <c r="S1089" i="1"/>
  <c r="S1129" i="1"/>
  <c r="S1159" i="1"/>
  <c r="S1195" i="1"/>
  <c r="S1232" i="1"/>
  <c r="S1260" i="1"/>
  <c r="S1297" i="1"/>
  <c r="S1335" i="1"/>
  <c r="S1360" i="1"/>
  <c r="S1391" i="1"/>
  <c r="S1421" i="1"/>
  <c r="S1445" i="1"/>
  <c r="S1476" i="1"/>
  <c r="S1504" i="1"/>
  <c r="S1524" i="1"/>
  <c r="S1551" i="1"/>
  <c r="S1577" i="1"/>
  <c r="S1597" i="1"/>
  <c r="S1624" i="1"/>
  <c r="S1650" i="1"/>
  <c r="S1671" i="1"/>
  <c r="S1697" i="1"/>
  <c r="S1723" i="1"/>
  <c r="S1744" i="1"/>
  <c r="S1770" i="1"/>
  <c r="S1796" i="1"/>
  <c r="S1815" i="1"/>
  <c r="S1838" i="1"/>
  <c r="S1861" i="1"/>
  <c r="S1879" i="1"/>
  <c r="S1902" i="1"/>
  <c r="S1925" i="1"/>
  <c r="S1943" i="1"/>
  <c r="S1966" i="1"/>
  <c r="S1989" i="1"/>
  <c r="S2007" i="1"/>
  <c r="S2030" i="1"/>
  <c r="S2053" i="1"/>
  <c r="S2071" i="1"/>
  <c r="S2094" i="1"/>
  <c r="S2117" i="1"/>
  <c r="S2135" i="1"/>
  <c r="S2158" i="1"/>
  <c r="S2181" i="1"/>
  <c r="S2199" i="1"/>
  <c r="S2222" i="1"/>
  <c r="S2245" i="1"/>
  <c r="S2263" i="1"/>
  <c r="S2286" i="1"/>
  <c r="S2309" i="1"/>
  <c r="S2327" i="1"/>
  <c r="S2343" i="1"/>
  <c r="S2359" i="1"/>
  <c r="S2375" i="1"/>
  <c r="S2391" i="1"/>
  <c r="S2407" i="1"/>
  <c r="S2423" i="1"/>
  <c r="S2439" i="1"/>
  <c r="S2455" i="1"/>
  <c r="S2471" i="1"/>
  <c r="S2487" i="1"/>
  <c r="S2503" i="1"/>
  <c r="S2519" i="1"/>
  <c r="S2535" i="1"/>
  <c r="S2551" i="1"/>
  <c r="S2567" i="1"/>
  <c r="S2583" i="1"/>
  <c r="S2599" i="1"/>
  <c r="S2615" i="1"/>
  <c r="S2631" i="1"/>
  <c r="S2647" i="1"/>
  <c r="S2663" i="1"/>
  <c r="S2679" i="1"/>
  <c r="S2695" i="1"/>
  <c r="S2711" i="1"/>
  <c r="S2727" i="1"/>
  <c r="S2743" i="1"/>
  <c r="S2759" i="1"/>
  <c r="S2775" i="1"/>
  <c r="S2791" i="1"/>
  <c r="S2807" i="1"/>
  <c r="S2823" i="1"/>
  <c r="S2839" i="1"/>
  <c r="S2855" i="1"/>
  <c r="S2871" i="1"/>
  <c r="S2885" i="1"/>
  <c r="S2896" i="1"/>
  <c r="S2910" i="1"/>
  <c r="S2921" i="1"/>
  <c r="S2935" i="1"/>
  <c r="S2949" i="1"/>
  <c r="S2960" i="1"/>
  <c r="S2974" i="1"/>
  <c r="S2985" i="1"/>
  <c r="S2995" i="1"/>
  <c r="S3005" i="1"/>
  <c r="S3014" i="1"/>
  <c r="S3023" i="1"/>
  <c r="S3032" i="1"/>
  <c r="S3041" i="1"/>
  <c r="S3050" i="1"/>
  <c r="S3059" i="1"/>
  <c r="S3069" i="1"/>
  <c r="S3078" i="1"/>
  <c r="S3087" i="1"/>
  <c r="S3096" i="1"/>
  <c r="S3105" i="1"/>
  <c r="S3114" i="1"/>
  <c r="S3123" i="1"/>
  <c r="S3133" i="1"/>
  <c r="S3142" i="1"/>
  <c r="S3151" i="1"/>
  <c r="S3160" i="1"/>
  <c r="S3169" i="1"/>
  <c r="S3178" i="1"/>
  <c r="S3187" i="1"/>
  <c r="S3197" i="1"/>
  <c r="S3206" i="1"/>
  <c r="S3215" i="1"/>
  <c r="S3224" i="1"/>
  <c r="S3233" i="1"/>
  <c r="S3242" i="1"/>
  <c r="S3251" i="1"/>
  <c r="S3261" i="1"/>
  <c r="S3270" i="1"/>
  <c r="S3279" i="1"/>
  <c r="S3288" i="1"/>
  <c r="S3297" i="1"/>
  <c r="S3306" i="1"/>
  <c r="S3315" i="1"/>
  <c r="S3325" i="1"/>
  <c r="S3334" i="1"/>
  <c r="S3343" i="1"/>
  <c r="S3352" i="1"/>
  <c r="S3361" i="1"/>
  <c r="S3370" i="1"/>
  <c r="S3379" i="1"/>
  <c r="S3389" i="1"/>
  <c r="S3398" i="1"/>
  <c r="S3407" i="1"/>
  <c r="S3416" i="1"/>
  <c r="S3425" i="1"/>
  <c r="S3434" i="1"/>
  <c r="S3443" i="1"/>
  <c r="S3453" i="1"/>
  <c r="S3462" i="1"/>
  <c r="S3471" i="1"/>
  <c r="S3480" i="1"/>
  <c r="S3489" i="1"/>
  <c r="S3498" i="1"/>
  <c r="S3507" i="1"/>
  <c r="S3517" i="1"/>
  <c r="S3526" i="1"/>
  <c r="S3535" i="1"/>
  <c r="S3544" i="1"/>
  <c r="S3553" i="1"/>
  <c r="S3562" i="1"/>
  <c r="S3571" i="1"/>
  <c r="S3581" i="1"/>
  <c r="S3590" i="1"/>
  <c r="S3599" i="1"/>
  <c r="S3608" i="1"/>
  <c r="S3617" i="1"/>
  <c r="S3626" i="1"/>
  <c r="S3635" i="1"/>
  <c r="S3645" i="1"/>
  <c r="S3654" i="1"/>
  <c r="S3663" i="1"/>
  <c r="S3672" i="1"/>
  <c r="S3681" i="1"/>
  <c r="S3690" i="1"/>
  <c r="S3699" i="1"/>
  <c r="S3709" i="1"/>
  <c r="S3718" i="1"/>
  <c r="S3727" i="1"/>
  <c r="S3736" i="1"/>
  <c r="S3745" i="1"/>
  <c r="S3754" i="1"/>
  <c r="S3763" i="1"/>
  <c r="S3773" i="1"/>
  <c r="S3782" i="1"/>
  <c r="S3791" i="1"/>
  <c r="S3800" i="1"/>
  <c r="S3809" i="1"/>
  <c r="S3818" i="1"/>
  <c r="S3827" i="1"/>
  <c r="S3837" i="1"/>
  <c r="S3846" i="1"/>
  <c r="S3855" i="1"/>
  <c r="S3864" i="1"/>
  <c r="S3873" i="1"/>
  <c r="S3882" i="1"/>
  <c r="S3891" i="1"/>
  <c r="S3901" i="1"/>
  <c r="S3910" i="1"/>
  <c r="S3919" i="1"/>
  <c r="S3928" i="1"/>
  <c r="S3937" i="1"/>
  <c r="S3946" i="1"/>
  <c r="S3955" i="1"/>
  <c r="S3965" i="1"/>
  <c r="S3974" i="1"/>
  <c r="S3983" i="1"/>
  <c r="S3992" i="1"/>
  <c r="S4001" i="1"/>
  <c r="S4010" i="1"/>
  <c r="S4019" i="1"/>
  <c r="S4029" i="1"/>
  <c r="S4038" i="1"/>
  <c r="S4047" i="1"/>
  <c r="S4056" i="1"/>
  <c r="S4065" i="1"/>
  <c r="S4074" i="1"/>
  <c r="S4083" i="1"/>
  <c r="S4093" i="1"/>
  <c r="S4102" i="1"/>
  <c r="S4111" i="1"/>
  <c r="S4120" i="1"/>
  <c r="S4129" i="1"/>
  <c r="S4138" i="1"/>
  <c r="S4147" i="1"/>
  <c r="S4157" i="1"/>
  <c r="S4166" i="1"/>
  <c r="S4175" i="1"/>
  <c r="S4184" i="1"/>
  <c r="S4193" i="1"/>
  <c r="S4202" i="1"/>
  <c r="S4211" i="1"/>
  <c r="S4220" i="1"/>
  <c r="S4228" i="1"/>
  <c r="S4236" i="1"/>
  <c r="S4244" i="1"/>
  <c r="S4252" i="1"/>
  <c r="S4260" i="1"/>
  <c r="S4268" i="1"/>
  <c r="S4276" i="1"/>
  <c r="S4284" i="1"/>
  <c r="S4292" i="1"/>
  <c r="S4300" i="1"/>
  <c r="S4308" i="1"/>
  <c r="S4316" i="1"/>
  <c r="S4324" i="1"/>
  <c r="S4332" i="1"/>
  <c r="S4340" i="1"/>
  <c r="S4348" i="1"/>
  <c r="S4356" i="1"/>
  <c r="S4364" i="1"/>
  <c r="S4372" i="1"/>
  <c r="S4380" i="1"/>
  <c r="S4388" i="1"/>
  <c r="S4396" i="1"/>
  <c r="S4404" i="1"/>
  <c r="S4412" i="1"/>
  <c r="S4420" i="1"/>
  <c r="S4428" i="1"/>
  <c r="S4436" i="1"/>
  <c r="S4444" i="1"/>
  <c r="S4452" i="1"/>
  <c r="S4460" i="1"/>
  <c r="S4468" i="1"/>
  <c r="S4476" i="1"/>
  <c r="S4484" i="1"/>
  <c r="S4492" i="1"/>
  <c r="S4500" i="1"/>
  <c r="S4508" i="1"/>
  <c r="T109" i="1"/>
  <c r="T1384" i="1"/>
  <c r="T2017" i="1"/>
  <c r="T2319" i="1"/>
  <c r="T2511" i="1"/>
  <c r="T2658" i="1"/>
  <c r="T2833" i="1"/>
  <c r="T3025" i="1"/>
  <c r="T3171" i="1"/>
  <c r="T3363" i="1"/>
  <c r="T3526" i="1"/>
  <c r="T3654" i="1"/>
  <c r="T3822" i="1"/>
  <c r="T3990" i="1"/>
  <c r="T4118" i="1"/>
  <c r="T4272" i="1"/>
  <c r="T4430" i="1"/>
  <c r="T4521" i="1"/>
  <c r="T4605" i="1"/>
  <c r="T4681" i="1"/>
  <c r="T4736" i="1"/>
  <c r="T4808" i="1"/>
  <c r="T4872" i="1"/>
  <c r="T4912" i="1"/>
  <c r="S15" i="1"/>
  <c r="S69" i="1"/>
  <c r="S109" i="1"/>
  <c r="S161" i="1"/>
  <c r="S215" i="1"/>
  <c r="S255" i="1"/>
  <c r="S308" i="1"/>
  <c r="S361" i="1"/>
  <c r="S401" i="1"/>
  <c r="S454" i="1"/>
  <c r="S508" i="1"/>
  <c r="S548" i="1"/>
  <c r="S600" i="1"/>
  <c r="S654" i="1"/>
  <c r="S694" i="1"/>
  <c r="S747" i="1"/>
  <c r="S800" i="1"/>
  <c r="S835" i="1"/>
  <c r="S881" i="1"/>
  <c r="S928" i="1"/>
  <c r="S963" i="1"/>
  <c r="S1009" i="1"/>
  <c r="S1056" i="1"/>
  <c r="S1091" i="1"/>
  <c r="S1131" i="1"/>
  <c r="S1168" i="1"/>
  <c r="S1196" i="1"/>
  <c r="S1233" i="1"/>
  <c r="S1271" i="1"/>
  <c r="S1299" i="1"/>
  <c r="S1336" i="1"/>
  <c r="S1368" i="1"/>
  <c r="S1392" i="1"/>
  <c r="S1423" i="1"/>
  <c r="S1453" i="1"/>
  <c r="S1477" i="1"/>
  <c r="S1505" i="1"/>
  <c r="S1531" i="1"/>
  <c r="S1552" i="1"/>
  <c r="S1578" i="1"/>
  <c r="S1604" i="1"/>
  <c r="S1625" i="1"/>
  <c r="S1651" i="1"/>
  <c r="S1677" i="1"/>
  <c r="S1698" i="1"/>
  <c r="S1724" i="1"/>
  <c r="S1751" i="1"/>
  <c r="S1771" i="1"/>
  <c r="S1797" i="1"/>
  <c r="S1821" i="1"/>
  <c r="S1839" i="1"/>
  <c r="S1862" i="1"/>
  <c r="S1885" i="1"/>
  <c r="S1903" i="1"/>
  <c r="S1926" i="1"/>
  <c r="S1949" i="1"/>
  <c r="S1967" i="1"/>
  <c r="S1990" i="1"/>
  <c r="S2013" i="1"/>
  <c r="S2031" i="1"/>
  <c r="S2054" i="1"/>
  <c r="S2077" i="1"/>
  <c r="S2095" i="1"/>
  <c r="S2118" i="1"/>
  <c r="S2141" i="1"/>
  <c r="S2159" i="1"/>
  <c r="S2182" i="1"/>
  <c r="S2205" i="1"/>
  <c r="S2223" i="1"/>
  <c r="S2246" i="1"/>
  <c r="S2269" i="1"/>
  <c r="S2287" i="1"/>
  <c r="S2310" i="1"/>
  <c r="S2328" i="1"/>
  <c r="S2344" i="1"/>
  <c r="S2360" i="1"/>
  <c r="S2376" i="1"/>
  <c r="S2392" i="1"/>
  <c r="S2408" i="1"/>
  <c r="S2424" i="1"/>
  <c r="S2440" i="1"/>
  <c r="S2456" i="1"/>
  <c r="S2472" i="1"/>
  <c r="S2488" i="1"/>
  <c r="S2504" i="1"/>
  <c r="S2520" i="1"/>
  <c r="S2536" i="1"/>
  <c r="S2552" i="1"/>
  <c r="S2568" i="1"/>
  <c r="S2584" i="1"/>
  <c r="S2600" i="1"/>
  <c r="S2616" i="1"/>
  <c r="S2632" i="1"/>
  <c r="S2648" i="1"/>
  <c r="S2664" i="1"/>
  <c r="S2680" i="1"/>
  <c r="S2696" i="1"/>
  <c r="S2712" i="1"/>
  <c r="S2728" i="1"/>
  <c r="S2744" i="1"/>
  <c r="S2760" i="1"/>
  <c r="S2776" i="1"/>
  <c r="S2792" i="1"/>
  <c r="S2808" i="1"/>
  <c r="S2824" i="1"/>
  <c r="S2840" i="1"/>
  <c r="S2856" i="1"/>
  <c r="S2872" i="1"/>
  <c r="S2886" i="1"/>
  <c r="S2897" i="1"/>
  <c r="S2911" i="1"/>
  <c r="S2925" i="1"/>
  <c r="S2936" i="1"/>
  <c r="S2950" i="1"/>
  <c r="S2961" i="1"/>
  <c r="S2975" i="1"/>
  <c r="S2986" i="1"/>
  <c r="S2997" i="1"/>
  <c r="S3006" i="1"/>
  <c r="S3015" i="1"/>
  <c r="S3024" i="1"/>
  <c r="S3033" i="1"/>
  <c r="S3042" i="1"/>
  <c r="S3051" i="1"/>
  <c r="S3061" i="1"/>
  <c r="S3070" i="1"/>
  <c r="S3079" i="1"/>
  <c r="S3088" i="1"/>
  <c r="S3097" i="1"/>
  <c r="S3106" i="1"/>
  <c r="S3115" i="1"/>
  <c r="S3125" i="1"/>
  <c r="S3134" i="1"/>
  <c r="S3143" i="1"/>
  <c r="S3152" i="1"/>
  <c r="S3161" i="1"/>
  <c r="S3170" i="1"/>
  <c r="S3179" i="1"/>
  <c r="S3189" i="1"/>
  <c r="S3198" i="1"/>
  <c r="S3207" i="1"/>
  <c r="S3216" i="1"/>
  <c r="S3225" i="1"/>
  <c r="S3234" i="1"/>
  <c r="S3243" i="1"/>
  <c r="S3253" i="1"/>
  <c r="S3262" i="1"/>
  <c r="S3271" i="1"/>
  <c r="S3280" i="1"/>
  <c r="S3289" i="1"/>
  <c r="S3298" i="1"/>
  <c r="S3307" i="1"/>
  <c r="S3317" i="1"/>
  <c r="S3326" i="1"/>
  <c r="S3335" i="1"/>
  <c r="S3344" i="1"/>
  <c r="S3353" i="1"/>
  <c r="S3362" i="1"/>
  <c r="S3371" i="1"/>
  <c r="S3381" i="1"/>
  <c r="S3390" i="1"/>
  <c r="S3399" i="1"/>
  <c r="S3408" i="1"/>
  <c r="S3417" i="1"/>
  <c r="S3426" i="1"/>
  <c r="S3435" i="1"/>
  <c r="S3445" i="1"/>
  <c r="S3454" i="1"/>
  <c r="S3463" i="1"/>
  <c r="S3472" i="1"/>
  <c r="S3481" i="1"/>
  <c r="S3490" i="1"/>
  <c r="S3499" i="1"/>
  <c r="S3509" i="1"/>
  <c r="S3518" i="1"/>
  <c r="S3527" i="1"/>
  <c r="S3536" i="1"/>
  <c r="S3545" i="1"/>
  <c r="S3554" i="1"/>
  <c r="S3563" i="1"/>
  <c r="S3573" i="1"/>
  <c r="S3582" i="1"/>
  <c r="S3591" i="1"/>
  <c r="S3600" i="1"/>
  <c r="S3609" i="1"/>
  <c r="S3618" i="1"/>
  <c r="S3627" i="1"/>
  <c r="S3637" i="1"/>
  <c r="S3646" i="1"/>
  <c r="S3655" i="1"/>
  <c r="S3664" i="1"/>
  <c r="S3673" i="1"/>
  <c r="S3682" i="1"/>
  <c r="S3691" i="1"/>
  <c r="S3701" i="1"/>
  <c r="S3710" i="1"/>
  <c r="S3719" i="1"/>
  <c r="S3728" i="1"/>
  <c r="S3737" i="1"/>
  <c r="S3746" i="1"/>
  <c r="S3755" i="1"/>
  <c r="S3765" i="1"/>
  <c r="S3774" i="1"/>
  <c r="S3783" i="1"/>
  <c r="S3792" i="1"/>
  <c r="S3801" i="1"/>
  <c r="S3810" i="1"/>
  <c r="S3819" i="1"/>
  <c r="S3829" i="1"/>
  <c r="S3838" i="1"/>
  <c r="S3847" i="1"/>
  <c r="S3856" i="1"/>
  <c r="S3865" i="1"/>
  <c r="S3874" i="1"/>
  <c r="S3883" i="1"/>
  <c r="S3893" i="1"/>
  <c r="S3902" i="1"/>
  <c r="S3911" i="1"/>
  <c r="S3920" i="1"/>
  <c r="S3929" i="1"/>
  <c r="S3938" i="1"/>
  <c r="S3947" i="1"/>
  <c r="S3957" i="1"/>
  <c r="S3966" i="1"/>
  <c r="S3975" i="1"/>
  <c r="S3984" i="1"/>
  <c r="S3993" i="1"/>
  <c r="S4002" i="1"/>
  <c r="S4011" i="1"/>
  <c r="S4021" i="1"/>
  <c r="S4030" i="1"/>
  <c r="S4039" i="1"/>
  <c r="S4048" i="1"/>
  <c r="S4057" i="1"/>
  <c r="S4066" i="1"/>
  <c r="S4075" i="1"/>
  <c r="S4085" i="1"/>
  <c r="S4094" i="1"/>
  <c r="S4103" i="1"/>
  <c r="S4112" i="1"/>
  <c r="S4121" i="1"/>
  <c r="S4130" i="1"/>
  <c r="S4139" i="1"/>
  <c r="S4149" i="1"/>
  <c r="S4158" i="1"/>
  <c r="S4167" i="1"/>
  <c r="S4176" i="1"/>
  <c r="S4185" i="1"/>
  <c r="S4194" i="1"/>
  <c r="S4203" i="1"/>
  <c r="S4213" i="1"/>
  <c r="S4221" i="1"/>
  <c r="S4229" i="1"/>
  <c r="S4237" i="1"/>
  <c r="S4245" i="1"/>
  <c r="S4253" i="1"/>
  <c r="S4261" i="1"/>
  <c r="S4269" i="1"/>
  <c r="S4277" i="1"/>
  <c r="S4285" i="1"/>
  <c r="S4293" i="1"/>
  <c r="S4301" i="1"/>
  <c r="S4309" i="1"/>
  <c r="S4317" i="1"/>
  <c r="S4325" i="1"/>
  <c r="S4333" i="1"/>
  <c r="S4341" i="1"/>
  <c r="S4349" i="1"/>
  <c r="S4357" i="1"/>
  <c r="S4365" i="1"/>
  <c r="S4373" i="1"/>
  <c r="S4381" i="1"/>
  <c r="S4389" i="1"/>
  <c r="S4397" i="1"/>
  <c r="S4405" i="1"/>
  <c r="S4413" i="1"/>
  <c r="S4421" i="1"/>
  <c r="S4429" i="1"/>
  <c r="S4437" i="1"/>
  <c r="S4445" i="1"/>
  <c r="S4453" i="1"/>
  <c r="S4461" i="1"/>
  <c r="S4469" i="1"/>
  <c r="S4477" i="1"/>
  <c r="S4485" i="1"/>
  <c r="S4493" i="1"/>
  <c r="S4501" i="1"/>
  <c r="S4509" i="1"/>
  <c r="S4517" i="1"/>
  <c r="S4525" i="1"/>
  <c r="S4533" i="1"/>
  <c r="S4541" i="1"/>
  <c r="S4549" i="1"/>
  <c r="S4557" i="1"/>
  <c r="S4565" i="1"/>
  <c r="S4573" i="1"/>
  <c r="S4581" i="1"/>
  <c r="S4589" i="1"/>
  <c r="S4597" i="1"/>
  <c r="S4605" i="1"/>
  <c r="S4613" i="1"/>
  <c r="S4621" i="1"/>
  <c r="S4629" i="1"/>
  <c r="S4637" i="1"/>
  <c r="S4645" i="1"/>
  <c r="S4653" i="1"/>
  <c r="S4661" i="1"/>
  <c r="S4669" i="1"/>
  <c r="S4677" i="1"/>
  <c r="S4685" i="1"/>
  <c r="S4693" i="1"/>
  <c r="S4701" i="1"/>
  <c r="S4709" i="1"/>
  <c r="S4717" i="1"/>
  <c r="S4725" i="1"/>
  <c r="S4733" i="1"/>
  <c r="S4741" i="1"/>
  <c r="S4749" i="1"/>
  <c r="T668" i="1"/>
  <c r="T1716" i="1"/>
  <c r="T2169" i="1"/>
  <c r="T2390" i="1"/>
  <c r="T2566" i="1"/>
  <c r="T2713" i="1"/>
  <c r="T2905" i="1"/>
  <c r="T3097" i="1"/>
  <c r="T3243" i="1"/>
  <c r="T3417" i="1"/>
  <c r="T3585" i="1"/>
  <c r="T3713" i="1"/>
  <c r="T3881" i="1"/>
  <c r="T4038" i="1"/>
  <c r="T4166" i="1"/>
  <c r="T4334" i="1"/>
  <c r="T4474" i="1"/>
  <c r="T4552" i="1"/>
  <c r="T4629" i="1"/>
  <c r="T4707" i="1"/>
  <c r="T4762" i="1"/>
  <c r="T4834" i="1"/>
  <c r="T4890" i="1"/>
  <c r="T4930" i="1"/>
  <c r="S33" i="1"/>
  <c r="S87" i="1"/>
  <c r="S127" i="1"/>
  <c r="S180" i="1"/>
  <c r="S233" i="1"/>
  <c r="S273" i="1"/>
  <c r="S326" i="1"/>
  <c r="S380" i="1"/>
  <c r="S420" i="1"/>
  <c r="S472" i="1"/>
  <c r="S526" i="1"/>
  <c r="S566" i="1"/>
  <c r="S619" i="1"/>
  <c r="S672" i="1"/>
  <c r="S712" i="1"/>
  <c r="S765" i="1"/>
  <c r="S816" i="1"/>
  <c r="S851" i="1"/>
  <c r="S897" i="1"/>
  <c r="S944" i="1"/>
  <c r="S979" i="1"/>
  <c r="S1025" i="1"/>
  <c r="S1072" i="1"/>
  <c r="S1107" i="1"/>
  <c r="S1144" i="1"/>
  <c r="S1180" i="1"/>
  <c r="S1209" i="1"/>
  <c r="S1247" i="1"/>
  <c r="S1283" i="1"/>
  <c r="S1312" i="1"/>
  <c r="S1348" i="1"/>
  <c r="S1379" i="1"/>
  <c r="S1403" i="1"/>
  <c r="S1433" i="1"/>
  <c r="S1464" i="1"/>
  <c r="S1488" i="1"/>
  <c r="S1514" i="1"/>
  <c r="S1540" i="1"/>
  <c r="S1561" i="1"/>
  <c r="S1587" i="1"/>
  <c r="S1613" i="1"/>
  <c r="S1634" i="1"/>
  <c r="S1660" i="1"/>
  <c r="S1687" i="1"/>
  <c r="S1707" i="1"/>
  <c r="S1733" i="1"/>
  <c r="S1760" i="1"/>
  <c r="S1780" i="1"/>
  <c r="S1806" i="1"/>
  <c r="S1829" i="1"/>
  <c r="S1847" i="1"/>
  <c r="S1870" i="1"/>
  <c r="S1893" i="1"/>
  <c r="S1911" i="1"/>
  <c r="S1934" i="1"/>
  <c r="S1957" i="1"/>
  <c r="S1975" i="1"/>
  <c r="S1998" i="1"/>
  <c r="S2021" i="1"/>
  <c r="S2039" i="1"/>
  <c r="S2062" i="1"/>
  <c r="S2085" i="1"/>
  <c r="S2103" i="1"/>
  <c r="S2126" i="1"/>
  <c r="S2149" i="1"/>
  <c r="S2167" i="1"/>
  <c r="S2190" i="1"/>
  <c r="S2213" i="1"/>
  <c r="S2231" i="1"/>
  <c r="S2254" i="1"/>
  <c r="S2277" i="1"/>
  <c r="S2295" i="1"/>
  <c r="S2318" i="1"/>
  <c r="S2335" i="1"/>
  <c r="S2351" i="1"/>
  <c r="S2367" i="1"/>
  <c r="S2383" i="1"/>
  <c r="S2399" i="1"/>
  <c r="S2415" i="1"/>
  <c r="S2431" i="1"/>
  <c r="S2447" i="1"/>
  <c r="S2463" i="1"/>
  <c r="S2479" i="1"/>
  <c r="S2495" i="1"/>
  <c r="S2511" i="1"/>
  <c r="S2527" i="1"/>
  <c r="S2543" i="1"/>
  <c r="S2559" i="1"/>
  <c r="S2575" i="1"/>
  <c r="S2591" i="1"/>
  <c r="S2607" i="1"/>
  <c r="S2623" i="1"/>
  <c r="S2639" i="1"/>
  <c r="S2655" i="1"/>
  <c r="S2671" i="1"/>
  <c r="S2687" i="1"/>
  <c r="S2703" i="1"/>
  <c r="S2719" i="1"/>
  <c r="S2735" i="1"/>
  <c r="S2751" i="1"/>
  <c r="S2767" i="1"/>
  <c r="S2783" i="1"/>
  <c r="S2799" i="1"/>
  <c r="S2815" i="1"/>
  <c r="S2831" i="1"/>
  <c r="S2847" i="1"/>
  <c r="S2863" i="1"/>
  <c r="S2878" i="1"/>
  <c r="S2889" i="1"/>
  <c r="S2903" i="1"/>
  <c r="S2917" i="1"/>
  <c r="S2928" i="1"/>
  <c r="S2942" i="1"/>
  <c r="S2953" i="1"/>
  <c r="S2967" i="1"/>
  <c r="S2981" i="1"/>
  <c r="S2991" i="1"/>
  <c r="S3000" i="1"/>
  <c r="S3009" i="1"/>
  <c r="S3018" i="1"/>
  <c r="S3027" i="1"/>
  <c r="S3037" i="1"/>
  <c r="S3046" i="1"/>
  <c r="S3055" i="1"/>
  <c r="S3064" i="1"/>
  <c r="S3073" i="1"/>
  <c r="S3082" i="1"/>
  <c r="S3091" i="1"/>
  <c r="S3101" i="1"/>
  <c r="S3110" i="1"/>
  <c r="S3119" i="1"/>
  <c r="S3128" i="1"/>
  <c r="S3137" i="1"/>
  <c r="S3146" i="1"/>
  <c r="S3155" i="1"/>
  <c r="S3165" i="1"/>
  <c r="S3174" i="1"/>
  <c r="S3183" i="1"/>
  <c r="S3192" i="1"/>
  <c r="S3201" i="1"/>
  <c r="S3210" i="1"/>
  <c r="S3219" i="1"/>
  <c r="S3229" i="1"/>
  <c r="S3238" i="1"/>
  <c r="S3247" i="1"/>
  <c r="S3256" i="1"/>
  <c r="S3265" i="1"/>
  <c r="S3274" i="1"/>
  <c r="S3283" i="1"/>
  <c r="S3293" i="1"/>
  <c r="S3302" i="1"/>
  <c r="S3311" i="1"/>
  <c r="S3320" i="1"/>
  <c r="S3329" i="1"/>
  <c r="S3338" i="1"/>
  <c r="S3347" i="1"/>
  <c r="S3357" i="1"/>
  <c r="S3366" i="1"/>
  <c r="S3375" i="1"/>
  <c r="S3384" i="1"/>
  <c r="S3393" i="1"/>
  <c r="S3402" i="1"/>
  <c r="S3411" i="1"/>
  <c r="S3421" i="1"/>
  <c r="S3430" i="1"/>
  <c r="S3439" i="1"/>
  <c r="S3448" i="1"/>
  <c r="S3457" i="1"/>
  <c r="S3466" i="1"/>
  <c r="S3475" i="1"/>
  <c r="S3485" i="1"/>
  <c r="S3494" i="1"/>
  <c r="S3503" i="1"/>
  <c r="S3512" i="1"/>
  <c r="S3521" i="1"/>
  <c r="S3530" i="1"/>
  <c r="S3539" i="1"/>
  <c r="S3549" i="1"/>
  <c r="S3558" i="1"/>
  <c r="S3567" i="1"/>
  <c r="S3576" i="1"/>
  <c r="S3585" i="1"/>
  <c r="S3594" i="1"/>
  <c r="S3603" i="1"/>
  <c r="S3613" i="1"/>
  <c r="S3622" i="1"/>
  <c r="S3631" i="1"/>
  <c r="S3640" i="1"/>
  <c r="S3649" i="1"/>
  <c r="S3658" i="1"/>
  <c r="S3667" i="1"/>
  <c r="S3677" i="1"/>
  <c r="S3686" i="1"/>
  <c r="S3695" i="1"/>
  <c r="S3704" i="1"/>
  <c r="S3713" i="1"/>
  <c r="S3722" i="1"/>
  <c r="S3731" i="1"/>
  <c r="S3741" i="1"/>
  <c r="S3750" i="1"/>
  <c r="S3759" i="1"/>
  <c r="S3768" i="1"/>
  <c r="S3777" i="1"/>
  <c r="S3786" i="1"/>
  <c r="S3795" i="1"/>
  <c r="S3805" i="1"/>
  <c r="S3814" i="1"/>
  <c r="S3823" i="1"/>
  <c r="S3832" i="1"/>
  <c r="S3841" i="1"/>
  <c r="S3850" i="1"/>
  <c r="S3859" i="1"/>
  <c r="S3869" i="1"/>
  <c r="S3878" i="1"/>
  <c r="S3887" i="1"/>
  <c r="S3896" i="1"/>
  <c r="S3905" i="1"/>
  <c r="S3914" i="1"/>
  <c r="S3923" i="1"/>
  <c r="S3933" i="1"/>
  <c r="S3942" i="1"/>
  <c r="S3951" i="1"/>
  <c r="S3960" i="1"/>
  <c r="S3969" i="1"/>
  <c r="S3978" i="1"/>
  <c r="S3987" i="1"/>
  <c r="S3997" i="1"/>
  <c r="S4006" i="1"/>
  <c r="S4015" i="1"/>
  <c r="S4024" i="1"/>
  <c r="S4033" i="1"/>
  <c r="S4042" i="1"/>
  <c r="S4051" i="1"/>
  <c r="S4061" i="1"/>
  <c r="S4070" i="1"/>
  <c r="S4079" i="1"/>
  <c r="S4088" i="1"/>
  <c r="S4097" i="1"/>
  <c r="S4106" i="1"/>
  <c r="S4115" i="1"/>
  <c r="S4125" i="1"/>
  <c r="S4134" i="1"/>
  <c r="S4143" i="1"/>
  <c r="S4152" i="1"/>
  <c r="S4161" i="1"/>
  <c r="S4170" i="1"/>
  <c r="S4179" i="1"/>
  <c r="S4189" i="1"/>
  <c r="S4198" i="1"/>
  <c r="S4207" i="1"/>
  <c r="S4216" i="1"/>
  <c r="S4224" i="1"/>
  <c r="S4232" i="1"/>
  <c r="S4240" i="1"/>
  <c r="S4248" i="1"/>
  <c r="S4256" i="1"/>
  <c r="S4264" i="1"/>
  <c r="S4272" i="1"/>
  <c r="S4280" i="1"/>
  <c r="S4288" i="1"/>
  <c r="S4296" i="1"/>
  <c r="S4304" i="1"/>
  <c r="S4312" i="1"/>
  <c r="S4320" i="1"/>
  <c r="S4328" i="1"/>
  <c r="S4336" i="1"/>
  <c r="S4344" i="1"/>
  <c r="S4352" i="1"/>
  <c r="S4360" i="1"/>
  <c r="S4368" i="1"/>
  <c r="S4376" i="1"/>
  <c r="S4384" i="1"/>
  <c r="S4392" i="1"/>
  <c r="S4400" i="1"/>
  <c r="S4408" i="1"/>
  <c r="S4416" i="1"/>
  <c r="S4424" i="1"/>
  <c r="S4432" i="1"/>
  <c r="S4440" i="1"/>
  <c r="S4448" i="1"/>
  <c r="S4456" i="1"/>
  <c r="S4464" i="1"/>
  <c r="S4472" i="1"/>
  <c r="S4480" i="1"/>
  <c r="S4488" i="1"/>
  <c r="S4496" i="1"/>
  <c r="S4504" i="1"/>
  <c r="S4512" i="1"/>
  <c r="S4520" i="1"/>
  <c r="S4528" i="1"/>
  <c r="S4536" i="1"/>
  <c r="S4544" i="1"/>
  <c r="S4552" i="1"/>
  <c r="S4560" i="1"/>
  <c r="S4568" i="1"/>
  <c r="S4576" i="1"/>
  <c r="S4584" i="1"/>
  <c r="S4592" i="1"/>
  <c r="S4600" i="1"/>
  <c r="S4608" i="1"/>
  <c r="S4616" i="1"/>
  <c r="S4624" i="1"/>
  <c r="S4632" i="1"/>
  <c r="S4640" i="1"/>
  <c r="S4648" i="1"/>
  <c r="S4656" i="1"/>
  <c r="S4664" i="1"/>
  <c r="S4672" i="1"/>
  <c r="S4680" i="1"/>
  <c r="S4688" i="1"/>
  <c r="S4696" i="1"/>
  <c r="S4704" i="1"/>
  <c r="S4712" i="1"/>
  <c r="S4720" i="1"/>
  <c r="S4728" i="1"/>
  <c r="S4736" i="1"/>
  <c r="T837" i="1"/>
  <c r="T1726" i="1"/>
  <c r="T2235" i="1"/>
  <c r="T2393" i="1"/>
  <c r="T2585" i="1"/>
  <c r="T2759" i="1"/>
  <c r="T2906" i="1"/>
  <c r="T3098" i="1"/>
  <c r="T3290" i="1"/>
  <c r="T3433" i="1"/>
  <c r="T3590" i="1"/>
  <c r="T3758" i="1"/>
  <c r="T3886" i="1"/>
  <c r="T4054" i="1"/>
  <c r="T4208" i="1"/>
  <c r="T4336" i="1"/>
  <c r="T4478" i="1"/>
  <c r="T4573" i="1"/>
  <c r="T4637" i="1"/>
  <c r="T4708" i="1"/>
  <c r="T4780" i="1"/>
  <c r="T4835" i="1"/>
  <c r="T4891" i="1"/>
  <c r="T4945" i="1"/>
  <c r="S36" i="1"/>
  <c r="S88" i="1"/>
  <c r="S142" i="1"/>
  <c r="S182" i="1"/>
  <c r="S235" i="1"/>
  <c r="S288" i="1"/>
  <c r="S328" i="1"/>
  <c r="S381" i="1"/>
  <c r="S435" i="1"/>
  <c r="S475" i="1"/>
  <c r="S527" i="1"/>
  <c r="S581" i="1"/>
  <c r="S621" i="1"/>
  <c r="S673" i="1"/>
  <c r="S727" i="1"/>
  <c r="S767" i="1"/>
  <c r="S817" i="1"/>
  <c r="S864" i="1"/>
  <c r="S899" i="1"/>
  <c r="S945" i="1"/>
  <c r="S992" i="1"/>
  <c r="S1027" i="1"/>
  <c r="S1073" i="1"/>
  <c r="S1116" i="1"/>
  <c r="S1145" i="1"/>
  <c r="S1183" i="1"/>
  <c r="S1219" i="1"/>
  <c r="S1248" i="1"/>
  <c r="S1284" i="1"/>
  <c r="S1321" i="1"/>
  <c r="S1349" i="1"/>
  <c r="S1380" i="1"/>
  <c r="S1411" i="1"/>
  <c r="S1435" i="1"/>
  <c r="S1465" i="1"/>
  <c r="S1495" i="1"/>
  <c r="S1515" i="1"/>
  <c r="S1541" i="1"/>
  <c r="S1568" i="1"/>
  <c r="S1588" i="1"/>
  <c r="S1615" i="1"/>
  <c r="S1641" i="1"/>
  <c r="S1661" i="1"/>
  <c r="S1688" i="1"/>
  <c r="S1714" i="1"/>
  <c r="S1735" i="1"/>
  <c r="S1761" i="1"/>
  <c r="S1787" i="1"/>
  <c r="S1807" i="1"/>
  <c r="S1830" i="1"/>
  <c r="S1853" i="1"/>
  <c r="S1871" i="1"/>
  <c r="S1894" i="1"/>
  <c r="S1917" i="1"/>
  <c r="S1935" i="1"/>
  <c r="S1958" i="1"/>
  <c r="S1981" i="1"/>
  <c r="S1999" i="1"/>
  <c r="S2022" i="1"/>
  <c r="S2045" i="1"/>
  <c r="S2063" i="1"/>
  <c r="S2086" i="1"/>
  <c r="S2109" i="1"/>
  <c r="S2127" i="1"/>
  <c r="S2150" i="1"/>
  <c r="S2173" i="1"/>
  <c r="S2191" i="1"/>
  <c r="S2214" i="1"/>
  <c r="S2237" i="1"/>
  <c r="S2255" i="1"/>
  <c r="S2278" i="1"/>
  <c r="S2301" i="1"/>
  <c r="S2319" i="1"/>
  <c r="S2336" i="1"/>
  <c r="S2352" i="1"/>
  <c r="S2368" i="1"/>
  <c r="S2384" i="1"/>
  <c r="S2400" i="1"/>
  <c r="S2416" i="1"/>
  <c r="S2432" i="1"/>
  <c r="S2448" i="1"/>
  <c r="S2464" i="1"/>
  <c r="S2480" i="1"/>
  <c r="S2496" i="1"/>
  <c r="S2512" i="1"/>
  <c r="S2528" i="1"/>
  <c r="S2544" i="1"/>
  <c r="S2560" i="1"/>
  <c r="S2576" i="1"/>
  <c r="S2592" i="1"/>
  <c r="S2608" i="1"/>
  <c r="S2624" i="1"/>
  <c r="S2640" i="1"/>
  <c r="S2656" i="1"/>
  <c r="S2672" i="1"/>
  <c r="S2688" i="1"/>
  <c r="S2704" i="1"/>
  <c r="S2720" i="1"/>
  <c r="S2736" i="1"/>
  <c r="S2752" i="1"/>
  <c r="S2768" i="1"/>
  <c r="S2784" i="1"/>
  <c r="S2800" i="1"/>
  <c r="S2816" i="1"/>
  <c r="S2832" i="1"/>
  <c r="S2848" i="1"/>
  <c r="S2864" i="1"/>
  <c r="S2879" i="1"/>
  <c r="S2893" i="1"/>
  <c r="S2904" i="1"/>
  <c r="S2918" i="1"/>
  <c r="S2929" i="1"/>
  <c r="S2943" i="1"/>
  <c r="S2957" i="1"/>
  <c r="S2968" i="1"/>
  <c r="S2982" i="1"/>
  <c r="S2992" i="1"/>
  <c r="S3001" i="1"/>
  <c r="S3010" i="1"/>
  <c r="S3019" i="1"/>
  <c r="S3029" i="1"/>
  <c r="S3038" i="1"/>
  <c r="S3047" i="1"/>
  <c r="S3056" i="1"/>
  <c r="S3065" i="1"/>
  <c r="S3074" i="1"/>
  <c r="S3083" i="1"/>
  <c r="S3093" i="1"/>
  <c r="S3102" i="1"/>
  <c r="S3111" i="1"/>
  <c r="S3120" i="1"/>
  <c r="S3129" i="1"/>
  <c r="S3138" i="1"/>
  <c r="S3147" i="1"/>
  <c r="S3157" i="1"/>
  <c r="S3166" i="1"/>
  <c r="S3175" i="1"/>
  <c r="S3184" i="1"/>
  <c r="S3193" i="1"/>
  <c r="S3202" i="1"/>
  <c r="S3211" i="1"/>
  <c r="S3221" i="1"/>
  <c r="S3230" i="1"/>
  <c r="S3239" i="1"/>
  <c r="S3248" i="1"/>
  <c r="S3257" i="1"/>
  <c r="S3266" i="1"/>
  <c r="S3275" i="1"/>
  <c r="S3285" i="1"/>
  <c r="S3294" i="1"/>
  <c r="S3303" i="1"/>
  <c r="S3312" i="1"/>
  <c r="S3321" i="1"/>
  <c r="S3330" i="1"/>
  <c r="S3339" i="1"/>
  <c r="S3349" i="1"/>
  <c r="S3358" i="1"/>
  <c r="S3367" i="1"/>
  <c r="S3376" i="1"/>
  <c r="S3385" i="1"/>
  <c r="S3394" i="1"/>
  <c r="S3403" i="1"/>
  <c r="S3413" i="1"/>
  <c r="S3422" i="1"/>
  <c r="S3431" i="1"/>
  <c r="S3440" i="1"/>
  <c r="S3449" i="1"/>
  <c r="S3458" i="1"/>
  <c r="S3467" i="1"/>
  <c r="S3477" i="1"/>
  <c r="S3486" i="1"/>
  <c r="S3495" i="1"/>
  <c r="S3504" i="1"/>
  <c r="S3513" i="1"/>
  <c r="S3522" i="1"/>
  <c r="S3531" i="1"/>
  <c r="S3541" i="1"/>
  <c r="S3550" i="1"/>
  <c r="S3559" i="1"/>
  <c r="S3568" i="1"/>
  <c r="S3577" i="1"/>
  <c r="S3586" i="1"/>
  <c r="S3595" i="1"/>
  <c r="S3605" i="1"/>
  <c r="S3614" i="1"/>
  <c r="S3623" i="1"/>
  <c r="S3632" i="1"/>
  <c r="S3641" i="1"/>
  <c r="S3650" i="1"/>
  <c r="S3659" i="1"/>
  <c r="S3669" i="1"/>
  <c r="S3678" i="1"/>
  <c r="S3687" i="1"/>
  <c r="S3696" i="1"/>
  <c r="S3705" i="1"/>
  <c r="S3714" i="1"/>
  <c r="S3723" i="1"/>
  <c r="S3733" i="1"/>
  <c r="S3742" i="1"/>
  <c r="S3751" i="1"/>
  <c r="S3760" i="1"/>
  <c r="S3769" i="1"/>
  <c r="S3778" i="1"/>
  <c r="S3787" i="1"/>
  <c r="S3797" i="1"/>
  <c r="S3806" i="1"/>
  <c r="S3815" i="1"/>
  <c r="S3824" i="1"/>
  <c r="S3833" i="1"/>
  <c r="S3842" i="1"/>
  <c r="S3851" i="1"/>
  <c r="S3861" i="1"/>
  <c r="S3870" i="1"/>
  <c r="S3879" i="1"/>
  <c r="S3888" i="1"/>
  <c r="S3897" i="1"/>
  <c r="S3906" i="1"/>
  <c r="S3915" i="1"/>
  <c r="S3925" i="1"/>
  <c r="S3934" i="1"/>
  <c r="S3943" i="1"/>
  <c r="S3952" i="1"/>
  <c r="S3961" i="1"/>
  <c r="S3970" i="1"/>
  <c r="S3979" i="1"/>
  <c r="S3989" i="1"/>
  <c r="S3998" i="1"/>
  <c r="S4007" i="1"/>
  <c r="S4016" i="1"/>
  <c r="S4025" i="1"/>
  <c r="S4034" i="1"/>
  <c r="S4043" i="1"/>
  <c r="S4053" i="1"/>
  <c r="S4062" i="1"/>
  <c r="S4071" i="1"/>
  <c r="S4080" i="1"/>
  <c r="S4089" i="1"/>
  <c r="S4098" i="1"/>
  <c r="S4107" i="1"/>
  <c r="S4117" i="1"/>
  <c r="S4126" i="1"/>
  <c r="S4135" i="1"/>
  <c r="S4144" i="1"/>
  <c r="S4153" i="1"/>
  <c r="S4162" i="1"/>
  <c r="S4171" i="1"/>
  <c r="S4181" i="1"/>
  <c r="S4190" i="1"/>
  <c r="S4199" i="1"/>
  <c r="S4208" i="1"/>
  <c r="S4217" i="1"/>
  <c r="S4225" i="1"/>
  <c r="S4233" i="1"/>
  <c r="S4241" i="1"/>
  <c r="S4249" i="1"/>
  <c r="S4257" i="1"/>
  <c r="S4265" i="1"/>
  <c r="S4273" i="1"/>
  <c r="S4281" i="1"/>
  <c r="S4289" i="1"/>
  <c r="S4297" i="1"/>
  <c r="S4305" i="1"/>
  <c r="S4313" i="1"/>
  <c r="S4321" i="1"/>
  <c r="S4329" i="1"/>
  <c r="S4337" i="1"/>
  <c r="S4345" i="1"/>
  <c r="S4353" i="1"/>
  <c r="S4361" i="1"/>
  <c r="S4369" i="1"/>
  <c r="S4377" i="1"/>
  <c r="S4385" i="1"/>
  <c r="S4393" i="1"/>
  <c r="S4401" i="1"/>
  <c r="S4409" i="1"/>
  <c r="S4417" i="1"/>
  <c r="S4425" i="1"/>
  <c r="S4433" i="1"/>
  <c r="S4441" i="1"/>
  <c r="S4449" i="1"/>
  <c r="S4457" i="1"/>
  <c r="S4465" i="1"/>
  <c r="S4473" i="1"/>
  <c r="S4481" i="1"/>
  <c r="S4489" i="1"/>
  <c r="S4497" i="1"/>
  <c r="S4505" i="1"/>
  <c r="S4513" i="1"/>
  <c r="S4521" i="1"/>
  <c r="S4529" i="1"/>
  <c r="S4537" i="1"/>
  <c r="S4545" i="1"/>
  <c r="S4553" i="1"/>
  <c r="S4561" i="1"/>
  <c r="S4569" i="1"/>
  <c r="S4577" i="1"/>
  <c r="S4585" i="1"/>
  <c r="S4593" i="1"/>
  <c r="S4601" i="1"/>
  <c r="S4609" i="1"/>
  <c r="S4617" i="1"/>
  <c r="S4625" i="1"/>
  <c r="S4633" i="1"/>
  <c r="S4641" i="1"/>
  <c r="S4649" i="1"/>
  <c r="S4657" i="1"/>
  <c r="S4665" i="1"/>
  <c r="S4673" i="1"/>
  <c r="S4681" i="1"/>
  <c r="S4689" i="1"/>
  <c r="S4697" i="1"/>
  <c r="S4705" i="1"/>
  <c r="S4713" i="1"/>
  <c r="S4721" i="1"/>
  <c r="S4729" i="1"/>
  <c r="S4737" i="1"/>
  <c r="S4745" i="1"/>
  <c r="S4753" i="1"/>
  <c r="T1121" i="1"/>
  <c r="T1812" i="1"/>
  <c r="T2237" i="1"/>
  <c r="T2439" i="1"/>
  <c r="T2586" i="1"/>
  <c r="T2778" i="1"/>
  <c r="T2957" i="1"/>
  <c r="T3103" i="1"/>
  <c r="T3295" i="1"/>
  <c r="T3478" i="1"/>
  <c r="T3606" i="1"/>
  <c r="T3760" i="1"/>
  <c r="T3928" i="1"/>
  <c r="T4056" i="1"/>
  <c r="T4224" i="1"/>
  <c r="T4377" i="1"/>
  <c r="T4480" i="1"/>
  <c r="T4574" i="1"/>
  <c r="T4658" i="1"/>
  <c r="T4715" i="1"/>
  <c r="T4781" i="1"/>
  <c r="T4853" i="1"/>
  <c r="T4893" i="1"/>
  <c r="T4946" i="1"/>
  <c r="S51" i="1"/>
  <c r="S91" i="1"/>
  <c r="S143" i="1"/>
  <c r="S197" i="1"/>
  <c r="S237" i="1"/>
  <c r="S289" i="1"/>
  <c r="S343" i="1"/>
  <c r="S383" i="1"/>
  <c r="S436" i="1"/>
  <c r="S489" i="1"/>
  <c r="S529" i="1"/>
  <c r="S582" i="1"/>
  <c r="S636" i="1"/>
  <c r="S676" i="1"/>
  <c r="S728" i="1"/>
  <c r="S782" i="1"/>
  <c r="S819" i="1"/>
  <c r="S865" i="1"/>
  <c r="S912" i="1"/>
  <c r="S947" i="1"/>
  <c r="S993" i="1"/>
  <c r="S1040" i="1"/>
  <c r="S1075" i="1"/>
  <c r="S1119" i="1"/>
  <c r="S1155" i="1"/>
  <c r="S1184" i="1"/>
  <c r="S1220" i="1"/>
  <c r="S1257" i="1"/>
  <c r="S1287" i="1"/>
  <c r="S1323" i="1"/>
  <c r="S1357" i="1"/>
  <c r="S1381" i="1"/>
  <c r="S1412" i="1"/>
  <c r="S1443" i="1"/>
  <c r="S1467" i="1"/>
  <c r="S1496" i="1"/>
  <c r="S1522" i="1"/>
  <c r="S1543" i="1"/>
  <c r="S1569" i="1"/>
  <c r="S1595" i="1"/>
  <c r="S1616" i="1"/>
  <c r="S1642" i="1"/>
  <c r="S1668" i="1"/>
  <c r="S1689" i="1"/>
  <c r="S1715" i="1"/>
  <c r="S1741" i="1"/>
  <c r="S1762" i="1"/>
  <c r="S1788" i="1"/>
  <c r="S1813" i="1"/>
  <c r="S1831" i="1"/>
  <c r="S1854" i="1"/>
  <c r="S1877" i="1"/>
  <c r="S1895" i="1"/>
  <c r="S1918" i="1"/>
  <c r="S1941" i="1"/>
  <c r="S1959" i="1"/>
  <c r="S1982" i="1"/>
  <c r="S2005" i="1"/>
  <c r="S2023" i="1"/>
  <c r="S2046" i="1"/>
  <c r="S2069" i="1"/>
  <c r="S2087" i="1"/>
  <c r="S2110" i="1"/>
  <c r="S2133" i="1"/>
  <c r="S2151" i="1"/>
  <c r="S2174" i="1"/>
  <c r="S2197" i="1"/>
  <c r="S2215" i="1"/>
  <c r="S2238" i="1"/>
  <c r="S2261" i="1"/>
  <c r="S2279" i="1"/>
  <c r="S2302" i="1"/>
  <c r="S2325" i="1"/>
  <c r="S2341" i="1"/>
  <c r="S2357" i="1"/>
  <c r="S2373" i="1"/>
  <c r="S2389" i="1"/>
  <c r="S2405" i="1"/>
  <c r="S2421" i="1"/>
  <c r="S2437" i="1"/>
  <c r="S2453" i="1"/>
  <c r="S2469" i="1"/>
  <c r="S2485" i="1"/>
  <c r="S2501" i="1"/>
  <c r="S2517" i="1"/>
  <c r="S2533" i="1"/>
  <c r="S2549" i="1"/>
  <c r="S2565" i="1"/>
  <c r="S2581" i="1"/>
  <c r="S2597" i="1"/>
  <c r="S2613" i="1"/>
  <c r="S2629" i="1"/>
  <c r="S2645" i="1"/>
  <c r="S2661" i="1"/>
  <c r="S2677" i="1"/>
  <c r="S2693" i="1"/>
  <c r="S2709" i="1"/>
  <c r="S2725" i="1"/>
  <c r="S2741" i="1"/>
  <c r="S2757" i="1"/>
  <c r="S2773" i="1"/>
  <c r="S2789" i="1"/>
  <c r="S2805" i="1"/>
  <c r="S2821" i="1"/>
  <c r="S2837" i="1"/>
  <c r="S2853" i="1"/>
  <c r="S2869" i="1"/>
  <c r="S2880" i="1"/>
  <c r="S2894" i="1"/>
  <c r="S2905" i="1"/>
  <c r="S2919" i="1"/>
  <c r="S2933" i="1"/>
  <c r="S2944" i="1"/>
  <c r="S2958" i="1"/>
  <c r="S2969" i="1"/>
  <c r="S2983" i="1"/>
  <c r="S2993" i="1"/>
  <c r="S3002" i="1"/>
  <c r="S3011" i="1"/>
  <c r="S3021" i="1"/>
  <c r="S3030" i="1"/>
  <c r="S3039" i="1"/>
  <c r="S3048" i="1"/>
  <c r="S3057" i="1"/>
  <c r="S3066" i="1"/>
  <c r="S3075" i="1"/>
  <c r="S3085" i="1"/>
  <c r="S3094" i="1"/>
  <c r="S3103" i="1"/>
  <c r="S3112" i="1"/>
  <c r="S3121" i="1"/>
  <c r="S3130" i="1"/>
  <c r="S3139" i="1"/>
  <c r="S3149" i="1"/>
  <c r="S3158" i="1"/>
  <c r="S3167" i="1"/>
  <c r="S3176" i="1"/>
  <c r="S3185" i="1"/>
  <c r="S3194" i="1"/>
  <c r="S3203" i="1"/>
  <c r="S3213" i="1"/>
  <c r="S3222" i="1"/>
  <c r="S3231" i="1"/>
  <c r="S3240" i="1"/>
  <c r="S3249" i="1"/>
  <c r="S3258" i="1"/>
  <c r="S3267" i="1"/>
  <c r="S3277" i="1"/>
  <c r="S3286" i="1"/>
  <c r="S3295" i="1"/>
  <c r="S3304" i="1"/>
  <c r="S3313" i="1"/>
  <c r="S3322" i="1"/>
  <c r="S3331" i="1"/>
  <c r="S3341" i="1"/>
  <c r="S3350" i="1"/>
  <c r="S3359" i="1"/>
  <c r="S3368" i="1"/>
  <c r="S3377" i="1"/>
  <c r="S3386" i="1"/>
  <c r="S3395" i="1"/>
  <c r="S3405" i="1"/>
  <c r="S3414" i="1"/>
  <c r="S3423" i="1"/>
  <c r="S3432" i="1"/>
  <c r="S3441" i="1"/>
  <c r="S3450" i="1"/>
  <c r="S3459" i="1"/>
  <c r="S3469" i="1"/>
  <c r="S3478" i="1"/>
  <c r="S3487" i="1"/>
  <c r="S3496" i="1"/>
  <c r="S3505" i="1"/>
  <c r="S3514" i="1"/>
  <c r="S3523" i="1"/>
  <c r="S3533" i="1"/>
  <c r="S3542" i="1"/>
  <c r="S3551" i="1"/>
  <c r="S3560" i="1"/>
  <c r="S3569" i="1"/>
  <c r="S3578" i="1"/>
  <c r="S3587" i="1"/>
  <c r="S3597" i="1"/>
  <c r="S3606" i="1"/>
  <c r="S3615" i="1"/>
  <c r="S3624" i="1"/>
  <c r="S3633" i="1"/>
  <c r="S3642" i="1"/>
  <c r="S3651" i="1"/>
  <c r="S3661" i="1"/>
  <c r="S3670" i="1"/>
  <c r="S3679" i="1"/>
  <c r="S3688" i="1"/>
  <c r="S3697" i="1"/>
  <c r="S3706" i="1"/>
  <c r="S3715" i="1"/>
  <c r="S3725" i="1"/>
  <c r="S3734" i="1"/>
  <c r="S3743" i="1"/>
  <c r="S3752" i="1"/>
  <c r="S3761" i="1"/>
  <c r="S3770" i="1"/>
  <c r="S3779" i="1"/>
  <c r="S3789" i="1"/>
  <c r="S3798" i="1"/>
  <c r="S3807" i="1"/>
  <c r="S3816" i="1"/>
  <c r="S3825" i="1"/>
  <c r="S3834" i="1"/>
  <c r="S3843" i="1"/>
  <c r="S3853" i="1"/>
  <c r="S3862" i="1"/>
  <c r="S3871" i="1"/>
  <c r="S3880" i="1"/>
  <c r="S3889" i="1"/>
  <c r="S3898" i="1"/>
  <c r="S3907" i="1"/>
  <c r="S3917" i="1"/>
  <c r="S3926" i="1"/>
  <c r="S3935" i="1"/>
  <c r="S3944" i="1"/>
  <c r="S3953" i="1"/>
  <c r="S3962" i="1"/>
  <c r="S3971" i="1"/>
  <c r="S3981" i="1"/>
  <c r="S3990" i="1"/>
  <c r="S3999" i="1"/>
  <c r="S4008" i="1"/>
  <c r="S4017" i="1"/>
  <c r="S4026" i="1"/>
  <c r="S4035" i="1"/>
  <c r="S4045" i="1"/>
  <c r="S4054" i="1"/>
  <c r="S4063" i="1"/>
  <c r="S4072" i="1"/>
  <c r="S4081" i="1"/>
  <c r="S4090" i="1"/>
  <c r="S4099" i="1"/>
  <c r="S4109" i="1"/>
  <c r="S4118" i="1"/>
  <c r="S4127" i="1"/>
  <c r="S4136" i="1"/>
  <c r="S4145" i="1"/>
  <c r="S4154" i="1"/>
  <c r="S4163" i="1"/>
  <c r="S4173" i="1"/>
  <c r="S4182" i="1"/>
  <c r="S4191" i="1"/>
  <c r="S4200" i="1"/>
  <c r="S4209" i="1"/>
  <c r="S4218" i="1"/>
  <c r="S4226" i="1"/>
  <c r="S4234" i="1"/>
  <c r="S4242" i="1"/>
  <c r="S4250" i="1"/>
  <c r="S4258" i="1"/>
  <c r="S4266" i="1"/>
  <c r="S4274" i="1"/>
  <c r="S4282" i="1"/>
  <c r="S4290" i="1"/>
  <c r="S4298" i="1"/>
  <c r="S4306" i="1"/>
  <c r="S4314" i="1"/>
  <c r="S4322" i="1"/>
  <c r="S4330" i="1"/>
  <c r="S4338" i="1"/>
  <c r="S4346" i="1"/>
  <c r="S4354" i="1"/>
  <c r="S4362" i="1"/>
  <c r="S4370" i="1"/>
  <c r="S4378" i="1"/>
  <c r="S4386" i="1"/>
  <c r="S4394" i="1"/>
  <c r="S4402" i="1"/>
  <c r="S4410" i="1"/>
  <c r="S4418" i="1"/>
  <c r="S4426" i="1"/>
  <c r="S4434" i="1"/>
  <c r="S4442" i="1"/>
  <c r="S4450" i="1"/>
  <c r="S4458" i="1"/>
  <c r="S4466" i="1"/>
  <c r="S4474" i="1"/>
  <c r="S4482" i="1"/>
  <c r="S4490" i="1"/>
  <c r="S4498" i="1"/>
  <c r="S4506" i="1"/>
  <c r="S4514" i="1"/>
  <c r="S4522" i="1"/>
  <c r="S4530" i="1"/>
  <c r="S4538" i="1"/>
  <c r="S4546" i="1"/>
  <c r="S4554" i="1"/>
  <c r="S4562" i="1"/>
  <c r="S4570" i="1"/>
  <c r="S4578" i="1"/>
  <c r="S4586" i="1"/>
  <c r="S4594" i="1"/>
  <c r="S4602" i="1"/>
  <c r="S4610" i="1"/>
  <c r="S4618" i="1"/>
  <c r="S4626" i="1"/>
  <c r="S4634" i="1"/>
  <c r="S4642" i="1"/>
  <c r="S4650" i="1"/>
  <c r="S4658" i="1"/>
  <c r="S4666" i="1"/>
  <c r="S4674" i="1"/>
  <c r="S4682" i="1"/>
  <c r="S4690" i="1"/>
  <c r="S4698" i="1"/>
  <c r="S4706" i="1"/>
  <c r="S4714" i="1"/>
  <c r="S4722" i="1"/>
  <c r="S4730" i="1"/>
  <c r="S4738" i="1"/>
  <c r="S4746" i="1"/>
  <c r="T5" i="1"/>
  <c r="S4" i="1"/>
  <c r="S4953" i="1"/>
  <c r="S4945" i="1"/>
  <c r="S4937" i="1"/>
  <c r="S4929" i="1"/>
  <c r="S4921" i="1"/>
  <c r="S4913" i="1"/>
  <c r="S4905" i="1"/>
  <c r="S4897" i="1"/>
  <c r="S4889" i="1"/>
  <c r="S4881" i="1"/>
  <c r="S4873" i="1"/>
  <c r="S4865" i="1"/>
  <c r="S4857" i="1"/>
  <c r="S4849" i="1"/>
  <c r="S4841" i="1"/>
  <c r="S4833" i="1"/>
  <c r="S4825" i="1"/>
  <c r="S4817" i="1"/>
  <c r="S4809" i="1"/>
  <c r="S4801" i="1"/>
  <c r="S4793" i="1"/>
  <c r="S4785" i="1"/>
  <c r="S4777" i="1"/>
  <c r="S4769" i="1"/>
  <c r="S4761" i="1"/>
  <c r="S4752" i="1"/>
  <c r="S4740" i="1"/>
  <c r="S4724" i="1"/>
  <c r="S4708" i="1"/>
  <c r="S4692" i="1"/>
  <c r="S4676" i="1"/>
  <c r="S4660" i="1"/>
  <c r="S4644" i="1"/>
  <c r="S4628" i="1"/>
  <c r="S4612" i="1"/>
  <c r="S4596" i="1"/>
  <c r="S4580" i="1"/>
  <c r="S4564" i="1"/>
  <c r="S4548" i="1"/>
  <c r="S4532" i="1"/>
  <c r="S4516" i="1"/>
  <c r="S4495" i="1"/>
  <c r="S4475" i="1"/>
  <c r="S4454" i="1"/>
  <c r="S4431" i="1"/>
  <c r="S4411" i="1"/>
  <c r="S4390" i="1"/>
  <c r="S4367" i="1"/>
  <c r="S4347" i="1"/>
  <c r="S4326" i="1"/>
  <c r="S4303" i="1"/>
  <c r="S4283" i="1"/>
  <c r="S4262" i="1"/>
  <c r="S4239" i="1"/>
  <c r="S4219" i="1"/>
  <c r="S4195" i="1"/>
  <c r="S4169" i="1"/>
  <c r="S4146" i="1"/>
  <c r="S4122" i="1"/>
  <c r="S4096" i="1"/>
  <c r="S4073" i="1"/>
  <c r="S4049" i="1"/>
  <c r="S4023" i="1"/>
  <c r="S4000" i="1"/>
  <c r="S3976" i="1"/>
  <c r="S3950" i="1"/>
  <c r="S3927" i="1"/>
  <c r="S3903" i="1"/>
  <c r="S3877" i="1"/>
  <c r="S3854" i="1"/>
  <c r="S3830" i="1"/>
  <c r="S3803" i="1"/>
  <c r="S3781" i="1"/>
  <c r="S3757" i="1"/>
  <c r="S3730" i="1"/>
  <c r="S3707" i="1"/>
  <c r="S3683" i="1"/>
  <c r="S3657" i="1"/>
  <c r="S3634" i="1"/>
  <c r="S3610" i="1"/>
  <c r="S3584" i="1"/>
  <c r="S3561" i="1"/>
  <c r="S3537" i="1"/>
  <c r="S3511" i="1"/>
  <c r="S3488" i="1"/>
  <c r="S3464" i="1"/>
  <c r="S3438" i="1"/>
  <c r="S3415" i="1"/>
  <c r="S3391" i="1"/>
  <c r="S3365" i="1"/>
  <c r="S3342" i="1"/>
  <c r="S3318" i="1"/>
  <c r="S3291" i="1"/>
  <c r="S3269" i="1"/>
  <c r="S3245" i="1"/>
  <c r="S3218" i="1"/>
  <c r="S3195" i="1"/>
  <c r="S3171" i="1"/>
  <c r="S3145" i="1"/>
  <c r="S3122" i="1"/>
  <c r="S3098" i="1"/>
  <c r="S3072" i="1"/>
  <c r="S3049" i="1"/>
  <c r="S3025" i="1"/>
  <c r="S2999" i="1"/>
  <c r="S2973" i="1"/>
  <c r="S2937" i="1"/>
  <c r="S2902" i="1"/>
  <c r="S2870" i="1"/>
  <c r="S2829" i="1"/>
  <c r="S2782" i="1"/>
  <c r="S2742" i="1"/>
  <c r="S2701" i="1"/>
  <c r="S2654" i="1"/>
  <c r="S2614" i="1"/>
  <c r="S2573" i="1"/>
  <c r="S2526" i="1"/>
  <c r="S2486" i="1"/>
  <c r="S2445" i="1"/>
  <c r="S2398" i="1"/>
  <c r="S2358" i="1"/>
  <c r="S2311" i="1"/>
  <c r="S2253" i="1"/>
  <c r="S2198" i="1"/>
  <c r="S2142" i="1"/>
  <c r="S2079" i="1"/>
  <c r="S2029" i="1"/>
  <c r="S1973" i="1"/>
  <c r="S1910" i="1"/>
  <c r="S1855" i="1"/>
  <c r="S1799" i="1"/>
  <c r="S1732" i="1"/>
  <c r="S1669" i="1"/>
  <c r="S1605" i="1"/>
  <c r="S1533" i="1"/>
  <c r="S1475" i="1"/>
  <c r="S1400" i="1"/>
  <c r="S1311" i="1"/>
  <c r="S1223" i="1"/>
  <c r="S1132" i="1"/>
  <c r="S1024" i="1"/>
  <c r="S913" i="1"/>
  <c r="S801" i="1"/>
  <c r="S657" i="1"/>
  <c r="S544" i="1"/>
  <c r="S416" i="1"/>
  <c r="S271" i="1"/>
  <c r="S145" i="1"/>
  <c r="S17" i="1"/>
  <c r="T4827" i="1"/>
  <c r="T4660" i="1"/>
  <c r="T4432" i="1"/>
  <c r="T3993" i="1"/>
  <c r="T3648" i="1"/>
  <c r="T3222" i="1"/>
  <c r="T2710" i="1"/>
  <c r="T2260" i="1"/>
  <c r="T138" i="1"/>
  <c r="AO13" i="1"/>
  <c r="AO34" i="2" l="1"/>
  <c r="AP37" i="2"/>
  <c r="AP36" i="2"/>
  <c r="AN33" i="1"/>
  <c r="AO36" i="1"/>
  <c r="AO37" i="1"/>
  <c r="AO34" i="1"/>
  <c r="AP36" i="1"/>
  <c r="AP37" i="1"/>
  <c r="AN34" i="1"/>
  <c r="AP34" i="1"/>
  <c r="AQ33" i="1"/>
  <c r="AN36" i="1"/>
  <c r="AN37" i="1"/>
  <c r="AQ36" i="1"/>
  <c r="AQ37" i="1"/>
  <c r="AQ34" i="1"/>
  <c r="AP33" i="1"/>
  <c r="AO33" i="1"/>
  <c r="AP32" i="1"/>
  <c r="AQ32" i="1"/>
  <c r="AO32" i="1"/>
  <c r="AN32" i="1"/>
</calcChain>
</file>

<file path=xl/sharedStrings.xml><?xml version="1.0" encoding="utf-8"?>
<sst xmlns="http://schemas.openxmlformats.org/spreadsheetml/2006/main" count="138" uniqueCount="97">
  <si>
    <t>Date</t>
  </si>
  <si>
    <t>Open</t>
  </si>
  <si>
    <t>High</t>
  </si>
  <si>
    <t>Low</t>
  </si>
  <si>
    <t>Close_spy</t>
  </si>
  <si>
    <t>Adj Close</t>
  </si>
  <si>
    <t>Volume</t>
  </si>
  <si>
    <t>Close_vix</t>
  </si>
  <si>
    <t>year</t>
  </si>
  <si>
    <t>sma20</t>
  </si>
  <si>
    <t>daily_return</t>
  </si>
  <si>
    <t>5d_return</t>
  </si>
  <si>
    <t>10d_return</t>
  </si>
  <si>
    <t>20d_return</t>
  </si>
  <si>
    <t>1d_low_pct_change</t>
  </si>
  <si>
    <t>5d_low_pct_change</t>
  </si>
  <si>
    <t>10d_low_pct_change</t>
  </si>
  <si>
    <t>20d_low_pct_change</t>
  </si>
  <si>
    <t>SPY</t>
  </si>
  <si>
    <t>1d</t>
  </si>
  <si>
    <t>5d</t>
  </si>
  <si>
    <t>10d</t>
  </si>
  <si>
    <t>20d</t>
  </si>
  <si>
    <t>平均</t>
  </si>
  <si>
    <t>中位數</t>
  </si>
  <si>
    <t>波動率</t>
  </si>
  <si>
    <t>上升比率</t>
  </si>
  <si>
    <t>盈利因子</t>
  </si>
  <si>
    <t>平均上升</t>
  </si>
  <si>
    <t>平均下跌</t>
  </si>
  <si>
    <t>賠率</t>
  </si>
  <si>
    <t>預期回報</t>
  </si>
  <si>
    <t>Low pct_change</t>
  </si>
  <si>
    <t>&gt; -1%</t>
  </si>
  <si>
    <t>Count</t>
  </si>
  <si>
    <t>VIX</t>
  </si>
  <si>
    <t>13.33-16.69</t>
  </si>
  <si>
    <t>&gt;22.35</t>
  </si>
  <si>
    <t>&lt;13.33</t>
  </si>
  <si>
    <t>vix_q1_spy_daily_return</t>
  </si>
  <si>
    <t>vix_q2_spy_daily_return</t>
  </si>
  <si>
    <t>vix_q3_spy_daily_return</t>
  </si>
  <si>
    <t>vix_q4_spy_daily_return</t>
  </si>
  <si>
    <t>SPY 1d 上升比率</t>
  </si>
  <si>
    <t>vix_q1_spy_1d_low_pct_change</t>
  </si>
  <si>
    <t>vix_q2_spy_1d_low_pct_change</t>
  </si>
  <si>
    <t>vix_q3_spy_1d_low_pct_change</t>
  </si>
  <si>
    <t>vix_q4_spy_1d_low_pct_change</t>
  </si>
  <si>
    <t>vix_q1_spy_5d_return</t>
  </si>
  <si>
    <t>vix_q2_spy_5d_return</t>
  </si>
  <si>
    <t>vix_q3_spy_5d_return</t>
  </si>
  <si>
    <t>vix_q4_spy_5d_return</t>
  </si>
  <si>
    <t>vix_q1_spy_5d_low_pct_change</t>
  </si>
  <si>
    <t>vix_q2_spy_5d_low_pct_change</t>
  </si>
  <si>
    <t>vix_q3_spy_5d_low_pct_change</t>
  </si>
  <si>
    <t>vix_q4_spy_5d_low_pct_change</t>
  </si>
  <si>
    <t>SPY 5d 上升比率</t>
  </si>
  <si>
    <t>SPY 1d Low mean</t>
  </si>
  <si>
    <t>SPY 5d Low mean</t>
  </si>
  <si>
    <t>SPY 5d Low average</t>
  </si>
  <si>
    <t>16.69-22.35</t>
  </si>
  <si>
    <t>SPY 1d Low average</t>
  </si>
  <si>
    <t>sma100</t>
  </si>
  <si>
    <t>weekly_return</t>
  </si>
  <si>
    <t>2w_return</t>
  </si>
  <si>
    <t>4w_return</t>
  </si>
  <si>
    <t>13w_return</t>
  </si>
  <si>
    <t>1w_low_pct_change</t>
  </si>
  <si>
    <t>2w_low_pct_change</t>
  </si>
  <si>
    <t>4w_low_pct_change</t>
  </si>
  <si>
    <t>13w_low_pct_change</t>
  </si>
  <si>
    <t>vix_q1_spy_1w_return</t>
  </si>
  <si>
    <t>vix_q2_spy_1w_return</t>
  </si>
  <si>
    <t>vix_q3_spy_1w_return</t>
  </si>
  <si>
    <t>vix_q4_spy_1w_return</t>
  </si>
  <si>
    <t>vix_q1_spy_1w_low_pct_change</t>
  </si>
  <si>
    <t>vix_q2_spy_1w_low_pct_change</t>
  </si>
  <si>
    <t>vix_q3_spy_1w_low_pct_change</t>
  </si>
  <si>
    <t>vix_q4_spy_1w_low_pct_change</t>
  </si>
  <si>
    <t>vix_q1_spy_2w_return</t>
  </si>
  <si>
    <t>vix_q2_spy_2w_return</t>
  </si>
  <si>
    <t>vix_q3_spy_2w_return</t>
  </si>
  <si>
    <t>vix_q4_spy_2w_return</t>
  </si>
  <si>
    <t>vix_q1_spy_2w_low_pct_change</t>
  </si>
  <si>
    <t>vix_q2_spy_2w_low_pct_change</t>
  </si>
  <si>
    <t>vix_q3_spy_2w_low_pct_change</t>
  </si>
  <si>
    <t>vix_q4_spy_2w_low_pct_change</t>
  </si>
  <si>
    <t>&lt;13.14</t>
  </si>
  <si>
    <t>13.14-16.49</t>
  </si>
  <si>
    <t>16.49-22.05</t>
  </si>
  <si>
    <t>&gt;22.05</t>
  </si>
  <si>
    <t>SPY 1w 上升比率</t>
  </si>
  <si>
    <t>SPY 1w Low mean</t>
  </si>
  <si>
    <t>SPY 1w Low average</t>
  </si>
  <si>
    <t>SPY 2w 上升比率</t>
  </si>
  <si>
    <t>SPY 2w Low mean</t>
  </si>
  <si>
    <t>SPY 2w Low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</si>
</sst>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yyyy\-mm\-dd\ hh:mm:ss"/>
  </numFmts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9">
    <xf numFmtId="0" fontId="0" fillId="0" borderId="0" xfId="0"/>
    <xf numFmtId="0" fontId="3" fillId="0" borderId="1" xfId="0" applyFont="1" applyBorder="1" applyAlignment="1">
      <alignment horizontal="center" vertical="top"/>
    </xf>
    <xf numFmtId="10" fontId="3" fillId="0" borderId="1" xfId="2" applyNumberFormat="1" applyFont="1" applyBorder="1" applyAlignment="1">
      <alignment horizontal="center" vertical="top"/>
    </xf>
    <xf numFmtId="10" fontId="0" fillId="0" borderId="0" xfId="2" applyNumberFormat="1" applyFont="1"/>
    <xf numFmtId="0" fontId="0" fillId="0" borderId="0" xfId="0" applyAlignment="1">
      <alignment horizontal="center"/>
    </xf>
    <xf numFmtId="10" fontId="0" fillId="0" borderId="1" xfId="0" applyNumberFormat="1" applyBorder="1"/>
    <xf numFmtId="10" fontId="0" fillId="0" borderId="1" xfId="2" applyNumberFormat="1" applyFont="1" applyBorder="1"/>
    <xf numFmtId="164" fontId="0" fillId="0" borderId="1" xfId="2" applyNumberFormat="1" applyFont="1" applyBorder="1"/>
    <xf numFmtId="43" fontId="0" fillId="0" borderId="1" xfId="1" applyFont="1" applyBorder="1"/>
    <xf numFmtId="0" fontId="0" fillId="0" borderId="1" xfId="0" applyBorder="1"/>
    <xf numFmtId="0" fontId="2" fillId="2" borderId="1" xfId="3" applyBorder="1" applyAlignment="1">
      <alignment horizontal="center"/>
    </xf>
    <xf numFmtId="0" fontId="2" fillId="2" borderId="1" xfId="3" applyBorder="1" applyAlignment="1">
      <alignment horizontal="right"/>
    </xf>
    <xf numFmtId="9" fontId="2" fillId="2" borderId="1" xfId="3" applyNumberFormat="1" applyBorder="1" applyAlignment="1">
      <alignment horizontal="center"/>
    </xf>
    <xf numFmtId="165" fontId="0" fillId="0" borderId="1" xfId="1" applyNumberFormat="1" applyFont="1" applyBorder="1"/>
    <xf numFmtId="10" fontId="3" fillId="0" borderId="2" xfId="2" applyNumberFormat="1" applyFont="1" applyFill="1" applyBorder="1" applyAlignment="1">
      <alignment horizontal="center" vertical="top"/>
    </xf>
    <xf numFmtId="10" fontId="0" fillId="0" borderId="1" xfId="1" applyNumberFormat="1" applyFont="1" applyBorder="1"/>
    <xf numFmtId="166" fontId="3" fillId="0" borderId="1" xfId="0" applyNumberFormat="1" applyFont="1" applyBorder="1" applyAlignment="1">
      <alignment horizontal="center" vertical="top"/>
    </xf>
    <xf numFmtId="9" fontId="1" fillId="2" borderId="1" xfId="3" applyNumberFormat="1" applyFont="1" applyBorder="1" applyAlignment="1">
      <alignment horizontal="center"/>
    </xf>
    <xf numFmtId="0" fontId="1" fillId="2" borderId="1" xfId="3" applyFont="1" applyBorder="1" applyAlignment="1">
      <alignment horizontal="center"/>
    </xf>
  </cellXfs>
  <cellStyles count="4">
    <cellStyle name="20% - 輔色1" xfId="3" builtinId="30"/>
    <cellStyle name="一般" xfId="0" builtinId="0"/>
    <cellStyle name="千分位" xfId="1" builtinId="3"/>
    <cellStyle name="百分比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977"/>
  <sheetViews>
    <sheetView topLeftCell="AB3" workbookViewId="0">
      <selection activeCell="AO3" sqref="AO3"/>
    </sheetView>
  </sheetViews>
  <sheetFormatPr defaultRowHeight="15"/>
  <cols>
    <col min="1" max="1" width="18.28515625" bestFit="1" customWidth="1"/>
    <col min="11" max="18" width="9.140625" style="3"/>
    <col min="19" max="19" width="23" bestFit="1" customWidth="1"/>
    <col min="20" max="22" width="23" style="3" bestFit="1" customWidth="1"/>
    <col min="23" max="34" width="23" style="3" customWidth="1"/>
    <col min="39" max="39" width="23.140625" style="4" bestFit="1" customWidth="1"/>
    <col min="40" max="43" width="13.28515625" customWidth="1"/>
  </cols>
  <sheetData>
    <row r="1" spans="1:43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4" t="s">
        <v>39</v>
      </c>
      <c r="T1" s="14" t="s">
        <v>40</v>
      </c>
      <c r="U1" s="14" t="s">
        <v>41</v>
      </c>
      <c r="V1" s="14" t="s">
        <v>42</v>
      </c>
      <c r="W1" s="14" t="s">
        <v>44</v>
      </c>
      <c r="X1" s="14" t="s">
        <v>45</v>
      </c>
      <c r="Y1" s="14" t="s">
        <v>46</v>
      </c>
      <c r="Z1" s="14" t="s">
        <v>47</v>
      </c>
      <c r="AA1" s="14" t="s">
        <v>48</v>
      </c>
      <c r="AB1" s="14" t="s">
        <v>49</v>
      </c>
      <c r="AC1" s="14" t="s">
        <v>50</v>
      </c>
      <c r="AD1" s="14" t="s">
        <v>51</v>
      </c>
      <c r="AE1" s="14" t="s">
        <v>52</v>
      </c>
      <c r="AF1" s="14" t="s">
        <v>53</v>
      </c>
      <c r="AG1" s="14" t="s">
        <v>54</v>
      </c>
      <c r="AH1" s="14" t="s">
        <v>55</v>
      </c>
      <c r="AM1" s="10" t="s">
        <v>18</v>
      </c>
      <c r="AN1" s="11" t="s">
        <v>19</v>
      </c>
      <c r="AO1" s="11" t="s">
        <v>20</v>
      </c>
      <c r="AP1" s="11" t="s">
        <v>21</v>
      </c>
      <c r="AQ1" s="11" t="s">
        <v>22</v>
      </c>
    </row>
    <row r="2" spans="1:43" ht="15.75">
      <c r="A2" s="16">
        <v>38352</v>
      </c>
      <c r="B2">
        <v>121.3000030517578</v>
      </c>
      <c r="C2">
        <v>121.6600036621094</v>
      </c>
      <c r="D2">
        <v>120.8000030517578</v>
      </c>
      <c r="E2">
        <v>120.870002746582</v>
      </c>
      <c r="F2">
        <v>83.234718322753906</v>
      </c>
      <c r="G2">
        <v>28648800</v>
      </c>
      <c r="H2">
        <v>13.289999961853029</v>
      </c>
      <c r="I2">
        <v>2004</v>
      </c>
      <c r="AM2" s="10" t="s">
        <v>34</v>
      </c>
      <c r="AN2" s="13">
        <f>COUNT(O:O)</f>
        <v>4975</v>
      </c>
      <c r="AO2" s="13">
        <f>COUNT(P:P)</f>
        <v>4971</v>
      </c>
      <c r="AP2" s="13">
        <f>COUNT(Q:Q)</f>
        <v>4966</v>
      </c>
      <c r="AQ2" s="13">
        <f>COUNT(R:R)</f>
        <v>4956</v>
      </c>
    </row>
    <row r="3" spans="1:43" ht="15.75">
      <c r="A3" s="16">
        <v>38355</v>
      </c>
      <c r="B3">
        <v>121.55999755859381</v>
      </c>
      <c r="C3">
        <v>121.7600021362305</v>
      </c>
      <c r="D3">
        <v>119.90000152587891</v>
      </c>
      <c r="E3">
        <v>120.3000030517578</v>
      </c>
      <c r="F3">
        <v>82.842208862304688</v>
      </c>
      <c r="G3">
        <v>55748000</v>
      </c>
      <c r="H3">
        <v>14.079999923706049</v>
      </c>
      <c r="I3">
        <v>2005</v>
      </c>
      <c r="K3" s="3">
        <v>-4.715693983936009E-3</v>
      </c>
      <c r="O3" s="3">
        <v>-8.0251609056123385E-3</v>
      </c>
      <c r="S3" s="3">
        <f>IF(H2&lt;=$AN$25,K3, "")</f>
        <v>-4.715693983936009E-3</v>
      </c>
      <c r="T3" s="3" t="str">
        <f t="shared" ref="T3:T34" si="0">IF(AND(H2&gt;$AN$25, H2&lt;=$AN$26),K3, "")</f>
        <v/>
      </c>
      <c r="U3" s="3" t="str">
        <f t="shared" ref="U3:U34" si="1">IF(AND(H2&gt;$AN$26, H2&lt;=$AN$27),K3, "")</f>
        <v/>
      </c>
      <c r="V3" s="3" t="str">
        <f>IF(H2&gt;$AN$27,K3, "")</f>
        <v/>
      </c>
      <c r="W3" s="3">
        <f>IF(H2&lt;=$AN$25,O3, "")</f>
        <v>-8.0251609056123385E-3</v>
      </c>
      <c r="X3" s="3" t="str">
        <f>IF(AND(H2&gt;$AN$25, H2&lt;=$AN$26),O3, "")</f>
        <v/>
      </c>
      <c r="Y3" s="3" t="str">
        <f>IF(AND(H2&gt;$AN$26, H2&lt;=$AN$27),O3, "")</f>
        <v/>
      </c>
      <c r="Z3" s="3" t="str">
        <f>IF(H2&gt;$AN$27,O3, "")</f>
        <v/>
      </c>
      <c r="AM3" s="10" t="s">
        <v>23</v>
      </c>
      <c r="AN3" s="5">
        <f>AVERAGE(K:K)</f>
        <v>4.6035686310509606E-4</v>
      </c>
      <c r="AO3" s="5">
        <f>AVERAGE(L:L)</f>
        <v>2.2457913254620111E-3</v>
      </c>
      <c r="AP3" s="5">
        <f>AVERAGE(M:M)</f>
        <v>4.4659159293093994E-3</v>
      </c>
      <c r="AQ3" s="5">
        <f>AVERAGE(N:N)</f>
        <v>8.9222576128691351E-3</v>
      </c>
    </row>
    <row r="4" spans="1:43" ht="15.75">
      <c r="A4" s="16">
        <v>38356</v>
      </c>
      <c r="B4">
        <v>120.4599990844727</v>
      </c>
      <c r="C4">
        <v>120.5400009155273</v>
      </c>
      <c r="D4">
        <v>118.44000244140619</v>
      </c>
      <c r="E4">
        <v>118.8300018310547</v>
      </c>
      <c r="F4">
        <v>81.829887390136719</v>
      </c>
      <c r="G4">
        <v>69167600</v>
      </c>
      <c r="H4">
        <v>13.97999954223633</v>
      </c>
      <c r="I4">
        <v>2005</v>
      </c>
      <c r="K4" s="3">
        <v>-1.2219875424260951E-2</v>
      </c>
      <c r="O4" s="3">
        <v>-1.5461351314773549E-2</v>
      </c>
      <c r="S4" s="3" t="str">
        <f t="shared" ref="S4:S67" si="2">IF(H3&lt;=$AN$25,K4, "")</f>
        <v/>
      </c>
      <c r="T4" s="3">
        <f t="shared" si="0"/>
        <v>-1.2219875424260951E-2</v>
      </c>
      <c r="U4" s="3" t="str">
        <f t="shared" si="1"/>
        <v/>
      </c>
      <c r="V4" s="3" t="str">
        <f t="shared" ref="V4:V67" si="3">IF(H3&gt;$AN$27,K4, "")</f>
        <v/>
      </c>
      <c r="W4" s="3" t="str">
        <f t="shared" ref="W4:W67" si="4">IF(H3&lt;=$AN$25,O4, "")</f>
        <v/>
      </c>
      <c r="X4" s="3">
        <f t="shared" ref="X4:X67" si="5">IF(AND(H3&gt;$AN$25, H3&lt;=$AN$26),O4, "")</f>
        <v>-1.5461351314773549E-2</v>
      </c>
      <c r="Y4" s="3" t="str">
        <f t="shared" ref="Y4:Y67" si="6">IF(AND(H3&gt;$AN$26, H3&lt;=$AN$27),O4, "")</f>
        <v/>
      </c>
      <c r="Z4" s="3" t="str">
        <f t="shared" ref="Z4:Z67" si="7">IF(H3&gt;$AN$27,O4, "")</f>
        <v/>
      </c>
      <c r="AM4" s="12">
        <v>0.25</v>
      </c>
      <c r="AN4" s="6">
        <f>QUARTILE(K:K, 1)</f>
        <v>-3.9699003816426881E-3</v>
      </c>
      <c r="AO4" s="6">
        <f>QUARTILE(L:L, 1)</f>
        <v>-8.0951702170096174E-3</v>
      </c>
      <c r="AP4" s="6">
        <f>QUARTILE(M:M, 1)</f>
        <v>-9.3801622712239296E-3</v>
      </c>
      <c r="AQ4" s="6">
        <f>QUARTILE(N:N, 1)</f>
        <v>-1.1072501277414685E-2</v>
      </c>
    </row>
    <row r="5" spans="1:43" ht="15.75">
      <c r="A5" s="16">
        <v>38357</v>
      </c>
      <c r="B5">
        <v>118.7399978637695</v>
      </c>
      <c r="C5">
        <v>119.25</v>
      </c>
      <c r="D5">
        <v>118</v>
      </c>
      <c r="E5">
        <v>118.0100021362305</v>
      </c>
      <c r="F5">
        <v>81.265243530273438</v>
      </c>
      <c r="G5">
        <v>65667300</v>
      </c>
      <c r="H5">
        <v>14.090000152587891</v>
      </c>
      <c r="I5">
        <v>2005</v>
      </c>
      <c r="K5" s="3">
        <v>-6.9002155309252364E-3</v>
      </c>
      <c r="O5" s="3">
        <v>-6.9847834575879064E-3</v>
      </c>
      <c r="S5" s="3" t="str">
        <f t="shared" si="2"/>
        <v/>
      </c>
      <c r="T5" s="3">
        <f t="shared" si="0"/>
        <v>-6.9002155309252364E-3</v>
      </c>
      <c r="U5" s="3" t="str">
        <f t="shared" si="1"/>
        <v/>
      </c>
      <c r="V5" s="3" t="str">
        <f t="shared" si="3"/>
        <v/>
      </c>
      <c r="W5" s="3" t="str">
        <f t="shared" si="4"/>
        <v/>
      </c>
      <c r="X5" s="3">
        <f t="shared" si="5"/>
        <v>-6.9847834575879064E-3</v>
      </c>
      <c r="Y5" s="3" t="str">
        <f t="shared" si="6"/>
        <v/>
      </c>
      <c r="Z5" s="3" t="str">
        <f t="shared" si="7"/>
        <v/>
      </c>
      <c r="AM5" s="10" t="s">
        <v>24</v>
      </c>
      <c r="AN5" s="6">
        <f>QUARTILE(K:K, 2)</f>
        <v>6.9548593424850758E-4</v>
      </c>
      <c r="AO5" s="6">
        <f>QUARTILE(L:L, 2)</f>
        <v>3.9818708375793932E-3</v>
      </c>
      <c r="AP5" s="6">
        <f>QUARTILE(M:M, 2)</f>
        <v>7.7566994114947052E-3</v>
      </c>
      <c r="AQ5" s="6">
        <f>QUARTILE(N:N, 2)</f>
        <v>1.5315742956391265E-2</v>
      </c>
    </row>
    <row r="6" spans="1:43" ht="15.75">
      <c r="A6" s="16">
        <v>38358</v>
      </c>
      <c r="B6">
        <v>118.44000244140619</v>
      </c>
      <c r="C6">
        <v>119.15000152587891</v>
      </c>
      <c r="D6">
        <v>118.2600021362305</v>
      </c>
      <c r="E6">
        <v>118.61000061035161</v>
      </c>
      <c r="F6">
        <v>81.678390502929688</v>
      </c>
      <c r="G6">
        <v>47814700</v>
      </c>
      <c r="H6">
        <v>13.579999923706049</v>
      </c>
      <c r="I6">
        <v>2005</v>
      </c>
      <c r="K6" s="3">
        <v>5.083932007197367E-3</v>
      </c>
      <c r="O6" s="3">
        <v>2.1184644985550172E-3</v>
      </c>
      <c r="S6" s="3" t="str">
        <f t="shared" si="2"/>
        <v/>
      </c>
      <c r="T6" s="3">
        <f t="shared" si="0"/>
        <v>5.083932007197367E-3</v>
      </c>
      <c r="U6" s="3" t="str">
        <f t="shared" si="1"/>
        <v/>
      </c>
      <c r="V6" s="3" t="str">
        <f t="shared" si="3"/>
        <v/>
      </c>
      <c r="W6" s="3" t="str">
        <f t="shared" si="4"/>
        <v/>
      </c>
      <c r="X6" s="3">
        <f t="shared" si="5"/>
        <v>2.1184644985550172E-3</v>
      </c>
      <c r="Y6" s="3" t="str">
        <f t="shared" si="6"/>
        <v/>
      </c>
      <c r="Z6" s="3" t="str">
        <f t="shared" si="7"/>
        <v/>
      </c>
      <c r="AM6" s="12">
        <v>0.75</v>
      </c>
      <c r="AN6" s="6">
        <f>QUARTILE(K:K, 3)</f>
        <v>5.8146852531955062E-3</v>
      </c>
      <c r="AO6" s="6">
        <f>QUARTILE(L:L, 3)</f>
        <v>1.4858909603897911E-2</v>
      </c>
      <c r="AP6" s="6">
        <f>QUARTILE(M:M, 3)</f>
        <v>2.1931265164871153E-2</v>
      </c>
      <c r="AQ6" s="6">
        <f>QUARTILE(N:N, 3)</f>
        <v>3.4077730872381307E-2</v>
      </c>
    </row>
    <row r="7" spans="1:43" ht="15.75">
      <c r="A7" s="16">
        <v>38359</v>
      </c>
      <c r="B7">
        <v>118.9700012207031</v>
      </c>
      <c r="C7">
        <v>119.23000335693359</v>
      </c>
      <c r="D7">
        <v>118.129997253418</v>
      </c>
      <c r="E7">
        <v>118.44000244140619</v>
      </c>
      <c r="F7">
        <v>81.561363220214844</v>
      </c>
      <c r="G7">
        <v>55847700</v>
      </c>
      <c r="H7">
        <v>13.489999771118161</v>
      </c>
      <c r="I7">
        <v>2005</v>
      </c>
      <c r="K7" s="3">
        <v>-1.4327814492212101E-3</v>
      </c>
      <c r="L7" s="3">
        <v>-2.0104051966036599E-2</v>
      </c>
      <c r="O7" s="3">
        <v>-4.0469045987990837E-3</v>
      </c>
      <c r="P7" s="3">
        <v>-2.3744541088489331E-2</v>
      </c>
      <c r="S7" s="3" t="str">
        <f>IF(H6&lt;=$AN$25,K7, "")</f>
        <v/>
      </c>
      <c r="T7" s="3">
        <f t="shared" si="0"/>
        <v>-1.4327814492212101E-3</v>
      </c>
      <c r="U7" s="3" t="str">
        <f t="shared" si="1"/>
        <v/>
      </c>
      <c r="V7" s="3" t="str">
        <f>IF(H6&gt;$AN$27,K7, "")</f>
        <v/>
      </c>
      <c r="W7" s="3" t="str">
        <f t="shared" si="4"/>
        <v/>
      </c>
      <c r="X7" s="3">
        <f>IF(AND(H6&gt;$AN$25, H6&lt;=$AN$26),O7, "")</f>
        <v>-4.0469045987990837E-3</v>
      </c>
      <c r="Y7" s="3" t="str">
        <f>IF(AND(H6&gt;$AN$26, H6&lt;=$AN$27),O7, "")</f>
        <v/>
      </c>
      <c r="Z7" s="3" t="str">
        <f>IF(H6&gt;$AN$27,O7, "")</f>
        <v/>
      </c>
      <c r="AA7" s="3">
        <f>IF(H2&lt;=$AN$25,L7, "")</f>
        <v>-2.0104051966036599E-2</v>
      </c>
      <c r="AB7" s="3" t="str">
        <f>IF(AND(H2&gt;$AN$25, H2&lt;=$AN$26),L7, "")</f>
        <v/>
      </c>
      <c r="AC7" s="3" t="str">
        <f>IF(AND(H2&gt;$AN$26, H2&lt;=$AN$27),L7, "")</f>
        <v/>
      </c>
      <c r="AD7" s="3" t="str">
        <f>IF(H2&gt;$AN$27,L7, "")</f>
        <v/>
      </c>
      <c r="AE7" s="3">
        <f>IF(H2&lt;=$AN$25,P7, "")</f>
        <v>-2.3744541088489331E-2</v>
      </c>
      <c r="AF7" s="3" t="str">
        <f>IF(AND(H2&gt;$AN$25, H2&lt;=$AN$26),P7, "")</f>
        <v/>
      </c>
      <c r="AG7" s="3" t="str">
        <f>IF(AND(H2&gt;$AN$26, H2&lt;=$AN$27),P7, "")</f>
        <v/>
      </c>
      <c r="AH7" s="3" t="str">
        <f>IF(H2&gt;$AN$27,P7, "")</f>
        <v/>
      </c>
      <c r="AM7" s="10" t="s">
        <v>25</v>
      </c>
      <c r="AN7" s="6">
        <f>_xlfn.STDEV.S(K:K)</f>
        <v>1.202930641439667E-2</v>
      </c>
      <c r="AO7" s="6">
        <f>_xlfn.STDEV.S(L:L)</f>
        <v>2.4148619265305631E-2</v>
      </c>
      <c r="AP7" s="6">
        <f>_xlfn.STDEV.S(M:M)</f>
        <v>3.2655034365056783E-2</v>
      </c>
      <c r="AQ7" s="6">
        <f>_xlfn.STDEV.S(N:N)</f>
        <v>4.517354575176654E-2</v>
      </c>
    </row>
    <row r="8" spans="1:43" ht="15.75">
      <c r="A8" s="16">
        <v>38362</v>
      </c>
      <c r="B8">
        <v>118.3399963378906</v>
      </c>
      <c r="C8">
        <v>119.4599990844727</v>
      </c>
      <c r="D8">
        <v>118.3399963378906</v>
      </c>
      <c r="E8">
        <v>119</v>
      </c>
      <c r="F8">
        <v>81.946968078613281</v>
      </c>
      <c r="G8">
        <v>56563300</v>
      </c>
      <c r="H8">
        <v>13.22999954223633</v>
      </c>
      <c r="I8">
        <v>2005</v>
      </c>
      <c r="K8" s="3">
        <v>4.727788295510793E-3</v>
      </c>
      <c r="L8" s="3">
        <v>-1.0806577902569231E-2</v>
      </c>
      <c r="O8" s="3">
        <v>-8.4436087009620575E-4</v>
      </c>
      <c r="P8" s="3">
        <v>-1.9118894375823588E-2</v>
      </c>
      <c r="S8" s="3" t="str">
        <f t="shared" si="2"/>
        <v/>
      </c>
      <c r="T8" s="3">
        <f t="shared" si="0"/>
        <v>4.727788295510793E-3</v>
      </c>
      <c r="U8" s="3" t="str">
        <f t="shared" si="1"/>
        <v/>
      </c>
      <c r="V8" s="3" t="str">
        <f t="shared" si="3"/>
        <v/>
      </c>
      <c r="W8" s="3" t="str">
        <f t="shared" si="4"/>
        <v/>
      </c>
      <c r="X8" s="3">
        <f t="shared" si="5"/>
        <v>-8.4436087009620575E-4</v>
      </c>
      <c r="Y8" s="3" t="str">
        <f t="shared" si="6"/>
        <v/>
      </c>
      <c r="Z8" s="3" t="str">
        <f t="shared" si="7"/>
        <v/>
      </c>
      <c r="AA8" s="3" t="str">
        <f t="shared" ref="AA8:AA71" si="8">IF(H3&lt;=$AN$25,L8, "")</f>
        <v/>
      </c>
      <c r="AB8" s="3">
        <f t="shared" ref="AB8:AB71" si="9">IF(AND(H3&gt;$AN$25, H3&lt;=$AN$26),L8, "")</f>
        <v>-1.0806577902569231E-2</v>
      </c>
      <c r="AC8" s="3" t="str">
        <f t="shared" ref="AC8:AC71" si="10">IF(AND(H3&gt;$AN$26, H3&lt;=$AN$27),L8, "")</f>
        <v/>
      </c>
      <c r="AD8" s="3" t="str">
        <f t="shared" ref="AD8:AD71" si="11">IF(H3&gt;$AN$27,L8, "")</f>
        <v/>
      </c>
      <c r="AE8" s="3" t="str">
        <f t="shared" ref="AE8:AE71" si="12">IF(H3&lt;=$AN$25,P8, "")</f>
        <v/>
      </c>
      <c r="AF8" s="3">
        <f t="shared" ref="AF8:AF71" si="13">IF(AND(H3&gt;$AN$25, H3&lt;=$AN$26),P8, "")</f>
        <v>-1.9118894375823588E-2</v>
      </c>
      <c r="AG8" s="3" t="str">
        <f t="shared" ref="AG8:AG71" si="14">IF(AND(H3&gt;$AN$26, H3&lt;=$AN$27),P8, "")</f>
        <v/>
      </c>
      <c r="AH8" s="3" t="str">
        <f t="shared" ref="AH8:AH71" si="15">IF(H3&gt;$AN$27,P8, "")</f>
        <v/>
      </c>
      <c r="AM8" s="10" t="s">
        <v>26</v>
      </c>
      <c r="AN8" s="7">
        <f>COUNTIF(K:K, "&gt;0")/COUNT(A:A)</f>
        <v>0.54983922829581988</v>
      </c>
      <c r="AO8" s="7">
        <f>COUNTIF(L:L, "&gt;0")/COUNT(B:B)</f>
        <v>0.59786977491961413</v>
      </c>
      <c r="AP8" s="7">
        <f>COUNTIF(M:M, "&gt;0")/COUNT(C:C)</f>
        <v>0.63303858520900325</v>
      </c>
      <c r="AQ8" s="7">
        <f>COUNTIF(N:N, "&gt;0")/COUNT(D:D)</f>
        <v>0.66700160771704176</v>
      </c>
    </row>
    <row r="9" spans="1:43" ht="15.75">
      <c r="A9" s="16">
        <v>38363</v>
      </c>
      <c r="B9">
        <v>118.63999938964839</v>
      </c>
      <c r="C9">
        <v>118.7399978637695</v>
      </c>
      <c r="D9">
        <v>117.9899978637695</v>
      </c>
      <c r="E9">
        <v>118.1800003051758</v>
      </c>
      <c r="F9">
        <v>81.382308959960938</v>
      </c>
      <c r="G9">
        <v>63099700</v>
      </c>
      <c r="H9">
        <v>13.189999580383301</v>
      </c>
      <c r="I9">
        <v>2005</v>
      </c>
      <c r="K9" s="3">
        <v>-6.8905431389560956E-3</v>
      </c>
      <c r="L9" s="3">
        <v>-5.4696205072589654E-3</v>
      </c>
      <c r="O9" s="3">
        <v>-8.4874129094997253E-3</v>
      </c>
      <c r="P9" s="3">
        <v>-7.0689552666962641E-3</v>
      </c>
      <c r="S9" s="3">
        <f t="shared" si="2"/>
        <v>-6.8905431389560956E-3</v>
      </c>
      <c r="T9" s="3" t="str">
        <f t="shared" si="0"/>
        <v/>
      </c>
      <c r="U9" s="3" t="str">
        <f t="shared" si="1"/>
        <v/>
      </c>
      <c r="V9" s="3" t="str">
        <f t="shared" si="3"/>
        <v/>
      </c>
      <c r="W9" s="3">
        <f t="shared" si="4"/>
        <v>-8.4874129094997253E-3</v>
      </c>
      <c r="X9" s="3" t="str">
        <f t="shared" si="5"/>
        <v/>
      </c>
      <c r="Y9" s="3" t="str">
        <f t="shared" si="6"/>
        <v/>
      </c>
      <c r="Z9" s="3" t="str">
        <f t="shared" si="7"/>
        <v/>
      </c>
      <c r="AA9" s="3" t="str">
        <f t="shared" si="8"/>
        <v/>
      </c>
      <c r="AB9" s="3">
        <f t="shared" si="9"/>
        <v>-5.4696205072589654E-3</v>
      </c>
      <c r="AC9" s="3" t="str">
        <f t="shared" si="10"/>
        <v/>
      </c>
      <c r="AD9" s="3" t="str">
        <f t="shared" si="11"/>
        <v/>
      </c>
      <c r="AE9" s="3" t="str">
        <f t="shared" si="12"/>
        <v/>
      </c>
      <c r="AF9" s="3">
        <f t="shared" si="13"/>
        <v>-7.0689552666962641E-3</v>
      </c>
      <c r="AG9" s="3" t="str">
        <f t="shared" si="14"/>
        <v/>
      </c>
      <c r="AH9" s="3" t="str">
        <f t="shared" si="15"/>
        <v/>
      </c>
      <c r="AM9" s="10" t="s">
        <v>27</v>
      </c>
      <c r="AN9" s="8">
        <f>SUMIF(K:K, "&gt;0", K:K)/-SUMIF(K:K, "&lt;0", K:K)</f>
        <v>1.1268355922686197</v>
      </c>
      <c r="AO9" s="8">
        <f>SUMIF(L:L, "&gt;0", L:L)/-SUMIF(L:L, "&lt;0", L:L)</f>
        <v>1.308300649673694</v>
      </c>
      <c r="AP9" s="8">
        <f>SUMIF(M:M, "&gt;0", M:M)/-SUMIF(M:M, "&lt;0", M:M)</f>
        <v>1.4717018362627559</v>
      </c>
      <c r="AQ9" s="8">
        <f>SUMIF(N:N, "&gt;0", N:N)/-SUMIF(N:N, "&lt;0", N:N)</f>
        <v>1.7131058477680152</v>
      </c>
    </row>
    <row r="10" spans="1:43" ht="15.75">
      <c r="A10" s="16">
        <v>38364</v>
      </c>
      <c r="B10">
        <v>118.40000152587891</v>
      </c>
      <c r="C10">
        <v>118.8399963378906</v>
      </c>
      <c r="D10">
        <v>117.51999664306641</v>
      </c>
      <c r="E10">
        <v>118.5699996948242</v>
      </c>
      <c r="F10">
        <v>81.650833129882813</v>
      </c>
      <c r="G10">
        <v>72720500</v>
      </c>
      <c r="H10">
        <v>12.560000419616699</v>
      </c>
      <c r="I10">
        <v>2005</v>
      </c>
      <c r="K10" s="3">
        <v>3.2995398306281398E-3</v>
      </c>
      <c r="L10" s="3">
        <v>4.7448279591475462E-3</v>
      </c>
      <c r="O10" s="3">
        <v>-5.5847322762315743E-3</v>
      </c>
      <c r="P10" s="3">
        <v>-4.1522369654599656E-3</v>
      </c>
      <c r="S10" s="3">
        <f t="shared" si="2"/>
        <v>3.2995398306281398E-3</v>
      </c>
      <c r="T10" s="3" t="str">
        <f t="shared" si="0"/>
        <v/>
      </c>
      <c r="U10" s="3" t="str">
        <f t="shared" si="1"/>
        <v/>
      </c>
      <c r="V10" s="3" t="str">
        <f t="shared" si="3"/>
        <v/>
      </c>
      <c r="W10" s="3">
        <f t="shared" si="4"/>
        <v>-5.5847322762315743E-3</v>
      </c>
      <c r="X10" s="3" t="str">
        <f t="shared" si="5"/>
        <v/>
      </c>
      <c r="Y10" s="3" t="str">
        <f t="shared" si="6"/>
        <v/>
      </c>
      <c r="Z10" s="3" t="str">
        <f t="shared" si="7"/>
        <v/>
      </c>
      <c r="AA10" s="3" t="str">
        <f t="shared" si="8"/>
        <v/>
      </c>
      <c r="AB10" s="3">
        <f t="shared" si="9"/>
        <v>4.7448279591475462E-3</v>
      </c>
      <c r="AC10" s="3" t="str">
        <f t="shared" si="10"/>
        <v/>
      </c>
      <c r="AD10" s="3" t="str">
        <f t="shared" si="11"/>
        <v/>
      </c>
      <c r="AE10" s="3" t="str">
        <f t="shared" si="12"/>
        <v/>
      </c>
      <c r="AF10" s="3">
        <f t="shared" si="13"/>
        <v>-4.1522369654599656E-3</v>
      </c>
      <c r="AG10" s="3" t="str">
        <f t="shared" si="14"/>
        <v/>
      </c>
      <c r="AH10" s="3" t="str">
        <f t="shared" si="15"/>
        <v/>
      </c>
      <c r="AM10" s="10" t="s">
        <v>28</v>
      </c>
      <c r="AN10" s="6">
        <f>AVERAGEIF(K:K, "&gt;0", K:K)</f>
        <v>7.4368843705427271E-3</v>
      </c>
      <c r="AO10" s="6">
        <f>AVERAGEIF(L:L, "&gt;0", L:L)</f>
        <v>1.5924261848337107E-2</v>
      </c>
      <c r="AP10" s="6">
        <f>AVERAGEIF(M:M, "&gt;0", M:M)</f>
        <v>2.1966404139844076E-2</v>
      </c>
      <c r="AQ10" s="6">
        <f>AVERAGEIF(N:N, "&gt;0", N:N)</f>
        <v>3.2005823320582494E-2</v>
      </c>
    </row>
    <row r="11" spans="1:43" ht="15.75">
      <c r="A11" s="16">
        <v>38365</v>
      </c>
      <c r="B11">
        <v>118.63999938964839</v>
      </c>
      <c r="C11">
        <v>118.73000335693359</v>
      </c>
      <c r="D11">
        <v>117.5</v>
      </c>
      <c r="E11">
        <v>117.620002746582</v>
      </c>
      <c r="F11">
        <v>80.996673583984375</v>
      </c>
      <c r="G11">
        <v>55537500</v>
      </c>
      <c r="H11">
        <v>12.840000152587891</v>
      </c>
      <c r="I11">
        <v>2005</v>
      </c>
      <c r="K11" s="3">
        <v>-8.0116701915075028E-3</v>
      </c>
      <c r="L11" s="3">
        <v>-8.3463559302243695E-3</v>
      </c>
      <c r="O11" s="3">
        <v>-9.0242025603287646E-3</v>
      </c>
      <c r="P11" s="3">
        <v>-9.358406581566836E-3</v>
      </c>
      <c r="S11" s="3">
        <f t="shared" si="2"/>
        <v>-8.0116701915075028E-3</v>
      </c>
      <c r="T11" s="3" t="str">
        <f t="shared" si="0"/>
        <v/>
      </c>
      <c r="U11" s="3" t="str">
        <f t="shared" si="1"/>
        <v/>
      </c>
      <c r="V11" s="3" t="str">
        <f t="shared" si="3"/>
        <v/>
      </c>
      <c r="W11" s="3">
        <f t="shared" si="4"/>
        <v>-9.0242025603287646E-3</v>
      </c>
      <c r="X11" s="3" t="str">
        <f t="shared" si="5"/>
        <v/>
      </c>
      <c r="Y11" s="3" t="str">
        <f t="shared" si="6"/>
        <v/>
      </c>
      <c r="Z11" s="3" t="str">
        <f t="shared" si="7"/>
        <v/>
      </c>
      <c r="AA11" s="3" t="str">
        <f t="shared" si="8"/>
        <v/>
      </c>
      <c r="AB11" s="3">
        <f t="shared" si="9"/>
        <v>-8.3463559302243695E-3</v>
      </c>
      <c r="AC11" s="3" t="str">
        <f t="shared" si="10"/>
        <v/>
      </c>
      <c r="AD11" s="3" t="str">
        <f t="shared" si="11"/>
        <v/>
      </c>
      <c r="AE11" s="3" t="str">
        <f t="shared" si="12"/>
        <v/>
      </c>
      <c r="AF11" s="3">
        <f t="shared" si="13"/>
        <v>-9.358406581566836E-3</v>
      </c>
      <c r="AG11" s="3" t="str">
        <f t="shared" si="14"/>
        <v/>
      </c>
      <c r="AH11" s="3" t="str">
        <f t="shared" si="15"/>
        <v/>
      </c>
      <c r="AM11" s="10" t="s">
        <v>29</v>
      </c>
      <c r="AN11" s="6">
        <f>AVERAGEIF(K:K, "&lt;0", K:K)</f>
        <v>-8.122825120943318E-3</v>
      </c>
      <c r="AO11" s="6">
        <f>AVERAGEIF(L:L, "&lt;0", L:L)</f>
        <v>-1.8196407195945331E-2</v>
      </c>
      <c r="AP11" s="6">
        <f>AVERAGEIF(M:M, "&lt;0", M:M)</f>
        <v>-2.5904371644935722E-2</v>
      </c>
      <c r="AQ11" s="6">
        <f>AVERAGEIF(N:N, "&lt;0", N:N)</f>
        <v>-3.7925760777757431E-2</v>
      </c>
    </row>
    <row r="12" spans="1:43" ht="15.75">
      <c r="A12" s="16">
        <v>38366</v>
      </c>
      <c r="B12">
        <v>117.9700012207031</v>
      </c>
      <c r="C12">
        <v>118.5299987792969</v>
      </c>
      <c r="D12">
        <v>117.7600021362305</v>
      </c>
      <c r="E12">
        <v>118.2399978637695</v>
      </c>
      <c r="F12">
        <v>81.423606872558594</v>
      </c>
      <c r="G12">
        <v>42032500</v>
      </c>
      <c r="H12">
        <v>12.430000305175779</v>
      </c>
      <c r="I12">
        <v>2005</v>
      </c>
      <c r="K12" s="3">
        <v>5.2709978037743799E-3</v>
      </c>
      <c r="L12" s="3">
        <v>-1.6889902549116491E-3</v>
      </c>
      <c r="M12" s="3">
        <v>-2.1759086673093338E-2</v>
      </c>
      <c r="O12" s="3">
        <v>1.1902685459892479E-3</v>
      </c>
      <c r="P12" s="3">
        <v>-7.9365283859335056E-3</v>
      </c>
      <c r="Q12" s="3">
        <v>-2.788121676184319E-2</v>
      </c>
      <c r="S12" s="3">
        <f t="shared" si="2"/>
        <v>5.2709978037743799E-3</v>
      </c>
      <c r="T12" s="3" t="str">
        <f t="shared" si="0"/>
        <v/>
      </c>
      <c r="U12" s="3" t="str">
        <f t="shared" si="1"/>
        <v/>
      </c>
      <c r="V12" s="3" t="str">
        <f t="shared" si="3"/>
        <v/>
      </c>
      <c r="W12" s="3">
        <f t="shared" si="4"/>
        <v>1.1902685459892479E-3</v>
      </c>
      <c r="X12" s="3" t="str">
        <f t="shared" si="5"/>
        <v/>
      </c>
      <c r="Y12" s="3" t="str">
        <f t="shared" si="6"/>
        <v/>
      </c>
      <c r="Z12" s="3" t="str">
        <f t="shared" si="7"/>
        <v/>
      </c>
      <c r="AA12" s="3" t="str">
        <f t="shared" si="8"/>
        <v/>
      </c>
      <c r="AB12" s="3">
        <f t="shared" si="9"/>
        <v>-1.6889902549116491E-3</v>
      </c>
      <c r="AC12" s="3" t="str">
        <f t="shared" si="10"/>
        <v/>
      </c>
      <c r="AD12" s="3" t="str">
        <f t="shared" si="11"/>
        <v/>
      </c>
      <c r="AE12" s="3" t="str">
        <f t="shared" si="12"/>
        <v/>
      </c>
      <c r="AF12" s="3">
        <f t="shared" si="13"/>
        <v>-7.9365283859335056E-3</v>
      </c>
      <c r="AG12" s="3" t="str">
        <f t="shared" si="14"/>
        <v/>
      </c>
      <c r="AH12" s="3" t="str">
        <f t="shared" si="15"/>
        <v/>
      </c>
      <c r="AM12" s="10" t="s">
        <v>30</v>
      </c>
      <c r="AN12" s="8">
        <f>AN10/-AN11</f>
        <v>0.91555391871825365</v>
      </c>
      <c r="AO12" s="8">
        <f t="shared" ref="AO12:AQ12" si="16">AO10/-AO11</f>
        <v>0.87513219927752983</v>
      </c>
      <c r="AP12" s="8">
        <f t="shared" si="16"/>
        <v>0.84798058184663538</v>
      </c>
      <c r="AQ12" s="8">
        <f t="shared" si="16"/>
        <v>0.84390721937351776</v>
      </c>
    </row>
    <row r="13" spans="1:43" ht="15.75">
      <c r="A13" s="16">
        <v>38370</v>
      </c>
      <c r="B13">
        <v>118.0500030517578</v>
      </c>
      <c r="C13">
        <v>119.620002746582</v>
      </c>
      <c r="D13">
        <v>117.9499969482422</v>
      </c>
      <c r="E13">
        <v>119.4700012207031</v>
      </c>
      <c r="F13">
        <v>82.270660400390625</v>
      </c>
      <c r="G13">
        <v>57391700</v>
      </c>
      <c r="H13">
        <v>12.47000026702881</v>
      </c>
      <c r="I13">
        <v>2005</v>
      </c>
      <c r="K13" s="3">
        <v>1.040304600062503E-2</v>
      </c>
      <c r="L13" s="3">
        <v>3.9500219393939773E-3</v>
      </c>
      <c r="M13" s="3">
        <v>-6.8992421829801032E-3</v>
      </c>
      <c r="O13" s="3">
        <v>-2.452646488216859E-3</v>
      </c>
      <c r="P13" s="3">
        <v>-1.260504201680668E-2</v>
      </c>
      <c r="Q13" s="3">
        <v>-2.327517024711245E-2</v>
      </c>
      <c r="S13" s="3">
        <f t="shared" si="2"/>
        <v>1.040304600062503E-2</v>
      </c>
      <c r="T13" s="3" t="str">
        <f t="shared" si="0"/>
        <v/>
      </c>
      <c r="U13" s="3" t="str">
        <f t="shared" si="1"/>
        <v/>
      </c>
      <c r="V13" s="3" t="str">
        <f t="shared" si="3"/>
        <v/>
      </c>
      <c r="W13" s="3">
        <f t="shared" si="4"/>
        <v>-2.452646488216859E-3</v>
      </c>
      <c r="X13" s="3" t="str">
        <f t="shared" si="5"/>
        <v/>
      </c>
      <c r="Y13" s="3" t="str">
        <f t="shared" si="6"/>
        <v/>
      </c>
      <c r="Z13" s="3" t="str">
        <f t="shared" si="7"/>
        <v/>
      </c>
      <c r="AA13" s="3">
        <f t="shared" si="8"/>
        <v>3.9500219393939773E-3</v>
      </c>
      <c r="AB13" s="3" t="str">
        <f t="shared" si="9"/>
        <v/>
      </c>
      <c r="AC13" s="3" t="str">
        <f t="shared" si="10"/>
        <v/>
      </c>
      <c r="AD13" s="3" t="str">
        <f t="shared" si="11"/>
        <v/>
      </c>
      <c r="AE13" s="3">
        <f t="shared" si="12"/>
        <v>-1.260504201680668E-2</v>
      </c>
      <c r="AF13" s="3" t="str">
        <f t="shared" si="13"/>
        <v/>
      </c>
      <c r="AG13" s="3" t="str">
        <f t="shared" si="14"/>
        <v/>
      </c>
      <c r="AH13" s="3" t="str">
        <f t="shared" si="15"/>
        <v/>
      </c>
      <c r="AM13" s="10" t="s">
        <v>31</v>
      </c>
      <c r="AN13" s="6">
        <f>(1+AN12)*AN8-1</f>
        <v>5.3246688427078137E-2</v>
      </c>
      <c r="AO13" s="6">
        <f t="shared" ref="AO13:AQ13" si="17">(1+AO12)*AO8-1</f>
        <v>0.12108486592657774</v>
      </c>
      <c r="AP13" s="6">
        <f t="shared" si="17"/>
        <v>0.16984301302590477</v>
      </c>
      <c r="AQ13" s="6">
        <f t="shared" si="17"/>
        <v>0.22988907980319628</v>
      </c>
    </row>
    <row r="14" spans="1:43" ht="15.75">
      <c r="A14" s="16">
        <v>38371</v>
      </c>
      <c r="B14">
        <v>119.4300003051758</v>
      </c>
      <c r="C14">
        <v>119.51999664306641</v>
      </c>
      <c r="D14">
        <v>118.2099990844727</v>
      </c>
      <c r="E14">
        <v>118.2200012207031</v>
      </c>
      <c r="F14">
        <v>81.409835815429688</v>
      </c>
      <c r="G14">
        <v>54378900</v>
      </c>
      <c r="H14">
        <v>13.180000305175779</v>
      </c>
      <c r="I14">
        <v>2005</v>
      </c>
      <c r="K14" s="3">
        <v>-1.0463324115444371E-2</v>
      </c>
      <c r="L14" s="3">
        <v>3.3824126914727692E-4</v>
      </c>
      <c r="M14" s="3">
        <v>-5.1332292894937792E-3</v>
      </c>
      <c r="O14" s="3">
        <v>-1.054659850469741E-2</v>
      </c>
      <c r="P14" s="3">
        <v>-5.7539372433560443E-3</v>
      </c>
      <c r="Q14" s="3">
        <v>-1.119247505310661E-2</v>
      </c>
      <c r="S14" s="3">
        <f t="shared" si="2"/>
        <v>-1.0463324115444371E-2</v>
      </c>
      <c r="T14" s="3" t="str">
        <f t="shared" si="0"/>
        <v/>
      </c>
      <c r="U14" s="3" t="str">
        <f t="shared" si="1"/>
        <v/>
      </c>
      <c r="V14" s="3" t="str">
        <f t="shared" si="3"/>
        <v/>
      </c>
      <c r="W14" s="3">
        <f t="shared" si="4"/>
        <v>-1.054659850469741E-2</v>
      </c>
      <c r="X14" s="3" t="str">
        <f t="shared" si="5"/>
        <v/>
      </c>
      <c r="Y14" s="3" t="str">
        <f t="shared" si="6"/>
        <v/>
      </c>
      <c r="Z14" s="3" t="str">
        <f t="shared" si="7"/>
        <v/>
      </c>
      <c r="AA14" s="3">
        <f t="shared" si="8"/>
        <v>3.3824126914727692E-4</v>
      </c>
      <c r="AB14" s="3" t="str">
        <f t="shared" si="9"/>
        <v/>
      </c>
      <c r="AC14" s="3" t="str">
        <f t="shared" si="10"/>
        <v/>
      </c>
      <c r="AD14" s="3" t="str">
        <f t="shared" si="11"/>
        <v/>
      </c>
      <c r="AE14" s="3">
        <f t="shared" si="12"/>
        <v>-5.7539372433560443E-3</v>
      </c>
      <c r="AF14" s="3" t="str">
        <f t="shared" si="13"/>
        <v/>
      </c>
      <c r="AG14" s="3" t="str">
        <f t="shared" si="14"/>
        <v/>
      </c>
      <c r="AH14" s="3" t="str">
        <f t="shared" si="15"/>
        <v/>
      </c>
      <c r="AM14" s="10"/>
      <c r="AN14" s="9"/>
      <c r="AO14" s="9"/>
      <c r="AP14" s="9"/>
      <c r="AQ14" s="9"/>
    </row>
    <row r="15" spans="1:43" ht="15.75">
      <c r="A15" s="16">
        <v>38372</v>
      </c>
      <c r="B15">
        <v>117.88999938964839</v>
      </c>
      <c r="C15">
        <v>118.1999969482422</v>
      </c>
      <c r="D15">
        <v>117.2900009155273</v>
      </c>
      <c r="E15">
        <v>117.5</v>
      </c>
      <c r="F15">
        <v>80.914009094238281</v>
      </c>
      <c r="G15">
        <v>72049300</v>
      </c>
      <c r="H15">
        <v>13.829999923706049</v>
      </c>
      <c r="I15">
        <v>2005</v>
      </c>
      <c r="K15" s="3">
        <v>-6.090501426824324E-3</v>
      </c>
      <c r="L15" s="3">
        <v>-9.0240847202680552E-3</v>
      </c>
      <c r="M15" s="3">
        <v>-4.322074490606953E-3</v>
      </c>
      <c r="O15" s="3">
        <v>-7.8666917236752676E-3</v>
      </c>
      <c r="P15" s="3">
        <v>-1.0795300519451319E-2</v>
      </c>
      <c r="Q15" s="3">
        <v>-6.101188099903232E-3</v>
      </c>
      <c r="S15" s="3">
        <f t="shared" si="2"/>
        <v>-6.090501426824324E-3</v>
      </c>
      <c r="T15" s="3" t="str">
        <f t="shared" si="0"/>
        <v/>
      </c>
      <c r="U15" s="3" t="str">
        <f t="shared" si="1"/>
        <v/>
      </c>
      <c r="V15" s="3" t="str">
        <f t="shared" si="3"/>
        <v/>
      </c>
      <c r="W15" s="3">
        <f t="shared" si="4"/>
        <v>-7.8666917236752676E-3</v>
      </c>
      <c r="X15" s="3" t="str">
        <f t="shared" si="5"/>
        <v/>
      </c>
      <c r="Y15" s="3" t="str">
        <f t="shared" si="6"/>
        <v/>
      </c>
      <c r="Z15" s="3" t="str">
        <f t="shared" si="7"/>
        <v/>
      </c>
      <c r="AA15" s="3">
        <f t="shared" si="8"/>
        <v>-9.0240847202680552E-3</v>
      </c>
      <c r="AB15" s="3" t="str">
        <f t="shared" si="9"/>
        <v/>
      </c>
      <c r="AC15" s="3" t="str">
        <f t="shared" si="10"/>
        <v/>
      </c>
      <c r="AD15" s="3" t="str">
        <f t="shared" si="11"/>
        <v/>
      </c>
      <c r="AE15" s="3">
        <f t="shared" si="12"/>
        <v>-1.0795300519451319E-2</v>
      </c>
      <c r="AF15" s="3" t="str">
        <f t="shared" si="13"/>
        <v/>
      </c>
      <c r="AG15" s="3" t="str">
        <f t="shared" si="14"/>
        <v/>
      </c>
      <c r="AH15" s="3" t="str">
        <f t="shared" si="15"/>
        <v/>
      </c>
      <c r="AM15" s="10" t="s">
        <v>32</v>
      </c>
      <c r="AN15" s="9"/>
      <c r="AO15" s="9"/>
      <c r="AP15" s="9"/>
      <c r="AQ15" s="9"/>
    </row>
    <row r="16" spans="1:43" ht="15.75">
      <c r="A16" s="16">
        <v>38373</v>
      </c>
      <c r="B16">
        <v>117.7900009155273</v>
      </c>
      <c r="C16">
        <v>118</v>
      </c>
      <c r="D16">
        <v>116.65000152587891</v>
      </c>
      <c r="E16">
        <v>116.7799987792969</v>
      </c>
      <c r="F16">
        <v>80.418197631835938</v>
      </c>
      <c r="G16">
        <v>63160400</v>
      </c>
      <c r="H16">
        <v>14.35999965667725</v>
      </c>
      <c r="I16">
        <v>2005</v>
      </c>
      <c r="K16" s="3">
        <v>-6.1276343608791528E-3</v>
      </c>
      <c r="L16" s="3">
        <v>-7.1419717199697752E-3</v>
      </c>
      <c r="M16" s="3">
        <v>-1.5428718212175729E-2</v>
      </c>
      <c r="O16" s="3">
        <v>-7.2340295669880428E-3</v>
      </c>
      <c r="P16" s="3">
        <v>-8.246906972048329E-3</v>
      </c>
      <c r="Q16" s="3">
        <v>-1.6524737158643891E-2</v>
      </c>
      <c r="S16" s="3" t="str">
        <f t="shared" si="2"/>
        <v/>
      </c>
      <c r="T16" s="3">
        <f t="shared" si="0"/>
        <v>-6.1276343608791528E-3</v>
      </c>
      <c r="U16" s="3" t="str">
        <f t="shared" si="1"/>
        <v/>
      </c>
      <c r="V16" s="3" t="str">
        <f t="shared" si="3"/>
        <v/>
      </c>
      <c r="W16" s="3" t="str">
        <f t="shared" si="4"/>
        <v/>
      </c>
      <c r="X16" s="3">
        <f t="shared" si="5"/>
        <v>-7.2340295669880428E-3</v>
      </c>
      <c r="Y16" s="3" t="str">
        <f t="shared" si="6"/>
        <v/>
      </c>
      <c r="Z16" s="3" t="str">
        <f t="shared" si="7"/>
        <v/>
      </c>
      <c r="AA16" s="3">
        <f t="shared" si="8"/>
        <v>-7.1419717199697752E-3</v>
      </c>
      <c r="AB16" s="3" t="str">
        <f t="shared" si="9"/>
        <v/>
      </c>
      <c r="AC16" s="3" t="str">
        <f t="shared" si="10"/>
        <v/>
      </c>
      <c r="AD16" s="3" t="str">
        <f t="shared" si="11"/>
        <v/>
      </c>
      <c r="AE16" s="3">
        <f t="shared" si="12"/>
        <v>-8.246906972048329E-3</v>
      </c>
      <c r="AF16" s="3" t="str">
        <f t="shared" si="13"/>
        <v/>
      </c>
      <c r="AG16" s="3" t="str">
        <f t="shared" si="14"/>
        <v/>
      </c>
      <c r="AH16" s="3" t="str">
        <f t="shared" si="15"/>
        <v/>
      </c>
      <c r="AM16" s="10" t="s">
        <v>23</v>
      </c>
      <c r="AN16" s="5">
        <f>AVERAGE(O:O)</f>
        <v>-6.2059453430200794E-3</v>
      </c>
      <c r="AO16" s="5">
        <f>AVERAGE(P:P)</f>
        <v>-1.6199562148468707E-2</v>
      </c>
      <c r="AP16" s="5">
        <f>AVERAGE(Q:Q)</f>
        <v>-2.3273359945823385E-2</v>
      </c>
      <c r="AQ16" s="5">
        <f>AVERAGE(R:R)</f>
        <v>-3.3166188898326079E-2</v>
      </c>
    </row>
    <row r="17" spans="1:43" ht="15.75">
      <c r="A17" s="16">
        <v>38376</v>
      </c>
      <c r="B17">
        <v>117.0899963378906</v>
      </c>
      <c r="C17">
        <v>117.3399963378906</v>
      </c>
      <c r="D17">
        <v>116.370002746582</v>
      </c>
      <c r="E17">
        <v>116.5500030517578</v>
      </c>
      <c r="F17">
        <v>80.259819030761719</v>
      </c>
      <c r="G17">
        <v>58441900</v>
      </c>
      <c r="H17">
        <v>14.64999961853027</v>
      </c>
      <c r="I17">
        <v>2005</v>
      </c>
      <c r="K17" s="3">
        <v>-1.9694373380425572E-3</v>
      </c>
      <c r="L17" s="3">
        <v>-1.4293002809595451E-2</v>
      </c>
      <c r="M17" s="3">
        <v>-1.5957852322048272E-2</v>
      </c>
      <c r="O17" s="3">
        <v>-3.5108412142536021E-3</v>
      </c>
      <c r="P17" s="3">
        <v>-1.5815249923651239E-2</v>
      </c>
      <c r="Q17" s="3">
        <v>-1.747720071053083E-2</v>
      </c>
      <c r="S17" s="3" t="str">
        <f t="shared" si="2"/>
        <v/>
      </c>
      <c r="T17" s="3">
        <f t="shared" si="0"/>
        <v>-1.9694373380425572E-3</v>
      </c>
      <c r="U17" s="3" t="str">
        <f t="shared" si="1"/>
        <v/>
      </c>
      <c r="V17" s="3" t="str">
        <f t="shared" si="3"/>
        <v/>
      </c>
      <c r="W17" s="3" t="str">
        <f t="shared" si="4"/>
        <v/>
      </c>
      <c r="X17" s="3">
        <f t="shared" si="5"/>
        <v>-3.5108412142536021E-3</v>
      </c>
      <c r="Y17" s="3" t="str">
        <f t="shared" si="6"/>
        <v/>
      </c>
      <c r="Z17" s="3" t="str">
        <f t="shared" si="7"/>
        <v/>
      </c>
      <c r="AA17" s="3">
        <f t="shared" si="8"/>
        <v>-1.4293002809595451E-2</v>
      </c>
      <c r="AB17" s="3" t="str">
        <f t="shared" si="9"/>
        <v/>
      </c>
      <c r="AC17" s="3" t="str">
        <f t="shared" si="10"/>
        <v/>
      </c>
      <c r="AD17" s="3" t="str">
        <f t="shared" si="11"/>
        <v/>
      </c>
      <c r="AE17" s="3">
        <f t="shared" si="12"/>
        <v>-1.5815249923651239E-2</v>
      </c>
      <c r="AF17" s="3" t="str">
        <f t="shared" si="13"/>
        <v/>
      </c>
      <c r="AG17" s="3" t="str">
        <f t="shared" si="14"/>
        <v/>
      </c>
      <c r="AH17" s="3" t="str">
        <f t="shared" si="15"/>
        <v/>
      </c>
      <c r="AM17" s="12">
        <v>0.25</v>
      </c>
      <c r="AN17" s="6">
        <f>QUARTILE(O:O, 1)</f>
        <v>-9.0674380353548689E-3</v>
      </c>
      <c r="AO17" s="6">
        <f>QUARTILE(P:P, 1)</f>
        <v>-2.1678464200223291E-2</v>
      </c>
      <c r="AP17" s="6">
        <f>QUARTILE(Q:Q, 1)</f>
        <v>-3.1179514456938343E-2</v>
      </c>
      <c r="AQ17" s="6">
        <f>QUARTILE(R:R, 1)</f>
        <v>-4.4067574572537661E-2</v>
      </c>
    </row>
    <row r="18" spans="1:43" ht="15.75">
      <c r="A18" s="16">
        <v>38377</v>
      </c>
      <c r="B18">
        <v>116.9100036621094</v>
      </c>
      <c r="C18">
        <v>117.4700012207031</v>
      </c>
      <c r="D18">
        <v>116.7200012207031</v>
      </c>
      <c r="E18">
        <v>116.879997253418</v>
      </c>
      <c r="F18">
        <v>80.487091064453125</v>
      </c>
      <c r="G18">
        <v>68245000</v>
      </c>
      <c r="H18">
        <v>14.060000419616699</v>
      </c>
      <c r="I18">
        <v>2005</v>
      </c>
      <c r="K18" s="3">
        <v>2.8317037894678432E-3</v>
      </c>
      <c r="L18" s="3">
        <v>-2.167928794125773E-2</v>
      </c>
      <c r="M18" s="3">
        <v>-1.781489966486216E-2</v>
      </c>
      <c r="O18" s="3">
        <v>1.4585857099447259E-3</v>
      </c>
      <c r="P18" s="3">
        <v>-2.594792368332122E-2</v>
      </c>
      <c r="Q18" s="3">
        <v>-2.2100817255613189E-2</v>
      </c>
      <c r="S18" s="3" t="str">
        <f t="shared" si="2"/>
        <v/>
      </c>
      <c r="T18" s="3">
        <f t="shared" si="0"/>
        <v>2.8317037894678432E-3</v>
      </c>
      <c r="U18" s="3" t="str">
        <f t="shared" si="1"/>
        <v/>
      </c>
      <c r="V18" s="3" t="str">
        <f t="shared" si="3"/>
        <v/>
      </c>
      <c r="W18" s="3" t="str">
        <f t="shared" si="4"/>
        <v/>
      </c>
      <c r="X18" s="3">
        <f t="shared" si="5"/>
        <v>1.4585857099447259E-3</v>
      </c>
      <c r="Y18" s="3" t="str">
        <f t="shared" si="6"/>
        <v/>
      </c>
      <c r="Z18" s="3" t="str">
        <f t="shared" si="7"/>
        <v/>
      </c>
      <c r="AA18" s="3">
        <f t="shared" si="8"/>
        <v>-2.167928794125773E-2</v>
      </c>
      <c r="AB18" s="3" t="str">
        <f t="shared" si="9"/>
        <v/>
      </c>
      <c r="AC18" s="3" t="str">
        <f t="shared" si="10"/>
        <v/>
      </c>
      <c r="AD18" s="3" t="str">
        <f t="shared" si="11"/>
        <v/>
      </c>
      <c r="AE18" s="3">
        <f t="shared" si="12"/>
        <v>-2.594792368332122E-2</v>
      </c>
      <c r="AF18" s="3" t="str">
        <f t="shared" si="13"/>
        <v/>
      </c>
      <c r="AG18" s="3" t="str">
        <f t="shared" si="14"/>
        <v/>
      </c>
      <c r="AH18" s="3" t="str">
        <f t="shared" si="15"/>
        <v/>
      </c>
      <c r="AM18" s="10" t="s">
        <v>24</v>
      </c>
      <c r="AN18" s="6">
        <f>QUARTILE(O:O, 2)</f>
        <v>-4.0613960347181122E-3</v>
      </c>
      <c r="AO18" s="6">
        <f>QUARTILE(P:P, 2)</f>
        <v>-9.9845223951852136E-3</v>
      </c>
      <c r="AP18" s="6">
        <f>QUARTILE(Q:Q, 2)</f>
        <v>-1.4303486784608466E-2</v>
      </c>
      <c r="AQ18" s="6">
        <f>QUARTILE(R:R, 2)</f>
        <v>-2.0505959481045496E-2</v>
      </c>
    </row>
    <row r="19" spans="1:43" ht="15.75">
      <c r="A19" s="16">
        <v>38378</v>
      </c>
      <c r="B19">
        <v>117.3199996948242</v>
      </c>
      <c r="C19">
        <v>117.59999847412109</v>
      </c>
      <c r="D19">
        <v>117.0400009155273</v>
      </c>
      <c r="E19">
        <v>117.23000335693359</v>
      </c>
      <c r="F19">
        <v>80.728111267089844</v>
      </c>
      <c r="G19">
        <v>57195100</v>
      </c>
      <c r="H19">
        <v>13.439999580383301</v>
      </c>
      <c r="I19">
        <v>2005</v>
      </c>
      <c r="K19" s="3">
        <v>2.9945199838781189E-3</v>
      </c>
      <c r="L19" s="3">
        <v>-8.3739825969607606E-3</v>
      </c>
      <c r="M19" s="3">
        <v>-8.0385737543149371E-3</v>
      </c>
      <c r="O19" s="3">
        <v>1.368956757951123E-3</v>
      </c>
      <c r="P19" s="3">
        <v>-1.564877732209935E-2</v>
      </c>
      <c r="Q19" s="3">
        <v>-1.531559954239126E-2</v>
      </c>
      <c r="S19" s="3" t="str">
        <f t="shared" si="2"/>
        <v/>
      </c>
      <c r="T19" s="3">
        <f t="shared" si="0"/>
        <v>2.9945199838781189E-3</v>
      </c>
      <c r="U19" s="3" t="str">
        <f t="shared" si="1"/>
        <v/>
      </c>
      <c r="V19" s="3" t="str">
        <f t="shared" si="3"/>
        <v/>
      </c>
      <c r="W19" s="3" t="str">
        <f t="shared" si="4"/>
        <v/>
      </c>
      <c r="X19" s="3">
        <f t="shared" si="5"/>
        <v>1.368956757951123E-3</v>
      </c>
      <c r="Y19" s="3" t="str">
        <f t="shared" si="6"/>
        <v/>
      </c>
      <c r="Z19" s="3" t="str">
        <f t="shared" si="7"/>
        <v/>
      </c>
      <c r="AA19" s="3">
        <f t="shared" si="8"/>
        <v>-8.3739825969607606E-3</v>
      </c>
      <c r="AB19" s="3" t="str">
        <f t="shared" si="9"/>
        <v/>
      </c>
      <c r="AC19" s="3" t="str">
        <f t="shared" si="10"/>
        <v/>
      </c>
      <c r="AD19" s="3" t="str">
        <f t="shared" si="11"/>
        <v/>
      </c>
      <c r="AE19" s="3">
        <f t="shared" si="12"/>
        <v>-1.564877732209935E-2</v>
      </c>
      <c r="AF19" s="3" t="str">
        <f t="shared" si="13"/>
        <v/>
      </c>
      <c r="AG19" s="3" t="str">
        <f t="shared" si="14"/>
        <v/>
      </c>
      <c r="AH19" s="3" t="str">
        <f t="shared" si="15"/>
        <v/>
      </c>
      <c r="AM19" s="12">
        <v>0.75</v>
      </c>
      <c r="AN19" s="6">
        <f>QUARTILE(O:O, 3)</f>
        <v>-6.6559500414936634E-4</v>
      </c>
      <c r="AO19" s="6">
        <f>QUARTILE(P:P, 3)</f>
        <v>-3.7574971838820748E-3</v>
      </c>
      <c r="AP19" s="6">
        <f>QUARTILE(Q:Q, 3)</f>
        <v>-5.7103482864911126E-3</v>
      </c>
      <c r="AQ19" s="6">
        <f>QUARTILE(R:R, 3)</f>
        <v>-7.917960491717585E-3</v>
      </c>
    </row>
    <row r="20" spans="1:43" ht="15.75">
      <c r="A20" s="16">
        <v>38379</v>
      </c>
      <c r="B20">
        <v>117.19000244140619</v>
      </c>
      <c r="C20">
        <v>117.75</v>
      </c>
      <c r="D20">
        <v>116.98000335693359</v>
      </c>
      <c r="E20">
        <v>117.4300003051758</v>
      </c>
      <c r="F20">
        <v>80.865791320800781</v>
      </c>
      <c r="G20">
        <v>55878800</v>
      </c>
      <c r="H20">
        <v>13.239999771118161</v>
      </c>
      <c r="I20">
        <v>2005</v>
      </c>
      <c r="K20" s="3">
        <v>1.705478445487518E-3</v>
      </c>
      <c r="L20" s="3">
        <v>-5.9591378523027316E-4</v>
      </c>
      <c r="M20" s="3">
        <v>-9.6146209290143281E-3</v>
      </c>
      <c r="O20" s="3">
        <v>-2.1325598638670669E-3</v>
      </c>
      <c r="P20" s="3">
        <v>-9.6169979014295581E-3</v>
      </c>
      <c r="Q20" s="3">
        <v>-1.8554414724673559E-2</v>
      </c>
      <c r="S20" s="3" t="str">
        <f t="shared" si="2"/>
        <v/>
      </c>
      <c r="T20" s="3">
        <f t="shared" si="0"/>
        <v>1.705478445487518E-3</v>
      </c>
      <c r="U20" s="3" t="str">
        <f t="shared" si="1"/>
        <v/>
      </c>
      <c r="V20" s="3" t="str">
        <f t="shared" si="3"/>
        <v/>
      </c>
      <c r="W20" s="3" t="str">
        <f t="shared" si="4"/>
        <v/>
      </c>
      <c r="X20" s="3">
        <f t="shared" si="5"/>
        <v>-2.1325598638670669E-3</v>
      </c>
      <c r="Y20" s="3" t="str">
        <f t="shared" si="6"/>
        <v/>
      </c>
      <c r="Z20" s="3" t="str">
        <f t="shared" si="7"/>
        <v/>
      </c>
      <c r="AA20" s="3" t="str">
        <f t="shared" si="8"/>
        <v/>
      </c>
      <c r="AB20" s="3">
        <f t="shared" si="9"/>
        <v>-5.9591378523027316E-4</v>
      </c>
      <c r="AC20" s="3" t="str">
        <f t="shared" si="10"/>
        <v/>
      </c>
      <c r="AD20" s="3" t="str">
        <f t="shared" si="11"/>
        <v/>
      </c>
      <c r="AE20" s="3" t="str">
        <f t="shared" si="12"/>
        <v/>
      </c>
      <c r="AF20" s="3">
        <f t="shared" si="13"/>
        <v>-9.6169979014295581E-3</v>
      </c>
      <c r="AG20" s="3" t="str">
        <f t="shared" si="14"/>
        <v/>
      </c>
      <c r="AH20" s="3" t="str">
        <f t="shared" si="15"/>
        <v/>
      </c>
      <c r="AM20" s="10" t="s">
        <v>25</v>
      </c>
      <c r="AN20" s="6">
        <f>_xlfn.STDEV.S(O:O)</f>
        <v>1.0152330667585424E-2</v>
      </c>
      <c r="AO20" s="6">
        <f>_xlfn.STDEV.S(P:P)</f>
        <v>2.10296794601234E-2</v>
      </c>
      <c r="AP20" s="6">
        <f>_xlfn.STDEV.S(Q:Q)</f>
        <v>2.9437422416216687E-2</v>
      </c>
      <c r="AQ20" s="6">
        <f>_xlfn.STDEV.S(R:R)</f>
        <v>4.0734893580544579E-2</v>
      </c>
    </row>
    <row r="21" spans="1:43" ht="15.75">
      <c r="A21" s="16">
        <v>38380</v>
      </c>
      <c r="B21">
        <v>117.4899978637695</v>
      </c>
      <c r="C21">
        <v>117.5500030517578</v>
      </c>
      <c r="D21">
        <v>116.61000061035161</v>
      </c>
      <c r="E21">
        <v>117.4300003051758</v>
      </c>
      <c r="F21">
        <v>80.865791320800781</v>
      </c>
      <c r="G21">
        <v>60738900</v>
      </c>
      <c r="H21">
        <v>13.239999771118161</v>
      </c>
      <c r="I21">
        <v>2005</v>
      </c>
      <c r="J21">
        <v>81.401575469970709</v>
      </c>
      <c r="K21" s="3">
        <v>0</v>
      </c>
      <c r="L21" s="3">
        <v>5.5658259218140937E-3</v>
      </c>
      <c r="M21" s="3">
        <v>-1.6158967694874791E-3</v>
      </c>
      <c r="O21" s="3">
        <v>-6.9828808029738232E-3</v>
      </c>
      <c r="P21" s="3">
        <v>-3.5108412142536021E-3</v>
      </c>
      <c r="Q21" s="3">
        <v>-1.062744406402694E-2</v>
      </c>
      <c r="S21" s="3">
        <f t="shared" si="2"/>
        <v>0</v>
      </c>
      <c r="T21" s="3" t="str">
        <f t="shared" si="0"/>
        <v/>
      </c>
      <c r="U21" s="3" t="str">
        <f t="shared" si="1"/>
        <v/>
      </c>
      <c r="V21" s="3" t="str">
        <f t="shared" si="3"/>
        <v/>
      </c>
      <c r="W21" s="3">
        <f t="shared" si="4"/>
        <v>-6.9828808029738232E-3</v>
      </c>
      <c r="X21" s="3" t="str">
        <f t="shared" si="5"/>
        <v/>
      </c>
      <c r="Y21" s="3" t="str">
        <f t="shared" si="6"/>
        <v/>
      </c>
      <c r="Z21" s="3" t="str">
        <f t="shared" si="7"/>
        <v/>
      </c>
      <c r="AA21" s="3" t="str">
        <f t="shared" si="8"/>
        <v/>
      </c>
      <c r="AB21" s="3">
        <f t="shared" si="9"/>
        <v>5.5658259218140937E-3</v>
      </c>
      <c r="AC21" s="3" t="str">
        <f t="shared" si="10"/>
        <v/>
      </c>
      <c r="AD21" s="3" t="str">
        <f t="shared" si="11"/>
        <v/>
      </c>
      <c r="AE21" s="3" t="str">
        <f t="shared" si="12"/>
        <v/>
      </c>
      <c r="AF21" s="3">
        <f t="shared" si="13"/>
        <v>-3.5108412142536021E-3</v>
      </c>
      <c r="AG21" s="3" t="str">
        <f t="shared" si="14"/>
        <v/>
      </c>
      <c r="AH21" s="3" t="str">
        <f t="shared" si="15"/>
        <v/>
      </c>
      <c r="AM21" s="12" t="s">
        <v>33</v>
      </c>
      <c r="AN21" s="7">
        <f>COUNTIF(O:O, "&gt;-1%")/AN2</f>
        <v>0.77728643216080406</v>
      </c>
      <c r="AO21" s="7">
        <f>COUNTIF(P:P, "&gt;-1%")/AO2</f>
        <v>0.5005029169181251</v>
      </c>
      <c r="AP21" s="7">
        <f>COUNTIF(Q:Q, "&gt;-1%")/AP2</f>
        <v>0.39347563431333066</v>
      </c>
      <c r="AQ21" s="7">
        <f>COUNTIF(R:R, "&gt;-1%")/AQ2</f>
        <v>0.30225988700564971</v>
      </c>
    </row>
    <row r="22" spans="1:43" ht="15.75">
      <c r="A22" s="16">
        <v>38383</v>
      </c>
      <c r="B22">
        <v>117.9499969482422</v>
      </c>
      <c r="C22">
        <v>118.25</v>
      </c>
      <c r="D22">
        <v>117.7099990844727</v>
      </c>
      <c r="E22">
        <v>118.1600036621094</v>
      </c>
      <c r="F22">
        <v>81.368492126464844</v>
      </c>
      <c r="G22">
        <v>52532700</v>
      </c>
      <c r="H22">
        <v>12.819999694824221</v>
      </c>
      <c r="I22">
        <v>2005</v>
      </c>
      <c r="J22">
        <v>81.308264160156256</v>
      </c>
      <c r="K22" s="3">
        <v>6.2164828594801769E-3</v>
      </c>
      <c r="L22" s="3">
        <v>1.3813550903699401E-2</v>
      </c>
      <c r="M22" s="3">
        <v>-6.7688902777318649E-4</v>
      </c>
      <c r="N22" s="3">
        <v>-2.2421247213843091E-2</v>
      </c>
      <c r="O22" s="3">
        <v>2.3843888152024211E-3</v>
      </c>
      <c r="P22" s="3">
        <v>5.147795540350053E-4</v>
      </c>
      <c r="Q22" s="3">
        <v>-1.5815249923651239E-2</v>
      </c>
      <c r="R22" s="3">
        <v>-3.7230081060184772E-2</v>
      </c>
      <c r="S22" s="3">
        <f t="shared" si="2"/>
        <v>6.2164828594801769E-3</v>
      </c>
      <c r="T22" s="3" t="str">
        <f t="shared" si="0"/>
        <v/>
      </c>
      <c r="U22" s="3" t="str">
        <f t="shared" si="1"/>
        <v/>
      </c>
      <c r="V22" s="3" t="str">
        <f t="shared" si="3"/>
        <v/>
      </c>
      <c r="W22" s="3">
        <f t="shared" si="4"/>
        <v>2.3843888152024211E-3</v>
      </c>
      <c r="X22" s="3" t="str">
        <f t="shared" si="5"/>
        <v/>
      </c>
      <c r="Y22" s="3" t="str">
        <f t="shared" si="6"/>
        <v/>
      </c>
      <c r="Z22" s="3" t="str">
        <f t="shared" si="7"/>
        <v/>
      </c>
      <c r="AA22" s="3" t="str">
        <f t="shared" si="8"/>
        <v/>
      </c>
      <c r="AB22" s="3">
        <f t="shared" si="9"/>
        <v>1.3813550903699401E-2</v>
      </c>
      <c r="AC22" s="3" t="str">
        <f t="shared" si="10"/>
        <v/>
      </c>
      <c r="AD22" s="3" t="str">
        <f t="shared" si="11"/>
        <v/>
      </c>
      <c r="AE22" s="3" t="str">
        <f t="shared" si="12"/>
        <v/>
      </c>
      <c r="AF22" s="3">
        <f t="shared" si="13"/>
        <v>5.147795540350053E-4</v>
      </c>
      <c r="AG22" s="3" t="str">
        <f t="shared" si="14"/>
        <v/>
      </c>
      <c r="AH22" s="3" t="str">
        <f t="shared" si="15"/>
        <v/>
      </c>
      <c r="AM22" s="10"/>
      <c r="AN22" s="9"/>
      <c r="AO22" s="9"/>
      <c r="AP22" s="9"/>
      <c r="AQ22" s="9"/>
    </row>
    <row r="23" spans="1:43" ht="15.75">
      <c r="A23" s="16">
        <v>38384</v>
      </c>
      <c r="B23">
        <v>118.25</v>
      </c>
      <c r="C23">
        <v>119.0800018310547</v>
      </c>
      <c r="D23">
        <v>118.09999847412109</v>
      </c>
      <c r="E23">
        <v>118.9100036621094</v>
      </c>
      <c r="F23">
        <v>81.884979248046875</v>
      </c>
      <c r="G23">
        <v>49841200</v>
      </c>
      <c r="H23">
        <v>12.02999973297119</v>
      </c>
      <c r="I23">
        <v>2005</v>
      </c>
      <c r="J23">
        <v>81.260402679443359</v>
      </c>
      <c r="K23" s="3">
        <v>6.3475075927337246E-3</v>
      </c>
      <c r="L23" s="3">
        <v>1.7367855703398941E-2</v>
      </c>
      <c r="M23" s="3">
        <v>-4.6879549825750164E-3</v>
      </c>
      <c r="N23" s="3">
        <v>-1.1554853828787509E-2</v>
      </c>
      <c r="O23" s="3">
        <v>-5.0782994353881783E-4</v>
      </c>
      <c r="P23" s="3">
        <v>-2.3100329347287558E-3</v>
      </c>
      <c r="Q23" s="3">
        <v>-2.594792368332122E-2</v>
      </c>
      <c r="R23" s="3">
        <v>-3.2668330885120112E-2</v>
      </c>
      <c r="S23" s="3">
        <f t="shared" si="2"/>
        <v>6.3475075927337246E-3</v>
      </c>
      <c r="T23" s="3" t="str">
        <f t="shared" si="0"/>
        <v/>
      </c>
      <c r="U23" s="3" t="str">
        <f t="shared" si="1"/>
        <v/>
      </c>
      <c r="V23" s="3" t="str">
        <f t="shared" si="3"/>
        <v/>
      </c>
      <c r="W23" s="3">
        <f t="shared" si="4"/>
        <v>-5.0782994353881783E-4</v>
      </c>
      <c r="X23" s="3" t="str">
        <f t="shared" si="5"/>
        <v/>
      </c>
      <c r="Y23" s="3" t="str">
        <f t="shared" si="6"/>
        <v/>
      </c>
      <c r="Z23" s="3" t="str">
        <f t="shared" si="7"/>
        <v/>
      </c>
      <c r="AA23" s="3" t="str">
        <f t="shared" si="8"/>
        <v/>
      </c>
      <c r="AB23" s="3">
        <f t="shared" si="9"/>
        <v>1.7367855703398941E-2</v>
      </c>
      <c r="AC23" s="3" t="str">
        <f t="shared" si="10"/>
        <v/>
      </c>
      <c r="AD23" s="3" t="str">
        <f t="shared" si="11"/>
        <v/>
      </c>
      <c r="AE23" s="3" t="str">
        <f t="shared" si="12"/>
        <v/>
      </c>
      <c r="AF23" s="3">
        <f t="shared" si="13"/>
        <v>-2.3100329347287558E-3</v>
      </c>
      <c r="AG23" s="3" t="str">
        <f t="shared" si="14"/>
        <v/>
      </c>
      <c r="AH23" s="3" t="str">
        <f t="shared" si="15"/>
        <v/>
      </c>
      <c r="AM23" s="10" t="s">
        <v>35</v>
      </c>
      <c r="AN23" s="9"/>
      <c r="AO23" s="9"/>
      <c r="AP23" s="9"/>
      <c r="AQ23" s="9"/>
    </row>
    <row r="24" spans="1:43" ht="15.75">
      <c r="A24" s="16">
        <v>38385</v>
      </c>
      <c r="B24">
        <v>119.05999755859381</v>
      </c>
      <c r="C24">
        <v>119.5899963378906</v>
      </c>
      <c r="D24">
        <v>118.90000152587891</v>
      </c>
      <c r="E24">
        <v>119.26999664306641</v>
      </c>
      <c r="F24">
        <v>82.132904052734375</v>
      </c>
      <c r="G24">
        <v>52468900</v>
      </c>
      <c r="H24">
        <v>11.659999847412109</v>
      </c>
      <c r="I24">
        <v>2005</v>
      </c>
      <c r="J24">
        <v>81.275553512573239</v>
      </c>
      <c r="K24" s="3">
        <v>3.0277201870747561E-3</v>
      </c>
      <c r="L24" s="3">
        <v>1.740153167955039E-2</v>
      </c>
      <c r="M24" s="3">
        <v>8.8818289591445776E-3</v>
      </c>
      <c r="N24" s="3">
        <v>3.7030072050934231E-3</v>
      </c>
      <c r="O24" s="3">
        <v>-8.4115178895172171E-5</v>
      </c>
      <c r="P24" s="3">
        <v>-5.2887718913927628E-3</v>
      </c>
      <c r="Q24" s="3">
        <v>-1.564877732209935E-2</v>
      </c>
      <c r="R24" s="3">
        <v>-2.0701834945438539E-2</v>
      </c>
      <c r="S24" s="3">
        <f t="shared" si="2"/>
        <v>3.0277201870747561E-3</v>
      </c>
      <c r="T24" s="3" t="str">
        <f t="shared" si="0"/>
        <v/>
      </c>
      <c r="U24" s="3" t="str">
        <f t="shared" si="1"/>
        <v/>
      </c>
      <c r="V24" s="3" t="str">
        <f t="shared" si="3"/>
        <v/>
      </c>
      <c r="W24" s="3">
        <f t="shared" si="4"/>
        <v>-8.4115178895172171E-5</v>
      </c>
      <c r="X24" s="3" t="str">
        <f t="shared" si="5"/>
        <v/>
      </c>
      <c r="Y24" s="3" t="str">
        <f t="shared" si="6"/>
        <v/>
      </c>
      <c r="Z24" s="3" t="str">
        <f t="shared" si="7"/>
        <v/>
      </c>
      <c r="AA24" s="3" t="str">
        <f t="shared" si="8"/>
        <v/>
      </c>
      <c r="AB24" s="3">
        <f t="shared" si="9"/>
        <v>1.740153167955039E-2</v>
      </c>
      <c r="AC24" s="3" t="str">
        <f t="shared" si="10"/>
        <v/>
      </c>
      <c r="AD24" s="3" t="str">
        <f t="shared" si="11"/>
        <v/>
      </c>
      <c r="AE24" s="3" t="str">
        <f t="shared" si="12"/>
        <v/>
      </c>
      <c r="AF24" s="3">
        <f t="shared" si="13"/>
        <v>-5.2887718913927628E-3</v>
      </c>
      <c r="AG24" s="3" t="str">
        <f t="shared" si="14"/>
        <v/>
      </c>
      <c r="AH24" s="3" t="str">
        <f t="shared" si="15"/>
        <v/>
      </c>
      <c r="AM24" s="10" t="s">
        <v>23</v>
      </c>
      <c r="AN24" s="8">
        <f>AVERAGE(H:H)</f>
        <v>19.176205784561549</v>
      </c>
      <c r="AO24" s="5"/>
      <c r="AP24" s="5"/>
      <c r="AQ24" s="5"/>
    </row>
    <row r="25" spans="1:43" ht="15.75">
      <c r="A25" s="16">
        <v>38386</v>
      </c>
      <c r="B25">
        <v>119.05999755859381</v>
      </c>
      <c r="C25">
        <v>119.1600036621094</v>
      </c>
      <c r="D25">
        <v>118.5699996948242</v>
      </c>
      <c r="E25">
        <v>118.9599990844727</v>
      </c>
      <c r="F25">
        <v>81.919403076171875</v>
      </c>
      <c r="G25">
        <v>48837100</v>
      </c>
      <c r="H25">
        <v>11.789999961853029</v>
      </c>
      <c r="I25">
        <v>2005</v>
      </c>
      <c r="J25">
        <v>81.308261489868158</v>
      </c>
      <c r="K25" s="3">
        <v>-2.5994572945505778E-3</v>
      </c>
      <c r="L25" s="3">
        <v>1.302914048279491E-2</v>
      </c>
      <c r="M25" s="3">
        <v>1.242546245314124E-2</v>
      </c>
      <c r="N25" s="3">
        <v>8.0496841882315984E-3</v>
      </c>
      <c r="O25" s="3">
        <v>-5.8690112177753884E-3</v>
      </c>
      <c r="P25" s="3">
        <v>-6.9828808029738232E-3</v>
      </c>
      <c r="Q25" s="3">
        <v>-9.6169979014295581E-3</v>
      </c>
      <c r="R25" s="3">
        <v>-1.3897121938488129E-2</v>
      </c>
      <c r="S25" s="3">
        <f t="shared" si="2"/>
        <v>-2.5994572945505778E-3</v>
      </c>
      <c r="T25" s="3" t="str">
        <f t="shared" si="0"/>
        <v/>
      </c>
      <c r="U25" s="3" t="str">
        <f t="shared" si="1"/>
        <v/>
      </c>
      <c r="V25" s="3" t="str">
        <f t="shared" si="3"/>
        <v/>
      </c>
      <c r="W25" s="3">
        <f t="shared" si="4"/>
        <v>-5.8690112177753884E-3</v>
      </c>
      <c r="X25" s="3" t="str">
        <f t="shared" si="5"/>
        <v/>
      </c>
      <c r="Y25" s="3" t="str">
        <f t="shared" si="6"/>
        <v/>
      </c>
      <c r="Z25" s="3" t="str">
        <f t="shared" si="7"/>
        <v/>
      </c>
      <c r="AA25" s="3">
        <f t="shared" si="8"/>
        <v>1.302914048279491E-2</v>
      </c>
      <c r="AB25" s="3" t="str">
        <f t="shared" si="9"/>
        <v/>
      </c>
      <c r="AC25" s="3" t="str">
        <f t="shared" si="10"/>
        <v/>
      </c>
      <c r="AD25" s="3" t="str">
        <f t="shared" si="11"/>
        <v/>
      </c>
      <c r="AE25" s="3">
        <f t="shared" si="12"/>
        <v>-6.9828808029738232E-3</v>
      </c>
      <c r="AF25" s="3" t="str">
        <f t="shared" si="13"/>
        <v/>
      </c>
      <c r="AG25" s="3" t="str">
        <f t="shared" si="14"/>
        <v/>
      </c>
      <c r="AH25" s="3" t="str">
        <f t="shared" si="15"/>
        <v/>
      </c>
      <c r="AM25" s="12">
        <v>0.25</v>
      </c>
      <c r="AN25" s="8">
        <f>QUARTILE(H:H, 1)</f>
        <v>13.310000419616699</v>
      </c>
      <c r="AO25" s="6"/>
      <c r="AP25" s="6"/>
      <c r="AQ25" s="6"/>
    </row>
    <row r="26" spans="1:43" ht="15.75">
      <c r="A26" s="16">
        <v>38387</v>
      </c>
      <c r="B26">
        <v>119</v>
      </c>
      <c r="C26">
        <v>120.4300003051758</v>
      </c>
      <c r="D26">
        <v>118.98000335693359</v>
      </c>
      <c r="E26">
        <v>120.23000335693359</v>
      </c>
      <c r="F26">
        <v>82.793960571289063</v>
      </c>
      <c r="G26">
        <v>50024600</v>
      </c>
      <c r="H26">
        <v>11.210000038146971</v>
      </c>
      <c r="I26">
        <v>2005</v>
      </c>
      <c r="J26">
        <v>81.364039993286127</v>
      </c>
      <c r="K26" s="3">
        <v>1.067582846403292E-2</v>
      </c>
      <c r="L26" s="3">
        <v>2.3844065815656009E-2</v>
      </c>
      <c r="M26" s="3">
        <v>2.9542603657068289E-2</v>
      </c>
      <c r="N26" s="3">
        <v>1.3658080937813731E-2</v>
      </c>
      <c r="O26" s="3">
        <v>1.6815965547145589E-4</v>
      </c>
      <c r="P26" s="3">
        <v>2.3843888152024211E-3</v>
      </c>
      <c r="Q26" s="3">
        <v>-3.5108412142536021E-3</v>
      </c>
      <c r="R26" s="3">
        <v>-1.8885404706540761E-2</v>
      </c>
      <c r="S26" s="3">
        <f t="shared" si="2"/>
        <v>1.067582846403292E-2</v>
      </c>
      <c r="T26" s="3" t="str">
        <f t="shared" si="0"/>
        <v/>
      </c>
      <c r="U26" s="3" t="str">
        <f t="shared" si="1"/>
        <v/>
      </c>
      <c r="V26" s="3" t="str">
        <f t="shared" si="3"/>
        <v/>
      </c>
      <c r="W26" s="3">
        <f t="shared" si="4"/>
        <v>1.6815965547145589E-4</v>
      </c>
      <c r="X26" s="3" t="str">
        <f t="shared" si="5"/>
        <v/>
      </c>
      <c r="Y26" s="3" t="str">
        <f t="shared" si="6"/>
        <v/>
      </c>
      <c r="Z26" s="3" t="str">
        <f t="shared" si="7"/>
        <v/>
      </c>
      <c r="AA26" s="3">
        <f t="shared" si="8"/>
        <v>2.3844065815656009E-2</v>
      </c>
      <c r="AB26" s="3" t="str">
        <f t="shared" si="9"/>
        <v/>
      </c>
      <c r="AC26" s="3" t="str">
        <f t="shared" si="10"/>
        <v/>
      </c>
      <c r="AD26" s="3" t="str">
        <f t="shared" si="11"/>
        <v/>
      </c>
      <c r="AE26" s="3">
        <f t="shared" si="12"/>
        <v>2.3843888152024211E-3</v>
      </c>
      <c r="AF26" s="3" t="str">
        <f t="shared" si="13"/>
        <v/>
      </c>
      <c r="AG26" s="3" t="str">
        <f t="shared" si="14"/>
        <v/>
      </c>
      <c r="AH26" s="3" t="str">
        <f t="shared" si="15"/>
        <v/>
      </c>
      <c r="AM26" s="10" t="s">
        <v>24</v>
      </c>
      <c r="AN26" s="8">
        <f>QUARTILE(H:H, 2)</f>
        <v>16.659999847412109</v>
      </c>
      <c r="AO26" s="6"/>
      <c r="AP26" s="6"/>
      <c r="AQ26" s="6"/>
    </row>
    <row r="27" spans="1:43" ht="15.75">
      <c r="A27" s="16">
        <v>38390</v>
      </c>
      <c r="B27">
        <v>120.25</v>
      </c>
      <c r="C27">
        <v>120.51999664306641</v>
      </c>
      <c r="D27">
        <v>119.9599990844727</v>
      </c>
      <c r="E27">
        <v>120.0699996948242</v>
      </c>
      <c r="F27">
        <v>82.683807373046875</v>
      </c>
      <c r="G27">
        <v>45412000</v>
      </c>
      <c r="H27">
        <v>11.72999954223633</v>
      </c>
      <c r="I27">
        <v>2005</v>
      </c>
      <c r="J27">
        <v>81.420162200927734</v>
      </c>
      <c r="K27" s="3">
        <v>-1.3304496787219791E-3</v>
      </c>
      <c r="L27" s="3">
        <v>1.616492099346933E-2</v>
      </c>
      <c r="M27" s="3">
        <v>3.0201766856166271E-2</v>
      </c>
      <c r="N27" s="3">
        <v>1.376195919876233E-2</v>
      </c>
      <c r="O27" s="3">
        <v>-2.245731222840996E-3</v>
      </c>
      <c r="P27" s="3">
        <v>-5.0782994353881783E-4</v>
      </c>
      <c r="Q27" s="3">
        <v>5.147795540350053E-4</v>
      </c>
      <c r="R27" s="3">
        <v>-1.747720071053083E-2</v>
      </c>
      <c r="S27" s="3">
        <f t="shared" si="2"/>
        <v>-1.3304496787219791E-3</v>
      </c>
      <c r="T27" s="3" t="str">
        <f t="shared" si="0"/>
        <v/>
      </c>
      <c r="U27" s="3" t="str">
        <f t="shared" si="1"/>
        <v/>
      </c>
      <c r="V27" s="3" t="str">
        <f t="shared" si="3"/>
        <v/>
      </c>
      <c r="W27" s="3">
        <f t="shared" si="4"/>
        <v>-2.245731222840996E-3</v>
      </c>
      <c r="X27" s="3" t="str">
        <f t="shared" si="5"/>
        <v/>
      </c>
      <c r="Y27" s="3" t="str">
        <f t="shared" si="6"/>
        <v/>
      </c>
      <c r="Z27" s="3" t="str">
        <f t="shared" si="7"/>
        <v/>
      </c>
      <c r="AA27" s="3">
        <f t="shared" si="8"/>
        <v>1.616492099346933E-2</v>
      </c>
      <c r="AB27" s="3" t="str">
        <f t="shared" si="9"/>
        <v/>
      </c>
      <c r="AC27" s="3" t="str">
        <f t="shared" si="10"/>
        <v/>
      </c>
      <c r="AD27" s="3" t="str">
        <f t="shared" si="11"/>
        <v/>
      </c>
      <c r="AE27" s="3">
        <f t="shared" si="12"/>
        <v>-5.0782994353881783E-4</v>
      </c>
      <c r="AF27" s="3" t="str">
        <f t="shared" si="13"/>
        <v/>
      </c>
      <c r="AG27" s="3" t="str">
        <f t="shared" si="14"/>
        <v/>
      </c>
      <c r="AH27" s="3" t="str">
        <f t="shared" si="15"/>
        <v/>
      </c>
      <c r="AM27" s="12">
        <v>0.75</v>
      </c>
      <c r="AN27" s="8">
        <f>QUARTILE(H:H, 3)</f>
        <v>22.312499523162838</v>
      </c>
      <c r="AO27" s="6"/>
      <c r="AP27" s="6"/>
      <c r="AQ27" s="6"/>
    </row>
    <row r="28" spans="1:43">
      <c r="A28" s="16">
        <v>38391</v>
      </c>
      <c r="B28">
        <v>120.1699981689453</v>
      </c>
      <c r="C28">
        <v>120.65000152587891</v>
      </c>
      <c r="D28">
        <v>120.0699996948242</v>
      </c>
      <c r="E28">
        <v>120.2099990844727</v>
      </c>
      <c r="F28">
        <v>82.780220031738281</v>
      </c>
      <c r="G28">
        <v>39263500</v>
      </c>
      <c r="H28">
        <v>11.60000038146973</v>
      </c>
      <c r="I28">
        <v>2005</v>
      </c>
      <c r="J28">
        <v>81.46182479858399</v>
      </c>
      <c r="K28" s="3">
        <v>1.1660403863167359E-3</v>
      </c>
      <c r="L28" s="3">
        <v>1.093290603371266E-2</v>
      </c>
      <c r="M28" s="3">
        <v>2.8490642871523919E-2</v>
      </c>
      <c r="N28" s="3">
        <v>1.016818526251817E-2</v>
      </c>
      <c r="O28" s="3">
        <v>0</v>
      </c>
      <c r="P28" s="3">
        <v>-2.8593386326964949E-3</v>
      </c>
      <c r="Q28" s="3">
        <v>-2.3100329347287558E-3</v>
      </c>
      <c r="R28" s="3">
        <v>-2.2100817255613189E-2</v>
      </c>
      <c r="S28" s="3">
        <f t="shared" si="2"/>
        <v>1.1660403863167359E-3</v>
      </c>
      <c r="T28" s="3" t="str">
        <f t="shared" si="0"/>
        <v/>
      </c>
      <c r="U28" s="3" t="str">
        <f t="shared" si="1"/>
        <v/>
      </c>
      <c r="V28" s="3" t="str">
        <f t="shared" si="3"/>
        <v/>
      </c>
      <c r="W28" s="3">
        <f t="shared" si="4"/>
        <v>0</v>
      </c>
      <c r="X28" s="3" t="str">
        <f t="shared" si="5"/>
        <v/>
      </c>
      <c r="Y28" s="3" t="str">
        <f t="shared" si="6"/>
        <v/>
      </c>
      <c r="Z28" s="3" t="str">
        <f t="shared" si="7"/>
        <v/>
      </c>
      <c r="AA28" s="3">
        <f t="shared" si="8"/>
        <v>1.093290603371266E-2</v>
      </c>
      <c r="AB28" s="3" t="str">
        <f t="shared" si="9"/>
        <v/>
      </c>
      <c r="AC28" s="3" t="str">
        <f t="shared" si="10"/>
        <v/>
      </c>
      <c r="AD28" s="3" t="str">
        <f t="shared" si="11"/>
        <v/>
      </c>
      <c r="AE28" s="3">
        <f t="shared" si="12"/>
        <v>-2.8593386326964949E-3</v>
      </c>
      <c r="AF28" s="3" t="str">
        <f t="shared" si="13"/>
        <v/>
      </c>
      <c r="AG28" s="3" t="str">
        <f t="shared" si="14"/>
        <v/>
      </c>
      <c r="AH28" s="3" t="str">
        <f t="shared" si="15"/>
        <v/>
      </c>
    </row>
    <row r="29" spans="1:43">
      <c r="A29" s="16">
        <v>38392</v>
      </c>
      <c r="B29">
        <v>120.4199981689453</v>
      </c>
      <c r="C29">
        <v>120.4899978637695</v>
      </c>
      <c r="D29">
        <v>119.25</v>
      </c>
      <c r="E29">
        <v>119.30999755859381</v>
      </c>
      <c r="F29">
        <v>82.160446166992188</v>
      </c>
      <c r="G29">
        <v>55279400</v>
      </c>
      <c r="H29">
        <v>12</v>
      </c>
      <c r="I29">
        <v>2005</v>
      </c>
      <c r="J29">
        <v>81.50073165893555</v>
      </c>
      <c r="K29" s="3">
        <v>-7.4869801567145622E-3</v>
      </c>
      <c r="L29" s="3">
        <v>3.3533593601076111E-4</v>
      </c>
      <c r="M29" s="3">
        <v>1.7742702974475E-2</v>
      </c>
      <c r="N29" s="3">
        <v>9.5615031936988615E-3</v>
      </c>
      <c r="O29" s="3">
        <v>-7.9860169019555505E-3</v>
      </c>
      <c r="P29" s="3">
        <v>-5.8690112177753884E-3</v>
      </c>
      <c r="Q29" s="3">
        <v>-5.2887718913927628E-3</v>
      </c>
      <c r="R29" s="3">
        <v>-1.531559954239126E-2</v>
      </c>
      <c r="S29" s="3">
        <f t="shared" si="2"/>
        <v>-7.4869801567145622E-3</v>
      </c>
      <c r="T29" s="3" t="str">
        <f t="shared" si="0"/>
        <v/>
      </c>
      <c r="U29" s="3" t="str">
        <f t="shared" si="1"/>
        <v/>
      </c>
      <c r="V29" s="3" t="str">
        <f t="shared" si="3"/>
        <v/>
      </c>
      <c r="W29" s="3">
        <f t="shared" si="4"/>
        <v>-7.9860169019555505E-3</v>
      </c>
      <c r="X29" s="3" t="str">
        <f t="shared" si="5"/>
        <v/>
      </c>
      <c r="Y29" s="3" t="str">
        <f t="shared" si="6"/>
        <v/>
      </c>
      <c r="Z29" s="3" t="str">
        <f t="shared" si="7"/>
        <v/>
      </c>
      <c r="AA29" s="3">
        <f t="shared" si="8"/>
        <v>3.3533593601076111E-4</v>
      </c>
      <c r="AB29" s="3" t="str">
        <f t="shared" si="9"/>
        <v/>
      </c>
      <c r="AC29" s="3" t="str">
        <f t="shared" si="10"/>
        <v/>
      </c>
      <c r="AD29" s="3" t="str">
        <f t="shared" si="11"/>
        <v/>
      </c>
      <c r="AE29" s="3">
        <f t="shared" si="12"/>
        <v>-5.8690112177753884E-3</v>
      </c>
      <c r="AF29" s="3" t="str">
        <f t="shared" si="13"/>
        <v/>
      </c>
      <c r="AG29" s="3" t="str">
        <f t="shared" si="14"/>
        <v/>
      </c>
      <c r="AH29" s="3" t="str">
        <f t="shared" si="15"/>
        <v/>
      </c>
    </row>
    <row r="30" spans="1:43" ht="15.75">
      <c r="A30" s="16">
        <v>38393</v>
      </c>
      <c r="B30">
        <v>119.6600036621094</v>
      </c>
      <c r="C30">
        <v>120.01999664306641</v>
      </c>
      <c r="D30">
        <v>119.2600021362305</v>
      </c>
      <c r="E30">
        <v>119.7399978637695</v>
      </c>
      <c r="F30">
        <v>82.456550598144531</v>
      </c>
      <c r="G30">
        <v>45858600</v>
      </c>
      <c r="H30">
        <v>11.510000228881839</v>
      </c>
      <c r="I30">
        <v>2005</v>
      </c>
      <c r="J30">
        <v>81.541017532348633</v>
      </c>
      <c r="K30" s="3">
        <v>3.6039778867620331E-3</v>
      </c>
      <c r="L30" s="3">
        <v>6.5570243654387017E-3</v>
      </c>
      <c r="M30" s="3">
        <v>1.9671597239840018E-2</v>
      </c>
      <c r="N30" s="3">
        <v>9.8678413602963921E-3</v>
      </c>
      <c r="O30" s="3">
        <v>-4.1903799670039987E-4</v>
      </c>
      <c r="P30" s="3">
        <v>1.6815965547145589E-4</v>
      </c>
      <c r="Q30" s="3">
        <v>-6.9828808029738232E-3</v>
      </c>
      <c r="R30" s="3">
        <v>-1.8554414724673559E-2</v>
      </c>
      <c r="S30" s="3">
        <f t="shared" si="2"/>
        <v>3.6039778867620331E-3</v>
      </c>
      <c r="T30" s="3" t="str">
        <f t="shared" si="0"/>
        <v/>
      </c>
      <c r="U30" s="3" t="str">
        <f t="shared" si="1"/>
        <v/>
      </c>
      <c r="V30" s="3" t="str">
        <f t="shared" si="3"/>
        <v/>
      </c>
      <c r="W30" s="3">
        <f t="shared" si="4"/>
        <v>-4.1903799670039987E-4</v>
      </c>
      <c r="X30" s="3" t="str">
        <f t="shared" si="5"/>
        <v/>
      </c>
      <c r="Y30" s="3" t="str">
        <f t="shared" si="6"/>
        <v/>
      </c>
      <c r="Z30" s="3" t="str">
        <f t="shared" si="7"/>
        <v/>
      </c>
      <c r="AA30" s="3">
        <f t="shared" si="8"/>
        <v>6.5570243654387017E-3</v>
      </c>
      <c r="AB30" s="3" t="str">
        <f t="shared" si="9"/>
        <v/>
      </c>
      <c r="AC30" s="3" t="str">
        <f t="shared" si="10"/>
        <v/>
      </c>
      <c r="AD30" s="3" t="str">
        <f t="shared" si="11"/>
        <v/>
      </c>
      <c r="AE30" s="3">
        <f t="shared" si="12"/>
        <v>1.6815965547145589E-4</v>
      </c>
      <c r="AF30" s="3" t="str">
        <f t="shared" si="13"/>
        <v/>
      </c>
      <c r="AG30" s="3" t="str">
        <f t="shared" si="14"/>
        <v/>
      </c>
      <c r="AH30" s="3" t="str">
        <f t="shared" si="15"/>
        <v/>
      </c>
      <c r="AM30" s="10" t="s">
        <v>35</v>
      </c>
      <c r="AN30" s="12" t="s">
        <v>38</v>
      </c>
      <c r="AO30" s="12" t="s">
        <v>36</v>
      </c>
      <c r="AP30" s="12" t="s">
        <v>60</v>
      </c>
      <c r="AQ30" s="12" t="s">
        <v>37</v>
      </c>
    </row>
    <row r="31" spans="1:43" ht="15.75">
      <c r="A31" s="16">
        <v>38394</v>
      </c>
      <c r="B31">
        <v>119.6999969482422</v>
      </c>
      <c r="C31">
        <v>121.0400009155273</v>
      </c>
      <c r="D31">
        <v>119.4599990844727</v>
      </c>
      <c r="E31">
        <v>120.76999664306641</v>
      </c>
      <c r="F31">
        <v>83.16583251953125</v>
      </c>
      <c r="G31">
        <v>53133000</v>
      </c>
      <c r="H31">
        <v>11.430000305175779</v>
      </c>
      <c r="I31">
        <v>2005</v>
      </c>
      <c r="J31">
        <v>81.649475479125982</v>
      </c>
      <c r="K31" s="3">
        <v>8.6018868875976651E-3</v>
      </c>
      <c r="L31" s="3">
        <v>4.4915347167380224E-3</v>
      </c>
      <c r="M31" s="3">
        <v>2.8442696981793251E-2</v>
      </c>
      <c r="N31" s="3">
        <v>2.6780839750137449E-2</v>
      </c>
      <c r="O31" s="3">
        <v>-2.3383897134809932E-3</v>
      </c>
      <c r="P31" s="3">
        <v>-8.151071526000031E-3</v>
      </c>
      <c r="Q31" s="3">
        <v>2.3843888152024211E-3</v>
      </c>
      <c r="R31" s="3">
        <v>-1.062744406402694E-2</v>
      </c>
      <c r="S31" s="3">
        <f t="shared" si="2"/>
        <v>8.6018868875976651E-3</v>
      </c>
      <c r="T31" s="3" t="str">
        <f t="shared" si="0"/>
        <v/>
      </c>
      <c r="U31" s="3" t="str">
        <f t="shared" si="1"/>
        <v/>
      </c>
      <c r="V31" s="3" t="str">
        <f t="shared" si="3"/>
        <v/>
      </c>
      <c r="W31" s="3">
        <f t="shared" si="4"/>
        <v>-2.3383897134809932E-3</v>
      </c>
      <c r="X31" s="3" t="str">
        <f t="shared" si="5"/>
        <v/>
      </c>
      <c r="Y31" s="3" t="str">
        <f t="shared" si="6"/>
        <v/>
      </c>
      <c r="Z31" s="3" t="str">
        <f t="shared" si="7"/>
        <v/>
      </c>
      <c r="AA31" s="3">
        <f t="shared" si="8"/>
        <v>4.4915347167380224E-3</v>
      </c>
      <c r="AB31" s="3" t="str">
        <f t="shared" si="9"/>
        <v/>
      </c>
      <c r="AC31" s="3" t="str">
        <f t="shared" si="10"/>
        <v/>
      </c>
      <c r="AD31" s="3" t="str">
        <f t="shared" si="11"/>
        <v/>
      </c>
      <c r="AE31" s="3">
        <f t="shared" si="12"/>
        <v>-8.151071526000031E-3</v>
      </c>
      <c r="AF31" s="3" t="str">
        <f t="shared" si="13"/>
        <v/>
      </c>
      <c r="AG31" s="3" t="str">
        <f t="shared" si="14"/>
        <v/>
      </c>
      <c r="AH31" s="3" t="str">
        <f t="shared" si="15"/>
        <v/>
      </c>
      <c r="AM31" s="10" t="s">
        <v>34</v>
      </c>
      <c r="AN31" s="13">
        <f>COUNTIFS(H:H,"&lt;=13.33")</f>
        <v>1255</v>
      </c>
      <c r="AO31" s="13">
        <f>COUNTIFS(H:H,"&gt;13.33", H:H,"&lt;=16.69")</f>
        <v>1238</v>
      </c>
      <c r="AP31" s="13">
        <f>COUNTIFS(H:H,"&gt;16.69", H:H,"&lt;=22.35")</f>
        <v>1243</v>
      </c>
      <c r="AQ31" s="13">
        <f>COUNTIFS(H:H,"&gt;22.35")</f>
        <v>1240</v>
      </c>
    </row>
    <row r="32" spans="1:43" ht="15.75">
      <c r="A32" s="16">
        <v>38397</v>
      </c>
      <c r="B32">
        <v>120.69000244140619</v>
      </c>
      <c r="C32">
        <v>120.86000061035161</v>
      </c>
      <c r="D32">
        <v>120.48000335693359</v>
      </c>
      <c r="E32">
        <v>120.6800003051758</v>
      </c>
      <c r="F32">
        <v>83.103851318359375</v>
      </c>
      <c r="G32">
        <v>32432100</v>
      </c>
      <c r="H32">
        <v>11.52000045776367</v>
      </c>
      <c r="I32">
        <v>2005</v>
      </c>
      <c r="J32">
        <v>81.73348770141601</v>
      </c>
      <c r="K32" s="3">
        <v>-7.4527241890254281E-4</v>
      </c>
      <c r="L32" s="3">
        <v>5.0801234081707669E-3</v>
      </c>
      <c r="M32" s="3">
        <v>2.1327164195170219E-2</v>
      </c>
      <c r="N32" s="3">
        <v>2.0635839043959821E-2</v>
      </c>
      <c r="O32" s="3">
        <v>-2.401203065276913E-3</v>
      </c>
      <c r="P32" s="3">
        <v>-6.8293470218070418E-3</v>
      </c>
      <c r="Q32" s="3">
        <v>-5.0782994353881783E-4</v>
      </c>
      <c r="R32" s="3">
        <v>-1.5815249923651239E-2</v>
      </c>
      <c r="S32" s="3">
        <f t="shared" si="2"/>
        <v>-7.4527241890254281E-4</v>
      </c>
      <c r="T32" s="3" t="str">
        <f t="shared" si="0"/>
        <v/>
      </c>
      <c r="U32" s="3" t="str">
        <f t="shared" si="1"/>
        <v/>
      </c>
      <c r="V32" s="3" t="str">
        <f t="shared" si="3"/>
        <v/>
      </c>
      <c r="W32" s="3">
        <f t="shared" si="4"/>
        <v>-2.401203065276913E-3</v>
      </c>
      <c r="X32" s="3" t="str">
        <f t="shared" si="5"/>
        <v/>
      </c>
      <c r="Y32" s="3" t="str">
        <f t="shared" si="6"/>
        <v/>
      </c>
      <c r="Z32" s="3" t="str">
        <f t="shared" si="7"/>
        <v/>
      </c>
      <c r="AA32" s="3">
        <f t="shared" si="8"/>
        <v>5.0801234081707669E-3</v>
      </c>
      <c r="AB32" s="3" t="str">
        <f t="shared" si="9"/>
        <v/>
      </c>
      <c r="AC32" s="3" t="str">
        <f t="shared" si="10"/>
        <v/>
      </c>
      <c r="AD32" s="3" t="str">
        <f t="shared" si="11"/>
        <v/>
      </c>
      <c r="AE32" s="3">
        <f t="shared" si="12"/>
        <v>-6.8293470218070418E-3</v>
      </c>
      <c r="AF32" s="3" t="str">
        <f t="shared" si="13"/>
        <v/>
      </c>
      <c r="AG32" s="3" t="str">
        <f t="shared" si="14"/>
        <v/>
      </c>
      <c r="AH32" s="3" t="str">
        <f t="shared" si="15"/>
        <v/>
      </c>
      <c r="AM32" s="10" t="s">
        <v>43</v>
      </c>
      <c r="AN32" s="7">
        <f>COUNTIF(S:S, "&gt;0")/AN31</f>
        <v>0.55298804780876498</v>
      </c>
      <c r="AO32" s="7">
        <f>COUNTIF(T:T, "&gt;0")/AO31</f>
        <v>0.55815831987075926</v>
      </c>
      <c r="AP32" s="7">
        <f>COUNTIF(U:U, "&gt;0")/AP31</f>
        <v>0.54143201930812546</v>
      </c>
      <c r="AQ32" s="7">
        <f>COUNTIF(V:V,"&gt;0")/AQ31</f>
        <v>0.54677419354838708</v>
      </c>
    </row>
    <row r="33" spans="1:43" ht="15.75">
      <c r="A33" s="16">
        <v>38398</v>
      </c>
      <c r="B33">
        <v>120.8000030517578</v>
      </c>
      <c r="C33">
        <v>121.4300003051758</v>
      </c>
      <c r="D33">
        <v>120.6800003051758</v>
      </c>
      <c r="E33">
        <v>121.129997253418</v>
      </c>
      <c r="F33">
        <v>83.413726806640625</v>
      </c>
      <c r="G33">
        <v>43852700</v>
      </c>
      <c r="H33">
        <v>11.27000045776367</v>
      </c>
      <c r="I33">
        <v>2005</v>
      </c>
      <c r="J33">
        <v>81.790641021728518</v>
      </c>
      <c r="K33" s="3">
        <v>3.7287740984970341E-3</v>
      </c>
      <c r="L33" s="3">
        <v>7.6528761902234788E-3</v>
      </c>
      <c r="M33" s="3">
        <v>1.8669450400211399E-2</v>
      </c>
      <c r="N33" s="3">
        <v>1.3893973874610671E-2</v>
      </c>
      <c r="O33" s="3">
        <v>0</v>
      </c>
      <c r="P33" s="3">
        <v>-7.9860169019555505E-3</v>
      </c>
      <c r="Q33" s="3">
        <v>-2.8593386326964949E-3</v>
      </c>
      <c r="R33" s="3">
        <v>-2.594792368332122E-2</v>
      </c>
      <c r="S33" s="3">
        <f t="shared" si="2"/>
        <v>3.7287740984970341E-3</v>
      </c>
      <c r="T33" s="3" t="str">
        <f t="shared" si="0"/>
        <v/>
      </c>
      <c r="U33" s="3" t="str">
        <f t="shared" si="1"/>
        <v/>
      </c>
      <c r="V33" s="3" t="str">
        <f t="shared" si="3"/>
        <v/>
      </c>
      <c r="W33" s="3">
        <f t="shared" si="4"/>
        <v>0</v>
      </c>
      <c r="X33" s="3" t="str">
        <f t="shared" si="5"/>
        <v/>
      </c>
      <c r="Y33" s="3" t="str">
        <f t="shared" si="6"/>
        <v/>
      </c>
      <c r="Z33" s="3" t="str">
        <f t="shared" si="7"/>
        <v/>
      </c>
      <c r="AA33" s="3">
        <f t="shared" si="8"/>
        <v>7.6528761902234788E-3</v>
      </c>
      <c r="AB33" s="3" t="str">
        <f t="shared" si="9"/>
        <v/>
      </c>
      <c r="AC33" s="3" t="str">
        <f t="shared" si="10"/>
        <v/>
      </c>
      <c r="AD33" s="3" t="str">
        <f t="shared" si="11"/>
        <v/>
      </c>
      <c r="AE33" s="3">
        <f t="shared" si="12"/>
        <v>-7.9860169019555505E-3</v>
      </c>
      <c r="AF33" s="3" t="str">
        <f t="shared" si="13"/>
        <v/>
      </c>
      <c r="AG33" s="3" t="str">
        <f t="shared" si="14"/>
        <v/>
      </c>
      <c r="AH33" s="3" t="str">
        <f t="shared" si="15"/>
        <v/>
      </c>
      <c r="AM33" s="10" t="s">
        <v>57</v>
      </c>
      <c r="AN33" s="15">
        <f>MEDIAN(W:W)</f>
        <v>-2.7503951406138705E-3</v>
      </c>
      <c r="AO33" s="6">
        <f>MEDIAN(X:X)</f>
        <v>-3.3492011799676198E-3</v>
      </c>
      <c r="AP33" s="6">
        <f>MEDIAN(Y:Y)</f>
        <v>-4.7527752737793749E-3</v>
      </c>
      <c r="AQ33" s="6">
        <f>MEDIAN(Z:Z)</f>
        <v>-7.9535395253967911E-3</v>
      </c>
    </row>
    <row r="34" spans="1:43" ht="15.75">
      <c r="A34" s="16">
        <v>38399</v>
      </c>
      <c r="B34">
        <v>120.9300003051758</v>
      </c>
      <c r="C34">
        <v>121.4599990844727</v>
      </c>
      <c r="D34">
        <v>120.6699981689453</v>
      </c>
      <c r="E34">
        <v>121.2099990844727</v>
      </c>
      <c r="F34">
        <v>83.468826293945313</v>
      </c>
      <c r="G34">
        <v>55523000</v>
      </c>
      <c r="H34">
        <v>11.10000038146973</v>
      </c>
      <c r="I34">
        <v>2005</v>
      </c>
      <c r="J34">
        <v>81.893590545654291</v>
      </c>
      <c r="K34" s="3">
        <v>6.6055659438890579E-4</v>
      </c>
      <c r="L34" s="3">
        <v>1.5924695981979209E-2</v>
      </c>
      <c r="M34" s="3">
        <v>1.6265372040823008E-2</v>
      </c>
      <c r="N34" s="3">
        <v>2.5291667252390852E-2</v>
      </c>
      <c r="O34" s="3">
        <v>-3.7975653834969592E-3</v>
      </c>
      <c r="P34" s="3">
        <v>-4.1903799670039987E-4</v>
      </c>
      <c r="Q34" s="3">
        <v>-5.8690112177753884E-3</v>
      </c>
      <c r="R34" s="3">
        <v>-1.564877732209935E-2</v>
      </c>
      <c r="S34" s="3">
        <f t="shared" si="2"/>
        <v>6.6055659438890579E-4</v>
      </c>
      <c r="T34" s="3" t="str">
        <f t="shared" si="0"/>
        <v/>
      </c>
      <c r="U34" s="3" t="str">
        <f t="shared" si="1"/>
        <v/>
      </c>
      <c r="V34" s="3" t="str">
        <f t="shared" si="3"/>
        <v/>
      </c>
      <c r="W34" s="3">
        <f t="shared" si="4"/>
        <v>-3.7975653834969592E-3</v>
      </c>
      <c r="X34" s="3" t="str">
        <f t="shared" si="5"/>
        <v/>
      </c>
      <c r="Y34" s="3" t="str">
        <f t="shared" si="6"/>
        <v/>
      </c>
      <c r="Z34" s="3" t="str">
        <f t="shared" si="7"/>
        <v/>
      </c>
      <c r="AA34" s="3">
        <f t="shared" si="8"/>
        <v>1.5924695981979209E-2</v>
      </c>
      <c r="AB34" s="3" t="str">
        <f t="shared" si="9"/>
        <v/>
      </c>
      <c r="AC34" s="3" t="str">
        <f t="shared" si="10"/>
        <v/>
      </c>
      <c r="AD34" s="3" t="str">
        <f t="shared" si="11"/>
        <v/>
      </c>
      <c r="AE34" s="3">
        <f t="shared" si="12"/>
        <v>-4.1903799670039987E-4</v>
      </c>
      <c r="AF34" s="3" t="str">
        <f t="shared" si="13"/>
        <v/>
      </c>
      <c r="AG34" s="3" t="str">
        <f t="shared" si="14"/>
        <v/>
      </c>
      <c r="AH34" s="3" t="str">
        <f t="shared" si="15"/>
        <v/>
      </c>
      <c r="AM34" s="10" t="s">
        <v>61</v>
      </c>
      <c r="AN34" s="15">
        <f>AVERAGE(W:W)</f>
        <v>-3.4870270709690268E-3</v>
      </c>
      <c r="AO34" s="15">
        <f>AVERAGE(X:X)</f>
        <v>-4.3385417835508835E-3</v>
      </c>
      <c r="AP34" s="15">
        <f>AVERAGE(Y:Y)</f>
        <v>-6.0452307010485729E-3</v>
      </c>
      <c r="AQ34" s="15">
        <f>AVERAGE(Z:Z)</f>
        <v>-1.0955593555821078E-2</v>
      </c>
    </row>
    <row r="35" spans="1:43" ht="15.75">
      <c r="A35" s="16">
        <v>38400</v>
      </c>
      <c r="B35">
        <v>121.23000335693359</v>
      </c>
      <c r="C35">
        <v>121.3300018310547</v>
      </c>
      <c r="D35">
        <v>120.2200012207031</v>
      </c>
      <c r="E35">
        <v>120.23000335693359</v>
      </c>
      <c r="F35">
        <v>82.793960571289063</v>
      </c>
      <c r="G35">
        <v>58124000</v>
      </c>
      <c r="H35">
        <v>11.77000045776367</v>
      </c>
      <c r="I35">
        <v>2005</v>
      </c>
      <c r="J35">
        <v>81.987588119506839</v>
      </c>
      <c r="K35" s="3">
        <v>-8.0852427501452162E-3</v>
      </c>
      <c r="L35" s="3">
        <v>4.0919729323740661E-3</v>
      </c>
      <c r="M35" s="3">
        <v>1.067582846403292E-2</v>
      </c>
      <c r="N35" s="3">
        <v>2.323394302291026E-2</v>
      </c>
      <c r="O35" s="3">
        <v>-8.1676253712335001E-3</v>
      </c>
      <c r="P35" s="3">
        <v>-2.3383897134809932E-3</v>
      </c>
      <c r="Q35" s="3">
        <v>1.6815965547145589E-4</v>
      </c>
      <c r="R35" s="3">
        <v>-9.6169979014295581E-3</v>
      </c>
      <c r="S35" s="3">
        <f t="shared" si="2"/>
        <v>-8.0852427501452162E-3</v>
      </c>
      <c r="T35" s="3" t="str">
        <f t="shared" ref="T35:T67" si="18">IF(AND(H34&gt;$AN$25, H34&lt;=$AN$26),K35, "")</f>
        <v/>
      </c>
      <c r="U35" s="3" t="str">
        <f t="shared" ref="U35:U67" si="19">IF(AND(H34&gt;$AN$26, H34&lt;=$AN$27),K35, "")</f>
        <v/>
      </c>
      <c r="V35" s="3" t="str">
        <f t="shared" si="3"/>
        <v/>
      </c>
      <c r="W35" s="3">
        <f t="shared" si="4"/>
        <v>-8.1676253712335001E-3</v>
      </c>
      <c r="X35" s="3" t="str">
        <f t="shared" si="5"/>
        <v/>
      </c>
      <c r="Y35" s="3" t="str">
        <f t="shared" si="6"/>
        <v/>
      </c>
      <c r="Z35" s="3" t="str">
        <f t="shared" si="7"/>
        <v/>
      </c>
      <c r="AA35" s="3">
        <f t="shared" si="8"/>
        <v>4.0919729323740661E-3</v>
      </c>
      <c r="AB35" s="3" t="str">
        <f t="shared" si="9"/>
        <v/>
      </c>
      <c r="AC35" s="3" t="str">
        <f t="shared" si="10"/>
        <v/>
      </c>
      <c r="AD35" s="3" t="str">
        <f t="shared" si="11"/>
        <v/>
      </c>
      <c r="AE35" s="3">
        <f t="shared" si="12"/>
        <v>-2.3383897134809932E-3</v>
      </c>
      <c r="AF35" s="3" t="str">
        <f t="shared" si="13"/>
        <v/>
      </c>
      <c r="AG35" s="3" t="str">
        <f t="shared" si="14"/>
        <v/>
      </c>
      <c r="AH35" s="3" t="str">
        <f t="shared" si="15"/>
        <v/>
      </c>
      <c r="AM35" s="10" t="s">
        <v>56</v>
      </c>
      <c r="AN35" s="7">
        <f>COUNTIF(AA:AA, "&gt;0")/AN31</f>
        <v>0.5824701195219123</v>
      </c>
      <c r="AO35" s="7">
        <f>COUNTIF(AB:AB, "&gt;0")/AO31</f>
        <v>0.61389337641357022</v>
      </c>
      <c r="AP35" s="7">
        <f>COUNTIF(AC:AC, "&gt;0")/AP31</f>
        <v>0.61625100563153656</v>
      </c>
      <c r="AQ35" s="7">
        <f>COUNTIF(AD:AD,"&gt;0")/AQ31</f>
        <v>0.57903225806451608</v>
      </c>
    </row>
    <row r="36" spans="1:43" ht="15.75">
      <c r="A36" s="16">
        <v>38401</v>
      </c>
      <c r="B36">
        <v>120.2399978637695</v>
      </c>
      <c r="C36">
        <v>120.48000335693359</v>
      </c>
      <c r="D36">
        <v>119.90000152587891</v>
      </c>
      <c r="E36">
        <v>120.38999938964839</v>
      </c>
      <c r="F36">
        <v>82.904144287109375</v>
      </c>
      <c r="G36">
        <v>47723300</v>
      </c>
      <c r="H36">
        <v>11.180000305175779</v>
      </c>
      <c r="I36">
        <v>2005</v>
      </c>
      <c r="J36">
        <v>82.111885452270513</v>
      </c>
      <c r="K36" s="3">
        <v>1.330818275391499E-3</v>
      </c>
      <c r="L36" s="3">
        <v>-3.1465834525304941E-3</v>
      </c>
      <c r="M36" s="3">
        <v>1.330818275391499E-3</v>
      </c>
      <c r="N36" s="3">
        <v>3.0912737769309251E-2</v>
      </c>
      <c r="O36" s="3">
        <v>-2.7447544027341402E-3</v>
      </c>
      <c r="P36" s="3">
        <v>-7.2037355416905147E-3</v>
      </c>
      <c r="Q36" s="3">
        <v>-8.151071526000031E-3</v>
      </c>
      <c r="R36" s="3">
        <v>-3.5108412142536021E-3</v>
      </c>
      <c r="S36" s="3">
        <f t="shared" si="2"/>
        <v>1.330818275391499E-3</v>
      </c>
      <c r="T36" s="3" t="str">
        <f t="shared" si="18"/>
        <v/>
      </c>
      <c r="U36" s="3" t="str">
        <f t="shared" si="19"/>
        <v/>
      </c>
      <c r="V36" s="3" t="str">
        <f t="shared" si="3"/>
        <v/>
      </c>
      <c r="W36" s="3">
        <f t="shared" si="4"/>
        <v>-2.7447544027341402E-3</v>
      </c>
      <c r="X36" s="3" t="str">
        <f t="shared" si="5"/>
        <v/>
      </c>
      <c r="Y36" s="3" t="str">
        <f t="shared" si="6"/>
        <v/>
      </c>
      <c r="Z36" s="3" t="str">
        <f t="shared" si="7"/>
        <v/>
      </c>
      <c r="AA36" s="3">
        <f t="shared" si="8"/>
        <v>-3.1465834525304941E-3</v>
      </c>
      <c r="AB36" s="3" t="str">
        <f t="shared" si="9"/>
        <v/>
      </c>
      <c r="AC36" s="3" t="str">
        <f t="shared" si="10"/>
        <v/>
      </c>
      <c r="AD36" s="3" t="str">
        <f t="shared" si="11"/>
        <v/>
      </c>
      <c r="AE36" s="3">
        <f t="shared" si="12"/>
        <v>-7.2037355416905147E-3</v>
      </c>
      <c r="AF36" s="3" t="str">
        <f t="shared" si="13"/>
        <v/>
      </c>
      <c r="AG36" s="3" t="str">
        <f t="shared" si="14"/>
        <v/>
      </c>
      <c r="AH36" s="3" t="str">
        <f t="shared" si="15"/>
        <v/>
      </c>
      <c r="AM36" s="10" t="s">
        <v>58</v>
      </c>
      <c r="AN36" s="15">
        <f>MEDIAN(AE:AE)</f>
        <v>-7.0608877123680691E-3</v>
      </c>
      <c r="AO36" s="6">
        <f>MEDIAN(AF:AF)</f>
        <v>-8.0910207595559225E-3</v>
      </c>
      <c r="AP36" s="6">
        <f>MEDIAN(AG:AG)</f>
        <v>-1.1425384659383361E-2</v>
      </c>
      <c r="AQ36" s="6">
        <f>MEDIAN(AH:AH)</f>
        <v>-2.0148311837987602E-2</v>
      </c>
    </row>
    <row r="37" spans="1:43" ht="15.75">
      <c r="A37" s="16">
        <v>38405</v>
      </c>
      <c r="B37">
        <v>119.90000152587891</v>
      </c>
      <c r="C37">
        <v>120.4700012207031</v>
      </c>
      <c r="D37">
        <v>118.5800018310547</v>
      </c>
      <c r="E37">
        <v>118.59999847412109</v>
      </c>
      <c r="F37">
        <v>81.671501159667969</v>
      </c>
      <c r="G37">
        <v>80697600</v>
      </c>
      <c r="H37">
        <v>13.14000034332275</v>
      </c>
      <c r="I37">
        <v>2005</v>
      </c>
      <c r="J37">
        <v>82.182469558715823</v>
      </c>
      <c r="K37" s="3">
        <v>-1.486829323239358E-2</v>
      </c>
      <c r="L37" s="3">
        <v>-1.7235665206468801E-2</v>
      </c>
      <c r="M37" s="3">
        <v>-1.224310110456883E-2</v>
      </c>
      <c r="N37" s="3">
        <v>1.7588902466440629E-2</v>
      </c>
      <c r="O37" s="3">
        <v>-1.503445109867974E-2</v>
      </c>
      <c r="P37" s="3">
        <v>-1.740137942335607E-2</v>
      </c>
      <c r="Q37" s="3">
        <v>-1.240941007376184E-2</v>
      </c>
      <c r="R37" s="3">
        <v>5.147795540350053E-4</v>
      </c>
      <c r="S37" s="3">
        <f t="shared" si="2"/>
        <v>-1.486829323239358E-2</v>
      </c>
      <c r="T37" s="3" t="str">
        <f t="shared" si="18"/>
        <v/>
      </c>
      <c r="U37" s="3" t="str">
        <f t="shared" si="19"/>
        <v/>
      </c>
      <c r="V37" s="3" t="str">
        <f t="shared" si="3"/>
        <v/>
      </c>
      <c r="W37" s="3">
        <f t="shared" si="4"/>
        <v>-1.503445109867974E-2</v>
      </c>
      <c r="X37" s="3" t="str">
        <f t="shared" si="5"/>
        <v/>
      </c>
      <c r="Y37" s="3" t="str">
        <f t="shared" si="6"/>
        <v/>
      </c>
      <c r="Z37" s="3" t="str">
        <f t="shared" si="7"/>
        <v/>
      </c>
      <c r="AA37" s="3">
        <f t="shared" si="8"/>
        <v>-1.7235665206468801E-2</v>
      </c>
      <c r="AB37" s="3" t="str">
        <f t="shared" si="9"/>
        <v/>
      </c>
      <c r="AC37" s="3" t="str">
        <f t="shared" si="10"/>
        <v/>
      </c>
      <c r="AD37" s="3" t="str">
        <f t="shared" si="11"/>
        <v/>
      </c>
      <c r="AE37" s="3">
        <f t="shared" si="12"/>
        <v>-1.740137942335607E-2</v>
      </c>
      <c r="AF37" s="3" t="str">
        <f t="shared" si="13"/>
        <v/>
      </c>
      <c r="AG37" s="3" t="str">
        <f t="shared" si="14"/>
        <v/>
      </c>
      <c r="AH37" s="3" t="str">
        <f t="shared" si="15"/>
        <v/>
      </c>
      <c r="AM37" s="10" t="s">
        <v>59</v>
      </c>
      <c r="AN37" s="5">
        <f>AVERAGE(AE:AE)</f>
        <v>-9.2072471506838803E-3</v>
      </c>
      <c r="AO37" s="5">
        <f>AVERAGE(AF:AF)</f>
        <v>-1.1697786085229315E-2</v>
      </c>
      <c r="AP37" s="5">
        <f>AVERAGE(AG:AG)</f>
        <v>-1.5920617037745787E-2</v>
      </c>
      <c r="AQ37" s="5">
        <f>AVERAGE(AH:AH)</f>
        <v>-2.7988576730956477E-2</v>
      </c>
    </row>
    <row r="38" spans="1:43">
      <c r="A38" s="16">
        <v>38406</v>
      </c>
      <c r="B38">
        <v>118.9300003051758</v>
      </c>
      <c r="C38">
        <v>119.5699996948242</v>
      </c>
      <c r="D38">
        <v>118.620002746582</v>
      </c>
      <c r="E38">
        <v>119.4499969482422</v>
      </c>
      <c r="F38">
        <v>82.256843566894531</v>
      </c>
      <c r="G38">
        <v>68292600</v>
      </c>
      <c r="H38">
        <v>12.39000034332275</v>
      </c>
      <c r="I38">
        <v>2005</v>
      </c>
      <c r="J38">
        <v>82.270957183837893</v>
      </c>
      <c r="K38" s="3">
        <v>7.1670337745135537E-3</v>
      </c>
      <c r="L38" s="3">
        <v>-1.3869218940760651E-2</v>
      </c>
      <c r="M38" s="3">
        <v>-6.3224821659459973E-3</v>
      </c>
      <c r="N38" s="3">
        <v>2.198802912412634E-2</v>
      </c>
      <c r="O38" s="3">
        <v>1.6867009037357941E-4</v>
      </c>
      <c r="P38" s="3">
        <v>-2.105172525537502E-2</v>
      </c>
      <c r="Q38" s="3">
        <v>-1.3559581281358811E-2</v>
      </c>
      <c r="R38" s="3">
        <v>-2.3100329347287558E-3</v>
      </c>
      <c r="S38" s="3">
        <f t="shared" si="2"/>
        <v>7.1670337745135537E-3</v>
      </c>
      <c r="T38" s="3" t="str">
        <f t="shared" si="18"/>
        <v/>
      </c>
      <c r="U38" s="3" t="str">
        <f t="shared" si="19"/>
        <v/>
      </c>
      <c r="V38" s="3" t="str">
        <f t="shared" si="3"/>
        <v/>
      </c>
      <c r="W38" s="3">
        <f t="shared" si="4"/>
        <v>1.6867009037357941E-4</v>
      </c>
      <c r="X38" s="3" t="str">
        <f t="shared" si="5"/>
        <v/>
      </c>
      <c r="Y38" s="3" t="str">
        <f t="shared" si="6"/>
        <v/>
      </c>
      <c r="Z38" s="3" t="str">
        <f t="shared" si="7"/>
        <v/>
      </c>
      <c r="AA38" s="3">
        <f t="shared" si="8"/>
        <v>-1.3869218940760651E-2</v>
      </c>
      <c r="AB38" s="3" t="str">
        <f t="shared" si="9"/>
        <v/>
      </c>
      <c r="AC38" s="3" t="str">
        <f t="shared" si="10"/>
        <v/>
      </c>
      <c r="AD38" s="3" t="str">
        <f t="shared" si="11"/>
        <v/>
      </c>
      <c r="AE38" s="3">
        <f t="shared" si="12"/>
        <v>-2.105172525537502E-2</v>
      </c>
      <c r="AF38" s="3" t="str">
        <f t="shared" si="13"/>
        <v/>
      </c>
      <c r="AG38" s="3" t="str">
        <f t="shared" si="14"/>
        <v/>
      </c>
      <c r="AH38" s="3" t="str">
        <f t="shared" si="15"/>
        <v/>
      </c>
    </row>
    <row r="39" spans="1:43">
      <c r="A39" s="16">
        <v>38407</v>
      </c>
      <c r="B39">
        <v>119.2399978637695</v>
      </c>
      <c r="C39">
        <v>120.3199996948242</v>
      </c>
      <c r="D39">
        <v>118.98000335693359</v>
      </c>
      <c r="E39">
        <v>120.2399978637695</v>
      </c>
      <c r="F39">
        <v>82.800849914550781</v>
      </c>
      <c r="G39">
        <v>68563600</v>
      </c>
      <c r="H39">
        <v>11.569999694824221</v>
      </c>
      <c r="I39">
        <v>2005</v>
      </c>
      <c r="J39">
        <v>82.374594116210943</v>
      </c>
      <c r="K39" s="3">
        <v>6.613508664647938E-3</v>
      </c>
      <c r="L39" s="3">
        <v>-8.0027048306894333E-3</v>
      </c>
      <c r="M39" s="3">
        <v>7.7945505098275802E-3</v>
      </c>
      <c r="N39" s="3">
        <v>2.5675549878817931E-2</v>
      </c>
      <c r="O39" s="3">
        <v>-3.9346471604536637E-3</v>
      </c>
      <c r="P39" s="3">
        <v>-2.1697857217085611E-2</v>
      </c>
      <c r="Q39" s="3">
        <v>-6.1184791088488844E-3</v>
      </c>
      <c r="R39" s="3">
        <v>-5.2887718913927628E-3</v>
      </c>
      <c r="S39" s="3">
        <f t="shared" si="2"/>
        <v>6.613508664647938E-3</v>
      </c>
      <c r="T39" s="3" t="str">
        <f t="shared" si="18"/>
        <v/>
      </c>
      <c r="U39" s="3" t="str">
        <f t="shared" si="19"/>
        <v/>
      </c>
      <c r="V39" s="3" t="str">
        <f t="shared" si="3"/>
        <v/>
      </c>
      <c r="W39" s="3">
        <f t="shared" si="4"/>
        <v>-3.9346471604536637E-3</v>
      </c>
      <c r="X39" s="3" t="str">
        <f t="shared" si="5"/>
        <v/>
      </c>
      <c r="Y39" s="3" t="str">
        <f t="shared" si="6"/>
        <v/>
      </c>
      <c r="Z39" s="3" t="str">
        <f t="shared" si="7"/>
        <v/>
      </c>
      <c r="AA39" s="3">
        <f t="shared" si="8"/>
        <v>-8.0027048306894333E-3</v>
      </c>
      <c r="AB39" s="3" t="str">
        <f t="shared" si="9"/>
        <v/>
      </c>
      <c r="AC39" s="3" t="str">
        <f t="shared" si="10"/>
        <v/>
      </c>
      <c r="AD39" s="3" t="str">
        <f t="shared" si="11"/>
        <v/>
      </c>
      <c r="AE39" s="3">
        <f t="shared" si="12"/>
        <v>-2.1697857217085611E-2</v>
      </c>
      <c r="AF39" s="3" t="str">
        <f t="shared" si="13"/>
        <v/>
      </c>
      <c r="AG39" s="3" t="str">
        <f t="shared" si="14"/>
        <v/>
      </c>
      <c r="AH39" s="3" t="str">
        <f t="shared" si="15"/>
        <v/>
      </c>
    </row>
    <row r="40" spans="1:43">
      <c r="A40" s="16">
        <v>38408</v>
      </c>
      <c r="B40">
        <v>120.26999664306641</v>
      </c>
      <c r="C40">
        <v>121.6699981689453</v>
      </c>
      <c r="D40">
        <v>120.1800003051758</v>
      </c>
      <c r="E40">
        <v>121.4300003051758</v>
      </c>
      <c r="F40">
        <v>83.620361328125</v>
      </c>
      <c r="G40">
        <v>60899900</v>
      </c>
      <c r="H40">
        <v>11.489999771118161</v>
      </c>
      <c r="I40">
        <v>2005</v>
      </c>
      <c r="J40">
        <v>82.512322616577151</v>
      </c>
      <c r="K40" s="3">
        <v>9.8973792469514432E-3</v>
      </c>
      <c r="L40" s="3">
        <v>9.9814135129381309E-3</v>
      </c>
      <c r="M40" s="3">
        <v>1.411423011923385E-2</v>
      </c>
      <c r="N40" s="3">
        <v>3.4063476809329973E-2</v>
      </c>
      <c r="O40" s="3">
        <v>-4.989817004298347E-4</v>
      </c>
      <c r="P40" s="3">
        <v>-1.3723708557010109E-2</v>
      </c>
      <c r="Q40" s="3">
        <v>-9.6876236296128404E-3</v>
      </c>
      <c r="R40" s="3">
        <v>-6.9828808029738232E-3</v>
      </c>
      <c r="S40" s="3">
        <f t="shared" si="2"/>
        <v>9.8973792469514432E-3</v>
      </c>
      <c r="T40" s="3" t="str">
        <f t="shared" si="18"/>
        <v/>
      </c>
      <c r="U40" s="3" t="str">
        <f t="shared" si="19"/>
        <v/>
      </c>
      <c r="V40" s="3" t="str">
        <f t="shared" si="3"/>
        <v/>
      </c>
      <c r="W40" s="3">
        <f t="shared" si="4"/>
        <v>-4.989817004298347E-4</v>
      </c>
      <c r="X40" s="3" t="str">
        <f t="shared" si="5"/>
        <v/>
      </c>
      <c r="Y40" s="3" t="str">
        <f t="shared" si="6"/>
        <v/>
      </c>
      <c r="Z40" s="3" t="str">
        <f t="shared" si="7"/>
        <v/>
      </c>
      <c r="AA40" s="3">
        <f t="shared" si="8"/>
        <v>9.9814135129381309E-3</v>
      </c>
      <c r="AB40" s="3" t="str">
        <f t="shared" si="9"/>
        <v/>
      </c>
      <c r="AC40" s="3" t="str">
        <f t="shared" si="10"/>
        <v/>
      </c>
      <c r="AD40" s="3" t="str">
        <f t="shared" si="11"/>
        <v/>
      </c>
      <c r="AE40" s="3">
        <f t="shared" si="12"/>
        <v>-1.3723708557010109E-2</v>
      </c>
      <c r="AF40" s="3" t="str">
        <f t="shared" si="13"/>
        <v/>
      </c>
      <c r="AG40" s="3" t="str">
        <f t="shared" si="14"/>
        <v/>
      </c>
      <c r="AH40" s="3" t="str">
        <f t="shared" si="15"/>
        <v/>
      </c>
    </row>
    <row r="41" spans="1:43">
      <c r="A41" s="16">
        <v>38411</v>
      </c>
      <c r="B41">
        <v>121.15000152587891</v>
      </c>
      <c r="C41">
        <v>121.3000030517578</v>
      </c>
      <c r="D41">
        <v>120.0400009155273</v>
      </c>
      <c r="E41">
        <v>120.629997253418</v>
      </c>
      <c r="F41">
        <v>83.069435119628906</v>
      </c>
      <c r="G41">
        <v>69381300</v>
      </c>
      <c r="H41">
        <v>12.079999923706049</v>
      </c>
      <c r="I41">
        <v>2005</v>
      </c>
      <c r="J41">
        <v>82.622504806518549</v>
      </c>
      <c r="K41" s="3">
        <v>-6.5884217640996834E-3</v>
      </c>
      <c r="L41" s="3">
        <v>1.993758381331423E-3</v>
      </c>
      <c r="M41" s="3">
        <v>-1.159098598330077E-3</v>
      </c>
      <c r="N41" s="3">
        <v>2.7250630493258932E-2</v>
      </c>
      <c r="O41" s="3">
        <v>-1.144691909869977E-2</v>
      </c>
      <c r="P41" s="3">
        <v>-1.503445109867974E-2</v>
      </c>
      <c r="Q41" s="3">
        <v>-1.813360000732811E-2</v>
      </c>
      <c r="R41" s="3">
        <v>2.3843888152024211E-3</v>
      </c>
      <c r="S41" s="3">
        <f t="shared" si="2"/>
        <v>-6.5884217640996834E-3</v>
      </c>
      <c r="T41" s="3" t="str">
        <f t="shared" si="18"/>
        <v/>
      </c>
      <c r="U41" s="3" t="str">
        <f t="shared" si="19"/>
        <v/>
      </c>
      <c r="V41" s="3" t="str">
        <f t="shared" si="3"/>
        <v/>
      </c>
      <c r="W41" s="3">
        <f t="shared" si="4"/>
        <v>-1.144691909869977E-2</v>
      </c>
      <c r="X41" s="3" t="str">
        <f t="shared" si="5"/>
        <v/>
      </c>
      <c r="Y41" s="3" t="str">
        <f t="shared" si="6"/>
        <v/>
      </c>
      <c r="Z41" s="3" t="str">
        <f t="shared" si="7"/>
        <v/>
      </c>
      <c r="AA41" s="3">
        <f t="shared" si="8"/>
        <v>1.993758381331423E-3</v>
      </c>
      <c r="AB41" s="3" t="str">
        <f t="shared" si="9"/>
        <v/>
      </c>
      <c r="AC41" s="3" t="str">
        <f t="shared" si="10"/>
        <v/>
      </c>
      <c r="AD41" s="3" t="str">
        <f t="shared" si="11"/>
        <v/>
      </c>
      <c r="AE41" s="3">
        <f t="shared" si="12"/>
        <v>-1.503445109867974E-2</v>
      </c>
      <c r="AF41" s="3" t="str">
        <f t="shared" si="13"/>
        <v/>
      </c>
      <c r="AG41" s="3" t="str">
        <f t="shared" si="14"/>
        <v/>
      </c>
      <c r="AH41" s="3" t="str">
        <f t="shared" si="15"/>
        <v/>
      </c>
    </row>
    <row r="42" spans="1:43">
      <c r="A42" s="16">
        <v>38412</v>
      </c>
      <c r="B42">
        <v>120.8199996948242</v>
      </c>
      <c r="C42">
        <v>121.51999664306641</v>
      </c>
      <c r="D42">
        <v>120.7799987792969</v>
      </c>
      <c r="E42">
        <v>121.23000335693359</v>
      </c>
      <c r="F42">
        <v>83.482612609863281</v>
      </c>
      <c r="G42">
        <v>47294400</v>
      </c>
      <c r="H42">
        <v>12.039999961853029</v>
      </c>
      <c r="I42">
        <v>2005</v>
      </c>
      <c r="J42">
        <v>82.728210830688482</v>
      </c>
      <c r="K42" s="3">
        <v>4.973881062744212E-3</v>
      </c>
      <c r="L42" s="3">
        <v>2.217556215422789E-2</v>
      </c>
      <c r="M42" s="3">
        <v>4.5576863827034853E-3</v>
      </c>
      <c r="N42" s="3">
        <v>2.5982053103707829E-2</v>
      </c>
      <c r="O42" s="3">
        <v>1.243484450752286E-3</v>
      </c>
      <c r="P42" s="3">
        <v>1.6867009037357941E-4</v>
      </c>
      <c r="Q42" s="3">
        <v>-1.740137942335607E-2</v>
      </c>
      <c r="R42" s="3">
        <v>-5.0782994353881783E-4</v>
      </c>
      <c r="S42" s="3">
        <f t="shared" si="2"/>
        <v>4.973881062744212E-3</v>
      </c>
      <c r="T42" s="3" t="str">
        <f t="shared" si="18"/>
        <v/>
      </c>
      <c r="U42" s="3" t="str">
        <f t="shared" si="19"/>
        <v/>
      </c>
      <c r="V42" s="3" t="str">
        <f t="shared" si="3"/>
        <v/>
      </c>
      <c r="W42" s="3">
        <f t="shared" si="4"/>
        <v>1.243484450752286E-3</v>
      </c>
      <c r="X42" s="3" t="str">
        <f t="shared" si="5"/>
        <v/>
      </c>
      <c r="Y42" s="3" t="str">
        <f t="shared" si="6"/>
        <v/>
      </c>
      <c r="Z42" s="3" t="str">
        <f t="shared" si="7"/>
        <v/>
      </c>
      <c r="AA42" s="3">
        <f t="shared" si="8"/>
        <v>2.217556215422789E-2</v>
      </c>
      <c r="AB42" s="3" t="str">
        <f t="shared" si="9"/>
        <v/>
      </c>
      <c r="AC42" s="3" t="str">
        <f t="shared" si="10"/>
        <v/>
      </c>
      <c r="AD42" s="3" t="str">
        <f t="shared" si="11"/>
        <v/>
      </c>
      <c r="AE42" s="3">
        <f t="shared" si="12"/>
        <v>1.6867009037357941E-4</v>
      </c>
      <c r="AF42" s="3" t="str">
        <f t="shared" si="13"/>
        <v/>
      </c>
      <c r="AG42" s="3" t="str">
        <f t="shared" si="14"/>
        <v/>
      </c>
      <c r="AH42" s="3" t="str">
        <f t="shared" si="15"/>
        <v/>
      </c>
    </row>
    <row r="43" spans="1:43">
      <c r="A43" s="16">
        <v>38413</v>
      </c>
      <c r="B43">
        <v>120.7600021362305</v>
      </c>
      <c r="C43">
        <v>121.9300003051758</v>
      </c>
      <c r="D43">
        <v>120.65000152587891</v>
      </c>
      <c r="E43">
        <v>121.1699981689453</v>
      </c>
      <c r="F43">
        <v>83.4412841796875</v>
      </c>
      <c r="G43">
        <v>64226500</v>
      </c>
      <c r="H43">
        <v>12.5</v>
      </c>
      <c r="I43">
        <v>2005</v>
      </c>
      <c r="J43">
        <v>82.806026077270502</v>
      </c>
      <c r="K43" s="3">
        <v>-4.9505434585428443E-4</v>
      </c>
      <c r="L43" s="3">
        <v>1.439929568692655E-2</v>
      </c>
      <c r="M43" s="3">
        <v>3.3036976169098509E-4</v>
      </c>
      <c r="N43" s="3">
        <v>1.9005987983782061E-2</v>
      </c>
      <c r="O43" s="3">
        <v>-4.7843092880811566E-3</v>
      </c>
      <c r="P43" s="3">
        <v>-3.9346471604536637E-3</v>
      </c>
      <c r="Q43" s="3">
        <v>-2.105172525537502E-2</v>
      </c>
      <c r="R43" s="3">
        <v>-2.8593386326964949E-3</v>
      </c>
      <c r="S43" s="3">
        <f t="shared" si="2"/>
        <v>-4.9505434585428443E-4</v>
      </c>
      <c r="T43" s="3" t="str">
        <f t="shared" si="18"/>
        <v/>
      </c>
      <c r="U43" s="3" t="str">
        <f t="shared" si="19"/>
        <v/>
      </c>
      <c r="V43" s="3" t="str">
        <f t="shared" si="3"/>
        <v/>
      </c>
      <c r="W43" s="3">
        <f t="shared" si="4"/>
        <v>-4.7843092880811566E-3</v>
      </c>
      <c r="X43" s="3" t="str">
        <f t="shared" si="5"/>
        <v/>
      </c>
      <c r="Y43" s="3" t="str">
        <f t="shared" si="6"/>
        <v/>
      </c>
      <c r="Z43" s="3" t="str">
        <f t="shared" si="7"/>
        <v/>
      </c>
      <c r="AA43" s="3">
        <f t="shared" si="8"/>
        <v>1.439929568692655E-2</v>
      </c>
      <c r="AB43" s="3" t="str">
        <f t="shared" si="9"/>
        <v/>
      </c>
      <c r="AC43" s="3" t="str">
        <f t="shared" si="10"/>
        <v/>
      </c>
      <c r="AD43" s="3" t="str">
        <f t="shared" si="11"/>
        <v/>
      </c>
      <c r="AE43" s="3">
        <f t="shared" si="12"/>
        <v>-3.9346471604536637E-3</v>
      </c>
      <c r="AF43" s="3" t="str">
        <f t="shared" si="13"/>
        <v/>
      </c>
      <c r="AG43" s="3" t="str">
        <f t="shared" si="14"/>
        <v/>
      </c>
      <c r="AH43" s="3" t="str">
        <f t="shared" si="15"/>
        <v/>
      </c>
    </row>
    <row r="44" spans="1:43">
      <c r="A44" s="16">
        <v>38414</v>
      </c>
      <c r="B44">
        <v>121.6600036621094</v>
      </c>
      <c r="C44">
        <v>121.90000152587891</v>
      </c>
      <c r="D44">
        <v>120.6999969482422</v>
      </c>
      <c r="E44">
        <v>121.2200012207031</v>
      </c>
      <c r="F44">
        <v>83.475730895996094</v>
      </c>
      <c r="G44">
        <v>61230800</v>
      </c>
      <c r="H44">
        <v>12.930000305175779</v>
      </c>
      <c r="I44">
        <v>2005</v>
      </c>
      <c r="J44">
        <v>82.873167419433599</v>
      </c>
      <c r="K44" s="3">
        <v>4.1282581694712661E-4</v>
      </c>
      <c r="L44" s="3">
        <v>8.1506528271362289E-3</v>
      </c>
      <c r="M44" s="3">
        <v>8.2720727693885721E-5</v>
      </c>
      <c r="N44" s="3">
        <v>1.6349438251928031E-2</v>
      </c>
      <c r="O44" s="3">
        <v>-3.8788580325619382E-3</v>
      </c>
      <c r="P44" s="3">
        <v>-1.663314635690361E-3</v>
      </c>
      <c r="Q44" s="3">
        <v>-2.1697857217085611E-2</v>
      </c>
      <c r="R44" s="3">
        <v>-5.8690112177753884E-3</v>
      </c>
      <c r="S44" s="3">
        <f t="shared" si="2"/>
        <v>4.1282581694712661E-4</v>
      </c>
      <c r="T44" s="3" t="str">
        <f t="shared" si="18"/>
        <v/>
      </c>
      <c r="U44" s="3" t="str">
        <f t="shared" si="19"/>
        <v/>
      </c>
      <c r="V44" s="3" t="str">
        <f t="shared" si="3"/>
        <v/>
      </c>
      <c r="W44" s="3">
        <f t="shared" si="4"/>
        <v>-3.8788580325619382E-3</v>
      </c>
      <c r="X44" s="3" t="str">
        <f t="shared" si="5"/>
        <v/>
      </c>
      <c r="Y44" s="3" t="str">
        <f t="shared" si="6"/>
        <v/>
      </c>
      <c r="Z44" s="3" t="str">
        <f t="shared" si="7"/>
        <v/>
      </c>
      <c r="AA44" s="3">
        <f t="shared" si="8"/>
        <v>8.1506528271362289E-3</v>
      </c>
      <c r="AB44" s="3" t="str">
        <f t="shared" si="9"/>
        <v/>
      </c>
      <c r="AC44" s="3" t="str">
        <f t="shared" si="10"/>
        <v/>
      </c>
      <c r="AD44" s="3" t="str">
        <f t="shared" si="11"/>
        <v/>
      </c>
      <c r="AE44" s="3">
        <f t="shared" si="12"/>
        <v>-1.663314635690361E-3</v>
      </c>
      <c r="AF44" s="3" t="str">
        <f t="shared" si="13"/>
        <v/>
      </c>
      <c r="AG44" s="3" t="str">
        <f t="shared" si="14"/>
        <v/>
      </c>
      <c r="AH44" s="3" t="str">
        <f t="shared" si="15"/>
        <v/>
      </c>
    </row>
    <row r="45" spans="1:43">
      <c r="A45" s="16">
        <v>38415</v>
      </c>
      <c r="B45">
        <v>122.0500030517578</v>
      </c>
      <c r="C45">
        <v>122.8300018310547</v>
      </c>
      <c r="D45">
        <v>121.7900009155273</v>
      </c>
      <c r="E45">
        <v>122.73000335693359</v>
      </c>
      <c r="F45">
        <v>84.515594482421875</v>
      </c>
      <c r="G45">
        <v>56168500</v>
      </c>
      <c r="H45">
        <v>11.939999580383301</v>
      </c>
      <c r="I45">
        <v>2005</v>
      </c>
      <c r="J45">
        <v>83.002976989746088</v>
      </c>
      <c r="K45" s="3">
        <v>1.245707674870644E-2</v>
      </c>
      <c r="L45" s="3">
        <v>1.0705923056036459E-2</v>
      </c>
      <c r="M45" s="3">
        <v>2.0794196814034601E-2</v>
      </c>
      <c r="N45" s="3">
        <v>3.1692020556301603E-2</v>
      </c>
      <c r="O45" s="3">
        <v>4.7021917924785486E-3</v>
      </c>
      <c r="P45" s="3">
        <v>-1.144691909869977E-2</v>
      </c>
      <c r="Q45" s="3">
        <v>-1.3723708557010109E-2</v>
      </c>
      <c r="R45" s="3">
        <v>-3.1943279786690319E-3</v>
      </c>
      <c r="S45" s="3">
        <f t="shared" si="2"/>
        <v>1.245707674870644E-2</v>
      </c>
      <c r="T45" s="3" t="str">
        <f t="shared" si="18"/>
        <v/>
      </c>
      <c r="U45" s="3" t="str">
        <f t="shared" si="19"/>
        <v/>
      </c>
      <c r="V45" s="3" t="str">
        <f t="shared" si="3"/>
        <v/>
      </c>
      <c r="W45" s="3">
        <f t="shared" si="4"/>
        <v>4.7021917924785486E-3</v>
      </c>
      <c r="X45" s="3" t="str">
        <f t="shared" si="5"/>
        <v/>
      </c>
      <c r="Y45" s="3" t="str">
        <f t="shared" si="6"/>
        <v/>
      </c>
      <c r="Z45" s="3" t="str">
        <f t="shared" si="7"/>
        <v/>
      </c>
      <c r="AA45" s="3">
        <f t="shared" si="8"/>
        <v>1.0705923056036459E-2</v>
      </c>
      <c r="AB45" s="3" t="str">
        <f t="shared" si="9"/>
        <v/>
      </c>
      <c r="AC45" s="3" t="str">
        <f t="shared" si="10"/>
        <v/>
      </c>
      <c r="AD45" s="3" t="str">
        <f t="shared" si="11"/>
        <v/>
      </c>
      <c r="AE45" s="3">
        <f t="shared" si="12"/>
        <v>-1.144691909869977E-2</v>
      </c>
      <c r="AF45" s="3" t="str">
        <f t="shared" si="13"/>
        <v/>
      </c>
      <c r="AG45" s="3" t="str">
        <f t="shared" si="14"/>
        <v/>
      </c>
      <c r="AH45" s="3" t="str">
        <f t="shared" si="15"/>
        <v/>
      </c>
    </row>
    <row r="46" spans="1:43">
      <c r="A46" s="16">
        <v>38418</v>
      </c>
      <c r="B46">
        <v>122.6600036621094</v>
      </c>
      <c r="C46">
        <v>123.25</v>
      </c>
      <c r="D46">
        <v>122.40000152587891</v>
      </c>
      <c r="E46">
        <v>122.7900009155273</v>
      </c>
      <c r="F46">
        <v>84.556877136230469</v>
      </c>
      <c r="G46">
        <v>43442400</v>
      </c>
      <c r="H46">
        <v>12.260000228881839</v>
      </c>
      <c r="I46">
        <v>2005</v>
      </c>
      <c r="J46">
        <v>83.091122817993167</v>
      </c>
      <c r="K46" s="3">
        <v>4.8846197037843986E-4</v>
      </c>
      <c r="L46" s="3">
        <v>1.790600856331204E-2</v>
      </c>
      <c r="M46" s="3">
        <v>1.9935467199292619E-2</v>
      </c>
      <c r="N46" s="3">
        <v>2.129281595876131E-2</v>
      </c>
      <c r="O46" s="3">
        <v>-2.6888439829578781E-3</v>
      </c>
      <c r="P46" s="3">
        <v>1.6583165809835881E-4</v>
      </c>
      <c r="Q46" s="3">
        <v>-1.503445109867974E-2</v>
      </c>
      <c r="R46" s="3">
        <v>-1.3723708557010109E-2</v>
      </c>
      <c r="S46" s="3">
        <f t="shared" si="2"/>
        <v>4.8846197037843986E-4</v>
      </c>
      <c r="T46" s="3" t="str">
        <f t="shared" si="18"/>
        <v/>
      </c>
      <c r="U46" s="3" t="str">
        <f t="shared" si="19"/>
        <v/>
      </c>
      <c r="V46" s="3" t="str">
        <f t="shared" si="3"/>
        <v/>
      </c>
      <c r="W46" s="3">
        <f t="shared" si="4"/>
        <v>-2.6888439829578781E-3</v>
      </c>
      <c r="X46" s="3" t="str">
        <f t="shared" si="5"/>
        <v/>
      </c>
      <c r="Y46" s="3" t="str">
        <f t="shared" si="6"/>
        <v/>
      </c>
      <c r="Z46" s="3" t="str">
        <f t="shared" si="7"/>
        <v/>
      </c>
      <c r="AA46" s="3">
        <f t="shared" si="8"/>
        <v>1.790600856331204E-2</v>
      </c>
      <c r="AB46" s="3" t="str">
        <f t="shared" si="9"/>
        <v/>
      </c>
      <c r="AC46" s="3" t="str">
        <f t="shared" si="10"/>
        <v/>
      </c>
      <c r="AD46" s="3" t="str">
        <f t="shared" si="11"/>
        <v/>
      </c>
      <c r="AE46" s="3">
        <f t="shared" si="12"/>
        <v>1.6583165809835881E-4</v>
      </c>
      <c r="AF46" s="3" t="str">
        <f t="shared" si="13"/>
        <v/>
      </c>
      <c r="AG46" s="3" t="str">
        <f t="shared" si="14"/>
        <v/>
      </c>
      <c r="AH46" s="3" t="str">
        <f t="shared" si="15"/>
        <v/>
      </c>
    </row>
    <row r="47" spans="1:43">
      <c r="A47" s="16">
        <v>38419</v>
      </c>
      <c r="B47">
        <v>122.6699981689453</v>
      </c>
      <c r="C47">
        <v>123</v>
      </c>
      <c r="D47">
        <v>122.11000061035161</v>
      </c>
      <c r="E47">
        <v>122.3300018310547</v>
      </c>
      <c r="F47">
        <v>84.240104675292969</v>
      </c>
      <c r="G47">
        <v>44362000</v>
      </c>
      <c r="H47">
        <v>12.39999961853027</v>
      </c>
      <c r="I47">
        <v>2005</v>
      </c>
      <c r="J47">
        <v>83.168937683105469</v>
      </c>
      <c r="K47" s="3">
        <v>-3.7462649008092042E-3</v>
      </c>
      <c r="L47" s="3">
        <v>9.0736506890320978E-3</v>
      </c>
      <c r="M47" s="3">
        <v>3.1450426148080357E-2</v>
      </c>
      <c r="N47" s="3">
        <v>1.8822274296398819E-2</v>
      </c>
      <c r="O47" s="3">
        <v>-5.5379126973342796E-3</v>
      </c>
      <c r="P47" s="3">
        <v>-4.7843092880811566E-3</v>
      </c>
      <c r="Q47" s="3">
        <v>1.6867009037357941E-4</v>
      </c>
      <c r="R47" s="3">
        <v>-1.240941007376184E-2</v>
      </c>
      <c r="S47" s="3">
        <f t="shared" si="2"/>
        <v>-3.7462649008092042E-3</v>
      </c>
      <c r="T47" s="3" t="str">
        <f t="shared" si="18"/>
        <v/>
      </c>
      <c r="U47" s="3" t="str">
        <f t="shared" si="19"/>
        <v/>
      </c>
      <c r="V47" s="3" t="str">
        <f t="shared" si="3"/>
        <v/>
      </c>
      <c r="W47" s="3">
        <f t="shared" si="4"/>
        <v>-5.5379126973342796E-3</v>
      </c>
      <c r="X47" s="3" t="str">
        <f t="shared" si="5"/>
        <v/>
      </c>
      <c r="Y47" s="3" t="str">
        <f t="shared" si="6"/>
        <v/>
      </c>
      <c r="Z47" s="3" t="str">
        <f t="shared" si="7"/>
        <v/>
      </c>
      <c r="AA47" s="3">
        <f t="shared" si="8"/>
        <v>9.0736506890320978E-3</v>
      </c>
      <c r="AB47" s="3" t="str">
        <f t="shared" si="9"/>
        <v/>
      </c>
      <c r="AC47" s="3" t="str">
        <f t="shared" si="10"/>
        <v/>
      </c>
      <c r="AD47" s="3" t="str">
        <f t="shared" si="11"/>
        <v/>
      </c>
      <c r="AE47" s="3">
        <f t="shared" si="12"/>
        <v>-4.7843092880811566E-3</v>
      </c>
      <c r="AF47" s="3" t="str">
        <f t="shared" si="13"/>
        <v/>
      </c>
      <c r="AG47" s="3" t="str">
        <f t="shared" si="14"/>
        <v/>
      </c>
      <c r="AH47" s="3" t="str">
        <f t="shared" si="15"/>
        <v/>
      </c>
    </row>
    <row r="48" spans="1:43">
      <c r="A48" s="16">
        <v>38420</v>
      </c>
      <c r="B48">
        <v>121.9700012207031</v>
      </c>
      <c r="C48">
        <v>122.2900009155273</v>
      </c>
      <c r="D48">
        <v>120.9599990844727</v>
      </c>
      <c r="E48">
        <v>120.9700012207031</v>
      </c>
      <c r="F48">
        <v>83.3035888671875</v>
      </c>
      <c r="G48">
        <v>73263600</v>
      </c>
      <c r="H48">
        <v>12.69999980926514</v>
      </c>
      <c r="I48">
        <v>2005</v>
      </c>
      <c r="J48">
        <v>83.195106124877924</v>
      </c>
      <c r="K48" s="3">
        <v>-1.1117220375203799E-2</v>
      </c>
      <c r="L48" s="3">
        <v>-1.6502060563147181E-3</v>
      </c>
      <c r="M48" s="3">
        <v>1.272532782566249E-2</v>
      </c>
      <c r="N48" s="3">
        <v>6.3223900014828249E-3</v>
      </c>
      <c r="O48" s="3">
        <v>-1.119923752207652E-2</v>
      </c>
      <c r="P48" s="3">
        <v>-3.8788580325619382E-3</v>
      </c>
      <c r="Q48" s="3">
        <v>-3.9346471604536637E-3</v>
      </c>
      <c r="R48" s="3">
        <v>-1.3559581281358811E-2</v>
      </c>
      <c r="S48" s="3">
        <f t="shared" si="2"/>
        <v>-1.1117220375203799E-2</v>
      </c>
      <c r="T48" s="3" t="str">
        <f t="shared" si="18"/>
        <v/>
      </c>
      <c r="U48" s="3" t="str">
        <f t="shared" si="19"/>
        <v/>
      </c>
      <c r="V48" s="3" t="str">
        <f t="shared" si="3"/>
        <v/>
      </c>
      <c r="W48" s="3">
        <f t="shared" si="4"/>
        <v>-1.119923752207652E-2</v>
      </c>
      <c r="X48" s="3" t="str">
        <f t="shared" si="5"/>
        <v/>
      </c>
      <c r="Y48" s="3" t="str">
        <f t="shared" si="6"/>
        <v/>
      </c>
      <c r="Z48" s="3" t="str">
        <f t="shared" si="7"/>
        <v/>
      </c>
      <c r="AA48" s="3">
        <f t="shared" si="8"/>
        <v>-1.6502060563147181E-3</v>
      </c>
      <c r="AB48" s="3" t="str">
        <f t="shared" si="9"/>
        <v/>
      </c>
      <c r="AC48" s="3" t="str">
        <f t="shared" si="10"/>
        <v/>
      </c>
      <c r="AD48" s="3" t="str">
        <f t="shared" si="11"/>
        <v/>
      </c>
      <c r="AE48" s="3">
        <f t="shared" si="12"/>
        <v>-3.8788580325619382E-3</v>
      </c>
      <c r="AF48" s="3" t="str">
        <f t="shared" si="13"/>
        <v/>
      </c>
      <c r="AG48" s="3" t="str">
        <f t="shared" si="14"/>
        <v/>
      </c>
      <c r="AH48" s="3" t="str">
        <f t="shared" si="15"/>
        <v/>
      </c>
    </row>
    <row r="49" spans="1:34">
      <c r="A49" s="16">
        <v>38421</v>
      </c>
      <c r="B49">
        <v>121.1999969482422</v>
      </c>
      <c r="C49">
        <v>121.5</v>
      </c>
      <c r="D49">
        <v>120.40000152587891</v>
      </c>
      <c r="E49">
        <v>121.2399978637695</v>
      </c>
      <c r="F49">
        <v>83.489494323730469</v>
      </c>
      <c r="G49">
        <v>65149000</v>
      </c>
      <c r="H49">
        <v>12.489999771118161</v>
      </c>
      <c r="I49">
        <v>2005</v>
      </c>
      <c r="J49">
        <v>83.261558532714844</v>
      </c>
      <c r="K49" s="3">
        <v>2.2316620336653159E-3</v>
      </c>
      <c r="L49" s="3">
        <v>1.64879391730377E-4</v>
      </c>
      <c r="M49" s="3">
        <v>8.31687609354681E-3</v>
      </c>
      <c r="N49" s="3">
        <v>1.6176252914169579E-2</v>
      </c>
      <c r="O49" s="3">
        <v>-4.7119094740214473E-3</v>
      </c>
      <c r="P49" s="3">
        <v>-6.7645577179236138E-3</v>
      </c>
      <c r="Q49" s="3">
        <v>-1.663314635690361E-3</v>
      </c>
      <c r="R49" s="3">
        <v>-6.1184791088488844E-3</v>
      </c>
      <c r="S49" s="3">
        <f t="shared" si="2"/>
        <v>2.2316620336653159E-3</v>
      </c>
      <c r="T49" s="3" t="str">
        <f t="shared" si="18"/>
        <v/>
      </c>
      <c r="U49" s="3" t="str">
        <f t="shared" si="19"/>
        <v/>
      </c>
      <c r="V49" s="3" t="str">
        <f t="shared" si="3"/>
        <v/>
      </c>
      <c r="W49" s="3">
        <f t="shared" si="4"/>
        <v>-4.7119094740214473E-3</v>
      </c>
      <c r="X49" s="3" t="str">
        <f t="shared" si="5"/>
        <v/>
      </c>
      <c r="Y49" s="3" t="str">
        <f t="shared" si="6"/>
        <v/>
      </c>
      <c r="Z49" s="3" t="str">
        <f t="shared" si="7"/>
        <v/>
      </c>
      <c r="AA49" s="3">
        <f t="shared" si="8"/>
        <v>1.64879391730377E-4</v>
      </c>
      <c r="AB49" s="3" t="str">
        <f t="shared" si="9"/>
        <v/>
      </c>
      <c r="AC49" s="3" t="str">
        <f t="shared" si="10"/>
        <v/>
      </c>
      <c r="AD49" s="3" t="str">
        <f t="shared" si="11"/>
        <v/>
      </c>
      <c r="AE49" s="3">
        <f t="shared" si="12"/>
        <v>-6.7645577179236138E-3</v>
      </c>
      <c r="AF49" s="3" t="str">
        <f t="shared" si="13"/>
        <v/>
      </c>
      <c r="AG49" s="3" t="str">
        <f t="shared" si="14"/>
        <v/>
      </c>
      <c r="AH49" s="3" t="str">
        <f t="shared" si="15"/>
        <v/>
      </c>
    </row>
    <row r="50" spans="1:34">
      <c r="A50" s="16">
        <v>38422</v>
      </c>
      <c r="B50">
        <v>121.30999755859381</v>
      </c>
      <c r="C50">
        <v>121.7200012207031</v>
      </c>
      <c r="D50">
        <v>120.1600036621094</v>
      </c>
      <c r="E50">
        <v>120.38999938964839</v>
      </c>
      <c r="F50">
        <v>82.904144287109375</v>
      </c>
      <c r="G50">
        <v>57976500</v>
      </c>
      <c r="H50">
        <v>12.80000019073486</v>
      </c>
      <c r="I50">
        <v>2005</v>
      </c>
      <c r="J50">
        <v>83.283938217163083</v>
      </c>
      <c r="K50" s="3">
        <v>-7.0110621864758471E-3</v>
      </c>
      <c r="L50" s="3">
        <v>-1.9066897714925979E-2</v>
      </c>
      <c r="M50" s="3">
        <v>-8.5651033987428349E-3</v>
      </c>
      <c r="N50" s="3">
        <v>5.4282368801261693E-3</v>
      </c>
      <c r="O50" s="3">
        <v>-8.9079035028826192E-3</v>
      </c>
      <c r="P50" s="3">
        <v>-2.094027234196294E-2</v>
      </c>
      <c r="Q50" s="3">
        <v>-1.144691909869977E-2</v>
      </c>
      <c r="R50" s="3">
        <v>-9.6876236296128404E-3</v>
      </c>
      <c r="S50" s="3">
        <f t="shared" si="2"/>
        <v>-7.0110621864758471E-3</v>
      </c>
      <c r="T50" s="3" t="str">
        <f t="shared" si="18"/>
        <v/>
      </c>
      <c r="U50" s="3" t="str">
        <f t="shared" si="19"/>
        <v/>
      </c>
      <c r="V50" s="3" t="str">
        <f t="shared" si="3"/>
        <v/>
      </c>
      <c r="W50" s="3">
        <f t="shared" si="4"/>
        <v>-8.9079035028826192E-3</v>
      </c>
      <c r="X50" s="3" t="str">
        <f t="shared" si="5"/>
        <v/>
      </c>
      <c r="Y50" s="3" t="str">
        <f t="shared" si="6"/>
        <v/>
      </c>
      <c r="Z50" s="3" t="str">
        <f t="shared" si="7"/>
        <v/>
      </c>
      <c r="AA50" s="3">
        <f t="shared" si="8"/>
        <v>-1.9066897714925979E-2</v>
      </c>
      <c r="AB50" s="3" t="str">
        <f t="shared" si="9"/>
        <v/>
      </c>
      <c r="AC50" s="3" t="str">
        <f t="shared" si="10"/>
        <v/>
      </c>
      <c r="AD50" s="3" t="str">
        <f t="shared" si="11"/>
        <v/>
      </c>
      <c r="AE50" s="3">
        <f t="shared" si="12"/>
        <v>-2.094027234196294E-2</v>
      </c>
      <c r="AF50" s="3" t="str">
        <f t="shared" si="13"/>
        <v/>
      </c>
      <c r="AG50" s="3" t="str">
        <f t="shared" si="14"/>
        <v/>
      </c>
      <c r="AH50" s="3" t="str">
        <f t="shared" si="15"/>
        <v/>
      </c>
    </row>
    <row r="51" spans="1:34">
      <c r="A51" s="16">
        <v>38425</v>
      </c>
      <c r="B51">
        <v>120.61000061035161</v>
      </c>
      <c r="C51">
        <v>121.1600036621094</v>
      </c>
      <c r="D51">
        <v>120.2799987792969</v>
      </c>
      <c r="E51">
        <v>121.13999938964839</v>
      </c>
      <c r="F51">
        <v>83.420646667480469</v>
      </c>
      <c r="G51">
        <v>36336400</v>
      </c>
      <c r="H51">
        <v>12.39000034332275</v>
      </c>
      <c r="I51">
        <v>2005</v>
      </c>
      <c r="J51">
        <v>83.296678924560553</v>
      </c>
      <c r="K51" s="3">
        <v>6.2301153315371671E-3</v>
      </c>
      <c r="L51" s="3">
        <v>-1.343746963265224E-2</v>
      </c>
      <c r="M51" s="3">
        <v>4.2279274843481929E-3</v>
      </c>
      <c r="N51" s="3">
        <v>3.0639283011972829E-3</v>
      </c>
      <c r="O51" s="3">
        <v>-9.1370222534459256E-4</v>
      </c>
      <c r="P51" s="3">
        <v>-2.1418659775296001E-2</v>
      </c>
      <c r="Q51" s="3">
        <v>-3.89615851786218E-3</v>
      </c>
      <c r="R51" s="3">
        <v>-1.813360000732811E-2</v>
      </c>
      <c r="S51" s="3">
        <f t="shared" si="2"/>
        <v>6.2301153315371671E-3</v>
      </c>
      <c r="T51" s="3" t="str">
        <f t="shared" si="18"/>
        <v/>
      </c>
      <c r="U51" s="3" t="str">
        <f t="shared" si="19"/>
        <v/>
      </c>
      <c r="V51" s="3" t="str">
        <f t="shared" si="3"/>
        <v/>
      </c>
      <c r="W51" s="3">
        <f t="shared" si="4"/>
        <v>-9.1370222534459256E-4</v>
      </c>
      <c r="X51" s="3" t="str">
        <f t="shared" si="5"/>
        <v/>
      </c>
      <c r="Y51" s="3" t="str">
        <f t="shared" si="6"/>
        <v/>
      </c>
      <c r="Z51" s="3" t="str">
        <f t="shared" si="7"/>
        <v/>
      </c>
      <c r="AA51" s="3">
        <f t="shared" si="8"/>
        <v>-1.343746963265224E-2</v>
      </c>
      <c r="AB51" s="3" t="str">
        <f t="shared" si="9"/>
        <v/>
      </c>
      <c r="AC51" s="3" t="str">
        <f t="shared" si="10"/>
        <v/>
      </c>
      <c r="AD51" s="3" t="str">
        <f t="shared" si="11"/>
        <v/>
      </c>
      <c r="AE51" s="3">
        <f t="shared" si="12"/>
        <v>-2.1418659775296001E-2</v>
      </c>
      <c r="AF51" s="3" t="str">
        <f t="shared" si="13"/>
        <v/>
      </c>
      <c r="AG51" s="3" t="str">
        <f t="shared" si="14"/>
        <v/>
      </c>
      <c r="AH51" s="3" t="str">
        <f t="shared" si="15"/>
        <v/>
      </c>
    </row>
    <row r="52" spans="1:34">
      <c r="A52" s="16">
        <v>38426</v>
      </c>
      <c r="B52">
        <v>121.4199981689453</v>
      </c>
      <c r="C52">
        <v>121.4599990844727</v>
      </c>
      <c r="D52">
        <v>120.0800018310547</v>
      </c>
      <c r="E52">
        <v>120.13999938964839</v>
      </c>
      <c r="F52">
        <v>82.732032775878906</v>
      </c>
      <c r="G52">
        <v>62438500</v>
      </c>
      <c r="H52">
        <v>13.14999961853027</v>
      </c>
      <c r="I52">
        <v>2005</v>
      </c>
      <c r="J52">
        <v>83.278087997436529</v>
      </c>
      <c r="K52" s="3">
        <v>-8.2547177360829949E-3</v>
      </c>
      <c r="L52" s="3">
        <v>-1.790206582989173E-2</v>
      </c>
      <c r="M52" s="3">
        <v>-8.990852232812041E-3</v>
      </c>
      <c r="N52" s="3">
        <v>-4.4741433348989279E-3</v>
      </c>
      <c r="O52" s="3">
        <v>-8.7501862632858307E-3</v>
      </c>
      <c r="P52" s="3">
        <v>-1.8392871465066959E-2</v>
      </c>
      <c r="Q52" s="3">
        <v>-9.4861131241000818E-3</v>
      </c>
      <c r="R52" s="3">
        <v>-1.740137942335607E-2</v>
      </c>
      <c r="S52" s="3">
        <f t="shared" si="2"/>
        <v>-8.2547177360829949E-3</v>
      </c>
      <c r="T52" s="3" t="str">
        <f t="shared" si="18"/>
        <v/>
      </c>
      <c r="U52" s="3" t="str">
        <f t="shared" si="19"/>
        <v/>
      </c>
      <c r="V52" s="3" t="str">
        <f t="shared" si="3"/>
        <v/>
      </c>
      <c r="W52" s="3">
        <f t="shared" si="4"/>
        <v>-8.7501862632858307E-3</v>
      </c>
      <c r="X52" s="3" t="str">
        <f t="shared" si="5"/>
        <v/>
      </c>
      <c r="Y52" s="3" t="str">
        <f t="shared" si="6"/>
        <v/>
      </c>
      <c r="Z52" s="3" t="str">
        <f t="shared" si="7"/>
        <v/>
      </c>
      <c r="AA52" s="3">
        <f t="shared" si="8"/>
        <v>-1.790206582989173E-2</v>
      </c>
      <c r="AB52" s="3" t="str">
        <f t="shared" si="9"/>
        <v/>
      </c>
      <c r="AC52" s="3" t="str">
        <f t="shared" si="10"/>
        <v/>
      </c>
      <c r="AD52" s="3" t="str">
        <f t="shared" si="11"/>
        <v/>
      </c>
      <c r="AE52" s="3">
        <f t="shared" si="12"/>
        <v>-1.8392871465066959E-2</v>
      </c>
      <c r="AF52" s="3" t="str">
        <f t="shared" si="13"/>
        <v/>
      </c>
      <c r="AG52" s="3" t="str">
        <f t="shared" si="14"/>
        <v/>
      </c>
      <c r="AH52" s="3" t="str">
        <f t="shared" si="15"/>
        <v/>
      </c>
    </row>
    <row r="53" spans="1:34">
      <c r="A53" s="16">
        <v>38427</v>
      </c>
      <c r="B53">
        <v>119.6999969482422</v>
      </c>
      <c r="C53">
        <v>120.1600036621094</v>
      </c>
      <c r="D53">
        <v>118.90000152587891</v>
      </c>
      <c r="E53">
        <v>119.120002746582</v>
      </c>
      <c r="F53">
        <v>82.029594421386719</v>
      </c>
      <c r="G53">
        <v>74874200</v>
      </c>
      <c r="H53">
        <v>13.489999771118161</v>
      </c>
      <c r="I53">
        <v>2005</v>
      </c>
      <c r="J53">
        <v>83.208881378173828</v>
      </c>
      <c r="K53" s="3">
        <v>-8.4905245395709983E-3</v>
      </c>
      <c r="L53" s="3">
        <v>-1.529339207500335E-2</v>
      </c>
      <c r="M53" s="3">
        <v>-1.6918360883094289E-2</v>
      </c>
      <c r="N53" s="3">
        <v>-1.6593580436256361E-2</v>
      </c>
      <c r="O53" s="3">
        <v>-1.032127409746242E-2</v>
      </c>
      <c r="P53" s="3">
        <v>-1.7111677886549881E-2</v>
      </c>
      <c r="Q53" s="3">
        <v>-1.8733982647267111E-2</v>
      </c>
      <c r="R53" s="3">
        <v>-2.105172525537502E-2</v>
      </c>
      <c r="S53" s="3">
        <f t="shared" si="2"/>
        <v>-8.4905245395709983E-3</v>
      </c>
      <c r="T53" s="3" t="str">
        <f t="shared" si="18"/>
        <v/>
      </c>
      <c r="U53" s="3" t="str">
        <f t="shared" si="19"/>
        <v/>
      </c>
      <c r="V53" s="3" t="str">
        <f t="shared" si="3"/>
        <v/>
      </c>
      <c r="W53" s="3">
        <f t="shared" si="4"/>
        <v>-1.032127409746242E-2</v>
      </c>
      <c r="X53" s="3" t="str">
        <f t="shared" si="5"/>
        <v/>
      </c>
      <c r="Y53" s="3" t="str">
        <f t="shared" si="6"/>
        <v/>
      </c>
      <c r="Z53" s="3" t="str">
        <f t="shared" si="7"/>
        <v/>
      </c>
      <c r="AA53" s="3">
        <f t="shared" si="8"/>
        <v>-1.529339207500335E-2</v>
      </c>
      <c r="AB53" s="3" t="str">
        <f t="shared" si="9"/>
        <v/>
      </c>
      <c r="AC53" s="3" t="str">
        <f t="shared" si="10"/>
        <v/>
      </c>
      <c r="AD53" s="3" t="str">
        <f t="shared" si="11"/>
        <v/>
      </c>
      <c r="AE53" s="3">
        <f t="shared" si="12"/>
        <v>-1.7111677886549881E-2</v>
      </c>
      <c r="AF53" s="3" t="str">
        <f t="shared" si="13"/>
        <v/>
      </c>
      <c r="AG53" s="3" t="str">
        <f t="shared" si="14"/>
        <v/>
      </c>
      <c r="AH53" s="3" t="str">
        <f t="shared" si="15"/>
        <v/>
      </c>
    </row>
    <row r="54" spans="1:34">
      <c r="A54" s="16">
        <v>38428</v>
      </c>
      <c r="B54">
        <v>119.30999755859381</v>
      </c>
      <c r="C54">
        <v>119.7399978637695</v>
      </c>
      <c r="D54">
        <v>118.98000335693359</v>
      </c>
      <c r="E54">
        <v>119.36000061035161</v>
      </c>
      <c r="F54">
        <v>82.194862365722656</v>
      </c>
      <c r="G54">
        <v>62584200</v>
      </c>
      <c r="H54">
        <v>13.289999961853029</v>
      </c>
      <c r="I54">
        <v>2005</v>
      </c>
      <c r="J54">
        <v>83.14518318176269</v>
      </c>
      <c r="K54" s="3">
        <v>2.014735602457796E-3</v>
      </c>
      <c r="L54" s="3">
        <v>-1.550652532386743E-2</v>
      </c>
      <c r="M54" s="3">
        <v>-1.534420263860037E-2</v>
      </c>
      <c r="N54" s="3">
        <v>-1.5262751194514699E-2</v>
      </c>
      <c r="O54" s="3">
        <v>-1.17528027552416E-3</v>
      </c>
      <c r="P54" s="3">
        <v>-1.930053100561702E-2</v>
      </c>
      <c r="Q54" s="3">
        <v>-1.913875327059467E-2</v>
      </c>
      <c r="R54" s="3">
        <v>-2.1697857217085611E-2</v>
      </c>
      <c r="S54" s="3" t="str">
        <f t="shared" si="2"/>
        <v/>
      </c>
      <c r="T54" s="3">
        <f t="shared" si="18"/>
        <v>2.014735602457796E-3</v>
      </c>
      <c r="U54" s="3" t="str">
        <f t="shared" si="19"/>
        <v/>
      </c>
      <c r="V54" s="3" t="str">
        <f t="shared" si="3"/>
        <v/>
      </c>
      <c r="W54" s="3" t="str">
        <f t="shared" si="4"/>
        <v/>
      </c>
      <c r="X54" s="3">
        <f t="shared" si="5"/>
        <v>-1.17528027552416E-3</v>
      </c>
      <c r="Y54" s="3" t="str">
        <f t="shared" si="6"/>
        <v/>
      </c>
      <c r="Z54" s="3" t="str">
        <f t="shared" si="7"/>
        <v/>
      </c>
      <c r="AA54" s="3">
        <f t="shared" si="8"/>
        <v>-1.550652532386743E-2</v>
      </c>
      <c r="AB54" s="3" t="str">
        <f t="shared" si="9"/>
        <v/>
      </c>
      <c r="AC54" s="3" t="str">
        <f t="shared" si="10"/>
        <v/>
      </c>
      <c r="AD54" s="3" t="str">
        <f t="shared" si="11"/>
        <v/>
      </c>
      <c r="AE54" s="3">
        <f t="shared" si="12"/>
        <v>-1.930053100561702E-2</v>
      </c>
      <c r="AF54" s="3" t="str">
        <f t="shared" si="13"/>
        <v/>
      </c>
      <c r="AG54" s="3" t="str">
        <f t="shared" si="14"/>
        <v/>
      </c>
      <c r="AH54" s="3" t="str">
        <f t="shared" si="15"/>
        <v/>
      </c>
    </row>
    <row r="55" spans="1:34">
      <c r="A55" s="16">
        <v>38429</v>
      </c>
      <c r="B55">
        <v>119.11000061035161</v>
      </c>
      <c r="C55">
        <v>119.5299987792969</v>
      </c>
      <c r="D55">
        <v>118.15000152587891</v>
      </c>
      <c r="E55">
        <v>118.5400009155273</v>
      </c>
      <c r="F55">
        <v>81.950843811035156</v>
      </c>
      <c r="G55">
        <v>60232000</v>
      </c>
      <c r="H55">
        <v>13.14000034332275</v>
      </c>
      <c r="I55">
        <v>2005</v>
      </c>
      <c r="J55">
        <v>83.10302734375</v>
      </c>
      <c r="K55" s="3">
        <v>-2.9687811094779581E-3</v>
      </c>
      <c r="L55" s="3">
        <v>-1.149882776393896E-2</v>
      </c>
      <c r="M55" s="3">
        <v>-3.0346478506048439E-2</v>
      </c>
      <c r="N55" s="3">
        <v>-1.018331233868142E-2</v>
      </c>
      <c r="O55" s="3">
        <v>-1.013739174166628E-2</v>
      </c>
      <c r="P55" s="3">
        <v>-1.8606178878028401E-2</v>
      </c>
      <c r="Q55" s="3">
        <v>-3.7317703135188118E-2</v>
      </c>
      <c r="R55" s="3">
        <v>-1.7300189411786571E-2</v>
      </c>
      <c r="S55" s="3">
        <f t="shared" si="2"/>
        <v>-2.9687811094779581E-3</v>
      </c>
      <c r="T55" s="3" t="str">
        <f t="shared" si="18"/>
        <v/>
      </c>
      <c r="U55" s="3" t="str">
        <f t="shared" si="19"/>
        <v/>
      </c>
      <c r="V55" s="3" t="str">
        <f t="shared" si="3"/>
        <v/>
      </c>
      <c r="W55" s="3">
        <f t="shared" si="4"/>
        <v>-1.013739174166628E-2</v>
      </c>
      <c r="X55" s="3" t="str">
        <f t="shared" si="5"/>
        <v/>
      </c>
      <c r="Y55" s="3" t="str">
        <f t="shared" si="6"/>
        <v/>
      </c>
      <c r="Z55" s="3" t="str">
        <f t="shared" si="7"/>
        <v/>
      </c>
      <c r="AA55" s="3">
        <f t="shared" si="8"/>
        <v>-1.149882776393896E-2</v>
      </c>
      <c r="AB55" s="3" t="str">
        <f t="shared" si="9"/>
        <v/>
      </c>
      <c r="AC55" s="3" t="str">
        <f t="shared" si="10"/>
        <v/>
      </c>
      <c r="AD55" s="3" t="str">
        <f t="shared" si="11"/>
        <v/>
      </c>
      <c r="AE55" s="3">
        <f t="shared" si="12"/>
        <v>-1.8606178878028401E-2</v>
      </c>
      <c r="AF55" s="3" t="str">
        <f t="shared" si="13"/>
        <v/>
      </c>
      <c r="AG55" s="3" t="str">
        <f t="shared" si="14"/>
        <v/>
      </c>
      <c r="AH55" s="3" t="str">
        <f t="shared" si="15"/>
        <v/>
      </c>
    </row>
    <row r="56" spans="1:34">
      <c r="A56" s="16">
        <v>38432</v>
      </c>
      <c r="B56">
        <v>118.7099990844727</v>
      </c>
      <c r="C56">
        <v>118.7799987792969</v>
      </c>
      <c r="D56">
        <v>117.7600021362305</v>
      </c>
      <c r="E56">
        <v>118.09999847412109</v>
      </c>
      <c r="F56">
        <v>81.646621704101563</v>
      </c>
      <c r="G56">
        <v>61244300</v>
      </c>
      <c r="H56">
        <v>13.60999965667725</v>
      </c>
      <c r="I56">
        <v>2005</v>
      </c>
      <c r="J56">
        <v>83.040151214599604</v>
      </c>
      <c r="K56" s="3">
        <v>-3.712251061564142E-3</v>
      </c>
      <c r="L56" s="3">
        <v>-2.126601787744797E-2</v>
      </c>
      <c r="M56" s="3">
        <v>-3.4417726040664509E-2</v>
      </c>
      <c r="N56" s="3">
        <v>-1.516839228992972E-2</v>
      </c>
      <c r="O56" s="3">
        <v>-6.5800470159664837E-3</v>
      </c>
      <c r="P56" s="3">
        <v>-2.7901578920651701E-2</v>
      </c>
      <c r="Q56" s="3">
        <v>-4.0964237656103908E-2</v>
      </c>
      <c r="R56" s="3">
        <v>-2.1845645541585631E-2</v>
      </c>
      <c r="S56" s="3">
        <f t="shared" si="2"/>
        <v>-3.712251061564142E-3</v>
      </c>
      <c r="T56" s="3" t="str">
        <f t="shared" si="18"/>
        <v/>
      </c>
      <c r="U56" s="3" t="str">
        <f t="shared" si="19"/>
        <v/>
      </c>
      <c r="V56" s="3" t="str">
        <f t="shared" si="3"/>
        <v/>
      </c>
      <c r="W56" s="3">
        <f t="shared" si="4"/>
        <v>-6.5800470159664837E-3</v>
      </c>
      <c r="X56" s="3" t="str">
        <f t="shared" si="5"/>
        <v/>
      </c>
      <c r="Y56" s="3" t="str">
        <f t="shared" si="6"/>
        <v/>
      </c>
      <c r="Z56" s="3" t="str">
        <f t="shared" si="7"/>
        <v/>
      </c>
      <c r="AA56" s="3">
        <f t="shared" si="8"/>
        <v>-2.126601787744797E-2</v>
      </c>
      <c r="AB56" s="3" t="str">
        <f t="shared" si="9"/>
        <v/>
      </c>
      <c r="AC56" s="3" t="str">
        <f t="shared" si="10"/>
        <v/>
      </c>
      <c r="AD56" s="3" t="str">
        <f t="shared" si="11"/>
        <v/>
      </c>
      <c r="AE56" s="3">
        <f t="shared" si="12"/>
        <v>-2.7901578920651701E-2</v>
      </c>
      <c r="AF56" s="3" t="str">
        <f t="shared" si="13"/>
        <v/>
      </c>
      <c r="AG56" s="3" t="str">
        <f t="shared" si="14"/>
        <v/>
      </c>
      <c r="AH56" s="3" t="str">
        <f t="shared" si="15"/>
        <v/>
      </c>
    </row>
    <row r="57" spans="1:34">
      <c r="A57" s="16">
        <v>38433</v>
      </c>
      <c r="B57">
        <v>118.370002746582</v>
      </c>
      <c r="C57">
        <v>118.9300003051758</v>
      </c>
      <c r="D57">
        <v>116.90000152587891</v>
      </c>
      <c r="E57">
        <v>116.90000152587891</v>
      </c>
      <c r="F57">
        <v>80.817047119140625</v>
      </c>
      <c r="G57">
        <v>92472400</v>
      </c>
      <c r="H57">
        <v>14.27000045776367</v>
      </c>
      <c r="I57">
        <v>2005</v>
      </c>
      <c r="J57">
        <v>82.997428512573237</v>
      </c>
      <c r="K57" s="3">
        <v>-1.0160550034359341E-2</v>
      </c>
      <c r="L57" s="3">
        <v>-2.31468464207325E-2</v>
      </c>
      <c r="M57" s="3">
        <v>-4.0634535882245859E-2</v>
      </c>
      <c r="N57" s="3">
        <v>-1.046208320399167E-2</v>
      </c>
      <c r="O57" s="3">
        <v>-1.0160854900477689E-2</v>
      </c>
      <c r="P57" s="3">
        <v>-2.696851906300823E-2</v>
      </c>
      <c r="Q57" s="3">
        <v>-4.4388132297054517E-2</v>
      </c>
      <c r="R57" s="3">
        <v>-1.4333869899780249E-2</v>
      </c>
      <c r="S57" s="3" t="str">
        <f t="shared" si="2"/>
        <v/>
      </c>
      <c r="T57" s="3">
        <f t="shared" si="18"/>
        <v>-1.0160550034359341E-2</v>
      </c>
      <c r="U57" s="3" t="str">
        <f t="shared" si="19"/>
        <v/>
      </c>
      <c r="V57" s="3" t="str">
        <f t="shared" si="3"/>
        <v/>
      </c>
      <c r="W57" s="3" t="str">
        <f t="shared" si="4"/>
        <v/>
      </c>
      <c r="X57" s="3">
        <f t="shared" si="5"/>
        <v>-1.0160854900477689E-2</v>
      </c>
      <c r="Y57" s="3" t="str">
        <f t="shared" si="6"/>
        <v/>
      </c>
      <c r="Z57" s="3" t="str">
        <f t="shared" si="7"/>
        <v/>
      </c>
      <c r="AA57" s="3">
        <f t="shared" si="8"/>
        <v>-2.31468464207325E-2</v>
      </c>
      <c r="AB57" s="3" t="str">
        <f t="shared" si="9"/>
        <v/>
      </c>
      <c r="AC57" s="3" t="str">
        <f t="shared" si="10"/>
        <v/>
      </c>
      <c r="AD57" s="3" t="str">
        <f t="shared" si="11"/>
        <v/>
      </c>
      <c r="AE57" s="3">
        <f t="shared" si="12"/>
        <v>-2.696851906300823E-2</v>
      </c>
      <c r="AF57" s="3" t="str">
        <f t="shared" si="13"/>
        <v/>
      </c>
      <c r="AG57" s="3" t="str">
        <f t="shared" si="14"/>
        <v/>
      </c>
      <c r="AH57" s="3" t="str">
        <f t="shared" si="15"/>
        <v/>
      </c>
    </row>
    <row r="58" spans="1:34">
      <c r="A58" s="16">
        <v>38434</v>
      </c>
      <c r="B58">
        <v>116.9499969482422</v>
      </c>
      <c r="C58">
        <v>117.7200012207031</v>
      </c>
      <c r="D58">
        <v>116.75</v>
      </c>
      <c r="E58">
        <v>117</v>
      </c>
      <c r="F58">
        <v>80.88616943359375</v>
      </c>
      <c r="G58">
        <v>70817300</v>
      </c>
      <c r="H58">
        <v>14.060000419616699</v>
      </c>
      <c r="I58">
        <v>2005</v>
      </c>
      <c r="J58">
        <v>82.9288948059082</v>
      </c>
      <c r="K58" s="3">
        <v>8.5529373958959098E-4</v>
      </c>
      <c r="L58" s="3">
        <v>-1.393917641380971E-2</v>
      </c>
      <c r="M58" s="3">
        <v>-2.9019391198713999E-2</v>
      </c>
      <c r="N58" s="3">
        <v>-1.6663344639356259E-2</v>
      </c>
      <c r="O58" s="3">
        <v>-1.2831610258422499E-3</v>
      </c>
      <c r="P58" s="3">
        <v>-1.9895925889323651E-2</v>
      </c>
      <c r="Q58" s="3">
        <v>-3.4884691891537312E-2</v>
      </c>
      <c r="R58" s="3">
        <v>-2.2603574861639331E-2</v>
      </c>
      <c r="S58" s="3" t="str">
        <f t="shared" si="2"/>
        <v/>
      </c>
      <c r="T58" s="3">
        <f t="shared" si="18"/>
        <v>8.5529373958959098E-4</v>
      </c>
      <c r="U58" s="3" t="str">
        <f t="shared" si="19"/>
        <v/>
      </c>
      <c r="V58" s="3" t="str">
        <f t="shared" si="3"/>
        <v/>
      </c>
      <c r="W58" s="3" t="str">
        <f t="shared" si="4"/>
        <v/>
      </c>
      <c r="X58" s="3">
        <f t="shared" si="5"/>
        <v>-1.2831610258422499E-3</v>
      </c>
      <c r="Y58" s="3" t="str">
        <f t="shared" si="6"/>
        <v/>
      </c>
      <c r="Z58" s="3" t="str">
        <f t="shared" si="7"/>
        <v/>
      </c>
      <c r="AA58" s="3" t="str">
        <f t="shared" si="8"/>
        <v/>
      </c>
      <c r="AB58" s="3">
        <f t="shared" si="9"/>
        <v>-1.393917641380971E-2</v>
      </c>
      <c r="AC58" s="3" t="str">
        <f t="shared" si="10"/>
        <v/>
      </c>
      <c r="AD58" s="3" t="str">
        <f t="shared" si="11"/>
        <v/>
      </c>
      <c r="AE58" s="3" t="str">
        <f t="shared" si="12"/>
        <v/>
      </c>
      <c r="AF58" s="3">
        <f t="shared" si="13"/>
        <v>-1.9895925889323651E-2</v>
      </c>
      <c r="AG58" s="3" t="str">
        <f t="shared" si="14"/>
        <v/>
      </c>
      <c r="AH58" s="3" t="str">
        <f t="shared" si="15"/>
        <v/>
      </c>
    </row>
    <row r="59" spans="1:34">
      <c r="A59" s="16">
        <v>38435</v>
      </c>
      <c r="B59">
        <v>117.4599990844727</v>
      </c>
      <c r="C59">
        <v>117.9899978637695</v>
      </c>
      <c r="D59">
        <v>117.05999755859381</v>
      </c>
      <c r="E59">
        <v>117.13999938964839</v>
      </c>
      <c r="F59">
        <v>80.982963562011719</v>
      </c>
      <c r="G59">
        <v>51932500</v>
      </c>
      <c r="H59">
        <v>13.420000076293951</v>
      </c>
      <c r="I59">
        <v>2005</v>
      </c>
      <c r="J59">
        <v>82.838000488281253</v>
      </c>
      <c r="K59" s="3">
        <v>1.196670940109668E-3</v>
      </c>
      <c r="L59" s="3">
        <v>-1.4744215986622679E-2</v>
      </c>
      <c r="M59" s="3">
        <v>-3.0022109751912999E-2</v>
      </c>
      <c r="N59" s="3">
        <v>-2.1954923825239669E-2</v>
      </c>
      <c r="O59" s="3">
        <v>5.1279964610051465E-4</v>
      </c>
      <c r="P59" s="3">
        <v>-2.1866626985633689E-2</v>
      </c>
      <c r="Q59" s="3">
        <v>-3.7033965216781713E-2</v>
      </c>
      <c r="R59" s="3">
        <v>-2.9025265517084061E-2</v>
      </c>
      <c r="S59" s="3" t="str">
        <f t="shared" si="2"/>
        <v/>
      </c>
      <c r="T59" s="3">
        <f t="shared" si="18"/>
        <v>1.196670940109668E-3</v>
      </c>
      <c r="U59" s="3" t="str">
        <f t="shared" si="19"/>
        <v/>
      </c>
      <c r="V59" s="3" t="str">
        <f t="shared" si="3"/>
        <v/>
      </c>
      <c r="W59" s="3" t="str">
        <f t="shared" si="4"/>
        <v/>
      </c>
      <c r="X59" s="3">
        <f t="shared" si="5"/>
        <v>5.1279964610051465E-4</v>
      </c>
      <c r="Y59" s="3" t="str">
        <f t="shared" si="6"/>
        <v/>
      </c>
      <c r="Z59" s="3" t="str">
        <f t="shared" si="7"/>
        <v/>
      </c>
      <c r="AA59" s="3">
        <f t="shared" si="8"/>
        <v>-1.4744215986622679E-2</v>
      </c>
      <c r="AB59" s="3" t="str">
        <f t="shared" si="9"/>
        <v/>
      </c>
      <c r="AC59" s="3" t="str">
        <f t="shared" si="10"/>
        <v/>
      </c>
      <c r="AD59" s="3" t="str">
        <f t="shared" si="11"/>
        <v/>
      </c>
      <c r="AE59" s="3">
        <f t="shared" si="12"/>
        <v>-2.1866626985633689E-2</v>
      </c>
      <c r="AF59" s="3" t="str">
        <f t="shared" si="13"/>
        <v/>
      </c>
      <c r="AG59" s="3" t="str">
        <f t="shared" si="14"/>
        <v/>
      </c>
      <c r="AH59" s="3" t="str">
        <f t="shared" si="15"/>
        <v/>
      </c>
    </row>
    <row r="60" spans="1:34">
      <c r="A60" s="16">
        <v>38439</v>
      </c>
      <c r="B60">
        <v>117.4199981689453</v>
      </c>
      <c r="C60">
        <v>117.94000244140619</v>
      </c>
      <c r="D60">
        <v>117.30999755859381</v>
      </c>
      <c r="E60">
        <v>117.30999755859381</v>
      </c>
      <c r="F60">
        <v>81.100494384765625</v>
      </c>
      <c r="G60">
        <v>46765500</v>
      </c>
      <c r="H60">
        <v>13.75</v>
      </c>
      <c r="I60">
        <v>2005</v>
      </c>
      <c r="J60">
        <v>82.712007141113276</v>
      </c>
      <c r="K60" s="3">
        <v>1.451303059117004E-3</v>
      </c>
      <c r="L60" s="3">
        <v>-1.0376335211755631E-2</v>
      </c>
      <c r="M60" s="3">
        <v>-2.1755847284273822E-2</v>
      </c>
      <c r="N60" s="3">
        <v>-3.0134609601499499E-2</v>
      </c>
      <c r="O60" s="3">
        <v>1.4512392848819999E-3</v>
      </c>
      <c r="P60" s="3">
        <v>-1.5100395661401421E-2</v>
      </c>
      <c r="Q60" s="3">
        <v>-3.0235064441419209E-2</v>
      </c>
      <c r="R60" s="3">
        <v>-3.8540725466639891E-2</v>
      </c>
      <c r="S60" s="3" t="str">
        <f t="shared" si="2"/>
        <v/>
      </c>
      <c r="T60" s="3">
        <f t="shared" si="18"/>
        <v>1.451303059117004E-3</v>
      </c>
      <c r="U60" s="3" t="str">
        <f t="shared" si="19"/>
        <v/>
      </c>
      <c r="V60" s="3" t="str">
        <f t="shared" si="3"/>
        <v/>
      </c>
      <c r="W60" s="3" t="str">
        <f t="shared" si="4"/>
        <v/>
      </c>
      <c r="X60" s="3">
        <f t="shared" si="5"/>
        <v>1.4512392848819999E-3</v>
      </c>
      <c r="Y60" s="3" t="str">
        <f t="shared" si="6"/>
        <v/>
      </c>
      <c r="Z60" s="3" t="str">
        <f t="shared" si="7"/>
        <v/>
      </c>
      <c r="AA60" s="3">
        <f t="shared" si="8"/>
        <v>-1.0376335211755631E-2</v>
      </c>
      <c r="AB60" s="3" t="str">
        <f t="shared" si="9"/>
        <v/>
      </c>
      <c r="AC60" s="3" t="str">
        <f t="shared" si="10"/>
        <v/>
      </c>
      <c r="AD60" s="3" t="str">
        <f t="shared" si="11"/>
        <v/>
      </c>
      <c r="AE60" s="3">
        <f t="shared" si="12"/>
        <v>-1.5100395661401421E-2</v>
      </c>
      <c r="AF60" s="3" t="str">
        <f t="shared" si="13"/>
        <v/>
      </c>
      <c r="AG60" s="3" t="str">
        <f t="shared" si="14"/>
        <v/>
      </c>
      <c r="AH60" s="3" t="str">
        <f t="shared" si="15"/>
        <v/>
      </c>
    </row>
    <row r="61" spans="1:34">
      <c r="A61" s="16">
        <v>38440</v>
      </c>
      <c r="B61">
        <v>117.13999938964839</v>
      </c>
      <c r="C61">
        <v>117.90000152587891</v>
      </c>
      <c r="D61">
        <v>116.25</v>
      </c>
      <c r="E61">
        <v>116.5299987792969</v>
      </c>
      <c r="F61">
        <v>80.56121826171875</v>
      </c>
      <c r="G61">
        <v>71160300</v>
      </c>
      <c r="H61">
        <v>14.489999771118161</v>
      </c>
      <c r="I61">
        <v>2005</v>
      </c>
      <c r="J61">
        <v>82.586596298217771</v>
      </c>
      <c r="K61" s="3">
        <v>-6.6494800942690224E-3</v>
      </c>
      <c r="L61" s="3">
        <v>-1.3293917368883411E-2</v>
      </c>
      <c r="M61" s="3">
        <v>-3.4277226561903351E-2</v>
      </c>
      <c r="N61" s="3">
        <v>-3.0194220705823449E-2</v>
      </c>
      <c r="O61" s="3">
        <v>-9.0358671950726555E-3</v>
      </c>
      <c r="P61" s="3">
        <v>-1.566467822204487E-2</v>
      </c>
      <c r="Q61" s="3">
        <v>-4.036651324324092E-2</v>
      </c>
      <c r="R61" s="3">
        <v>-3.6309353835236591E-2</v>
      </c>
      <c r="S61" s="3" t="str">
        <f t="shared" si="2"/>
        <v/>
      </c>
      <c r="T61" s="3">
        <f t="shared" si="18"/>
        <v>-6.6494800942690224E-3</v>
      </c>
      <c r="U61" s="3" t="str">
        <f t="shared" si="19"/>
        <v/>
      </c>
      <c r="V61" s="3" t="str">
        <f t="shared" si="3"/>
        <v/>
      </c>
      <c r="W61" s="3" t="str">
        <f t="shared" si="4"/>
        <v/>
      </c>
      <c r="X61" s="3">
        <f t="shared" si="5"/>
        <v>-9.0358671950726555E-3</v>
      </c>
      <c r="Y61" s="3" t="str">
        <f t="shared" si="6"/>
        <v/>
      </c>
      <c r="Z61" s="3" t="str">
        <f t="shared" si="7"/>
        <v/>
      </c>
      <c r="AA61" s="3" t="str">
        <f t="shared" si="8"/>
        <v/>
      </c>
      <c r="AB61" s="3">
        <f t="shared" si="9"/>
        <v>-1.3293917368883411E-2</v>
      </c>
      <c r="AC61" s="3" t="str">
        <f t="shared" si="10"/>
        <v/>
      </c>
      <c r="AD61" s="3" t="str">
        <f t="shared" si="11"/>
        <v/>
      </c>
      <c r="AE61" s="3" t="str">
        <f t="shared" si="12"/>
        <v/>
      </c>
      <c r="AF61" s="3">
        <f t="shared" si="13"/>
        <v>-1.566467822204487E-2</v>
      </c>
      <c r="AG61" s="3" t="str">
        <f t="shared" si="14"/>
        <v/>
      </c>
      <c r="AH61" s="3" t="str">
        <f t="shared" si="15"/>
        <v/>
      </c>
    </row>
    <row r="62" spans="1:34">
      <c r="A62" s="16">
        <v>38441</v>
      </c>
      <c r="B62">
        <v>116.7799987792969</v>
      </c>
      <c r="C62">
        <v>118.1999969482422</v>
      </c>
      <c r="D62">
        <v>116.76999664306641</v>
      </c>
      <c r="E62">
        <v>118.1800003051758</v>
      </c>
      <c r="F62">
        <v>81.701950073242188</v>
      </c>
      <c r="G62">
        <v>62002100</v>
      </c>
      <c r="H62">
        <v>13.64000034332275</v>
      </c>
      <c r="I62">
        <v>2005</v>
      </c>
      <c r="J62">
        <v>82.497563171386716</v>
      </c>
      <c r="K62" s="3">
        <v>1.4159813321312329E-2</v>
      </c>
      <c r="L62" s="3">
        <v>1.0949459125833229E-2</v>
      </c>
      <c r="M62" s="3">
        <v>-1.24508327436752E-2</v>
      </c>
      <c r="N62" s="3">
        <v>-2.1329741379113362E-2</v>
      </c>
      <c r="O62" s="3">
        <v>2.059537168828784E-3</v>
      </c>
      <c r="P62" s="3">
        <v>-5.5603209357958372E-3</v>
      </c>
      <c r="Q62" s="3">
        <v>-3.2378886377650629E-2</v>
      </c>
      <c r="R62" s="3">
        <v>-4.1078967409339473E-2</v>
      </c>
      <c r="S62" s="3" t="str">
        <f t="shared" si="2"/>
        <v/>
      </c>
      <c r="T62" s="3">
        <f t="shared" si="18"/>
        <v>1.4159813321312329E-2</v>
      </c>
      <c r="U62" s="3" t="str">
        <f t="shared" si="19"/>
        <v/>
      </c>
      <c r="V62" s="3" t="str">
        <f t="shared" si="3"/>
        <v/>
      </c>
      <c r="W62" s="3" t="str">
        <f t="shared" si="4"/>
        <v/>
      </c>
      <c r="X62" s="3">
        <f t="shared" si="5"/>
        <v>2.059537168828784E-3</v>
      </c>
      <c r="Y62" s="3" t="str">
        <f t="shared" si="6"/>
        <v/>
      </c>
      <c r="Z62" s="3" t="str">
        <f t="shared" si="7"/>
        <v/>
      </c>
      <c r="AA62" s="3" t="str">
        <f t="shared" si="8"/>
        <v/>
      </c>
      <c r="AB62" s="3">
        <f t="shared" si="9"/>
        <v>1.0949459125833229E-2</v>
      </c>
      <c r="AC62" s="3" t="str">
        <f t="shared" si="10"/>
        <v/>
      </c>
      <c r="AD62" s="3" t="str">
        <f t="shared" si="11"/>
        <v/>
      </c>
      <c r="AE62" s="3" t="str">
        <f t="shared" si="12"/>
        <v/>
      </c>
      <c r="AF62" s="3">
        <f t="shared" si="13"/>
        <v>-5.5603209357958372E-3</v>
      </c>
      <c r="AG62" s="3" t="str">
        <f t="shared" si="14"/>
        <v/>
      </c>
      <c r="AH62" s="3" t="str">
        <f t="shared" si="15"/>
        <v/>
      </c>
    </row>
    <row r="63" spans="1:34">
      <c r="A63" s="16">
        <v>38442</v>
      </c>
      <c r="B63">
        <v>118.19000244140619</v>
      </c>
      <c r="C63">
        <v>118.4599990844727</v>
      </c>
      <c r="D63">
        <v>117.870002746582</v>
      </c>
      <c r="E63">
        <v>117.9599990844727</v>
      </c>
      <c r="F63">
        <v>81.549850463867188</v>
      </c>
      <c r="G63">
        <v>64575400</v>
      </c>
      <c r="H63">
        <v>14.02000045776367</v>
      </c>
      <c r="I63">
        <v>2005</v>
      </c>
      <c r="J63">
        <v>82.402991485595706</v>
      </c>
      <c r="K63" s="3">
        <v>-1.8616398903410489E-3</v>
      </c>
      <c r="L63" s="3">
        <v>8.2051237550357925E-3</v>
      </c>
      <c r="M63" s="3">
        <v>-5.8484253262923716E-3</v>
      </c>
      <c r="N63" s="3">
        <v>-2.2667840439118628E-2</v>
      </c>
      <c r="O63" s="3">
        <v>-2.6230966135830651E-3</v>
      </c>
      <c r="P63" s="3">
        <v>-6.4102564102563866E-3</v>
      </c>
      <c r="Q63" s="3">
        <v>-2.4093373744187411E-2</v>
      </c>
      <c r="R63" s="3">
        <v>-4.0604095430334497E-2</v>
      </c>
      <c r="S63" s="3" t="str">
        <f t="shared" si="2"/>
        <v/>
      </c>
      <c r="T63" s="3">
        <f t="shared" si="18"/>
        <v>-1.8616398903410489E-3</v>
      </c>
      <c r="U63" s="3" t="str">
        <f t="shared" si="19"/>
        <v/>
      </c>
      <c r="V63" s="3" t="str">
        <f t="shared" si="3"/>
        <v/>
      </c>
      <c r="W63" s="3" t="str">
        <f t="shared" si="4"/>
        <v/>
      </c>
      <c r="X63" s="3">
        <f t="shared" si="5"/>
        <v>-2.6230966135830651E-3</v>
      </c>
      <c r="Y63" s="3" t="str">
        <f t="shared" si="6"/>
        <v/>
      </c>
      <c r="Z63" s="3" t="str">
        <f t="shared" si="7"/>
        <v/>
      </c>
      <c r="AA63" s="3" t="str">
        <f t="shared" si="8"/>
        <v/>
      </c>
      <c r="AB63" s="3">
        <f t="shared" si="9"/>
        <v>8.2051237550357925E-3</v>
      </c>
      <c r="AC63" s="3" t="str">
        <f t="shared" si="10"/>
        <v/>
      </c>
      <c r="AD63" s="3" t="str">
        <f t="shared" si="11"/>
        <v/>
      </c>
      <c r="AE63" s="3" t="str">
        <f t="shared" si="12"/>
        <v/>
      </c>
      <c r="AF63" s="3">
        <f t="shared" si="13"/>
        <v>-6.4102564102563866E-3</v>
      </c>
      <c r="AG63" s="3" t="str">
        <f t="shared" si="14"/>
        <v/>
      </c>
      <c r="AH63" s="3" t="str">
        <f t="shared" si="15"/>
        <v/>
      </c>
    </row>
    <row r="64" spans="1:34">
      <c r="A64" s="16">
        <v>38443</v>
      </c>
      <c r="B64">
        <v>118.629997253418</v>
      </c>
      <c r="C64">
        <v>118.9899978637695</v>
      </c>
      <c r="D64">
        <v>116.9100036621094</v>
      </c>
      <c r="E64">
        <v>117.4300003051758</v>
      </c>
      <c r="F64">
        <v>81.183433532714844</v>
      </c>
      <c r="G64">
        <v>95255300</v>
      </c>
      <c r="H64">
        <v>14.090000152587891</v>
      </c>
      <c r="I64">
        <v>2005</v>
      </c>
      <c r="J64">
        <v>82.288376617431638</v>
      </c>
      <c r="K64" s="3">
        <v>-4.4931649668038531E-3</v>
      </c>
      <c r="L64" s="3">
        <v>2.475458564190625E-3</v>
      </c>
      <c r="M64" s="3">
        <v>-1.2305256118168351E-2</v>
      </c>
      <c r="N64" s="3">
        <v>-2.746064441337159E-2</v>
      </c>
      <c r="O64" s="3">
        <v>-8.9012837445968662E-3</v>
      </c>
      <c r="P64" s="3">
        <v>-7.5977411156371577E-3</v>
      </c>
      <c r="Q64" s="3">
        <v>-2.6055635007108498E-2</v>
      </c>
      <c r="R64" s="3">
        <v>-4.099984466799611E-2</v>
      </c>
      <c r="S64" s="3" t="str">
        <f t="shared" si="2"/>
        <v/>
      </c>
      <c r="T64" s="3">
        <f t="shared" si="18"/>
        <v>-4.4931649668038531E-3</v>
      </c>
      <c r="U64" s="3" t="str">
        <f t="shared" si="19"/>
        <v/>
      </c>
      <c r="V64" s="3" t="str">
        <f t="shared" si="3"/>
        <v/>
      </c>
      <c r="W64" s="3" t="str">
        <f t="shared" si="4"/>
        <v/>
      </c>
      <c r="X64" s="3">
        <f t="shared" si="5"/>
        <v>-8.9012837445968662E-3</v>
      </c>
      <c r="Y64" s="3" t="str">
        <f t="shared" si="6"/>
        <v/>
      </c>
      <c r="Z64" s="3" t="str">
        <f t="shared" si="7"/>
        <v/>
      </c>
      <c r="AA64" s="3" t="str">
        <f t="shared" si="8"/>
        <v/>
      </c>
      <c r="AB64" s="3">
        <f t="shared" si="9"/>
        <v>2.475458564190625E-3</v>
      </c>
      <c r="AC64" s="3" t="str">
        <f t="shared" si="10"/>
        <v/>
      </c>
      <c r="AD64" s="3" t="str">
        <f t="shared" si="11"/>
        <v/>
      </c>
      <c r="AE64" s="3" t="str">
        <f t="shared" si="12"/>
        <v/>
      </c>
      <c r="AF64" s="3">
        <f t="shared" si="13"/>
        <v>-7.5977411156371577E-3</v>
      </c>
      <c r="AG64" s="3" t="str">
        <f t="shared" si="14"/>
        <v/>
      </c>
      <c r="AH64" s="3" t="str">
        <f t="shared" si="15"/>
        <v/>
      </c>
    </row>
    <row r="65" spans="1:34">
      <c r="A65" s="16">
        <v>38446</v>
      </c>
      <c r="B65">
        <v>117.36000061035161</v>
      </c>
      <c r="C65">
        <v>117.86000061035161</v>
      </c>
      <c r="D65">
        <v>116.7399978637695</v>
      </c>
      <c r="E65">
        <v>117.629997253418</v>
      </c>
      <c r="F65">
        <v>81.321708679199219</v>
      </c>
      <c r="G65">
        <v>71581200</v>
      </c>
      <c r="H65">
        <v>14.10999965667725</v>
      </c>
      <c r="I65">
        <v>2005</v>
      </c>
      <c r="J65">
        <v>82.128682327270511</v>
      </c>
      <c r="K65" s="3">
        <v>1.7032433892889549E-3</v>
      </c>
      <c r="L65" s="3">
        <v>2.727656546507307E-3</v>
      </c>
      <c r="M65" s="3">
        <v>-7.6769817439172883E-3</v>
      </c>
      <c r="N65" s="3">
        <v>-3.7790490888482631E-2</v>
      </c>
      <c r="O65" s="3">
        <v>-5.8758617015505221E-3</v>
      </c>
      <c r="P65" s="3">
        <v>-9.0358671950726555E-3</v>
      </c>
      <c r="Q65" s="3">
        <v>-1.9318381118954231E-2</v>
      </c>
      <c r="R65" s="3">
        <v>-5.2798852600760671E-2</v>
      </c>
      <c r="S65" s="3" t="str">
        <f t="shared" si="2"/>
        <v/>
      </c>
      <c r="T65" s="3">
        <f t="shared" si="18"/>
        <v>1.7032433892889549E-3</v>
      </c>
      <c r="U65" s="3" t="str">
        <f t="shared" si="19"/>
        <v/>
      </c>
      <c r="V65" s="3" t="str">
        <f t="shared" si="3"/>
        <v/>
      </c>
      <c r="W65" s="3" t="str">
        <f t="shared" si="4"/>
        <v/>
      </c>
      <c r="X65" s="3">
        <f t="shared" si="5"/>
        <v>-5.8758617015505221E-3</v>
      </c>
      <c r="Y65" s="3" t="str">
        <f t="shared" si="6"/>
        <v/>
      </c>
      <c r="Z65" s="3" t="str">
        <f t="shared" si="7"/>
        <v/>
      </c>
      <c r="AA65" s="3" t="str">
        <f t="shared" si="8"/>
        <v/>
      </c>
      <c r="AB65" s="3">
        <f t="shared" si="9"/>
        <v>2.727656546507307E-3</v>
      </c>
      <c r="AC65" s="3" t="str">
        <f t="shared" si="10"/>
        <v/>
      </c>
      <c r="AD65" s="3" t="str">
        <f t="shared" si="11"/>
        <v/>
      </c>
      <c r="AE65" s="3" t="str">
        <f t="shared" si="12"/>
        <v/>
      </c>
      <c r="AF65" s="3">
        <f t="shared" si="13"/>
        <v>-9.0358671950726555E-3</v>
      </c>
      <c r="AG65" s="3" t="str">
        <f t="shared" si="14"/>
        <v/>
      </c>
      <c r="AH65" s="3" t="str">
        <f t="shared" si="15"/>
        <v/>
      </c>
    </row>
    <row r="66" spans="1:34">
      <c r="A66" s="16">
        <v>38447</v>
      </c>
      <c r="B66">
        <v>117.7799987792969</v>
      </c>
      <c r="C66">
        <v>118.379997253418</v>
      </c>
      <c r="D66">
        <v>117.6699981689453</v>
      </c>
      <c r="E66">
        <v>118.19000244140619</v>
      </c>
      <c r="F66">
        <v>81.708869934082031</v>
      </c>
      <c r="G66">
        <v>46853900</v>
      </c>
      <c r="H66">
        <v>13.680000305175779</v>
      </c>
      <c r="I66">
        <v>2005</v>
      </c>
      <c r="J66">
        <v>81.98628196716308</v>
      </c>
      <c r="K66" s="3">
        <v>4.7608598143220604E-3</v>
      </c>
      <c r="L66" s="3">
        <v>1.4245709003988921E-2</v>
      </c>
      <c r="M66" s="3">
        <v>7.624103567451801E-4</v>
      </c>
      <c r="N66" s="3">
        <v>-3.3681556114708237E-2</v>
      </c>
      <c r="O66" s="3">
        <v>3.4005709820061902E-4</v>
      </c>
      <c r="P66" s="3">
        <v>1.802103206663519E-3</v>
      </c>
      <c r="Q66" s="3">
        <v>-1.566467822204487E-2</v>
      </c>
      <c r="R66" s="3">
        <v>-5.3261673318387708E-2</v>
      </c>
      <c r="S66" s="3" t="str">
        <f t="shared" si="2"/>
        <v/>
      </c>
      <c r="T66" s="3">
        <f t="shared" si="18"/>
        <v>4.7608598143220604E-3</v>
      </c>
      <c r="U66" s="3" t="str">
        <f t="shared" si="19"/>
        <v/>
      </c>
      <c r="V66" s="3" t="str">
        <f t="shared" si="3"/>
        <v/>
      </c>
      <c r="W66" s="3" t="str">
        <f t="shared" si="4"/>
        <v/>
      </c>
      <c r="X66" s="3">
        <f t="shared" si="5"/>
        <v>3.4005709820061902E-4</v>
      </c>
      <c r="Y66" s="3" t="str">
        <f t="shared" si="6"/>
        <v/>
      </c>
      <c r="Z66" s="3" t="str">
        <f t="shared" si="7"/>
        <v/>
      </c>
      <c r="AA66" s="3" t="str">
        <f t="shared" si="8"/>
        <v/>
      </c>
      <c r="AB66" s="3">
        <f t="shared" si="9"/>
        <v>1.4245709003988921E-2</v>
      </c>
      <c r="AC66" s="3" t="str">
        <f t="shared" si="10"/>
        <v/>
      </c>
      <c r="AD66" s="3" t="str">
        <f t="shared" si="11"/>
        <v/>
      </c>
      <c r="AE66" s="3" t="str">
        <f t="shared" si="12"/>
        <v/>
      </c>
      <c r="AF66" s="3">
        <f t="shared" si="13"/>
        <v>1.802103206663519E-3</v>
      </c>
      <c r="AG66" s="3" t="str">
        <f t="shared" si="14"/>
        <v/>
      </c>
      <c r="AH66" s="3" t="str">
        <f t="shared" si="15"/>
        <v/>
      </c>
    </row>
    <row r="67" spans="1:34">
      <c r="A67" s="16">
        <v>38448</v>
      </c>
      <c r="B67">
        <v>118.4499969482422</v>
      </c>
      <c r="C67">
        <v>118.9499969482422</v>
      </c>
      <c r="D67">
        <v>118.1800003051758</v>
      </c>
      <c r="E67">
        <v>118.59999847412109</v>
      </c>
      <c r="F67">
        <v>81.992301940917969</v>
      </c>
      <c r="G67">
        <v>53268200</v>
      </c>
      <c r="H67">
        <v>13.14999961853027</v>
      </c>
      <c r="I67">
        <v>2005</v>
      </c>
      <c r="J67">
        <v>81.873891830444336</v>
      </c>
      <c r="K67" s="3">
        <v>3.468803412219446E-3</v>
      </c>
      <c r="L67" s="3">
        <v>3.553793604871069E-3</v>
      </c>
      <c r="M67" s="3">
        <v>1.454216484852244E-2</v>
      </c>
      <c r="N67" s="3">
        <v>-2.668328515306639E-2</v>
      </c>
      <c r="O67" s="3">
        <v>-8.4627599829634192E-5</v>
      </c>
      <c r="P67" s="3">
        <v>-1.2184823470026579E-2</v>
      </c>
      <c r="Q67" s="3">
        <v>-5.5603209357958372E-3</v>
      </c>
      <c r="R67" s="3">
        <v>-4.9701640971538168E-2</v>
      </c>
      <c r="S67" s="3" t="str">
        <f t="shared" si="2"/>
        <v/>
      </c>
      <c r="T67" s="3">
        <f t="shared" si="18"/>
        <v>3.468803412219446E-3</v>
      </c>
      <c r="U67" s="3" t="str">
        <f t="shared" si="19"/>
        <v/>
      </c>
      <c r="V67" s="3" t="str">
        <f t="shared" si="3"/>
        <v/>
      </c>
      <c r="W67" s="3" t="str">
        <f t="shared" si="4"/>
        <v/>
      </c>
      <c r="X67" s="3">
        <f t="shared" si="5"/>
        <v>-8.4627599829634192E-5</v>
      </c>
      <c r="Y67" s="3" t="str">
        <f t="shared" si="6"/>
        <v/>
      </c>
      <c r="Z67" s="3" t="str">
        <f t="shared" si="7"/>
        <v/>
      </c>
      <c r="AA67" s="3" t="str">
        <f t="shared" si="8"/>
        <v/>
      </c>
      <c r="AB67" s="3">
        <f t="shared" si="9"/>
        <v>3.553793604871069E-3</v>
      </c>
      <c r="AC67" s="3" t="str">
        <f t="shared" si="10"/>
        <v/>
      </c>
      <c r="AD67" s="3" t="str">
        <f t="shared" si="11"/>
        <v/>
      </c>
      <c r="AE67" s="3" t="str">
        <f t="shared" si="12"/>
        <v/>
      </c>
      <c r="AF67" s="3">
        <f t="shared" si="13"/>
        <v>-1.2184823470026579E-2</v>
      </c>
      <c r="AG67" s="3" t="str">
        <f t="shared" si="14"/>
        <v/>
      </c>
      <c r="AH67" s="3" t="str">
        <f t="shared" si="15"/>
        <v/>
      </c>
    </row>
    <row r="68" spans="1:34">
      <c r="A68" s="16">
        <v>38449</v>
      </c>
      <c r="B68">
        <v>118.4100036621094</v>
      </c>
      <c r="C68">
        <v>119.2600021362305</v>
      </c>
      <c r="D68">
        <v>118.3199996948242</v>
      </c>
      <c r="E68">
        <v>119.2399978637695</v>
      </c>
      <c r="F68">
        <v>82.434738159179688</v>
      </c>
      <c r="G68">
        <v>46734600</v>
      </c>
      <c r="H68">
        <v>12.329999923706049</v>
      </c>
      <c r="I68">
        <v>2005</v>
      </c>
      <c r="J68">
        <v>81.830449295043948</v>
      </c>
      <c r="K68" s="3">
        <v>5.3960702137687564E-3</v>
      </c>
      <c r="L68" s="3">
        <v>1.085088066108186E-2</v>
      </c>
      <c r="M68" s="3">
        <v>1.914503723479322E-2</v>
      </c>
      <c r="N68" s="3">
        <v>-1.0429931288951311E-2</v>
      </c>
      <c r="O68" s="3">
        <v>-2.3608666349010932E-3</v>
      </c>
      <c r="P68" s="3">
        <v>-1.034249940803633E-2</v>
      </c>
      <c r="Q68" s="3">
        <v>-6.4102564102563866E-3</v>
      </c>
      <c r="R68" s="3">
        <v>-3.9017948029046789E-2</v>
      </c>
      <c r="S68" s="3">
        <f t="shared" ref="S68:S131" si="20">IF(H67&lt;=$AN$25,K68, "")</f>
        <v>5.3960702137687564E-3</v>
      </c>
      <c r="T68" s="3" t="str">
        <f t="shared" ref="T68:T131" si="21">IF(AND(H67&gt;$AN$25, H67&lt;=$AN$26),K68, "")</f>
        <v/>
      </c>
      <c r="U68" s="3" t="str">
        <f t="shared" ref="U68:U131" si="22">IF(AND(H67&gt;$AN$26, H67&lt;=$AN$27),K68, "")</f>
        <v/>
      </c>
      <c r="V68" s="3" t="str">
        <f t="shared" ref="V68:V131" si="23">IF(H67&gt;$AN$27,K68, "")</f>
        <v/>
      </c>
      <c r="W68" s="3">
        <f t="shared" ref="W68:W131" si="24">IF(H67&lt;=$AN$25,O68, "")</f>
        <v>-2.3608666349010932E-3</v>
      </c>
      <c r="X68" s="3" t="str">
        <f t="shared" ref="X68:X131" si="25">IF(AND(H67&gt;$AN$25, H67&lt;=$AN$26),O68, "")</f>
        <v/>
      </c>
      <c r="Y68" s="3" t="str">
        <f t="shared" ref="Y68:Y131" si="26">IF(AND(H67&gt;$AN$26, H67&lt;=$AN$27),O68, "")</f>
        <v/>
      </c>
      <c r="Z68" s="3" t="str">
        <f t="shared" ref="Z68:Z131" si="27">IF(H67&gt;$AN$27,O68, "")</f>
        <v/>
      </c>
      <c r="AA68" s="3" t="str">
        <f t="shared" si="8"/>
        <v/>
      </c>
      <c r="AB68" s="3">
        <f t="shared" si="9"/>
        <v>1.085088066108186E-2</v>
      </c>
      <c r="AC68" s="3" t="str">
        <f t="shared" si="10"/>
        <v/>
      </c>
      <c r="AD68" s="3" t="str">
        <f t="shared" si="11"/>
        <v/>
      </c>
      <c r="AE68" s="3" t="str">
        <f t="shared" si="12"/>
        <v/>
      </c>
      <c r="AF68" s="3">
        <f t="shared" si="13"/>
        <v>-1.034249940803633E-2</v>
      </c>
      <c r="AG68" s="3" t="str">
        <f t="shared" si="14"/>
        <v/>
      </c>
      <c r="AH68" s="3" t="str">
        <f t="shared" si="15"/>
        <v/>
      </c>
    </row>
    <row r="69" spans="1:34">
      <c r="A69" s="16">
        <v>38450</v>
      </c>
      <c r="B69">
        <v>119.1699981689453</v>
      </c>
      <c r="C69">
        <v>119.2099990844727</v>
      </c>
      <c r="D69">
        <v>118</v>
      </c>
      <c r="E69">
        <v>118</v>
      </c>
      <c r="F69">
        <v>81.577484130859375</v>
      </c>
      <c r="G69">
        <v>63772900</v>
      </c>
      <c r="H69">
        <v>12.61999988555908</v>
      </c>
      <c r="I69">
        <v>2005</v>
      </c>
      <c r="J69">
        <v>81.734848785400388</v>
      </c>
      <c r="K69" s="3">
        <v>-1.039918422091635E-2</v>
      </c>
      <c r="L69" s="3">
        <v>4.8538301596439126E-3</v>
      </c>
      <c r="M69" s="3">
        <v>7.3413041792722566E-3</v>
      </c>
      <c r="N69" s="3">
        <v>-2.2901207012432919E-2</v>
      </c>
      <c r="O69" s="3">
        <v>-1.039917717196048E-2</v>
      </c>
      <c r="P69" s="3">
        <v>-5.8758617015505221E-3</v>
      </c>
      <c r="Q69" s="3">
        <v>-7.5977411156371577E-3</v>
      </c>
      <c r="R69" s="3">
        <v>-4.1158016757609217E-2</v>
      </c>
      <c r="S69" s="3">
        <f t="shared" si="20"/>
        <v>-1.039918422091635E-2</v>
      </c>
      <c r="T69" s="3" t="str">
        <f t="shared" si="21"/>
        <v/>
      </c>
      <c r="U69" s="3" t="str">
        <f t="shared" si="22"/>
        <v/>
      </c>
      <c r="V69" s="3" t="str">
        <f t="shared" si="23"/>
        <v/>
      </c>
      <c r="W69" s="3">
        <f t="shared" si="24"/>
        <v>-1.039917717196048E-2</v>
      </c>
      <c r="X69" s="3" t="str">
        <f t="shared" si="25"/>
        <v/>
      </c>
      <c r="Y69" s="3" t="str">
        <f t="shared" si="26"/>
        <v/>
      </c>
      <c r="Z69" s="3" t="str">
        <f t="shared" si="27"/>
        <v/>
      </c>
      <c r="AA69" s="3" t="str">
        <f t="shared" si="8"/>
        <v/>
      </c>
      <c r="AB69" s="3">
        <f t="shared" si="9"/>
        <v>4.8538301596439126E-3</v>
      </c>
      <c r="AC69" s="3" t="str">
        <f t="shared" si="10"/>
        <v/>
      </c>
      <c r="AD69" s="3" t="str">
        <f t="shared" si="11"/>
        <v/>
      </c>
      <c r="AE69" s="3" t="str">
        <f t="shared" si="12"/>
        <v/>
      </c>
      <c r="AF69" s="3">
        <f t="shared" si="13"/>
        <v>-5.8758617015505221E-3</v>
      </c>
      <c r="AG69" s="3" t="str">
        <f t="shared" si="14"/>
        <v/>
      </c>
      <c r="AH69" s="3" t="str">
        <f t="shared" si="15"/>
        <v/>
      </c>
    </row>
    <row r="70" spans="1:34">
      <c r="A70" s="16">
        <v>38453</v>
      </c>
      <c r="B70">
        <v>118.2900009155273</v>
      </c>
      <c r="C70">
        <v>118.4199981689453</v>
      </c>
      <c r="D70">
        <v>117.8300018310547</v>
      </c>
      <c r="E70">
        <v>118.0899963378906</v>
      </c>
      <c r="F70">
        <v>81.639747619628906</v>
      </c>
      <c r="G70">
        <v>44945000</v>
      </c>
      <c r="H70">
        <v>11.97999954223633</v>
      </c>
      <c r="I70">
        <v>2005</v>
      </c>
      <c r="J70">
        <v>81.671628952026367</v>
      </c>
      <c r="K70" s="3">
        <v>7.632435522240133E-4</v>
      </c>
      <c r="L70" s="3">
        <v>3.9108738071933491E-3</v>
      </c>
      <c r="M70" s="3">
        <v>6.649197874243562E-3</v>
      </c>
      <c r="N70" s="3">
        <v>-1.525130834354527E-2</v>
      </c>
      <c r="O70" s="3">
        <v>-1.4406624486891231E-3</v>
      </c>
      <c r="P70" s="3">
        <v>3.4005709820061902E-4</v>
      </c>
      <c r="Q70" s="3">
        <v>-9.0358671950726555E-3</v>
      </c>
      <c r="R70" s="3">
        <v>-3.4388233330321039E-2</v>
      </c>
      <c r="S70" s="3">
        <f t="shared" si="20"/>
        <v>7.632435522240133E-4</v>
      </c>
      <c r="T70" s="3" t="str">
        <f t="shared" si="21"/>
        <v/>
      </c>
      <c r="U70" s="3" t="str">
        <f t="shared" si="22"/>
        <v/>
      </c>
      <c r="V70" s="3" t="str">
        <f t="shared" si="23"/>
        <v/>
      </c>
      <c r="W70" s="3">
        <f t="shared" si="24"/>
        <v>-1.4406624486891231E-3</v>
      </c>
      <c r="X70" s="3" t="str">
        <f t="shared" si="25"/>
        <v/>
      </c>
      <c r="Y70" s="3" t="str">
        <f t="shared" si="26"/>
        <v/>
      </c>
      <c r="Z70" s="3" t="str">
        <f t="shared" si="27"/>
        <v/>
      </c>
      <c r="AA70" s="3" t="str">
        <f t="shared" si="8"/>
        <v/>
      </c>
      <c r="AB70" s="3">
        <f t="shared" si="9"/>
        <v>3.9108738071933491E-3</v>
      </c>
      <c r="AC70" s="3" t="str">
        <f t="shared" si="10"/>
        <v/>
      </c>
      <c r="AD70" s="3" t="str">
        <f t="shared" si="11"/>
        <v/>
      </c>
      <c r="AE70" s="3" t="str">
        <f t="shared" si="12"/>
        <v/>
      </c>
      <c r="AF70" s="3">
        <f t="shared" si="13"/>
        <v>3.4005709820061902E-4</v>
      </c>
      <c r="AG70" s="3" t="str">
        <f t="shared" si="14"/>
        <v/>
      </c>
      <c r="AH70" s="3" t="str">
        <f t="shared" si="15"/>
        <v/>
      </c>
    </row>
    <row r="71" spans="1:34">
      <c r="A71" s="16">
        <v>38454</v>
      </c>
      <c r="B71">
        <v>117.88999938964839</v>
      </c>
      <c r="C71">
        <v>119.05999755859381</v>
      </c>
      <c r="D71">
        <v>117.0699996948242</v>
      </c>
      <c r="E71">
        <v>118.6999969482422</v>
      </c>
      <c r="F71">
        <v>82.061470031738281</v>
      </c>
      <c r="G71">
        <v>86144800</v>
      </c>
      <c r="H71">
        <v>11.30000019073486</v>
      </c>
      <c r="I71">
        <v>2005</v>
      </c>
      <c r="J71">
        <v>81.603670120239258</v>
      </c>
      <c r="K71" s="3">
        <v>5.1656506102180089E-3</v>
      </c>
      <c r="L71" s="3">
        <v>4.3153221668676967E-3</v>
      </c>
      <c r="M71" s="3">
        <v>1.8622505994704271E-2</v>
      </c>
      <c r="N71" s="3">
        <v>-1.62930484243301E-2</v>
      </c>
      <c r="O71" s="3">
        <v>-8.6374517291700759E-3</v>
      </c>
      <c r="P71" s="3">
        <v>-9.4762900706197861E-3</v>
      </c>
      <c r="Q71" s="3">
        <v>1.802103206663519E-3</v>
      </c>
      <c r="R71" s="3">
        <v>-4.036651324324092E-2</v>
      </c>
      <c r="S71" s="3">
        <f t="shared" si="20"/>
        <v>5.1656506102180089E-3</v>
      </c>
      <c r="T71" s="3" t="str">
        <f t="shared" si="21"/>
        <v/>
      </c>
      <c r="U71" s="3" t="str">
        <f t="shared" si="22"/>
        <v/>
      </c>
      <c r="V71" s="3" t="str">
        <f t="shared" si="23"/>
        <v/>
      </c>
      <c r="W71" s="3">
        <f t="shared" si="24"/>
        <v>-8.6374517291700759E-3</v>
      </c>
      <c r="X71" s="3" t="str">
        <f t="shared" si="25"/>
        <v/>
      </c>
      <c r="Y71" s="3" t="str">
        <f t="shared" si="26"/>
        <v/>
      </c>
      <c r="Z71" s="3" t="str">
        <f t="shared" si="27"/>
        <v/>
      </c>
      <c r="AA71" s="3" t="str">
        <f t="shared" si="8"/>
        <v/>
      </c>
      <c r="AB71" s="3">
        <f t="shared" si="9"/>
        <v>4.3153221668676967E-3</v>
      </c>
      <c r="AC71" s="3" t="str">
        <f t="shared" si="10"/>
        <v/>
      </c>
      <c r="AD71" s="3" t="str">
        <f t="shared" si="11"/>
        <v/>
      </c>
      <c r="AE71" s="3" t="str">
        <f t="shared" si="12"/>
        <v/>
      </c>
      <c r="AF71" s="3">
        <f t="shared" si="13"/>
        <v>-9.4762900706197861E-3</v>
      </c>
      <c r="AG71" s="3" t="str">
        <f t="shared" si="14"/>
        <v/>
      </c>
      <c r="AH71" s="3" t="str">
        <f t="shared" si="15"/>
        <v/>
      </c>
    </row>
    <row r="72" spans="1:34">
      <c r="A72" s="16">
        <v>38455</v>
      </c>
      <c r="B72">
        <v>118.55999755859381</v>
      </c>
      <c r="C72">
        <v>118.8000030517578</v>
      </c>
      <c r="D72">
        <v>117.129997253418</v>
      </c>
      <c r="E72">
        <v>117.3000030517578</v>
      </c>
      <c r="F72">
        <v>81.09356689453125</v>
      </c>
      <c r="G72">
        <v>65949000</v>
      </c>
      <c r="H72">
        <v>13.310000419616699</v>
      </c>
      <c r="I72">
        <v>2005</v>
      </c>
      <c r="J72">
        <v>81.521746826171878</v>
      </c>
      <c r="K72" s="3">
        <v>-1.1794854964609859E-2</v>
      </c>
      <c r="L72" s="3">
        <v>-1.096121251766213E-2</v>
      </c>
      <c r="M72" s="3">
        <v>-7.4463727997379214E-3</v>
      </c>
      <c r="N72" s="3">
        <v>-1.9804492001136539E-2</v>
      </c>
      <c r="O72" s="3">
        <v>-1.322661950453796E-2</v>
      </c>
      <c r="P72" s="3">
        <v>-1.2900495775560411E-2</v>
      </c>
      <c r="Q72" s="3">
        <v>-1.2184823470026579E-2</v>
      </c>
      <c r="R72" s="3">
        <v>-3.2378886377650629E-2</v>
      </c>
      <c r="S72" s="3">
        <f t="shared" si="20"/>
        <v>-1.1794854964609859E-2</v>
      </c>
      <c r="T72" s="3" t="str">
        <f t="shared" si="21"/>
        <v/>
      </c>
      <c r="U72" s="3" t="str">
        <f t="shared" si="22"/>
        <v/>
      </c>
      <c r="V72" s="3" t="str">
        <f t="shared" si="23"/>
        <v/>
      </c>
      <c r="W72" s="3">
        <f t="shared" si="24"/>
        <v>-1.322661950453796E-2</v>
      </c>
      <c r="X72" s="3" t="str">
        <f t="shared" si="25"/>
        <v/>
      </c>
      <c r="Y72" s="3" t="str">
        <f t="shared" si="26"/>
        <v/>
      </c>
      <c r="Z72" s="3" t="str">
        <f t="shared" si="27"/>
        <v/>
      </c>
      <c r="AA72" s="3">
        <f t="shared" ref="AA72:AA135" si="28">IF(H67&lt;=$AN$25,L72, "")</f>
        <v>-1.096121251766213E-2</v>
      </c>
      <c r="AB72" s="3" t="str">
        <f t="shared" ref="AB72:AB135" si="29">IF(AND(H67&gt;$AN$25, H67&lt;=$AN$26),L72, "")</f>
        <v/>
      </c>
      <c r="AC72" s="3" t="str">
        <f t="shared" ref="AC72:AC135" si="30">IF(AND(H67&gt;$AN$26, H67&lt;=$AN$27),L72, "")</f>
        <v/>
      </c>
      <c r="AD72" s="3" t="str">
        <f t="shared" ref="AD72:AD135" si="31">IF(H67&gt;$AN$27,L72, "")</f>
        <v/>
      </c>
      <c r="AE72" s="3">
        <f t="shared" ref="AE72:AE135" si="32">IF(H67&lt;=$AN$25,P72, "")</f>
        <v>-1.2900495775560411E-2</v>
      </c>
      <c r="AF72" s="3" t="str">
        <f t="shared" ref="AF72:AF135" si="33">IF(AND(H67&gt;$AN$25, H67&lt;=$AN$26),P72, "")</f>
        <v/>
      </c>
      <c r="AG72" s="3" t="str">
        <f t="shared" ref="AG72:AG135" si="34">IF(AND(H67&gt;$AN$26, H67&lt;=$AN$27),P72, "")</f>
        <v/>
      </c>
      <c r="AH72" s="3" t="str">
        <f t="shared" ref="AH72:AH135" si="35">IF(H67&gt;$AN$27,P72, "")</f>
        <v/>
      </c>
    </row>
    <row r="73" spans="1:34">
      <c r="A73" s="16">
        <v>38456</v>
      </c>
      <c r="B73">
        <v>117.40000152587891</v>
      </c>
      <c r="C73">
        <v>117.5</v>
      </c>
      <c r="D73">
        <v>115.76999664306641</v>
      </c>
      <c r="E73">
        <v>115.76999664306641</v>
      </c>
      <c r="F73">
        <v>80.035850524902344</v>
      </c>
      <c r="G73">
        <v>96119800</v>
      </c>
      <c r="H73">
        <v>14.52999973297119</v>
      </c>
      <c r="I73">
        <v>2005</v>
      </c>
      <c r="J73">
        <v>81.422059631347651</v>
      </c>
      <c r="K73" s="3">
        <v>-1.304316002038175E-2</v>
      </c>
      <c r="L73" s="3">
        <v>-2.9100445853847971E-2</v>
      </c>
      <c r="M73" s="3">
        <v>-1.8565330657910439E-2</v>
      </c>
      <c r="N73" s="3">
        <v>-2.430517803419208E-2</v>
      </c>
      <c r="O73" s="3">
        <v>-1.3043532556570311E-2</v>
      </c>
      <c r="P73" s="3">
        <v>-2.9100983586628049E-2</v>
      </c>
      <c r="Q73" s="3">
        <v>-1.8565636303862321E-2</v>
      </c>
      <c r="R73" s="3">
        <v>-2.812295186596403E-2</v>
      </c>
      <c r="S73" s="3">
        <f t="shared" si="20"/>
        <v>-1.304316002038175E-2</v>
      </c>
      <c r="T73" s="3" t="str">
        <f t="shared" si="21"/>
        <v/>
      </c>
      <c r="U73" s="3" t="str">
        <f t="shared" si="22"/>
        <v/>
      </c>
      <c r="V73" s="3" t="str">
        <f t="shared" si="23"/>
        <v/>
      </c>
      <c r="W73" s="3">
        <f t="shared" si="24"/>
        <v>-1.3043532556570311E-2</v>
      </c>
      <c r="X73" s="3" t="str">
        <f t="shared" si="25"/>
        <v/>
      </c>
      <c r="Y73" s="3" t="str">
        <f t="shared" si="26"/>
        <v/>
      </c>
      <c r="Z73" s="3" t="str">
        <f t="shared" si="27"/>
        <v/>
      </c>
      <c r="AA73" s="3">
        <f t="shared" si="28"/>
        <v>-2.9100445853847971E-2</v>
      </c>
      <c r="AB73" s="3" t="str">
        <f t="shared" si="29"/>
        <v/>
      </c>
      <c r="AC73" s="3" t="str">
        <f t="shared" si="30"/>
        <v/>
      </c>
      <c r="AD73" s="3" t="str">
        <f t="shared" si="31"/>
        <v/>
      </c>
      <c r="AE73" s="3">
        <f t="shared" si="32"/>
        <v>-2.9100983586628049E-2</v>
      </c>
      <c r="AF73" s="3" t="str">
        <f t="shared" si="33"/>
        <v/>
      </c>
      <c r="AG73" s="3" t="str">
        <f t="shared" si="34"/>
        <v/>
      </c>
      <c r="AH73" s="3" t="str">
        <f t="shared" si="35"/>
        <v/>
      </c>
    </row>
    <row r="74" spans="1:34">
      <c r="A74" s="16">
        <v>38457</v>
      </c>
      <c r="B74">
        <v>115.7399978637695</v>
      </c>
      <c r="C74">
        <v>116.1999969482422</v>
      </c>
      <c r="D74">
        <v>114.09999847412109</v>
      </c>
      <c r="E74">
        <v>114.15000152587891</v>
      </c>
      <c r="F74">
        <v>78.915901184082031</v>
      </c>
      <c r="G74">
        <v>128677300</v>
      </c>
      <c r="H74">
        <v>17.739999771118161</v>
      </c>
      <c r="I74">
        <v>2005</v>
      </c>
      <c r="J74">
        <v>81.258111572265619</v>
      </c>
      <c r="K74" s="3">
        <v>-1.3993096012290819E-2</v>
      </c>
      <c r="L74" s="3">
        <v>-3.2626440679487827E-2</v>
      </c>
      <c r="M74" s="3">
        <v>-2.79309737216159E-2</v>
      </c>
      <c r="N74" s="3">
        <v>-3.9892532054509933E-2</v>
      </c>
      <c r="O74" s="3">
        <v>-1.4425137923205879E-2</v>
      </c>
      <c r="P74" s="3">
        <v>-3.3050860388804337E-2</v>
      </c>
      <c r="Q74" s="3">
        <v>-2.8357334773062352E-2</v>
      </c>
      <c r="R74" s="3">
        <v>-4.4068382283288021E-2</v>
      </c>
      <c r="S74" s="3" t="str">
        <f t="shared" si="20"/>
        <v/>
      </c>
      <c r="T74" s="3">
        <f t="shared" si="21"/>
        <v>-1.3993096012290819E-2</v>
      </c>
      <c r="U74" s="3" t="str">
        <f t="shared" si="22"/>
        <v/>
      </c>
      <c r="V74" s="3" t="str">
        <f t="shared" si="23"/>
        <v/>
      </c>
      <c r="W74" s="3" t="str">
        <f t="shared" si="24"/>
        <v/>
      </c>
      <c r="X74" s="3">
        <f t="shared" si="25"/>
        <v>-1.4425137923205879E-2</v>
      </c>
      <c r="Y74" s="3" t="str">
        <f t="shared" si="26"/>
        <v/>
      </c>
      <c r="Z74" s="3" t="str">
        <f t="shared" si="27"/>
        <v/>
      </c>
      <c r="AA74" s="3">
        <f t="shared" si="28"/>
        <v>-3.2626440679487827E-2</v>
      </c>
      <c r="AB74" s="3" t="str">
        <f t="shared" si="29"/>
        <v/>
      </c>
      <c r="AC74" s="3" t="str">
        <f t="shared" si="30"/>
        <v/>
      </c>
      <c r="AD74" s="3" t="str">
        <f t="shared" si="31"/>
        <v/>
      </c>
      <c r="AE74" s="3">
        <f t="shared" si="32"/>
        <v>-3.3050860388804337E-2</v>
      </c>
      <c r="AF74" s="3" t="str">
        <f t="shared" si="33"/>
        <v/>
      </c>
      <c r="AG74" s="3" t="str">
        <f t="shared" si="34"/>
        <v/>
      </c>
      <c r="AH74" s="3" t="str">
        <f t="shared" si="35"/>
        <v/>
      </c>
    </row>
    <row r="75" spans="1:34">
      <c r="A75" s="16">
        <v>38460</v>
      </c>
      <c r="B75">
        <v>114.120002746582</v>
      </c>
      <c r="C75">
        <v>114.9599990844727</v>
      </c>
      <c r="D75">
        <v>113.9599990844727</v>
      </c>
      <c r="E75">
        <v>114.5</v>
      </c>
      <c r="F75">
        <v>79.157821655273438</v>
      </c>
      <c r="G75">
        <v>100035200</v>
      </c>
      <c r="H75">
        <v>16.559999465942379</v>
      </c>
      <c r="I75">
        <v>2005</v>
      </c>
      <c r="J75">
        <v>81.118460464477536</v>
      </c>
      <c r="K75" s="3">
        <v>3.0655478498191609E-3</v>
      </c>
      <c r="L75" s="3">
        <v>-3.0400950967157669E-2</v>
      </c>
      <c r="M75" s="3">
        <v>-2.6608971442815599E-2</v>
      </c>
      <c r="N75" s="3">
        <v>-3.4081676598742061E-2</v>
      </c>
      <c r="O75" s="3">
        <v>-1.6644979313747981E-3</v>
      </c>
      <c r="P75" s="3">
        <v>-3.4973303255940613E-2</v>
      </c>
      <c r="Q75" s="3">
        <v>-3.119950909323577E-2</v>
      </c>
      <c r="R75" s="3">
        <v>-3.8636762237908462E-2</v>
      </c>
      <c r="S75" s="3" t="str">
        <f t="shared" si="20"/>
        <v/>
      </c>
      <c r="T75" s="3" t="str">
        <f t="shared" si="21"/>
        <v/>
      </c>
      <c r="U75" s="3">
        <f t="shared" si="22"/>
        <v>3.0655478498191609E-3</v>
      </c>
      <c r="V75" s="3" t="str">
        <f t="shared" si="23"/>
        <v/>
      </c>
      <c r="W75" s="3" t="str">
        <f t="shared" si="24"/>
        <v/>
      </c>
      <c r="X75" s="3" t="str">
        <f t="shared" si="25"/>
        <v/>
      </c>
      <c r="Y75" s="3">
        <f t="shared" si="26"/>
        <v>-1.6644979313747981E-3</v>
      </c>
      <c r="Z75" s="3" t="str">
        <f t="shared" si="27"/>
        <v/>
      </c>
      <c r="AA75" s="3">
        <f t="shared" si="28"/>
        <v>-3.0400950967157669E-2</v>
      </c>
      <c r="AB75" s="3" t="str">
        <f t="shared" si="29"/>
        <v/>
      </c>
      <c r="AC75" s="3" t="str">
        <f t="shared" si="30"/>
        <v/>
      </c>
      <c r="AD75" s="3" t="str">
        <f t="shared" si="31"/>
        <v/>
      </c>
      <c r="AE75" s="3">
        <f t="shared" si="32"/>
        <v>-3.4973303255940613E-2</v>
      </c>
      <c r="AF75" s="3" t="str">
        <f t="shared" si="33"/>
        <v/>
      </c>
      <c r="AG75" s="3" t="str">
        <f t="shared" si="34"/>
        <v/>
      </c>
      <c r="AH75" s="3" t="str">
        <f t="shared" si="35"/>
        <v/>
      </c>
    </row>
    <row r="76" spans="1:34">
      <c r="A76" s="16">
        <v>38461</v>
      </c>
      <c r="B76">
        <v>115.09999847412109</v>
      </c>
      <c r="C76">
        <v>115.5299987792969</v>
      </c>
      <c r="D76">
        <v>114.8300018310547</v>
      </c>
      <c r="E76">
        <v>115.4100036621094</v>
      </c>
      <c r="F76">
        <v>79.786933898925781</v>
      </c>
      <c r="G76">
        <v>64930100</v>
      </c>
      <c r="H76">
        <v>14.960000038146971</v>
      </c>
      <c r="I76">
        <v>2005</v>
      </c>
      <c r="J76">
        <v>81.025476074218744</v>
      </c>
      <c r="K76" s="3">
        <v>7.947568926190085E-3</v>
      </c>
      <c r="L76" s="3">
        <v>-2.7717467551249039E-2</v>
      </c>
      <c r="M76" s="3">
        <v>-2.352175518651467E-2</v>
      </c>
      <c r="N76" s="3">
        <v>-2.277727805953245E-2</v>
      </c>
      <c r="O76" s="3">
        <v>2.8821120616129292E-3</v>
      </c>
      <c r="P76" s="3">
        <v>-3.9932586231121392E-2</v>
      </c>
      <c r="Q76" s="3">
        <v>-3.5789857598409469E-2</v>
      </c>
      <c r="R76" s="3">
        <v>-3.5055033388130208E-2</v>
      </c>
      <c r="S76" s="3" t="str">
        <f t="shared" si="20"/>
        <v/>
      </c>
      <c r="T76" s="3">
        <f t="shared" si="21"/>
        <v>7.947568926190085E-3</v>
      </c>
      <c r="U76" s="3" t="str">
        <f t="shared" si="22"/>
        <v/>
      </c>
      <c r="V76" s="3" t="str">
        <f t="shared" si="23"/>
        <v/>
      </c>
      <c r="W76" s="3" t="str">
        <f t="shared" si="24"/>
        <v/>
      </c>
      <c r="X76" s="3">
        <f t="shared" si="25"/>
        <v>2.8821120616129292E-3</v>
      </c>
      <c r="Y76" s="3" t="str">
        <f t="shared" si="26"/>
        <v/>
      </c>
      <c r="Z76" s="3" t="str">
        <f t="shared" si="27"/>
        <v/>
      </c>
      <c r="AA76" s="3">
        <f t="shared" si="28"/>
        <v>-2.7717467551249039E-2</v>
      </c>
      <c r="AB76" s="3" t="str">
        <f t="shared" si="29"/>
        <v/>
      </c>
      <c r="AC76" s="3" t="str">
        <f t="shared" si="30"/>
        <v/>
      </c>
      <c r="AD76" s="3" t="str">
        <f t="shared" si="31"/>
        <v/>
      </c>
      <c r="AE76" s="3">
        <f t="shared" si="32"/>
        <v>-3.9932586231121392E-2</v>
      </c>
      <c r="AF76" s="3" t="str">
        <f t="shared" si="33"/>
        <v/>
      </c>
      <c r="AG76" s="3" t="str">
        <f t="shared" si="34"/>
        <v/>
      </c>
      <c r="AH76" s="3" t="str">
        <f t="shared" si="35"/>
        <v/>
      </c>
    </row>
    <row r="77" spans="1:34">
      <c r="A77" s="16">
        <v>38462</v>
      </c>
      <c r="B77">
        <v>115.379997253418</v>
      </c>
      <c r="C77">
        <v>115.629997253418</v>
      </c>
      <c r="D77">
        <v>113.5500030517578</v>
      </c>
      <c r="E77">
        <v>113.8000030517578</v>
      </c>
      <c r="F77">
        <v>78.67388916015625</v>
      </c>
      <c r="G77">
        <v>107735900</v>
      </c>
      <c r="H77">
        <v>16.920000076293949</v>
      </c>
      <c r="I77">
        <v>2005</v>
      </c>
      <c r="J77">
        <v>80.918318176269537</v>
      </c>
      <c r="K77" s="3">
        <v>-1.3950213203825281E-2</v>
      </c>
      <c r="L77" s="3">
        <v>-2.9838097237996571E-2</v>
      </c>
      <c r="M77" s="3">
        <v>-4.0472248030710263E-2</v>
      </c>
      <c r="N77" s="3">
        <v>-2.6518637284840722E-2</v>
      </c>
      <c r="O77" s="3">
        <v>-1.6116459157190292E-2</v>
      </c>
      <c r="P77" s="3">
        <v>-3.1969308631179971E-2</v>
      </c>
      <c r="Q77" s="3">
        <v>-4.2580063130989047E-2</v>
      </c>
      <c r="R77" s="3">
        <v>-2.865695834383275E-2</v>
      </c>
      <c r="S77" s="3" t="str">
        <f t="shared" si="20"/>
        <v/>
      </c>
      <c r="T77" s="3">
        <f t="shared" si="21"/>
        <v>-1.3950213203825281E-2</v>
      </c>
      <c r="U77" s="3" t="str">
        <f t="shared" si="22"/>
        <v/>
      </c>
      <c r="V77" s="3" t="str">
        <f t="shared" si="23"/>
        <v/>
      </c>
      <c r="W77" s="3" t="str">
        <f t="shared" si="24"/>
        <v/>
      </c>
      <c r="X77" s="3">
        <f t="shared" si="25"/>
        <v>-1.6116459157190292E-2</v>
      </c>
      <c r="Y77" s="3" t="str">
        <f t="shared" si="26"/>
        <v/>
      </c>
      <c r="Z77" s="3" t="str">
        <f t="shared" si="27"/>
        <v/>
      </c>
      <c r="AA77" s="3">
        <f t="shared" si="28"/>
        <v>-2.9838097237996571E-2</v>
      </c>
      <c r="AB77" s="3" t="str">
        <f t="shared" si="29"/>
        <v/>
      </c>
      <c r="AC77" s="3" t="str">
        <f t="shared" si="30"/>
        <v/>
      </c>
      <c r="AD77" s="3" t="str">
        <f t="shared" si="31"/>
        <v/>
      </c>
      <c r="AE77" s="3">
        <f t="shared" si="32"/>
        <v>-3.1969308631179971E-2</v>
      </c>
      <c r="AF77" s="3" t="str">
        <f t="shared" si="33"/>
        <v/>
      </c>
      <c r="AG77" s="3" t="str">
        <f t="shared" si="34"/>
        <v/>
      </c>
      <c r="AH77" s="3" t="str">
        <f t="shared" si="35"/>
        <v/>
      </c>
    </row>
    <row r="78" spans="1:34">
      <c r="A78" s="16">
        <v>38463</v>
      </c>
      <c r="B78">
        <v>114.7900009155273</v>
      </c>
      <c r="C78">
        <v>116.2099990844727</v>
      </c>
      <c r="D78">
        <v>114.379997253418</v>
      </c>
      <c r="E78">
        <v>116.0100021362305</v>
      </c>
      <c r="F78">
        <v>80.201751708984375</v>
      </c>
      <c r="G78">
        <v>86952200</v>
      </c>
      <c r="H78">
        <v>14.409999847412109</v>
      </c>
      <c r="I78">
        <v>2005</v>
      </c>
      <c r="J78">
        <v>80.884097290039065</v>
      </c>
      <c r="K78" s="3">
        <v>1.9420198558099289E-2</v>
      </c>
      <c r="L78" s="3">
        <v>2.0728358978381318E-3</v>
      </c>
      <c r="M78" s="3">
        <v>-2.708793040481872E-2</v>
      </c>
      <c r="N78" s="3">
        <v>-8.4614926062392959E-3</v>
      </c>
      <c r="O78" s="3">
        <v>5.0966097197411298E-3</v>
      </c>
      <c r="P78" s="3">
        <v>-1.91758975181896E-2</v>
      </c>
      <c r="Q78" s="3">
        <v>-4.7718843625881968E-2</v>
      </c>
      <c r="R78" s="3">
        <v>-2.948715340377939E-2</v>
      </c>
      <c r="S78" s="3" t="str">
        <f t="shared" si="20"/>
        <v/>
      </c>
      <c r="T78" s="3" t="str">
        <f t="shared" si="21"/>
        <v/>
      </c>
      <c r="U78" s="3">
        <f t="shared" si="22"/>
        <v>1.9420198558099289E-2</v>
      </c>
      <c r="V78" s="3" t="str">
        <f t="shared" si="23"/>
        <v/>
      </c>
      <c r="W78" s="3" t="str">
        <f t="shared" si="24"/>
        <v/>
      </c>
      <c r="X78" s="3" t="str">
        <f t="shared" si="25"/>
        <v/>
      </c>
      <c r="Y78" s="3">
        <f t="shared" si="26"/>
        <v>5.0966097197411298E-3</v>
      </c>
      <c r="Z78" s="3" t="str">
        <f t="shared" si="27"/>
        <v/>
      </c>
      <c r="AA78" s="3" t="str">
        <f t="shared" si="28"/>
        <v/>
      </c>
      <c r="AB78" s="3">
        <f t="shared" si="29"/>
        <v>2.0728358978381318E-3</v>
      </c>
      <c r="AC78" s="3" t="str">
        <f t="shared" si="30"/>
        <v/>
      </c>
      <c r="AD78" s="3" t="str">
        <f t="shared" si="31"/>
        <v/>
      </c>
      <c r="AE78" s="3" t="str">
        <f t="shared" si="32"/>
        <v/>
      </c>
      <c r="AF78" s="3">
        <f t="shared" si="33"/>
        <v>-1.91758975181896E-2</v>
      </c>
      <c r="AG78" s="3" t="str">
        <f t="shared" si="34"/>
        <v/>
      </c>
      <c r="AH78" s="3" t="str">
        <f t="shared" si="35"/>
        <v/>
      </c>
    </row>
    <row r="79" spans="1:34">
      <c r="A79" s="16">
        <v>38464</v>
      </c>
      <c r="B79">
        <v>115.7399978637695</v>
      </c>
      <c r="C79">
        <v>116.5</v>
      </c>
      <c r="D79">
        <v>114.26999664306641</v>
      </c>
      <c r="E79">
        <v>115.5699996948242</v>
      </c>
      <c r="F79">
        <v>79.897529602050781</v>
      </c>
      <c r="G79">
        <v>88845800</v>
      </c>
      <c r="H79">
        <v>15.38000011444092</v>
      </c>
      <c r="I79">
        <v>2005</v>
      </c>
      <c r="J79">
        <v>80.829825592041018</v>
      </c>
      <c r="K79" s="3">
        <v>-3.7932102535300771E-3</v>
      </c>
      <c r="L79" s="3">
        <v>1.243891792705965E-2</v>
      </c>
      <c r="M79" s="3">
        <v>-2.0593360370292361E-2</v>
      </c>
      <c r="N79" s="3">
        <v>-1.340323831357171E-2</v>
      </c>
      <c r="O79" s="3">
        <v>-1.49987540826072E-2</v>
      </c>
      <c r="P79" s="3">
        <v>-5.2562283495464213E-3</v>
      </c>
      <c r="Q79" s="3">
        <v>-3.771183854442528E-2</v>
      </c>
      <c r="R79" s="3">
        <v>-3.0647057850402119E-2</v>
      </c>
      <c r="S79" s="3" t="str">
        <f t="shared" si="20"/>
        <v/>
      </c>
      <c r="T79" s="3">
        <f t="shared" si="21"/>
        <v>-3.7932102535300771E-3</v>
      </c>
      <c r="U79" s="3" t="str">
        <f t="shared" si="22"/>
        <v/>
      </c>
      <c r="V79" s="3" t="str">
        <f t="shared" si="23"/>
        <v/>
      </c>
      <c r="W79" s="3" t="str">
        <f t="shared" si="24"/>
        <v/>
      </c>
      <c r="X79" s="3">
        <f t="shared" si="25"/>
        <v>-1.49987540826072E-2</v>
      </c>
      <c r="Y79" s="3" t="str">
        <f t="shared" si="26"/>
        <v/>
      </c>
      <c r="Z79" s="3" t="str">
        <f t="shared" si="27"/>
        <v/>
      </c>
      <c r="AA79" s="3" t="str">
        <f t="shared" si="28"/>
        <v/>
      </c>
      <c r="AB79" s="3" t="str">
        <f t="shared" si="29"/>
        <v/>
      </c>
      <c r="AC79" s="3">
        <f t="shared" si="30"/>
        <v>1.243891792705965E-2</v>
      </c>
      <c r="AD79" s="3" t="str">
        <f t="shared" si="31"/>
        <v/>
      </c>
      <c r="AE79" s="3" t="str">
        <f t="shared" si="32"/>
        <v/>
      </c>
      <c r="AF79" s="3" t="str">
        <f t="shared" si="33"/>
        <v/>
      </c>
      <c r="AG79" s="3">
        <f t="shared" si="34"/>
        <v>-5.2562283495464213E-3</v>
      </c>
      <c r="AH79" s="3" t="str">
        <f t="shared" si="35"/>
        <v/>
      </c>
    </row>
    <row r="80" spans="1:34">
      <c r="A80" s="16">
        <v>38467</v>
      </c>
      <c r="B80">
        <v>115.86000061035161</v>
      </c>
      <c r="C80">
        <v>116.5</v>
      </c>
      <c r="D80">
        <v>115.7200012207031</v>
      </c>
      <c r="E80">
        <v>116.3300018310547</v>
      </c>
      <c r="F80">
        <v>80.422966003417969</v>
      </c>
      <c r="G80">
        <v>52284100</v>
      </c>
      <c r="H80">
        <v>14.61999988555908</v>
      </c>
      <c r="I80">
        <v>2005</v>
      </c>
      <c r="J80">
        <v>80.795949172973636</v>
      </c>
      <c r="K80" s="3">
        <v>6.5763785687023013E-3</v>
      </c>
      <c r="L80" s="3">
        <v>1.598255638784685E-2</v>
      </c>
      <c r="M80" s="3">
        <v>-1.4904279492387601E-2</v>
      </c>
      <c r="N80" s="3">
        <v>-8.3541831216620288E-3</v>
      </c>
      <c r="O80" s="3">
        <v>1.2979278902396361E-3</v>
      </c>
      <c r="P80" s="3">
        <v>-8.2969165785343746E-3</v>
      </c>
      <c r="Q80" s="3">
        <v>-3.8445197958534412E-2</v>
      </c>
      <c r="R80" s="3">
        <v>-3.2051782329616918E-2</v>
      </c>
      <c r="S80" s="3" t="str">
        <f t="shared" si="20"/>
        <v/>
      </c>
      <c r="T80" s="3">
        <f t="shared" si="21"/>
        <v>6.5763785687023013E-3</v>
      </c>
      <c r="U80" s="3" t="str">
        <f t="shared" si="22"/>
        <v/>
      </c>
      <c r="V80" s="3" t="str">
        <f t="shared" si="23"/>
        <v/>
      </c>
      <c r="W80" s="3" t="str">
        <f t="shared" si="24"/>
        <v/>
      </c>
      <c r="X80" s="3">
        <f t="shared" si="25"/>
        <v>1.2979278902396361E-3</v>
      </c>
      <c r="Y80" s="3" t="str">
        <f t="shared" si="26"/>
        <v/>
      </c>
      <c r="Z80" s="3" t="str">
        <f t="shared" si="27"/>
        <v/>
      </c>
      <c r="AA80" s="3" t="str">
        <f t="shared" si="28"/>
        <v/>
      </c>
      <c r="AB80" s="3">
        <f t="shared" si="29"/>
        <v>1.598255638784685E-2</v>
      </c>
      <c r="AC80" s="3" t="str">
        <f t="shared" si="30"/>
        <v/>
      </c>
      <c r="AD80" s="3" t="str">
        <f t="shared" si="31"/>
        <v/>
      </c>
      <c r="AE80" s="3" t="str">
        <f t="shared" si="32"/>
        <v/>
      </c>
      <c r="AF80" s="3">
        <f t="shared" si="33"/>
        <v>-8.2969165785343746E-3</v>
      </c>
      <c r="AG80" s="3" t="str">
        <f t="shared" si="34"/>
        <v/>
      </c>
      <c r="AH80" s="3" t="str">
        <f t="shared" si="35"/>
        <v/>
      </c>
    </row>
    <row r="81" spans="1:34">
      <c r="A81" s="16">
        <v>38468</v>
      </c>
      <c r="B81">
        <v>115.9599990844727</v>
      </c>
      <c r="C81">
        <v>116.76999664306641</v>
      </c>
      <c r="D81">
        <v>115.15000152587891</v>
      </c>
      <c r="E81">
        <v>115.1999969482422</v>
      </c>
      <c r="F81">
        <v>79.641792297363281</v>
      </c>
      <c r="G81">
        <v>72626000</v>
      </c>
      <c r="H81">
        <v>14.909999847412109</v>
      </c>
      <c r="I81">
        <v>2005</v>
      </c>
      <c r="J81">
        <v>80.749977874755857</v>
      </c>
      <c r="K81" s="3">
        <v>-9.7133162935260087E-3</v>
      </c>
      <c r="L81" s="3">
        <v>-1.8191149160633471E-3</v>
      </c>
      <c r="M81" s="3">
        <v>-2.9486161208654441E-2</v>
      </c>
      <c r="N81" s="3">
        <v>-1.141276142781922E-2</v>
      </c>
      <c r="O81" s="3">
        <v>-1.014355958568181E-2</v>
      </c>
      <c r="P81" s="3">
        <v>-1.6116459157190292E-2</v>
      </c>
      <c r="Q81" s="3">
        <v>-4.3386638828052937E-2</v>
      </c>
      <c r="R81" s="3">
        <v>-2.557277747151665E-2</v>
      </c>
      <c r="S81" s="3" t="str">
        <f t="shared" si="20"/>
        <v/>
      </c>
      <c r="T81" s="3">
        <f t="shared" si="21"/>
        <v>-9.7133162935260087E-3</v>
      </c>
      <c r="U81" s="3" t="str">
        <f t="shared" si="22"/>
        <v/>
      </c>
      <c r="V81" s="3" t="str">
        <f t="shared" si="23"/>
        <v/>
      </c>
      <c r="W81" s="3" t="str">
        <f t="shared" si="24"/>
        <v/>
      </c>
      <c r="X81" s="3">
        <f t="shared" si="25"/>
        <v>-1.014355958568181E-2</v>
      </c>
      <c r="Y81" s="3" t="str">
        <f t="shared" si="26"/>
        <v/>
      </c>
      <c r="Z81" s="3" t="str">
        <f t="shared" si="27"/>
        <v/>
      </c>
      <c r="AA81" s="3" t="str">
        <f t="shared" si="28"/>
        <v/>
      </c>
      <c r="AB81" s="3">
        <f t="shared" si="29"/>
        <v>-1.8191149160633471E-3</v>
      </c>
      <c r="AC81" s="3" t="str">
        <f t="shared" si="30"/>
        <v/>
      </c>
      <c r="AD81" s="3" t="str">
        <f t="shared" si="31"/>
        <v/>
      </c>
      <c r="AE81" s="3" t="str">
        <f t="shared" si="32"/>
        <v/>
      </c>
      <c r="AF81" s="3">
        <f t="shared" si="33"/>
        <v>-1.6116459157190292E-2</v>
      </c>
      <c r="AG81" s="3" t="str">
        <f t="shared" si="34"/>
        <v/>
      </c>
      <c r="AH81" s="3" t="str">
        <f t="shared" si="35"/>
        <v/>
      </c>
    </row>
    <row r="82" spans="1:34">
      <c r="A82" s="16">
        <v>38469</v>
      </c>
      <c r="B82">
        <v>114.86000061035161</v>
      </c>
      <c r="C82">
        <v>116.0699996948242</v>
      </c>
      <c r="D82">
        <v>114.44000244140619</v>
      </c>
      <c r="E82">
        <v>115.65000152587891</v>
      </c>
      <c r="F82">
        <v>79.952857971191406</v>
      </c>
      <c r="G82">
        <v>84131900</v>
      </c>
      <c r="H82">
        <v>14.86999988555908</v>
      </c>
      <c r="I82">
        <v>2005</v>
      </c>
      <c r="J82">
        <v>80.66252326965332</v>
      </c>
      <c r="K82" s="3">
        <v>3.9058095612247712E-3</v>
      </c>
      <c r="L82" s="3">
        <v>1.6256585567183009E-2</v>
      </c>
      <c r="M82" s="3">
        <v>-1.4066577251724889E-2</v>
      </c>
      <c r="N82" s="3">
        <v>-2.1408205073230161E-2</v>
      </c>
      <c r="O82" s="3">
        <v>-6.5971747132718139E-3</v>
      </c>
      <c r="P82" s="3">
        <v>4.1299962979335358E-3</v>
      </c>
      <c r="Q82" s="3">
        <v>-3.1969308631179971E-2</v>
      </c>
      <c r="R82" s="3">
        <v>-3.9177502466254399E-2</v>
      </c>
      <c r="S82" s="3" t="str">
        <f t="shared" si="20"/>
        <v/>
      </c>
      <c r="T82" s="3">
        <f t="shared" si="21"/>
        <v>3.9058095612247712E-3</v>
      </c>
      <c r="U82" s="3" t="str">
        <f t="shared" si="22"/>
        <v/>
      </c>
      <c r="V82" s="3" t="str">
        <f t="shared" si="23"/>
        <v/>
      </c>
      <c r="W82" s="3" t="str">
        <f t="shared" si="24"/>
        <v/>
      </c>
      <c r="X82" s="3">
        <f t="shared" si="25"/>
        <v>-6.5971747132718139E-3</v>
      </c>
      <c r="Y82" s="3" t="str">
        <f t="shared" si="26"/>
        <v/>
      </c>
      <c r="Z82" s="3" t="str">
        <f t="shared" si="27"/>
        <v/>
      </c>
      <c r="AA82" s="3" t="str">
        <f t="shared" si="28"/>
        <v/>
      </c>
      <c r="AB82" s="3" t="str">
        <f t="shared" si="29"/>
        <v/>
      </c>
      <c r="AC82" s="3">
        <f t="shared" si="30"/>
        <v>1.6256585567183009E-2</v>
      </c>
      <c r="AD82" s="3" t="str">
        <f t="shared" si="31"/>
        <v/>
      </c>
      <c r="AE82" s="3" t="str">
        <f t="shared" si="32"/>
        <v/>
      </c>
      <c r="AF82" s="3" t="str">
        <f t="shared" si="33"/>
        <v/>
      </c>
      <c r="AG82" s="3">
        <f t="shared" si="34"/>
        <v>4.1299962979335358E-3</v>
      </c>
      <c r="AH82" s="3" t="str">
        <f t="shared" si="35"/>
        <v/>
      </c>
    </row>
    <row r="83" spans="1:34">
      <c r="A83" s="16">
        <v>38470</v>
      </c>
      <c r="B83">
        <v>115.26999664306641</v>
      </c>
      <c r="C83">
        <v>115.6800003051758</v>
      </c>
      <c r="D83">
        <v>114.1999969482422</v>
      </c>
      <c r="E83">
        <v>114.1999969482422</v>
      </c>
      <c r="F83">
        <v>78.950408935546875</v>
      </c>
      <c r="G83">
        <v>72481500</v>
      </c>
      <c r="H83">
        <v>16.860000610351559</v>
      </c>
      <c r="I83">
        <v>2005</v>
      </c>
      <c r="J83">
        <v>80.53255119323731</v>
      </c>
      <c r="K83" s="3">
        <v>-1.2538001280776419E-2</v>
      </c>
      <c r="L83" s="3">
        <v>-1.5602436939009199E-2</v>
      </c>
      <c r="M83" s="3">
        <v>-1.356194233255192E-2</v>
      </c>
      <c r="N83" s="3">
        <v>-3.1875491046694959E-2</v>
      </c>
      <c r="O83" s="3">
        <v>-1.253786907484178E-2</v>
      </c>
      <c r="P83" s="3">
        <v>-1.5602147699840471E-2</v>
      </c>
      <c r="Q83" s="3">
        <v>-1.91758975181896E-2</v>
      </c>
      <c r="R83" s="3">
        <v>-3.738552108292903E-2</v>
      </c>
      <c r="S83" s="3" t="str">
        <f t="shared" si="20"/>
        <v/>
      </c>
      <c r="T83" s="3">
        <f t="shared" si="21"/>
        <v>-1.2538001280776419E-2</v>
      </c>
      <c r="U83" s="3" t="str">
        <f t="shared" si="22"/>
        <v/>
      </c>
      <c r="V83" s="3" t="str">
        <f t="shared" si="23"/>
        <v/>
      </c>
      <c r="W83" s="3" t="str">
        <f t="shared" si="24"/>
        <v/>
      </c>
      <c r="X83" s="3">
        <f t="shared" si="25"/>
        <v>-1.253786907484178E-2</v>
      </c>
      <c r="Y83" s="3" t="str">
        <f t="shared" si="26"/>
        <v/>
      </c>
      <c r="Z83" s="3" t="str">
        <f t="shared" si="27"/>
        <v/>
      </c>
      <c r="AA83" s="3" t="str">
        <f t="shared" si="28"/>
        <v/>
      </c>
      <c r="AB83" s="3">
        <f t="shared" si="29"/>
        <v>-1.5602436939009199E-2</v>
      </c>
      <c r="AC83" s="3" t="str">
        <f t="shared" si="30"/>
        <v/>
      </c>
      <c r="AD83" s="3" t="str">
        <f t="shared" si="31"/>
        <v/>
      </c>
      <c r="AE83" s="3" t="str">
        <f t="shared" si="32"/>
        <v/>
      </c>
      <c r="AF83" s="3">
        <f t="shared" si="33"/>
        <v>-1.5602147699840471E-2</v>
      </c>
      <c r="AG83" s="3" t="str">
        <f t="shared" si="34"/>
        <v/>
      </c>
      <c r="AH83" s="3" t="str">
        <f t="shared" si="35"/>
        <v/>
      </c>
    </row>
    <row r="84" spans="1:34">
      <c r="A84" s="16">
        <v>38471</v>
      </c>
      <c r="B84">
        <v>115.0699996948242</v>
      </c>
      <c r="C84">
        <v>115.870002746582</v>
      </c>
      <c r="D84">
        <v>113.9700012207031</v>
      </c>
      <c r="E84">
        <v>115.75</v>
      </c>
      <c r="F84">
        <v>80.022048950195313</v>
      </c>
      <c r="G84">
        <v>103993800</v>
      </c>
      <c r="H84">
        <v>15.310000419616699</v>
      </c>
      <c r="I84">
        <v>2005</v>
      </c>
      <c r="J84">
        <v>80.474481964111334</v>
      </c>
      <c r="K84" s="3">
        <v>1.357358409027754E-2</v>
      </c>
      <c r="L84" s="3">
        <v>1.558488087988863E-3</v>
      </c>
      <c r="M84" s="3">
        <v>1.4016791920465231E-2</v>
      </c>
      <c r="N84" s="3">
        <v>-1.430568444794245E-2</v>
      </c>
      <c r="O84" s="3">
        <v>-2.0139731496079389E-3</v>
      </c>
      <c r="P84" s="3">
        <v>-1.384441012672899E-2</v>
      </c>
      <c r="Q84" s="3">
        <v>-5.2562283495464213E-3</v>
      </c>
      <c r="R84" s="3">
        <v>-3.304093709728928E-2</v>
      </c>
      <c r="S84" s="3" t="str">
        <f t="shared" si="20"/>
        <v/>
      </c>
      <c r="T84" s="3" t="str">
        <f t="shared" si="21"/>
        <v/>
      </c>
      <c r="U84" s="3">
        <f t="shared" si="22"/>
        <v>1.357358409027754E-2</v>
      </c>
      <c r="V84" s="3" t="str">
        <f t="shared" si="23"/>
        <v/>
      </c>
      <c r="W84" s="3" t="str">
        <f t="shared" si="24"/>
        <v/>
      </c>
      <c r="X84" s="3" t="str">
        <f t="shared" si="25"/>
        <v/>
      </c>
      <c r="Y84" s="3">
        <f t="shared" si="26"/>
        <v>-2.0139731496079389E-3</v>
      </c>
      <c r="Z84" s="3" t="str">
        <f t="shared" si="27"/>
        <v/>
      </c>
      <c r="AA84" s="3" t="str">
        <f t="shared" si="28"/>
        <v/>
      </c>
      <c r="AB84" s="3">
        <f t="shared" si="29"/>
        <v>1.558488087988863E-3</v>
      </c>
      <c r="AC84" s="3" t="str">
        <f t="shared" si="30"/>
        <v/>
      </c>
      <c r="AD84" s="3" t="str">
        <f t="shared" si="31"/>
        <v/>
      </c>
      <c r="AE84" s="3" t="str">
        <f t="shared" si="32"/>
        <v/>
      </c>
      <c r="AF84" s="3">
        <f t="shared" si="33"/>
        <v>-1.384441012672899E-2</v>
      </c>
      <c r="AG84" s="3" t="str">
        <f t="shared" si="34"/>
        <v/>
      </c>
      <c r="AH84" s="3" t="str">
        <f t="shared" si="35"/>
        <v/>
      </c>
    </row>
    <row r="85" spans="1:34">
      <c r="A85" s="16">
        <v>38474</v>
      </c>
      <c r="B85">
        <v>116.0699996948242</v>
      </c>
      <c r="C85">
        <v>116.4100036621094</v>
      </c>
      <c r="D85">
        <v>115.51999664306641</v>
      </c>
      <c r="E85">
        <v>116.40000152587891</v>
      </c>
      <c r="F85">
        <v>80.471382141113281</v>
      </c>
      <c r="G85">
        <v>56026400</v>
      </c>
      <c r="H85">
        <v>15.11999988555908</v>
      </c>
      <c r="I85">
        <v>2005</v>
      </c>
      <c r="J85">
        <v>80.431965637207028</v>
      </c>
      <c r="K85" s="3">
        <v>5.6151172934553184E-3</v>
      </c>
      <c r="L85" s="3">
        <v>6.020188026047979E-4</v>
      </c>
      <c r="M85" s="3">
        <v>1.6594196989910829E-2</v>
      </c>
      <c r="N85" s="3">
        <v>-1.045632896672566E-2</v>
      </c>
      <c r="O85" s="3">
        <v>-1.9870700383032291E-3</v>
      </c>
      <c r="P85" s="3">
        <v>-2.0287119171363721E-2</v>
      </c>
      <c r="Q85" s="3">
        <v>-8.2969165785343746E-3</v>
      </c>
      <c r="R85" s="3">
        <v>-3.4684980846087732E-2</v>
      </c>
      <c r="S85" s="3" t="str">
        <f t="shared" si="20"/>
        <v/>
      </c>
      <c r="T85" s="3">
        <f t="shared" si="21"/>
        <v>5.6151172934553184E-3</v>
      </c>
      <c r="U85" s="3" t="str">
        <f t="shared" si="22"/>
        <v/>
      </c>
      <c r="V85" s="3" t="str">
        <f t="shared" si="23"/>
        <v/>
      </c>
      <c r="W85" s="3" t="str">
        <f t="shared" si="24"/>
        <v/>
      </c>
      <c r="X85" s="3">
        <f t="shared" si="25"/>
        <v>-1.9870700383032291E-3</v>
      </c>
      <c r="Y85" s="3" t="str">
        <f t="shared" si="26"/>
        <v/>
      </c>
      <c r="Z85" s="3" t="str">
        <f t="shared" si="27"/>
        <v/>
      </c>
      <c r="AA85" s="3" t="str">
        <f t="shared" si="28"/>
        <v/>
      </c>
      <c r="AB85" s="3">
        <f t="shared" si="29"/>
        <v>6.020188026047979E-4</v>
      </c>
      <c r="AC85" s="3" t="str">
        <f t="shared" si="30"/>
        <v/>
      </c>
      <c r="AD85" s="3" t="str">
        <f t="shared" si="31"/>
        <v/>
      </c>
      <c r="AE85" s="3" t="str">
        <f t="shared" si="32"/>
        <v/>
      </c>
      <c r="AF85" s="3">
        <f t="shared" si="33"/>
        <v>-2.0287119171363721E-2</v>
      </c>
      <c r="AG85" s="3" t="str">
        <f t="shared" si="34"/>
        <v/>
      </c>
      <c r="AH85" s="3" t="str">
        <f t="shared" si="35"/>
        <v/>
      </c>
    </row>
    <row r="86" spans="1:34">
      <c r="A86" s="16">
        <v>38475</v>
      </c>
      <c r="B86">
        <v>116.0699996948242</v>
      </c>
      <c r="C86">
        <v>116.84999847412109</v>
      </c>
      <c r="D86">
        <v>115.69000244140619</v>
      </c>
      <c r="E86">
        <v>116.59999847412109</v>
      </c>
      <c r="F86">
        <v>80.609672546386719</v>
      </c>
      <c r="G86">
        <v>86000300</v>
      </c>
      <c r="H86">
        <v>14.52999973297119</v>
      </c>
      <c r="I86">
        <v>2005</v>
      </c>
      <c r="J86">
        <v>80.377005767822268</v>
      </c>
      <c r="K86" s="3">
        <v>1.7185041637650671E-3</v>
      </c>
      <c r="L86" s="3">
        <v>1.215291897763437E-2</v>
      </c>
      <c r="M86" s="3">
        <v>1.03116965053851E-2</v>
      </c>
      <c r="N86" s="3">
        <v>-1.3452607881886959E-2</v>
      </c>
      <c r="O86" s="3">
        <v>-6.099648412073333E-3</v>
      </c>
      <c r="P86" s="3">
        <v>-1.067704652884394E-2</v>
      </c>
      <c r="Q86" s="3">
        <v>-1.6116459157190292E-2</v>
      </c>
      <c r="R86" s="3">
        <v>-3.9258814568082889E-2</v>
      </c>
      <c r="S86" s="3" t="str">
        <f t="shared" si="20"/>
        <v/>
      </c>
      <c r="T86" s="3">
        <f t="shared" si="21"/>
        <v>1.7185041637650671E-3</v>
      </c>
      <c r="U86" s="3" t="str">
        <f t="shared" si="22"/>
        <v/>
      </c>
      <c r="V86" s="3" t="str">
        <f t="shared" si="23"/>
        <v/>
      </c>
      <c r="W86" s="3" t="str">
        <f t="shared" si="24"/>
        <v/>
      </c>
      <c r="X86" s="3">
        <f t="shared" si="25"/>
        <v>-6.099648412073333E-3</v>
      </c>
      <c r="Y86" s="3" t="str">
        <f t="shared" si="26"/>
        <v/>
      </c>
      <c r="Z86" s="3" t="str">
        <f t="shared" si="27"/>
        <v/>
      </c>
      <c r="AA86" s="3" t="str">
        <f t="shared" si="28"/>
        <v/>
      </c>
      <c r="AB86" s="3">
        <f t="shared" si="29"/>
        <v>1.215291897763437E-2</v>
      </c>
      <c r="AC86" s="3" t="str">
        <f t="shared" si="30"/>
        <v/>
      </c>
      <c r="AD86" s="3" t="str">
        <f t="shared" si="31"/>
        <v/>
      </c>
      <c r="AE86" s="3" t="str">
        <f t="shared" si="32"/>
        <v/>
      </c>
      <c r="AF86" s="3">
        <f t="shared" si="33"/>
        <v>-1.067704652884394E-2</v>
      </c>
      <c r="AG86" s="3" t="str">
        <f t="shared" si="34"/>
        <v/>
      </c>
      <c r="AH86" s="3" t="str">
        <f t="shared" si="35"/>
        <v/>
      </c>
    </row>
    <row r="87" spans="1:34">
      <c r="A87" s="16">
        <v>38476</v>
      </c>
      <c r="B87">
        <v>116.65000152587891</v>
      </c>
      <c r="C87">
        <v>117.75</v>
      </c>
      <c r="D87">
        <v>116.2799987792969</v>
      </c>
      <c r="E87">
        <v>117.5</v>
      </c>
      <c r="F87">
        <v>81.231857299804688</v>
      </c>
      <c r="G87">
        <v>81055700</v>
      </c>
      <c r="H87">
        <v>13.85000038146973</v>
      </c>
      <c r="I87">
        <v>2005</v>
      </c>
      <c r="J87">
        <v>80.338983535766602</v>
      </c>
      <c r="K87" s="3">
        <v>7.7184875432898536E-3</v>
      </c>
      <c r="L87" s="3">
        <v>1.5996918197397351E-2</v>
      </c>
      <c r="M87" s="3">
        <v>3.2513559034067718E-2</v>
      </c>
      <c r="N87" s="3">
        <v>-9.2745858222305078E-3</v>
      </c>
      <c r="O87" s="3">
        <v>-2.7444228045615531E-3</v>
      </c>
      <c r="P87" s="3">
        <v>-1.4526591292779559E-2</v>
      </c>
      <c r="Q87" s="3">
        <v>1.4938327274736101E-3</v>
      </c>
      <c r="R87" s="3">
        <v>-4.2580063130989047E-2</v>
      </c>
      <c r="S87" s="3" t="str">
        <f t="shared" si="20"/>
        <v/>
      </c>
      <c r="T87" s="3">
        <f t="shared" si="21"/>
        <v>7.7184875432898536E-3</v>
      </c>
      <c r="U87" s="3" t="str">
        <f t="shared" si="22"/>
        <v/>
      </c>
      <c r="V87" s="3" t="str">
        <f t="shared" si="23"/>
        <v/>
      </c>
      <c r="W87" s="3" t="str">
        <f t="shared" si="24"/>
        <v/>
      </c>
      <c r="X87" s="3">
        <f t="shared" si="25"/>
        <v>-2.7444228045615531E-3</v>
      </c>
      <c r="Y87" s="3" t="str">
        <f t="shared" si="26"/>
        <v/>
      </c>
      <c r="Z87" s="3" t="str">
        <f t="shared" si="27"/>
        <v/>
      </c>
      <c r="AA87" s="3" t="str">
        <f t="shared" si="28"/>
        <v/>
      </c>
      <c r="AB87" s="3">
        <f t="shared" si="29"/>
        <v>1.5996918197397351E-2</v>
      </c>
      <c r="AC87" s="3" t="str">
        <f t="shared" si="30"/>
        <v/>
      </c>
      <c r="AD87" s="3" t="str">
        <f t="shared" si="31"/>
        <v/>
      </c>
      <c r="AE87" s="3" t="str">
        <f t="shared" si="32"/>
        <v/>
      </c>
      <c r="AF87" s="3">
        <f t="shared" si="33"/>
        <v>-1.4526591292779559E-2</v>
      </c>
      <c r="AG87" s="3" t="str">
        <f t="shared" si="34"/>
        <v/>
      </c>
      <c r="AH87" s="3" t="str">
        <f t="shared" si="35"/>
        <v/>
      </c>
    </row>
    <row r="88" spans="1:34">
      <c r="A88" s="16">
        <v>38477</v>
      </c>
      <c r="B88">
        <v>117.6699981689453</v>
      </c>
      <c r="C88">
        <v>118</v>
      </c>
      <c r="D88">
        <v>116.7399978637695</v>
      </c>
      <c r="E88">
        <v>117.4599990844727</v>
      </c>
      <c r="F88">
        <v>81.20416259765625</v>
      </c>
      <c r="G88">
        <v>96906700</v>
      </c>
      <c r="H88">
        <v>13.97999954223633</v>
      </c>
      <c r="I88">
        <v>2005</v>
      </c>
      <c r="J88">
        <v>80.277454757690435</v>
      </c>
      <c r="K88" s="3">
        <v>-3.4093400137613639E-4</v>
      </c>
      <c r="L88" s="3">
        <v>2.8546446972165459E-2</v>
      </c>
      <c r="M88" s="3">
        <v>1.249861589444046E-2</v>
      </c>
      <c r="N88" s="3">
        <v>-1.492787614788349E-2</v>
      </c>
      <c r="O88" s="3">
        <v>-6.4681032870678168E-3</v>
      </c>
      <c r="P88" s="3">
        <v>-2.0139731496079389E-3</v>
      </c>
      <c r="Q88" s="3">
        <v>-1.7584698542904679E-2</v>
      </c>
      <c r="R88" s="3">
        <v>-4.7718843625881968E-2</v>
      </c>
      <c r="S88" s="3" t="str">
        <f t="shared" si="20"/>
        <v/>
      </c>
      <c r="T88" s="3">
        <f t="shared" si="21"/>
        <v>-3.4093400137613639E-4</v>
      </c>
      <c r="U88" s="3" t="str">
        <f t="shared" si="22"/>
        <v/>
      </c>
      <c r="V88" s="3" t="str">
        <f t="shared" si="23"/>
        <v/>
      </c>
      <c r="W88" s="3" t="str">
        <f t="shared" si="24"/>
        <v/>
      </c>
      <c r="X88" s="3">
        <f t="shared" si="25"/>
        <v>-6.4681032870678168E-3</v>
      </c>
      <c r="Y88" s="3" t="str">
        <f t="shared" si="26"/>
        <v/>
      </c>
      <c r="Z88" s="3" t="str">
        <f t="shared" si="27"/>
        <v/>
      </c>
      <c r="AA88" s="3" t="str">
        <f t="shared" si="28"/>
        <v/>
      </c>
      <c r="AB88" s="3" t="str">
        <f t="shared" si="29"/>
        <v/>
      </c>
      <c r="AC88" s="3">
        <f t="shared" si="30"/>
        <v>2.8546446972165459E-2</v>
      </c>
      <c r="AD88" s="3" t="str">
        <f t="shared" si="31"/>
        <v/>
      </c>
      <c r="AE88" s="3" t="str">
        <f t="shared" si="32"/>
        <v/>
      </c>
      <c r="AF88" s="3" t="str">
        <f t="shared" si="33"/>
        <v/>
      </c>
      <c r="AG88" s="3">
        <f t="shared" si="34"/>
        <v>-2.0139731496079389E-3</v>
      </c>
      <c r="AH88" s="3" t="str">
        <f t="shared" si="35"/>
        <v/>
      </c>
    </row>
    <row r="89" spans="1:34">
      <c r="A89" s="16">
        <v>38478</v>
      </c>
      <c r="B89">
        <v>117.9300003051758</v>
      </c>
      <c r="C89">
        <v>117.9899978637695</v>
      </c>
      <c r="D89">
        <v>117.05999755859381</v>
      </c>
      <c r="E89">
        <v>117.0899963378906</v>
      </c>
      <c r="F89">
        <v>80.948356628417969</v>
      </c>
      <c r="G89">
        <v>67415400</v>
      </c>
      <c r="H89">
        <v>14.05000019073486</v>
      </c>
      <c r="I89">
        <v>2005</v>
      </c>
      <c r="J89">
        <v>80.245998382568359</v>
      </c>
      <c r="K89" s="3">
        <v>-3.1501583300074239E-3</v>
      </c>
      <c r="L89" s="3">
        <v>1.15756555896136E-2</v>
      </c>
      <c r="M89" s="3">
        <v>1.3152184198949479E-2</v>
      </c>
      <c r="N89" s="3">
        <v>-7.7120238402083041E-3</v>
      </c>
      <c r="O89" s="3">
        <v>-3.4054276263976169E-3</v>
      </c>
      <c r="P89" s="3">
        <v>-1.9870700383032291E-3</v>
      </c>
      <c r="Q89" s="3">
        <v>-1.384441012672899E-2</v>
      </c>
      <c r="R89" s="3">
        <v>-3.771183854442528E-2</v>
      </c>
      <c r="S89" s="3" t="str">
        <f t="shared" si="20"/>
        <v/>
      </c>
      <c r="T89" s="3">
        <f t="shared" si="21"/>
        <v>-3.1501583300074239E-3</v>
      </c>
      <c r="U89" s="3" t="str">
        <f t="shared" si="22"/>
        <v/>
      </c>
      <c r="V89" s="3" t="str">
        <f t="shared" si="23"/>
        <v/>
      </c>
      <c r="W89" s="3" t="str">
        <f t="shared" si="24"/>
        <v/>
      </c>
      <c r="X89" s="3">
        <f t="shared" si="25"/>
        <v>-3.4054276263976169E-3</v>
      </c>
      <c r="Y89" s="3" t="str">
        <f t="shared" si="26"/>
        <v/>
      </c>
      <c r="Z89" s="3" t="str">
        <f t="shared" si="27"/>
        <v/>
      </c>
      <c r="AA89" s="3" t="str">
        <f t="shared" si="28"/>
        <v/>
      </c>
      <c r="AB89" s="3">
        <f t="shared" si="29"/>
        <v>1.15756555896136E-2</v>
      </c>
      <c r="AC89" s="3" t="str">
        <f t="shared" si="30"/>
        <v/>
      </c>
      <c r="AD89" s="3" t="str">
        <f t="shared" si="31"/>
        <v/>
      </c>
      <c r="AE89" s="3" t="str">
        <f t="shared" si="32"/>
        <v/>
      </c>
      <c r="AF89" s="3">
        <f t="shared" si="33"/>
        <v>-1.9870700383032291E-3</v>
      </c>
      <c r="AG89" s="3" t="str">
        <f t="shared" si="34"/>
        <v/>
      </c>
      <c r="AH89" s="3" t="str">
        <f t="shared" si="35"/>
        <v/>
      </c>
    </row>
    <row r="90" spans="1:34">
      <c r="A90" s="16">
        <v>38481</v>
      </c>
      <c r="B90">
        <v>117.2099990844727</v>
      </c>
      <c r="C90">
        <v>118.0800018310547</v>
      </c>
      <c r="D90">
        <v>117.0500030517578</v>
      </c>
      <c r="E90">
        <v>117.8199996948242</v>
      </c>
      <c r="F90">
        <v>81.453056335449219</v>
      </c>
      <c r="G90">
        <v>43750500</v>
      </c>
      <c r="H90">
        <v>13.75</v>
      </c>
      <c r="I90">
        <v>2005</v>
      </c>
      <c r="J90">
        <v>80.236663818359375</v>
      </c>
      <c r="K90" s="3">
        <v>6.2348357403720911E-3</v>
      </c>
      <c r="L90" s="3">
        <v>1.219904726644927E-2</v>
      </c>
      <c r="M90" s="3">
        <v>1.280841012488243E-2</v>
      </c>
      <c r="N90" s="3">
        <v>-2.2867694918596859E-3</v>
      </c>
      <c r="O90" s="3">
        <v>-3.4156023045217593E-4</v>
      </c>
      <c r="P90" s="3">
        <v>-6.099648412073333E-3</v>
      </c>
      <c r="Q90" s="3">
        <v>-2.0287119171363721E-2</v>
      </c>
      <c r="R90" s="3">
        <v>-3.8445197958534412E-2</v>
      </c>
      <c r="S90" s="3" t="str">
        <f t="shared" si="20"/>
        <v/>
      </c>
      <c r="T90" s="3">
        <f t="shared" si="21"/>
        <v>6.2348357403720911E-3</v>
      </c>
      <c r="U90" s="3" t="str">
        <f t="shared" si="22"/>
        <v/>
      </c>
      <c r="V90" s="3" t="str">
        <f t="shared" si="23"/>
        <v/>
      </c>
      <c r="W90" s="3" t="str">
        <f t="shared" si="24"/>
        <v/>
      </c>
      <c r="X90" s="3">
        <f t="shared" si="25"/>
        <v>-3.4156023045217593E-4</v>
      </c>
      <c r="Y90" s="3" t="str">
        <f t="shared" si="26"/>
        <v/>
      </c>
      <c r="Z90" s="3" t="str">
        <f t="shared" si="27"/>
        <v/>
      </c>
      <c r="AA90" s="3" t="str">
        <f t="shared" si="28"/>
        <v/>
      </c>
      <c r="AB90" s="3">
        <f t="shared" si="29"/>
        <v>1.219904726644927E-2</v>
      </c>
      <c r="AC90" s="3" t="str">
        <f t="shared" si="30"/>
        <v/>
      </c>
      <c r="AD90" s="3" t="str">
        <f t="shared" si="31"/>
        <v/>
      </c>
      <c r="AE90" s="3" t="str">
        <f t="shared" si="32"/>
        <v/>
      </c>
      <c r="AF90" s="3">
        <f t="shared" si="33"/>
        <v>-6.099648412073333E-3</v>
      </c>
      <c r="AG90" s="3" t="str">
        <f t="shared" si="34"/>
        <v/>
      </c>
      <c r="AH90" s="3" t="str">
        <f t="shared" si="35"/>
        <v/>
      </c>
    </row>
    <row r="91" spans="1:34">
      <c r="A91" s="16">
        <v>38482</v>
      </c>
      <c r="B91">
        <v>117.36000061035161</v>
      </c>
      <c r="C91">
        <v>117.5</v>
      </c>
      <c r="D91">
        <v>116.38999938964839</v>
      </c>
      <c r="E91">
        <v>116.59999847412109</v>
      </c>
      <c r="F91">
        <v>80.609672546386719</v>
      </c>
      <c r="G91">
        <v>74613500</v>
      </c>
      <c r="H91">
        <v>14.909999847412109</v>
      </c>
      <c r="I91">
        <v>2005</v>
      </c>
      <c r="J91">
        <v>80.164073944091797</v>
      </c>
      <c r="K91" s="3">
        <v>-1.0354231345097499E-2</v>
      </c>
      <c r="L91" s="3">
        <v>0</v>
      </c>
      <c r="M91" s="3">
        <v>1.215291897763437E-2</v>
      </c>
      <c r="N91" s="3">
        <v>-1.7691585159150369E-2</v>
      </c>
      <c r="O91" s="3">
        <v>-1.2137160998809571E-2</v>
      </c>
      <c r="P91" s="3">
        <v>-2.7444228045615531E-3</v>
      </c>
      <c r="Q91" s="3">
        <v>-1.067704652884394E-2</v>
      </c>
      <c r="R91" s="3">
        <v>-4.3386638828052937E-2</v>
      </c>
      <c r="S91" s="3" t="str">
        <f t="shared" si="20"/>
        <v/>
      </c>
      <c r="T91" s="3">
        <f t="shared" si="21"/>
        <v>-1.0354231345097499E-2</v>
      </c>
      <c r="U91" s="3" t="str">
        <f t="shared" si="22"/>
        <v/>
      </c>
      <c r="V91" s="3" t="str">
        <f t="shared" si="23"/>
        <v/>
      </c>
      <c r="W91" s="3" t="str">
        <f t="shared" si="24"/>
        <v/>
      </c>
      <c r="X91" s="3">
        <f t="shared" si="25"/>
        <v>-1.2137160998809571E-2</v>
      </c>
      <c r="Y91" s="3" t="str">
        <f t="shared" si="26"/>
        <v/>
      </c>
      <c r="Z91" s="3" t="str">
        <f t="shared" si="27"/>
        <v/>
      </c>
      <c r="AA91" s="3" t="str">
        <f t="shared" si="28"/>
        <v/>
      </c>
      <c r="AB91" s="3">
        <f t="shared" si="29"/>
        <v>0</v>
      </c>
      <c r="AC91" s="3" t="str">
        <f t="shared" si="30"/>
        <v/>
      </c>
      <c r="AD91" s="3" t="str">
        <f t="shared" si="31"/>
        <v/>
      </c>
      <c r="AE91" s="3" t="str">
        <f t="shared" si="32"/>
        <v/>
      </c>
      <c r="AF91" s="3">
        <f t="shared" si="33"/>
        <v>-2.7444228045615531E-3</v>
      </c>
      <c r="AG91" s="3" t="str">
        <f t="shared" si="34"/>
        <v/>
      </c>
      <c r="AH91" s="3" t="str">
        <f t="shared" si="35"/>
        <v/>
      </c>
    </row>
    <row r="92" spans="1:34">
      <c r="A92" s="16">
        <v>38483</v>
      </c>
      <c r="B92">
        <v>116.9300003051758</v>
      </c>
      <c r="C92">
        <v>117.40000152587891</v>
      </c>
      <c r="D92">
        <v>115.84999847412109</v>
      </c>
      <c r="E92">
        <v>117.2399978637695</v>
      </c>
      <c r="F92">
        <v>81.052093505859375</v>
      </c>
      <c r="G92">
        <v>91647400</v>
      </c>
      <c r="H92">
        <v>14.44999980926514</v>
      </c>
      <c r="I92">
        <v>2005</v>
      </c>
      <c r="J92">
        <v>80.162000274658197</v>
      </c>
      <c r="K92" s="3">
        <v>5.4884351405604104E-3</v>
      </c>
      <c r="L92" s="3">
        <v>-2.2129716089324129E-3</v>
      </c>
      <c r="M92" s="3">
        <v>1.374854586266383E-2</v>
      </c>
      <c r="N92" s="3">
        <v>-5.114263715371159E-4</v>
      </c>
      <c r="O92" s="3">
        <v>-6.4322470824599298E-3</v>
      </c>
      <c r="P92" s="3">
        <v>-1.4042566177692841E-2</v>
      </c>
      <c r="Q92" s="3">
        <v>-1.4526591292779559E-2</v>
      </c>
      <c r="R92" s="3">
        <v>-3.1969308631179971E-2</v>
      </c>
      <c r="S92" s="3" t="str">
        <f t="shared" si="20"/>
        <v/>
      </c>
      <c r="T92" s="3">
        <f t="shared" si="21"/>
        <v>5.4884351405604104E-3</v>
      </c>
      <c r="U92" s="3" t="str">
        <f t="shared" si="22"/>
        <v/>
      </c>
      <c r="V92" s="3" t="str">
        <f t="shared" si="23"/>
        <v/>
      </c>
      <c r="W92" s="3" t="str">
        <f t="shared" si="24"/>
        <v/>
      </c>
      <c r="X92" s="3">
        <f t="shared" si="25"/>
        <v>-6.4322470824599298E-3</v>
      </c>
      <c r="Y92" s="3" t="str">
        <f t="shared" si="26"/>
        <v/>
      </c>
      <c r="Z92" s="3" t="str">
        <f t="shared" si="27"/>
        <v/>
      </c>
      <c r="AA92" s="3" t="str">
        <f t="shared" si="28"/>
        <v/>
      </c>
      <c r="AB92" s="3">
        <f t="shared" si="29"/>
        <v>-2.2129716089324129E-3</v>
      </c>
      <c r="AC92" s="3" t="str">
        <f t="shared" si="30"/>
        <v/>
      </c>
      <c r="AD92" s="3" t="str">
        <f t="shared" si="31"/>
        <v/>
      </c>
      <c r="AE92" s="3" t="str">
        <f t="shared" si="32"/>
        <v/>
      </c>
      <c r="AF92" s="3">
        <f t="shared" si="33"/>
        <v>-1.4042566177692841E-2</v>
      </c>
      <c r="AG92" s="3" t="str">
        <f t="shared" si="34"/>
        <v/>
      </c>
      <c r="AH92" s="3" t="str">
        <f t="shared" si="35"/>
        <v/>
      </c>
    </row>
    <row r="93" spans="1:34">
      <c r="A93" s="16">
        <v>38484</v>
      </c>
      <c r="B93">
        <v>117.3199996948242</v>
      </c>
      <c r="C93">
        <v>117.5899963378906</v>
      </c>
      <c r="D93">
        <v>115.9499969482422</v>
      </c>
      <c r="E93">
        <v>115.9499969482422</v>
      </c>
      <c r="F93">
        <v>80.160255432128906</v>
      </c>
      <c r="G93">
        <v>95086800</v>
      </c>
      <c r="H93">
        <v>16.120000839233398</v>
      </c>
      <c r="I93">
        <v>2005</v>
      </c>
      <c r="J93">
        <v>80.168220520019531</v>
      </c>
      <c r="K93" s="3">
        <v>-1.100327005947099E-2</v>
      </c>
      <c r="L93" s="3">
        <v>-1.285534056547832E-2</v>
      </c>
      <c r="M93" s="3">
        <v>1.532413210892569E-2</v>
      </c>
      <c r="N93" s="3">
        <v>1.5543647804161509E-3</v>
      </c>
      <c r="O93" s="3">
        <v>-1.1003078633848969E-2</v>
      </c>
      <c r="P93" s="3">
        <v>-1.370679910523165E-2</v>
      </c>
      <c r="Q93" s="3">
        <v>-2.0139731496079389E-3</v>
      </c>
      <c r="R93" s="3">
        <v>-1.91758975181896E-2</v>
      </c>
      <c r="S93" s="3" t="str">
        <f t="shared" si="20"/>
        <v/>
      </c>
      <c r="T93" s="3">
        <f t="shared" si="21"/>
        <v>-1.100327005947099E-2</v>
      </c>
      <c r="U93" s="3" t="str">
        <f t="shared" si="22"/>
        <v/>
      </c>
      <c r="V93" s="3" t="str">
        <f t="shared" si="23"/>
        <v/>
      </c>
      <c r="W93" s="3" t="str">
        <f t="shared" si="24"/>
        <v/>
      </c>
      <c r="X93" s="3">
        <f t="shared" si="25"/>
        <v>-1.1003078633848969E-2</v>
      </c>
      <c r="Y93" s="3" t="str">
        <f t="shared" si="26"/>
        <v/>
      </c>
      <c r="Z93" s="3" t="str">
        <f t="shared" si="27"/>
        <v/>
      </c>
      <c r="AA93" s="3" t="str">
        <f t="shared" si="28"/>
        <v/>
      </c>
      <c r="AB93" s="3">
        <f t="shared" si="29"/>
        <v>-1.285534056547832E-2</v>
      </c>
      <c r="AC93" s="3" t="str">
        <f t="shared" si="30"/>
        <v/>
      </c>
      <c r="AD93" s="3" t="str">
        <f t="shared" si="31"/>
        <v/>
      </c>
      <c r="AE93" s="3" t="str">
        <f t="shared" si="32"/>
        <v/>
      </c>
      <c r="AF93" s="3">
        <f t="shared" si="33"/>
        <v>-1.370679910523165E-2</v>
      </c>
      <c r="AG93" s="3" t="str">
        <f t="shared" si="34"/>
        <v/>
      </c>
      <c r="AH93" s="3" t="str">
        <f t="shared" si="35"/>
        <v/>
      </c>
    </row>
    <row r="94" spans="1:34">
      <c r="A94" s="16">
        <v>38485</v>
      </c>
      <c r="B94">
        <v>116.3000030517578</v>
      </c>
      <c r="C94">
        <v>116.620002746582</v>
      </c>
      <c r="D94">
        <v>114.8000030517578</v>
      </c>
      <c r="E94">
        <v>115.7200012207031</v>
      </c>
      <c r="F94">
        <v>80.001251220703125</v>
      </c>
      <c r="G94">
        <v>85267000</v>
      </c>
      <c r="H94">
        <v>16.319999694824219</v>
      </c>
      <c r="I94">
        <v>2005</v>
      </c>
      <c r="J94">
        <v>80.22248802185058</v>
      </c>
      <c r="K94" s="3">
        <v>-1.9835791511468859E-3</v>
      </c>
      <c r="L94" s="3">
        <v>-1.170011902851098E-2</v>
      </c>
      <c r="M94" s="3">
        <v>-2.5989998712894202E-4</v>
      </c>
      <c r="N94" s="3">
        <v>1.375324896929664E-2</v>
      </c>
      <c r="O94" s="3">
        <v>-9.9180157546507886E-3</v>
      </c>
      <c r="P94" s="3">
        <v>-1.9557548533219671E-2</v>
      </c>
      <c r="Q94" s="3">
        <v>-8.2073170474487034E-3</v>
      </c>
      <c r="R94" s="3">
        <v>-5.2562283495464213E-3</v>
      </c>
      <c r="S94" s="3" t="str">
        <f t="shared" si="20"/>
        <v/>
      </c>
      <c r="T94" s="3">
        <f t="shared" si="21"/>
        <v>-1.9835791511468859E-3</v>
      </c>
      <c r="U94" s="3" t="str">
        <f t="shared" si="22"/>
        <v/>
      </c>
      <c r="V94" s="3" t="str">
        <f t="shared" si="23"/>
        <v/>
      </c>
      <c r="W94" s="3" t="str">
        <f t="shared" si="24"/>
        <v/>
      </c>
      <c r="X94" s="3">
        <f t="shared" si="25"/>
        <v>-9.9180157546507886E-3</v>
      </c>
      <c r="Y94" s="3" t="str">
        <f t="shared" si="26"/>
        <v/>
      </c>
      <c r="Z94" s="3" t="str">
        <f t="shared" si="27"/>
        <v/>
      </c>
      <c r="AA94" s="3" t="str">
        <f t="shared" si="28"/>
        <v/>
      </c>
      <c r="AB94" s="3">
        <f t="shared" si="29"/>
        <v>-1.170011902851098E-2</v>
      </c>
      <c r="AC94" s="3" t="str">
        <f t="shared" si="30"/>
        <v/>
      </c>
      <c r="AD94" s="3" t="str">
        <f t="shared" si="31"/>
        <v/>
      </c>
      <c r="AE94" s="3" t="str">
        <f t="shared" si="32"/>
        <v/>
      </c>
      <c r="AF94" s="3">
        <f t="shared" si="33"/>
        <v>-1.9557548533219671E-2</v>
      </c>
      <c r="AG94" s="3" t="str">
        <f t="shared" si="34"/>
        <v/>
      </c>
      <c r="AH94" s="3" t="str">
        <f t="shared" si="35"/>
        <v/>
      </c>
    </row>
    <row r="95" spans="1:34">
      <c r="A95" s="16">
        <v>38488</v>
      </c>
      <c r="B95">
        <v>115.6999969482422</v>
      </c>
      <c r="C95">
        <v>116.8399963378906</v>
      </c>
      <c r="D95">
        <v>115.6600036621094</v>
      </c>
      <c r="E95">
        <v>116.8000030517578</v>
      </c>
      <c r="F95">
        <v>80.747901916503906</v>
      </c>
      <c r="G95">
        <v>49207000</v>
      </c>
      <c r="H95">
        <v>15.680000305175779</v>
      </c>
      <c r="I95">
        <v>2005</v>
      </c>
      <c r="J95">
        <v>80.301992034912104</v>
      </c>
      <c r="K95" s="3">
        <v>9.3329877271663975E-3</v>
      </c>
      <c r="L95" s="3">
        <v>-8.6571879640865435E-3</v>
      </c>
      <c r="M95" s="3">
        <v>3.4362498571942619E-3</v>
      </c>
      <c r="N95" s="3">
        <v>2.0087468654141901E-2</v>
      </c>
      <c r="O95" s="3">
        <v>-5.184718109302322E-4</v>
      </c>
      <c r="P95" s="3">
        <v>-2.5632292063221481E-2</v>
      </c>
      <c r="Q95" s="3">
        <v>-1.3745691178237429E-2</v>
      </c>
      <c r="R95" s="3">
        <v>-8.2969165785343746E-3</v>
      </c>
      <c r="S95" s="3" t="str">
        <f t="shared" si="20"/>
        <v/>
      </c>
      <c r="T95" s="3">
        <f t="shared" si="21"/>
        <v>9.3329877271663975E-3</v>
      </c>
      <c r="U95" s="3" t="str">
        <f t="shared" si="22"/>
        <v/>
      </c>
      <c r="V95" s="3" t="str">
        <f t="shared" si="23"/>
        <v/>
      </c>
      <c r="W95" s="3" t="str">
        <f t="shared" si="24"/>
        <v/>
      </c>
      <c r="X95" s="3">
        <f t="shared" si="25"/>
        <v>-5.184718109302322E-4</v>
      </c>
      <c r="Y95" s="3" t="str">
        <f t="shared" si="26"/>
        <v/>
      </c>
      <c r="Z95" s="3" t="str">
        <f t="shared" si="27"/>
        <v/>
      </c>
      <c r="AA95" s="3" t="str">
        <f t="shared" si="28"/>
        <v/>
      </c>
      <c r="AB95" s="3">
        <f t="shared" si="29"/>
        <v>-8.6571879640865435E-3</v>
      </c>
      <c r="AC95" s="3" t="str">
        <f t="shared" si="30"/>
        <v/>
      </c>
      <c r="AD95" s="3" t="str">
        <f t="shared" si="31"/>
        <v/>
      </c>
      <c r="AE95" s="3" t="str">
        <f t="shared" si="32"/>
        <v/>
      </c>
      <c r="AF95" s="3">
        <f t="shared" si="33"/>
        <v>-2.5632292063221481E-2</v>
      </c>
      <c r="AG95" s="3" t="str">
        <f t="shared" si="34"/>
        <v/>
      </c>
      <c r="AH95" s="3" t="str">
        <f t="shared" si="35"/>
        <v/>
      </c>
    </row>
    <row r="96" spans="1:34">
      <c r="A96" s="16">
        <v>38489</v>
      </c>
      <c r="B96">
        <v>116.4100036621094</v>
      </c>
      <c r="C96">
        <v>117.6999969482422</v>
      </c>
      <c r="D96">
        <v>116.1600036621094</v>
      </c>
      <c r="E96">
        <v>117.5800018310547</v>
      </c>
      <c r="F96">
        <v>81.287162780761719</v>
      </c>
      <c r="G96">
        <v>61071800</v>
      </c>
      <c r="H96">
        <v>14.569999694824221</v>
      </c>
      <c r="I96">
        <v>2005</v>
      </c>
      <c r="J96">
        <v>80.377003479003903</v>
      </c>
      <c r="K96" s="3">
        <v>6.6783266370862293E-3</v>
      </c>
      <c r="L96" s="3">
        <v>8.4045774281633623E-3</v>
      </c>
      <c r="M96" s="3">
        <v>8.4045774281633623E-3</v>
      </c>
      <c r="N96" s="3">
        <v>1.8802939385243581E-2</v>
      </c>
      <c r="O96" s="3">
        <v>-5.4794466860145219E-3</v>
      </c>
      <c r="P96" s="3">
        <v>-1.543735373858335E-2</v>
      </c>
      <c r="Q96" s="3">
        <v>-1.543735373858335E-2</v>
      </c>
      <c r="R96" s="3">
        <v>-1.6116459157190292E-2</v>
      </c>
      <c r="S96" s="3" t="str">
        <f t="shared" si="20"/>
        <v/>
      </c>
      <c r="T96" s="3">
        <f t="shared" si="21"/>
        <v>6.6783266370862293E-3</v>
      </c>
      <c r="U96" s="3" t="str">
        <f t="shared" si="22"/>
        <v/>
      </c>
      <c r="V96" s="3" t="str">
        <f t="shared" si="23"/>
        <v/>
      </c>
      <c r="W96" s="3" t="str">
        <f t="shared" si="24"/>
        <v/>
      </c>
      <c r="X96" s="3">
        <f t="shared" si="25"/>
        <v>-5.4794466860145219E-3</v>
      </c>
      <c r="Y96" s="3" t="str">
        <f t="shared" si="26"/>
        <v/>
      </c>
      <c r="Z96" s="3" t="str">
        <f t="shared" si="27"/>
        <v/>
      </c>
      <c r="AA96" s="3" t="str">
        <f t="shared" si="28"/>
        <v/>
      </c>
      <c r="AB96" s="3">
        <f t="shared" si="29"/>
        <v>8.4045774281633623E-3</v>
      </c>
      <c r="AC96" s="3" t="str">
        <f t="shared" si="30"/>
        <v/>
      </c>
      <c r="AD96" s="3" t="str">
        <f t="shared" si="31"/>
        <v/>
      </c>
      <c r="AE96" s="3" t="str">
        <f t="shared" si="32"/>
        <v/>
      </c>
      <c r="AF96" s="3">
        <f t="shared" si="33"/>
        <v>-1.543735373858335E-2</v>
      </c>
      <c r="AG96" s="3" t="str">
        <f t="shared" si="34"/>
        <v/>
      </c>
      <c r="AH96" s="3" t="str">
        <f t="shared" si="35"/>
        <v/>
      </c>
    </row>
    <row r="97" spans="1:34">
      <c r="A97" s="16">
        <v>38490</v>
      </c>
      <c r="B97">
        <v>118.0899963378906</v>
      </c>
      <c r="C97">
        <v>119.0800018310547</v>
      </c>
      <c r="D97">
        <v>118.0100021362305</v>
      </c>
      <c r="E97">
        <v>118.7900009155273</v>
      </c>
      <c r="F97">
        <v>82.1236572265625</v>
      </c>
      <c r="G97">
        <v>77944900</v>
      </c>
      <c r="H97">
        <v>13.63000011444092</v>
      </c>
      <c r="I97">
        <v>2005</v>
      </c>
      <c r="J97">
        <v>80.549491882324219</v>
      </c>
      <c r="K97" s="3">
        <v>1.0290609454002951E-2</v>
      </c>
      <c r="L97" s="3">
        <v>1.3220679125649729E-2</v>
      </c>
      <c r="M97" s="3">
        <v>1.0978450529161471E-2</v>
      </c>
      <c r="N97" s="3">
        <v>4.3848958062611583E-2</v>
      </c>
      <c r="O97" s="3">
        <v>3.6570870767091979E-3</v>
      </c>
      <c r="P97" s="3">
        <v>-2.081196568125954E-2</v>
      </c>
      <c r="Q97" s="3">
        <v>-2.2978697431848438E-2</v>
      </c>
      <c r="R97" s="3">
        <v>1.4938327274736101E-3</v>
      </c>
      <c r="S97" s="3" t="str">
        <f t="shared" si="20"/>
        <v/>
      </c>
      <c r="T97" s="3">
        <f t="shared" si="21"/>
        <v>1.0290609454002951E-2</v>
      </c>
      <c r="U97" s="3" t="str">
        <f t="shared" si="22"/>
        <v/>
      </c>
      <c r="V97" s="3" t="str">
        <f t="shared" si="23"/>
        <v/>
      </c>
      <c r="W97" s="3" t="str">
        <f t="shared" si="24"/>
        <v/>
      </c>
      <c r="X97" s="3">
        <f t="shared" si="25"/>
        <v>3.6570870767091979E-3</v>
      </c>
      <c r="Y97" s="3" t="str">
        <f t="shared" si="26"/>
        <v/>
      </c>
      <c r="Z97" s="3" t="str">
        <f t="shared" si="27"/>
        <v/>
      </c>
      <c r="AA97" s="3" t="str">
        <f t="shared" si="28"/>
        <v/>
      </c>
      <c r="AB97" s="3">
        <f t="shared" si="29"/>
        <v>1.3220679125649729E-2</v>
      </c>
      <c r="AC97" s="3" t="str">
        <f t="shared" si="30"/>
        <v/>
      </c>
      <c r="AD97" s="3" t="str">
        <f t="shared" si="31"/>
        <v/>
      </c>
      <c r="AE97" s="3" t="str">
        <f t="shared" si="32"/>
        <v/>
      </c>
      <c r="AF97" s="3">
        <f t="shared" si="33"/>
        <v>-2.081196568125954E-2</v>
      </c>
      <c r="AG97" s="3" t="str">
        <f t="shared" si="34"/>
        <v/>
      </c>
      <c r="AH97" s="3" t="str">
        <f t="shared" si="35"/>
        <v/>
      </c>
    </row>
    <row r="98" spans="1:34">
      <c r="A98" s="16">
        <v>38491</v>
      </c>
      <c r="B98">
        <v>119.01999664306641</v>
      </c>
      <c r="C98">
        <v>119.4100036621094</v>
      </c>
      <c r="D98">
        <v>118.6999969482422</v>
      </c>
      <c r="E98">
        <v>119.2900009155273</v>
      </c>
      <c r="F98">
        <v>82.469322204589844</v>
      </c>
      <c r="G98">
        <v>61768100</v>
      </c>
      <c r="H98">
        <v>13.319999694824221</v>
      </c>
      <c r="I98">
        <v>2005</v>
      </c>
      <c r="J98">
        <v>80.662870407104492</v>
      </c>
      <c r="K98" s="3">
        <v>4.2090792069053862E-3</v>
      </c>
      <c r="L98" s="3">
        <v>2.8805631419376091E-2</v>
      </c>
      <c r="M98" s="3">
        <v>1.557998465179811E-2</v>
      </c>
      <c r="N98" s="3">
        <v>2.8273328790042521E-2</v>
      </c>
      <c r="O98" s="3">
        <v>-7.5767292357509231E-4</v>
      </c>
      <c r="P98" s="3">
        <v>-9.9180157546507886E-3</v>
      </c>
      <c r="Q98" s="3">
        <v>-2.2645973552254839E-2</v>
      </c>
      <c r="R98" s="3">
        <v>-1.7584698542904679E-2</v>
      </c>
      <c r="S98" s="3" t="str">
        <f t="shared" si="20"/>
        <v/>
      </c>
      <c r="T98" s="3">
        <f t="shared" si="21"/>
        <v>4.2090792069053862E-3</v>
      </c>
      <c r="U98" s="3" t="str">
        <f t="shared" si="22"/>
        <v/>
      </c>
      <c r="V98" s="3" t="str">
        <f t="shared" si="23"/>
        <v/>
      </c>
      <c r="W98" s="3" t="str">
        <f t="shared" si="24"/>
        <v/>
      </c>
      <c r="X98" s="3">
        <f t="shared" si="25"/>
        <v>-7.5767292357509231E-4</v>
      </c>
      <c r="Y98" s="3" t="str">
        <f t="shared" si="26"/>
        <v/>
      </c>
      <c r="Z98" s="3" t="str">
        <f t="shared" si="27"/>
        <v/>
      </c>
      <c r="AA98" s="3" t="str">
        <f t="shared" si="28"/>
        <v/>
      </c>
      <c r="AB98" s="3">
        <f t="shared" si="29"/>
        <v>2.8805631419376091E-2</v>
      </c>
      <c r="AC98" s="3" t="str">
        <f t="shared" si="30"/>
        <v/>
      </c>
      <c r="AD98" s="3" t="str">
        <f t="shared" si="31"/>
        <v/>
      </c>
      <c r="AE98" s="3" t="str">
        <f t="shared" si="32"/>
        <v/>
      </c>
      <c r="AF98" s="3">
        <f t="shared" si="33"/>
        <v>-9.9180157546507886E-3</v>
      </c>
      <c r="AG98" s="3" t="str">
        <f t="shared" si="34"/>
        <v/>
      </c>
      <c r="AH98" s="3" t="str">
        <f t="shared" si="35"/>
        <v/>
      </c>
    </row>
    <row r="99" spans="1:34">
      <c r="A99" s="16">
        <v>38492</v>
      </c>
      <c r="B99">
        <v>119.3399963378906</v>
      </c>
      <c r="C99">
        <v>119.38999938964839</v>
      </c>
      <c r="D99">
        <v>118.7399978637695</v>
      </c>
      <c r="E99">
        <v>119.120002746582</v>
      </c>
      <c r="F99">
        <v>82.351799011230469</v>
      </c>
      <c r="G99">
        <v>46345500</v>
      </c>
      <c r="H99">
        <v>13.14000034332275</v>
      </c>
      <c r="I99">
        <v>2005</v>
      </c>
      <c r="J99">
        <v>80.785583877563482</v>
      </c>
      <c r="K99" s="3">
        <v>-1.4250534649457029E-3</v>
      </c>
      <c r="L99" s="3">
        <v>2.9381387849082289E-2</v>
      </c>
      <c r="M99" s="3">
        <v>1.7337503085514291E-2</v>
      </c>
      <c r="N99" s="3">
        <v>3.0717713318594079E-2</v>
      </c>
      <c r="O99" s="3">
        <v>-4.6106383396483652E-3</v>
      </c>
      <c r="P99" s="3">
        <v>-5.184718109302322E-4</v>
      </c>
      <c r="Q99" s="3">
        <v>-1.9557548533219671E-2</v>
      </c>
      <c r="R99" s="3">
        <v>-1.384441012672899E-2</v>
      </c>
      <c r="S99" s="3" t="str">
        <f t="shared" si="20"/>
        <v/>
      </c>
      <c r="T99" s="3">
        <f t="shared" si="21"/>
        <v>-1.4250534649457029E-3</v>
      </c>
      <c r="U99" s="3" t="str">
        <f t="shared" si="22"/>
        <v/>
      </c>
      <c r="V99" s="3" t="str">
        <f t="shared" si="23"/>
        <v/>
      </c>
      <c r="W99" s="3" t="str">
        <f t="shared" si="24"/>
        <v/>
      </c>
      <c r="X99" s="3">
        <f t="shared" si="25"/>
        <v>-4.6106383396483652E-3</v>
      </c>
      <c r="Y99" s="3" t="str">
        <f t="shared" si="26"/>
        <v/>
      </c>
      <c r="Z99" s="3" t="str">
        <f t="shared" si="27"/>
        <v/>
      </c>
      <c r="AA99" s="3" t="str">
        <f t="shared" si="28"/>
        <v/>
      </c>
      <c r="AB99" s="3">
        <f t="shared" si="29"/>
        <v>2.9381387849082289E-2</v>
      </c>
      <c r="AC99" s="3" t="str">
        <f t="shared" si="30"/>
        <v/>
      </c>
      <c r="AD99" s="3" t="str">
        <f t="shared" si="31"/>
        <v/>
      </c>
      <c r="AE99" s="3" t="str">
        <f t="shared" si="32"/>
        <v/>
      </c>
      <c r="AF99" s="3">
        <f t="shared" si="33"/>
        <v>-5.184718109302322E-4</v>
      </c>
      <c r="AG99" s="3" t="str">
        <f t="shared" si="34"/>
        <v/>
      </c>
      <c r="AH99" s="3" t="str">
        <f t="shared" si="35"/>
        <v/>
      </c>
    </row>
    <row r="100" spans="1:34">
      <c r="A100" s="16">
        <v>38495</v>
      </c>
      <c r="B100">
        <v>119.2099990844727</v>
      </c>
      <c r="C100">
        <v>120.0400009155273</v>
      </c>
      <c r="D100">
        <v>119.19000244140619</v>
      </c>
      <c r="E100">
        <v>119.7799987792969</v>
      </c>
      <c r="F100">
        <v>82.808082580566406</v>
      </c>
      <c r="G100">
        <v>51047900</v>
      </c>
      <c r="H100">
        <v>12.94999980926514</v>
      </c>
      <c r="I100">
        <v>2005</v>
      </c>
      <c r="J100">
        <v>80.904839706420901</v>
      </c>
      <c r="K100" s="3">
        <v>5.540663043362537E-3</v>
      </c>
      <c r="L100" s="3">
        <v>2.551373614874608E-2</v>
      </c>
      <c r="M100" s="3">
        <v>1.6635670975153619E-2</v>
      </c>
      <c r="N100" s="3">
        <v>2.965715759658849E-2</v>
      </c>
      <c r="O100" s="3">
        <v>5.8764013776202439E-4</v>
      </c>
      <c r="P100" s="3">
        <v>-5.4794466860145219E-3</v>
      </c>
      <c r="Q100" s="3">
        <v>-2.5632292063221481E-2</v>
      </c>
      <c r="R100" s="3">
        <v>-2.0287119171363721E-2</v>
      </c>
      <c r="S100" s="3">
        <f t="shared" si="20"/>
        <v>5.540663043362537E-3</v>
      </c>
      <c r="T100" s="3" t="str">
        <f t="shared" si="21"/>
        <v/>
      </c>
      <c r="U100" s="3" t="str">
        <f t="shared" si="22"/>
        <v/>
      </c>
      <c r="V100" s="3" t="str">
        <f t="shared" si="23"/>
        <v/>
      </c>
      <c r="W100" s="3">
        <f t="shared" si="24"/>
        <v>5.8764013776202439E-4</v>
      </c>
      <c r="X100" s="3" t="str">
        <f t="shared" si="25"/>
        <v/>
      </c>
      <c r="Y100" s="3" t="str">
        <f t="shared" si="26"/>
        <v/>
      </c>
      <c r="Z100" s="3" t="str">
        <f t="shared" si="27"/>
        <v/>
      </c>
      <c r="AA100" s="3" t="str">
        <f t="shared" si="28"/>
        <v/>
      </c>
      <c r="AB100" s="3">
        <f t="shared" si="29"/>
        <v>2.551373614874608E-2</v>
      </c>
      <c r="AC100" s="3" t="str">
        <f t="shared" si="30"/>
        <v/>
      </c>
      <c r="AD100" s="3" t="str">
        <f t="shared" si="31"/>
        <v/>
      </c>
      <c r="AE100" s="3" t="str">
        <f t="shared" si="32"/>
        <v/>
      </c>
      <c r="AF100" s="3">
        <f t="shared" si="33"/>
        <v>-5.4794466860145219E-3</v>
      </c>
      <c r="AG100" s="3" t="str">
        <f t="shared" si="34"/>
        <v/>
      </c>
      <c r="AH100" s="3" t="str">
        <f t="shared" si="35"/>
        <v/>
      </c>
    </row>
    <row r="101" spans="1:34">
      <c r="A101" s="16">
        <v>38496</v>
      </c>
      <c r="B101">
        <v>119.44000244140619</v>
      </c>
      <c r="C101">
        <v>119.8300018310547</v>
      </c>
      <c r="D101">
        <v>119.1999969482422</v>
      </c>
      <c r="E101">
        <v>119.5</v>
      </c>
      <c r="F101">
        <v>82.614509582519531</v>
      </c>
      <c r="G101">
        <v>50654100</v>
      </c>
      <c r="H101">
        <v>12.689999580383301</v>
      </c>
      <c r="I101">
        <v>2005</v>
      </c>
      <c r="J101">
        <v>81.053475570678714</v>
      </c>
      <c r="K101" s="3">
        <v>-2.337609953213748E-3</v>
      </c>
      <c r="L101" s="3">
        <v>1.6329107282754721E-2</v>
      </c>
      <c r="M101" s="3">
        <v>2.4870923957408749E-2</v>
      </c>
      <c r="N101" s="3">
        <v>3.7326097258796542E-2</v>
      </c>
      <c r="O101" s="3">
        <v>-4.8422260558157459E-3</v>
      </c>
      <c r="P101" s="3">
        <v>3.6570870767091979E-3</v>
      </c>
      <c r="Q101" s="3">
        <v>-1.543735373858335E-2</v>
      </c>
      <c r="R101" s="3">
        <v>-1.067704652884394E-2</v>
      </c>
      <c r="S101" s="3">
        <f t="shared" si="20"/>
        <v>-2.337609953213748E-3</v>
      </c>
      <c r="T101" s="3" t="str">
        <f t="shared" si="21"/>
        <v/>
      </c>
      <c r="U101" s="3" t="str">
        <f t="shared" si="22"/>
        <v/>
      </c>
      <c r="V101" s="3" t="str">
        <f t="shared" si="23"/>
        <v/>
      </c>
      <c r="W101" s="3">
        <f t="shared" si="24"/>
        <v>-4.8422260558157459E-3</v>
      </c>
      <c r="X101" s="3" t="str">
        <f t="shared" si="25"/>
        <v/>
      </c>
      <c r="Y101" s="3" t="str">
        <f t="shared" si="26"/>
        <v/>
      </c>
      <c r="Z101" s="3" t="str">
        <f t="shared" si="27"/>
        <v/>
      </c>
      <c r="AA101" s="3" t="str">
        <f t="shared" si="28"/>
        <v/>
      </c>
      <c r="AB101" s="3">
        <f t="shared" si="29"/>
        <v>1.6329107282754721E-2</v>
      </c>
      <c r="AC101" s="3" t="str">
        <f t="shared" si="30"/>
        <v/>
      </c>
      <c r="AD101" s="3" t="str">
        <f t="shared" si="31"/>
        <v/>
      </c>
      <c r="AE101" s="3" t="str">
        <f t="shared" si="32"/>
        <v/>
      </c>
      <c r="AF101" s="3">
        <f t="shared" si="33"/>
        <v>3.6570870767091979E-3</v>
      </c>
      <c r="AG101" s="3" t="str">
        <f t="shared" si="34"/>
        <v/>
      </c>
      <c r="AH101" s="3" t="str">
        <f t="shared" si="35"/>
        <v/>
      </c>
    </row>
    <row r="102" spans="1:34">
      <c r="A102" s="16">
        <v>38497</v>
      </c>
      <c r="B102">
        <v>119.34999847412109</v>
      </c>
      <c r="C102">
        <v>119.870002746582</v>
      </c>
      <c r="D102">
        <v>118.8300018310547</v>
      </c>
      <c r="E102">
        <v>119.4100036621094</v>
      </c>
      <c r="F102">
        <v>82.552322387695313</v>
      </c>
      <c r="G102">
        <v>47608800</v>
      </c>
      <c r="H102">
        <v>12.579999923706049</v>
      </c>
      <c r="I102">
        <v>2005</v>
      </c>
      <c r="J102">
        <v>81.183448791503906</v>
      </c>
      <c r="K102" s="3">
        <v>-7.5273938123543438E-4</v>
      </c>
      <c r="L102" s="3">
        <v>5.2197524514794313E-3</v>
      </c>
      <c r="M102" s="3">
        <v>1.8509440249405481E-2</v>
      </c>
      <c r="N102" s="3">
        <v>3.2512464000230563E-2</v>
      </c>
      <c r="O102" s="3">
        <v>-5.6066792380360386E-3</v>
      </c>
      <c r="P102" s="3">
        <v>-7.5767292357509231E-4</v>
      </c>
      <c r="Q102" s="3">
        <v>-2.081196568125954E-2</v>
      </c>
      <c r="R102" s="3">
        <v>-1.4526591292779559E-2</v>
      </c>
      <c r="S102" s="3">
        <f t="shared" si="20"/>
        <v>-7.5273938123543438E-4</v>
      </c>
      <c r="T102" s="3" t="str">
        <f t="shared" si="21"/>
        <v/>
      </c>
      <c r="U102" s="3" t="str">
        <f t="shared" si="22"/>
        <v/>
      </c>
      <c r="V102" s="3" t="str">
        <f t="shared" si="23"/>
        <v/>
      </c>
      <c r="W102" s="3">
        <f t="shared" si="24"/>
        <v>-5.6066792380360386E-3</v>
      </c>
      <c r="X102" s="3" t="str">
        <f t="shared" si="25"/>
        <v/>
      </c>
      <c r="Y102" s="3" t="str">
        <f t="shared" si="26"/>
        <v/>
      </c>
      <c r="Z102" s="3" t="str">
        <f t="shared" si="27"/>
        <v/>
      </c>
      <c r="AA102" s="3" t="str">
        <f t="shared" si="28"/>
        <v/>
      </c>
      <c r="AB102" s="3">
        <f t="shared" si="29"/>
        <v>5.2197524514794313E-3</v>
      </c>
      <c r="AC102" s="3" t="str">
        <f t="shared" si="30"/>
        <v/>
      </c>
      <c r="AD102" s="3" t="str">
        <f t="shared" si="31"/>
        <v/>
      </c>
      <c r="AE102" s="3" t="str">
        <f t="shared" si="32"/>
        <v/>
      </c>
      <c r="AF102" s="3">
        <f t="shared" si="33"/>
        <v>-7.5767292357509231E-4</v>
      </c>
      <c r="AG102" s="3" t="str">
        <f t="shared" si="34"/>
        <v/>
      </c>
      <c r="AH102" s="3" t="str">
        <f t="shared" si="35"/>
        <v/>
      </c>
    </row>
    <row r="103" spans="1:34">
      <c r="A103" s="16">
        <v>38498</v>
      </c>
      <c r="B103">
        <v>119.7900009155273</v>
      </c>
      <c r="C103">
        <v>120.2099990844727</v>
      </c>
      <c r="D103">
        <v>119.620002746582</v>
      </c>
      <c r="E103">
        <v>120.0500030517578</v>
      </c>
      <c r="F103">
        <v>82.994735717773438</v>
      </c>
      <c r="G103">
        <v>43256200</v>
      </c>
      <c r="H103">
        <v>12.239999771118161</v>
      </c>
      <c r="I103">
        <v>2005</v>
      </c>
      <c r="J103">
        <v>81.385665130615237</v>
      </c>
      <c r="K103" s="3">
        <v>5.3591869650910784E-3</v>
      </c>
      <c r="L103" s="3">
        <v>6.3710177207489949E-3</v>
      </c>
      <c r="M103" s="3">
        <v>3.5360170328355027E-2</v>
      </c>
      <c r="N103" s="3">
        <v>5.122616635878674E-2</v>
      </c>
      <c r="O103" s="3">
        <v>1.7586389584818281E-3</v>
      </c>
      <c r="P103" s="3">
        <v>-4.6106383396483652E-3</v>
      </c>
      <c r="Q103" s="3">
        <v>-9.9180157546507886E-3</v>
      </c>
      <c r="R103" s="3">
        <v>-2.0139731496079389E-3</v>
      </c>
      <c r="S103" s="3">
        <f t="shared" si="20"/>
        <v>5.3591869650910784E-3</v>
      </c>
      <c r="T103" s="3" t="str">
        <f t="shared" si="21"/>
        <v/>
      </c>
      <c r="U103" s="3" t="str">
        <f t="shared" si="22"/>
        <v/>
      </c>
      <c r="V103" s="3" t="str">
        <f t="shared" si="23"/>
        <v/>
      </c>
      <c r="W103" s="3">
        <f t="shared" si="24"/>
        <v>1.7586389584818281E-3</v>
      </c>
      <c r="X103" s="3" t="str">
        <f t="shared" si="25"/>
        <v/>
      </c>
      <c r="Y103" s="3" t="str">
        <f t="shared" si="26"/>
        <v/>
      </c>
      <c r="Z103" s="3" t="str">
        <f t="shared" si="27"/>
        <v/>
      </c>
      <c r="AA103" s="3" t="str">
        <f t="shared" si="28"/>
        <v/>
      </c>
      <c r="AB103" s="3">
        <f t="shared" si="29"/>
        <v>6.3710177207489949E-3</v>
      </c>
      <c r="AC103" s="3" t="str">
        <f t="shared" si="30"/>
        <v/>
      </c>
      <c r="AD103" s="3" t="str">
        <f t="shared" si="31"/>
        <v/>
      </c>
      <c r="AE103" s="3" t="str">
        <f t="shared" si="32"/>
        <v/>
      </c>
      <c r="AF103" s="3">
        <f t="shared" si="33"/>
        <v>-4.6106383396483652E-3</v>
      </c>
      <c r="AG103" s="3" t="str">
        <f t="shared" si="34"/>
        <v/>
      </c>
      <c r="AH103" s="3" t="str">
        <f t="shared" si="35"/>
        <v/>
      </c>
    </row>
    <row r="104" spans="1:34">
      <c r="A104" s="16">
        <v>38499</v>
      </c>
      <c r="B104">
        <v>120.05999755859381</v>
      </c>
      <c r="C104">
        <v>120.25</v>
      </c>
      <c r="D104">
        <v>119.8000030517578</v>
      </c>
      <c r="E104">
        <v>120.25</v>
      </c>
      <c r="F104">
        <v>83.133003234863281</v>
      </c>
      <c r="G104">
        <v>24596100</v>
      </c>
      <c r="H104">
        <v>12.14999961853027</v>
      </c>
      <c r="I104">
        <v>2005</v>
      </c>
      <c r="J104">
        <v>81.54121284484863</v>
      </c>
      <c r="K104" s="3">
        <v>1.6659793647639809E-3</v>
      </c>
      <c r="L104" s="3">
        <v>9.4861828522565528E-3</v>
      </c>
      <c r="M104" s="3">
        <v>3.914628791892838E-2</v>
      </c>
      <c r="N104" s="3">
        <v>3.8876213812073068E-2</v>
      </c>
      <c r="O104" s="3">
        <v>-2.0824655863791448E-3</v>
      </c>
      <c r="P104" s="3">
        <v>-2.4345274415775719E-3</v>
      </c>
      <c r="Q104" s="3">
        <v>-5.184718109302322E-4</v>
      </c>
      <c r="R104" s="3">
        <v>-8.2073170474487034E-3</v>
      </c>
      <c r="S104" s="3">
        <f t="shared" si="20"/>
        <v>1.6659793647639809E-3</v>
      </c>
      <c r="T104" s="3" t="str">
        <f t="shared" si="21"/>
        <v/>
      </c>
      <c r="U104" s="3" t="str">
        <f t="shared" si="22"/>
        <v/>
      </c>
      <c r="V104" s="3" t="str">
        <f t="shared" si="23"/>
        <v/>
      </c>
      <c r="W104" s="3">
        <f t="shared" si="24"/>
        <v>-2.0824655863791448E-3</v>
      </c>
      <c r="X104" s="3" t="str">
        <f t="shared" si="25"/>
        <v/>
      </c>
      <c r="Y104" s="3" t="str">
        <f t="shared" si="26"/>
        <v/>
      </c>
      <c r="Z104" s="3" t="str">
        <f t="shared" si="27"/>
        <v/>
      </c>
      <c r="AA104" s="3">
        <f t="shared" si="28"/>
        <v>9.4861828522565528E-3</v>
      </c>
      <c r="AB104" s="3" t="str">
        <f t="shared" si="29"/>
        <v/>
      </c>
      <c r="AC104" s="3" t="str">
        <f t="shared" si="30"/>
        <v/>
      </c>
      <c r="AD104" s="3" t="str">
        <f t="shared" si="31"/>
        <v/>
      </c>
      <c r="AE104" s="3">
        <f t="shared" si="32"/>
        <v>-2.4345274415775719E-3</v>
      </c>
      <c r="AF104" s="3" t="str">
        <f t="shared" si="33"/>
        <v/>
      </c>
      <c r="AG104" s="3" t="str">
        <f t="shared" si="34"/>
        <v/>
      </c>
      <c r="AH104" s="3" t="str">
        <f t="shared" si="35"/>
        <v/>
      </c>
    </row>
    <row r="105" spans="1:34">
      <c r="A105" s="16">
        <v>38503</v>
      </c>
      <c r="B105">
        <v>120.0800018310547</v>
      </c>
      <c r="C105">
        <v>120.1699981689453</v>
      </c>
      <c r="D105">
        <v>119.40000152587891</v>
      </c>
      <c r="E105">
        <v>119.48000335693359</v>
      </c>
      <c r="F105">
        <v>82.600677490234375</v>
      </c>
      <c r="G105">
        <v>43377200</v>
      </c>
      <c r="H105">
        <v>13.289999961853029</v>
      </c>
      <c r="I105">
        <v>2005</v>
      </c>
      <c r="J105">
        <v>81.64767761230469</v>
      </c>
      <c r="K105" s="3">
        <v>-6.4033022255313146E-3</v>
      </c>
      <c r="L105" s="3">
        <v>-2.5046479023378421E-3</v>
      </c>
      <c r="M105" s="3">
        <v>2.2945185320682349E-2</v>
      </c>
      <c r="N105" s="3">
        <v>2.6460280567658149E-2</v>
      </c>
      <c r="O105" s="3">
        <v>-7.0685943793853401E-3</v>
      </c>
      <c r="P105" s="3">
        <v>-7.9311818160278102E-3</v>
      </c>
      <c r="Q105" s="3">
        <v>-5.4794466860145219E-3</v>
      </c>
      <c r="R105" s="3">
        <v>-1.3745691178237429E-2</v>
      </c>
      <c r="S105" s="3">
        <f t="shared" si="20"/>
        <v>-6.4033022255313146E-3</v>
      </c>
      <c r="T105" s="3" t="str">
        <f t="shared" si="21"/>
        <v/>
      </c>
      <c r="U105" s="3" t="str">
        <f t="shared" si="22"/>
        <v/>
      </c>
      <c r="V105" s="3" t="str">
        <f t="shared" si="23"/>
        <v/>
      </c>
      <c r="W105" s="3">
        <f t="shared" si="24"/>
        <v>-7.0685943793853401E-3</v>
      </c>
      <c r="X105" s="3" t="str">
        <f t="shared" si="25"/>
        <v/>
      </c>
      <c r="Y105" s="3" t="str">
        <f t="shared" si="26"/>
        <v/>
      </c>
      <c r="Z105" s="3" t="str">
        <f t="shared" si="27"/>
        <v/>
      </c>
      <c r="AA105" s="3">
        <f t="shared" si="28"/>
        <v>-2.5046479023378421E-3</v>
      </c>
      <c r="AB105" s="3" t="str">
        <f t="shared" si="29"/>
        <v/>
      </c>
      <c r="AC105" s="3" t="str">
        <f t="shared" si="30"/>
        <v/>
      </c>
      <c r="AD105" s="3" t="str">
        <f t="shared" si="31"/>
        <v/>
      </c>
      <c r="AE105" s="3">
        <f t="shared" si="32"/>
        <v>-7.9311818160278102E-3</v>
      </c>
      <c r="AF105" s="3" t="str">
        <f t="shared" si="33"/>
        <v/>
      </c>
      <c r="AG105" s="3" t="str">
        <f t="shared" si="34"/>
        <v/>
      </c>
      <c r="AH105" s="3" t="str">
        <f t="shared" si="35"/>
        <v/>
      </c>
    </row>
    <row r="106" spans="1:34">
      <c r="A106" s="16">
        <v>38504</v>
      </c>
      <c r="B106">
        <v>119.51999664306641</v>
      </c>
      <c r="C106">
        <v>120.9199981689453</v>
      </c>
      <c r="D106">
        <v>119.4499969482422</v>
      </c>
      <c r="E106">
        <v>120.5</v>
      </c>
      <c r="F106">
        <v>83.305870056152344</v>
      </c>
      <c r="G106">
        <v>69611000</v>
      </c>
      <c r="H106">
        <v>12.35999965667725</v>
      </c>
      <c r="I106">
        <v>2005</v>
      </c>
      <c r="J106">
        <v>81.782487487792963</v>
      </c>
      <c r="K106" s="3">
        <v>8.5373702413196195E-3</v>
      </c>
      <c r="L106" s="3">
        <v>8.3685115015086353E-3</v>
      </c>
      <c r="M106" s="3">
        <v>2.4834269106368548E-2</v>
      </c>
      <c r="N106" s="3">
        <v>3.3447568072108247E-2</v>
      </c>
      <c r="O106" s="3">
        <v>-2.5114167934670029E-4</v>
      </c>
      <c r="P106" s="3">
        <v>-5.6066792380360386E-3</v>
      </c>
      <c r="Q106" s="3">
        <v>3.6570870767091979E-3</v>
      </c>
      <c r="R106" s="3">
        <v>-1.543735373858335E-2</v>
      </c>
      <c r="S106" s="3">
        <f t="shared" si="20"/>
        <v>8.5373702413196195E-3</v>
      </c>
      <c r="T106" s="3" t="str">
        <f t="shared" si="21"/>
        <v/>
      </c>
      <c r="U106" s="3" t="str">
        <f t="shared" si="22"/>
        <v/>
      </c>
      <c r="V106" s="3" t="str">
        <f t="shared" si="23"/>
        <v/>
      </c>
      <c r="W106" s="3">
        <f t="shared" si="24"/>
        <v>-2.5114167934670029E-4</v>
      </c>
      <c r="X106" s="3" t="str">
        <f t="shared" si="25"/>
        <v/>
      </c>
      <c r="Y106" s="3" t="str">
        <f t="shared" si="26"/>
        <v/>
      </c>
      <c r="Z106" s="3" t="str">
        <f t="shared" si="27"/>
        <v/>
      </c>
      <c r="AA106" s="3">
        <f t="shared" si="28"/>
        <v>8.3685115015086353E-3</v>
      </c>
      <c r="AB106" s="3" t="str">
        <f t="shared" si="29"/>
        <v/>
      </c>
      <c r="AC106" s="3" t="str">
        <f t="shared" si="30"/>
        <v/>
      </c>
      <c r="AD106" s="3" t="str">
        <f t="shared" si="31"/>
        <v/>
      </c>
      <c r="AE106" s="3">
        <f t="shared" si="32"/>
        <v>-5.6066792380360386E-3</v>
      </c>
      <c r="AF106" s="3" t="str">
        <f t="shared" si="33"/>
        <v/>
      </c>
      <c r="AG106" s="3" t="str">
        <f t="shared" si="34"/>
        <v/>
      </c>
      <c r="AH106" s="3" t="str">
        <f t="shared" si="35"/>
        <v/>
      </c>
    </row>
    <row r="107" spans="1:34">
      <c r="A107" s="16">
        <v>38505</v>
      </c>
      <c r="B107">
        <v>120.23000335693359</v>
      </c>
      <c r="C107">
        <v>120.8399963378906</v>
      </c>
      <c r="D107">
        <v>120.09999847412109</v>
      </c>
      <c r="E107">
        <v>120.7600021362305</v>
      </c>
      <c r="F107">
        <v>83.485588073730469</v>
      </c>
      <c r="G107">
        <v>39704500</v>
      </c>
      <c r="H107">
        <v>11.840000152587891</v>
      </c>
      <c r="I107">
        <v>2005</v>
      </c>
      <c r="J107">
        <v>81.895174026489258</v>
      </c>
      <c r="K107" s="3">
        <v>2.1573271782286958E-3</v>
      </c>
      <c r="L107" s="3">
        <v>1.1305141503496371E-2</v>
      </c>
      <c r="M107" s="3">
        <v>1.6583903995053269E-2</v>
      </c>
      <c r="N107" s="3">
        <v>2.7744420093804841E-2</v>
      </c>
      <c r="O107" s="3">
        <v>-3.3195147375842948E-3</v>
      </c>
      <c r="P107" s="3">
        <v>-8.3762967286848955E-5</v>
      </c>
      <c r="Q107" s="3">
        <v>-7.5767292357509231E-4</v>
      </c>
      <c r="R107" s="3">
        <v>-2.2978697431848438E-2</v>
      </c>
      <c r="S107" s="3">
        <f t="shared" si="20"/>
        <v>2.1573271782286958E-3</v>
      </c>
      <c r="T107" s="3" t="str">
        <f t="shared" si="21"/>
        <v/>
      </c>
      <c r="U107" s="3" t="str">
        <f t="shared" si="22"/>
        <v/>
      </c>
      <c r="V107" s="3" t="str">
        <f t="shared" si="23"/>
        <v/>
      </c>
      <c r="W107" s="3">
        <f t="shared" si="24"/>
        <v>-3.3195147375842948E-3</v>
      </c>
      <c r="X107" s="3" t="str">
        <f t="shared" si="25"/>
        <v/>
      </c>
      <c r="Y107" s="3" t="str">
        <f t="shared" si="26"/>
        <v/>
      </c>
      <c r="Z107" s="3" t="str">
        <f t="shared" si="27"/>
        <v/>
      </c>
      <c r="AA107" s="3">
        <f t="shared" si="28"/>
        <v>1.1305141503496371E-2</v>
      </c>
      <c r="AB107" s="3" t="str">
        <f t="shared" si="29"/>
        <v/>
      </c>
      <c r="AC107" s="3" t="str">
        <f t="shared" si="30"/>
        <v/>
      </c>
      <c r="AD107" s="3" t="str">
        <f t="shared" si="31"/>
        <v/>
      </c>
      <c r="AE107" s="3">
        <f t="shared" si="32"/>
        <v>-8.3762967286848955E-5</v>
      </c>
      <c r="AF107" s="3" t="str">
        <f t="shared" si="33"/>
        <v/>
      </c>
      <c r="AG107" s="3" t="str">
        <f t="shared" si="34"/>
        <v/>
      </c>
      <c r="AH107" s="3" t="str">
        <f t="shared" si="35"/>
        <v/>
      </c>
    </row>
    <row r="108" spans="1:34">
      <c r="A108" s="16">
        <v>38506</v>
      </c>
      <c r="B108">
        <v>120.5500030517578</v>
      </c>
      <c r="C108">
        <v>120.88999938964839</v>
      </c>
      <c r="D108">
        <v>119.73000335693359</v>
      </c>
      <c r="E108">
        <v>120.15000152587891</v>
      </c>
      <c r="F108">
        <v>83.063865661621094</v>
      </c>
      <c r="G108">
        <v>60999400</v>
      </c>
      <c r="H108">
        <v>12.14999961853027</v>
      </c>
      <c r="I108">
        <v>2005</v>
      </c>
      <c r="J108">
        <v>81.9881591796875</v>
      </c>
      <c r="K108" s="3">
        <v>-5.0514396776714099E-3</v>
      </c>
      <c r="L108" s="3">
        <v>8.3294371925868305E-4</v>
      </c>
      <c r="M108" s="3">
        <v>7.2092681392033056E-3</v>
      </c>
      <c r="N108" s="3">
        <v>2.290157307796092E-2</v>
      </c>
      <c r="O108" s="3">
        <v>-8.5293040831095901E-3</v>
      </c>
      <c r="P108" s="3">
        <v>-5.4144232349471189E-3</v>
      </c>
      <c r="Q108" s="3">
        <v>-4.6106383396483652E-3</v>
      </c>
      <c r="R108" s="3">
        <v>-2.2645973552254839E-2</v>
      </c>
      <c r="S108" s="3">
        <f t="shared" si="20"/>
        <v>-5.0514396776714099E-3</v>
      </c>
      <c r="T108" s="3" t="str">
        <f t="shared" si="21"/>
        <v/>
      </c>
      <c r="U108" s="3" t="str">
        <f t="shared" si="22"/>
        <v/>
      </c>
      <c r="V108" s="3" t="str">
        <f t="shared" si="23"/>
        <v/>
      </c>
      <c r="W108" s="3">
        <f t="shared" si="24"/>
        <v>-8.5293040831095901E-3</v>
      </c>
      <c r="X108" s="3" t="str">
        <f t="shared" si="25"/>
        <v/>
      </c>
      <c r="Y108" s="3" t="str">
        <f t="shared" si="26"/>
        <v/>
      </c>
      <c r="Z108" s="3" t="str">
        <f t="shared" si="27"/>
        <v/>
      </c>
      <c r="AA108" s="3">
        <f t="shared" si="28"/>
        <v>8.3294371925868305E-4</v>
      </c>
      <c r="AB108" s="3" t="str">
        <f t="shared" si="29"/>
        <v/>
      </c>
      <c r="AC108" s="3" t="str">
        <f t="shared" si="30"/>
        <v/>
      </c>
      <c r="AD108" s="3" t="str">
        <f t="shared" si="31"/>
        <v/>
      </c>
      <c r="AE108" s="3">
        <f t="shared" si="32"/>
        <v>-5.4144232349471189E-3</v>
      </c>
      <c r="AF108" s="3" t="str">
        <f t="shared" si="33"/>
        <v/>
      </c>
      <c r="AG108" s="3" t="str">
        <f t="shared" si="34"/>
        <v/>
      </c>
      <c r="AH108" s="3" t="str">
        <f t="shared" si="35"/>
        <v/>
      </c>
    </row>
    <row r="109" spans="1:34">
      <c r="A109" s="16">
        <v>38509</v>
      </c>
      <c r="B109">
        <v>119.9499969482422</v>
      </c>
      <c r="C109">
        <v>120.1999969482422</v>
      </c>
      <c r="D109">
        <v>119.5500030517578</v>
      </c>
      <c r="E109">
        <v>120.0400009155273</v>
      </c>
      <c r="F109">
        <v>82.987823486328125</v>
      </c>
      <c r="G109">
        <v>36046400</v>
      </c>
      <c r="H109">
        <v>12.27999973297119</v>
      </c>
      <c r="I109">
        <v>2005</v>
      </c>
      <c r="J109">
        <v>82.090132522583005</v>
      </c>
      <c r="K109" s="3">
        <v>-9.1546636659967096E-4</v>
      </c>
      <c r="L109" s="3">
        <v>-1.7463551524176111E-3</v>
      </c>
      <c r="M109" s="3">
        <v>7.723261455538033E-3</v>
      </c>
      <c r="N109" s="3">
        <v>2.5194666610367959E-2</v>
      </c>
      <c r="O109" s="3">
        <v>-4.9937450395443062E-3</v>
      </c>
      <c r="P109" s="3">
        <v>-7.0685943793853401E-3</v>
      </c>
      <c r="Q109" s="3">
        <v>-2.4345274415775719E-3</v>
      </c>
      <c r="R109" s="3">
        <v>-1.9557548533219671E-2</v>
      </c>
      <c r="S109" s="3">
        <f t="shared" si="20"/>
        <v>-9.1546636659967096E-4</v>
      </c>
      <c r="T109" s="3" t="str">
        <f t="shared" si="21"/>
        <v/>
      </c>
      <c r="U109" s="3" t="str">
        <f t="shared" si="22"/>
        <v/>
      </c>
      <c r="V109" s="3" t="str">
        <f t="shared" si="23"/>
        <v/>
      </c>
      <c r="W109" s="3">
        <f t="shared" si="24"/>
        <v>-4.9937450395443062E-3</v>
      </c>
      <c r="X109" s="3" t="str">
        <f t="shared" si="25"/>
        <v/>
      </c>
      <c r="Y109" s="3" t="str">
        <f t="shared" si="26"/>
        <v/>
      </c>
      <c r="Z109" s="3" t="str">
        <f t="shared" si="27"/>
        <v/>
      </c>
      <c r="AA109" s="3">
        <f t="shared" si="28"/>
        <v>-1.7463551524176111E-3</v>
      </c>
      <c r="AB109" s="3" t="str">
        <f t="shared" si="29"/>
        <v/>
      </c>
      <c r="AC109" s="3" t="str">
        <f t="shared" si="30"/>
        <v/>
      </c>
      <c r="AD109" s="3" t="str">
        <f t="shared" si="31"/>
        <v/>
      </c>
      <c r="AE109" s="3">
        <f t="shared" si="32"/>
        <v>-7.0685943793853401E-3</v>
      </c>
      <c r="AF109" s="3" t="str">
        <f t="shared" si="33"/>
        <v/>
      </c>
      <c r="AG109" s="3" t="str">
        <f t="shared" si="34"/>
        <v/>
      </c>
      <c r="AH109" s="3" t="str">
        <f t="shared" si="35"/>
        <v/>
      </c>
    </row>
    <row r="110" spans="1:34">
      <c r="A110" s="16">
        <v>38510</v>
      </c>
      <c r="B110">
        <v>120.38999938964839</v>
      </c>
      <c r="C110">
        <v>121.25</v>
      </c>
      <c r="D110">
        <v>120.0100021362305</v>
      </c>
      <c r="E110">
        <v>120.129997253418</v>
      </c>
      <c r="F110">
        <v>83.050041198730469</v>
      </c>
      <c r="G110">
        <v>66501300</v>
      </c>
      <c r="H110">
        <v>12.39000034332275</v>
      </c>
      <c r="I110">
        <v>2005</v>
      </c>
      <c r="J110">
        <v>82.169981765747067</v>
      </c>
      <c r="K110" s="3">
        <v>7.4972098060377412E-4</v>
      </c>
      <c r="L110" s="3">
        <v>5.4401939808450539E-3</v>
      </c>
      <c r="M110" s="3">
        <v>2.9219203080648182E-3</v>
      </c>
      <c r="N110" s="3">
        <v>1.9606199388078949E-2</v>
      </c>
      <c r="O110" s="3">
        <v>-2.4990652339285102E-4</v>
      </c>
      <c r="P110" s="3">
        <v>-2.5114167934670029E-4</v>
      </c>
      <c r="Q110" s="3">
        <v>-7.9311818160278102E-3</v>
      </c>
      <c r="R110" s="3">
        <v>-2.5632292063221481E-2</v>
      </c>
      <c r="S110" s="3">
        <f t="shared" si="20"/>
        <v>7.4972098060377412E-4</v>
      </c>
      <c r="T110" s="3" t="str">
        <f t="shared" si="21"/>
        <v/>
      </c>
      <c r="U110" s="3" t="str">
        <f t="shared" si="22"/>
        <v/>
      </c>
      <c r="V110" s="3" t="str">
        <f t="shared" si="23"/>
        <v/>
      </c>
      <c r="W110" s="3">
        <f t="shared" si="24"/>
        <v>-2.4990652339285102E-4</v>
      </c>
      <c r="X110" s="3" t="str">
        <f t="shared" si="25"/>
        <v/>
      </c>
      <c r="Y110" s="3" t="str">
        <f t="shared" si="26"/>
        <v/>
      </c>
      <c r="Z110" s="3" t="str">
        <f t="shared" si="27"/>
        <v/>
      </c>
      <c r="AA110" s="3">
        <f t="shared" si="28"/>
        <v>5.4401939808450539E-3</v>
      </c>
      <c r="AB110" s="3" t="str">
        <f t="shared" si="29"/>
        <v/>
      </c>
      <c r="AC110" s="3" t="str">
        <f t="shared" si="30"/>
        <v/>
      </c>
      <c r="AD110" s="3" t="str">
        <f t="shared" si="31"/>
        <v/>
      </c>
      <c r="AE110" s="3">
        <f t="shared" si="32"/>
        <v>-2.5114167934670029E-4</v>
      </c>
      <c r="AF110" s="3" t="str">
        <f t="shared" si="33"/>
        <v/>
      </c>
      <c r="AG110" s="3" t="str">
        <f t="shared" si="34"/>
        <v/>
      </c>
      <c r="AH110" s="3" t="str">
        <f t="shared" si="35"/>
        <v/>
      </c>
    </row>
    <row r="111" spans="1:34">
      <c r="A111" s="16">
        <v>38511</v>
      </c>
      <c r="B111">
        <v>120.4300003051758</v>
      </c>
      <c r="C111">
        <v>120.5899963378906</v>
      </c>
      <c r="D111">
        <v>119.6699981689453</v>
      </c>
      <c r="E111">
        <v>119.9100036621094</v>
      </c>
      <c r="F111">
        <v>82.897941589355469</v>
      </c>
      <c r="G111">
        <v>46881200</v>
      </c>
      <c r="H111">
        <v>12.69999980926514</v>
      </c>
      <c r="I111">
        <v>2005</v>
      </c>
      <c r="J111">
        <v>82.284395217895508</v>
      </c>
      <c r="K111" s="3">
        <v>-1.8314212392868119E-3</v>
      </c>
      <c r="L111" s="3">
        <v>-4.8967553729636348E-3</v>
      </c>
      <c r="M111" s="3">
        <v>3.4307775748863012E-3</v>
      </c>
      <c r="N111" s="3">
        <v>2.8387028140475001E-2</v>
      </c>
      <c r="O111" s="3">
        <v>-3.8291775159394752E-3</v>
      </c>
      <c r="P111" s="3">
        <v>-7.8837921015949552E-3</v>
      </c>
      <c r="Q111" s="3">
        <v>-5.6066792380360386E-3</v>
      </c>
      <c r="R111" s="3">
        <v>-1.543735373858335E-2</v>
      </c>
      <c r="S111" s="3">
        <f t="shared" si="20"/>
        <v>-1.8314212392868119E-3</v>
      </c>
      <c r="T111" s="3" t="str">
        <f t="shared" si="21"/>
        <v/>
      </c>
      <c r="U111" s="3" t="str">
        <f t="shared" si="22"/>
        <v/>
      </c>
      <c r="V111" s="3" t="str">
        <f t="shared" si="23"/>
        <v/>
      </c>
      <c r="W111" s="3">
        <f t="shared" si="24"/>
        <v>-3.8291775159394752E-3</v>
      </c>
      <c r="X111" s="3" t="str">
        <f t="shared" si="25"/>
        <v/>
      </c>
      <c r="Y111" s="3" t="str">
        <f t="shared" si="26"/>
        <v/>
      </c>
      <c r="Z111" s="3" t="str">
        <f t="shared" si="27"/>
        <v/>
      </c>
      <c r="AA111" s="3">
        <f t="shared" si="28"/>
        <v>-4.8967553729636348E-3</v>
      </c>
      <c r="AB111" s="3" t="str">
        <f t="shared" si="29"/>
        <v/>
      </c>
      <c r="AC111" s="3" t="str">
        <f t="shared" si="30"/>
        <v/>
      </c>
      <c r="AD111" s="3" t="str">
        <f t="shared" si="31"/>
        <v/>
      </c>
      <c r="AE111" s="3">
        <f t="shared" si="32"/>
        <v>-7.8837921015949552E-3</v>
      </c>
      <c r="AF111" s="3" t="str">
        <f t="shared" si="33"/>
        <v/>
      </c>
      <c r="AG111" s="3" t="str">
        <f t="shared" si="34"/>
        <v/>
      </c>
      <c r="AH111" s="3" t="str">
        <f t="shared" si="35"/>
        <v/>
      </c>
    </row>
    <row r="112" spans="1:34">
      <c r="A112" s="16">
        <v>38512</v>
      </c>
      <c r="B112">
        <v>119.7399978637695</v>
      </c>
      <c r="C112">
        <v>120.5800018310547</v>
      </c>
      <c r="D112">
        <v>119.44000244140619</v>
      </c>
      <c r="E112">
        <v>120.48000335693359</v>
      </c>
      <c r="F112">
        <v>83.292015075683594</v>
      </c>
      <c r="G112">
        <v>56653300</v>
      </c>
      <c r="H112">
        <v>12.079999923706049</v>
      </c>
      <c r="I112">
        <v>2005</v>
      </c>
      <c r="J112">
        <v>82.396391296386724</v>
      </c>
      <c r="K112" s="3">
        <v>4.7537185938850701E-3</v>
      </c>
      <c r="L112" s="3">
        <v>-2.3186396899537161E-3</v>
      </c>
      <c r="M112" s="3">
        <v>8.9602892637523635E-3</v>
      </c>
      <c r="N112" s="3">
        <v>2.763557945190254E-2</v>
      </c>
      <c r="O112" s="3">
        <v>-3.9196164318994198E-3</v>
      </c>
      <c r="P112" s="3">
        <v>-1.093076905824431E-2</v>
      </c>
      <c r="Q112" s="3">
        <v>-8.3762967286848955E-5</v>
      </c>
      <c r="R112" s="3">
        <v>-2.081196568125954E-2</v>
      </c>
      <c r="S112" s="3">
        <f t="shared" si="20"/>
        <v>4.7537185938850701E-3</v>
      </c>
      <c r="T112" s="3" t="str">
        <f t="shared" si="21"/>
        <v/>
      </c>
      <c r="U112" s="3" t="str">
        <f t="shared" si="22"/>
        <v/>
      </c>
      <c r="V112" s="3" t="str">
        <f t="shared" si="23"/>
        <v/>
      </c>
      <c r="W112" s="3">
        <f t="shared" si="24"/>
        <v>-3.9196164318994198E-3</v>
      </c>
      <c r="X112" s="3" t="str">
        <f t="shared" si="25"/>
        <v/>
      </c>
      <c r="Y112" s="3" t="str">
        <f t="shared" si="26"/>
        <v/>
      </c>
      <c r="Z112" s="3" t="str">
        <f t="shared" si="27"/>
        <v/>
      </c>
      <c r="AA112" s="3">
        <f t="shared" si="28"/>
        <v>-2.3186396899537161E-3</v>
      </c>
      <c r="AB112" s="3" t="str">
        <f t="shared" si="29"/>
        <v/>
      </c>
      <c r="AC112" s="3" t="str">
        <f t="shared" si="30"/>
        <v/>
      </c>
      <c r="AD112" s="3" t="str">
        <f t="shared" si="31"/>
        <v/>
      </c>
      <c r="AE112" s="3">
        <f t="shared" si="32"/>
        <v>-1.093076905824431E-2</v>
      </c>
      <c r="AF112" s="3" t="str">
        <f t="shared" si="33"/>
        <v/>
      </c>
      <c r="AG112" s="3" t="str">
        <f t="shared" si="34"/>
        <v/>
      </c>
      <c r="AH112" s="3" t="str">
        <f t="shared" si="35"/>
        <v/>
      </c>
    </row>
    <row r="113" spans="1:34">
      <c r="A113" s="16">
        <v>38513</v>
      </c>
      <c r="B113">
        <v>120.55999755859381</v>
      </c>
      <c r="C113">
        <v>120.65000152587891</v>
      </c>
      <c r="D113">
        <v>119.59999847412109</v>
      </c>
      <c r="E113">
        <v>120.1999969482422</v>
      </c>
      <c r="F113">
        <v>83.098426818847656</v>
      </c>
      <c r="G113">
        <v>36465300</v>
      </c>
      <c r="H113">
        <v>11.960000038146971</v>
      </c>
      <c r="I113">
        <v>2005</v>
      </c>
      <c r="J113">
        <v>82.543299865722659</v>
      </c>
      <c r="K113" s="3">
        <v>-2.3242114704516981E-3</v>
      </c>
      <c r="L113" s="3">
        <v>4.1607932584497581E-4</v>
      </c>
      <c r="M113" s="3">
        <v>1.249369615764939E-3</v>
      </c>
      <c r="N113" s="3">
        <v>3.6653717866536477E-2</v>
      </c>
      <c r="O113" s="3">
        <v>-7.3041571903463831E-3</v>
      </c>
      <c r="P113" s="3">
        <v>-5.9092723716672726E-3</v>
      </c>
      <c r="Q113" s="3">
        <v>-5.4144232349471189E-3</v>
      </c>
      <c r="R113" s="3">
        <v>-9.9180157546507886E-3</v>
      </c>
      <c r="S113" s="3">
        <f t="shared" si="20"/>
        <v>-2.3242114704516981E-3</v>
      </c>
      <c r="T113" s="3" t="str">
        <f t="shared" si="21"/>
        <v/>
      </c>
      <c r="U113" s="3" t="str">
        <f t="shared" si="22"/>
        <v/>
      </c>
      <c r="V113" s="3" t="str">
        <f t="shared" si="23"/>
        <v/>
      </c>
      <c r="W113" s="3">
        <f t="shared" si="24"/>
        <v>-7.3041571903463831E-3</v>
      </c>
      <c r="X113" s="3" t="str">
        <f t="shared" si="25"/>
        <v/>
      </c>
      <c r="Y113" s="3" t="str">
        <f t="shared" si="26"/>
        <v/>
      </c>
      <c r="Z113" s="3" t="str">
        <f t="shared" si="27"/>
        <v/>
      </c>
      <c r="AA113" s="3">
        <f t="shared" si="28"/>
        <v>4.1607932584497581E-4</v>
      </c>
      <c r="AB113" s="3" t="str">
        <f t="shared" si="29"/>
        <v/>
      </c>
      <c r="AC113" s="3" t="str">
        <f t="shared" si="30"/>
        <v/>
      </c>
      <c r="AD113" s="3" t="str">
        <f t="shared" si="31"/>
        <v/>
      </c>
      <c r="AE113" s="3">
        <f t="shared" si="32"/>
        <v>-5.9092723716672726E-3</v>
      </c>
      <c r="AF113" s="3" t="str">
        <f t="shared" si="33"/>
        <v/>
      </c>
      <c r="AG113" s="3" t="str">
        <f t="shared" si="34"/>
        <v/>
      </c>
      <c r="AH113" s="3" t="str">
        <f t="shared" si="35"/>
        <v/>
      </c>
    </row>
    <row r="114" spans="1:34">
      <c r="A114" s="16">
        <v>38516</v>
      </c>
      <c r="B114">
        <v>119.94000244140619</v>
      </c>
      <c r="C114">
        <v>121.0800018310547</v>
      </c>
      <c r="D114">
        <v>119.80999755859381</v>
      </c>
      <c r="E114">
        <v>120.5800018310547</v>
      </c>
      <c r="F114">
        <v>83.361152648925781</v>
      </c>
      <c r="G114">
        <v>49383200</v>
      </c>
      <c r="H114">
        <v>11.64999961853027</v>
      </c>
      <c r="I114">
        <v>2005</v>
      </c>
      <c r="J114">
        <v>82.711294937133786</v>
      </c>
      <c r="K114" s="3">
        <v>3.161622188719182E-3</v>
      </c>
      <c r="L114" s="3">
        <v>4.4986016853323374E-3</v>
      </c>
      <c r="M114" s="3">
        <v>2.744390376682837E-3</v>
      </c>
      <c r="N114" s="3">
        <v>4.199811099145867E-2</v>
      </c>
      <c r="O114" s="3">
        <v>-3.2445873506666829E-3</v>
      </c>
      <c r="P114" s="3">
        <v>-4.9983211391618756E-3</v>
      </c>
      <c r="Q114" s="3">
        <v>-7.0685943793853401E-3</v>
      </c>
      <c r="R114" s="3">
        <v>-5.184718109302322E-4</v>
      </c>
      <c r="S114" s="3">
        <f t="shared" si="20"/>
        <v>3.161622188719182E-3</v>
      </c>
      <c r="T114" s="3" t="str">
        <f t="shared" si="21"/>
        <v/>
      </c>
      <c r="U114" s="3" t="str">
        <f t="shared" si="22"/>
        <v/>
      </c>
      <c r="V114" s="3" t="str">
        <f t="shared" si="23"/>
        <v/>
      </c>
      <c r="W114" s="3">
        <f t="shared" si="24"/>
        <v>-3.2445873506666829E-3</v>
      </c>
      <c r="X114" s="3" t="str">
        <f t="shared" si="25"/>
        <v/>
      </c>
      <c r="Y114" s="3" t="str">
        <f t="shared" si="26"/>
        <v/>
      </c>
      <c r="Z114" s="3" t="str">
        <f t="shared" si="27"/>
        <v/>
      </c>
      <c r="AA114" s="3">
        <f t="shared" si="28"/>
        <v>4.4986016853323374E-3</v>
      </c>
      <c r="AB114" s="3" t="str">
        <f t="shared" si="29"/>
        <v/>
      </c>
      <c r="AC114" s="3" t="str">
        <f t="shared" si="30"/>
        <v/>
      </c>
      <c r="AD114" s="3" t="str">
        <f t="shared" si="31"/>
        <v/>
      </c>
      <c r="AE114" s="3">
        <f t="shared" si="32"/>
        <v>-4.9983211391618756E-3</v>
      </c>
      <c r="AF114" s="3" t="str">
        <f t="shared" si="33"/>
        <v/>
      </c>
      <c r="AG114" s="3" t="str">
        <f t="shared" si="34"/>
        <v/>
      </c>
      <c r="AH114" s="3" t="str">
        <f t="shared" si="35"/>
        <v/>
      </c>
    </row>
    <row r="115" spans="1:34">
      <c r="A115" s="16">
        <v>38517</v>
      </c>
      <c r="B115">
        <v>120.4499969482422</v>
      </c>
      <c r="C115">
        <v>121.1999969482422</v>
      </c>
      <c r="D115">
        <v>120.379997253418</v>
      </c>
      <c r="E115">
        <v>120.86000061035161</v>
      </c>
      <c r="F115">
        <v>83.554725646972656</v>
      </c>
      <c r="G115">
        <v>33857100</v>
      </c>
      <c r="H115">
        <v>11.789999961853029</v>
      </c>
      <c r="I115">
        <v>2005</v>
      </c>
      <c r="J115">
        <v>82.851636123657229</v>
      </c>
      <c r="K115" s="3">
        <v>2.3221007855074301E-3</v>
      </c>
      <c r="L115" s="3">
        <v>6.0768717385044626E-3</v>
      </c>
      <c r="M115" s="3">
        <v>1.1550125080403539E-2</v>
      </c>
      <c r="N115" s="3">
        <v>3.4760330161532897E-2</v>
      </c>
      <c r="O115" s="3">
        <v>-1.658687797309377E-3</v>
      </c>
      <c r="P115" s="3">
        <v>-5.7437345191655442E-3</v>
      </c>
      <c r="Q115" s="3">
        <v>-3.3479171747130548E-4</v>
      </c>
      <c r="R115" s="3">
        <v>-5.4794466860145219E-3</v>
      </c>
      <c r="S115" s="3">
        <f t="shared" si="20"/>
        <v>2.3221007855074301E-3</v>
      </c>
      <c r="T115" s="3" t="str">
        <f t="shared" si="21"/>
        <v/>
      </c>
      <c r="U115" s="3" t="str">
        <f t="shared" si="22"/>
        <v/>
      </c>
      <c r="V115" s="3" t="str">
        <f t="shared" si="23"/>
        <v/>
      </c>
      <c r="W115" s="3">
        <f t="shared" si="24"/>
        <v>-1.658687797309377E-3</v>
      </c>
      <c r="X115" s="3" t="str">
        <f t="shared" si="25"/>
        <v/>
      </c>
      <c r="Y115" s="3" t="str">
        <f t="shared" si="26"/>
        <v/>
      </c>
      <c r="Z115" s="3" t="str">
        <f t="shared" si="27"/>
        <v/>
      </c>
      <c r="AA115" s="3">
        <f t="shared" si="28"/>
        <v>6.0768717385044626E-3</v>
      </c>
      <c r="AB115" s="3" t="str">
        <f t="shared" si="29"/>
        <v/>
      </c>
      <c r="AC115" s="3" t="str">
        <f t="shared" si="30"/>
        <v/>
      </c>
      <c r="AD115" s="3" t="str">
        <f t="shared" si="31"/>
        <v/>
      </c>
      <c r="AE115" s="3">
        <f t="shared" si="32"/>
        <v>-5.7437345191655442E-3</v>
      </c>
      <c r="AF115" s="3" t="str">
        <f t="shared" si="33"/>
        <v/>
      </c>
      <c r="AG115" s="3" t="str">
        <f t="shared" si="34"/>
        <v/>
      </c>
      <c r="AH115" s="3" t="str">
        <f t="shared" si="35"/>
        <v/>
      </c>
    </row>
    <row r="116" spans="1:34">
      <c r="A116" s="16">
        <v>38518</v>
      </c>
      <c r="B116">
        <v>121.1600036621094</v>
      </c>
      <c r="C116">
        <v>121.2399978637695</v>
      </c>
      <c r="D116">
        <v>120.23000335693359</v>
      </c>
      <c r="E116">
        <v>121.0899963378906</v>
      </c>
      <c r="F116">
        <v>83.713699340820313</v>
      </c>
      <c r="G116">
        <v>53195600</v>
      </c>
      <c r="H116">
        <v>11.460000038146971</v>
      </c>
      <c r="I116">
        <v>2005</v>
      </c>
      <c r="J116">
        <v>82.972962951660151</v>
      </c>
      <c r="K116" s="3">
        <v>1.902629595354588E-3</v>
      </c>
      <c r="L116" s="3">
        <v>9.8405067221789544E-3</v>
      </c>
      <c r="M116" s="3">
        <v>4.8955647950508219E-3</v>
      </c>
      <c r="N116" s="3">
        <v>2.9851411674967299E-2</v>
      </c>
      <c r="O116" s="3">
        <v>-5.2126199754793934E-3</v>
      </c>
      <c r="P116" s="3">
        <v>-3.9196164318994198E-3</v>
      </c>
      <c r="Q116" s="3">
        <v>-8.7966602372925307E-3</v>
      </c>
      <c r="R116" s="3">
        <v>3.6570870767091979E-3</v>
      </c>
      <c r="S116" s="3">
        <f t="shared" si="20"/>
        <v>1.902629595354588E-3</v>
      </c>
      <c r="T116" s="3" t="str">
        <f t="shared" si="21"/>
        <v/>
      </c>
      <c r="U116" s="3" t="str">
        <f t="shared" si="22"/>
        <v/>
      </c>
      <c r="V116" s="3" t="str">
        <f t="shared" si="23"/>
        <v/>
      </c>
      <c r="W116" s="3">
        <f t="shared" si="24"/>
        <v>-5.2126199754793934E-3</v>
      </c>
      <c r="X116" s="3" t="str">
        <f t="shared" si="25"/>
        <v/>
      </c>
      <c r="Y116" s="3" t="str">
        <f t="shared" si="26"/>
        <v/>
      </c>
      <c r="Z116" s="3" t="str">
        <f t="shared" si="27"/>
        <v/>
      </c>
      <c r="AA116" s="3">
        <f t="shared" si="28"/>
        <v>9.8405067221789544E-3</v>
      </c>
      <c r="AB116" s="3" t="str">
        <f t="shared" si="29"/>
        <v/>
      </c>
      <c r="AC116" s="3" t="str">
        <f t="shared" si="30"/>
        <v/>
      </c>
      <c r="AD116" s="3" t="str">
        <f t="shared" si="31"/>
        <v/>
      </c>
      <c r="AE116" s="3">
        <f t="shared" si="32"/>
        <v>-3.9196164318994198E-3</v>
      </c>
      <c r="AF116" s="3" t="str">
        <f t="shared" si="33"/>
        <v/>
      </c>
      <c r="AG116" s="3" t="str">
        <f t="shared" si="34"/>
        <v/>
      </c>
      <c r="AH116" s="3" t="str">
        <f t="shared" si="35"/>
        <v/>
      </c>
    </row>
    <row r="117" spans="1:34">
      <c r="A117" s="16">
        <v>38519</v>
      </c>
      <c r="B117">
        <v>121.05999755859381</v>
      </c>
      <c r="C117">
        <v>121.63999938964839</v>
      </c>
      <c r="D117">
        <v>120.9199981689453</v>
      </c>
      <c r="E117">
        <v>121.40000152587891</v>
      </c>
      <c r="F117">
        <v>83.928047180175781</v>
      </c>
      <c r="G117">
        <v>46564500</v>
      </c>
      <c r="H117">
        <v>11.14999961853027</v>
      </c>
      <c r="I117">
        <v>2005</v>
      </c>
      <c r="J117">
        <v>83.063182449340815</v>
      </c>
      <c r="K117" s="3">
        <v>2.5604870056310509E-3</v>
      </c>
      <c r="L117" s="3">
        <v>7.6361714134813852E-3</v>
      </c>
      <c r="M117" s="3">
        <v>5.299826193408963E-3</v>
      </c>
      <c r="N117" s="3">
        <v>2.1971621997244121E-2</v>
      </c>
      <c r="O117" s="3">
        <v>-1.403899364824102E-3</v>
      </c>
      <c r="P117" s="3">
        <v>-7.3041571903463831E-3</v>
      </c>
      <c r="Q117" s="3">
        <v>-1.093076905824431E-2</v>
      </c>
      <c r="R117" s="3">
        <v>-7.5767292357509231E-4</v>
      </c>
      <c r="S117" s="3">
        <f t="shared" si="20"/>
        <v>2.5604870056310509E-3</v>
      </c>
      <c r="T117" s="3" t="str">
        <f t="shared" si="21"/>
        <v/>
      </c>
      <c r="U117" s="3" t="str">
        <f t="shared" si="22"/>
        <v/>
      </c>
      <c r="V117" s="3" t="str">
        <f t="shared" si="23"/>
        <v/>
      </c>
      <c r="W117" s="3">
        <f t="shared" si="24"/>
        <v>-1.403899364824102E-3</v>
      </c>
      <c r="X117" s="3" t="str">
        <f t="shared" si="25"/>
        <v/>
      </c>
      <c r="Y117" s="3" t="str">
        <f t="shared" si="26"/>
        <v/>
      </c>
      <c r="Z117" s="3" t="str">
        <f t="shared" si="27"/>
        <v/>
      </c>
      <c r="AA117" s="3">
        <f t="shared" si="28"/>
        <v>7.6361714134813852E-3</v>
      </c>
      <c r="AB117" s="3" t="str">
        <f t="shared" si="29"/>
        <v/>
      </c>
      <c r="AC117" s="3" t="str">
        <f t="shared" si="30"/>
        <v/>
      </c>
      <c r="AD117" s="3" t="str">
        <f t="shared" si="31"/>
        <v/>
      </c>
      <c r="AE117" s="3">
        <f t="shared" si="32"/>
        <v>-7.3041571903463831E-3</v>
      </c>
      <c r="AF117" s="3" t="str">
        <f t="shared" si="33"/>
        <v/>
      </c>
      <c r="AG117" s="3" t="str">
        <f t="shared" si="34"/>
        <v/>
      </c>
      <c r="AH117" s="3" t="str">
        <f t="shared" si="35"/>
        <v/>
      </c>
    </row>
    <row r="118" spans="1:34">
      <c r="A118" s="16">
        <v>38520</v>
      </c>
      <c r="B118">
        <v>121.5400009155273</v>
      </c>
      <c r="C118">
        <v>121.90000152587891</v>
      </c>
      <c r="D118">
        <v>121.2200012207031</v>
      </c>
      <c r="E118">
        <v>121.36000061035161</v>
      </c>
      <c r="F118">
        <v>84.239028930664063</v>
      </c>
      <c r="G118">
        <v>51529400</v>
      </c>
      <c r="H118">
        <v>11.47999954223633</v>
      </c>
      <c r="I118">
        <v>2005</v>
      </c>
      <c r="J118">
        <v>83.151667785644534</v>
      </c>
      <c r="K118" s="3">
        <v>3.705337618789883E-3</v>
      </c>
      <c r="L118" s="3">
        <v>1.37259170297277E-2</v>
      </c>
      <c r="M118" s="3">
        <v>1.4147707425877121E-2</v>
      </c>
      <c r="N118" s="3">
        <v>2.1458970181468699E-2</v>
      </c>
      <c r="O118" s="3">
        <v>-1.4827043073587509E-3</v>
      </c>
      <c r="P118" s="3">
        <v>-3.2445873506666829E-3</v>
      </c>
      <c r="Q118" s="3">
        <v>-5.9092723716672726E-3</v>
      </c>
      <c r="R118" s="3">
        <v>-4.6106383396483652E-3</v>
      </c>
      <c r="S118" s="3">
        <f t="shared" si="20"/>
        <v>3.705337618789883E-3</v>
      </c>
      <c r="T118" s="3" t="str">
        <f t="shared" si="21"/>
        <v/>
      </c>
      <c r="U118" s="3" t="str">
        <f t="shared" si="22"/>
        <v/>
      </c>
      <c r="V118" s="3" t="str">
        <f t="shared" si="23"/>
        <v/>
      </c>
      <c r="W118" s="3">
        <f t="shared" si="24"/>
        <v>-1.4827043073587509E-3</v>
      </c>
      <c r="X118" s="3" t="str">
        <f t="shared" si="25"/>
        <v/>
      </c>
      <c r="Y118" s="3" t="str">
        <f t="shared" si="26"/>
        <v/>
      </c>
      <c r="Z118" s="3" t="str">
        <f t="shared" si="27"/>
        <v/>
      </c>
      <c r="AA118" s="3">
        <f t="shared" si="28"/>
        <v>1.37259170297277E-2</v>
      </c>
      <c r="AB118" s="3" t="str">
        <f t="shared" si="29"/>
        <v/>
      </c>
      <c r="AC118" s="3" t="str">
        <f t="shared" si="30"/>
        <v/>
      </c>
      <c r="AD118" s="3" t="str">
        <f t="shared" si="31"/>
        <v/>
      </c>
      <c r="AE118" s="3">
        <f t="shared" si="32"/>
        <v>-3.2445873506666829E-3</v>
      </c>
      <c r="AF118" s="3" t="str">
        <f t="shared" si="33"/>
        <v/>
      </c>
      <c r="AG118" s="3" t="str">
        <f t="shared" si="34"/>
        <v/>
      </c>
      <c r="AH118" s="3" t="str">
        <f t="shared" si="35"/>
        <v/>
      </c>
    </row>
    <row r="119" spans="1:34">
      <c r="A119" s="16">
        <v>38523</v>
      </c>
      <c r="B119">
        <v>121.0800018310547</v>
      </c>
      <c r="C119">
        <v>121.8399963378906</v>
      </c>
      <c r="D119">
        <v>120.94000244140619</v>
      </c>
      <c r="E119">
        <v>121.40000152587891</v>
      </c>
      <c r="F119">
        <v>84.266777038574219</v>
      </c>
      <c r="G119">
        <v>41019400</v>
      </c>
      <c r="H119">
        <v>11.47000026702881</v>
      </c>
      <c r="I119">
        <v>2005</v>
      </c>
      <c r="J119">
        <v>83.247416687011722</v>
      </c>
      <c r="K119" s="3">
        <v>3.2939729080916358E-4</v>
      </c>
      <c r="L119" s="3">
        <v>1.0863865971988851E-2</v>
      </c>
      <c r="M119" s="3">
        <v>1.541133986309196E-2</v>
      </c>
      <c r="N119" s="3">
        <v>2.3253627125772839E-2</v>
      </c>
      <c r="O119" s="3">
        <v>-3.460762745822632E-3</v>
      </c>
      <c r="P119" s="3">
        <v>-2.9026245547041358E-3</v>
      </c>
      <c r="Q119" s="3">
        <v>-4.9983211391618756E-3</v>
      </c>
      <c r="R119" s="3">
        <v>-2.4345274415775719E-3</v>
      </c>
      <c r="S119" s="3">
        <f t="shared" si="20"/>
        <v>3.2939729080916358E-4</v>
      </c>
      <c r="T119" s="3" t="str">
        <f t="shared" si="21"/>
        <v/>
      </c>
      <c r="U119" s="3" t="str">
        <f t="shared" si="22"/>
        <v/>
      </c>
      <c r="V119" s="3" t="str">
        <f t="shared" si="23"/>
        <v/>
      </c>
      <c r="W119" s="3">
        <f t="shared" si="24"/>
        <v>-3.460762745822632E-3</v>
      </c>
      <c r="X119" s="3" t="str">
        <f t="shared" si="25"/>
        <v/>
      </c>
      <c r="Y119" s="3" t="str">
        <f t="shared" si="26"/>
        <v/>
      </c>
      <c r="Z119" s="3" t="str">
        <f t="shared" si="27"/>
        <v/>
      </c>
      <c r="AA119" s="3">
        <f t="shared" si="28"/>
        <v>1.0863865971988851E-2</v>
      </c>
      <c r="AB119" s="3" t="str">
        <f t="shared" si="29"/>
        <v/>
      </c>
      <c r="AC119" s="3" t="str">
        <f t="shared" si="30"/>
        <v/>
      </c>
      <c r="AD119" s="3" t="str">
        <f t="shared" si="31"/>
        <v/>
      </c>
      <c r="AE119" s="3">
        <f t="shared" si="32"/>
        <v>-2.9026245547041358E-3</v>
      </c>
      <c r="AF119" s="3" t="str">
        <f t="shared" si="33"/>
        <v/>
      </c>
      <c r="AG119" s="3" t="str">
        <f t="shared" si="34"/>
        <v/>
      </c>
      <c r="AH119" s="3" t="str">
        <f t="shared" si="35"/>
        <v/>
      </c>
    </row>
    <row r="120" spans="1:34">
      <c r="A120" s="16">
        <v>38524</v>
      </c>
      <c r="B120">
        <v>121.5</v>
      </c>
      <c r="C120">
        <v>121.65000152587891</v>
      </c>
      <c r="D120">
        <v>121.0299987792969</v>
      </c>
      <c r="E120">
        <v>121.4700012207031</v>
      </c>
      <c r="F120">
        <v>84.315383911132813</v>
      </c>
      <c r="G120">
        <v>39879800</v>
      </c>
      <c r="H120">
        <v>11.079999923706049</v>
      </c>
      <c r="I120">
        <v>2005</v>
      </c>
      <c r="J120">
        <v>83.322781753540042</v>
      </c>
      <c r="K120" s="3">
        <v>5.7682130807434895E-4</v>
      </c>
      <c r="L120" s="3">
        <v>9.1037132642146634E-3</v>
      </c>
      <c r="M120" s="3">
        <v>1.523590710056966E-2</v>
      </c>
      <c r="N120" s="3">
        <v>1.820234551500333E-2</v>
      </c>
      <c r="O120" s="3">
        <v>-3.0477985332080242E-3</v>
      </c>
      <c r="P120" s="3">
        <v>-5.2126199754793934E-3</v>
      </c>
      <c r="Q120" s="3">
        <v>-5.7437345191655442E-3</v>
      </c>
      <c r="R120" s="3">
        <v>-7.9311818160278102E-3</v>
      </c>
      <c r="S120" s="3">
        <f t="shared" si="20"/>
        <v>5.7682130807434895E-4</v>
      </c>
      <c r="T120" s="3" t="str">
        <f t="shared" si="21"/>
        <v/>
      </c>
      <c r="U120" s="3" t="str">
        <f t="shared" si="22"/>
        <v/>
      </c>
      <c r="V120" s="3" t="str">
        <f t="shared" si="23"/>
        <v/>
      </c>
      <c r="W120" s="3">
        <f t="shared" si="24"/>
        <v>-3.0477985332080242E-3</v>
      </c>
      <c r="X120" s="3" t="str">
        <f t="shared" si="25"/>
        <v/>
      </c>
      <c r="Y120" s="3" t="str">
        <f t="shared" si="26"/>
        <v/>
      </c>
      <c r="Z120" s="3" t="str">
        <f t="shared" si="27"/>
        <v/>
      </c>
      <c r="AA120" s="3">
        <f t="shared" si="28"/>
        <v>9.1037132642146634E-3</v>
      </c>
      <c r="AB120" s="3" t="str">
        <f t="shared" si="29"/>
        <v/>
      </c>
      <c r="AC120" s="3" t="str">
        <f t="shared" si="30"/>
        <v/>
      </c>
      <c r="AD120" s="3" t="str">
        <f t="shared" si="31"/>
        <v/>
      </c>
      <c r="AE120" s="3">
        <f t="shared" si="32"/>
        <v>-5.2126199754793934E-3</v>
      </c>
      <c r="AF120" s="3" t="str">
        <f t="shared" si="33"/>
        <v/>
      </c>
      <c r="AG120" s="3" t="str">
        <f t="shared" si="34"/>
        <v/>
      </c>
      <c r="AH120" s="3" t="str">
        <f t="shared" si="35"/>
        <v/>
      </c>
    </row>
    <row r="121" spans="1:34">
      <c r="A121" s="16">
        <v>38525</v>
      </c>
      <c r="B121">
        <v>121.6800003051758</v>
      </c>
      <c r="C121">
        <v>121.94000244140619</v>
      </c>
      <c r="D121">
        <v>121.0699996948242</v>
      </c>
      <c r="E121">
        <v>121.5699996948242</v>
      </c>
      <c r="F121">
        <v>84.384788513183594</v>
      </c>
      <c r="G121">
        <v>46310100</v>
      </c>
      <c r="H121">
        <v>11.05000019073486</v>
      </c>
      <c r="I121">
        <v>2005</v>
      </c>
      <c r="J121">
        <v>83.411295700073239</v>
      </c>
      <c r="K121" s="3">
        <v>8.2315467037341605E-4</v>
      </c>
      <c r="L121" s="3">
        <v>8.016479711774549E-3</v>
      </c>
      <c r="M121" s="3">
        <v>1.7935872656445358E-2</v>
      </c>
      <c r="N121" s="3">
        <v>2.1428184221027321E-2</v>
      </c>
      <c r="O121" s="3">
        <v>-3.2930066836183158E-3</v>
      </c>
      <c r="P121" s="3">
        <v>-1.403899364824102E-3</v>
      </c>
      <c r="Q121" s="3">
        <v>-3.9196164318994198E-3</v>
      </c>
      <c r="R121" s="3">
        <v>-5.6066792380360386E-3</v>
      </c>
      <c r="S121" s="3">
        <f t="shared" si="20"/>
        <v>8.2315467037341605E-4</v>
      </c>
      <c r="T121" s="3" t="str">
        <f t="shared" si="21"/>
        <v/>
      </c>
      <c r="U121" s="3" t="str">
        <f t="shared" si="22"/>
        <v/>
      </c>
      <c r="V121" s="3" t="str">
        <f t="shared" si="23"/>
        <v/>
      </c>
      <c r="W121" s="3">
        <f t="shared" si="24"/>
        <v>-3.2930066836183158E-3</v>
      </c>
      <c r="X121" s="3" t="str">
        <f t="shared" si="25"/>
        <v/>
      </c>
      <c r="Y121" s="3" t="str">
        <f t="shared" si="26"/>
        <v/>
      </c>
      <c r="Z121" s="3" t="str">
        <f t="shared" si="27"/>
        <v/>
      </c>
      <c r="AA121" s="3">
        <f t="shared" si="28"/>
        <v>8.016479711774549E-3</v>
      </c>
      <c r="AB121" s="3" t="str">
        <f t="shared" si="29"/>
        <v/>
      </c>
      <c r="AC121" s="3" t="str">
        <f t="shared" si="30"/>
        <v/>
      </c>
      <c r="AD121" s="3" t="str">
        <f t="shared" si="31"/>
        <v/>
      </c>
      <c r="AE121" s="3">
        <f t="shared" si="32"/>
        <v>-1.403899364824102E-3</v>
      </c>
      <c r="AF121" s="3" t="str">
        <f t="shared" si="33"/>
        <v/>
      </c>
      <c r="AG121" s="3" t="str">
        <f t="shared" si="34"/>
        <v/>
      </c>
      <c r="AH121" s="3" t="str">
        <f t="shared" si="35"/>
        <v/>
      </c>
    </row>
    <row r="122" spans="1:34">
      <c r="A122" s="16">
        <v>38526</v>
      </c>
      <c r="B122">
        <v>121.3199996948242</v>
      </c>
      <c r="C122">
        <v>121.59999847412109</v>
      </c>
      <c r="D122">
        <v>119.8300018310547</v>
      </c>
      <c r="E122">
        <v>119.86000061035161</v>
      </c>
      <c r="F122">
        <v>83.197853088378906</v>
      </c>
      <c r="G122">
        <v>62185600</v>
      </c>
      <c r="H122">
        <v>12.13000011444092</v>
      </c>
      <c r="I122">
        <v>2005</v>
      </c>
      <c r="J122">
        <v>83.443572235107425</v>
      </c>
      <c r="K122" s="3">
        <v>-1.4065751016479109E-2</v>
      </c>
      <c r="L122" s="3">
        <v>-8.7002392683973584E-3</v>
      </c>
      <c r="M122" s="3">
        <v>-1.130504373307861E-3</v>
      </c>
      <c r="N122" s="3">
        <v>7.8196552442455491E-3</v>
      </c>
      <c r="O122" s="3">
        <v>-1.4312724094245549E-2</v>
      </c>
      <c r="P122" s="3">
        <v>-1.293245201887039E-2</v>
      </c>
      <c r="Q122" s="3">
        <v>-7.3041571903463831E-3</v>
      </c>
      <c r="R122" s="3">
        <v>-8.3762967286848955E-5</v>
      </c>
      <c r="S122" s="3">
        <f t="shared" si="20"/>
        <v>-1.4065751016479109E-2</v>
      </c>
      <c r="T122" s="3" t="str">
        <f t="shared" si="21"/>
        <v/>
      </c>
      <c r="U122" s="3" t="str">
        <f t="shared" si="22"/>
        <v/>
      </c>
      <c r="V122" s="3" t="str">
        <f t="shared" si="23"/>
        <v/>
      </c>
      <c r="W122" s="3">
        <f t="shared" si="24"/>
        <v>-1.4312724094245549E-2</v>
      </c>
      <c r="X122" s="3" t="str">
        <f t="shared" si="25"/>
        <v/>
      </c>
      <c r="Y122" s="3" t="str">
        <f t="shared" si="26"/>
        <v/>
      </c>
      <c r="Z122" s="3" t="str">
        <f t="shared" si="27"/>
        <v/>
      </c>
      <c r="AA122" s="3">
        <f t="shared" si="28"/>
        <v>-8.7002392683973584E-3</v>
      </c>
      <c r="AB122" s="3" t="str">
        <f t="shared" si="29"/>
        <v/>
      </c>
      <c r="AC122" s="3" t="str">
        <f t="shared" si="30"/>
        <v/>
      </c>
      <c r="AD122" s="3" t="str">
        <f t="shared" si="31"/>
        <v/>
      </c>
      <c r="AE122" s="3">
        <f t="shared" si="32"/>
        <v>-1.293245201887039E-2</v>
      </c>
      <c r="AF122" s="3" t="str">
        <f t="shared" si="33"/>
        <v/>
      </c>
      <c r="AG122" s="3" t="str">
        <f t="shared" si="34"/>
        <v/>
      </c>
      <c r="AH122" s="3" t="str">
        <f t="shared" si="35"/>
        <v/>
      </c>
    </row>
    <row r="123" spans="1:34">
      <c r="A123" s="16">
        <v>38527</v>
      </c>
      <c r="B123">
        <v>119.879997253418</v>
      </c>
      <c r="C123">
        <v>120.0100021362305</v>
      </c>
      <c r="D123">
        <v>118.8399963378906</v>
      </c>
      <c r="E123">
        <v>118.98000335693359</v>
      </c>
      <c r="F123">
        <v>82.587005615234375</v>
      </c>
      <c r="G123">
        <v>58572500</v>
      </c>
      <c r="H123">
        <v>12.180000305175779</v>
      </c>
      <c r="I123">
        <v>2005</v>
      </c>
      <c r="J123">
        <v>83.423185729980474</v>
      </c>
      <c r="K123" s="3">
        <v>-7.3421062018949046E-3</v>
      </c>
      <c r="L123" s="3">
        <v>-1.9611139116874728E-2</v>
      </c>
      <c r="M123" s="3">
        <v>-6.1544029555236079E-3</v>
      </c>
      <c r="N123" s="3">
        <v>-4.9127224638145783E-3</v>
      </c>
      <c r="O123" s="3">
        <v>-8.5099638517175391E-3</v>
      </c>
      <c r="P123" s="3">
        <v>-2.0764702206552129E-2</v>
      </c>
      <c r="Q123" s="3">
        <v>-1.1314481238607449E-2</v>
      </c>
      <c r="R123" s="3">
        <v>-1.00791893636647E-2</v>
      </c>
      <c r="S123" s="3">
        <f t="shared" si="20"/>
        <v>-7.3421062018949046E-3</v>
      </c>
      <c r="T123" s="3" t="str">
        <f t="shared" si="21"/>
        <v/>
      </c>
      <c r="U123" s="3" t="str">
        <f t="shared" si="22"/>
        <v/>
      </c>
      <c r="V123" s="3" t="str">
        <f t="shared" si="23"/>
        <v/>
      </c>
      <c r="W123" s="3">
        <f t="shared" si="24"/>
        <v>-8.5099638517175391E-3</v>
      </c>
      <c r="X123" s="3" t="str">
        <f t="shared" si="25"/>
        <v/>
      </c>
      <c r="Y123" s="3" t="str">
        <f t="shared" si="26"/>
        <v/>
      </c>
      <c r="Z123" s="3" t="str">
        <f t="shared" si="27"/>
        <v/>
      </c>
      <c r="AA123" s="3">
        <f t="shared" si="28"/>
        <v>-1.9611139116874728E-2</v>
      </c>
      <c r="AB123" s="3" t="str">
        <f t="shared" si="29"/>
        <v/>
      </c>
      <c r="AC123" s="3" t="str">
        <f t="shared" si="30"/>
        <v/>
      </c>
      <c r="AD123" s="3" t="str">
        <f t="shared" si="31"/>
        <v/>
      </c>
      <c r="AE123" s="3">
        <f t="shared" si="32"/>
        <v>-2.0764702206552129E-2</v>
      </c>
      <c r="AF123" s="3" t="str">
        <f t="shared" si="33"/>
        <v/>
      </c>
      <c r="AG123" s="3" t="str">
        <f t="shared" si="34"/>
        <v/>
      </c>
      <c r="AH123" s="3" t="str">
        <f t="shared" si="35"/>
        <v/>
      </c>
    </row>
    <row r="124" spans="1:34">
      <c r="A124" s="16">
        <v>38530</v>
      </c>
      <c r="B124">
        <v>118.9700012207031</v>
      </c>
      <c r="C124">
        <v>119.4100036621094</v>
      </c>
      <c r="D124">
        <v>118.75</v>
      </c>
      <c r="E124">
        <v>119.15000152587891</v>
      </c>
      <c r="F124">
        <v>82.70501708984375</v>
      </c>
      <c r="G124">
        <v>48183800</v>
      </c>
      <c r="H124">
        <v>12.52000045776367</v>
      </c>
      <c r="I124">
        <v>2005</v>
      </c>
      <c r="J124">
        <v>83.401786422729487</v>
      </c>
      <c r="K124" s="3">
        <v>1.428935142159915E-3</v>
      </c>
      <c r="L124" s="3">
        <v>-1.8533519420299571E-2</v>
      </c>
      <c r="M124" s="3">
        <v>-7.8709991192820183E-3</v>
      </c>
      <c r="N124" s="3">
        <v>-5.1482098368370588E-3</v>
      </c>
      <c r="O124" s="3">
        <v>-1.933126159390008E-3</v>
      </c>
      <c r="P124" s="3">
        <v>-2.1828677863023001E-2</v>
      </c>
      <c r="Q124" s="3">
        <v>-1.5176661164914449E-2</v>
      </c>
      <c r="R124" s="3">
        <v>-1.247401247401247E-2</v>
      </c>
      <c r="S124" s="3">
        <f t="shared" si="20"/>
        <v>1.428935142159915E-3</v>
      </c>
      <c r="T124" s="3" t="str">
        <f t="shared" si="21"/>
        <v/>
      </c>
      <c r="U124" s="3" t="str">
        <f t="shared" si="22"/>
        <v/>
      </c>
      <c r="V124" s="3" t="str">
        <f t="shared" si="23"/>
        <v/>
      </c>
      <c r="W124" s="3">
        <f t="shared" si="24"/>
        <v>-1.933126159390008E-3</v>
      </c>
      <c r="X124" s="3" t="str">
        <f t="shared" si="25"/>
        <v/>
      </c>
      <c r="Y124" s="3" t="str">
        <f t="shared" si="26"/>
        <v/>
      </c>
      <c r="Z124" s="3" t="str">
        <f t="shared" si="27"/>
        <v/>
      </c>
      <c r="AA124" s="3">
        <f t="shared" si="28"/>
        <v>-1.8533519420299571E-2</v>
      </c>
      <c r="AB124" s="3" t="str">
        <f t="shared" si="29"/>
        <v/>
      </c>
      <c r="AC124" s="3" t="str">
        <f t="shared" si="30"/>
        <v/>
      </c>
      <c r="AD124" s="3" t="str">
        <f t="shared" si="31"/>
        <v/>
      </c>
      <c r="AE124" s="3">
        <f t="shared" si="32"/>
        <v>-2.1828677863023001E-2</v>
      </c>
      <c r="AF124" s="3" t="str">
        <f t="shared" si="33"/>
        <v/>
      </c>
      <c r="AG124" s="3" t="str">
        <f t="shared" si="34"/>
        <v/>
      </c>
      <c r="AH124" s="3" t="str">
        <f t="shared" si="35"/>
        <v/>
      </c>
    </row>
    <row r="125" spans="1:34">
      <c r="A125" s="16">
        <v>38531</v>
      </c>
      <c r="B125">
        <v>119.40000152587891</v>
      </c>
      <c r="C125">
        <v>120.2399978637695</v>
      </c>
      <c r="D125">
        <v>119.370002746582</v>
      </c>
      <c r="E125">
        <v>120.15000152587891</v>
      </c>
      <c r="F125">
        <v>83.399116516113281</v>
      </c>
      <c r="G125">
        <v>41174200</v>
      </c>
      <c r="H125">
        <v>11.579999923706049</v>
      </c>
      <c r="I125">
        <v>2005</v>
      </c>
      <c r="J125">
        <v>83.441708374023435</v>
      </c>
      <c r="K125" s="3">
        <v>8.3924706226168322E-3</v>
      </c>
      <c r="L125" s="3">
        <v>-1.0867143722968381E-2</v>
      </c>
      <c r="M125" s="3">
        <v>-1.862361819208624E-3</v>
      </c>
      <c r="N125" s="3">
        <v>9.6662527492381578E-3</v>
      </c>
      <c r="O125" s="3">
        <v>1.8464223070557839E-3</v>
      </c>
      <c r="P125" s="3">
        <v>-2.2392370077950811E-2</v>
      </c>
      <c r="Q125" s="3">
        <v>-1.7458221079727831E-2</v>
      </c>
      <c r="R125" s="3">
        <v>-6.1098370976169214E-3</v>
      </c>
      <c r="S125" s="3">
        <f t="shared" si="20"/>
        <v>8.3924706226168322E-3</v>
      </c>
      <c r="T125" s="3" t="str">
        <f t="shared" si="21"/>
        <v/>
      </c>
      <c r="U125" s="3" t="str">
        <f t="shared" si="22"/>
        <v/>
      </c>
      <c r="V125" s="3" t="str">
        <f t="shared" si="23"/>
        <v/>
      </c>
      <c r="W125" s="3">
        <f t="shared" si="24"/>
        <v>1.8464223070557839E-3</v>
      </c>
      <c r="X125" s="3" t="str">
        <f t="shared" si="25"/>
        <v/>
      </c>
      <c r="Y125" s="3" t="str">
        <f t="shared" si="26"/>
        <v/>
      </c>
      <c r="Z125" s="3" t="str">
        <f t="shared" si="27"/>
        <v/>
      </c>
      <c r="AA125" s="3">
        <f t="shared" si="28"/>
        <v>-1.0867143722968381E-2</v>
      </c>
      <c r="AB125" s="3" t="str">
        <f t="shared" si="29"/>
        <v/>
      </c>
      <c r="AC125" s="3" t="str">
        <f t="shared" si="30"/>
        <v/>
      </c>
      <c r="AD125" s="3" t="str">
        <f t="shared" si="31"/>
        <v/>
      </c>
      <c r="AE125" s="3">
        <f t="shared" si="32"/>
        <v>-2.2392370077950811E-2</v>
      </c>
      <c r="AF125" s="3" t="str">
        <f t="shared" si="33"/>
        <v/>
      </c>
      <c r="AG125" s="3" t="str">
        <f t="shared" si="34"/>
        <v/>
      </c>
      <c r="AH125" s="3" t="str">
        <f t="shared" si="35"/>
        <v/>
      </c>
    </row>
    <row r="126" spans="1:34">
      <c r="A126" s="16">
        <v>38532</v>
      </c>
      <c r="B126">
        <v>120.370002746582</v>
      </c>
      <c r="C126">
        <v>120.40000152587891</v>
      </c>
      <c r="D126">
        <v>119.7600021362305</v>
      </c>
      <c r="E126">
        <v>119.8300018310547</v>
      </c>
      <c r="F126">
        <v>83.177009582519531</v>
      </c>
      <c r="G126">
        <v>42316500</v>
      </c>
      <c r="H126">
        <v>11.77000045776367</v>
      </c>
      <c r="I126">
        <v>2005</v>
      </c>
      <c r="J126">
        <v>83.435265350341794</v>
      </c>
      <c r="K126" s="3">
        <v>-2.6631808929394869E-3</v>
      </c>
      <c r="L126" s="3">
        <v>-1.431275650439501E-2</v>
      </c>
      <c r="M126" s="3">
        <v>-6.4110147147574681E-3</v>
      </c>
      <c r="N126" s="3">
        <v>-1.546835457644891E-3</v>
      </c>
      <c r="O126" s="3">
        <v>-3.2459374506493832E-3</v>
      </c>
      <c r="P126" s="3">
        <v>-2.3196509845383129E-2</v>
      </c>
      <c r="Q126" s="3">
        <v>-1.932443974447795E-2</v>
      </c>
      <c r="R126" s="3">
        <v>-1.452282157676343E-2</v>
      </c>
      <c r="S126" s="3">
        <f t="shared" si="20"/>
        <v>-2.6631808929394869E-3</v>
      </c>
      <c r="T126" s="3" t="str">
        <f t="shared" si="21"/>
        <v/>
      </c>
      <c r="U126" s="3" t="str">
        <f t="shared" si="22"/>
        <v/>
      </c>
      <c r="V126" s="3" t="str">
        <f t="shared" si="23"/>
        <v/>
      </c>
      <c r="W126" s="3">
        <f t="shared" si="24"/>
        <v>-3.2459374506493832E-3</v>
      </c>
      <c r="X126" s="3" t="str">
        <f t="shared" si="25"/>
        <v/>
      </c>
      <c r="Y126" s="3" t="str">
        <f t="shared" si="26"/>
        <v/>
      </c>
      <c r="Z126" s="3" t="str">
        <f t="shared" si="27"/>
        <v/>
      </c>
      <c r="AA126" s="3">
        <f t="shared" si="28"/>
        <v>-1.431275650439501E-2</v>
      </c>
      <c r="AB126" s="3" t="str">
        <f t="shared" si="29"/>
        <v/>
      </c>
      <c r="AC126" s="3" t="str">
        <f t="shared" si="30"/>
        <v/>
      </c>
      <c r="AD126" s="3" t="str">
        <f t="shared" si="31"/>
        <v/>
      </c>
      <c r="AE126" s="3">
        <f t="shared" si="32"/>
        <v>-2.3196509845383129E-2</v>
      </c>
      <c r="AF126" s="3" t="str">
        <f t="shared" si="33"/>
        <v/>
      </c>
      <c r="AG126" s="3" t="str">
        <f t="shared" si="34"/>
        <v/>
      </c>
      <c r="AH126" s="3" t="str">
        <f t="shared" si="35"/>
        <v/>
      </c>
    </row>
    <row r="127" spans="1:34">
      <c r="A127" s="16">
        <v>38533</v>
      </c>
      <c r="B127">
        <v>120.2200012207031</v>
      </c>
      <c r="C127">
        <v>120.3199996948242</v>
      </c>
      <c r="D127">
        <v>118.9499969482422</v>
      </c>
      <c r="E127">
        <v>119.1800003051758</v>
      </c>
      <c r="F127">
        <v>82.725814819335938</v>
      </c>
      <c r="G127">
        <v>62288800</v>
      </c>
      <c r="H127">
        <v>12.039999961853029</v>
      </c>
      <c r="I127">
        <v>2005</v>
      </c>
      <c r="J127">
        <v>83.397276687622067</v>
      </c>
      <c r="K127" s="3">
        <v>-5.4245129206762499E-3</v>
      </c>
      <c r="L127" s="3">
        <v>-5.6736832925428082E-3</v>
      </c>
      <c r="M127" s="3">
        <v>-1.432456015876205E-2</v>
      </c>
      <c r="N127" s="3">
        <v>-9.1006516444914753E-3</v>
      </c>
      <c r="O127" s="3">
        <v>-7.3437775963084428E-3</v>
      </c>
      <c r="P127" s="3">
        <v>-9.2608093166962613E-3</v>
      </c>
      <c r="Q127" s="3">
        <v>-2.1828677863023001E-2</v>
      </c>
      <c r="R127" s="3">
        <v>-1.6644601694880471E-2</v>
      </c>
      <c r="S127" s="3">
        <f t="shared" si="20"/>
        <v>-5.4245129206762499E-3</v>
      </c>
      <c r="T127" s="3" t="str">
        <f t="shared" si="21"/>
        <v/>
      </c>
      <c r="U127" s="3" t="str">
        <f t="shared" si="22"/>
        <v/>
      </c>
      <c r="V127" s="3" t="str">
        <f t="shared" si="23"/>
        <v/>
      </c>
      <c r="W127" s="3">
        <f t="shared" si="24"/>
        <v>-7.3437775963084428E-3</v>
      </c>
      <c r="X127" s="3" t="str">
        <f t="shared" si="25"/>
        <v/>
      </c>
      <c r="Y127" s="3" t="str">
        <f t="shared" si="26"/>
        <v/>
      </c>
      <c r="Z127" s="3" t="str">
        <f t="shared" si="27"/>
        <v/>
      </c>
      <c r="AA127" s="3">
        <f t="shared" si="28"/>
        <v>-5.6736832925428082E-3</v>
      </c>
      <c r="AB127" s="3" t="str">
        <f t="shared" si="29"/>
        <v/>
      </c>
      <c r="AC127" s="3" t="str">
        <f t="shared" si="30"/>
        <v/>
      </c>
      <c r="AD127" s="3" t="str">
        <f t="shared" si="31"/>
        <v/>
      </c>
      <c r="AE127" s="3">
        <f t="shared" si="32"/>
        <v>-9.2608093166962613E-3</v>
      </c>
      <c r="AF127" s="3" t="str">
        <f t="shared" si="33"/>
        <v/>
      </c>
      <c r="AG127" s="3" t="str">
        <f t="shared" si="34"/>
        <v/>
      </c>
      <c r="AH127" s="3" t="str">
        <f t="shared" si="35"/>
        <v/>
      </c>
    </row>
    <row r="128" spans="1:34">
      <c r="A128" s="16">
        <v>38534</v>
      </c>
      <c r="B128">
        <v>119.4499969482422</v>
      </c>
      <c r="C128">
        <v>119.8000030517578</v>
      </c>
      <c r="D128">
        <v>119.2099990844727</v>
      </c>
      <c r="E128">
        <v>119.5299987792969</v>
      </c>
      <c r="F128">
        <v>82.968772888183594</v>
      </c>
      <c r="G128">
        <v>49737500</v>
      </c>
      <c r="H128">
        <v>11.39999961853027</v>
      </c>
      <c r="I128">
        <v>2005</v>
      </c>
      <c r="J128">
        <v>83.392522048950198</v>
      </c>
      <c r="K128" s="3">
        <v>2.9369075345857532E-3</v>
      </c>
      <c r="L128" s="3">
        <v>4.6226070324892898E-3</v>
      </c>
      <c r="M128" s="3">
        <v>-1.5079186673982231E-2</v>
      </c>
      <c r="N128" s="3">
        <v>-1.144815169388802E-3</v>
      </c>
      <c r="O128" s="3">
        <v>2.5170984410194391E-4</v>
      </c>
      <c r="P128" s="3">
        <v>-1.933126159390008E-3</v>
      </c>
      <c r="Q128" s="3">
        <v>-2.150626728102489E-2</v>
      </c>
      <c r="R128" s="3">
        <v>-1.165211409154554E-2</v>
      </c>
      <c r="S128" s="3">
        <f t="shared" si="20"/>
        <v>2.9369075345857532E-3</v>
      </c>
      <c r="T128" s="3" t="str">
        <f t="shared" si="21"/>
        <v/>
      </c>
      <c r="U128" s="3" t="str">
        <f t="shared" si="22"/>
        <v/>
      </c>
      <c r="V128" s="3" t="str">
        <f t="shared" si="23"/>
        <v/>
      </c>
      <c r="W128" s="3">
        <f t="shared" si="24"/>
        <v>2.5170984410194391E-4</v>
      </c>
      <c r="X128" s="3" t="str">
        <f t="shared" si="25"/>
        <v/>
      </c>
      <c r="Y128" s="3" t="str">
        <f t="shared" si="26"/>
        <v/>
      </c>
      <c r="Z128" s="3" t="str">
        <f t="shared" si="27"/>
        <v/>
      </c>
      <c r="AA128" s="3">
        <f t="shared" si="28"/>
        <v>4.6226070324892898E-3</v>
      </c>
      <c r="AB128" s="3" t="str">
        <f t="shared" si="29"/>
        <v/>
      </c>
      <c r="AC128" s="3" t="str">
        <f t="shared" si="30"/>
        <v/>
      </c>
      <c r="AD128" s="3" t="str">
        <f t="shared" si="31"/>
        <v/>
      </c>
      <c r="AE128" s="3">
        <f t="shared" si="32"/>
        <v>-1.933126159390008E-3</v>
      </c>
      <c r="AF128" s="3" t="str">
        <f t="shared" si="33"/>
        <v/>
      </c>
      <c r="AG128" s="3" t="str">
        <f t="shared" si="34"/>
        <v/>
      </c>
      <c r="AH128" s="3" t="str">
        <f t="shared" si="35"/>
        <v/>
      </c>
    </row>
    <row r="129" spans="1:34">
      <c r="A129" s="16">
        <v>38538</v>
      </c>
      <c r="B129">
        <v>119.25</v>
      </c>
      <c r="C129">
        <v>120.65000152587891</v>
      </c>
      <c r="D129">
        <v>119.19000244140619</v>
      </c>
      <c r="E129">
        <v>120.4899978637695</v>
      </c>
      <c r="F129">
        <v>83.635101318359375</v>
      </c>
      <c r="G129">
        <v>51549000</v>
      </c>
      <c r="H129">
        <v>11.680000305175779</v>
      </c>
      <c r="I129">
        <v>2005</v>
      </c>
      <c r="J129">
        <v>83.424885940551761</v>
      </c>
      <c r="K129" s="3">
        <v>8.0310749090357625E-3</v>
      </c>
      <c r="L129" s="3">
        <v>1.1245801781351039E-2</v>
      </c>
      <c r="M129" s="3">
        <v>-7.4961419246600816E-3</v>
      </c>
      <c r="N129" s="3">
        <v>7.7996723475690644E-3</v>
      </c>
      <c r="O129" s="3">
        <v>-2.8444435820533802E-3</v>
      </c>
      <c r="P129" s="3">
        <v>-1.678594839071623E-3</v>
      </c>
      <c r="Q129" s="3">
        <v>-2.1828677863023001E-2</v>
      </c>
      <c r="R129" s="3">
        <v>-1.0746425405604E-2</v>
      </c>
      <c r="S129" s="3">
        <f t="shared" si="20"/>
        <v>8.0310749090357625E-3</v>
      </c>
      <c r="T129" s="3" t="str">
        <f t="shared" si="21"/>
        <v/>
      </c>
      <c r="U129" s="3" t="str">
        <f t="shared" si="22"/>
        <v/>
      </c>
      <c r="V129" s="3" t="str">
        <f t="shared" si="23"/>
        <v/>
      </c>
      <c r="W129" s="3">
        <f t="shared" si="24"/>
        <v>-2.8444435820533802E-3</v>
      </c>
      <c r="X129" s="3" t="str">
        <f t="shared" si="25"/>
        <v/>
      </c>
      <c r="Y129" s="3" t="str">
        <f t="shared" si="26"/>
        <v/>
      </c>
      <c r="Z129" s="3" t="str">
        <f t="shared" si="27"/>
        <v/>
      </c>
      <c r="AA129" s="3">
        <f t="shared" si="28"/>
        <v>1.1245801781351039E-2</v>
      </c>
      <c r="AB129" s="3" t="str">
        <f t="shared" si="29"/>
        <v/>
      </c>
      <c r="AC129" s="3" t="str">
        <f t="shared" si="30"/>
        <v/>
      </c>
      <c r="AD129" s="3" t="str">
        <f t="shared" si="31"/>
        <v/>
      </c>
      <c r="AE129" s="3">
        <f t="shared" si="32"/>
        <v>-1.678594839071623E-3</v>
      </c>
      <c r="AF129" s="3" t="str">
        <f t="shared" si="33"/>
        <v/>
      </c>
      <c r="AG129" s="3" t="str">
        <f t="shared" si="34"/>
        <v/>
      </c>
      <c r="AH129" s="3" t="str">
        <f t="shared" si="35"/>
        <v/>
      </c>
    </row>
    <row r="130" spans="1:34">
      <c r="A130" s="16">
        <v>38539</v>
      </c>
      <c r="B130">
        <v>120.38999938964839</v>
      </c>
      <c r="C130">
        <v>120.65000152587891</v>
      </c>
      <c r="D130">
        <v>119.4100036621094</v>
      </c>
      <c r="E130">
        <v>119.48000335693359</v>
      </c>
      <c r="F130">
        <v>82.934059143066406</v>
      </c>
      <c r="G130">
        <v>52363600</v>
      </c>
      <c r="H130">
        <v>12.27000045776367</v>
      </c>
      <c r="I130">
        <v>2005</v>
      </c>
      <c r="J130">
        <v>83.41908683776856</v>
      </c>
      <c r="K130" s="3">
        <v>-8.382152520201247E-3</v>
      </c>
      <c r="L130" s="3">
        <v>-5.5762865660216043E-3</v>
      </c>
      <c r="M130" s="3">
        <v>-1.638283198143653E-2</v>
      </c>
      <c r="N130" s="3">
        <v>-1.396532186980215E-3</v>
      </c>
      <c r="O130" s="3">
        <v>-8.9633514881561904E-3</v>
      </c>
      <c r="P130" s="3">
        <v>-9.987553578001851E-3</v>
      </c>
      <c r="Q130" s="3">
        <v>-2.2392370077950811E-2</v>
      </c>
      <c r="R130" s="3">
        <v>-1.148753254781831E-2</v>
      </c>
      <c r="S130" s="3">
        <f t="shared" si="20"/>
        <v>-8.382152520201247E-3</v>
      </c>
      <c r="T130" s="3" t="str">
        <f t="shared" si="21"/>
        <v/>
      </c>
      <c r="U130" s="3" t="str">
        <f t="shared" si="22"/>
        <v/>
      </c>
      <c r="V130" s="3" t="str">
        <f t="shared" si="23"/>
        <v/>
      </c>
      <c r="W130" s="3">
        <f t="shared" si="24"/>
        <v>-8.9633514881561904E-3</v>
      </c>
      <c r="X130" s="3" t="str">
        <f t="shared" si="25"/>
        <v/>
      </c>
      <c r="Y130" s="3" t="str">
        <f t="shared" si="26"/>
        <v/>
      </c>
      <c r="Z130" s="3" t="str">
        <f t="shared" si="27"/>
        <v/>
      </c>
      <c r="AA130" s="3">
        <f t="shared" si="28"/>
        <v>-5.5762865660216043E-3</v>
      </c>
      <c r="AB130" s="3" t="str">
        <f t="shared" si="29"/>
        <v/>
      </c>
      <c r="AC130" s="3" t="str">
        <f t="shared" si="30"/>
        <v/>
      </c>
      <c r="AD130" s="3" t="str">
        <f t="shared" si="31"/>
        <v/>
      </c>
      <c r="AE130" s="3">
        <f t="shared" si="32"/>
        <v>-9.987553578001851E-3</v>
      </c>
      <c r="AF130" s="3" t="str">
        <f t="shared" si="33"/>
        <v/>
      </c>
      <c r="AG130" s="3" t="str">
        <f t="shared" si="34"/>
        <v/>
      </c>
      <c r="AH130" s="3" t="str">
        <f t="shared" si="35"/>
        <v/>
      </c>
    </row>
    <row r="131" spans="1:34">
      <c r="A131" s="16">
        <v>38540</v>
      </c>
      <c r="B131">
        <v>118.2900009155273</v>
      </c>
      <c r="C131">
        <v>119.9499969482422</v>
      </c>
      <c r="D131">
        <v>118.2600021362305</v>
      </c>
      <c r="E131">
        <v>119.9499969482422</v>
      </c>
      <c r="F131">
        <v>83.260337829589844</v>
      </c>
      <c r="G131">
        <v>103268800</v>
      </c>
      <c r="H131">
        <v>12.489999771118161</v>
      </c>
      <c r="I131">
        <v>2005</v>
      </c>
      <c r="J131">
        <v>83.437206649780279</v>
      </c>
      <c r="K131" s="3">
        <v>3.9341941042652104E-3</v>
      </c>
      <c r="L131" s="3">
        <v>1.0018182607014481E-3</v>
      </c>
      <c r="M131" s="3">
        <v>-1.332527702452058E-2</v>
      </c>
      <c r="N131" s="3">
        <v>4.3715951601011049E-3</v>
      </c>
      <c r="O131" s="3">
        <v>-1.021092389040623E-2</v>
      </c>
      <c r="P131" s="3">
        <v>-1.3101891603387591E-2</v>
      </c>
      <c r="Q131" s="3">
        <v>-2.7227091938001099E-2</v>
      </c>
      <c r="R131" s="3">
        <v>-1.376033254513442E-2</v>
      </c>
      <c r="S131" s="3">
        <f t="shared" si="20"/>
        <v>3.9341941042652104E-3</v>
      </c>
      <c r="T131" s="3" t="str">
        <f t="shared" si="21"/>
        <v/>
      </c>
      <c r="U131" s="3" t="str">
        <f t="shared" si="22"/>
        <v/>
      </c>
      <c r="V131" s="3" t="str">
        <f t="shared" si="23"/>
        <v/>
      </c>
      <c r="W131" s="3">
        <f t="shared" si="24"/>
        <v>-1.021092389040623E-2</v>
      </c>
      <c r="X131" s="3" t="str">
        <f t="shared" si="25"/>
        <v/>
      </c>
      <c r="Y131" s="3" t="str">
        <f t="shared" si="26"/>
        <v/>
      </c>
      <c r="Z131" s="3" t="str">
        <f t="shared" si="27"/>
        <v/>
      </c>
      <c r="AA131" s="3">
        <f t="shared" si="28"/>
        <v>1.0018182607014481E-3</v>
      </c>
      <c r="AB131" s="3" t="str">
        <f t="shared" si="29"/>
        <v/>
      </c>
      <c r="AC131" s="3" t="str">
        <f t="shared" si="30"/>
        <v/>
      </c>
      <c r="AD131" s="3" t="str">
        <f t="shared" si="31"/>
        <v/>
      </c>
      <c r="AE131" s="3">
        <f t="shared" si="32"/>
        <v>-1.3101891603387591E-2</v>
      </c>
      <c r="AF131" s="3" t="str">
        <f t="shared" si="33"/>
        <v/>
      </c>
      <c r="AG131" s="3" t="str">
        <f t="shared" si="34"/>
        <v/>
      </c>
      <c r="AH131" s="3" t="str">
        <f t="shared" si="35"/>
        <v/>
      </c>
    </row>
    <row r="132" spans="1:34">
      <c r="A132" s="16">
        <v>38541</v>
      </c>
      <c r="B132">
        <v>119.9700012207031</v>
      </c>
      <c r="C132">
        <v>121.3199996948242</v>
      </c>
      <c r="D132">
        <v>119.7200012207031</v>
      </c>
      <c r="E132">
        <v>121.3199996948242</v>
      </c>
      <c r="F132">
        <v>84.21124267578125</v>
      </c>
      <c r="G132">
        <v>64491200</v>
      </c>
      <c r="H132">
        <v>11.44999980926514</v>
      </c>
      <c r="I132">
        <v>2005</v>
      </c>
      <c r="J132">
        <v>83.483168029785162</v>
      </c>
      <c r="K132" s="3">
        <v>1.1420862213382231E-2</v>
      </c>
      <c r="L132" s="3">
        <v>1.7956037782031139E-2</v>
      </c>
      <c r="M132" s="3">
        <v>1.2180477617924179E-2</v>
      </c>
      <c r="N132" s="3">
        <v>1.103620316140019E-2</v>
      </c>
      <c r="O132" s="3">
        <v>-1.9174300407719389E-3</v>
      </c>
      <c r="P132" s="3">
        <v>-7.7194006258561876E-3</v>
      </c>
      <c r="Q132" s="3">
        <v>-1.33488942597495E-2</v>
      </c>
      <c r="R132" s="3">
        <v>-1.842630443930315E-2</v>
      </c>
      <c r="S132" s="3">
        <f t="shared" ref="S132:S195" si="36">IF(H131&lt;=$AN$25,K132, "")</f>
        <v>1.1420862213382231E-2</v>
      </c>
      <c r="T132" s="3" t="str">
        <f t="shared" ref="T132:T195" si="37">IF(AND(H131&gt;$AN$25, H131&lt;=$AN$26),K132, "")</f>
        <v/>
      </c>
      <c r="U132" s="3" t="str">
        <f t="shared" ref="U132:U195" si="38">IF(AND(H131&gt;$AN$26, H131&lt;=$AN$27),K132, "")</f>
        <v/>
      </c>
      <c r="V132" s="3" t="str">
        <f t="shared" ref="V132:V195" si="39">IF(H131&gt;$AN$27,K132, "")</f>
        <v/>
      </c>
      <c r="W132" s="3">
        <f t="shared" ref="W132:W195" si="40">IF(H131&lt;=$AN$25,O132, "")</f>
        <v>-1.9174300407719389E-3</v>
      </c>
      <c r="X132" s="3" t="str">
        <f t="shared" ref="X132:X195" si="41">IF(AND(H131&gt;$AN$25, H131&lt;=$AN$26),O132, "")</f>
        <v/>
      </c>
      <c r="Y132" s="3" t="str">
        <f t="shared" ref="Y132:Y195" si="42">IF(AND(H131&gt;$AN$26, H131&lt;=$AN$27),O132, "")</f>
        <v/>
      </c>
      <c r="Z132" s="3" t="str">
        <f t="shared" ref="Z132:Z195" si="43">IF(H131&gt;$AN$27,O132, "")</f>
        <v/>
      </c>
      <c r="AA132" s="3">
        <f t="shared" si="28"/>
        <v>1.7956037782031139E-2</v>
      </c>
      <c r="AB132" s="3" t="str">
        <f t="shared" si="29"/>
        <v/>
      </c>
      <c r="AC132" s="3" t="str">
        <f t="shared" si="30"/>
        <v/>
      </c>
      <c r="AD132" s="3" t="str">
        <f t="shared" si="31"/>
        <v/>
      </c>
      <c r="AE132" s="3">
        <f t="shared" si="32"/>
        <v>-7.7194006258561876E-3</v>
      </c>
      <c r="AF132" s="3" t="str">
        <f t="shared" si="33"/>
        <v/>
      </c>
      <c r="AG132" s="3" t="str">
        <f t="shared" si="34"/>
        <v/>
      </c>
      <c r="AH132" s="3" t="str">
        <f t="shared" si="35"/>
        <v/>
      </c>
    </row>
    <row r="133" spans="1:34">
      <c r="A133" s="16">
        <v>38544</v>
      </c>
      <c r="B133">
        <v>121.3300018310547</v>
      </c>
      <c r="C133">
        <v>122.09999847412109</v>
      </c>
      <c r="D133">
        <v>121.30999755859381</v>
      </c>
      <c r="E133">
        <v>121.94000244140619</v>
      </c>
      <c r="F133">
        <v>84.641593933105469</v>
      </c>
      <c r="G133">
        <v>49688300</v>
      </c>
      <c r="H133">
        <v>11.27999973297119</v>
      </c>
      <c r="I133">
        <v>2005</v>
      </c>
      <c r="J133">
        <v>83.560326385498044</v>
      </c>
      <c r="K133" s="3">
        <v>5.1103777078922441E-3</v>
      </c>
      <c r="L133" s="3">
        <v>2.016205599637266E-2</v>
      </c>
      <c r="M133" s="3">
        <v>2.4877864290700161E-2</v>
      </c>
      <c r="N133" s="3">
        <v>1.8570352933658722E-2</v>
      </c>
      <c r="O133" s="3">
        <v>-8.2444248727608915E-5</v>
      </c>
      <c r="P133" s="3">
        <v>-1.0624919735934711E-2</v>
      </c>
      <c r="Q133" s="3">
        <v>-6.0514473053354667E-3</v>
      </c>
      <c r="R133" s="3">
        <v>-1.6139724303379729E-2</v>
      </c>
      <c r="S133" s="3">
        <f t="shared" si="36"/>
        <v>5.1103777078922441E-3</v>
      </c>
      <c r="T133" s="3" t="str">
        <f t="shared" si="37"/>
        <v/>
      </c>
      <c r="U133" s="3" t="str">
        <f t="shared" si="38"/>
        <v/>
      </c>
      <c r="V133" s="3" t="str">
        <f t="shared" si="39"/>
        <v/>
      </c>
      <c r="W133" s="3">
        <f t="shared" si="40"/>
        <v>-8.2444248727608915E-5</v>
      </c>
      <c r="X133" s="3" t="str">
        <f t="shared" si="41"/>
        <v/>
      </c>
      <c r="Y133" s="3" t="str">
        <f t="shared" si="42"/>
        <v/>
      </c>
      <c r="Z133" s="3" t="str">
        <f t="shared" si="43"/>
        <v/>
      </c>
      <c r="AA133" s="3">
        <f t="shared" si="28"/>
        <v>2.016205599637266E-2</v>
      </c>
      <c r="AB133" s="3" t="str">
        <f t="shared" si="29"/>
        <v/>
      </c>
      <c r="AC133" s="3" t="str">
        <f t="shared" si="30"/>
        <v/>
      </c>
      <c r="AD133" s="3" t="str">
        <f t="shared" si="31"/>
        <v/>
      </c>
      <c r="AE133" s="3">
        <f t="shared" si="32"/>
        <v>-1.0624919735934711E-2</v>
      </c>
      <c r="AF133" s="3" t="str">
        <f t="shared" si="33"/>
        <v/>
      </c>
      <c r="AG133" s="3" t="str">
        <f t="shared" si="34"/>
        <v/>
      </c>
      <c r="AH133" s="3" t="str">
        <f t="shared" si="35"/>
        <v/>
      </c>
    </row>
    <row r="134" spans="1:34">
      <c r="A134" s="16">
        <v>38545</v>
      </c>
      <c r="B134">
        <v>121.9899978637695</v>
      </c>
      <c r="C134">
        <v>122.629997253418</v>
      </c>
      <c r="D134">
        <v>121.63999938964839</v>
      </c>
      <c r="E134">
        <v>122.2600021362305</v>
      </c>
      <c r="F134">
        <v>84.863731384277344</v>
      </c>
      <c r="G134">
        <v>51871100</v>
      </c>
      <c r="H134">
        <v>10.94999980926514</v>
      </c>
      <c r="I134">
        <v>2005</v>
      </c>
      <c r="J134">
        <v>83.635455322265628</v>
      </c>
      <c r="K134" s="3">
        <v>2.62444787308036E-3</v>
      </c>
      <c r="L134" s="3">
        <v>1.469036381316924E-2</v>
      </c>
      <c r="M134" s="3">
        <v>2.6101370514058919E-2</v>
      </c>
      <c r="N134" s="3">
        <v>1.8024927530448709E-2</v>
      </c>
      <c r="O134" s="3">
        <v>-2.4602513182823138E-3</v>
      </c>
      <c r="P134" s="3">
        <v>-1.850772484916452E-2</v>
      </c>
      <c r="Q134" s="3">
        <v>-7.4695709462927473E-3</v>
      </c>
      <c r="R134" s="3">
        <v>-1.9240335541500401E-2</v>
      </c>
      <c r="S134" s="3">
        <f t="shared" si="36"/>
        <v>2.62444787308036E-3</v>
      </c>
      <c r="T134" s="3" t="str">
        <f t="shared" si="37"/>
        <v/>
      </c>
      <c r="U134" s="3" t="str">
        <f t="shared" si="38"/>
        <v/>
      </c>
      <c r="V134" s="3" t="str">
        <f t="shared" si="39"/>
        <v/>
      </c>
      <c r="W134" s="3">
        <f t="shared" si="40"/>
        <v>-2.4602513182823138E-3</v>
      </c>
      <c r="X134" s="3" t="str">
        <f t="shared" si="41"/>
        <v/>
      </c>
      <c r="Y134" s="3" t="str">
        <f t="shared" si="42"/>
        <v/>
      </c>
      <c r="Z134" s="3" t="str">
        <f t="shared" si="43"/>
        <v/>
      </c>
      <c r="AA134" s="3">
        <f t="shared" si="28"/>
        <v>1.469036381316924E-2</v>
      </c>
      <c r="AB134" s="3" t="str">
        <f t="shared" si="29"/>
        <v/>
      </c>
      <c r="AC134" s="3" t="str">
        <f t="shared" si="30"/>
        <v/>
      </c>
      <c r="AD134" s="3" t="str">
        <f t="shared" si="31"/>
        <v/>
      </c>
      <c r="AE134" s="3">
        <f t="shared" si="32"/>
        <v>-1.850772484916452E-2</v>
      </c>
      <c r="AF134" s="3" t="str">
        <f t="shared" si="33"/>
        <v/>
      </c>
      <c r="AG134" s="3" t="str">
        <f t="shared" si="34"/>
        <v/>
      </c>
      <c r="AH134" s="3" t="str">
        <f t="shared" si="35"/>
        <v/>
      </c>
    </row>
    <row r="135" spans="1:34">
      <c r="A135" s="16">
        <v>38546</v>
      </c>
      <c r="B135">
        <v>122.26999664306641</v>
      </c>
      <c r="C135">
        <v>122.51999664306641</v>
      </c>
      <c r="D135">
        <v>121.9899978637695</v>
      </c>
      <c r="E135">
        <v>122.4300003051758</v>
      </c>
      <c r="F135">
        <v>84.981719970703125</v>
      </c>
      <c r="G135">
        <v>41182300</v>
      </c>
      <c r="H135">
        <v>10.840000152587891</v>
      </c>
      <c r="I135">
        <v>2005</v>
      </c>
      <c r="J135">
        <v>83.706805038452146</v>
      </c>
      <c r="K135" s="3">
        <v>1.390329938375068E-3</v>
      </c>
      <c r="L135" s="3">
        <v>2.469022798105636E-2</v>
      </c>
      <c r="M135" s="3">
        <v>1.8976261628431908E-2</v>
      </c>
      <c r="N135" s="3">
        <v>1.707855914409517E-2</v>
      </c>
      <c r="O135" s="3">
        <v>-2.2084432172680972E-3</v>
      </c>
      <c r="P135" s="3">
        <v>-1.021092389040623E-2</v>
      </c>
      <c r="Q135" s="3">
        <v>-1.5730331798966771E-2</v>
      </c>
      <c r="R135" s="3">
        <v>-2.1512481060656289E-2</v>
      </c>
      <c r="S135" s="3">
        <f t="shared" si="36"/>
        <v>1.390329938375068E-3</v>
      </c>
      <c r="T135" s="3" t="str">
        <f t="shared" si="37"/>
        <v/>
      </c>
      <c r="U135" s="3" t="str">
        <f t="shared" si="38"/>
        <v/>
      </c>
      <c r="V135" s="3" t="str">
        <f t="shared" si="39"/>
        <v/>
      </c>
      <c r="W135" s="3">
        <f t="shared" si="40"/>
        <v>-2.2084432172680972E-3</v>
      </c>
      <c r="X135" s="3" t="str">
        <f t="shared" si="41"/>
        <v/>
      </c>
      <c r="Y135" s="3" t="str">
        <f t="shared" si="42"/>
        <v/>
      </c>
      <c r="Z135" s="3" t="str">
        <f t="shared" si="43"/>
        <v/>
      </c>
      <c r="AA135" s="3">
        <f t="shared" si="28"/>
        <v>2.469022798105636E-2</v>
      </c>
      <c r="AB135" s="3" t="str">
        <f t="shared" si="29"/>
        <v/>
      </c>
      <c r="AC135" s="3" t="str">
        <f t="shared" si="30"/>
        <v/>
      </c>
      <c r="AD135" s="3" t="str">
        <f t="shared" si="31"/>
        <v/>
      </c>
      <c r="AE135" s="3">
        <f t="shared" si="32"/>
        <v>-1.021092389040623E-2</v>
      </c>
      <c r="AF135" s="3" t="str">
        <f t="shared" si="33"/>
        <v/>
      </c>
      <c r="AG135" s="3" t="str">
        <f t="shared" si="34"/>
        <v/>
      </c>
      <c r="AH135" s="3" t="str">
        <f t="shared" si="35"/>
        <v/>
      </c>
    </row>
    <row r="136" spans="1:34">
      <c r="A136" s="16">
        <v>38547</v>
      </c>
      <c r="B136">
        <v>122.98000335693359</v>
      </c>
      <c r="C136">
        <v>123.44000244140619</v>
      </c>
      <c r="D136">
        <v>122.4899978637695</v>
      </c>
      <c r="E136">
        <v>122.9100036621094</v>
      </c>
      <c r="F136">
        <v>85.314895629882813</v>
      </c>
      <c r="G136">
        <v>63638800</v>
      </c>
      <c r="H136">
        <v>10.810000419616699</v>
      </c>
      <c r="I136">
        <v>2005</v>
      </c>
      <c r="J136">
        <v>83.786864852905268</v>
      </c>
      <c r="K136" s="3">
        <v>3.9205567890900914E-3</v>
      </c>
      <c r="L136" s="3">
        <v>2.467630871854087E-2</v>
      </c>
      <c r="M136" s="3">
        <v>2.5702848155923389E-2</v>
      </c>
      <c r="N136" s="3">
        <v>1.9127052103427019E-2</v>
      </c>
      <c r="O136" s="3">
        <v>4.9005601931062515E-4</v>
      </c>
      <c r="P136" s="3">
        <v>-1.9174300407719389E-3</v>
      </c>
      <c r="Q136" s="3">
        <v>-1.3101891603387591E-2</v>
      </c>
      <c r="R136" s="3">
        <v>-2.3370999151435371E-2</v>
      </c>
      <c r="S136" s="3">
        <f t="shared" si="36"/>
        <v>3.9205567890900914E-3</v>
      </c>
      <c r="T136" s="3" t="str">
        <f t="shared" si="37"/>
        <v/>
      </c>
      <c r="U136" s="3" t="str">
        <f t="shared" si="38"/>
        <v/>
      </c>
      <c r="V136" s="3" t="str">
        <f t="shared" si="39"/>
        <v/>
      </c>
      <c r="W136" s="3">
        <f t="shared" si="40"/>
        <v>4.9005601931062515E-4</v>
      </c>
      <c r="X136" s="3" t="str">
        <f t="shared" si="41"/>
        <v/>
      </c>
      <c r="Y136" s="3" t="str">
        <f t="shared" si="42"/>
        <v/>
      </c>
      <c r="Z136" s="3" t="str">
        <f t="shared" si="43"/>
        <v/>
      </c>
      <c r="AA136" s="3">
        <f t="shared" ref="AA136:AA199" si="44">IF(H131&lt;=$AN$25,L136, "")</f>
        <v>2.467630871854087E-2</v>
      </c>
      <c r="AB136" s="3" t="str">
        <f t="shared" ref="AB136:AB199" si="45">IF(AND(H131&gt;$AN$25, H131&lt;=$AN$26),L136, "")</f>
        <v/>
      </c>
      <c r="AC136" s="3" t="str">
        <f t="shared" ref="AC136:AC199" si="46">IF(AND(H131&gt;$AN$26, H131&lt;=$AN$27),L136, "")</f>
        <v/>
      </c>
      <c r="AD136" s="3" t="str">
        <f t="shared" ref="AD136:AD199" si="47">IF(H131&gt;$AN$27,L136, "")</f>
        <v/>
      </c>
      <c r="AE136" s="3">
        <f t="shared" ref="AE136:AE199" si="48">IF(H131&lt;=$AN$25,P136, "")</f>
        <v>-1.9174300407719389E-3</v>
      </c>
      <c r="AF136" s="3" t="str">
        <f t="shared" ref="AF136:AF199" si="49">IF(AND(H131&gt;$AN$25, H131&lt;=$AN$26),P136, "")</f>
        <v/>
      </c>
      <c r="AG136" s="3" t="str">
        <f t="shared" ref="AG136:AG199" si="50">IF(AND(H131&gt;$AN$26, H131&lt;=$AN$27),P136, "")</f>
        <v/>
      </c>
      <c r="AH136" s="3" t="str">
        <f t="shared" ref="AH136:AH199" si="51">IF(H131&gt;$AN$27,P136, "")</f>
        <v/>
      </c>
    </row>
    <row r="137" spans="1:34">
      <c r="A137" s="16">
        <v>38548</v>
      </c>
      <c r="B137">
        <v>122.7900009155273</v>
      </c>
      <c r="C137">
        <v>123.0400009155273</v>
      </c>
      <c r="D137">
        <v>122.36000061035161</v>
      </c>
      <c r="E137">
        <v>122.8399963378906</v>
      </c>
      <c r="F137">
        <v>85.266304016113281</v>
      </c>
      <c r="G137">
        <v>56075900</v>
      </c>
      <c r="H137">
        <v>10.329999923706049</v>
      </c>
      <c r="I137">
        <v>2005</v>
      </c>
      <c r="J137">
        <v>83.853777694702146</v>
      </c>
      <c r="K137" s="3">
        <v>-5.6955603603303651E-4</v>
      </c>
      <c r="L137" s="3">
        <v>1.2528746837213721E-2</v>
      </c>
      <c r="M137" s="3">
        <v>3.070975127081543E-2</v>
      </c>
      <c r="N137" s="3">
        <v>1.594528743251411E-2</v>
      </c>
      <c r="O137" s="3">
        <v>-4.474843669111106E-3</v>
      </c>
      <c r="P137" s="3">
        <v>-8.2444248727608915E-5</v>
      </c>
      <c r="Q137" s="3">
        <v>-7.7194006258561876E-3</v>
      </c>
      <c r="R137" s="3">
        <v>-2.586490403774078E-2</v>
      </c>
      <c r="S137" s="3">
        <f t="shared" si="36"/>
        <v>-5.6955603603303651E-4</v>
      </c>
      <c r="T137" s="3" t="str">
        <f t="shared" si="37"/>
        <v/>
      </c>
      <c r="U137" s="3" t="str">
        <f t="shared" si="38"/>
        <v/>
      </c>
      <c r="V137" s="3" t="str">
        <f t="shared" si="39"/>
        <v/>
      </c>
      <c r="W137" s="3">
        <f t="shared" si="40"/>
        <v>-4.474843669111106E-3</v>
      </c>
      <c r="X137" s="3" t="str">
        <f t="shared" si="41"/>
        <v/>
      </c>
      <c r="Y137" s="3" t="str">
        <f t="shared" si="42"/>
        <v/>
      </c>
      <c r="Z137" s="3" t="str">
        <f t="shared" si="43"/>
        <v/>
      </c>
      <c r="AA137" s="3">
        <f t="shared" si="44"/>
        <v>1.2528746837213721E-2</v>
      </c>
      <c r="AB137" s="3" t="str">
        <f t="shared" si="45"/>
        <v/>
      </c>
      <c r="AC137" s="3" t="str">
        <f t="shared" si="46"/>
        <v/>
      </c>
      <c r="AD137" s="3" t="str">
        <f t="shared" si="47"/>
        <v/>
      </c>
      <c r="AE137" s="3">
        <f t="shared" si="48"/>
        <v>-8.2444248727608915E-5</v>
      </c>
      <c r="AF137" s="3" t="str">
        <f t="shared" si="49"/>
        <v/>
      </c>
      <c r="AG137" s="3" t="str">
        <f t="shared" si="50"/>
        <v/>
      </c>
      <c r="AH137" s="3" t="str">
        <f t="shared" si="51"/>
        <v/>
      </c>
    </row>
    <row r="138" spans="1:34">
      <c r="A138" s="16">
        <v>38551</v>
      </c>
      <c r="B138">
        <v>122.5</v>
      </c>
      <c r="C138">
        <v>122.629997253418</v>
      </c>
      <c r="D138">
        <v>122.0500030517578</v>
      </c>
      <c r="E138">
        <v>122.34999847412109</v>
      </c>
      <c r="F138">
        <v>84.926193237304688</v>
      </c>
      <c r="G138">
        <v>56598400</v>
      </c>
      <c r="H138">
        <v>10.77000045776367</v>
      </c>
      <c r="I138">
        <v>2005</v>
      </c>
      <c r="J138">
        <v>83.88813591003418</v>
      </c>
      <c r="K138" s="3">
        <v>-3.9888063958339881E-3</v>
      </c>
      <c r="L138" s="3">
        <v>3.3624048292868469E-3</v>
      </c>
      <c r="M138" s="3">
        <v>2.3592253820110098E-2</v>
      </c>
      <c r="N138" s="3">
        <v>8.1573151467144722E-3</v>
      </c>
      <c r="O138" s="3">
        <v>-6.4310754614467216E-3</v>
      </c>
      <c r="P138" s="3">
        <v>-2.4602513182823138E-3</v>
      </c>
      <c r="Q138" s="3">
        <v>-1.0624919735934711E-2</v>
      </c>
      <c r="R138" s="3">
        <v>-2.5543823817817949E-2</v>
      </c>
      <c r="S138" s="3">
        <f t="shared" si="36"/>
        <v>-3.9888063958339881E-3</v>
      </c>
      <c r="T138" s="3" t="str">
        <f t="shared" si="37"/>
        <v/>
      </c>
      <c r="U138" s="3" t="str">
        <f t="shared" si="38"/>
        <v/>
      </c>
      <c r="V138" s="3" t="str">
        <f t="shared" si="39"/>
        <v/>
      </c>
      <c r="W138" s="3">
        <f t="shared" si="40"/>
        <v>-6.4310754614467216E-3</v>
      </c>
      <c r="X138" s="3" t="str">
        <f t="shared" si="41"/>
        <v/>
      </c>
      <c r="Y138" s="3" t="str">
        <f t="shared" si="42"/>
        <v/>
      </c>
      <c r="Z138" s="3" t="str">
        <f t="shared" si="43"/>
        <v/>
      </c>
      <c r="AA138" s="3">
        <f t="shared" si="44"/>
        <v>3.3624048292868469E-3</v>
      </c>
      <c r="AB138" s="3" t="str">
        <f t="shared" si="45"/>
        <v/>
      </c>
      <c r="AC138" s="3" t="str">
        <f t="shared" si="46"/>
        <v/>
      </c>
      <c r="AD138" s="3" t="str">
        <f t="shared" si="47"/>
        <v/>
      </c>
      <c r="AE138" s="3">
        <f t="shared" si="48"/>
        <v>-2.4602513182823138E-3</v>
      </c>
      <c r="AF138" s="3" t="str">
        <f t="shared" si="49"/>
        <v/>
      </c>
      <c r="AG138" s="3" t="str">
        <f t="shared" si="50"/>
        <v/>
      </c>
      <c r="AH138" s="3" t="str">
        <f t="shared" si="51"/>
        <v/>
      </c>
    </row>
    <row r="139" spans="1:34">
      <c r="A139" s="16">
        <v>38552</v>
      </c>
      <c r="B139">
        <v>122.7099990844727</v>
      </c>
      <c r="C139">
        <v>123.11000061035161</v>
      </c>
      <c r="D139">
        <v>122.4100036621094</v>
      </c>
      <c r="E139">
        <v>123.01999664306641</v>
      </c>
      <c r="F139">
        <v>85.391258239746094</v>
      </c>
      <c r="G139">
        <v>59165700</v>
      </c>
      <c r="H139">
        <v>10.44999980926514</v>
      </c>
      <c r="I139">
        <v>2005</v>
      </c>
      <c r="J139">
        <v>83.944359970092776</v>
      </c>
      <c r="K139" s="3">
        <v>5.4761079557859027E-3</v>
      </c>
      <c r="L139" s="3">
        <v>6.2161638059492494E-3</v>
      </c>
      <c r="M139" s="3">
        <v>2.0997845326950149E-2</v>
      </c>
      <c r="N139" s="3">
        <v>1.3344300573607141E-2</v>
      </c>
      <c r="O139" s="3">
        <v>4.904388127227044E-4</v>
      </c>
      <c r="P139" s="3">
        <v>-2.2084432172680972E-3</v>
      </c>
      <c r="Q139" s="3">
        <v>-1.850772484916452E-2</v>
      </c>
      <c r="R139" s="3">
        <v>-2.586490403774078E-2</v>
      </c>
      <c r="S139" s="3">
        <f t="shared" si="36"/>
        <v>5.4761079557859027E-3</v>
      </c>
      <c r="T139" s="3" t="str">
        <f t="shared" si="37"/>
        <v/>
      </c>
      <c r="U139" s="3" t="str">
        <f t="shared" si="38"/>
        <v/>
      </c>
      <c r="V139" s="3" t="str">
        <f t="shared" si="39"/>
        <v/>
      </c>
      <c r="W139" s="3">
        <f t="shared" si="40"/>
        <v>4.904388127227044E-4</v>
      </c>
      <c r="X139" s="3" t="str">
        <f t="shared" si="41"/>
        <v/>
      </c>
      <c r="Y139" s="3" t="str">
        <f t="shared" si="42"/>
        <v/>
      </c>
      <c r="Z139" s="3" t="str">
        <f t="shared" si="43"/>
        <v/>
      </c>
      <c r="AA139" s="3">
        <f t="shared" si="44"/>
        <v>6.2161638059492494E-3</v>
      </c>
      <c r="AB139" s="3" t="str">
        <f t="shared" si="45"/>
        <v/>
      </c>
      <c r="AC139" s="3" t="str">
        <f t="shared" si="46"/>
        <v/>
      </c>
      <c r="AD139" s="3" t="str">
        <f t="shared" si="47"/>
        <v/>
      </c>
      <c r="AE139" s="3">
        <f t="shared" si="48"/>
        <v>-2.2084432172680972E-3</v>
      </c>
      <c r="AF139" s="3" t="str">
        <f t="shared" si="49"/>
        <v/>
      </c>
      <c r="AG139" s="3" t="str">
        <f t="shared" si="50"/>
        <v/>
      </c>
      <c r="AH139" s="3" t="str">
        <f t="shared" si="51"/>
        <v/>
      </c>
    </row>
    <row r="140" spans="1:34">
      <c r="A140" s="16">
        <v>38553</v>
      </c>
      <c r="B140">
        <v>122.5899963378906</v>
      </c>
      <c r="C140">
        <v>123.73000335693359</v>
      </c>
      <c r="D140">
        <v>122.3000030517578</v>
      </c>
      <c r="E140">
        <v>123.44000244140619</v>
      </c>
      <c r="F140">
        <v>85.682807922363281</v>
      </c>
      <c r="G140">
        <v>69477000</v>
      </c>
      <c r="H140">
        <v>10.22999954223633</v>
      </c>
      <c r="I140">
        <v>2005</v>
      </c>
      <c r="J140">
        <v>84.012731170654291</v>
      </c>
      <c r="K140" s="3">
        <v>3.4142802041705611E-3</v>
      </c>
      <c r="L140" s="3">
        <v>8.2498677586408942E-3</v>
      </c>
      <c r="M140" s="3">
        <v>3.3143786855471591E-2</v>
      </c>
      <c r="N140" s="3">
        <v>1.6217965782753471E-2</v>
      </c>
      <c r="O140" s="3">
        <v>-5.8526549419246621E-3</v>
      </c>
      <c r="P140" s="3">
        <v>-3.1037919829353111E-3</v>
      </c>
      <c r="Q140" s="3">
        <v>-1.021092389040623E-2</v>
      </c>
      <c r="R140" s="3">
        <v>-2.6426270290722201E-2</v>
      </c>
      <c r="S140" s="3">
        <f t="shared" si="36"/>
        <v>3.4142802041705611E-3</v>
      </c>
      <c r="T140" s="3" t="str">
        <f t="shared" si="37"/>
        <v/>
      </c>
      <c r="U140" s="3" t="str">
        <f t="shared" si="38"/>
        <v/>
      </c>
      <c r="V140" s="3" t="str">
        <f t="shared" si="39"/>
        <v/>
      </c>
      <c r="W140" s="3">
        <f t="shared" si="40"/>
        <v>-5.8526549419246621E-3</v>
      </c>
      <c r="X140" s="3" t="str">
        <f t="shared" si="41"/>
        <v/>
      </c>
      <c r="Y140" s="3" t="str">
        <f t="shared" si="42"/>
        <v/>
      </c>
      <c r="Z140" s="3" t="str">
        <f t="shared" si="43"/>
        <v/>
      </c>
      <c r="AA140" s="3">
        <f t="shared" si="44"/>
        <v>8.2498677586408942E-3</v>
      </c>
      <c r="AB140" s="3" t="str">
        <f t="shared" si="45"/>
        <v/>
      </c>
      <c r="AC140" s="3" t="str">
        <f t="shared" si="46"/>
        <v/>
      </c>
      <c r="AD140" s="3" t="str">
        <f t="shared" si="47"/>
        <v/>
      </c>
      <c r="AE140" s="3">
        <f t="shared" si="48"/>
        <v>-3.1037919829353111E-3</v>
      </c>
      <c r="AF140" s="3" t="str">
        <f t="shared" si="49"/>
        <v/>
      </c>
      <c r="AG140" s="3" t="str">
        <f t="shared" si="50"/>
        <v/>
      </c>
      <c r="AH140" s="3" t="str">
        <f t="shared" si="51"/>
        <v/>
      </c>
    </row>
    <row r="141" spans="1:34">
      <c r="A141" s="16">
        <v>38554</v>
      </c>
      <c r="B141">
        <v>123.5500030517578</v>
      </c>
      <c r="C141">
        <v>123.61000061035161</v>
      </c>
      <c r="D141">
        <v>122.4700012207031</v>
      </c>
      <c r="E141">
        <v>122.7200012207031</v>
      </c>
      <c r="F141">
        <v>85.182998657226563</v>
      </c>
      <c r="G141">
        <v>101110900</v>
      </c>
      <c r="H141">
        <v>10.97000026702881</v>
      </c>
      <c r="I141">
        <v>2005</v>
      </c>
      <c r="J141">
        <v>84.052641677856442</v>
      </c>
      <c r="K141" s="3">
        <v>-5.8332503013859283E-3</v>
      </c>
      <c r="L141" s="3">
        <v>-1.5460016880106679E-3</v>
      </c>
      <c r="M141" s="3">
        <v>2.3092157415597558E-2</v>
      </c>
      <c r="N141" s="3">
        <v>9.4591709964202408E-3</v>
      </c>
      <c r="O141" s="3">
        <v>-7.8580784309653096E-3</v>
      </c>
      <c r="P141" s="3">
        <v>-6.9969944246017768E-3</v>
      </c>
      <c r="Q141" s="3">
        <v>-1.9174300407719389E-3</v>
      </c>
      <c r="R141" s="3">
        <v>-2.7227091938001099E-2</v>
      </c>
      <c r="S141" s="3">
        <f t="shared" si="36"/>
        <v>-5.8332503013859283E-3</v>
      </c>
      <c r="T141" s="3" t="str">
        <f t="shared" si="37"/>
        <v/>
      </c>
      <c r="U141" s="3" t="str">
        <f t="shared" si="38"/>
        <v/>
      </c>
      <c r="V141" s="3" t="str">
        <f t="shared" si="39"/>
        <v/>
      </c>
      <c r="W141" s="3">
        <f t="shared" si="40"/>
        <v>-7.8580784309653096E-3</v>
      </c>
      <c r="X141" s="3" t="str">
        <f t="shared" si="41"/>
        <v/>
      </c>
      <c r="Y141" s="3" t="str">
        <f t="shared" si="42"/>
        <v/>
      </c>
      <c r="Z141" s="3" t="str">
        <f t="shared" si="43"/>
        <v/>
      </c>
      <c r="AA141" s="3">
        <f t="shared" si="44"/>
        <v>-1.5460016880106679E-3</v>
      </c>
      <c r="AB141" s="3" t="str">
        <f t="shared" si="45"/>
        <v/>
      </c>
      <c r="AC141" s="3" t="str">
        <f t="shared" si="46"/>
        <v/>
      </c>
      <c r="AD141" s="3" t="str">
        <f t="shared" si="47"/>
        <v/>
      </c>
      <c r="AE141" s="3">
        <f t="shared" si="48"/>
        <v>-6.9969944246017768E-3</v>
      </c>
      <c r="AF141" s="3" t="str">
        <f t="shared" si="49"/>
        <v/>
      </c>
      <c r="AG141" s="3" t="str">
        <f t="shared" si="50"/>
        <v/>
      </c>
      <c r="AH141" s="3" t="str">
        <f t="shared" si="51"/>
        <v/>
      </c>
    </row>
    <row r="142" spans="1:34">
      <c r="A142" s="16">
        <v>38555</v>
      </c>
      <c r="B142">
        <v>122.879997253418</v>
      </c>
      <c r="C142">
        <v>123.55999755859381</v>
      </c>
      <c r="D142">
        <v>122.629997253418</v>
      </c>
      <c r="E142">
        <v>123.5400009155273</v>
      </c>
      <c r="F142">
        <v>85.752212524414063</v>
      </c>
      <c r="G142">
        <v>52607100</v>
      </c>
      <c r="H142">
        <v>10.52000045776367</v>
      </c>
      <c r="I142">
        <v>2005</v>
      </c>
      <c r="J142">
        <v>84.1803596496582</v>
      </c>
      <c r="K142" s="3">
        <v>6.6822473517045289E-3</v>
      </c>
      <c r="L142" s="3">
        <v>5.6987166725199767E-3</v>
      </c>
      <c r="M142" s="3">
        <v>1.8298861288220669E-2</v>
      </c>
      <c r="N142" s="3">
        <v>3.070222777649945E-2</v>
      </c>
      <c r="O142" s="3">
        <v>-7.3340911334651704E-4</v>
      </c>
      <c r="P142" s="3">
        <v>-6.4310754614467216E-3</v>
      </c>
      <c r="Q142" s="3">
        <v>-8.2444248727608915E-5</v>
      </c>
      <c r="R142" s="3">
        <v>-1.33488942597495E-2</v>
      </c>
      <c r="S142" s="3">
        <f t="shared" si="36"/>
        <v>6.6822473517045289E-3</v>
      </c>
      <c r="T142" s="3" t="str">
        <f t="shared" si="37"/>
        <v/>
      </c>
      <c r="U142" s="3" t="str">
        <f t="shared" si="38"/>
        <v/>
      </c>
      <c r="V142" s="3" t="str">
        <f t="shared" si="39"/>
        <v/>
      </c>
      <c r="W142" s="3">
        <f t="shared" si="40"/>
        <v>-7.3340911334651704E-4</v>
      </c>
      <c r="X142" s="3" t="str">
        <f t="shared" si="41"/>
        <v/>
      </c>
      <c r="Y142" s="3" t="str">
        <f t="shared" si="42"/>
        <v/>
      </c>
      <c r="Z142" s="3" t="str">
        <f t="shared" si="43"/>
        <v/>
      </c>
      <c r="AA142" s="3">
        <f t="shared" si="44"/>
        <v>5.6987166725199767E-3</v>
      </c>
      <c r="AB142" s="3" t="str">
        <f t="shared" si="45"/>
        <v/>
      </c>
      <c r="AC142" s="3" t="str">
        <f t="shared" si="46"/>
        <v/>
      </c>
      <c r="AD142" s="3" t="str">
        <f t="shared" si="47"/>
        <v/>
      </c>
      <c r="AE142" s="3">
        <f t="shared" si="48"/>
        <v>-6.4310754614467216E-3</v>
      </c>
      <c r="AF142" s="3" t="str">
        <f t="shared" si="49"/>
        <v/>
      </c>
      <c r="AG142" s="3" t="str">
        <f t="shared" si="50"/>
        <v/>
      </c>
      <c r="AH142" s="3" t="str">
        <f t="shared" si="51"/>
        <v/>
      </c>
    </row>
    <row r="143" spans="1:34">
      <c r="A143" s="16">
        <v>38558</v>
      </c>
      <c r="B143">
        <v>123.4100036621094</v>
      </c>
      <c r="C143">
        <v>123.9499969482422</v>
      </c>
      <c r="D143">
        <v>122.84999847412109</v>
      </c>
      <c r="E143">
        <v>123.19000244140619</v>
      </c>
      <c r="F143">
        <v>85.509254455566406</v>
      </c>
      <c r="G143">
        <v>57301600</v>
      </c>
      <c r="H143">
        <v>11.10000038146973</v>
      </c>
      <c r="I143">
        <v>2005</v>
      </c>
      <c r="J143">
        <v>84.326472091674802</v>
      </c>
      <c r="K143" s="3">
        <v>-2.833257145155144E-3</v>
      </c>
      <c r="L143" s="3">
        <v>6.8655051643784493E-3</v>
      </c>
      <c r="M143" s="3">
        <v>1.0250994601385569E-2</v>
      </c>
      <c r="N143" s="3">
        <v>3.5383881744623702E-2</v>
      </c>
      <c r="O143" s="3">
        <v>-5.5852552719183324E-3</v>
      </c>
      <c r="P143" s="3">
        <v>-4.0862626061954899E-4</v>
      </c>
      <c r="Q143" s="3">
        <v>-2.4602513182823138E-3</v>
      </c>
      <c r="R143" s="3">
        <v>-6.0514473053354667E-3</v>
      </c>
      <c r="S143" s="3">
        <f t="shared" si="36"/>
        <v>-2.833257145155144E-3</v>
      </c>
      <c r="T143" s="3" t="str">
        <f t="shared" si="37"/>
        <v/>
      </c>
      <c r="U143" s="3" t="str">
        <f t="shared" si="38"/>
        <v/>
      </c>
      <c r="V143" s="3" t="str">
        <f t="shared" si="39"/>
        <v/>
      </c>
      <c r="W143" s="3">
        <f t="shared" si="40"/>
        <v>-5.5852552719183324E-3</v>
      </c>
      <c r="X143" s="3" t="str">
        <f t="shared" si="41"/>
        <v/>
      </c>
      <c r="Y143" s="3" t="str">
        <f t="shared" si="42"/>
        <v/>
      </c>
      <c r="Z143" s="3" t="str">
        <f t="shared" si="43"/>
        <v/>
      </c>
      <c r="AA143" s="3">
        <f t="shared" si="44"/>
        <v>6.8655051643784493E-3</v>
      </c>
      <c r="AB143" s="3" t="str">
        <f t="shared" si="45"/>
        <v/>
      </c>
      <c r="AC143" s="3" t="str">
        <f t="shared" si="46"/>
        <v/>
      </c>
      <c r="AD143" s="3" t="str">
        <f t="shared" si="47"/>
        <v/>
      </c>
      <c r="AE143" s="3">
        <f t="shared" si="48"/>
        <v>-4.0862626061954899E-4</v>
      </c>
      <c r="AF143" s="3" t="str">
        <f t="shared" si="49"/>
        <v/>
      </c>
      <c r="AG143" s="3" t="str">
        <f t="shared" si="50"/>
        <v/>
      </c>
      <c r="AH143" s="3" t="str">
        <f t="shared" si="51"/>
        <v/>
      </c>
    </row>
    <row r="144" spans="1:34">
      <c r="A144" s="16">
        <v>38559</v>
      </c>
      <c r="B144">
        <v>123.23000335693359</v>
      </c>
      <c r="C144">
        <v>123.5299987792969</v>
      </c>
      <c r="D144">
        <v>122.9499969482422</v>
      </c>
      <c r="E144">
        <v>123.3399963378906</v>
      </c>
      <c r="F144">
        <v>85.613372802734375</v>
      </c>
      <c r="G144">
        <v>42758800</v>
      </c>
      <c r="H144">
        <v>10.989999771118161</v>
      </c>
      <c r="I144">
        <v>2005</v>
      </c>
      <c r="J144">
        <v>84.471889877319342</v>
      </c>
      <c r="K144" s="3">
        <v>1.2176266514178911E-3</v>
      </c>
      <c r="L144" s="3">
        <v>2.601139362119032E-3</v>
      </c>
      <c r="M144" s="3">
        <v>8.8334722764253915E-3</v>
      </c>
      <c r="N144" s="3">
        <v>3.5165408523297081E-2</v>
      </c>
      <c r="O144" s="3">
        <v>-1.9482546343663201E-3</v>
      </c>
      <c r="P144" s="3">
        <v>-5.8526549419246621E-3</v>
      </c>
      <c r="Q144" s="3">
        <v>-2.2084432172680972E-3</v>
      </c>
      <c r="R144" s="3">
        <v>-7.4695709462927473E-3</v>
      </c>
      <c r="S144" s="3">
        <f t="shared" si="36"/>
        <v>1.2176266514178911E-3</v>
      </c>
      <c r="T144" s="3" t="str">
        <f t="shared" si="37"/>
        <v/>
      </c>
      <c r="U144" s="3" t="str">
        <f t="shared" si="38"/>
        <v/>
      </c>
      <c r="V144" s="3" t="str">
        <f t="shared" si="39"/>
        <v/>
      </c>
      <c r="W144" s="3">
        <f t="shared" si="40"/>
        <v>-1.9482546343663201E-3</v>
      </c>
      <c r="X144" s="3" t="str">
        <f t="shared" si="41"/>
        <v/>
      </c>
      <c r="Y144" s="3" t="str">
        <f t="shared" si="42"/>
        <v/>
      </c>
      <c r="Z144" s="3" t="str">
        <f t="shared" si="43"/>
        <v/>
      </c>
      <c r="AA144" s="3">
        <f t="shared" si="44"/>
        <v>2.601139362119032E-3</v>
      </c>
      <c r="AB144" s="3" t="str">
        <f t="shared" si="45"/>
        <v/>
      </c>
      <c r="AC144" s="3" t="str">
        <f t="shared" si="46"/>
        <v/>
      </c>
      <c r="AD144" s="3" t="str">
        <f t="shared" si="47"/>
        <v/>
      </c>
      <c r="AE144" s="3">
        <f t="shared" si="48"/>
        <v>-5.8526549419246621E-3</v>
      </c>
      <c r="AF144" s="3" t="str">
        <f t="shared" si="49"/>
        <v/>
      </c>
      <c r="AG144" s="3" t="str">
        <f t="shared" si="50"/>
        <v/>
      </c>
      <c r="AH144" s="3" t="str">
        <f t="shared" si="51"/>
        <v/>
      </c>
    </row>
    <row r="145" spans="1:34">
      <c r="A145" s="16">
        <v>38560</v>
      </c>
      <c r="B145">
        <v>123.5</v>
      </c>
      <c r="C145">
        <v>123.88999938964839</v>
      </c>
      <c r="D145">
        <v>123.0500030517578</v>
      </c>
      <c r="E145">
        <v>123.7900009155273</v>
      </c>
      <c r="F145">
        <v>85.925758361816406</v>
      </c>
      <c r="G145">
        <v>43181600</v>
      </c>
      <c r="H145">
        <v>10.35999965667725</v>
      </c>
      <c r="I145">
        <v>2005</v>
      </c>
      <c r="J145">
        <v>84.598221969604495</v>
      </c>
      <c r="K145" s="3">
        <v>3.6487939775695639E-3</v>
      </c>
      <c r="L145" s="3">
        <v>2.8354630916538341E-3</v>
      </c>
      <c r="M145" s="3">
        <v>1.1108723045835321E-2</v>
      </c>
      <c r="N145" s="3">
        <v>3.0295786709142899E-2</v>
      </c>
      <c r="O145" s="3">
        <v>-2.3511698941386379E-3</v>
      </c>
      <c r="P145" s="3">
        <v>-7.8580784309653096E-3</v>
      </c>
      <c r="Q145" s="3">
        <v>-3.1037919829353111E-3</v>
      </c>
      <c r="R145" s="3">
        <v>-1.5730331798966771E-2</v>
      </c>
      <c r="S145" s="3">
        <f t="shared" si="36"/>
        <v>3.6487939775695639E-3</v>
      </c>
      <c r="T145" s="3" t="str">
        <f t="shared" si="37"/>
        <v/>
      </c>
      <c r="U145" s="3" t="str">
        <f t="shared" si="38"/>
        <v/>
      </c>
      <c r="V145" s="3" t="str">
        <f t="shared" si="39"/>
        <v/>
      </c>
      <c r="W145" s="3">
        <f t="shared" si="40"/>
        <v>-2.3511698941386379E-3</v>
      </c>
      <c r="X145" s="3" t="str">
        <f t="shared" si="41"/>
        <v/>
      </c>
      <c r="Y145" s="3" t="str">
        <f t="shared" si="42"/>
        <v/>
      </c>
      <c r="Z145" s="3" t="str">
        <f t="shared" si="43"/>
        <v/>
      </c>
      <c r="AA145" s="3">
        <f t="shared" si="44"/>
        <v>2.8354630916538341E-3</v>
      </c>
      <c r="AB145" s="3" t="str">
        <f t="shared" si="45"/>
        <v/>
      </c>
      <c r="AC145" s="3" t="str">
        <f t="shared" si="46"/>
        <v/>
      </c>
      <c r="AD145" s="3" t="str">
        <f t="shared" si="47"/>
        <v/>
      </c>
      <c r="AE145" s="3">
        <f t="shared" si="48"/>
        <v>-7.8580784309653096E-3</v>
      </c>
      <c r="AF145" s="3" t="str">
        <f t="shared" si="49"/>
        <v/>
      </c>
      <c r="AG145" s="3" t="str">
        <f t="shared" si="50"/>
        <v/>
      </c>
      <c r="AH145" s="3" t="str">
        <f t="shared" si="51"/>
        <v/>
      </c>
    </row>
    <row r="146" spans="1:34">
      <c r="A146" s="16">
        <v>38561</v>
      </c>
      <c r="B146">
        <v>123.9599990844727</v>
      </c>
      <c r="C146">
        <v>124.63999938964839</v>
      </c>
      <c r="D146">
        <v>123.63999938964839</v>
      </c>
      <c r="E146">
        <v>124.5699996948242</v>
      </c>
      <c r="F146">
        <v>86.467185974121094</v>
      </c>
      <c r="G146">
        <v>47880700</v>
      </c>
      <c r="H146">
        <v>10.52000045776367</v>
      </c>
      <c r="I146">
        <v>2005</v>
      </c>
      <c r="J146">
        <v>84.762730789184573</v>
      </c>
      <c r="K146" s="3">
        <v>6.3011094999574357E-3</v>
      </c>
      <c r="L146" s="3">
        <v>1.5075629376022141E-2</v>
      </c>
      <c r="M146" s="3">
        <v>1.350632073954827E-2</v>
      </c>
      <c r="N146" s="3">
        <v>3.9556319806585361E-2</v>
      </c>
      <c r="O146" s="3">
        <v>-1.2117418593546869E-3</v>
      </c>
      <c r="P146" s="3">
        <v>-7.3340911334651704E-4</v>
      </c>
      <c r="Q146" s="3">
        <v>-6.9969944246017768E-3</v>
      </c>
      <c r="R146" s="3">
        <v>-1.3101891603387591E-2</v>
      </c>
      <c r="S146" s="3">
        <f t="shared" si="36"/>
        <v>6.3011094999574357E-3</v>
      </c>
      <c r="T146" s="3" t="str">
        <f t="shared" si="37"/>
        <v/>
      </c>
      <c r="U146" s="3" t="str">
        <f t="shared" si="38"/>
        <v/>
      </c>
      <c r="V146" s="3" t="str">
        <f t="shared" si="39"/>
        <v/>
      </c>
      <c r="W146" s="3">
        <f t="shared" si="40"/>
        <v>-1.2117418593546869E-3</v>
      </c>
      <c r="X146" s="3" t="str">
        <f t="shared" si="41"/>
        <v/>
      </c>
      <c r="Y146" s="3" t="str">
        <f t="shared" si="42"/>
        <v/>
      </c>
      <c r="Z146" s="3" t="str">
        <f t="shared" si="43"/>
        <v/>
      </c>
      <c r="AA146" s="3">
        <f t="shared" si="44"/>
        <v>1.5075629376022141E-2</v>
      </c>
      <c r="AB146" s="3" t="str">
        <f t="shared" si="45"/>
        <v/>
      </c>
      <c r="AC146" s="3" t="str">
        <f t="shared" si="46"/>
        <v/>
      </c>
      <c r="AD146" s="3" t="str">
        <f t="shared" si="47"/>
        <v/>
      </c>
      <c r="AE146" s="3">
        <f t="shared" si="48"/>
        <v>-7.3340911334651704E-4</v>
      </c>
      <c r="AF146" s="3" t="str">
        <f t="shared" si="49"/>
        <v/>
      </c>
      <c r="AG146" s="3" t="str">
        <f t="shared" si="50"/>
        <v/>
      </c>
      <c r="AH146" s="3" t="str">
        <f t="shared" si="51"/>
        <v/>
      </c>
    </row>
    <row r="147" spans="1:34">
      <c r="A147" s="16">
        <v>38562</v>
      </c>
      <c r="B147">
        <v>124.4100036621094</v>
      </c>
      <c r="C147">
        <v>124.629997253418</v>
      </c>
      <c r="D147">
        <v>123.5</v>
      </c>
      <c r="E147">
        <v>123.7399978637695</v>
      </c>
      <c r="F147">
        <v>85.891059875488281</v>
      </c>
      <c r="G147">
        <v>62358100</v>
      </c>
      <c r="H147">
        <v>11.569999694824221</v>
      </c>
      <c r="I147">
        <v>2005</v>
      </c>
      <c r="J147">
        <v>84.92099304199219</v>
      </c>
      <c r="K147" s="3">
        <v>-6.6629449327197943E-3</v>
      </c>
      <c r="L147" s="3">
        <v>1.619169313382907E-3</v>
      </c>
      <c r="M147" s="3">
        <v>7.3271131730645589E-3</v>
      </c>
      <c r="N147" s="3">
        <v>3.8261878266957927E-2</v>
      </c>
      <c r="O147" s="3">
        <v>-8.5895456164850614E-3</v>
      </c>
      <c r="P147" s="3">
        <v>-5.5852552719183324E-3</v>
      </c>
      <c r="Q147" s="3">
        <v>-6.4310754614467216E-3</v>
      </c>
      <c r="R147" s="3">
        <v>-7.7194006258561876E-3</v>
      </c>
      <c r="S147" s="3">
        <f t="shared" si="36"/>
        <v>-6.6629449327197943E-3</v>
      </c>
      <c r="T147" s="3" t="str">
        <f t="shared" si="37"/>
        <v/>
      </c>
      <c r="U147" s="3" t="str">
        <f t="shared" si="38"/>
        <v/>
      </c>
      <c r="V147" s="3" t="str">
        <f t="shared" si="39"/>
        <v/>
      </c>
      <c r="W147" s="3">
        <f t="shared" si="40"/>
        <v>-8.5895456164850614E-3</v>
      </c>
      <c r="X147" s="3" t="str">
        <f t="shared" si="41"/>
        <v/>
      </c>
      <c r="Y147" s="3" t="str">
        <f t="shared" si="42"/>
        <v/>
      </c>
      <c r="Z147" s="3" t="str">
        <f t="shared" si="43"/>
        <v/>
      </c>
      <c r="AA147" s="3">
        <f t="shared" si="44"/>
        <v>1.619169313382907E-3</v>
      </c>
      <c r="AB147" s="3" t="str">
        <f t="shared" si="45"/>
        <v/>
      </c>
      <c r="AC147" s="3" t="str">
        <f t="shared" si="46"/>
        <v/>
      </c>
      <c r="AD147" s="3" t="str">
        <f t="shared" si="47"/>
        <v/>
      </c>
      <c r="AE147" s="3">
        <f t="shared" si="48"/>
        <v>-5.5852552719183324E-3</v>
      </c>
      <c r="AF147" s="3" t="str">
        <f t="shared" si="49"/>
        <v/>
      </c>
      <c r="AG147" s="3" t="str">
        <f t="shared" si="50"/>
        <v/>
      </c>
      <c r="AH147" s="3" t="str">
        <f t="shared" si="51"/>
        <v/>
      </c>
    </row>
    <row r="148" spans="1:34">
      <c r="A148" s="16">
        <v>38565</v>
      </c>
      <c r="B148">
        <v>123.8300018310547</v>
      </c>
      <c r="C148">
        <v>124.0400009155273</v>
      </c>
      <c r="D148">
        <v>123.4499969482422</v>
      </c>
      <c r="E148">
        <v>123.65000152587891</v>
      </c>
      <c r="F148">
        <v>85.828575134277344</v>
      </c>
      <c r="G148">
        <v>40418200</v>
      </c>
      <c r="H148">
        <v>12.079999923706049</v>
      </c>
      <c r="I148">
        <v>2005</v>
      </c>
      <c r="J148">
        <v>85.063983154296878</v>
      </c>
      <c r="K148" s="3">
        <v>-7.2748830089552907E-4</v>
      </c>
      <c r="L148" s="3">
        <v>3.734340578035011E-3</v>
      </c>
      <c r="M148" s="3">
        <v>1.062548387693751E-2</v>
      </c>
      <c r="N148" s="3">
        <v>3.446841680963364E-2</v>
      </c>
      <c r="O148" s="3">
        <v>-2.3436311664286609E-3</v>
      </c>
      <c r="P148" s="3">
        <v>-1.9482546343663201E-3</v>
      </c>
      <c r="Q148" s="3">
        <v>-4.0862626061954899E-4</v>
      </c>
      <c r="R148" s="3">
        <v>-1.0624919735934711E-2</v>
      </c>
      <c r="S148" s="3">
        <f t="shared" si="36"/>
        <v>-7.2748830089552907E-4</v>
      </c>
      <c r="T148" s="3" t="str">
        <f t="shared" si="37"/>
        <v/>
      </c>
      <c r="U148" s="3" t="str">
        <f t="shared" si="38"/>
        <v/>
      </c>
      <c r="V148" s="3" t="str">
        <f t="shared" si="39"/>
        <v/>
      </c>
      <c r="W148" s="3">
        <f t="shared" si="40"/>
        <v>-2.3436311664286609E-3</v>
      </c>
      <c r="X148" s="3" t="str">
        <f t="shared" si="41"/>
        <v/>
      </c>
      <c r="Y148" s="3" t="str">
        <f t="shared" si="42"/>
        <v/>
      </c>
      <c r="Z148" s="3" t="str">
        <f t="shared" si="43"/>
        <v/>
      </c>
      <c r="AA148" s="3">
        <f t="shared" si="44"/>
        <v>3.734340578035011E-3</v>
      </c>
      <c r="AB148" s="3" t="str">
        <f t="shared" si="45"/>
        <v/>
      </c>
      <c r="AC148" s="3" t="str">
        <f t="shared" si="46"/>
        <v/>
      </c>
      <c r="AD148" s="3" t="str">
        <f t="shared" si="47"/>
        <v/>
      </c>
      <c r="AE148" s="3">
        <f t="shared" si="48"/>
        <v>-1.9482546343663201E-3</v>
      </c>
      <c r="AF148" s="3" t="str">
        <f t="shared" si="49"/>
        <v/>
      </c>
      <c r="AG148" s="3" t="str">
        <f t="shared" si="50"/>
        <v/>
      </c>
      <c r="AH148" s="3" t="str">
        <f t="shared" si="51"/>
        <v/>
      </c>
    </row>
    <row r="149" spans="1:34">
      <c r="A149" s="16">
        <v>38566</v>
      </c>
      <c r="B149">
        <v>123.870002746582</v>
      </c>
      <c r="C149">
        <v>124.59999847412109</v>
      </c>
      <c r="D149">
        <v>123.7399978637695</v>
      </c>
      <c r="E149">
        <v>124.38999938964839</v>
      </c>
      <c r="F149">
        <v>86.342216491699219</v>
      </c>
      <c r="G149">
        <v>45147400</v>
      </c>
      <c r="H149">
        <v>11.75</v>
      </c>
      <c r="I149">
        <v>2005</v>
      </c>
      <c r="J149">
        <v>85.199338912963867</v>
      </c>
      <c r="K149" s="3">
        <v>5.9845029073160028E-3</v>
      </c>
      <c r="L149" s="3">
        <v>8.5131991078566394E-3</v>
      </c>
      <c r="M149" s="3">
        <v>1.113648248727284E-2</v>
      </c>
      <c r="N149" s="3">
        <v>3.2368169950977022E-2</v>
      </c>
      <c r="O149" s="3">
        <v>7.2783127197761921E-4</v>
      </c>
      <c r="P149" s="3">
        <v>-2.3511698941386379E-3</v>
      </c>
      <c r="Q149" s="3">
        <v>-5.8526549419246621E-3</v>
      </c>
      <c r="R149" s="3">
        <v>-1.850772484916452E-2</v>
      </c>
      <c r="S149" s="3">
        <f t="shared" si="36"/>
        <v>5.9845029073160028E-3</v>
      </c>
      <c r="T149" s="3" t="str">
        <f t="shared" si="37"/>
        <v/>
      </c>
      <c r="U149" s="3" t="str">
        <f t="shared" si="38"/>
        <v/>
      </c>
      <c r="V149" s="3" t="str">
        <f t="shared" si="39"/>
        <v/>
      </c>
      <c r="W149" s="3">
        <f t="shared" si="40"/>
        <v>7.2783127197761921E-4</v>
      </c>
      <c r="X149" s="3" t="str">
        <f t="shared" si="41"/>
        <v/>
      </c>
      <c r="Y149" s="3" t="str">
        <f t="shared" si="42"/>
        <v/>
      </c>
      <c r="Z149" s="3" t="str">
        <f t="shared" si="43"/>
        <v/>
      </c>
      <c r="AA149" s="3">
        <f t="shared" si="44"/>
        <v>8.5131991078566394E-3</v>
      </c>
      <c r="AB149" s="3" t="str">
        <f t="shared" si="45"/>
        <v/>
      </c>
      <c r="AC149" s="3" t="str">
        <f t="shared" si="46"/>
        <v/>
      </c>
      <c r="AD149" s="3" t="str">
        <f t="shared" si="47"/>
        <v/>
      </c>
      <c r="AE149" s="3">
        <f t="shared" si="48"/>
        <v>-2.3511698941386379E-3</v>
      </c>
      <c r="AF149" s="3" t="str">
        <f t="shared" si="49"/>
        <v/>
      </c>
      <c r="AG149" s="3" t="str">
        <f t="shared" si="50"/>
        <v/>
      </c>
      <c r="AH149" s="3" t="str">
        <f t="shared" si="51"/>
        <v/>
      </c>
    </row>
    <row r="150" spans="1:34">
      <c r="A150" s="16">
        <v>38567</v>
      </c>
      <c r="B150">
        <v>124.25</v>
      </c>
      <c r="C150">
        <v>124.7399978637695</v>
      </c>
      <c r="D150">
        <v>124.120002746582</v>
      </c>
      <c r="E150">
        <v>124.7200012207031</v>
      </c>
      <c r="F150">
        <v>86.571266174316406</v>
      </c>
      <c r="G150">
        <v>36837200</v>
      </c>
      <c r="H150">
        <v>11.829999923706049</v>
      </c>
      <c r="I150">
        <v>2005</v>
      </c>
      <c r="J150">
        <v>85.381199264526373</v>
      </c>
      <c r="K150" s="3">
        <v>2.6528121691109519E-3</v>
      </c>
      <c r="L150" s="3">
        <v>7.5123900540032817E-3</v>
      </c>
      <c r="M150" s="3">
        <v>1.036915425038543E-2</v>
      </c>
      <c r="N150" s="3">
        <v>4.3856614144203387E-2</v>
      </c>
      <c r="O150" s="3">
        <v>-2.1705655148421821E-3</v>
      </c>
      <c r="P150" s="3">
        <v>-2.7466189899875149E-3</v>
      </c>
      <c r="Q150" s="3">
        <v>-7.8580784309653096E-3</v>
      </c>
      <c r="R150" s="3">
        <v>-1.021092389040623E-2</v>
      </c>
      <c r="S150" s="3">
        <f t="shared" si="36"/>
        <v>2.6528121691109519E-3</v>
      </c>
      <c r="T150" s="3" t="str">
        <f t="shared" si="37"/>
        <v/>
      </c>
      <c r="U150" s="3" t="str">
        <f t="shared" si="38"/>
        <v/>
      </c>
      <c r="V150" s="3" t="str">
        <f t="shared" si="39"/>
        <v/>
      </c>
      <c r="W150" s="3">
        <f t="shared" si="40"/>
        <v>-2.1705655148421821E-3</v>
      </c>
      <c r="X150" s="3" t="str">
        <f t="shared" si="41"/>
        <v/>
      </c>
      <c r="Y150" s="3" t="str">
        <f t="shared" si="42"/>
        <v/>
      </c>
      <c r="Z150" s="3" t="str">
        <f t="shared" si="43"/>
        <v/>
      </c>
      <c r="AA150" s="3">
        <f t="shared" si="44"/>
        <v>7.5123900540032817E-3</v>
      </c>
      <c r="AB150" s="3" t="str">
        <f t="shared" si="45"/>
        <v/>
      </c>
      <c r="AC150" s="3" t="str">
        <f t="shared" si="46"/>
        <v/>
      </c>
      <c r="AD150" s="3" t="str">
        <f t="shared" si="47"/>
        <v/>
      </c>
      <c r="AE150" s="3">
        <f t="shared" si="48"/>
        <v>-2.7466189899875149E-3</v>
      </c>
      <c r="AF150" s="3" t="str">
        <f t="shared" si="49"/>
        <v/>
      </c>
      <c r="AG150" s="3" t="str">
        <f t="shared" si="50"/>
        <v/>
      </c>
      <c r="AH150" s="3" t="str">
        <f t="shared" si="51"/>
        <v/>
      </c>
    </row>
    <row r="151" spans="1:34">
      <c r="A151" s="16">
        <v>38568</v>
      </c>
      <c r="B151">
        <v>124.23000335693359</v>
      </c>
      <c r="C151">
        <v>124.30999755859381</v>
      </c>
      <c r="D151">
        <v>123.5699996948242</v>
      </c>
      <c r="E151">
        <v>123.7200012207031</v>
      </c>
      <c r="F151">
        <v>85.877159118652344</v>
      </c>
      <c r="G151">
        <v>50855600</v>
      </c>
      <c r="H151">
        <v>12.52000045776367</v>
      </c>
      <c r="I151">
        <v>2005</v>
      </c>
      <c r="J151">
        <v>85.512040328979495</v>
      </c>
      <c r="K151" s="3">
        <v>-8.0177533070434626E-3</v>
      </c>
      <c r="L151" s="3">
        <v>-6.8237083099401694E-3</v>
      </c>
      <c r="M151" s="3">
        <v>8.1490493686311449E-3</v>
      </c>
      <c r="N151" s="3">
        <v>3.1429385915036523E-2</v>
      </c>
      <c r="O151" s="3">
        <v>-9.2206664097435054E-3</v>
      </c>
      <c r="P151" s="3">
        <v>-8.990950865584435E-3</v>
      </c>
      <c r="Q151" s="3">
        <v>-7.3340911334651704E-4</v>
      </c>
      <c r="R151" s="3">
        <v>-1.9174300407719389E-3</v>
      </c>
      <c r="S151" s="3">
        <f t="shared" si="36"/>
        <v>-8.0177533070434626E-3</v>
      </c>
      <c r="T151" s="3" t="str">
        <f t="shared" si="37"/>
        <v/>
      </c>
      <c r="U151" s="3" t="str">
        <f t="shared" si="38"/>
        <v/>
      </c>
      <c r="V151" s="3" t="str">
        <f t="shared" si="39"/>
        <v/>
      </c>
      <c r="W151" s="3">
        <f t="shared" si="40"/>
        <v>-9.2206664097435054E-3</v>
      </c>
      <c r="X151" s="3" t="str">
        <f t="shared" si="41"/>
        <v/>
      </c>
      <c r="Y151" s="3" t="str">
        <f t="shared" si="42"/>
        <v/>
      </c>
      <c r="Z151" s="3" t="str">
        <f t="shared" si="43"/>
        <v/>
      </c>
      <c r="AA151" s="3">
        <f t="shared" si="44"/>
        <v>-6.8237083099401694E-3</v>
      </c>
      <c r="AB151" s="3" t="str">
        <f t="shared" si="45"/>
        <v/>
      </c>
      <c r="AC151" s="3" t="str">
        <f t="shared" si="46"/>
        <v/>
      </c>
      <c r="AD151" s="3" t="str">
        <f t="shared" si="47"/>
        <v/>
      </c>
      <c r="AE151" s="3">
        <f t="shared" si="48"/>
        <v>-8.990950865584435E-3</v>
      </c>
      <c r="AF151" s="3" t="str">
        <f t="shared" si="49"/>
        <v/>
      </c>
      <c r="AG151" s="3" t="str">
        <f t="shared" si="50"/>
        <v/>
      </c>
      <c r="AH151" s="3" t="str">
        <f t="shared" si="51"/>
        <v/>
      </c>
    </row>
    <row r="152" spans="1:34">
      <c r="A152" s="16">
        <v>38569</v>
      </c>
      <c r="B152">
        <v>123.4499969482422</v>
      </c>
      <c r="C152">
        <v>123.98000335693359</v>
      </c>
      <c r="D152">
        <v>122.6699981689453</v>
      </c>
      <c r="E152">
        <v>122.879997253418</v>
      </c>
      <c r="F152">
        <v>85.294105529785156</v>
      </c>
      <c r="G152">
        <v>53595500</v>
      </c>
      <c r="H152">
        <v>12.47999954223633</v>
      </c>
      <c r="I152">
        <v>2005</v>
      </c>
      <c r="J152">
        <v>85.566183471679693</v>
      </c>
      <c r="K152" s="3">
        <v>-6.7893907396449071E-3</v>
      </c>
      <c r="L152" s="3">
        <v>-6.9501336526583968E-3</v>
      </c>
      <c r="M152" s="3">
        <v>-5.3422177824097314E-3</v>
      </c>
      <c r="N152" s="3">
        <v>1.2858887003639239E-2</v>
      </c>
      <c r="O152" s="3">
        <v>-8.486930499497225E-3</v>
      </c>
      <c r="P152" s="3">
        <v>-8.6471610901611706E-3</v>
      </c>
      <c r="Q152" s="3">
        <v>-7.0422757012679194E-3</v>
      </c>
      <c r="R152" s="3">
        <v>-8.2444248727608915E-5</v>
      </c>
      <c r="S152" s="3">
        <f t="shared" si="36"/>
        <v>-6.7893907396449071E-3</v>
      </c>
      <c r="T152" s="3" t="str">
        <f t="shared" si="37"/>
        <v/>
      </c>
      <c r="U152" s="3" t="str">
        <f t="shared" si="38"/>
        <v/>
      </c>
      <c r="V152" s="3" t="str">
        <f t="shared" si="39"/>
        <v/>
      </c>
      <c r="W152" s="3">
        <f t="shared" si="40"/>
        <v>-8.486930499497225E-3</v>
      </c>
      <c r="X152" s="3" t="str">
        <f t="shared" si="41"/>
        <v/>
      </c>
      <c r="Y152" s="3" t="str">
        <f t="shared" si="42"/>
        <v/>
      </c>
      <c r="Z152" s="3" t="str">
        <f t="shared" si="43"/>
        <v/>
      </c>
      <c r="AA152" s="3">
        <f t="shared" si="44"/>
        <v>-6.9501336526583968E-3</v>
      </c>
      <c r="AB152" s="3" t="str">
        <f t="shared" si="45"/>
        <v/>
      </c>
      <c r="AC152" s="3" t="str">
        <f t="shared" si="46"/>
        <v/>
      </c>
      <c r="AD152" s="3" t="str">
        <f t="shared" si="47"/>
        <v/>
      </c>
      <c r="AE152" s="3">
        <f t="shared" si="48"/>
        <v>-8.6471610901611706E-3</v>
      </c>
      <c r="AF152" s="3" t="str">
        <f t="shared" si="49"/>
        <v/>
      </c>
      <c r="AG152" s="3" t="str">
        <f t="shared" si="50"/>
        <v/>
      </c>
      <c r="AH152" s="3" t="str">
        <f t="shared" si="51"/>
        <v/>
      </c>
    </row>
    <row r="153" spans="1:34">
      <c r="A153" s="16">
        <v>38572</v>
      </c>
      <c r="B153">
        <v>123.15000152587891</v>
      </c>
      <c r="C153">
        <v>123.4100036621094</v>
      </c>
      <c r="D153">
        <v>122.379997253418</v>
      </c>
      <c r="E153">
        <v>122.65000152587891</v>
      </c>
      <c r="F153">
        <v>85.134437561035156</v>
      </c>
      <c r="G153">
        <v>47616000</v>
      </c>
      <c r="H153">
        <v>13.210000038146971</v>
      </c>
      <c r="I153">
        <v>2005</v>
      </c>
      <c r="J153">
        <v>85.590825653076166</v>
      </c>
      <c r="K153" s="3">
        <v>-1.871969554733677E-3</v>
      </c>
      <c r="L153" s="3">
        <v>-8.0874880208161581E-3</v>
      </c>
      <c r="M153" s="3">
        <v>-4.3833488774717164E-3</v>
      </c>
      <c r="N153" s="3">
        <v>5.8227120382350339E-3</v>
      </c>
      <c r="O153" s="3">
        <v>-4.0690105076160998E-3</v>
      </c>
      <c r="P153" s="3">
        <v>-1.027096042692033E-2</v>
      </c>
      <c r="Q153" s="3">
        <v>-6.5752510101098061E-3</v>
      </c>
      <c r="R153" s="3">
        <v>-2.4602513182823138E-3</v>
      </c>
      <c r="S153" s="3">
        <f t="shared" si="36"/>
        <v>-1.871969554733677E-3</v>
      </c>
      <c r="T153" s="3" t="str">
        <f t="shared" si="37"/>
        <v/>
      </c>
      <c r="U153" s="3" t="str">
        <f t="shared" si="38"/>
        <v/>
      </c>
      <c r="V153" s="3" t="str">
        <f t="shared" si="39"/>
        <v/>
      </c>
      <c r="W153" s="3">
        <f t="shared" si="40"/>
        <v>-4.0690105076160998E-3</v>
      </c>
      <c r="X153" s="3" t="str">
        <f t="shared" si="41"/>
        <v/>
      </c>
      <c r="Y153" s="3" t="str">
        <f t="shared" si="42"/>
        <v/>
      </c>
      <c r="Z153" s="3" t="str">
        <f t="shared" si="43"/>
        <v/>
      </c>
      <c r="AA153" s="3">
        <f t="shared" si="44"/>
        <v>-8.0874880208161581E-3</v>
      </c>
      <c r="AB153" s="3" t="str">
        <f t="shared" si="45"/>
        <v/>
      </c>
      <c r="AC153" s="3" t="str">
        <f t="shared" si="46"/>
        <v/>
      </c>
      <c r="AD153" s="3" t="str">
        <f t="shared" si="47"/>
        <v/>
      </c>
      <c r="AE153" s="3">
        <f t="shared" si="48"/>
        <v>-1.027096042692033E-2</v>
      </c>
      <c r="AF153" s="3" t="str">
        <f t="shared" si="49"/>
        <v/>
      </c>
      <c r="AG153" s="3" t="str">
        <f t="shared" si="50"/>
        <v/>
      </c>
      <c r="AH153" s="3" t="str">
        <f t="shared" si="51"/>
        <v/>
      </c>
    </row>
    <row r="154" spans="1:34">
      <c r="A154" s="16">
        <v>38573</v>
      </c>
      <c r="B154">
        <v>123.05999755859381</v>
      </c>
      <c r="C154">
        <v>123.5899963378906</v>
      </c>
      <c r="D154">
        <v>122.870002746582</v>
      </c>
      <c r="E154">
        <v>123.38999938964839</v>
      </c>
      <c r="F154">
        <v>85.648078918457031</v>
      </c>
      <c r="G154">
        <v>47170000</v>
      </c>
      <c r="H154">
        <v>12.39999961853027</v>
      </c>
      <c r="I154">
        <v>2005</v>
      </c>
      <c r="J154">
        <v>85.630043029785156</v>
      </c>
      <c r="K154" s="3">
        <v>6.0332971255447898E-3</v>
      </c>
      <c r="L154" s="3">
        <v>-8.0393763496785509E-3</v>
      </c>
      <c r="M154" s="3">
        <v>4.0538194661032811E-4</v>
      </c>
      <c r="N154" s="3">
        <v>9.2424351532225391E-3</v>
      </c>
      <c r="O154" s="3">
        <v>1.7937319035148389E-3</v>
      </c>
      <c r="P154" s="3">
        <v>-1.6158872466380481E-2</v>
      </c>
      <c r="Q154" s="3">
        <v>-7.783355869759645E-3</v>
      </c>
      <c r="R154" s="3">
        <v>-2.2084432172680972E-3</v>
      </c>
      <c r="S154" s="3">
        <f t="shared" si="36"/>
        <v>6.0332971255447898E-3</v>
      </c>
      <c r="T154" s="3" t="str">
        <f t="shared" si="37"/>
        <v/>
      </c>
      <c r="U154" s="3" t="str">
        <f t="shared" si="38"/>
        <v/>
      </c>
      <c r="V154" s="3" t="str">
        <f t="shared" si="39"/>
        <v/>
      </c>
      <c r="W154" s="3">
        <f t="shared" si="40"/>
        <v>1.7937319035148389E-3</v>
      </c>
      <c r="X154" s="3" t="str">
        <f t="shared" si="41"/>
        <v/>
      </c>
      <c r="Y154" s="3" t="str">
        <f t="shared" si="42"/>
        <v/>
      </c>
      <c r="Z154" s="3" t="str">
        <f t="shared" si="43"/>
        <v/>
      </c>
      <c r="AA154" s="3">
        <f t="shared" si="44"/>
        <v>-8.0393763496785509E-3</v>
      </c>
      <c r="AB154" s="3" t="str">
        <f t="shared" si="45"/>
        <v/>
      </c>
      <c r="AC154" s="3" t="str">
        <f t="shared" si="46"/>
        <v/>
      </c>
      <c r="AD154" s="3" t="str">
        <f t="shared" si="47"/>
        <v/>
      </c>
      <c r="AE154" s="3">
        <f t="shared" si="48"/>
        <v>-1.6158872466380481E-2</v>
      </c>
      <c r="AF154" s="3" t="str">
        <f t="shared" si="49"/>
        <v/>
      </c>
      <c r="AG154" s="3" t="str">
        <f t="shared" si="50"/>
        <v/>
      </c>
      <c r="AH154" s="3" t="str">
        <f t="shared" si="51"/>
        <v/>
      </c>
    </row>
    <row r="155" spans="1:34">
      <c r="A155" s="16">
        <v>38574</v>
      </c>
      <c r="B155">
        <v>123.8199996948242</v>
      </c>
      <c r="C155">
        <v>124.5</v>
      </c>
      <c r="D155">
        <v>122.8199996948242</v>
      </c>
      <c r="E155">
        <v>123.3300018310547</v>
      </c>
      <c r="F155">
        <v>85.606437683105469</v>
      </c>
      <c r="G155">
        <v>72863700</v>
      </c>
      <c r="H155">
        <v>12.38000011444092</v>
      </c>
      <c r="I155">
        <v>2005</v>
      </c>
      <c r="J155">
        <v>85.661278915405276</v>
      </c>
      <c r="K155" s="3">
        <v>-4.8618995168836499E-4</v>
      </c>
      <c r="L155" s="3">
        <v>-1.114490446828165E-2</v>
      </c>
      <c r="M155" s="3">
        <v>-3.7162392837586382E-3</v>
      </c>
      <c r="N155" s="3">
        <v>7.3512010891014778E-3</v>
      </c>
      <c r="O155" s="3">
        <v>-4.6194966986282671E-3</v>
      </c>
      <c r="P155" s="3">
        <v>-1.8762058566246461E-2</v>
      </c>
      <c r="Q155" s="3">
        <v>-1.139028719348301E-2</v>
      </c>
      <c r="R155" s="3">
        <v>-3.1037919829353111E-3</v>
      </c>
      <c r="S155" s="3">
        <f t="shared" si="36"/>
        <v>-4.8618995168836499E-4</v>
      </c>
      <c r="T155" s="3" t="str">
        <f t="shared" si="37"/>
        <v/>
      </c>
      <c r="U155" s="3" t="str">
        <f t="shared" si="38"/>
        <v/>
      </c>
      <c r="V155" s="3" t="str">
        <f t="shared" si="39"/>
        <v/>
      </c>
      <c r="W155" s="3">
        <f t="shared" si="40"/>
        <v>-4.6194966986282671E-3</v>
      </c>
      <c r="X155" s="3" t="str">
        <f t="shared" si="41"/>
        <v/>
      </c>
      <c r="Y155" s="3" t="str">
        <f t="shared" si="42"/>
        <v/>
      </c>
      <c r="Z155" s="3" t="str">
        <f t="shared" si="43"/>
        <v/>
      </c>
      <c r="AA155" s="3">
        <f t="shared" si="44"/>
        <v>-1.114490446828165E-2</v>
      </c>
      <c r="AB155" s="3" t="str">
        <f t="shared" si="45"/>
        <v/>
      </c>
      <c r="AC155" s="3" t="str">
        <f t="shared" si="46"/>
        <v/>
      </c>
      <c r="AD155" s="3" t="str">
        <f t="shared" si="47"/>
        <v/>
      </c>
      <c r="AE155" s="3">
        <f t="shared" si="48"/>
        <v>-1.8762058566246461E-2</v>
      </c>
      <c r="AF155" s="3" t="str">
        <f t="shared" si="49"/>
        <v/>
      </c>
      <c r="AG155" s="3" t="str">
        <f t="shared" si="50"/>
        <v/>
      </c>
      <c r="AH155" s="3" t="str">
        <f t="shared" si="51"/>
        <v/>
      </c>
    </row>
    <row r="156" spans="1:34">
      <c r="A156" s="16">
        <v>38575</v>
      </c>
      <c r="B156">
        <v>123.26999664306641</v>
      </c>
      <c r="C156">
        <v>124.0299987792969</v>
      </c>
      <c r="D156">
        <v>123.0100021362305</v>
      </c>
      <c r="E156">
        <v>123.8199996948242</v>
      </c>
      <c r="F156">
        <v>85.946548461914063</v>
      </c>
      <c r="G156">
        <v>58570200</v>
      </c>
      <c r="H156">
        <v>12.420000076293951</v>
      </c>
      <c r="I156">
        <v>2005</v>
      </c>
      <c r="J156">
        <v>85.692861557006836</v>
      </c>
      <c r="K156" s="3">
        <v>3.9729579692078243E-3</v>
      </c>
      <c r="L156" s="3">
        <v>8.0800697151439671E-4</v>
      </c>
      <c r="M156" s="3">
        <v>-6.0212149423117811E-3</v>
      </c>
      <c r="N156" s="3">
        <v>7.4037813369838279E-3</v>
      </c>
      <c r="O156" s="3">
        <v>-2.5946622076805652E-3</v>
      </c>
      <c r="P156" s="3">
        <v>-1.083094046284994E-2</v>
      </c>
      <c r="Q156" s="3">
        <v>-1.75804964820695E-2</v>
      </c>
      <c r="R156" s="3">
        <v>-6.9969944246017768E-3</v>
      </c>
      <c r="S156" s="3">
        <f t="shared" si="36"/>
        <v>3.9729579692078243E-3</v>
      </c>
      <c r="T156" s="3" t="str">
        <f t="shared" si="37"/>
        <v/>
      </c>
      <c r="U156" s="3" t="str">
        <f t="shared" si="38"/>
        <v/>
      </c>
      <c r="V156" s="3" t="str">
        <f t="shared" si="39"/>
        <v/>
      </c>
      <c r="W156" s="3">
        <f t="shared" si="40"/>
        <v>-2.5946622076805652E-3</v>
      </c>
      <c r="X156" s="3" t="str">
        <f t="shared" si="41"/>
        <v/>
      </c>
      <c r="Y156" s="3" t="str">
        <f t="shared" si="42"/>
        <v/>
      </c>
      <c r="Z156" s="3" t="str">
        <f t="shared" si="43"/>
        <v/>
      </c>
      <c r="AA156" s="3">
        <f t="shared" si="44"/>
        <v>8.0800697151439671E-4</v>
      </c>
      <c r="AB156" s="3" t="str">
        <f t="shared" si="45"/>
        <v/>
      </c>
      <c r="AC156" s="3" t="str">
        <f t="shared" si="46"/>
        <v/>
      </c>
      <c r="AD156" s="3" t="str">
        <f t="shared" si="47"/>
        <v/>
      </c>
      <c r="AE156" s="3">
        <f t="shared" si="48"/>
        <v>-1.083094046284994E-2</v>
      </c>
      <c r="AF156" s="3" t="str">
        <f t="shared" si="49"/>
        <v/>
      </c>
      <c r="AG156" s="3" t="str">
        <f t="shared" si="50"/>
        <v/>
      </c>
      <c r="AH156" s="3" t="str">
        <f t="shared" si="51"/>
        <v/>
      </c>
    </row>
    <row r="157" spans="1:34">
      <c r="A157" s="16">
        <v>38576</v>
      </c>
      <c r="B157">
        <v>123.5699996948242</v>
      </c>
      <c r="C157">
        <v>123.69000244140619</v>
      </c>
      <c r="D157">
        <v>122.75</v>
      </c>
      <c r="E157">
        <v>123.05999755859381</v>
      </c>
      <c r="F157">
        <v>85.418998718261719</v>
      </c>
      <c r="G157">
        <v>54776900</v>
      </c>
      <c r="H157">
        <v>12.739999771118161</v>
      </c>
      <c r="I157">
        <v>2005</v>
      </c>
      <c r="J157">
        <v>85.700496292114252</v>
      </c>
      <c r="K157" s="3">
        <v>-6.1381143640237834E-3</v>
      </c>
      <c r="L157" s="3">
        <v>1.464265176366109E-3</v>
      </c>
      <c r="M157" s="3">
        <v>-5.4960453149709432E-3</v>
      </c>
      <c r="N157" s="3">
        <v>1.790797712066583E-3</v>
      </c>
      <c r="O157" s="3">
        <v>-8.6415740386158735E-3</v>
      </c>
      <c r="P157" s="3">
        <v>-4.0690105076160998E-3</v>
      </c>
      <c r="Q157" s="3">
        <v>-1.099079225658983E-2</v>
      </c>
      <c r="R157" s="3">
        <v>-6.4310754614467216E-3</v>
      </c>
      <c r="S157" s="3">
        <f t="shared" si="36"/>
        <v>-6.1381143640237834E-3</v>
      </c>
      <c r="T157" s="3" t="str">
        <f t="shared" si="37"/>
        <v/>
      </c>
      <c r="U157" s="3" t="str">
        <f t="shared" si="38"/>
        <v/>
      </c>
      <c r="V157" s="3" t="str">
        <f t="shared" si="39"/>
        <v/>
      </c>
      <c r="W157" s="3">
        <f t="shared" si="40"/>
        <v>-8.6415740386158735E-3</v>
      </c>
      <c r="X157" s="3" t="str">
        <f t="shared" si="41"/>
        <v/>
      </c>
      <c r="Y157" s="3" t="str">
        <f t="shared" si="42"/>
        <v/>
      </c>
      <c r="Z157" s="3" t="str">
        <f t="shared" si="43"/>
        <v/>
      </c>
      <c r="AA157" s="3">
        <f t="shared" si="44"/>
        <v>1.464265176366109E-3</v>
      </c>
      <c r="AB157" s="3" t="str">
        <f t="shared" si="45"/>
        <v/>
      </c>
      <c r="AC157" s="3" t="str">
        <f t="shared" si="46"/>
        <v/>
      </c>
      <c r="AD157" s="3" t="str">
        <f t="shared" si="47"/>
        <v/>
      </c>
      <c r="AE157" s="3">
        <f t="shared" si="48"/>
        <v>-4.0690105076160998E-3</v>
      </c>
      <c r="AF157" s="3" t="str">
        <f t="shared" si="49"/>
        <v/>
      </c>
      <c r="AG157" s="3" t="str">
        <f t="shared" si="50"/>
        <v/>
      </c>
      <c r="AH157" s="3" t="str">
        <f t="shared" si="51"/>
        <v/>
      </c>
    </row>
    <row r="158" spans="1:34">
      <c r="A158" s="16">
        <v>38579</v>
      </c>
      <c r="B158">
        <v>123.2200012207031</v>
      </c>
      <c r="C158">
        <v>123.870002746582</v>
      </c>
      <c r="D158">
        <v>122.8300018310547</v>
      </c>
      <c r="E158">
        <v>123.8199996948242</v>
      </c>
      <c r="F158">
        <v>85.946548461914063</v>
      </c>
      <c r="G158">
        <v>36208500</v>
      </c>
      <c r="H158">
        <v>12.260000228881839</v>
      </c>
      <c r="I158">
        <v>2005</v>
      </c>
      <c r="J158">
        <v>85.751514053344721</v>
      </c>
      <c r="K158" s="3">
        <v>6.1760235025976051E-3</v>
      </c>
      <c r="L158" s="3">
        <v>9.539158584288332E-3</v>
      </c>
      <c r="M158" s="3">
        <v>1.374522732693118E-3</v>
      </c>
      <c r="N158" s="3">
        <v>1.201461157876516E-2</v>
      </c>
      <c r="O158" s="3">
        <v>-1.868972307020877E-3</v>
      </c>
      <c r="P158" s="3">
        <v>8.1531571852444529E-4</v>
      </c>
      <c r="Q158" s="3">
        <v>-1.027096042692033E-2</v>
      </c>
      <c r="R158" s="3">
        <v>-4.0862626061954899E-4</v>
      </c>
      <c r="S158" s="3">
        <f t="shared" si="36"/>
        <v>6.1760235025976051E-3</v>
      </c>
      <c r="T158" s="3" t="str">
        <f t="shared" si="37"/>
        <v/>
      </c>
      <c r="U158" s="3" t="str">
        <f t="shared" si="38"/>
        <v/>
      </c>
      <c r="V158" s="3" t="str">
        <f t="shared" si="39"/>
        <v/>
      </c>
      <c r="W158" s="3">
        <f t="shared" si="40"/>
        <v>-1.868972307020877E-3</v>
      </c>
      <c r="X158" s="3" t="str">
        <f t="shared" si="41"/>
        <v/>
      </c>
      <c r="Y158" s="3" t="str">
        <f t="shared" si="42"/>
        <v/>
      </c>
      <c r="Z158" s="3" t="str">
        <f t="shared" si="43"/>
        <v/>
      </c>
      <c r="AA158" s="3">
        <f t="shared" si="44"/>
        <v>9.539158584288332E-3</v>
      </c>
      <c r="AB158" s="3" t="str">
        <f t="shared" si="45"/>
        <v/>
      </c>
      <c r="AC158" s="3" t="str">
        <f t="shared" si="46"/>
        <v/>
      </c>
      <c r="AD158" s="3" t="str">
        <f t="shared" si="47"/>
        <v/>
      </c>
      <c r="AE158" s="3">
        <f t="shared" si="48"/>
        <v>8.1531571852444529E-4</v>
      </c>
      <c r="AF158" s="3" t="str">
        <f t="shared" si="49"/>
        <v/>
      </c>
      <c r="AG158" s="3" t="str">
        <f t="shared" si="50"/>
        <v/>
      </c>
      <c r="AH158" s="3" t="str">
        <f t="shared" si="51"/>
        <v/>
      </c>
    </row>
    <row r="159" spans="1:34">
      <c r="A159" s="16">
        <v>38580</v>
      </c>
      <c r="B159">
        <v>123.44000244140619</v>
      </c>
      <c r="C159">
        <v>123.51999664306641</v>
      </c>
      <c r="D159">
        <v>122.0899963378906</v>
      </c>
      <c r="E159">
        <v>122.2099990844727</v>
      </c>
      <c r="F159">
        <v>84.82904052734375</v>
      </c>
      <c r="G159">
        <v>71942100</v>
      </c>
      <c r="H159">
        <v>13.52000045776367</v>
      </c>
      <c r="I159">
        <v>2005</v>
      </c>
      <c r="J159">
        <v>85.723403167724612</v>
      </c>
      <c r="K159" s="3">
        <v>-1.3002359659219139E-2</v>
      </c>
      <c r="L159" s="3">
        <v>-9.5628343502376367E-3</v>
      </c>
      <c r="M159" s="3">
        <v>-1.752533147560487E-2</v>
      </c>
      <c r="N159" s="3">
        <v>-6.5840195353937814E-3</v>
      </c>
      <c r="O159" s="3">
        <v>-1.397192183167084E-2</v>
      </c>
      <c r="P159" s="3">
        <v>-1.0535724598332959E-2</v>
      </c>
      <c r="Q159" s="3">
        <v>-1.849025695830353E-2</v>
      </c>
      <c r="R159" s="3">
        <v>-7.5597490696907022E-3</v>
      </c>
      <c r="S159" s="3">
        <f t="shared" si="36"/>
        <v>-1.3002359659219139E-2</v>
      </c>
      <c r="T159" s="3" t="str">
        <f t="shared" si="37"/>
        <v/>
      </c>
      <c r="U159" s="3" t="str">
        <f t="shared" si="38"/>
        <v/>
      </c>
      <c r="V159" s="3" t="str">
        <f t="shared" si="39"/>
        <v/>
      </c>
      <c r="W159" s="3">
        <f t="shared" si="40"/>
        <v>-1.397192183167084E-2</v>
      </c>
      <c r="X159" s="3" t="str">
        <f t="shared" si="41"/>
        <v/>
      </c>
      <c r="Y159" s="3" t="str">
        <f t="shared" si="42"/>
        <v/>
      </c>
      <c r="Z159" s="3" t="str">
        <f t="shared" si="43"/>
        <v/>
      </c>
      <c r="AA159" s="3">
        <f t="shared" si="44"/>
        <v>-9.5628343502376367E-3</v>
      </c>
      <c r="AB159" s="3" t="str">
        <f t="shared" si="45"/>
        <v/>
      </c>
      <c r="AC159" s="3" t="str">
        <f t="shared" si="46"/>
        <v/>
      </c>
      <c r="AD159" s="3" t="str">
        <f t="shared" si="47"/>
        <v/>
      </c>
      <c r="AE159" s="3">
        <f t="shared" si="48"/>
        <v>-1.0535724598332959E-2</v>
      </c>
      <c r="AF159" s="3" t="str">
        <f t="shared" si="49"/>
        <v/>
      </c>
      <c r="AG159" s="3" t="str">
        <f t="shared" si="50"/>
        <v/>
      </c>
      <c r="AH159" s="3" t="str">
        <f t="shared" si="51"/>
        <v/>
      </c>
    </row>
    <row r="160" spans="1:34">
      <c r="A160" s="16">
        <v>38581</v>
      </c>
      <c r="B160">
        <v>122.19000244140619</v>
      </c>
      <c r="C160">
        <v>122.870002746582</v>
      </c>
      <c r="D160">
        <v>122.0299987792969</v>
      </c>
      <c r="E160">
        <v>122.1999969482422</v>
      </c>
      <c r="F160">
        <v>84.822090148925781</v>
      </c>
      <c r="G160">
        <v>62275100</v>
      </c>
      <c r="H160">
        <v>13.30000019073486</v>
      </c>
      <c r="I160">
        <v>2005</v>
      </c>
      <c r="J160">
        <v>85.680367279052732</v>
      </c>
      <c r="K160" s="3">
        <v>-8.1933950623058749E-5</v>
      </c>
      <c r="L160" s="3">
        <v>-9.1622494219787409E-3</v>
      </c>
      <c r="M160" s="3">
        <v>-2.020504149573776E-2</v>
      </c>
      <c r="N160" s="3">
        <v>-1.0045396437257209E-2</v>
      </c>
      <c r="O160" s="3">
        <v>-1.4728770683597461E-3</v>
      </c>
      <c r="P160" s="3">
        <v>-1.0540850015867459E-2</v>
      </c>
      <c r="Q160" s="3">
        <v>-2.1568332385164531E-2</v>
      </c>
      <c r="R160" s="3">
        <v>-1.142258290847542E-2</v>
      </c>
      <c r="S160" s="3" t="str">
        <f t="shared" si="36"/>
        <v/>
      </c>
      <c r="T160" s="3">
        <f t="shared" si="37"/>
        <v>-8.1933950623058749E-5</v>
      </c>
      <c r="U160" s="3" t="str">
        <f t="shared" si="38"/>
        <v/>
      </c>
      <c r="V160" s="3" t="str">
        <f t="shared" si="39"/>
        <v/>
      </c>
      <c r="W160" s="3" t="str">
        <f t="shared" si="40"/>
        <v/>
      </c>
      <c r="X160" s="3">
        <f t="shared" si="41"/>
        <v>-1.4728770683597461E-3</v>
      </c>
      <c r="Y160" s="3" t="str">
        <f t="shared" si="42"/>
        <v/>
      </c>
      <c r="Z160" s="3" t="str">
        <f t="shared" si="43"/>
        <v/>
      </c>
      <c r="AA160" s="3">
        <f t="shared" si="44"/>
        <v>-9.1622494219787409E-3</v>
      </c>
      <c r="AB160" s="3" t="str">
        <f t="shared" si="45"/>
        <v/>
      </c>
      <c r="AC160" s="3" t="str">
        <f t="shared" si="46"/>
        <v/>
      </c>
      <c r="AD160" s="3" t="str">
        <f t="shared" si="47"/>
        <v/>
      </c>
      <c r="AE160" s="3">
        <f t="shared" si="48"/>
        <v>-1.0540850015867459E-2</v>
      </c>
      <c r="AF160" s="3" t="str">
        <f t="shared" si="49"/>
        <v/>
      </c>
      <c r="AG160" s="3" t="str">
        <f t="shared" si="50"/>
        <v/>
      </c>
      <c r="AH160" s="3" t="str">
        <f t="shared" si="51"/>
        <v/>
      </c>
    </row>
    <row r="161" spans="1:34">
      <c r="A161" s="16">
        <v>38582</v>
      </c>
      <c r="B161">
        <v>122.0500030517578</v>
      </c>
      <c r="C161">
        <v>122.55999755859381</v>
      </c>
      <c r="D161">
        <v>121.8399963378906</v>
      </c>
      <c r="E161">
        <v>122.19000244140619</v>
      </c>
      <c r="F161">
        <v>84.815185546875</v>
      </c>
      <c r="G161">
        <v>53388600</v>
      </c>
      <c r="H161">
        <v>13.420000076293951</v>
      </c>
      <c r="I161">
        <v>2005</v>
      </c>
      <c r="J161">
        <v>85.661976623535153</v>
      </c>
      <c r="K161" s="3">
        <v>-8.1400989278335167E-5</v>
      </c>
      <c r="L161" s="3">
        <v>-1.316356427670173E-2</v>
      </c>
      <c r="M161" s="3">
        <v>-1.236619355689283E-2</v>
      </c>
      <c r="N161" s="3">
        <v>-4.3179169100588943E-3</v>
      </c>
      <c r="O161" s="3">
        <v>-2.9459952482980829E-3</v>
      </c>
      <c r="P161" s="3">
        <v>-1.5990981762345809E-2</v>
      </c>
      <c r="Q161" s="3">
        <v>-1.5195642291166661E-2</v>
      </c>
      <c r="R161" s="3">
        <v>-7.1708350232972951E-3</v>
      </c>
      <c r="S161" s="3">
        <f t="shared" si="36"/>
        <v>-8.1400989278335167E-5</v>
      </c>
      <c r="T161" s="3" t="str">
        <f t="shared" si="37"/>
        <v/>
      </c>
      <c r="U161" s="3" t="str">
        <f t="shared" si="38"/>
        <v/>
      </c>
      <c r="V161" s="3" t="str">
        <f t="shared" si="39"/>
        <v/>
      </c>
      <c r="W161" s="3">
        <f t="shared" si="40"/>
        <v>-2.9459952482980829E-3</v>
      </c>
      <c r="X161" s="3" t="str">
        <f t="shared" si="41"/>
        <v/>
      </c>
      <c r="Y161" s="3" t="str">
        <f t="shared" si="42"/>
        <v/>
      </c>
      <c r="Z161" s="3" t="str">
        <f t="shared" si="43"/>
        <v/>
      </c>
      <c r="AA161" s="3">
        <f t="shared" si="44"/>
        <v>-1.316356427670173E-2</v>
      </c>
      <c r="AB161" s="3" t="str">
        <f t="shared" si="45"/>
        <v/>
      </c>
      <c r="AC161" s="3" t="str">
        <f t="shared" si="46"/>
        <v/>
      </c>
      <c r="AD161" s="3" t="str">
        <f t="shared" si="47"/>
        <v/>
      </c>
      <c r="AE161" s="3">
        <f t="shared" si="48"/>
        <v>-1.5990981762345809E-2</v>
      </c>
      <c r="AF161" s="3" t="str">
        <f t="shared" si="49"/>
        <v/>
      </c>
      <c r="AG161" s="3" t="str">
        <f t="shared" si="50"/>
        <v/>
      </c>
      <c r="AH161" s="3" t="str">
        <f t="shared" si="51"/>
        <v/>
      </c>
    </row>
    <row r="162" spans="1:34">
      <c r="A162" s="16">
        <v>38583</v>
      </c>
      <c r="B162">
        <v>122.629997253418</v>
      </c>
      <c r="C162">
        <v>122.8199996948242</v>
      </c>
      <c r="D162">
        <v>122.1999969482422</v>
      </c>
      <c r="E162">
        <v>122.4700012207031</v>
      </c>
      <c r="F162">
        <v>85.009513854980469</v>
      </c>
      <c r="G162">
        <v>39842100</v>
      </c>
      <c r="H162">
        <v>13.420000076293951</v>
      </c>
      <c r="I162">
        <v>2005</v>
      </c>
      <c r="J162">
        <v>85.624841690063477</v>
      </c>
      <c r="K162" s="3">
        <v>2.2911971111361229E-3</v>
      </c>
      <c r="L162" s="3">
        <v>-4.7938382494022713E-3</v>
      </c>
      <c r="M162" s="3">
        <v>-3.3365925234458689E-3</v>
      </c>
      <c r="N162" s="3">
        <v>-8.6609855019442739E-3</v>
      </c>
      <c r="O162" s="3">
        <v>8.1794800198320416E-5</v>
      </c>
      <c r="P162" s="3">
        <v>-9.9138732724436407E-3</v>
      </c>
      <c r="Q162" s="3">
        <v>-8.4635493064223466E-3</v>
      </c>
      <c r="R162" s="3">
        <v>-1.376076222307243E-2</v>
      </c>
      <c r="S162" s="3" t="str">
        <f t="shared" si="36"/>
        <v/>
      </c>
      <c r="T162" s="3">
        <f t="shared" si="37"/>
        <v>2.2911971111361229E-3</v>
      </c>
      <c r="U162" s="3" t="str">
        <f t="shared" si="38"/>
        <v/>
      </c>
      <c r="V162" s="3" t="str">
        <f t="shared" si="39"/>
        <v/>
      </c>
      <c r="W162" s="3" t="str">
        <f t="shared" si="40"/>
        <v/>
      </c>
      <c r="X162" s="3">
        <f t="shared" si="41"/>
        <v>8.1794800198320416E-5</v>
      </c>
      <c r="Y162" s="3" t="str">
        <f t="shared" si="42"/>
        <v/>
      </c>
      <c r="Z162" s="3" t="str">
        <f t="shared" si="43"/>
        <v/>
      </c>
      <c r="AA162" s="3">
        <f t="shared" si="44"/>
        <v>-4.7938382494022713E-3</v>
      </c>
      <c r="AB162" s="3" t="str">
        <f t="shared" si="45"/>
        <v/>
      </c>
      <c r="AC162" s="3" t="str">
        <f t="shared" si="46"/>
        <v/>
      </c>
      <c r="AD162" s="3" t="str">
        <f t="shared" si="47"/>
        <v/>
      </c>
      <c r="AE162" s="3">
        <f t="shared" si="48"/>
        <v>-9.9138732724436407E-3</v>
      </c>
      <c r="AF162" s="3" t="str">
        <f t="shared" si="49"/>
        <v/>
      </c>
      <c r="AG162" s="3" t="str">
        <f t="shared" si="50"/>
        <v/>
      </c>
      <c r="AH162" s="3" t="str">
        <f t="shared" si="51"/>
        <v/>
      </c>
    </row>
    <row r="163" spans="1:34">
      <c r="A163" s="16">
        <v>38586</v>
      </c>
      <c r="B163">
        <v>122.5800018310547</v>
      </c>
      <c r="C163">
        <v>123.23000335693359</v>
      </c>
      <c r="D163">
        <v>121.879997253418</v>
      </c>
      <c r="E163">
        <v>122.4700012207031</v>
      </c>
      <c r="F163">
        <v>85.009513854980469</v>
      </c>
      <c r="G163">
        <v>69912000</v>
      </c>
      <c r="H163">
        <v>13.420000076293951</v>
      </c>
      <c r="I163">
        <v>2005</v>
      </c>
      <c r="J163">
        <v>85.599854660034183</v>
      </c>
      <c r="K163" s="3">
        <v>0</v>
      </c>
      <c r="L163" s="3">
        <v>-1.0902527486008619E-2</v>
      </c>
      <c r="M163" s="3">
        <v>-1.467369840378985E-3</v>
      </c>
      <c r="N163" s="3">
        <v>-5.844286723908021E-3</v>
      </c>
      <c r="O163" s="3">
        <v>-4.8175386739967019E-3</v>
      </c>
      <c r="P163" s="3">
        <v>-1.5990981762345809E-2</v>
      </c>
      <c r="Q163" s="3">
        <v>-6.6042003906324753E-3</v>
      </c>
      <c r="R163" s="3">
        <v>-1.095873103953982E-2</v>
      </c>
      <c r="S163" s="3" t="str">
        <f t="shared" si="36"/>
        <v/>
      </c>
      <c r="T163" s="3">
        <f t="shared" si="37"/>
        <v>0</v>
      </c>
      <c r="U163" s="3" t="str">
        <f t="shared" si="38"/>
        <v/>
      </c>
      <c r="V163" s="3" t="str">
        <f t="shared" si="39"/>
        <v/>
      </c>
      <c r="W163" s="3" t="str">
        <f t="shared" si="40"/>
        <v/>
      </c>
      <c r="X163" s="3">
        <f t="shared" si="41"/>
        <v>-4.8175386739967019E-3</v>
      </c>
      <c r="Y163" s="3" t="str">
        <f t="shared" si="42"/>
        <v/>
      </c>
      <c r="Z163" s="3" t="str">
        <f t="shared" si="43"/>
        <v/>
      </c>
      <c r="AA163" s="3">
        <f t="shared" si="44"/>
        <v>-1.0902527486008619E-2</v>
      </c>
      <c r="AB163" s="3" t="str">
        <f t="shared" si="45"/>
        <v/>
      </c>
      <c r="AC163" s="3" t="str">
        <f t="shared" si="46"/>
        <v/>
      </c>
      <c r="AD163" s="3" t="str">
        <f t="shared" si="47"/>
        <v/>
      </c>
      <c r="AE163" s="3">
        <f t="shared" si="48"/>
        <v>-1.5990981762345809E-2</v>
      </c>
      <c r="AF163" s="3" t="str">
        <f t="shared" si="49"/>
        <v/>
      </c>
      <c r="AG163" s="3" t="str">
        <f t="shared" si="50"/>
        <v/>
      </c>
      <c r="AH163" s="3" t="str">
        <f t="shared" si="51"/>
        <v/>
      </c>
    </row>
    <row r="164" spans="1:34">
      <c r="A164" s="16">
        <v>38587</v>
      </c>
      <c r="B164">
        <v>122.5</v>
      </c>
      <c r="C164">
        <v>122.61000061035161</v>
      </c>
      <c r="D164">
        <v>121.15000152587891</v>
      </c>
      <c r="E164">
        <v>122.2399978637695</v>
      </c>
      <c r="F164">
        <v>84.849830627441406</v>
      </c>
      <c r="G164">
        <v>55168600</v>
      </c>
      <c r="H164">
        <v>13.340000152587891</v>
      </c>
      <c r="I164">
        <v>2005</v>
      </c>
      <c r="J164">
        <v>85.561677551269526</v>
      </c>
      <c r="K164" s="3">
        <v>-1.8784159595532921E-3</v>
      </c>
      <c r="L164" s="3">
        <v>2.450823440700578E-4</v>
      </c>
      <c r="M164" s="3">
        <v>-9.3200956880260533E-3</v>
      </c>
      <c r="N164" s="3">
        <v>-8.9184919399482032E-3</v>
      </c>
      <c r="O164" s="3">
        <v>-1.077814715168857E-2</v>
      </c>
      <c r="P164" s="3">
        <v>-8.6735747200281654E-3</v>
      </c>
      <c r="Q164" s="3">
        <v>-1.8153803994243711E-2</v>
      </c>
      <c r="R164" s="3">
        <v>-1.7755755448639832E-2</v>
      </c>
      <c r="S164" s="3" t="str">
        <f t="shared" si="36"/>
        <v/>
      </c>
      <c r="T164" s="3">
        <f t="shared" si="37"/>
        <v>-1.8784159595532921E-3</v>
      </c>
      <c r="U164" s="3" t="str">
        <f t="shared" si="38"/>
        <v/>
      </c>
      <c r="V164" s="3" t="str">
        <f t="shared" si="39"/>
        <v/>
      </c>
      <c r="W164" s="3" t="str">
        <f t="shared" si="40"/>
        <v/>
      </c>
      <c r="X164" s="3">
        <f t="shared" si="41"/>
        <v>-1.077814715168857E-2</v>
      </c>
      <c r="Y164" s="3" t="str">
        <f t="shared" si="42"/>
        <v/>
      </c>
      <c r="Z164" s="3" t="str">
        <f t="shared" si="43"/>
        <v/>
      </c>
      <c r="AA164" s="3" t="str">
        <f t="shared" si="44"/>
        <v/>
      </c>
      <c r="AB164" s="3">
        <f t="shared" si="45"/>
        <v>2.450823440700578E-4</v>
      </c>
      <c r="AC164" s="3" t="str">
        <f t="shared" si="46"/>
        <v/>
      </c>
      <c r="AD164" s="3" t="str">
        <f t="shared" si="47"/>
        <v/>
      </c>
      <c r="AE164" s="3" t="str">
        <f t="shared" si="48"/>
        <v/>
      </c>
      <c r="AF164" s="3">
        <f t="shared" si="49"/>
        <v>-8.6735747200281654E-3</v>
      </c>
      <c r="AG164" s="3" t="str">
        <f t="shared" si="50"/>
        <v/>
      </c>
      <c r="AH164" s="3" t="str">
        <f t="shared" si="51"/>
        <v/>
      </c>
    </row>
    <row r="165" spans="1:34">
      <c r="A165" s="16">
        <v>38588</v>
      </c>
      <c r="B165">
        <v>121.94000244140619</v>
      </c>
      <c r="C165">
        <v>122.73000335693359</v>
      </c>
      <c r="D165">
        <v>121.0899963378906</v>
      </c>
      <c r="E165">
        <v>121.15000152587891</v>
      </c>
      <c r="F165">
        <v>84.093254089355469</v>
      </c>
      <c r="G165">
        <v>79104600</v>
      </c>
      <c r="H165">
        <v>14.170000076293951</v>
      </c>
      <c r="I165">
        <v>2005</v>
      </c>
      <c r="J165">
        <v>85.470052337646479</v>
      </c>
      <c r="K165" s="3">
        <v>-8.9166534864154601E-3</v>
      </c>
      <c r="L165" s="3">
        <v>-8.5925265257041916E-3</v>
      </c>
      <c r="M165" s="3">
        <v>-1.7676049076489338E-2</v>
      </c>
      <c r="N165" s="3">
        <v>-2.1326599932288359E-2</v>
      </c>
      <c r="O165" s="3">
        <v>-9.4077351601439263E-3</v>
      </c>
      <c r="P165" s="3">
        <v>-9.0834749433070794E-3</v>
      </c>
      <c r="Q165" s="3">
        <v>-1.8162697315391E-2</v>
      </c>
      <c r="R165" s="3">
        <v>-2.1811168573131919E-2</v>
      </c>
      <c r="S165" s="3" t="str">
        <f t="shared" si="36"/>
        <v/>
      </c>
      <c r="T165" s="3">
        <f t="shared" si="37"/>
        <v>-8.9166534864154601E-3</v>
      </c>
      <c r="U165" s="3" t="str">
        <f t="shared" si="38"/>
        <v/>
      </c>
      <c r="V165" s="3" t="str">
        <f t="shared" si="39"/>
        <v/>
      </c>
      <c r="W165" s="3" t="str">
        <f t="shared" si="40"/>
        <v/>
      </c>
      <c r="X165" s="3">
        <f t="shared" si="41"/>
        <v>-9.4077351601439263E-3</v>
      </c>
      <c r="Y165" s="3" t="str">
        <f t="shared" si="42"/>
        <v/>
      </c>
      <c r="Z165" s="3" t="str">
        <f t="shared" si="43"/>
        <v/>
      </c>
      <c r="AA165" s="3">
        <f t="shared" si="44"/>
        <v>-8.5925265257041916E-3</v>
      </c>
      <c r="AB165" s="3" t="str">
        <f t="shared" si="45"/>
        <v/>
      </c>
      <c r="AC165" s="3" t="str">
        <f t="shared" si="46"/>
        <v/>
      </c>
      <c r="AD165" s="3" t="str">
        <f t="shared" si="47"/>
        <v/>
      </c>
      <c r="AE165" s="3">
        <f t="shared" si="48"/>
        <v>-9.0834749433070794E-3</v>
      </c>
      <c r="AF165" s="3" t="str">
        <f t="shared" si="49"/>
        <v/>
      </c>
      <c r="AG165" s="3" t="str">
        <f t="shared" si="50"/>
        <v/>
      </c>
      <c r="AH165" s="3" t="str">
        <f t="shared" si="51"/>
        <v/>
      </c>
    </row>
    <row r="166" spans="1:34">
      <c r="A166" s="16">
        <v>38589</v>
      </c>
      <c r="B166">
        <v>121.34999847412109</v>
      </c>
      <c r="C166">
        <v>121.6699981689453</v>
      </c>
      <c r="D166">
        <v>121.2099990844727</v>
      </c>
      <c r="E166">
        <v>121.5899963378906</v>
      </c>
      <c r="F166">
        <v>84.398635864257813</v>
      </c>
      <c r="G166">
        <v>35631100</v>
      </c>
      <c r="H166">
        <v>13.72999954223633</v>
      </c>
      <c r="I166">
        <v>2005</v>
      </c>
      <c r="J166">
        <v>85.36662483215332</v>
      </c>
      <c r="K166" s="3">
        <v>3.6314657841383098E-3</v>
      </c>
      <c r="L166" s="3">
        <v>-4.9112630000316404E-3</v>
      </c>
      <c r="M166" s="3">
        <v>-1.8010177550552679E-2</v>
      </c>
      <c r="N166" s="3">
        <v>-2.3922949342683349E-2</v>
      </c>
      <c r="O166" s="3">
        <v>4.9523365941461783E-4</v>
      </c>
      <c r="P166" s="3">
        <v>-9.0024231241268016E-3</v>
      </c>
      <c r="Q166" s="3">
        <v>-2.2048161554370501E-2</v>
      </c>
      <c r="R166" s="3">
        <v>-2.7936127201244498E-2</v>
      </c>
      <c r="S166" s="3" t="str">
        <f t="shared" si="36"/>
        <v/>
      </c>
      <c r="T166" s="3">
        <f t="shared" si="37"/>
        <v>3.6314657841383098E-3</v>
      </c>
      <c r="U166" s="3" t="str">
        <f t="shared" si="38"/>
        <v/>
      </c>
      <c r="V166" s="3" t="str">
        <f t="shared" si="39"/>
        <v/>
      </c>
      <c r="W166" s="3" t="str">
        <f t="shared" si="40"/>
        <v/>
      </c>
      <c r="X166" s="3">
        <f t="shared" si="41"/>
        <v>4.9523365941461783E-4</v>
      </c>
      <c r="Y166" s="3" t="str">
        <f t="shared" si="42"/>
        <v/>
      </c>
      <c r="Z166" s="3" t="str">
        <f t="shared" si="43"/>
        <v/>
      </c>
      <c r="AA166" s="3" t="str">
        <f t="shared" si="44"/>
        <v/>
      </c>
      <c r="AB166" s="3">
        <f t="shared" si="45"/>
        <v>-4.9112630000316404E-3</v>
      </c>
      <c r="AC166" s="3" t="str">
        <f t="shared" si="46"/>
        <v/>
      </c>
      <c r="AD166" s="3" t="str">
        <f t="shared" si="47"/>
        <v/>
      </c>
      <c r="AE166" s="3" t="str">
        <f t="shared" si="48"/>
        <v/>
      </c>
      <c r="AF166" s="3">
        <f t="shared" si="49"/>
        <v>-9.0024231241268016E-3</v>
      </c>
      <c r="AG166" s="3" t="str">
        <f t="shared" si="50"/>
        <v/>
      </c>
      <c r="AH166" s="3" t="str">
        <f t="shared" si="51"/>
        <v/>
      </c>
    </row>
    <row r="167" spans="1:34">
      <c r="A167" s="16">
        <v>38590</v>
      </c>
      <c r="B167">
        <v>121.48000335693359</v>
      </c>
      <c r="C167">
        <v>121.4899978637695</v>
      </c>
      <c r="D167">
        <v>120.6800003051758</v>
      </c>
      <c r="E167">
        <v>120.7600021362305</v>
      </c>
      <c r="F167">
        <v>83.822532653808594</v>
      </c>
      <c r="G167">
        <v>61956800</v>
      </c>
      <c r="H167">
        <v>13.72000026702881</v>
      </c>
      <c r="I167">
        <v>2005</v>
      </c>
      <c r="J167">
        <v>85.26319847106933</v>
      </c>
      <c r="K167" s="3">
        <v>-6.8259777489270146E-3</v>
      </c>
      <c r="L167" s="3">
        <v>-1.396292188185866E-2</v>
      </c>
      <c r="M167" s="3">
        <v>-1.8689824142270269E-2</v>
      </c>
      <c r="N167" s="3">
        <v>-2.4083149336826429E-2</v>
      </c>
      <c r="O167" s="3">
        <v>-7.4841357029572508E-3</v>
      </c>
      <c r="P167" s="3">
        <v>-1.461583161334001E-2</v>
      </c>
      <c r="Q167" s="3">
        <v>-1.9340137336543939E-2</v>
      </c>
      <c r="R167" s="3">
        <v>-2.4729251748998982E-2</v>
      </c>
      <c r="S167" s="3" t="str">
        <f t="shared" si="36"/>
        <v/>
      </c>
      <c r="T167" s="3">
        <f t="shared" si="37"/>
        <v>-6.8259777489270146E-3</v>
      </c>
      <c r="U167" s="3" t="str">
        <f t="shared" si="38"/>
        <v/>
      </c>
      <c r="V167" s="3" t="str">
        <f t="shared" si="39"/>
        <v/>
      </c>
      <c r="W167" s="3" t="str">
        <f t="shared" si="40"/>
        <v/>
      </c>
      <c r="X167" s="3">
        <f t="shared" si="41"/>
        <v>-7.4841357029572508E-3</v>
      </c>
      <c r="Y167" s="3" t="str">
        <f t="shared" si="42"/>
        <v/>
      </c>
      <c r="Z167" s="3" t="str">
        <f t="shared" si="43"/>
        <v/>
      </c>
      <c r="AA167" s="3" t="str">
        <f t="shared" si="44"/>
        <v/>
      </c>
      <c r="AB167" s="3">
        <f t="shared" si="45"/>
        <v>-1.396292188185866E-2</v>
      </c>
      <c r="AC167" s="3" t="str">
        <f t="shared" si="46"/>
        <v/>
      </c>
      <c r="AD167" s="3" t="str">
        <f t="shared" si="47"/>
        <v/>
      </c>
      <c r="AE167" s="3" t="str">
        <f t="shared" si="48"/>
        <v/>
      </c>
      <c r="AF167" s="3">
        <f t="shared" si="49"/>
        <v>-1.461583161334001E-2</v>
      </c>
      <c r="AG167" s="3" t="str">
        <f t="shared" si="50"/>
        <v/>
      </c>
      <c r="AH167" s="3" t="str">
        <f t="shared" si="51"/>
        <v/>
      </c>
    </row>
    <row r="168" spans="1:34">
      <c r="A168" s="16">
        <v>38593</v>
      </c>
      <c r="B168">
        <v>120.4100036621094</v>
      </c>
      <c r="C168">
        <v>121.7799987792969</v>
      </c>
      <c r="D168">
        <v>120.379997253418</v>
      </c>
      <c r="E168">
        <v>121.69000244140619</v>
      </c>
      <c r="F168">
        <v>84.46807861328125</v>
      </c>
      <c r="G168">
        <v>56179200</v>
      </c>
      <c r="H168">
        <v>13.52000045776367</v>
      </c>
      <c r="I168">
        <v>2005</v>
      </c>
      <c r="J168">
        <v>85.195173645019537</v>
      </c>
      <c r="K168" s="3">
        <v>7.7013416206213048E-3</v>
      </c>
      <c r="L168" s="3">
        <v>-6.369113492671663E-3</v>
      </c>
      <c r="M168" s="3">
        <v>-1.7202201543765061E-2</v>
      </c>
      <c r="N168" s="3">
        <v>-1.585132362814623E-2</v>
      </c>
      <c r="O168" s="3">
        <v>-3.146777708597726E-3</v>
      </c>
      <c r="P168" s="3">
        <v>-1.7065435996189478E-2</v>
      </c>
      <c r="Q168" s="3">
        <v>-2.7782284363468971E-2</v>
      </c>
      <c r="R168" s="3">
        <v>-2.6445646842766509E-2</v>
      </c>
      <c r="S168" s="3" t="str">
        <f t="shared" si="36"/>
        <v/>
      </c>
      <c r="T168" s="3">
        <f t="shared" si="37"/>
        <v>7.7013416206213048E-3</v>
      </c>
      <c r="U168" s="3" t="str">
        <f t="shared" si="38"/>
        <v/>
      </c>
      <c r="V168" s="3" t="str">
        <f t="shared" si="39"/>
        <v/>
      </c>
      <c r="W168" s="3" t="str">
        <f t="shared" si="40"/>
        <v/>
      </c>
      <c r="X168" s="3">
        <f t="shared" si="41"/>
        <v>-3.146777708597726E-3</v>
      </c>
      <c r="Y168" s="3" t="str">
        <f t="shared" si="42"/>
        <v/>
      </c>
      <c r="Z168" s="3" t="str">
        <f t="shared" si="43"/>
        <v/>
      </c>
      <c r="AA168" s="3" t="str">
        <f t="shared" si="44"/>
        <v/>
      </c>
      <c r="AB168" s="3">
        <f t="shared" si="45"/>
        <v>-6.369113492671663E-3</v>
      </c>
      <c r="AC168" s="3" t="str">
        <f t="shared" si="46"/>
        <v/>
      </c>
      <c r="AD168" s="3" t="str">
        <f t="shared" si="47"/>
        <v/>
      </c>
      <c r="AE168" s="3" t="str">
        <f t="shared" si="48"/>
        <v/>
      </c>
      <c r="AF168" s="3">
        <f t="shared" si="49"/>
        <v>-1.7065435996189478E-2</v>
      </c>
      <c r="AG168" s="3" t="str">
        <f t="shared" si="50"/>
        <v/>
      </c>
      <c r="AH168" s="3" t="str">
        <f t="shared" si="51"/>
        <v/>
      </c>
    </row>
    <row r="169" spans="1:34">
      <c r="A169" s="16">
        <v>38594</v>
      </c>
      <c r="B169">
        <v>121.25</v>
      </c>
      <c r="C169">
        <v>121.3000030517578</v>
      </c>
      <c r="D169">
        <v>120.38999938964839</v>
      </c>
      <c r="E169">
        <v>121.0500030517578</v>
      </c>
      <c r="F169">
        <v>84.023857116699219</v>
      </c>
      <c r="G169">
        <v>74160200</v>
      </c>
      <c r="H169">
        <v>13.64999961853027</v>
      </c>
      <c r="I169">
        <v>2005</v>
      </c>
      <c r="J169">
        <v>85.079255676269526</v>
      </c>
      <c r="K169" s="3">
        <v>-5.2590458297956388E-3</v>
      </c>
      <c r="L169" s="3">
        <v>-9.7345334060697786E-3</v>
      </c>
      <c r="M169" s="3">
        <v>-9.4918368242652429E-3</v>
      </c>
      <c r="N169" s="3">
        <v>-2.6850820713212539E-2</v>
      </c>
      <c r="O169" s="3">
        <v>-1.0682907598623561E-2</v>
      </c>
      <c r="P169" s="3">
        <v>-1.521597384535656E-2</v>
      </c>
      <c r="Q169" s="3">
        <v>-1.497423979023005E-2</v>
      </c>
      <c r="R169" s="3">
        <v>-3.2237335444220361E-2</v>
      </c>
      <c r="S169" s="3" t="str">
        <f t="shared" si="36"/>
        <v/>
      </c>
      <c r="T169" s="3">
        <f t="shared" si="37"/>
        <v>-5.2590458297956388E-3</v>
      </c>
      <c r="U169" s="3" t="str">
        <f t="shared" si="38"/>
        <v/>
      </c>
      <c r="V169" s="3" t="str">
        <f t="shared" si="39"/>
        <v/>
      </c>
      <c r="W169" s="3" t="str">
        <f t="shared" si="40"/>
        <v/>
      </c>
      <c r="X169" s="3">
        <f t="shared" si="41"/>
        <v>-1.0682907598623561E-2</v>
      </c>
      <c r="Y169" s="3" t="str">
        <f t="shared" si="42"/>
        <v/>
      </c>
      <c r="Z169" s="3" t="str">
        <f t="shared" si="43"/>
        <v/>
      </c>
      <c r="AA169" s="3" t="str">
        <f t="shared" si="44"/>
        <v/>
      </c>
      <c r="AB169" s="3">
        <f t="shared" si="45"/>
        <v>-9.7345334060697786E-3</v>
      </c>
      <c r="AC169" s="3" t="str">
        <f t="shared" si="46"/>
        <v/>
      </c>
      <c r="AD169" s="3" t="str">
        <f t="shared" si="47"/>
        <v/>
      </c>
      <c r="AE169" s="3" t="str">
        <f t="shared" si="48"/>
        <v/>
      </c>
      <c r="AF169" s="3">
        <f t="shared" si="49"/>
        <v>-1.521597384535656E-2</v>
      </c>
      <c r="AG169" s="3" t="str">
        <f t="shared" si="50"/>
        <v/>
      </c>
      <c r="AH169" s="3" t="str">
        <f t="shared" si="51"/>
        <v/>
      </c>
    </row>
    <row r="170" spans="1:34">
      <c r="A170" s="16">
        <v>38595</v>
      </c>
      <c r="B170">
        <v>121.19000244140619</v>
      </c>
      <c r="C170">
        <v>122.6600036621094</v>
      </c>
      <c r="D170">
        <v>120.7399978637695</v>
      </c>
      <c r="E170">
        <v>122.5800018310547</v>
      </c>
      <c r="F170">
        <v>85.085838317871094</v>
      </c>
      <c r="G170">
        <v>102945200</v>
      </c>
      <c r="H170">
        <v>12.60000038146973</v>
      </c>
      <c r="I170">
        <v>2005</v>
      </c>
      <c r="J170">
        <v>85.004984283447271</v>
      </c>
      <c r="K170" s="3">
        <v>1.2639043690852111E-2</v>
      </c>
      <c r="L170" s="3">
        <v>1.180337518466024E-2</v>
      </c>
      <c r="M170" s="3">
        <v>3.1094278445891188E-3</v>
      </c>
      <c r="N170" s="3">
        <v>-1.7158439769776709E-2</v>
      </c>
      <c r="O170" s="3">
        <v>-2.5609680311674539E-3</v>
      </c>
      <c r="P170" s="3">
        <v>-6.3557925114549052E-3</v>
      </c>
      <c r="Q170" s="3">
        <v>-1.489361489587504E-2</v>
      </c>
      <c r="R170" s="3">
        <v>-3.4797978871128572E-2</v>
      </c>
      <c r="S170" s="3" t="str">
        <f t="shared" si="36"/>
        <v/>
      </c>
      <c r="T170" s="3">
        <f t="shared" si="37"/>
        <v>1.2639043690852111E-2</v>
      </c>
      <c r="U170" s="3" t="str">
        <f t="shared" si="38"/>
        <v/>
      </c>
      <c r="V170" s="3" t="str">
        <f t="shared" si="39"/>
        <v/>
      </c>
      <c r="W170" s="3" t="str">
        <f t="shared" si="40"/>
        <v/>
      </c>
      <c r="X170" s="3">
        <f t="shared" si="41"/>
        <v>-2.5609680311674539E-3</v>
      </c>
      <c r="Y170" s="3" t="str">
        <f t="shared" si="42"/>
        <v/>
      </c>
      <c r="Z170" s="3" t="str">
        <f t="shared" si="43"/>
        <v/>
      </c>
      <c r="AA170" s="3" t="str">
        <f t="shared" si="44"/>
        <v/>
      </c>
      <c r="AB170" s="3">
        <f t="shared" si="45"/>
        <v>1.180337518466024E-2</v>
      </c>
      <c r="AC170" s="3" t="str">
        <f t="shared" si="46"/>
        <v/>
      </c>
      <c r="AD170" s="3" t="str">
        <f t="shared" si="47"/>
        <v/>
      </c>
      <c r="AE170" s="3" t="str">
        <f t="shared" si="48"/>
        <v/>
      </c>
      <c r="AF170" s="3">
        <f t="shared" si="49"/>
        <v>-6.3557925114549052E-3</v>
      </c>
      <c r="AG170" s="3" t="str">
        <f t="shared" si="50"/>
        <v/>
      </c>
      <c r="AH170" s="3" t="str">
        <f t="shared" si="51"/>
        <v/>
      </c>
    </row>
    <row r="171" spans="1:34">
      <c r="A171" s="16">
        <v>38596</v>
      </c>
      <c r="B171">
        <v>122.51999664306641</v>
      </c>
      <c r="C171">
        <v>123.15000152587891</v>
      </c>
      <c r="D171">
        <v>121.13999938964839</v>
      </c>
      <c r="E171">
        <v>122.4899978637695</v>
      </c>
      <c r="F171">
        <v>85.023391723632813</v>
      </c>
      <c r="G171">
        <v>74578700</v>
      </c>
      <c r="H171">
        <v>13.14999961853027</v>
      </c>
      <c r="I171">
        <v>2005</v>
      </c>
      <c r="J171">
        <v>84.962295913696295</v>
      </c>
      <c r="K171" s="3">
        <v>-7.3392465153820918E-4</v>
      </c>
      <c r="L171" s="3">
        <v>7.4024402524683897E-3</v>
      </c>
      <c r="M171" s="3">
        <v>2.4548219215148048E-3</v>
      </c>
      <c r="N171" s="3">
        <v>-9.941728438407238E-3</v>
      </c>
      <c r="O171" s="3">
        <v>-1.174744999099386E-2</v>
      </c>
      <c r="P171" s="3">
        <v>-9.9514690428161856E-3</v>
      </c>
      <c r="Q171" s="3">
        <v>-1.481303831593128E-2</v>
      </c>
      <c r="R171" s="3">
        <v>-2.6996475382561221E-2</v>
      </c>
      <c r="S171" s="3">
        <f t="shared" si="36"/>
        <v>-7.3392465153820918E-4</v>
      </c>
      <c r="T171" s="3" t="str">
        <f t="shared" si="37"/>
        <v/>
      </c>
      <c r="U171" s="3" t="str">
        <f t="shared" si="38"/>
        <v/>
      </c>
      <c r="V171" s="3" t="str">
        <f t="shared" si="39"/>
        <v/>
      </c>
      <c r="W171" s="3">
        <f t="shared" si="40"/>
        <v>-1.174744999099386E-2</v>
      </c>
      <c r="X171" s="3" t="str">
        <f t="shared" si="41"/>
        <v/>
      </c>
      <c r="Y171" s="3" t="str">
        <f t="shared" si="42"/>
        <v/>
      </c>
      <c r="Z171" s="3" t="str">
        <f t="shared" si="43"/>
        <v/>
      </c>
      <c r="AA171" s="3" t="str">
        <f t="shared" si="44"/>
        <v/>
      </c>
      <c r="AB171" s="3">
        <f t="shared" si="45"/>
        <v>7.4024402524683897E-3</v>
      </c>
      <c r="AC171" s="3" t="str">
        <f t="shared" si="46"/>
        <v/>
      </c>
      <c r="AD171" s="3" t="str">
        <f t="shared" si="47"/>
        <v/>
      </c>
      <c r="AE171" s="3" t="str">
        <f t="shared" si="48"/>
        <v/>
      </c>
      <c r="AF171" s="3">
        <f t="shared" si="49"/>
        <v>-9.9514690428161856E-3</v>
      </c>
      <c r="AG171" s="3" t="str">
        <f t="shared" si="50"/>
        <v/>
      </c>
      <c r="AH171" s="3" t="str">
        <f t="shared" si="51"/>
        <v/>
      </c>
    </row>
    <row r="172" spans="1:34">
      <c r="A172" s="16">
        <v>38597</v>
      </c>
      <c r="B172">
        <v>122.84999847412109</v>
      </c>
      <c r="C172">
        <v>122.879997253418</v>
      </c>
      <c r="D172">
        <v>122.0400009155273</v>
      </c>
      <c r="E172">
        <v>122.26999664306641</v>
      </c>
      <c r="F172">
        <v>84.87066650390625</v>
      </c>
      <c r="G172">
        <v>47653400</v>
      </c>
      <c r="H172">
        <v>13.569999694824221</v>
      </c>
      <c r="I172">
        <v>2005</v>
      </c>
      <c r="J172">
        <v>84.941123962402344</v>
      </c>
      <c r="K172" s="3">
        <v>-1.796272962421797E-3</v>
      </c>
      <c r="L172" s="3">
        <v>1.2504201637840049E-2</v>
      </c>
      <c r="M172" s="3">
        <v>-1.633315434682814E-3</v>
      </c>
      <c r="N172" s="3">
        <v>-4.9644582500608658E-3</v>
      </c>
      <c r="O172" s="3">
        <v>-3.6737444370165129E-3</v>
      </c>
      <c r="P172" s="3">
        <v>-3.146777708597726E-3</v>
      </c>
      <c r="Q172" s="3">
        <v>-1.7065435996189478E-2</v>
      </c>
      <c r="R172" s="3">
        <v>-2.0345052538080721E-2</v>
      </c>
      <c r="S172" s="3">
        <f t="shared" si="36"/>
        <v>-1.796272962421797E-3</v>
      </c>
      <c r="T172" s="3" t="str">
        <f t="shared" si="37"/>
        <v/>
      </c>
      <c r="U172" s="3" t="str">
        <f t="shared" si="38"/>
        <v/>
      </c>
      <c r="V172" s="3" t="str">
        <f t="shared" si="39"/>
        <v/>
      </c>
      <c r="W172" s="3">
        <f t="shared" si="40"/>
        <v>-3.6737444370165129E-3</v>
      </c>
      <c r="X172" s="3" t="str">
        <f t="shared" si="41"/>
        <v/>
      </c>
      <c r="Y172" s="3" t="str">
        <f t="shared" si="42"/>
        <v/>
      </c>
      <c r="Z172" s="3" t="str">
        <f t="shared" si="43"/>
        <v/>
      </c>
      <c r="AA172" s="3" t="str">
        <f t="shared" si="44"/>
        <v/>
      </c>
      <c r="AB172" s="3">
        <f t="shared" si="45"/>
        <v>1.2504201637840049E-2</v>
      </c>
      <c r="AC172" s="3" t="str">
        <f t="shared" si="46"/>
        <v/>
      </c>
      <c r="AD172" s="3" t="str">
        <f t="shared" si="47"/>
        <v/>
      </c>
      <c r="AE172" s="3" t="str">
        <f t="shared" si="48"/>
        <v/>
      </c>
      <c r="AF172" s="3">
        <f t="shared" si="49"/>
        <v>-3.146777708597726E-3</v>
      </c>
      <c r="AG172" s="3" t="str">
        <f t="shared" si="50"/>
        <v/>
      </c>
      <c r="AH172" s="3" t="str">
        <f t="shared" si="51"/>
        <v/>
      </c>
    </row>
    <row r="173" spans="1:34">
      <c r="A173" s="16">
        <v>38601</v>
      </c>
      <c r="B173">
        <v>122.6600036621094</v>
      </c>
      <c r="C173">
        <v>123.8000030517578</v>
      </c>
      <c r="D173">
        <v>122.65000152587891</v>
      </c>
      <c r="E173">
        <v>123.6999969482422</v>
      </c>
      <c r="F173">
        <v>85.86328125</v>
      </c>
      <c r="G173">
        <v>57251300</v>
      </c>
      <c r="H173">
        <v>12.930000305175779</v>
      </c>
      <c r="I173">
        <v>2005</v>
      </c>
      <c r="J173">
        <v>84.977566146850592</v>
      </c>
      <c r="K173" s="3">
        <v>1.1695616247435311E-2</v>
      </c>
      <c r="L173" s="3">
        <v>1.6517513593583551E-2</v>
      </c>
      <c r="M173" s="3">
        <v>1.004319818221755E-2</v>
      </c>
      <c r="N173" s="3">
        <v>8.5610912557250174E-3</v>
      </c>
      <c r="O173" s="3">
        <v>3.1079160321056949E-3</v>
      </c>
      <c r="P173" s="3">
        <v>-1.0682907598623561E-2</v>
      </c>
      <c r="Q173" s="3">
        <v>-1.7065435996189478E-2</v>
      </c>
      <c r="R173" s="3">
        <v>-1.8507984053974691E-2</v>
      </c>
      <c r="S173" s="3" t="str">
        <f t="shared" si="36"/>
        <v/>
      </c>
      <c r="T173" s="3">
        <f t="shared" si="37"/>
        <v>1.1695616247435311E-2</v>
      </c>
      <c r="U173" s="3" t="str">
        <f t="shared" si="38"/>
        <v/>
      </c>
      <c r="V173" s="3" t="str">
        <f t="shared" si="39"/>
        <v/>
      </c>
      <c r="W173" s="3" t="str">
        <f t="shared" si="40"/>
        <v/>
      </c>
      <c r="X173" s="3">
        <f t="shared" si="41"/>
        <v>3.1079160321056949E-3</v>
      </c>
      <c r="Y173" s="3" t="str">
        <f t="shared" si="42"/>
        <v/>
      </c>
      <c r="Z173" s="3" t="str">
        <f t="shared" si="43"/>
        <v/>
      </c>
      <c r="AA173" s="3" t="str">
        <f t="shared" si="44"/>
        <v/>
      </c>
      <c r="AB173" s="3">
        <f t="shared" si="45"/>
        <v>1.6517513593583551E-2</v>
      </c>
      <c r="AC173" s="3" t="str">
        <f t="shared" si="46"/>
        <v/>
      </c>
      <c r="AD173" s="3" t="str">
        <f t="shared" si="47"/>
        <v/>
      </c>
      <c r="AE173" s="3" t="str">
        <f t="shared" si="48"/>
        <v/>
      </c>
      <c r="AF173" s="3">
        <f t="shared" si="49"/>
        <v>-1.0682907598623561E-2</v>
      </c>
      <c r="AG173" s="3" t="str">
        <f t="shared" si="50"/>
        <v/>
      </c>
      <c r="AH173" s="3" t="str">
        <f t="shared" si="51"/>
        <v/>
      </c>
    </row>
    <row r="174" spans="1:34">
      <c r="A174" s="16">
        <v>38602</v>
      </c>
      <c r="B174">
        <v>123.629997253418</v>
      </c>
      <c r="C174">
        <v>124.129997253418</v>
      </c>
      <c r="D174">
        <v>123.4599990844727</v>
      </c>
      <c r="E174">
        <v>123.9100036621094</v>
      </c>
      <c r="F174">
        <v>86.009071350097656</v>
      </c>
      <c r="G174">
        <v>41749700</v>
      </c>
      <c r="H174">
        <v>12.52000045776367</v>
      </c>
      <c r="I174">
        <v>2005</v>
      </c>
      <c r="J174">
        <v>84.995615768432614</v>
      </c>
      <c r="K174" s="3">
        <v>1.6979330160138419E-3</v>
      </c>
      <c r="L174" s="3">
        <v>2.3626792455400111E-2</v>
      </c>
      <c r="M174" s="3">
        <v>1.366226324889497E-2</v>
      </c>
      <c r="N174" s="3">
        <v>4.2148339600742712E-3</v>
      </c>
      <c r="O174" s="3">
        <v>-1.940160628055243E-3</v>
      </c>
      <c r="P174" s="3">
        <v>-2.5609680311674539E-3</v>
      </c>
      <c r="Q174" s="3">
        <v>-1.521597384535656E-2</v>
      </c>
      <c r="R174" s="3">
        <v>-2.439421469421765E-2</v>
      </c>
      <c r="S174" s="3">
        <f t="shared" si="36"/>
        <v>1.6979330160138419E-3</v>
      </c>
      <c r="T174" s="3" t="str">
        <f t="shared" si="37"/>
        <v/>
      </c>
      <c r="U174" s="3" t="str">
        <f t="shared" si="38"/>
        <v/>
      </c>
      <c r="V174" s="3" t="str">
        <f t="shared" si="39"/>
        <v/>
      </c>
      <c r="W174" s="3">
        <f t="shared" si="40"/>
        <v>-1.940160628055243E-3</v>
      </c>
      <c r="X174" s="3" t="str">
        <f t="shared" si="41"/>
        <v/>
      </c>
      <c r="Y174" s="3" t="str">
        <f t="shared" si="42"/>
        <v/>
      </c>
      <c r="Z174" s="3" t="str">
        <f t="shared" si="43"/>
        <v/>
      </c>
      <c r="AA174" s="3" t="str">
        <f t="shared" si="44"/>
        <v/>
      </c>
      <c r="AB174" s="3">
        <f t="shared" si="45"/>
        <v>2.3626792455400111E-2</v>
      </c>
      <c r="AC174" s="3" t="str">
        <f t="shared" si="46"/>
        <v/>
      </c>
      <c r="AD174" s="3" t="str">
        <f t="shared" si="47"/>
        <v/>
      </c>
      <c r="AE174" s="3" t="str">
        <f t="shared" si="48"/>
        <v/>
      </c>
      <c r="AF174" s="3">
        <f t="shared" si="49"/>
        <v>-2.5609680311674539E-3</v>
      </c>
      <c r="AG174" s="3" t="str">
        <f t="shared" si="50"/>
        <v/>
      </c>
      <c r="AH174" s="3" t="str">
        <f t="shared" si="51"/>
        <v/>
      </c>
    </row>
    <row r="175" spans="1:34">
      <c r="A175" s="16">
        <v>38603</v>
      </c>
      <c r="B175">
        <v>123.6600036621094</v>
      </c>
      <c r="C175">
        <v>124</v>
      </c>
      <c r="D175">
        <v>123.30999755859381</v>
      </c>
      <c r="E175">
        <v>123.5</v>
      </c>
      <c r="F175">
        <v>85.724433898925781</v>
      </c>
      <c r="G175">
        <v>39068700</v>
      </c>
      <c r="H175">
        <v>12.930000305175779</v>
      </c>
      <c r="I175">
        <v>2005</v>
      </c>
      <c r="J175">
        <v>85.001515579223636</v>
      </c>
      <c r="K175" s="3">
        <v>-3.3093887273036859E-3</v>
      </c>
      <c r="L175" s="3">
        <v>7.5053098574284771E-3</v>
      </c>
      <c r="M175" s="3">
        <v>1.9397273030212991E-2</v>
      </c>
      <c r="N175" s="3">
        <v>1.378356803691583E-3</v>
      </c>
      <c r="O175" s="3">
        <v>-4.8422733095205839E-3</v>
      </c>
      <c r="P175" s="3">
        <v>-1.174744999099386E-2</v>
      </c>
      <c r="Q175" s="3">
        <v>-6.3557925114549052E-3</v>
      </c>
      <c r="R175" s="3">
        <v>-2.3919602155506481E-2</v>
      </c>
      <c r="S175" s="3">
        <f t="shared" si="36"/>
        <v>-3.3093887273036859E-3</v>
      </c>
      <c r="T175" s="3" t="str">
        <f t="shared" si="37"/>
        <v/>
      </c>
      <c r="U175" s="3" t="str">
        <f t="shared" si="38"/>
        <v/>
      </c>
      <c r="V175" s="3" t="str">
        <f t="shared" si="39"/>
        <v/>
      </c>
      <c r="W175" s="3">
        <f t="shared" si="40"/>
        <v>-4.8422733095205839E-3</v>
      </c>
      <c r="X175" s="3" t="str">
        <f t="shared" si="41"/>
        <v/>
      </c>
      <c r="Y175" s="3" t="str">
        <f t="shared" si="42"/>
        <v/>
      </c>
      <c r="Z175" s="3" t="str">
        <f t="shared" si="43"/>
        <v/>
      </c>
      <c r="AA175" s="3">
        <f t="shared" si="44"/>
        <v>7.5053098574284771E-3</v>
      </c>
      <c r="AB175" s="3" t="str">
        <f t="shared" si="45"/>
        <v/>
      </c>
      <c r="AC175" s="3" t="str">
        <f t="shared" si="46"/>
        <v/>
      </c>
      <c r="AD175" s="3" t="str">
        <f t="shared" si="47"/>
        <v/>
      </c>
      <c r="AE175" s="3">
        <f t="shared" si="48"/>
        <v>-1.174744999099386E-2</v>
      </c>
      <c r="AF175" s="3" t="str">
        <f t="shared" si="49"/>
        <v/>
      </c>
      <c r="AG175" s="3" t="str">
        <f t="shared" si="50"/>
        <v/>
      </c>
      <c r="AH175" s="3" t="str">
        <f t="shared" si="51"/>
        <v/>
      </c>
    </row>
    <row r="176" spans="1:34">
      <c r="A176" s="16">
        <v>38604</v>
      </c>
      <c r="B176">
        <v>123.8300018310547</v>
      </c>
      <c r="C176">
        <v>124.7399978637695</v>
      </c>
      <c r="D176">
        <v>123.8000030517578</v>
      </c>
      <c r="E176">
        <v>124.59999847412109</v>
      </c>
      <c r="F176">
        <v>86.487998962402344</v>
      </c>
      <c r="G176">
        <v>43093900</v>
      </c>
      <c r="H176">
        <v>11.97999954223633</v>
      </c>
      <c r="I176">
        <v>2005</v>
      </c>
      <c r="J176">
        <v>85.028588104248044</v>
      </c>
      <c r="K176" s="3">
        <v>8.9072045010742951E-3</v>
      </c>
      <c r="L176" s="3">
        <v>1.7225932876568931E-2</v>
      </c>
      <c r="M176" s="3">
        <v>2.4755887067949182E-2</v>
      </c>
      <c r="N176" s="3">
        <v>6.2998515958814227E-3</v>
      </c>
      <c r="O176" s="3">
        <v>2.4291745081603811E-3</v>
      </c>
      <c r="P176" s="3">
        <v>-3.6737444370165129E-3</v>
      </c>
      <c r="Q176" s="3">
        <v>-9.9514690428161856E-3</v>
      </c>
      <c r="R176" s="3">
        <v>-2.7782284363468971E-2</v>
      </c>
      <c r="S176" s="3">
        <f t="shared" si="36"/>
        <v>8.9072045010742951E-3</v>
      </c>
      <c r="T176" s="3" t="str">
        <f t="shared" si="37"/>
        <v/>
      </c>
      <c r="U176" s="3" t="str">
        <f t="shared" si="38"/>
        <v/>
      </c>
      <c r="V176" s="3" t="str">
        <f t="shared" si="39"/>
        <v/>
      </c>
      <c r="W176" s="3">
        <f t="shared" si="40"/>
        <v>2.4291745081603811E-3</v>
      </c>
      <c r="X176" s="3" t="str">
        <f t="shared" si="41"/>
        <v/>
      </c>
      <c r="Y176" s="3" t="str">
        <f t="shared" si="42"/>
        <v/>
      </c>
      <c r="Z176" s="3" t="str">
        <f t="shared" si="43"/>
        <v/>
      </c>
      <c r="AA176" s="3">
        <f t="shared" si="44"/>
        <v>1.7225932876568931E-2</v>
      </c>
      <c r="AB176" s="3" t="str">
        <f t="shared" si="45"/>
        <v/>
      </c>
      <c r="AC176" s="3" t="str">
        <f t="shared" si="46"/>
        <v/>
      </c>
      <c r="AD176" s="3" t="str">
        <f t="shared" si="47"/>
        <v/>
      </c>
      <c r="AE176" s="3">
        <f t="shared" si="48"/>
        <v>-3.6737444370165129E-3</v>
      </c>
      <c r="AF176" s="3" t="str">
        <f t="shared" si="49"/>
        <v/>
      </c>
      <c r="AG176" s="3" t="str">
        <f t="shared" si="50"/>
        <v/>
      </c>
      <c r="AH176" s="3" t="str">
        <f t="shared" si="51"/>
        <v/>
      </c>
    </row>
    <row r="177" spans="1:34">
      <c r="A177" s="16">
        <v>38607</v>
      </c>
      <c r="B177">
        <v>124.4499969482422</v>
      </c>
      <c r="C177">
        <v>124.6699981689453</v>
      </c>
      <c r="D177">
        <v>124.26999664306641</v>
      </c>
      <c r="E177">
        <v>124.34999847412109</v>
      </c>
      <c r="F177">
        <v>86.314445495605469</v>
      </c>
      <c r="G177">
        <v>33017600</v>
      </c>
      <c r="H177">
        <v>11.64999961853027</v>
      </c>
      <c r="I177">
        <v>2005</v>
      </c>
      <c r="J177">
        <v>85.073360443115234</v>
      </c>
      <c r="K177" s="3">
        <v>-2.006676867068236E-3</v>
      </c>
      <c r="L177" s="3">
        <v>1.701151942329537E-2</v>
      </c>
      <c r="M177" s="3">
        <v>2.972843653017021E-2</v>
      </c>
      <c r="N177" s="3">
        <v>1.0482993137126421E-2</v>
      </c>
      <c r="O177" s="3">
        <v>-2.6484898482822539E-3</v>
      </c>
      <c r="P177" s="3">
        <v>3.1079160321056949E-3</v>
      </c>
      <c r="Q177" s="3">
        <v>-3.146777708597726E-3</v>
      </c>
      <c r="R177" s="3">
        <v>-2.1777997386191461E-2</v>
      </c>
      <c r="S177" s="3">
        <f t="shared" si="36"/>
        <v>-2.006676867068236E-3</v>
      </c>
      <c r="T177" s="3" t="str">
        <f t="shared" si="37"/>
        <v/>
      </c>
      <c r="U177" s="3" t="str">
        <f t="shared" si="38"/>
        <v/>
      </c>
      <c r="V177" s="3" t="str">
        <f t="shared" si="39"/>
        <v/>
      </c>
      <c r="W177" s="3">
        <f t="shared" si="40"/>
        <v>-2.6484898482822539E-3</v>
      </c>
      <c r="X177" s="3" t="str">
        <f t="shared" si="41"/>
        <v/>
      </c>
      <c r="Y177" s="3" t="str">
        <f t="shared" si="42"/>
        <v/>
      </c>
      <c r="Z177" s="3" t="str">
        <f t="shared" si="43"/>
        <v/>
      </c>
      <c r="AA177" s="3" t="str">
        <f t="shared" si="44"/>
        <v/>
      </c>
      <c r="AB177" s="3">
        <f t="shared" si="45"/>
        <v>1.701151942329537E-2</v>
      </c>
      <c r="AC177" s="3" t="str">
        <f t="shared" si="46"/>
        <v/>
      </c>
      <c r="AD177" s="3" t="str">
        <f t="shared" si="47"/>
        <v/>
      </c>
      <c r="AE177" s="3" t="str">
        <f t="shared" si="48"/>
        <v/>
      </c>
      <c r="AF177" s="3">
        <f t="shared" si="49"/>
        <v>3.1079160321056949E-3</v>
      </c>
      <c r="AG177" s="3" t="str">
        <f t="shared" si="50"/>
        <v/>
      </c>
      <c r="AH177" s="3" t="str">
        <f t="shared" si="51"/>
        <v/>
      </c>
    </row>
    <row r="178" spans="1:34">
      <c r="A178" s="16">
        <v>38608</v>
      </c>
      <c r="B178">
        <v>124.129997253418</v>
      </c>
      <c r="C178">
        <v>124.4199981689453</v>
      </c>
      <c r="D178">
        <v>123.51999664306641</v>
      </c>
      <c r="E178">
        <v>123.6600036621094</v>
      </c>
      <c r="F178">
        <v>85.835494995117188</v>
      </c>
      <c r="G178">
        <v>58427500</v>
      </c>
      <c r="H178">
        <v>12.39000034332275</v>
      </c>
      <c r="I178">
        <v>2005</v>
      </c>
      <c r="J178">
        <v>85.067807769775385</v>
      </c>
      <c r="K178" s="3">
        <v>-5.5489031730229232E-3</v>
      </c>
      <c r="L178" s="3">
        <v>-3.2361044765938368E-4</v>
      </c>
      <c r="M178" s="3">
        <v>1.6188557905955969E-2</v>
      </c>
      <c r="N178" s="3">
        <v>-1.2921224736103241E-3</v>
      </c>
      <c r="O178" s="3">
        <v>-6.6747232910293608E-3</v>
      </c>
      <c r="P178" s="3">
        <v>-3.152784149312637E-3</v>
      </c>
      <c r="Q178" s="3">
        <v>-1.0682907598623561E-2</v>
      </c>
      <c r="R178" s="3">
        <v>-2.7782284363468971E-2</v>
      </c>
      <c r="S178" s="3">
        <f t="shared" si="36"/>
        <v>-5.5489031730229232E-3</v>
      </c>
      <c r="T178" s="3" t="str">
        <f t="shared" si="37"/>
        <v/>
      </c>
      <c r="U178" s="3" t="str">
        <f t="shared" si="38"/>
        <v/>
      </c>
      <c r="V178" s="3" t="str">
        <f t="shared" si="39"/>
        <v/>
      </c>
      <c r="W178" s="3">
        <f t="shared" si="40"/>
        <v>-6.6747232910293608E-3</v>
      </c>
      <c r="X178" s="3" t="str">
        <f t="shared" si="41"/>
        <v/>
      </c>
      <c r="Y178" s="3" t="str">
        <f t="shared" si="42"/>
        <v/>
      </c>
      <c r="Z178" s="3" t="str">
        <f t="shared" si="43"/>
        <v/>
      </c>
      <c r="AA178" s="3">
        <f t="shared" si="44"/>
        <v>-3.2361044765938368E-4</v>
      </c>
      <c r="AB178" s="3" t="str">
        <f t="shared" si="45"/>
        <v/>
      </c>
      <c r="AC178" s="3" t="str">
        <f t="shared" si="46"/>
        <v/>
      </c>
      <c r="AD178" s="3" t="str">
        <f t="shared" si="47"/>
        <v/>
      </c>
      <c r="AE178" s="3">
        <f t="shared" si="48"/>
        <v>-3.152784149312637E-3</v>
      </c>
      <c r="AF178" s="3" t="str">
        <f t="shared" si="49"/>
        <v/>
      </c>
      <c r="AG178" s="3" t="str">
        <f t="shared" si="50"/>
        <v/>
      </c>
      <c r="AH178" s="3" t="str">
        <f t="shared" si="51"/>
        <v/>
      </c>
    </row>
    <row r="179" spans="1:34">
      <c r="A179" s="16">
        <v>38609</v>
      </c>
      <c r="B179">
        <v>123.7399978637695</v>
      </c>
      <c r="C179">
        <v>123.9199981689453</v>
      </c>
      <c r="D179">
        <v>123.01999664306641</v>
      </c>
      <c r="E179">
        <v>123.2099990844727</v>
      </c>
      <c r="F179">
        <v>85.523147583007813</v>
      </c>
      <c r="G179">
        <v>57694600</v>
      </c>
      <c r="H179">
        <v>12.909999847412109</v>
      </c>
      <c r="I179">
        <v>2005</v>
      </c>
      <c r="J179">
        <v>85.102513122558591</v>
      </c>
      <c r="K179" s="3">
        <v>-3.638907332300545E-3</v>
      </c>
      <c r="L179" s="3">
        <v>-5.6496804286132463E-3</v>
      </c>
      <c r="M179" s="3">
        <v>1.7843628199860628E-2</v>
      </c>
      <c r="N179" s="3">
        <v>8.1824225683695406E-3</v>
      </c>
      <c r="O179" s="3">
        <v>-5.1755377655634538E-3</v>
      </c>
      <c r="P179" s="3">
        <v>-7.1826889899053734E-3</v>
      </c>
      <c r="Q179" s="3">
        <v>-2.5609680311674539E-3</v>
      </c>
      <c r="R179" s="3">
        <v>-1.497423979023005E-2</v>
      </c>
      <c r="S179" s="3">
        <f t="shared" si="36"/>
        <v>-3.638907332300545E-3</v>
      </c>
      <c r="T179" s="3" t="str">
        <f t="shared" si="37"/>
        <v/>
      </c>
      <c r="U179" s="3" t="str">
        <f t="shared" si="38"/>
        <v/>
      </c>
      <c r="V179" s="3" t="str">
        <f t="shared" si="39"/>
        <v/>
      </c>
      <c r="W179" s="3">
        <f t="shared" si="40"/>
        <v>-5.1755377655634538E-3</v>
      </c>
      <c r="X179" s="3" t="str">
        <f t="shared" si="41"/>
        <v/>
      </c>
      <c r="Y179" s="3" t="str">
        <f t="shared" si="42"/>
        <v/>
      </c>
      <c r="Z179" s="3" t="str">
        <f t="shared" si="43"/>
        <v/>
      </c>
      <c r="AA179" s="3">
        <f t="shared" si="44"/>
        <v>-5.6496804286132463E-3</v>
      </c>
      <c r="AB179" s="3" t="str">
        <f t="shared" si="45"/>
        <v/>
      </c>
      <c r="AC179" s="3" t="str">
        <f t="shared" si="46"/>
        <v/>
      </c>
      <c r="AD179" s="3" t="str">
        <f t="shared" si="47"/>
        <v/>
      </c>
      <c r="AE179" s="3">
        <f t="shared" si="48"/>
        <v>-7.1826889899053734E-3</v>
      </c>
      <c r="AF179" s="3" t="str">
        <f t="shared" si="49"/>
        <v/>
      </c>
      <c r="AG179" s="3" t="str">
        <f t="shared" si="50"/>
        <v/>
      </c>
      <c r="AH179" s="3" t="str">
        <f t="shared" si="51"/>
        <v/>
      </c>
    </row>
    <row r="180" spans="1:34">
      <c r="A180" s="16">
        <v>38610</v>
      </c>
      <c r="B180">
        <v>123.5899963378906</v>
      </c>
      <c r="C180">
        <v>123.65000152587891</v>
      </c>
      <c r="D180">
        <v>122.90000152587891</v>
      </c>
      <c r="E180">
        <v>123.15000152587891</v>
      </c>
      <c r="F180">
        <v>85.481468200683594</v>
      </c>
      <c r="G180">
        <v>73156900</v>
      </c>
      <c r="H180">
        <v>12.489999771118161</v>
      </c>
      <c r="I180">
        <v>2005</v>
      </c>
      <c r="J180">
        <v>85.135482025146487</v>
      </c>
      <c r="K180" s="3">
        <v>-4.87346215640172E-4</v>
      </c>
      <c r="L180" s="3">
        <v>-2.834264248728235E-3</v>
      </c>
      <c r="M180" s="3">
        <v>4.6497735772959006E-3</v>
      </c>
      <c r="N180" s="3">
        <v>7.7736595573172362E-3</v>
      </c>
      <c r="O180" s="3">
        <v>-2.5160097467512581E-3</v>
      </c>
      <c r="P180" s="3">
        <v>-4.8582872398469368E-3</v>
      </c>
      <c r="Q180" s="3">
        <v>-1.174744999099386E-2</v>
      </c>
      <c r="R180" s="3">
        <v>-1.489361489587504E-2</v>
      </c>
      <c r="S180" s="3">
        <f t="shared" si="36"/>
        <v>-4.87346215640172E-4</v>
      </c>
      <c r="T180" s="3" t="str">
        <f t="shared" si="37"/>
        <v/>
      </c>
      <c r="U180" s="3" t="str">
        <f t="shared" si="38"/>
        <v/>
      </c>
      <c r="V180" s="3" t="str">
        <f t="shared" si="39"/>
        <v/>
      </c>
      <c r="W180" s="3">
        <f t="shared" si="40"/>
        <v>-2.5160097467512581E-3</v>
      </c>
      <c r="X180" s="3" t="str">
        <f t="shared" si="41"/>
        <v/>
      </c>
      <c r="Y180" s="3" t="str">
        <f t="shared" si="42"/>
        <v/>
      </c>
      <c r="Z180" s="3" t="str">
        <f t="shared" si="43"/>
        <v/>
      </c>
      <c r="AA180" s="3">
        <f t="shared" si="44"/>
        <v>-2.834264248728235E-3</v>
      </c>
      <c r="AB180" s="3" t="str">
        <f t="shared" si="45"/>
        <v/>
      </c>
      <c r="AC180" s="3" t="str">
        <f t="shared" si="46"/>
        <v/>
      </c>
      <c r="AD180" s="3" t="str">
        <f t="shared" si="47"/>
        <v/>
      </c>
      <c r="AE180" s="3">
        <f t="shared" si="48"/>
        <v>-4.8582872398469368E-3</v>
      </c>
      <c r="AF180" s="3" t="str">
        <f t="shared" si="49"/>
        <v/>
      </c>
      <c r="AG180" s="3" t="str">
        <f t="shared" si="50"/>
        <v/>
      </c>
      <c r="AH180" s="3" t="str">
        <f t="shared" si="51"/>
        <v/>
      </c>
    </row>
    <row r="181" spans="1:34">
      <c r="A181" s="16">
        <v>38611</v>
      </c>
      <c r="B181">
        <v>123.3000030517578</v>
      </c>
      <c r="C181">
        <v>123.7399978637695</v>
      </c>
      <c r="D181">
        <v>122.870002746582</v>
      </c>
      <c r="E181">
        <v>123.5</v>
      </c>
      <c r="F181">
        <v>86.089347839355469</v>
      </c>
      <c r="G181">
        <v>75424100</v>
      </c>
      <c r="H181">
        <v>11.22000026702881</v>
      </c>
      <c r="I181">
        <v>2005</v>
      </c>
      <c r="J181">
        <v>85.199190139770508</v>
      </c>
      <c r="K181" s="3">
        <v>7.1112447114825006E-3</v>
      </c>
      <c r="L181" s="3">
        <v>-4.6093230023760423E-3</v>
      </c>
      <c r="M181" s="3">
        <v>1.2537209985547641E-2</v>
      </c>
      <c r="N181" s="3">
        <v>1.5022808524969509E-2</v>
      </c>
      <c r="O181" s="3">
        <v>-2.273640079801686E-3</v>
      </c>
      <c r="P181" s="3">
        <v>-1.3884396057182721E-2</v>
      </c>
      <c r="Q181" s="3">
        <v>-3.6737444370165129E-3</v>
      </c>
      <c r="R181" s="3">
        <v>-1.481303831593128E-2</v>
      </c>
      <c r="S181" s="3">
        <f t="shared" si="36"/>
        <v>7.1112447114825006E-3</v>
      </c>
      <c r="T181" s="3" t="str">
        <f t="shared" si="37"/>
        <v/>
      </c>
      <c r="U181" s="3" t="str">
        <f t="shared" si="38"/>
        <v/>
      </c>
      <c r="V181" s="3" t="str">
        <f t="shared" si="39"/>
        <v/>
      </c>
      <c r="W181" s="3">
        <f t="shared" si="40"/>
        <v>-2.273640079801686E-3</v>
      </c>
      <c r="X181" s="3" t="str">
        <f t="shared" si="41"/>
        <v/>
      </c>
      <c r="Y181" s="3" t="str">
        <f t="shared" si="42"/>
        <v/>
      </c>
      <c r="Z181" s="3" t="str">
        <f t="shared" si="43"/>
        <v/>
      </c>
      <c r="AA181" s="3">
        <f t="shared" si="44"/>
        <v>-4.6093230023760423E-3</v>
      </c>
      <c r="AB181" s="3" t="str">
        <f t="shared" si="45"/>
        <v/>
      </c>
      <c r="AC181" s="3" t="str">
        <f t="shared" si="46"/>
        <v/>
      </c>
      <c r="AD181" s="3" t="str">
        <f t="shared" si="47"/>
        <v/>
      </c>
      <c r="AE181" s="3">
        <f t="shared" si="48"/>
        <v>-1.3884396057182721E-2</v>
      </c>
      <c r="AF181" s="3" t="str">
        <f t="shared" si="49"/>
        <v/>
      </c>
      <c r="AG181" s="3" t="str">
        <f t="shared" si="50"/>
        <v/>
      </c>
      <c r="AH181" s="3" t="str">
        <f t="shared" si="51"/>
        <v/>
      </c>
    </row>
    <row r="182" spans="1:34">
      <c r="A182" s="16">
        <v>38614</v>
      </c>
      <c r="B182">
        <v>123.4700012207031</v>
      </c>
      <c r="C182">
        <v>123.5500030517578</v>
      </c>
      <c r="D182">
        <v>122.63999938964839</v>
      </c>
      <c r="E182">
        <v>123.0899963378906</v>
      </c>
      <c r="F182">
        <v>85.803565979003906</v>
      </c>
      <c r="G182">
        <v>53355300</v>
      </c>
      <c r="H182">
        <v>12.14000034332275</v>
      </c>
      <c r="I182">
        <v>2005</v>
      </c>
      <c r="J182">
        <v>85.238892745971683</v>
      </c>
      <c r="K182" s="3">
        <v>-3.319596065297636E-3</v>
      </c>
      <c r="L182" s="3">
        <v>-5.918818265797432E-3</v>
      </c>
      <c r="M182" s="3">
        <v>1.0992013065606271E-2</v>
      </c>
      <c r="N182" s="3">
        <v>9.3407442063253576E-3</v>
      </c>
      <c r="O182" s="3">
        <v>-6.9635676951543823E-3</v>
      </c>
      <c r="P182" s="3">
        <v>-1.375150064701069E-2</v>
      </c>
      <c r="Q182" s="3">
        <v>3.0261123475954221E-3</v>
      </c>
      <c r="R182" s="3">
        <v>-1.7065435996189478E-2</v>
      </c>
      <c r="S182" s="3">
        <f t="shared" si="36"/>
        <v>-3.319596065297636E-3</v>
      </c>
      <c r="T182" s="3" t="str">
        <f t="shared" si="37"/>
        <v/>
      </c>
      <c r="U182" s="3" t="str">
        <f t="shared" si="38"/>
        <v/>
      </c>
      <c r="V182" s="3" t="str">
        <f t="shared" si="39"/>
        <v/>
      </c>
      <c r="W182" s="3">
        <f t="shared" si="40"/>
        <v>-6.9635676951543823E-3</v>
      </c>
      <c r="X182" s="3" t="str">
        <f t="shared" si="41"/>
        <v/>
      </c>
      <c r="Y182" s="3" t="str">
        <f t="shared" si="42"/>
        <v/>
      </c>
      <c r="Z182" s="3" t="str">
        <f t="shared" si="43"/>
        <v/>
      </c>
      <c r="AA182" s="3">
        <f t="shared" si="44"/>
        <v>-5.918818265797432E-3</v>
      </c>
      <c r="AB182" s="3" t="str">
        <f t="shared" si="45"/>
        <v/>
      </c>
      <c r="AC182" s="3" t="str">
        <f t="shared" si="46"/>
        <v/>
      </c>
      <c r="AD182" s="3" t="str">
        <f t="shared" si="47"/>
        <v/>
      </c>
      <c r="AE182" s="3">
        <f t="shared" si="48"/>
        <v>-1.375150064701069E-2</v>
      </c>
      <c r="AF182" s="3" t="str">
        <f t="shared" si="49"/>
        <v/>
      </c>
      <c r="AG182" s="3" t="str">
        <f t="shared" si="50"/>
        <v/>
      </c>
      <c r="AH182" s="3" t="str">
        <f t="shared" si="51"/>
        <v/>
      </c>
    </row>
    <row r="183" spans="1:34">
      <c r="A183" s="16">
        <v>38615</v>
      </c>
      <c r="B183">
        <v>123.1999969482422</v>
      </c>
      <c r="C183">
        <v>123.61000061035161</v>
      </c>
      <c r="D183">
        <v>121.870002746582</v>
      </c>
      <c r="E183">
        <v>122.0500030517578</v>
      </c>
      <c r="F183">
        <v>85.07855224609375</v>
      </c>
      <c r="G183">
        <v>84480300</v>
      </c>
      <c r="H183">
        <v>12.64000034332275</v>
      </c>
      <c r="I183">
        <v>2005</v>
      </c>
      <c r="J183">
        <v>85.242344665527341</v>
      </c>
      <c r="K183" s="3">
        <v>-8.4496923249969269E-3</v>
      </c>
      <c r="L183" s="3">
        <v>-8.8185283846327067E-3</v>
      </c>
      <c r="M183" s="3">
        <v>-9.1392850643737811E-3</v>
      </c>
      <c r="N183" s="3">
        <v>8.1212546669839902E-4</v>
      </c>
      <c r="O183" s="3">
        <v>-9.9113951385588761E-3</v>
      </c>
      <c r="P183" s="3">
        <v>-1.447518083873245E-2</v>
      </c>
      <c r="Q183" s="3">
        <v>-1.479380959423837E-2</v>
      </c>
      <c r="R183" s="3">
        <v>-1.7065435996189478E-2</v>
      </c>
      <c r="S183" s="3">
        <f t="shared" si="36"/>
        <v>-8.4496923249969269E-3</v>
      </c>
      <c r="T183" s="3" t="str">
        <f t="shared" si="37"/>
        <v/>
      </c>
      <c r="U183" s="3" t="str">
        <f t="shared" si="38"/>
        <v/>
      </c>
      <c r="V183" s="3" t="str">
        <f t="shared" si="39"/>
        <v/>
      </c>
      <c r="W183" s="3">
        <f t="shared" si="40"/>
        <v>-9.9113951385588761E-3</v>
      </c>
      <c r="X183" s="3" t="str">
        <f t="shared" si="41"/>
        <v/>
      </c>
      <c r="Y183" s="3" t="str">
        <f t="shared" si="42"/>
        <v/>
      </c>
      <c r="Z183" s="3" t="str">
        <f t="shared" si="43"/>
        <v/>
      </c>
      <c r="AA183" s="3">
        <f t="shared" si="44"/>
        <v>-8.8185283846327067E-3</v>
      </c>
      <c r="AB183" s="3" t="str">
        <f t="shared" si="45"/>
        <v/>
      </c>
      <c r="AC183" s="3" t="str">
        <f t="shared" si="46"/>
        <v/>
      </c>
      <c r="AD183" s="3" t="str">
        <f t="shared" si="47"/>
        <v/>
      </c>
      <c r="AE183" s="3">
        <f t="shared" si="48"/>
        <v>-1.447518083873245E-2</v>
      </c>
      <c r="AF183" s="3" t="str">
        <f t="shared" si="49"/>
        <v/>
      </c>
      <c r="AG183" s="3" t="str">
        <f t="shared" si="50"/>
        <v/>
      </c>
      <c r="AH183" s="3" t="str">
        <f t="shared" si="51"/>
        <v/>
      </c>
    </row>
    <row r="184" spans="1:34">
      <c r="A184" s="16">
        <v>38616</v>
      </c>
      <c r="B184">
        <v>121.7900009155273</v>
      </c>
      <c r="C184">
        <v>121.870002746582</v>
      </c>
      <c r="D184">
        <v>120.7799987792969</v>
      </c>
      <c r="E184">
        <v>120.9100036621094</v>
      </c>
      <c r="F184">
        <v>84.283927917480469</v>
      </c>
      <c r="G184">
        <v>94469100</v>
      </c>
      <c r="H184">
        <v>13.789999961853029</v>
      </c>
      <c r="I184">
        <v>2005</v>
      </c>
      <c r="J184">
        <v>85.2140495300293</v>
      </c>
      <c r="K184" s="3">
        <v>-9.3398901090229192E-3</v>
      </c>
      <c r="L184" s="3">
        <v>-1.448987438546467E-2</v>
      </c>
      <c r="M184" s="3">
        <v>-2.0057691654349341E-2</v>
      </c>
      <c r="N184" s="3">
        <v>-6.669461869001303E-3</v>
      </c>
      <c r="O184" s="3">
        <v>-1.040560623273701E-2</v>
      </c>
      <c r="P184" s="3">
        <v>-1.9722427751255659E-2</v>
      </c>
      <c r="Q184" s="3">
        <v>-2.526030821004344E-2</v>
      </c>
      <c r="R184" s="3">
        <v>-1.521597384535656E-2</v>
      </c>
      <c r="S184" s="3">
        <f t="shared" si="36"/>
        <v>-9.3398901090229192E-3</v>
      </c>
      <c r="T184" s="3" t="str">
        <f t="shared" si="37"/>
        <v/>
      </c>
      <c r="U184" s="3" t="str">
        <f t="shared" si="38"/>
        <v/>
      </c>
      <c r="V184" s="3" t="str">
        <f t="shared" si="39"/>
        <v/>
      </c>
      <c r="W184" s="3">
        <f t="shared" si="40"/>
        <v>-1.040560623273701E-2</v>
      </c>
      <c r="X184" s="3" t="str">
        <f t="shared" si="41"/>
        <v/>
      </c>
      <c r="Y184" s="3" t="str">
        <f t="shared" si="42"/>
        <v/>
      </c>
      <c r="Z184" s="3" t="str">
        <f t="shared" si="43"/>
        <v/>
      </c>
      <c r="AA184" s="3">
        <f t="shared" si="44"/>
        <v>-1.448987438546467E-2</v>
      </c>
      <c r="AB184" s="3" t="str">
        <f t="shared" si="45"/>
        <v/>
      </c>
      <c r="AC184" s="3" t="str">
        <f t="shared" si="46"/>
        <v/>
      </c>
      <c r="AD184" s="3" t="str">
        <f t="shared" si="47"/>
        <v/>
      </c>
      <c r="AE184" s="3">
        <f t="shared" si="48"/>
        <v>-1.9722427751255659E-2</v>
      </c>
      <c r="AF184" s="3" t="str">
        <f t="shared" si="49"/>
        <v/>
      </c>
      <c r="AG184" s="3" t="str">
        <f t="shared" si="50"/>
        <v/>
      </c>
      <c r="AH184" s="3" t="str">
        <f t="shared" si="51"/>
        <v/>
      </c>
    </row>
    <row r="185" spans="1:34">
      <c r="A185" s="16">
        <v>38617</v>
      </c>
      <c r="B185">
        <v>120.9499969482422</v>
      </c>
      <c r="C185">
        <v>121.6600036621094</v>
      </c>
      <c r="D185">
        <v>120.44000244140619</v>
      </c>
      <c r="E185">
        <v>121.3399963378906</v>
      </c>
      <c r="F185">
        <v>84.583656311035156</v>
      </c>
      <c r="G185">
        <v>84597200</v>
      </c>
      <c r="H185">
        <v>13.329999923706049</v>
      </c>
      <c r="I185">
        <v>2005</v>
      </c>
      <c r="J185">
        <v>85.238569641113287</v>
      </c>
      <c r="K185" s="3">
        <v>3.556174954828073E-3</v>
      </c>
      <c r="L185" s="3">
        <v>-1.05030003408535E-2</v>
      </c>
      <c r="M185" s="3">
        <v>-1.3307496311211199E-2</v>
      </c>
      <c r="N185" s="3">
        <v>5.8316475797046694E-3</v>
      </c>
      <c r="O185" s="3">
        <v>-3.8871987963591259E-3</v>
      </c>
      <c r="P185" s="3">
        <v>-2.2005676418145881E-2</v>
      </c>
      <c r="Q185" s="3">
        <v>-2.4777308166751059E-2</v>
      </c>
      <c r="R185" s="3">
        <v>-6.3557925114549052E-3</v>
      </c>
      <c r="S185" s="3" t="str">
        <f t="shared" si="36"/>
        <v/>
      </c>
      <c r="T185" s="3">
        <f t="shared" si="37"/>
        <v>3.556174954828073E-3</v>
      </c>
      <c r="U185" s="3" t="str">
        <f t="shared" si="38"/>
        <v/>
      </c>
      <c r="V185" s="3" t="str">
        <f t="shared" si="39"/>
        <v/>
      </c>
      <c r="W185" s="3" t="str">
        <f t="shared" si="40"/>
        <v/>
      </c>
      <c r="X185" s="3">
        <f t="shared" si="41"/>
        <v>-3.8871987963591259E-3</v>
      </c>
      <c r="Y185" s="3" t="str">
        <f t="shared" si="42"/>
        <v/>
      </c>
      <c r="Z185" s="3" t="str">
        <f t="shared" si="43"/>
        <v/>
      </c>
      <c r="AA185" s="3">
        <f t="shared" si="44"/>
        <v>-1.05030003408535E-2</v>
      </c>
      <c r="AB185" s="3" t="str">
        <f t="shared" si="45"/>
        <v/>
      </c>
      <c r="AC185" s="3" t="str">
        <f t="shared" si="46"/>
        <v/>
      </c>
      <c r="AD185" s="3" t="str">
        <f t="shared" si="47"/>
        <v/>
      </c>
      <c r="AE185" s="3">
        <f t="shared" si="48"/>
        <v>-2.2005676418145881E-2</v>
      </c>
      <c r="AF185" s="3" t="str">
        <f t="shared" si="49"/>
        <v/>
      </c>
      <c r="AG185" s="3" t="str">
        <f t="shared" si="50"/>
        <v/>
      </c>
      <c r="AH185" s="3" t="str">
        <f t="shared" si="51"/>
        <v/>
      </c>
    </row>
    <row r="186" spans="1:34">
      <c r="A186" s="16">
        <v>38618</v>
      </c>
      <c r="B186">
        <v>121.2399978637695</v>
      </c>
      <c r="C186">
        <v>121.88999938964839</v>
      </c>
      <c r="D186">
        <v>120.90000152587891</v>
      </c>
      <c r="E186">
        <v>121.44000244140619</v>
      </c>
      <c r="F186">
        <v>84.653366088867188</v>
      </c>
      <c r="G186">
        <v>59368100</v>
      </c>
      <c r="H186">
        <v>12.960000038146971</v>
      </c>
      <c r="I186">
        <v>2005</v>
      </c>
      <c r="J186">
        <v>85.251306152343744</v>
      </c>
      <c r="K186" s="3">
        <v>8.2415186186435285E-4</v>
      </c>
      <c r="L186" s="3">
        <v>-1.66801327519388E-2</v>
      </c>
      <c r="M186" s="3">
        <v>-2.1212571634738549E-2</v>
      </c>
      <c r="N186" s="3">
        <v>3.0181794054002791E-3</v>
      </c>
      <c r="O186" s="3">
        <v>-3.6261317396655279E-3</v>
      </c>
      <c r="P186" s="3">
        <v>-2.4777308166751059E-2</v>
      </c>
      <c r="Q186" s="3">
        <v>-3.338680644991221E-2</v>
      </c>
      <c r="R186" s="3">
        <v>-9.9514690428161856E-3</v>
      </c>
      <c r="S186" s="3" t="str">
        <f t="shared" si="36"/>
        <v/>
      </c>
      <c r="T186" s="3">
        <f t="shared" si="37"/>
        <v>8.2415186186435285E-4</v>
      </c>
      <c r="U186" s="3" t="str">
        <f t="shared" si="38"/>
        <v/>
      </c>
      <c r="V186" s="3" t="str">
        <f t="shared" si="39"/>
        <v/>
      </c>
      <c r="W186" s="3" t="str">
        <f t="shared" si="40"/>
        <v/>
      </c>
      <c r="X186" s="3">
        <f t="shared" si="41"/>
        <v>-3.6261317396655279E-3</v>
      </c>
      <c r="Y186" s="3" t="str">
        <f t="shared" si="42"/>
        <v/>
      </c>
      <c r="Z186" s="3" t="str">
        <f t="shared" si="43"/>
        <v/>
      </c>
      <c r="AA186" s="3">
        <f t="shared" si="44"/>
        <v>-1.66801327519388E-2</v>
      </c>
      <c r="AB186" s="3" t="str">
        <f t="shared" si="45"/>
        <v/>
      </c>
      <c r="AC186" s="3" t="str">
        <f t="shared" si="46"/>
        <v/>
      </c>
      <c r="AD186" s="3" t="str">
        <f t="shared" si="47"/>
        <v/>
      </c>
      <c r="AE186" s="3">
        <f t="shared" si="48"/>
        <v>-2.4777308166751059E-2</v>
      </c>
      <c r="AF186" s="3" t="str">
        <f t="shared" si="49"/>
        <v/>
      </c>
      <c r="AG186" s="3" t="str">
        <f t="shared" si="50"/>
        <v/>
      </c>
      <c r="AH186" s="3" t="str">
        <f t="shared" si="51"/>
        <v/>
      </c>
    </row>
    <row r="187" spans="1:34">
      <c r="A187" s="16">
        <v>38621</v>
      </c>
      <c r="B187">
        <v>122.01999664306641</v>
      </c>
      <c r="C187">
        <v>122.2399978637695</v>
      </c>
      <c r="D187">
        <v>121.0800018310547</v>
      </c>
      <c r="E187">
        <v>121.5800018310547</v>
      </c>
      <c r="F187">
        <v>84.750953674316406</v>
      </c>
      <c r="G187">
        <v>70415400</v>
      </c>
      <c r="H187">
        <v>13.039999961853029</v>
      </c>
      <c r="I187">
        <v>2005</v>
      </c>
      <c r="J187">
        <v>85.297727203369135</v>
      </c>
      <c r="K187" s="3">
        <v>1.152790372762835E-3</v>
      </c>
      <c r="L187" s="3">
        <v>-1.226769881504775E-2</v>
      </c>
      <c r="M187" s="3">
        <v>-1.8113906801019319E-2</v>
      </c>
      <c r="N187" s="3">
        <v>1.1076031600503409E-2</v>
      </c>
      <c r="O187" s="3">
        <v>-2.964431843825555E-3</v>
      </c>
      <c r="P187" s="3">
        <v>-2.152891360245035E-2</v>
      </c>
      <c r="Q187" s="3">
        <v>-3.1443474714063391E-2</v>
      </c>
      <c r="R187" s="3">
        <v>-3.146777708597726E-3</v>
      </c>
      <c r="S187" s="3">
        <f t="shared" si="36"/>
        <v>1.152790372762835E-3</v>
      </c>
      <c r="T187" s="3" t="str">
        <f t="shared" si="37"/>
        <v/>
      </c>
      <c r="U187" s="3" t="str">
        <f t="shared" si="38"/>
        <v/>
      </c>
      <c r="V187" s="3" t="str">
        <f t="shared" si="39"/>
        <v/>
      </c>
      <c r="W187" s="3">
        <f t="shared" si="40"/>
        <v>-2.964431843825555E-3</v>
      </c>
      <c r="X187" s="3" t="str">
        <f t="shared" si="41"/>
        <v/>
      </c>
      <c r="Y187" s="3" t="str">
        <f t="shared" si="42"/>
        <v/>
      </c>
      <c r="Z187" s="3" t="str">
        <f t="shared" si="43"/>
        <v/>
      </c>
      <c r="AA187" s="3">
        <f t="shared" si="44"/>
        <v>-1.226769881504775E-2</v>
      </c>
      <c r="AB187" s="3" t="str">
        <f t="shared" si="45"/>
        <v/>
      </c>
      <c r="AC187" s="3" t="str">
        <f t="shared" si="46"/>
        <v/>
      </c>
      <c r="AD187" s="3" t="str">
        <f t="shared" si="47"/>
        <v/>
      </c>
      <c r="AE187" s="3">
        <f t="shared" si="48"/>
        <v>-2.152891360245035E-2</v>
      </c>
      <c r="AF187" s="3" t="str">
        <f t="shared" si="49"/>
        <v/>
      </c>
      <c r="AG187" s="3" t="str">
        <f t="shared" si="50"/>
        <v/>
      </c>
      <c r="AH187" s="3" t="str">
        <f t="shared" si="51"/>
        <v/>
      </c>
    </row>
    <row r="188" spans="1:34">
      <c r="A188" s="16">
        <v>38622</v>
      </c>
      <c r="B188">
        <v>121.51999664306641</v>
      </c>
      <c r="C188">
        <v>121.9899978637695</v>
      </c>
      <c r="D188">
        <v>121.01999664306641</v>
      </c>
      <c r="E188">
        <v>121.5500030517578</v>
      </c>
      <c r="F188">
        <v>84.73004150390625</v>
      </c>
      <c r="G188">
        <v>66150800</v>
      </c>
      <c r="H188">
        <v>12.760000228881839</v>
      </c>
      <c r="I188">
        <v>2005</v>
      </c>
      <c r="J188">
        <v>85.310825347900391</v>
      </c>
      <c r="K188" s="3">
        <v>-2.4674849666606052E-4</v>
      </c>
      <c r="L188" s="3">
        <v>-4.0963407696386067E-3</v>
      </c>
      <c r="M188" s="3">
        <v>-1.2878745456921029E-2</v>
      </c>
      <c r="N188" s="3">
        <v>3.1013241324493461E-3</v>
      </c>
      <c r="O188" s="3">
        <v>-4.606063329119281E-3</v>
      </c>
      <c r="P188" s="3">
        <v>-1.319131970581611E-2</v>
      </c>
      <c r="Q188" s="3">
        <v>-2.6039148676572199E-2</v>
      </c>
      <c r="R188" s="3">
        <v>-1.0682907598623561E-2</v>
      </c>
      <c r="S188" s="3">
        <f t="shared" si="36"/>
        <v>-2.4674849666606052E-4</v>
      </c>
      <c r="T188" s="3" t="str">
        <f t="shared" si="37"/>
        <v/>
      </c>
      <c r="U188" s="3" t="str">
        <f t="shared" si="38"/>
        <v/>
      </c>
      <c r="V188" s="3" t="str">
        <f t="shared" si="39"/>
        <v/>
      </c>
      <c r="W188" s="3">
        <f t="shared" si="40"/>
        <v>-4.606063329119281E-3</v>
      </c>
      <c r="X188" s="3" t="str">
        <f t="shared" si="41"/>
        <v/>
      </c>
      <c r="Y188" s="3" t="str">
        <f t="shared" si="42"/>
        <v/>
      </c>
      <c r="Z188" s="3" t="str">
        <f t="shared" si="43"/>
        <v/>
      </c>
      <c r="AA188" s="3">
        <f t="shared" si="44"/>
        <v>-4.0963407696386067E-3</v>
      </c>
      <c r="AB188" s="3" t="str">
        <f t="shared" si="45"/>
        <v/>
      </c>
      <c r="AC188" s="3" t="str">
        <f t="shared" si="46"/>
        <v/>
      </c>
      <c r="AD188" s="3" t="str">
        <f t="shared" si="47"/>
        <v/>
      </c>
      <c r="AE188" s="3">
        <f t="shared" si="48"/>
        <v>-1.319131970581611E-2</v>
      </c>
      <c r="AF188" s="3" t="str">
        <f t="shared" si="49"/>
        <v/>
      </c>
      <c r="AG188" s="3" t="str">
        <f t="shared" si="50"/>
        <v/>
      </c>
      <c r="AH188" s="3" t="str">
        <f t="shared" si="51"/>
        <v/>
      </c>
    </row>
    <row r="189" spans="1:34">
      <c r="A189" s="16">
        <v>38623</v>
      </c>
      <c r="B189">
        <v>121.9300003051758</v>
      </c>
      <c r="C189">
        <v>122.120002746582</v>
      </c>
      <c r="D189">
        <v>121.1999969482422</v>
      </c>
      <c r="E189">
        <v>121.6699981689453</v>
      </c>
      <c r="F189">
        <v>84.813713073730469</v>
      </c>
      <c r="G189">
        <v>58620500</v>
      </c>
      <c r="H189">
        <v>12.63000011444092</v>
      </c>
      <c r="I189">
        <v>2005</v>
      </c>
      <c r="J189">
        <v>85.350318145751956</v>
      </c>
      <c r="K189" s="3">
        <v>9.8750771673294935E-4</v>
      </c>
      <c r="L189" s="3">
        <v>6.2857198203754017E-3</v>
      </c>
      <c r="M189" s="3">
        <v>-8.2952338557087391E-3</v>
      </c>
      <c r="N189" s="3">
        <v>9.4003772753996628E-3</v>
      </c>
      <c r="O189" s="3">
        <v>-2.8795236094447669E-3</v>
      </c>
      <c r="P189" s="3">
        <v>-3.8871987963591259E-3</v>
      </c>
      <c r="Q189" s="3">
        <v>-2.2481914322288851E-2</v>
      </c>
      <c r="R189" s="3">
        <v>-5.0392448985792093E-3</v>
      </c>
      <c r="S189" s="3">
        <f t="shared" si="36"/>
        <v>9.8750771673294935E-4</v>
      </c>
      <c r="T189" s="3" t="str">
        <f t="shared" si="37"/>
        <v/>
      </c>
      <c r="U189" s="3" t="str">
        <f t="shared" si="38"/>
        <v/>
      </c>
      <c r="V189" s="3" t="str">
        <f t="shared" si="39"/>
        <v/>
      </c>
      <c r="W189" s="3">
        <f t="shared" si="40"/>
        <v>-2.8795236094447669E-3</v>
      </c>
      <c r="X189" s="3" t="str">
        <f t="shared" si="41"/>
        <v/>
      </c>
      <c r="Y189" s="3" t="str">
        <f t="shared" si="42"/>
        <v/>
      </c>
      <c r="Z189" s="3" t="str">
        <f t="shared" si="43"/>
        <v/>
      </c>
      <c r="AA189" s="3" t="str">
        <f t="shared" si="44"/>
        <v/>
      </c>
      <c r="AB189" s="3">
        <f t="shared" si="45"/>
        <v>6.2857198203754017E-3</v>
      </c>
      <c r="AC189" s="3" t="str">
        <f t="shared" si="46"/>
        <v/>
      </c>
      <c r="AD189" s="3" t="str">
        <f t="shared" si="47"/>
        <v/>
      </c>
      <c r="AE189" s="3" t="str">
        <f t="shared" si="48"/>
        <v/>
      </c>
      <c r="AF189" s="3">
        <f t="shared" si="49"/>
        <v>-3.8871987963591259E-3</v>
      </c>
      <c r="AG189" s="3" t="str">
        <f t="shared" si="50"/>
        <v/>
      </c>
      <c r="AH189" s="3" t="str">
        <f t="shared" si="51"/>
        <v/>
      </c>
    </row>
    <row r="190" spans="1:34">
      <c r="A190" s="16">
        <v>38624</v>
      </c>
      <c r="B190">
        <v>121.5500030517578</v>
      </c>
      <c r="C190">
        <v>122.86000061035161</v>
      </c>
      <c r="D190">
        <v>121.0800018310547</v>
      </c>
      <c r="E190">
        <v>122.6600036621094</v>
      </c>
      <c r="F190">
        <v>85.503822326660156</v>
      </c>
      <c r="G190">
        <v>66607700</v>
      </c>
      <c r="H190">
        <v>12.239999771118161</v>
      </c>
      <c r="I190">
        <v>2005</v>
      </c>
      <c r="J190">
        <v>85.371217346191401</v>
      </c>
      <c r="K190" s="3">
        <v>8.1367650102732725E-3</v>
      </c>
      <c r="L190" s="3">
        <v>1.087876849685143E-2</v>
      </c>
      <c r="M190" s="3">
        <v>2.6150844676742219E-4</v>
      </c>
      <c r="N190" s="3">
        <v>4.9124979791292933E-3</v>
      </c>
      <c r="O190" s="3">
        <v>-4.8491521884580502E-3</v>
      </c>
      <c r="P190" s="3">
        <v>-3.6261317396655279E-3</v>
      </c>
      <c r="Q190" s="3">
        <v>-2.2005676418145881E-2</v>
      </c>
      <c r="R190" s="3">
        <v>-1.7457981380991309E-2</v>
      </c>
      <c r="S190" s="3">
        <f t="shared" si="36"/>
        <v>8.1367650102732725E-3</v>
      </c>
      <c r="T190" s="3" t="str">
        <f t="shared" si="37"/>
        <v/>
      </c>
      <c r="U190" s="3" t="str">
        <f t="shared" si="38"/>
        <v/>
      </c>
      <c r="V190" s="3" t="str">
        <f t="shared" si="39"/>
        <v/>
      </c>
      <c r="W190" s="3">
        <f t="shared" si="40"/>
        <v>-4.8491521884580502E-3</v>
      </c>
      <c r="X190" s="3" t="str">
        <f t="shared" si="41"/>
        <v/>
      </c>
      <c r="Y190" s="3" t="str">
        <f t="shared" si="42"/>
        <v/>
      </c>
      <c r="Z190" s="3" t="str">
        <f t="shared" si="43"/>
        <v/>
      </c>
      <c r="AA190" s="3" t="str">
        <f t="shared" si="44"/>
        <v/>
      </c>
      <c r="AB190" s="3">
        <f t="shared" si="45"/>
        <v>1.087876849685143E-2</v>
      </c>
      <c r="AC190" s="3" t="str">
        <f t="shared" si="46"/>
        <v/>
      </c>
      <c r="AD190" s="3" t="str">
        <f t="shared" si="47"/>
        <v/>
      </c>
      <c r="AE190" s="3" t="str">
        <f t="shared" si="48"/>
        <v/>
      </c>
      <c r="AF190" s="3">
        <f t="shared" si="49"/>
        <v>-3.6261317396655279E-3</v>
      </c>
      <c r="AG190" s="3" t="str">
        <f t="shared" si="50"/>
        <v/>
      </c>
      <c r="AH190" s="3" t="str">
        <f t="shared" si="51"/>
        <v/>
      </c>
    </row>
    <row r="191" spans="1:34">
      <c r="A191" s="16">
        <v>38625</v>
      </c>
      <c r="B191">
        <v>122.620002746582</v>
      </c>
      <c r="C191">
        <v>123.0400009155273</v>
      </c>
      <c r="D191">
        <v>121.7399978637695</v>
      </c>
      <c r="E191">
        <v>123.0400009155273</v>
      </c>
      <c r="F191">
        <v>85.768699645996094</v>
      </c>
      <c r="G191">
        <v>47824200</v>
      </c>
      <c r="H191">
        <v>11.920000076293951</v>
      </c>
      <c r="I191">
        <v>2005</v>
      </c>
      <c r="J191">
        <v>85.408482742309573</v>
      </c>
      <c r="K191" s="3">
        <v>3.0978418523091018E-3</v>
      </c>
      <c r="L191" s="3">
        <v>1.317530074300954E-2</v>
      </c>
      <c r="M191" s="3">
        <v>-3.7245977743693981E-3</v>
      </c>
      <c r="N191" s="3">
        <v>8.7659161467692481E-3</v>
      </c>
      <c r="O191" s="3">
        <v>-7.50045467856153E-3</v>
      </c>
      <c r="P191" s="3">
        <v>-3.4585457007256788E-3</v>
      </c>
      <c r="Q191" s="3">
        <v>-2.4777308166751059E-2</v>
      </c>
      <c r="R191" s="3">
        <v>-1.6736023006900799E-2</v>
      </c>
      <c r="S191" s="3">
        <f t="shared" si="36"/>
        <v>3.0978418523091018E-3</v>
      </c>
      <c r="T191" s="3" t="str">
        <f t="shared" si="37"/>
        <v/>
      </c>
      <c r="U191" s="3" t="str">
        <f t="shared" si="38"/>
        <v/>
      </c>
      <c r="V191" s="3" t="str">
        <f t="shared" si="39"/>
        <v/>
      </c>
      <c r="W191" s="3">
        <f t="shared" si="40"/>
        <v>-7.50045467856153E-3</v>
      </c>
      <c r="X191" s="3" t="str">
        <f t="shared" si="41"/>
        <v/>
      </c>
      <c r="Y191" s="3" t="str">
        <f t="shared" si="42"/>
        <v/>
      </c>
      <c r="Z191" s="3" t="str">
        <f t="shared" si="43"/>
        <v/>
      </c>
      <c r="AA191" s="3">
        <f t="shared" si="44"/>
        <v>1.317530074300954E-2</v>
      </c>
      <c r="AB191" s="3" t="str">
        <f t="shared" si="45"/>
        <v/>
      </c>
      <c r="AC191" s="3" t="str">
        <f t="shared" si="46"/>
        <v/>
      </c>
      <c r="AD191" s="3" t="str">
        <f t="shared" si="47"/>
        <v/>
      </c>
      <c r="AE191" s="3">
        <f t="shared" si="48"/>
        <v>-3.4585457007256788E-3</v>
      </c>
      <c r="AF191" s="3" t="str">
        <f t="shared" si="49"/>
        <v/>
      </c>
      <c r="AG191" s="3" t="str">
        <f t="shared" si="50"/>
        <v/>
      </c>
      <c r="AH191" s="3" t="str">
        <f t="shared" si="51"/>
        <v/>
      </c>
    </row>
    <row r="192" spans="1:34">
      <c r="A192" s="16">
        <v>38628</v>
      </c>
      <c r="B192">
        <v>122.9599990844727</v>
      </c>
      <c r="C192">
        <v>123.3399963378906</v>
      </c>
      <c r="D192">
        <v>122.4499969482422</v>
      </c>
      <c r="E192">
        <v>122.59999847412109</v>
      </c>
      <c r="F192">
        <v>85.461997985839844</v>
      </c>
      <c r="G192">
        <v>50994800</v>
      </c>
      <c r="H192">
        <v>12.460000038146971</v>
      </c>
      <c r="I192">
        <v>2005</v>
      </c>
      <c r="J192">
        <v>85.43804931640625</v>
      </c>
      <c r="K192" s="3">
        <v>-3.5759159392895201E-3</v>
      </c>
      <c r="L192" s="3">
        <v>8.3898089720129132E-3</v>
      </c>
      <c r="M192" s="3">
        <v>-3.9808134926192507E-3</v>
      </c>
      <c r="N192" s="3">
        <v>6.9674424190644402E-3</v>
      </c>
      <c r="O192" s="3">
        <v>-4.7952207647512513E-3</v>
      </c>
      <c r="P192" s="3">
        <v>-4.606063329119281E-3</v>
      </c>
      <c r="Q192" s="3">
        <v>-2.152891360245035E-2</v>
      </c>
      <c r="R192" s="3">
        <v>-1.496682957309892E-2</v>
      </c>
      <c r="S192" s="3">
        <f t="shared" si="36"/>
        <v>-3.5759159392895201E-3</v>
      </c>
      <c r="T192" s="3" t="str">
        <f t="shared" si="37"/>
        <v/>
      </c>
      <c r="U192" s="3" t="str">
        <f t="shared" si="38"/>
        <v/>
      </c>
      <c r="V192" s="3" t="str">
        <f t="shared" si="39"/>
        <v/>
      </c>
      <c r="W192" s="3">
        <f t="shared" si="40"/>
        <v>-4.7952207647512513E-3</v>
      </c>
      <c r="X192" s="3" t="str">
        <f t="shared" si="41"/>
        <v/>
      </c>
      <c r="Y192" s="3" t="str">
        <f t="shared" si="42"/>
        <v/>
      </c>
      <c r="Z192" s="3" t="str">
        <f t="shared" si="43"/>
        <v/>
      </c>
      <c r="AA192" s="3">
        <f t="shared" si="44"/>
        <v>8.3898089720129132E-3</v>
      </c>
      <c r="AB192" s="3" t="str">
        <f t="shared" si="45"/>
        <v/>
      </c>
      <c r="AC192" s="3" t="str">
        <f t="shared" si="46"/>
        <v/>
      </c>
      <c r="AD192" s="3" t="str">
        <f t="shared" si="47"/>
        <v/>
      </c>
      <c r="AE192" s="3">
        <f t="shared" si="48"/>
        <v>-4.606063329119281E-3</v>
      </c>
      <c r="AF192" s="3" t="str">
        <f t="shared" si="49"/>
        <v/>
      </c>
      <c r="AG192" s="3" t="str">
        <f t="shared" si="50"/>
        <v/>
      </c>
      <c r="AH192" s="3" t="str">
        <f t="shared" si="51"/>
        <v/>
      </c>
    </row>
    <row r="193" spans="1:34">
      <c r="A193" s="16">
        <v>38629</v>
      </c>
      <c r="B193">
        <v>122.7900009155273</v>
      </c>
      <c r="C193">
        <v>123.0299987792969</v>
      </c>
      <c r="D193">
        <v>121.1600036621094</v>
      </c>
      <c r="E193">
        <v>121.2200012207031</v>
      </c>
      <c r="F193">
        <v>84.500015258789063</v>
      </c>
      <c r="G193">
        <v>60776300</v>
      </c>
      <c r="H193">
        <v>13.19999980926514</v>
      </c>
      <c r="I193">
        <v>2005</v>
      </c>
      <c r="J193">
        <v>85.369886016845697</v>
      </c>
      <c r="K193" s="3">
        <v>-1.1256263014236659E-2</v>
      </c>
      <c r="L193" s="3">
        <v>-2.714813318090759E-3</v>
      </c>
      <c r="M193" s="3">
        <v>-6.8000332872525382E-3</v>
      </c>
      <c r="N193" s="3">
        <v>-1.587717090896679E-2</v>
      </c>
      <c r="O193" s="3">
        <v>-1.174547169603501E-2</v>
      </c>
      <c r="P193" s="3">
        <v>-3.8667314595046691E-3</v>
      </c>
      <c r="Q193" s="3">
        <v>-1.319131970581611E-2</v>
      </c>
      <c r="R193" s="3">
        <v>-2.635403870058273E-2</v>
      </c>
      <c r="S193" s="3">
        <f t="shared" si="36"/>
        <v>-1.1256263014236659E-2</v>
      </c>
      <c r="T193" s="3" t="str">
        <f t="shared" si="37"/>
        <v/>
      </c>
      <c r="U193" s="3" t="str">
        <f t="shared" si="38"/>
        <v/>
      </c>
      <c r="V193" s="3" t="str">
        <f t="shared" si="39"/>
        <v/>
      </c>
      <c r="W193" s="3">
        <f t="shared" si="40"/>
        <v>-1.174547169603501E-2</v>
      </c>
      <c r="X193" s="3" t="str">
        <f t="shared" si="41"/>
        <v/>
      </c>
      <c r="Y193" s="3" t="str">
        <f t="shared" si="42"/>
        <v/>
      </c>
      <c r="Z193" s="3" t="str">
        <f t="shared" si="43"/>
        <v/>
      </c>
      <c r="AA193" s="3">
        <f t="shared" si="44"/>
        <v>-2.714813318090759E-3</v>
      </c>
      <c r="AB193" s="3" t="str">
        <f t="shared" si="45"/>
        <v/>
      </c>
      <c r="AC193" s="3" t="str">
        <f t="shared" si="46"/>
        <v/>
      </c>
      <c r="AD193" s="3" t="str">
        <f t="shared" si="47"/>
        <v/>
      </c>
      <c r="AE193" s="3">
        <f t="shared" si="48"/>
        <v>-3.8667314595046691E-3</v>
      </c>
      <c r="AF193" s="3" t="str">
        <f t="shared" si="49"/>
        <v/>
      </c>
      <c r="AG193" s="3" t="str">
        <f t="shared" si="50"/>
        <v/>
      </c>
      <c r="AH193" s="3" t="str">
        <f t="shared" si="51"/>
        <v/>
      </c>
    </row>
    <row r="194" spans="1:34">
      <c r="A194" s="16">
        <v>38630</v>
      </c>
      <c r="B194">
        <v>121.25</v>
      </c>
      <c r="C194">
        <v>121.30999755859381</v>
      </c>
      <c r="D194">
        <v>119.5699996948242</v>
      </c>
      <c r="E194">
        <v>119.629997253418</v>
      </c>
      <c r="F194">
        <v>83.391654968261719</v>
      </c>
      <c r="G194">
        <v>106052100</v>
      </c>
      <c r="H194">
        <v>14.55000019073486</v>
      </c>
      <c r="I194">
        <v>2005</v>
      </c>
      <c r="J194">
        <v>85.239015197753901</v>
      </c>
      <c r="K194" s="3">
        <v>-1.311668746014882E-2</v>
      </c>
      <c r="L194" s="3">
        <v>-1.6766841751551739E-2</v>
      </c>
      <c r="M194" s="3">
        <v>-1.0586513600699071E-2</v>
      </c>
      <c r="N194" s="3">
        <v>-3.043186422955102E-2</v>
      </c>
      <c r="O194" s="3">
        <v>-1.3611627695620739E-2</v>
      </c>
      <c r="P194" s="3">
        <v>-1.7259788819961489E-2</v>
      </c>
      <c r="Q194" s="3">
        <v>-1.108265591513735E-2</v>
      </c>
      <c r="R194" s="3">
        <v>-3.5025452659334322E-2</v>
      </c>
      <c r="S194" s="3">
        <f t="shared" si="36"/>
        <v>-1.311668746014882E-2</v>
      </c>
      <c r="T194" s="3" t="str">
        <f t="shared" si="37"/>
        <v/>
      </c>
      <c r="U194" s="3" t="str">
        <f t="shared" si="38"/>
        <v/>
      </c>
      <c r="V194" s="3" t="str">
        <f t="shared" si="39"/>
        <v/>
      </c>
      <c r="W194" s="3">
        <f t="shared" si="40"/>
        <v>-1.3611627695620739E-2</v>
      </c>
      <c r="X194" s="3" t="str">
        <f t="shared" si="41"/>
        <v/>
      </c>
      <c r="Y194" s="3" t="str">
        <f t="shared" si="42"/>
        <v/>
      </c>
      <c r="Z194" s="3" t="str">
        <f t="shared" si="43"/>
        <v/>
      </c>
      <c r="AA194" s="3">
        <f t="shared" si="44"/>
        <v>-1.6766841751551739E-2</v>
      </c>
      <c r="AB194" s="3" t="str">
        <f t="shared" si="45"/>
        <v/>
      </c>
      <c r="AC194" s="3" t="str">
        <f t="shared" si="46"/>
        <v/>
      </c>
      <c r="AD194" s="3" t="str">
        <f t="shared" si="47"/>
        <v/>
      </c>
      <c r="AE194" s="3">
        <f t="shared" si="48"/>
        <v>-1.7259788819961489E-2</v>
      </c>
      <c r="AF194" s="3" t="str">
        <f t="shared" si="49"/>
        <v/>
      </c>
      <c r="AG194" s="3" t="str">
        <f t="shared" si="50"/>
        <v/>
      </c>
      <c r="AH194" s="3" t="str">
        <f t="shared" si="51"/>
        <v/>
      </c>
    </row>
    <row r="195" spans="1:34">
      <c r="A195" s="16">
        <v>38631</v>
      </c>
      <c r="B195">
        <v>119.7799987792969</v>
      </c>
      <c r="C195">
        <v>120.2600021362305</v>
      </c>
      <c r="D195">
        <v>118.1699981689453</v>
      </c>
      <c r="E195">
        <v>119.1999969482422</v>
      </c>
      <c r="F195">
        <v>83.091896057128906</v>
      </c>
      <c r="G195">
        <v>140941800</v>
      </c>
      <c r="H195">
        <v>14.960000038146971</v>
      </c>
      <c r="I195">
        <v>2005</v>
      </c>
      <c r="J195">
        <v>85.10738830566406</v>
      </c>
      <c r="K195" s="3">
        <v>-3.594591224348465E-3</v>
      </c>
      <c r="L195" s="3">
        <v>-2.8208402898255099E-2</v>
      </c>
      <c r="M195" s="3">
        <v>-1.7636507086199679E-2</v>
      </c>
      <c r="N195" s="3">
        <v>-3.070930564441865E-2</v>
      </c>
      <c r="O195" s="3">
        <v>-1.2204289208331829E-2</v>
      </c>
      <c r="P195" s="3">
        <v>-3.6605293976124893E-2</v>
      </c>
      <c r="Q195" s="3">
        <v>-2.612492388839327E-2</v>
      </c>
      <c r="R195" s="3">
        <v>-4.3157909563195873E-2</v>
      </c>
      <c r="S195" s="3" t="str">
        <f t="shared" si="36"/>
        <v/>
      </c>
      <c r="T195" s="3">
        <f t="shared" si="37"/>
        <v>-3.594591224348465E-3</v>
      </c>
      <c r="U195" s="3" t="str">
        <f t="shared" si="38"/>
        <v/>
      </c>
      <c r="V195" s="3" t="str">
        <f t="shared" si="39"/>
        <v/>
      </c>
      <c r="W195" s="3" t="str">
        <f t="shared" si="40"/>
        <v/>
      </c>
      <c r="X195" s="3">
        <f t="shared" si="41"/>
        <v>-1.2204289208331829E-2</v>
      </c>
      <c r="Y195" s="3" t="str">
        <f t="shared" si="42"/>
        <v/>
      </c>
      <c r="Z195" s="3" t="str">
        <f t="shared" si="43"/>
        <v/>
      </c>
      <c r="AA195" s="3">
        <f t="shared" si="44"/>
        <v>-2.8208402898255099E-2</v>
      </c>
      <c r="AB195" s="3" t="str">
        <f t="shared" si="45"/>
        <v/>
      </c>
      <c r="AC195" s="3" t="str">
        <f t="shared" si="46"/>
        <v/>
      </c>
      <c r="AD195" s="3" t="str">
        <f t="shared" si="47"/>
        <v/>
      </c>
      <c r="AE195" s="3">
        <f t="shared" si="48"/>
        <v>-3.6605293976124893E-2</v>
      </c>
      <c r="AF195" s="3" t="str">
        <f t="shared" si="49"/>
        <v/>
      </c>
      <c r="AG195" s="3" t="str">
        <f t="shared" si="50"/>
        <v/>
      </c>
      <c r="AH195" s="3" t="str">
        <f t="shared" si="51"/>
        <v/>
      </c>
    </row>
    <row r="196" spans="1:34">
      <c r="A196" s="16">
        <v>38632</v>
      </c>
      <c r="B196">
        <v>119.6999969482422</v>
      </c>
      <c r="C196">
        <v>120.0500030517578</v>
      </c>
      <c r="D196">
        <v>119.129997253418</v>
      </c>
      <c r="E196">
        <v>119.61000061035161</v>
      </c>
      <c r="F196">
        <v>83.377716064453125</v>
      </c>
      <c r="G196">
        <v>75661400</v>
      </c>
      <c r="H196">
        <v>14.590000152587891</v>
      </c>
      <c r="I196">
        <v>2005</v>
      </c>
      <c r="J196">
        <v>84.951874160766607</v>
      </c>
      <c r="K196" s="3">
        <v>3.439806056750871E-3</v>
      </c>
      <c r="L196" s="3">
        <v>-2.7877111247011751E-2</v>
      </c>
      <c r="M196" s="3">
        <v>-1.5069099828528E-2</v>
      </c>
      <c r="N196" s="3">
        <v>-3.5962017103682853E-2</v>
      </c>
      <c r="O196" s="3">
        <v>-5.8724577698276992E-4</v>
      </c>
      <c r="P196" s="3">
        <v>-3.9580646215416682E-2</v>
      </c>
      <c r="Q196" s="3">
        <v>-2.6926912110683539E-2</v>
      </c>
      <c r="R196" s="3">
        <v>-5.1605139517808762E-2</v>
      </c>
      <c r="S196" s="3" t="str">
        <f t="shared" ref="S196:S259" si="52">IF(H195&lt;=$AN$25,K196, "")</f>
        <v/>
      </c>
      <c r="T196" s="3">
        <f t="shared" ref="T196:T259" si="53">IF(AND(H195&gt;$AN$25, H195&lt;=$AN$26),K196, "")</f>
        <v>3.439806056750871E-3</v>
      </c>
      <c r="U196" s="3" t="str">
        <f t="shared" ref="U196:U259" si="54">IF(AND(H195&gt;$AN$26, H195&lt;=$AN$27),K196, "")</f>
        <v/>
      </c>
      <c r="V196" s="3" t="str">
        <f t="shared" ref="V196:V259" si="55">IF(H195&gt;$AN$27,K196, "")</f>
        <v/>
      </c>
      <c r="W196" s="3" t="str">
        <f t="shared" ref="W196:W259" si="56">IF(H195&lt;=$AN$25,O196, "")</f>
        <v/>
      </c>
      <c r="X196" s="3">
        <f t="shared" ref="X196:X259" si="57">IF(AND(H195&gt;$AN$25, H195&lt;=$AN$26),O196, "")</f>
        <v>-5.8724577698276992E-4</v>
      </c>
      <c r="Y196" s="3" t="str">
        <f t="shared" ref="Y196:Y259" si="58">IF(AND(H195&gt;$AN$26, H195&lt;=$AN$27),O196, "")</f>
        <v/>
      </c>
      <c r="Z196" s="3" t="str">
        <f t="shared" ref="Z196:Z259" si="59">IF(H195&gt;$AN$27,O196, "")</f>
        <v/>
      </c>
      <c r="AA196" s="3">
        <f t="shared" si="44"/>
        <v>-2.7877111247011751E-2</v>
      </c>
      <c r="AB196" s="3" t="str">
        <f t="shared" si="45"/>
        <v/>
      </c>
      <c r="AC196" s="3" t="str">
        <f t="shared" si="46"/>
        <v/>
      </c>
      <c r="AD196" s="3" t="str">
        <f t="shared" si="47"/>
        <v/>
      </c>
      <c r="AE196" s="3">
        <f t="shared" si="48"/>
        <v>-3.9580646215416682E-2</v>
      </c>
      <c r="AF196" s="3" t="str">
        <f t="shared" si="49"/>
        <v/>
      </c>
      <c r="AG196" s="3" t="str">
        <f t="shared" si="50"/>
        <v/>
      </c>
      <c r="AH196" s="3" t="str">
        <f t="shared" si="51"/>
        <v/>
      </c>
    </row>
    <row r="197" spans="1:34">
      <c r="A197" s="16">
        <v>38635</v>
      </c>
      <c r="B197">
        <v>119.6800003051758</v>
      </c>
      <c r="C197">
        <v>119.7099990844727</v>
      </c>
      <c r="D197">
        <v>118.3000030517578</v>
      </c>
      <c r="E197">
        <v>118.59999847412109</v>
      </c>
      <c r="F197">
        <v>82.673637390136719</v>
      </c>
      <c r="G197">
        <v>52677000</v>
      </c>
      <c r="H197">
        <v>15.55000019073486</v>
      </c>
      <c r="I197">
        <v>2005</v>
      </c>
      <c r="J197">
        <v>84.769833755493167</v>
      </c>
      <c r="K197" s="3">
        <v>-8.4444466405404484E-3</v>
      </c>
      <c r="L197" s="3">
        <v>-3.2626906243932267E-2</v>
      </c>
      <c r="M197" s="3">
        <v>-2.4510830782653589E-2</v>
      </c>
      <c r="N197" s="3">
        <v>-4.2180750679260408E-2</v>
      </c>
      <c r="O197" s="3">
        <v>-1.095224104931891E-2</v>
      </c>
      <c r="P197" s="3">
        <v>-3.6133771291285033E-2</v>
      </c>
      <c r="Q197" s="3">
        <v>-2.8047405911770351E-2</v>
      </c>
      <c r="R197" s="3">
        <v>-4.969843490960657E-2</v>
      </c>
      <c r="S197" s="3" t="str">
        <f t="shared" si="52"/>
        <v/>
      </c>
      <c r="T197" s="3">
        <f t="shared" si="53"/>
        <v>-8.4444466405404484E-3</v>
      </c>
      <c r="U197" s="3" t="str">
        <f t="shared" si="54"/>
        <v/>
      </c>
      <c r="V197" s="3" t="str">
        <f t="shared" si="55"/>
        <v/>
      </c>
      <c r="W197" s="3" t="str">
        <f t="shared" si="56"/>
        <v/>
      </c>
      <c r="X197" s="3">
        <f t="shared" si="57"/>
        <v>-1.095224104931891E-2</v>
      </c>
      <c r="Y197" s="3" t="str">
        <f t="shared" si="58"/>
        <v/>
      </c>
      <c r="Z197" s="3" t="str">
        <f t="shared" si="59"/>
        <v/>
      </c>
      <c r="AA197" s="3">
        <f t="shared" si="44"/>
        <v>-3.2626906243932267E-2</v>
      </c>
      <c r="AB197" s="3" t="str">
        <f t="shared" si="45"/>
        <v/>
      </c>
      <c r="AC197" s="3" t="str">
        <f t="shared" si="46"/>
        <v/>
      </c>
      <c r="AD197" s="3" t="str">
        <f t="shared" si="47"/>
        <v/>
      </c>
      <c r="AE197" s="3">
        <f t="shared" si="48"/>
        <v>-3.6133771291285033E-2</v>
      </c>
      <c r="AF197" s="3" t="str">
        <f t="shared" si="49"/>
        <v/>
      </c>
      <c r="AG197" s="3" t="str">
        <f t="shared" si="50"/>
        <v/>
      </c>
      <c r="AH197" s="3" t="str">
        <f t="shared" si="51"/>
        <v/>
      </c>
    </row>
    <row r="198" spans="1:34">
      <c r="A198" s="16">
        <v>38636</v>
      </c>
      <c r="B198">
        <v>118.9899978637695</v>
      </c>
      <c r="C198">
        <v>119.38999938964839</v>
      </c>
      <c r="D198">
        <v>118.3199996948242</v>
      </c>
      <c r="E198">
        <v>118.4300003051758</v>
      </c>
      <c r="F198">
        <v>82.555160522460938</v>
      </c>
      <c r="G198">
        <v>75629800</v>
      </c>
      <c r="H198">
        <v>15.63000011444092</v>
      </c>
      <c r="I198">
        <v>2005</v>
      </c>
      <c r="J198">
        <v>84.605817031860354</v>
      </c>
      <c r="K198" s="3">
        <v>-1.4330670745341669E-3</v>
      </c>
      <c r="L198" s="3">
        <v>-2.301602822640714E-2</v>
      </c>
      <c r="M198" s="3">
        <v>-2.5668357324539311E-2</v>
      </c>
      <c r="N198" s="3">
        <v>-3.8216526541180351E-2</v>
      </c>
      <c r="O198" s="3">
        <v>-2.3608666349010932E-3</v>
      </c>
      <c r="P198" s="3">
        <v>-2.5160889465796421E-2</v>
      </c>
      <c r="Q198" s="3">
        <v>-2.7807526104077881E-2</v>
      </c>
      <c r="R198" s="3">
        <v>-4.4395967415341908E-2</v>
      </c>
      <c r="S198" s="3" t="str">
        <f t="shared" si="52"/>
        <v/>
      </c>
      <c r="T198" s="3">
        <f t="shared" si="53"/>
        <v>-1.4330670745341669E-3</v>
      </c>
      <c r="U198" s="3" t="str">
        <f t="shared" si="54"/>
        <v/>
      </c>
      <c r="V198" s="3" t="str">
        <f t="shared" si="55"/>
        <v/>
      </c>
      <c r="W198" s="3" t="str">
        <f t="shared" si="56"/>
        <v/>
      </c>
      <c r="X198" s="3">
        <f t="shared" si="57"/>
        <v>-2.3608666349010932E-3</v>
      </c>
      <c r="Y198" s="3" t="str">
        <f t="shared" si="58"/>
        <v/>
      </c>
      <c r="Z198" s="3" t="str">
        <f t="shared" si="59"/>
        <v/>
      </c>
      <c r="AA198" s="3">
        <f t="shared" si="44"/>
        <v>-2.301602822640714E-2</v>
      </c>
      <c r="AB198" s="3" t="str">
        <f t="shared" si="45"/>
        <v/>
      </c>
      <c r="AC198" s="3" t="str">
        <f t="shared" si="46"/>
        <v/>
      </c>
      <c r="AD198" s="3" t="str">
        <f t="shared" si="47"/>
        <v/>
      </c>
      <c r="AE198" s="3">
        <f t="shared" si="48"/>
        <v>-2.5160889465796421E-2</v>
      </c>
      <c r="AF198" s="3" t="str">
        <f t="shared" si="49"/>
        <v/>
      </c>
      <c r="AG198" s="3" t="str">
        <f t="shared" si="50"/>
        <v/>
      </c>
      <c r="AH198" s="3" t="str">
        <f t="shared" si="51"/>
        <v/>
      </c>
    </row>
    <row r="199" spans="1:34">
      <c r="A199" s="16">
        <v>38637</v>
      </c>
      <c r="B199">
        <v>118.38999938964839</v>
      </c>
      <c r="C199">
        <v>119.129997253418</v>
      </c>
      <c r="D199">
        <v>117.4100036621094</v>
      </c>
      <c r="E199">
        <v>117.5</v>
      </c>
      <c r="F199">
        <v>81.906890869140625</v>
      </c>
      <c r="G199">
        <v>100510400</v>
      </c>
      <c r="H199">
        <v>16.219999313354489</v>
      </c>
      <c r="I199">
        <v>2005</v>
      </c>
      <c r="J199">
        <v>84.425004196166995</v>
      </c>
      <c r="K199" s="3">
        <v>-7.8525636582577052E-3</v>
      </c>
      <c r="L199" s="3">
        <v>-1.780470839301829E-2</v>
      </c>
      <c r="M199" s="3">
        <v>-3.4273021416511673E-2</v>
      </c>
      <c r="N199" s="3">
        <v>-4.22839525446288E-2</v>
      </c>
      <c r="O199" s="3">
        <v>-8.612654229823824E-3</v>
      </c>
      <c r="P199" s="3">
        <v>-1.855716494422277E-2</v>
      </c>
      <c r="Q199" s="3">
        <v>-3.5012694755864993E-2</v>
      </c>
      <c r="R199" s="3">
        <v>-4.7074064324818421E-2</v>
      </c>
      <c r="S199" s="3" t="str">
        <f t="shared" si="52"/>
        <v/>
      </c>
      <c r="T199" s="3">
        <f t="shared" si="53"/>
        <v>-7.8525636582577052E-3</v>
      </c>
      <c r="U199" s="3" t="str">
        <f t="shared" si="54"/>
        <v/>
      </c>
      <c r="V199" s="3" t="str">
        <f t="shared" si="55"/>
        <v/>
      </c>
      <c r="W199" s="3" t="str">
        <f t="shared" si="56"/>
        <v/>
      </c>
      <c r="X199" s="3">
        <f t="shared" si="57"/>
        <v>-8.612654229823824E-3</v>
      </c>
      <c r="Y199" s="3" t="str">
        <f t="shared" si="58"/>
        <v/>
      </c>
      <c r="Z199" s="3" t="str">
        <f t="shared" si="59"/>
        <v/>
      </c>
      <c r="AA199" s="3" t="str">
        <f t="shared" si="44"/>
        <v/>
      </c>
      <c r="AB199" s="3">
        <f t="shared" si="45"/>
        <v>-1.780470839301829E-2</v>
      </c>
      <c r="AC199" s="3" t="str">
        <f t="shared" si="46"/>
        <v/>
      </c>
      <c r="AD199" s="3" t="str">
        <f t="shared" si="47"/>
        <v/>
      </c>
      <c r="AE199" s="3" t="str">
        <f t="shared" si="48"/>
        <v/>
      </c>
      <c r="AF199" s="3">
        <f t="shared" si="49"/>
        <v>-1.855716494422277E-2</v>
      </c>
      <c r="AG199" s="3" t="str">
        <f t="shared" si="50"/>
        <v/>
      </c>
      <c r="AH199" s="3" t="str">
        <f t="shared" si="51"/>
        <v/>
      </c>
    </row>
    <row r="200" spans="1:34">
      <c r="A200" s="16">
        <v>38638</v>
      </c>
      <c r="B200">
        <v>117.4599990844727</v>
      </c>
      <c r="C200">
        <v>118.0800018310547</v>
      </c>
      <c r="D200">
        <v>116.879997253418</v>
      </c>
      <c r="E200">
        <v>117.4300003051758</v>
      </c>
      <c r="F200">
        <v>81.858078002929688</v>
      </c>
      <c r="G200">
        <v>99052900</v>
      </c>
      <c r="H200">
        <v>16.469999313354489</v>
      </c>
      <c r="I200">
        <v>2005</v>
      </c>
      <c r="J200">
        <v>84.2438346862793</v>
      </c>
      <c r="K200" s="3">
        <v>-5.9595555017366575E-4</v>
      </c>
      <c r="L200" s="3">
        <v>-1.484883740468412E-2</v>
      </c>
      <c r="M200" s="3">
        <v>-4.2638378314857173E-2</v>
      </c>
      <c r="N200" s="3">
        <v>-4.2388020164175533E-2</v>
      </c>
      <c r="O200" s="3">
        <v>-5.2766191198471146E-3</v>
      </c>
      <c r="P200" s="3">
        <v>-1.9463085186416481E-2</v>
      </c>
      <c r="Q200" s="3">
        <v>-4.7122177043248281E-2</v>
      </c>
      <c r="R200" s="3">
        <v>-5.0913554159748409E-2</v>
      </c>
      <c r="S200" s="3" t="str">
        <f t="shared" si="52"/>
        <v/>
      </c>
      <c r="T200" s="3">
        <f t="shared" si="53"/>
        <v>-5.9595555017366575E-4</v>
      </c>
      <c r="U200" s="3" t="str">
        <f t="shared" si="54"/>
        <v/>
      </c>
      <c r="V200" s="3" t="str">
        <f t="shared" si="55"/>
        <v/>
      </c>
      <c r="W200" s="3" t="str">
        <f t="shared" si="56"/>
        <v/>
      </c>
      <c r="X200" s="3">
        <f t="shared" si="57"/>
        <v>-5.2766191198471146E-3</v>
      </c>
      <c r="Y200" s="3" t="str">
        <f t="shared" si="58"/>
        <v/>
      </c>
      <c r="Z200" s="3" t="str">
        <f t="shared" si="59"/>
        <v/>
      </c>
      <c r="AA200" s="3" t="str">
        <f t="shared" ref="AA200:AA263" si="60">IF(H195&lt;=$AN$25,L200, "")</f>
        <v/>
      </c>
      <c r="AB200" s="3">
        <f t="shared" ref="AB200:AB263" si="61">IF(AND(H195&gt;$AN$25, H195&lt;=$AN$26),L200, "")</f>
        <v>-1.484883740468412E-2</v>
      </c>
      <c r="AC200" s="3" t="str">
        <f t="shared" ref="AC200:AC263" si="62">IF(AND(H195&gt;$AN$26, H195&lt;=$AN$27),L200, "")</f>
        <v/>
      </c>
      <c r="AD200" s="3" t="str">
        <f t="shared" ref="AD200:AD263" si="63">IF(H195&gt;$AN$27,L200, "")</f>
        <v/>
      </c>
      <c r="AE200" s="3" t="str">
        <f t="shared" ref="AE200:AE263" si="64">IF(H195&lt;=$AN$25,P200, "")</f>
        <v/>
      </c>
      <c r="AF200" s="3">
        <f t="shared" ref="AF200:AF263" si="65">IF(AND(H195&gt;$AN$25, H195&lt;=$AN$26),P200, "")</f>
        <v>-1.9463085186416481E-2</v>
      </c>
      <c r="AG200" s="3" t="str">
        <f t="shared" ref="AG200:AG263" si="66">IF(AND(H195&gt;$AN$26, H195&lt;=$AN$27),P200, "")</f>
        <v/>
      </c>
      <c r="AH200" s="3" t="str">
        <f t="shared" ref="AH200:AH263" si="67">IF(H195&gt;$AN$27,P200, "")</f>
        <v/>
      </c>
    </row>
    <row r="201" spans="1:34">
      <c r="A201" s="16">
        <v>38639</v>
      </c>
      <c r="B201">
        <v>118.120002746582</v>
      </c>
      <c r="C201">
        <v>118.80999755859381</v>
      </c>
      <c r="D201">
        <v>117.55999755859381</v>
      </c>
      <c r="E201">
        <v>118.6699981689453</v>
      </c>
      <c r="F201">
        <v>82.722450256347656</v>
      </c>
      <c r="G201">
        <v>88651000</v>
      </c>
      <c r="H201">
        <v>14.86999988555908</v>
      </c>
      <c r="I201">
        <v>2005</v>
      </c>
      <c r="J201">
        <v>84.075489807128903</v>
      </c>
      <c r="K201" s="3">
        <v>1.055940078860673E-2</v>
      </c>
      <c r="L201" s="3">
        <v>-7.8590040485029267E-3</v>
      </c>
      <c r="M201" s="3">
        <v>-3.5517028965363913E-2</v>
      </c>
      <c r="N201" s="3">
        <v>-3.9109340092696621E-2</v>
      </c>
      <c r="O201" s="3">
        <v>1.1070191014233011E-3</v>
      </c>
      <c r="P201" s="3">
        <v>-2.282420652957784E-2</v>
      </c>
      <c r="Q201" s="3">
        <v>-5.0065048896890903E-2</v>
      </c>
      <c r="R201" s="3">
        <v>-5.3603261105927391E-2</v>
      </c>
      <c r="S201" s="3" t="str">
        <f t="shared" si="52"/>
        <v/>
      </c>
      <c r="T201" s="3">
        <f t="shared" si="53"/>
        <v>1.055940078860673E-2</v>
      </c>
      <c r="U201" s="3" t="str">
        <f t="shared" si="54"/>
        <v/>
      </c>
      <c r="V201" s="3" t="str">
        <f t="shared" si="55"/>
        <v/>
      </c>
      <c r="W201" s="3" t="str">
        <f t="shared" si="56"/>
        <v/>
      </c>
      <c r="X201" s="3">
        <f t="shared" si="57"/>
        <v>1.1070191014233011E-3</v>
      </c>
      <c r="Y201" s="3" t="str">
        <f t="shared" si="58"/>
        <v/>
      </c>
      <c r="Z201" s="3" t="str">
        <f t="shared" si="59"/>
        <v/>
      </c>
      <c r="AA201" s="3" t="str">
        <f t="shared" si="60"/>
        <v/>
      </c>
      <c r="AB201" s="3">
        <f t="shared" si="61"/>
        <v>-7.8590040485029267E-3</v>
      </c>
      <c r="AC201" s="3" t="str">
        <f t="shared" si="62"/>
        <v/>
      </c>
      <c r="AD201" s="3" t="str">
        <f t="shared" si="63"/>
        <v/>
      </c>
      <c r="AE201" s="3" t="str">
        <f t="shared" si="64"/>
        <v/>
      </c>
      <c r="AF201" s="3">
        <f t="shared" si="65"/>
        <v>-2.282420652957784E-2</v>
      </c>
      <c r="AG201" s="3" t="str">
        <f t="shared" si="66"/>
        <v/>
      </c>
      <c r="AH201" s="3" t="str">
        <f t="shared" si="67"/>
        <v/>
      </c>
    </row>
    <row r="202" spans="1:34">
      <c r="A202" s="16">
        <v>38642</v>
      </c>
      <c r="B202">
        <v>118.8000030517578</v>
      </c>
      <c r="C202">
        <v>119.26999664306641</v>
      </c>
      <c r="D202">
        <v>118.4499969482422</v>
      </c>
      <c r="E202">
        <v>119.11000061035161</v>
      </c>
      <c r="F202">
        <v>83.0291748046875</v>
      </c>
      <c r="G202">
        <v>68109300</v>
      </c>
      <c r="H202">
        <v>14.670000076293951</v>
      </c>
      <c r="I202">
        <v>2005</v>
      </c>
      <c r="J202">
        <v>83.936770248413083</v>
      </c>
      <c r="K202" s="3">
        <v>3.7078755209660752E-3</v>
      </c>
      <c r="L202" s="3">
        <v>4.3004931895400667E-3</v>
      </c>
      <c r="M202" s="3">
        <v>-2.8466724842490021E-2</v>
      </c>
      <c r="N202" s="3">
        <v>-3.233421761276567E-2</v>
      </c>
      <c r="O202" s="3">
        <v>-1.8538908241148011E-3</v>
      </c>
      <c r="P202" s="3">
        <v>-1.4502539990153831E-2</v>
      </c>
      <c r="Q202" s="3">
        <v>-4.6655801728337942E-2</v>
      </c>
      <c r="R202" s="3">
        <v>-5.0450883656099732E-2</v>
      </c>
      <c r="S202" s="3" t="str">
        <f t="shared" si="52"/>
        <v/>
      </c>
      <c r="T202" s="3">
        <f t="shared" si="53"/>
        <v>3.7078755209660752E-3</v>
      </c>
      <c r="U202" s="3" t="str">
        <f t="shared" si="54"/>
        <v/>
      </c>
      <c r="V202" s="3" t="str">
        <f t="shared" si="55"/>
        <v/>
      </c>
      <c r="W202" s="3" t="str">
        <f t="shared" si="56"/>
        <v/>
      </c>
      <c r="X202" s="3">
        <f t="shared" si="57"/>
        <v>-1.8538908241148011E-3</v>
      </c>
      <c r="Y202" s="3" t="str">
        <f t="shared" si="58"/>
        <v/>
      </c>
      <c r="Z202" s="3" t="str">
        <f t="shared" si="59"/>
        <v/>
      </c>
      <c r="AA202" s="3" t="str">
        <f t="shared" si="60"/>
        <v/>
      </c>
      <c r="AB202" s="3">
        <f t="shared" si="61"/>
        <v>4.3004931895400667E-3</v>
      </c>
      <c r="AC202" s="3" t="str">
        <f t="shared" si="62"/>
        <v/>
      </c>
      <c r="AD202" s="3" t="str">
        <f t="shared" si="63"/>
        <v/>
      </c>
      <c r="AE202" s="3" t="str">
        <f t="shared" si="64"/>
        <v/>
      </c>
      <c r="AF202" s="3">
        <f t="shared" si="65"/>
        <v>-1.4502539990153831E-2</v>
      </c>
      <c r="AG202" s="3" t="str">
        <f t="shared" si="66"/>
        <v/>
      </c>
      <c r="AH202" s="3" t="str">
        <f t="shared" si="67"/>
        <v/>
      </c>
    </row>
    <row r="203" spans="1:34">
      <c r="A203" s="16">
        <v>38643</v>
      </c>
      <c r="B203">
        <v>118.94000244140619</v>
      </c>
      <c r="C203">
        <v>118.9599990844727</v>
      </c>
      <c r="D203">
        <v>117.8000030517578</v>
      </c>
      <c r="E203">
        <v>117.8199996948242</v>
      </c>
      <c r="F203">
        <v>82.129928588867188</v>
      </c>
      <c r="G203">
        <v>74996900</v>
      </c>
      <c r="H203">
        <v>15.329999923706049</v>
      </c>
      <c r="I203">
        <v>2005</v>
      </c>
      <c r="J203">
        <v>83.789339065551758</v>
      </c>
      <c r="K203" s="3">
        <v>-1.083048480170545E-2</v>
      </c>
      <c r="L203" s="3">
        <v>-5.1508825239102718E-3</v>
      </c>
      <c r="M203" s="3">
        <v>-2.8048357892756171E-2</v>
      </c>
      <c r="N203" s="3">
        <v>-3.4657661412685108E-2</v>
      </c>
      <c r="O203" s="3">
        <v>-1.099821637042209E-2</v>
      </c>
      <c r="P203" s="3">
        <v>-1.3087925760058241E-2</v>
      </c>
      <c r="Q203" s="3">
        <v>-3.5802705193702988E-2</v>
      </c>
      <c r="R203" s="3">
        <v>-4.2359735100927387E-2</v>
      </c>
      <c r="S203" s="3" t="str">
        <f t="shared" si="52"/>
        <v/>
      </c>
      <c r="T203" s="3">
        <f t="shared" si="53"/>
        <v>-1.083048480170545E-2</v>
      </c>
      <c r="U203" s="3" t="str">
        <f t="shared" si="54"/>
        <v/>
      </c>
      <c r="V203" s="3" t="str">
        <f t="shared" si="55"/>
        <v/>
      </c>
      <c r="W203" s="3" t="str">
        <f t="shared" si="56"/>
        <v/>
      </c>
      <c r="X203" s="3">
        <f t="shared" si="57"/>
        <v>-1.099821637042209E-2</v>
      </c>
      <c r="Y203" s="3" t="str">
        <f t="shared" si="58"/>
        <v/>
      </c>
      <c r="Z203" s="3" t="str">
        <f t="shared" si="59"/>
        <v/>
      </c>
      <c r="AA203" s="3" t="str">
        <f t="shared" si="60"/>
        <v/>
      </c>
      <c r="AB203" s="3">
        <f t="shared" si="61"/>
        <v>-5.1508825239102718E-3</v>
      </c>
      <c r="AC203" s="3" t="str">
        <f t="shared" si="62"/>
        <v/>
      </c>
      <c r="AD203" s="3" t="str">
        <f t="shared" si="63"/>
        <v/>
      </c>
      <c r="AE203" s="3" t="str">
        <f t="shared" si="64"/>
        <v/>
      </c>
      <c r="AF203" s="3">
        <f t="shared" si="65"/>
        <v>-1.3087925760058241E-2</v>
      </c>
      <c r="AG203" s="3" t="str">
        <f t="shared" si="66"/>
        <v/>
      </c>
      <c r="AH203" s="3" t="str">
        <f t="shared" si="67"/>
        <v/>
      </c>
    </row>
    <row r="204" spans="1:34">
      <c r="A204" s="16">
        <v>38644</v>
      </c>
      <c r="B204">
        <v>117.5</v>
      </c>
      <c r="C204">
        <v>119.8000030517578</v>
      </c>
      <c r="D204">
        <v>117.120002746582</v>
      </c>
      <c r="E204">
        <v>119.7799987792969</v>
      </c>
      <c r="F204">
        <v>83.4962158203125</v>
      </c>
      <c r="G204">
        <v>116563800</v>
      </c>
      <c r="H204">
        <v>13.5</v>
      </c>
      <c r="I204">
        <v>2005</v>
      </c>
      <c r="J204">
        <v>83.749953460693362</v>
      </c>
      <c r="K204" s="3">
        <v>1.663568025591244E-2</v>
      </c>
      <c r="L204" s="3">
        <v>1.9404044449826241E-2</v>
      </c>
      <c r="M204" s="3">
        <v>1.2538527037335709E-3</v>
      </c>
      <c r="N204" s="3">
        <v>-9.3459348256668129E-3</v>
      </c>
      <c r="O204" s="3">
        <v>-5.9412404520057249E-3</v>
      </c>
      <c r="P204" s="3">
        <v>-5.2766191198471146E-3</v>
      </c>
      <c r="Q204" s="3">
        <v>-2.2987545457971881E-2</v>
      </c>
      <c r="R204" s="3">
        <v>-3.333062845613266E-2</v>
      </c>
      <c r="S204" s="3" t="str">
        <f t="shared" si="52"/>
        <v/>
      </c>
      <c r="T204" s="3">
        <f t="shared" si="53"/>
        <v>1.663568025591244E-2</v>
      </c>
      <c r="U204" s="3" t="str">
        <f t="shared" si="54"/>
        <v/>
      </c>
      <c r="V204" s="3" t="str">
        <f t="shared" si="55"/>
        <v/>
      </c>
      <c r="W204" s="3" t="str">
        <f t="shared" si="56"/>
        <v/>
      </c>
      <c r="X204" s="3">
        <f t="shared" si="57"/>
        <v>-5.9412404520057249E-3</v>
      </c>
      <c r="Y204" s="3" t="str">
        <f t="shared" si="58"/>
        <v/>
      </c>
      <c r="Z204" s="3" t="str">
        <f t="shared" si="59"/>
        <v/>
      </c>
      <c r="AA204" s="3" t="str">
        <f t="shared" si="60"/>
        <v/>
      </c>
      <c r="AB204" s="3">
        <f t="shared" si="61"/>
        <v>1.9404044449826241E-2</v>
      </c>
      <c r="AC204" s="3" t="str">
        <f t="shared" si="62"/>
        <v/>
      </c>
      <c r="AD204" s="3" t="str">
        <f t="shared" si="63"/>
        <v/>
      </c>
      <c r="AE204" s="3" t="str">
        <f t="shared" si="64"/>
        <v/>
      </c>
      <c r="AF204" s="3">
        <f t="shared" si="65"/>
        <v>-5.2766191198471146E-3</v>
      </c>
      <c r="AG204" s="3" t="str">
        <f t="shared" si="66"/>
        <v/>
      </c>
      <c r="AH204" s="3" t="str">
        <f t="shared" si="67"/>
        <v/>
      </c>
    </row>
    <row r="205" spans="1:34">
      <c r="A205" s="16">
        <v>38645</v>
      </c>
      <c r="B205">
        <v>119.4899978637695</v>
      </c>
      <c r="C205">
        <v>119.80999755859381</v>
      </c>
      <c r="D205">
        <v>117.3000030517578</v>
      </c>
      <c r="E205">
        <v>117.6699981689453</v>
      </c>
      <c r="F205">
        <v>82.025360107421875</v>
      </c>
      <c r="G205">
        <v>131966700</v>
      </c>
      <c r="H205">
        <v>16.110000610351559</v>
      </c>
      <c r="I205">
        <v>2005</v>
      </c>
      <c r="J205">
        <v>83.622038650512692</v>
      </c>
      <c r="K205" s="3">
        <v>-1.7615836818952069E-2</v>
      </c>
      <c r="L205" s="3">
        <v>2.0435625728496549E-3</v>
      </c>
      <c r="M205" s="3">
        <v>-1.2835619360205049E-2</v>
      </c>
      <c r="N205" s="3">
        <v>-3.024575095460269E-2</v>
      </c>
      <c r="O205" s="3">
        <v>-2.0704589687871259E-2</v>
      </c>
      <c r="P205" s="3">
        <v>-2.639849764013769E-3</v>
      </c>
      <c r="Q205" s="3">
        <v>-1.9463085186416481E-2</v>
      </c>
      <c r="R205" s="3">
        <v>-3.6756215749776937E-2</v>
      </c>
      <c r="S205" s="3" t="str">
        <f t="shared" si="52"/>
        <v/>
      </c>
      <c r="T205" s="3">
        <f t="shared" si="53"/>
        <v>-1.7615836818952069E-2</v>
      </c>
      <c r="U205" s="3" t="str">
        <f t="shared" si="54"/>
        <v/>
      </c>
      <c r="V205" s="3" t="str">
        <f t="shared" si="55"/>
        <v/>
      </c>
      <c r="W205" s="3" t="str">
        <f t="shared" si="56"/>
        <v/>
      </c>
      <c r="X205" s="3">
        <f t="shared" si="57"/>
        <v>-2.0704589687871259E-2</v>
      </c>
      <c r="Y205" s="3" t="str">
        <f t="shared" si="58"/>
        <v/>
      </c>
      <c r="Z205" s="3" t="str">
        <f t="shared" si="59"/>
        <v/>
      </c>
      <c r="AA205" s="3" t="str">
        <f t="shared" si="60"/>
        <v/>
      </c>
      <c r="AB205" s="3">
        <f t="shared" si="61"/>
        <v>2.0435625728496549E-3</v>
      </c>
      <c r="AC205" s="3" t="str">
        <f t="shared" si="62"/>
        <v/>
      </c>
      <c r="AD205" s="3" t="str">
        <f t="shared" si="63"/>
        <v/>
      </c>
      <c r="AE205" s="3" t="str">
        <f t="shared" si="64"/>
        <v/>
      </c>
      <c r="AF205" s="3">
        <f t="shared" si="65"/>
        <v>-2.639849764013769E-3</v>
      </c>
      <c r="AG205" s="3" t="str">
        <f t="shared" si="66"/>
        <v/>
      </c>
      <c r="AH205" s="3" t="str">
        <f t="shared" si="67"/>
        <v/>
      </c>
    </row>
    <row r="206" spans="1:34">
      <c r="A206" s="16">
        <v>38646</v>
      </c>
      <c r="B206">
        <v>118.2900009155273</v>
      </c>
      <c r="C206">
        <v>118.7799987792969</v>
      </c>
      <c r="D206">
        <v>117.5100021362305</v>
      </c>
      <c r="E206">
        <v>118.129997253418</v>
      </c>
      <c r="F206">
        <v>82.346023559570313</v>
      </c>
      <c r="G206">
        <v>96579500</v>
      </c>
      <c r="H206">
        <v>16.129999160766602</v>
      </c>
      <c r="I206">
        <v>2005</v>
      </c>
      <c r="J206">
        <v>83.506671524047846</v>
      </c>
      <c r="K206" s="3">
        <v>3.9093208701368454E-3</v>
      </c>
      <c r="L206" s="3">
        <v>-4.5504780819576318E-3</v>
      </c>
      <c r="M206" s="3">
        <v>-1.2373719904791971E-2</v>
      </c>
      <c r="N206" s="3">
        <v>-2.72563589128243E-2</v>
      </c>
      <c r="O206" s="3">
        <v>-1.3597011575128271E-3</v>
      </c>
      <c r="P206" s="3">
        <v>-1.30613924857117E-2</v>
      </c>
      <c r="Q206" s="3">
        <v>-2.282420652957784E-2</v>
      </c>
      <c r="R206" s="3">
        <v>-3.7549449080326307E-2</v>
      </c>
      <c r="S206" s="3" t="str">
        <f t="shared" si="52"/>
        <v/>
      </c>
      <c r="T206" s="3">
        <f t="shared" si="53"/>
        <v>3.9093208701368454E-3</v>
      </c>
      <c r="U206" s="3" t="str">
        <f t="shared" si="54"/>
        <v/>
      </c>
      <c r="V206" s="3" t="str">
        <f t="shared" si="55"/>
        <v/>
      </c>
      <c r="W206" s="3" t="str">
        <f t="shared" si="56"/>
        <v/>
      </c>
      <c r="X206" s="3">
        <f t="shared" si="57"/>
        <v>-1.3597011575128271E-3</v>
      </c>
      <c r="Y206" s="3" t="str">
        <f t="shared" si="58"/>
        <v/>
      </c>
      <c r="Z206" s="3" t="str">
        <f t="shared" si="59"/>
        <v/>
      </c>
      <c r="AA206" s="3" t="str">
        <f t="shared" si="60"/>
        <v/>
      </c>
      <c r="AB206" s="3">
        <f t="shared" si="61"/>
        <v>-4.5504780819576318E-3</v>
      </c>
      <c r="AC206" s="3" t="str">
        <f t="shared" si="62"/>
        <v/>
      </c>
      <c r="AD206" s="3" t="str">
        <f t="shared" si="63"/>
        <v/>
      </c>
      <c r="AE206" s="3" t="str">
        <f t="shared" si="64"/>
        <v/>
      </c>
      <c r="AF206" s="3">
        <f t="shared" si="65"/>
        <v>-1.30613924857117E-2</v>
      </c>
      <c r="AG206" s="3" t="str">
        <f t="shared" si="66"/>
        <v/>
      </c>
      <c r="AH206" s="3" t="str">
        <f t="shared" si="67"/>
        <v/>
      </c>
    </row>
    <row r="207" spans="1:34">
      <c r="A207" s="16">
        <v>38649</v>
      </c>
      <c r="B207">
        <v>118.44000244140619</v>
      </c>
      <c r="C207">
        <v>120.0899963378906</v>
      </c>
      <c r="D207">
        <v>118.4100036621094</v>
      </c>
      <c r="E207">
        <v>119.9599990844727</v>
      </c>
      <c r="F207">
        <v>83.621688842773438</v>
      </c>
      <c r="G207">
        <v>71308400</v>
      </c>
      <c r="H207">
        <v>14.739999771118161</v>
      </c>
      <c r="I207">
        <v>2005</v>
      </c>
      <c r="J207">
        <v>83.450208282470697</v>
      </c>
      <c r="K207" s="3">
        <v>1.549152257826125E-2</v>
      </c>
      <c r="L207" s="3">
        <v>7.1362149446834167E-3</v>
      </c>
      <c r="M207" s="3">
        <v>1.146739737799196E-2</v>
      </c>
      <c r="N207" s="3">
        <v>-1.332450884131098E-2</v>
      </c>
      <c r="O207" s="3">
        <v>2.3703243477668501E-3</v>
      </c>
      <c r="P207" s="3">
        <v>-1.670722738285824E-2</v>
      </c>
      <c r="Q207" s="3">
        <v>-1.4502539990153831E-2</v>
      </c>
      <c r="R207" s="3">
        <v>-3.8657711028560082E-2</v>
      </c>
      <c r="S207" s="3" t="str">
        <f t="shared" si="52"/>
        <v/>
      </c>
      <c r="T207" s="3">
        <f t="shared" si="53"/>
        <v>1.549152257826125E-2</v>
      </c>
      <c r="U207" s="3" t="str">
        <f t="shared" si="54"/>
        <v/>
      </c>
      <c r="V207" s="3" t="str">
        <f t="shared" si="55"/>
        <v/>
      </c>
      <c r="W207" s="3" t="str">
        <f t="shared" si="56"/>
        <v/>
      </c>
      <c r="X207" s="3">
        <f t="shared" si="57"/>
        <v>2.3703243477668501E-3</v>
      </c>
      <c r="Y207" s="3" t="str">
        <f t="shared" si="58"/>
        <v/>
      </c>
      <c r="Z207" s="3" t="str">
        <f t="shared" si="59"/>
        <v/>
      </c>
      <c r="AA207" s="3" t="str">
        <f t="shared" si="60"/>
        <v/>
      </c>
      <c r="AB207" s="3">
        <f t="shared" si="61"/>
        <v>7.1362149446834167E-3</v>
      </c>
      <c r="AC207" s="3" t="str">
        <f t="shared" si="62"/>
        <v/>
      </c>
      <c r="AD207" s="3" t="str">
        <f t="shared" si="63"/>
        <v/>
      </c>
      <c r="AE207" s="3" t="str">
        <f t="shared" si="64"/>
        <v/>
      </c>
      <c r="AF207" s="3">
        <f t="shared" si="65"/>
        <v>-1.670722738285824E-2</v>
      </c>
      <c r="AG207" s="3" t="str">
        <f t="shared" si="66"/>
        <v/>
      </c>
      <c r="AH207" s="3" t="str">
        <f t="shared" si="67"/>
        <v/>
      </c>
    </row>
    <row r="208" spans="1:34">
      <c r="A208" s="16">
        <v>38650</v>
      </c>
      <c r="B208">
        <v>119.7200012207031</v>
      </c>
      <c r="C208">
        <v>120.2399978637695</v>
      </c>
      <c r="D208">
        <v>118.94000244140619</v>
      </c>
      <c r="E208">
        <v>119.7200012207031</v>
      </c>
      <c r="F208">
        <v>83.454353332519531</v>
      </c>
      <c r="G208">
        <v>76594500</v>
      </c>
      <c r="H208">
        <v>14.52999973297119</v>
      </c>
      <c r="I208">
        <v>2005</v>
      </c>
      <c r="J208">
        <v>83.386423873901364</v>
      </c>
      <c r="K208" s="3">
        <v>-2.0011017783739819E-3</v>
      </c>
      <c r="L208" s="3">
        <v>1.6125969745843349E-2</v>
      </c>
      <c r="M208" s="3">
        <v>1.089202424618807E-2</v>
      </c>
      <c r="N208" s="3">
        <v>-1.505591344868995E-2</v>
      </c>
      <c r="O208" s="3">
        <v>-8.5028063592110792E-3</v>
      </c>
      <c r="P208" s="3">
        <v>-5.9412404520057249E-3</v>
      </c>
      <c r="Q208" s="3">
        <v>-1.3087925760058241E-2</v>
      </c>
      <c r="R208" s="3">
        <v>-3.8420449864993267E-2</v>
      </c>
      <c r="S208" s="3" t="str">
        <f t="shared" si="52"/>
        <v/>
      </c>
      <c r="T208" s="3">
        <f t="shared" si="53"/>
        <v>-2.0011017783739819E-3</v>
      </c>
      <c r="U208" s="3" t="str">
        <f t="shared" si="54"/>
        <v/>
      </c>
      <c r="V208" s="3" t="str">
        <f t="shared" si="55"/>
        <v/>
      </c>
      <c r="W208" s="3" t="str">
        <f t="shared" si="56"/>
        <v/>
      </c>
      <c r="X208" s="3">
        <f t="shared" si="57"/>
        <v>-8.5028063592110792E-3</v>
      </c>
      <c r="Y208" s="3" t="str">
        <f t="shared" si="58"/>
        <v/>
      </c>
      <c r="Z208" s="3" t="str">
        <f t="shared" si="59"/>
        <v/>
      </c>
      <c r="AA208" s="3" t="str">
        <f t="shared" si="60"/>
        <v/>
      </c>
      <c r="AB208" s="3">
        <f t="shared" si="61"/>
        <v>1.6125969745843349E-2</v>
      </c>
      <c r="AC208" s="3" t="str">
        <f t="shared" si="62"/>
        <v/>
      </c>
      <c r="AD208" s="3" t="str">
        <f t="shared" si="63"/>
        <v/>
      </c>
      <c r="AE208" s="3" t="str">
        <f t="shared" si="64"/>
        <v/>
      </c>
      <c r="AF208" s="3">
        <f t="shared" si="65"/>
        <v>-5.9412404520057249E-3</v>
      </c>
      <c r="AG208" s="3" t="str">
        <f t="shared" si="66"/>
        <v/>
      </c>
      <c r="AH208" s="3" t="str">
        <f t="shared" si="67"/>
        <v/>
      </c>
    </row>
    <row r="209" spans="1:34">
      <c r="A209" s="16">
        <v>38651</v>
      </c>
      <c r="B209">
        <v>119.5100021362305</v>
      </c>
      <c r="C209">
        <v>120.5400009155273</v>
      </c>
      <c r="D209">
        <v>119.19000244140619</v>
      </c>
      <c r="E209">
        <v>119.370002746582</v>
      </c>
      <c r="F209">
        <v>83.210395812988281</v>
      </c>
      <c r="G209">
        <v>80855800</v>
      </c>
      <c r="H209">
        <v>14.590000152587891</v>
      </c>
      <c r="I209">
        <v>2005</v>
      </c>
      <c r="J209">
        <v>83.306258010864255</v>
      </c>
      <c r="K209" s="3">
        <v>-2.923244981112183E-3</v>
      </c>
      <c r="L209" s="3">
        <v>-3.4231492351619601E-3</v>
      </c>
      <c r="M209" s="3">
        <v>1.5914472274746849E-2</v>
      </c>
      <c r="N209" s="3">
        <v>-1.8903986190869752E-2</v>
      </c>
      <c r="O209" s="3">
        <v>-4.4269860833013874E-3</v>
      </c>
      <c r="P209" s="3">
        <v>-2.0704589687871259E-2</v>
      </c>
      <c r="Q209" s="3">
        <v>-5.2766191198471146E-3</v>
      </c>
      <c r="R209" s="3">
        <v>-3.9368792534016261E-2</v>
      </c>
      <c r="S209" s="3" t="str">
        <f t="shared" si="52"/>
        <v/>
      </c>
      <c r="T209" s="3">
        <f t="shared" si="53"/>
        <v>-2.923244981112183E-3</v>
      </c>
      <c r="U209" s="3" t="str">
        <f t="shared" si="54"/>
        <v/>
      </c>
      <c r="V209" s="3" t="str">
        <f t="shared" si="55"/>
        <v/>
      </c>
      <c r="W209" s="3" t="str">
        <f t="shared" si="56"/>
        <v/>
      </c>
      <c r="X209" s="3">
        <f t="shared" si="57"/>
        <v>-4.4269860833013874E-3</v>
      </c>
      <c r="Y209" s="3" t="str">
        <f t="shared" si="58"/>
        <v/>
      </c>
      <c r="Z209" s="3" t="str">
        <f t="shared" si="59"/>
        <v/>
      </c>
      <c r="AA209" s="3" t="str">
        <f t="shared" si="60"/>
        <v/>
      </c>
      <c r="AB209" s="3">
        <f t="shared" si="61"/>
        <v>-3.4231492351619601E-3</v>
      </c>
      <c r="AC209" s="3" t="str">
        <f t="shared" si="62"/>
        <v/>
      </c>
      <c r="AD209" s="3" t="str">
        <f t="shared" si="63"/>
        <v/>
      </c>
      <c r="AE209" s="3" t="str">
        <f t="shared" si="64"/>
        <v/>
      </c>
      <c r="AF209" s="3">
        <f t="shared" si="65"/>
        <v>-2.0704589687871259E-2</v>
      </c>
      <c r="AG209" s="3" t="str">
        <f t="shared" si="66"/>
        <v/>
      </c>
      <c r="AH209" s="3" t="str">
        <f t="shared" si="67"/>
        <v/>
      </c>
    </row>
    <row r="210" spans="1:34">
      <c r="A210" s="16">
        <v>38652</v>
      </c>
      <c r="B210">
        <v>119.1999969482422</v>
      </c>
      <c r="C210">
        <v>119.370002746582</v>
      </c>
      <c r="D210">
        <v>117.9300003051758</v>
      </c>
      <c r="E210">
        <v>118.09999847412109</v>
      </c>
      <c r="F210">
        <v>82.325103759765625</v>
      </c>
      <c r="G210">
        <v>66623100</v>
      </c>
      <c r="H210">
        <v>16.020000457763668</v>
      </c>
      <c r="I210">
        <v>2005</v>
      </c>
      <c r="J210">
        <v>83.147322082519537</v>
      </c>
      <c r="K210" s="3">
        <v>-1.063920012124819E-2</v>
      </c>
      <c r="L210" s="3">
        <v>3.654280236639051E-3</v>
      </c>
      <c r="M210" s="3">
        <v>5.7053105598108278E-3</v>
      </c>
      <c r="N210" s="3">
        <v>-3.7176332945099262E-2</v>
      </c>
      <c r="O210" s="3">
        <v>-1.2063352670463771E-2</v>
      </c>
      <c r="P210" s="3">
        <v>-1.3597011575128271E-3</v>
      </c>
      <c r="Q210" s="3">
        <v>-2.639849764013769E-3</v>
      </c>
      <c r="R210" s="3">
        <v>-4.7122177043248281E-2</v>
      </c>
      <c r="S210" s="3" t="str">
        <f t="shared" si="52"/>
        <v/>
      </c>
      <c r="T210" s="3">
        <f t="shared" si="53"/>
        <v>-1.063920012124819E-2</v>
      </c>
      <c r="U210" s="3" t="str">
        <f t="shared" si="54"/>
        <v/>
      </c>
      <c r="V210" s="3" t="str">
        <f t="shared" si="55"/>
        <v/>
      </c>
      <c r="W210" s="3" t="str">
        <f t="shared" si="56"/>
        <v/>
      </c>
      <c r="X210" s="3">
        <f t="shared" si="57"/>
        <v>-1.2063352670463771E-2</v>
      </c>
      <c r="Y210" s="3" t="str">
        <f t="shared" si="58"/>
        <v/>
      </c>
      <c r="Z210" s="3" t="str">
        <f t="shared" si="59"/>
        <v/>
      </c>
      <c r="AA210" s="3" t="str">
        <f t="shared" si="60"/>
        <v/>
      </c>
      <c r="AB210" s="3">
        <f t="shared" si="61"/>
        <v>3.654280236639051E-3</v>
      </c>
      <c r="AC210" s="3" t="str">
        <f t="shared" si="62"/>
        <v/>
      </c>
      <c r="AD210" s="3" t="str">
        <f t="shared" si="63"/>
        <v/>
      </c>
      <c r="AE210" s="3" t="str">
        <f t="shared" si="64"/>
        <v/>
      </c>
      <c r="AF210" s="3">
        <f t="shared" si="65"/>
        <v>-1.3597011575128271E-3</v>
      </c>
      <c r="AG210" s="3" t="str">
        <f t="shared" si="66"/>
        <v/>
      </c>
      <c r="AH210" s="3" t="str">
        <f t="shared" si="67"/>
        <v/>
      </c>
    </row>
    <row r="211" spans="1:34">
      <c r="A211" s="16">
        <v>38653</v>
      </c>
      <c r="B211">
        <v>118.4300003051758</v>
      </c>
      <c r="C211">
        <v>119.9499969482422</v>
      </c>
      <c r="D211">
        <v>118.09999847412109</v>
      </c>
      <c r="E211">
        <v>119.8000030517578</v>
      </c>
      <c r="F211">
        <v>83.510139465332031</v>
      </c>
      <c r="G211">
        <v>72322000</v>
      </c>
      <c r="H211">
        <v>14.25</v>
      </c>
      <c r="I211">
        <v>2005</v>
      </c>
      <c r="J211">
        <v>83.034394073486325</v>
      </c>
      <c r="K211" s="3">
        <v>1.4394585022625471E-2</v>
      </c>
      <c r="L211" s="3">
        <v>1.413688063418839E-2</v>
      </c>
      <c r="M211" s="3">
        <v>9.5220729867577791E-3</v>
      </c>
      <c r="N211" s="3">
        <v>-2.6333151720687179E-2</v>
      </c>
      <c r="O211" s="3">
        <v>0</v>
      </c>
      <c r="P211" s="3">
        <v>-1.693024235098761E-3</v>
      </c>
      <c r="Q211" s="3">
        <v>-1.30613924857117E-2</v>
      </c>
      <c r="R211" s="3">
        <v>-5.0065048896890903E-2</v>
      </c>
      <c r="S211" s="3" t="str">
        <f t="shared" si="52"/>
        <v/>
      </c>
      <c r="T211" s="3">
        <f t="shared" si="53"/>
        <v>1.4394585022625471E-2</v>
      </c>
      <c r="U211" s="3" t="str">
        <f t="shared" si="54"/>
        <v/>
      </c>
      <c r="V211" s="3" t="str">
        <f t="shared" si="55"/>
        <v/>
      </c>
      <c r="W211" s="3" t="str">
        <f t="shared" si="56"/>
        <v/>
      </c>
      <c r="X211" s="3">
        <f t="shared" si="57"/>
        <v>0</v>
      </c>
      <c r="Y211" s="3" t="str">
        <f t="shared" si="58"/>
        <v/>
      </c>
      <c r="Z211" s="3" t="str">
        <f t="shared" si="59"/>
        <v/>
      </c>
      <c r="AA211" s="3" t="str">
        <f t="shared" si="60"/>
        <v/>
      </c>
      <c r="AB211" s="3">
        <f t="shared" si="61"/>
        <v>1.413688063418839E-2</v>
      </c>
      <c r="AC211" s="3" t="str">
        <f t="shared" si="62"/>
        <v/>
      </c>
      <c r="AD211" s="3" t="str">
        <f t="shared" si="63"/>
        <v/>
      </c>
      <c r="AE211" s="3" t="str">
        <f t="shared" si="64"/>
        <v/>
      </c>
      <c r="AF211" s="3">
        <f t="shared" si="65"/>
        <v>-1.693024235098761E-3</v>
      </c>
      <c r="AG211" s="3" t="str">
        <f t="shared" si="66"/>
        <v/>
      </c>
      <c r="AH211" s="3" t="str">
        <f t="shared" si="67"/>
        <v/>
      </c>
    </row>
    <row r="212" spans="1:34">
      <c r="A212" s="16">
        <v>38656</v>
      </c>
      <c r="B212">
        <v>120.2900009155273</v>
      </c>
      <c r="C212">
        <v>121.3000030517578</v>
      </c>
      <c r="D212">
        <v>120.129997253418</v>
      </c>
      <c r="E212">
        <v>120.129997253418</v>
      </c>
      <c r="F212">
        <v>83.740188598632813</v>
      </c>
      <c r="G212">
        <v>77698900</v>
      </c>
      <c r="H212">
        <v>15.319999694824221</v>
      </c>
      <c r="I212">
        <v>2005</v>
      </c>
      <c r="J212">
        <v>82.948303604125982</v>
      </c>
      <c r="K212" s="3">
        <v>2.7547449300606712E-3</v>
      </c>
      <c r="L212" s="3">
        <v>1.4170935495236849E-3</v>
      </c>
      <c r="M212" s="3">
        <v>8.5634211783731651E-3</v>
      </c>
      <c r="N212" s="3">
        <v>-2.0147076218511969E-2</v>
      </c>
      <c r="O212" s="3">
        <v>2.7545425146406899E-3</v>
      </c>
      <c r="P212" s="3">
        <v>-1.6922297389043831E-2</v>
      </c>
      <c r="Q212" s="3">
        <v>-1.670722738285824E-2</v>
      </c>
      <c r="R212" s="3">
        <v>-4.6655801728337942E-2</v>
      </c>
      <c r="S212" s="3" t="str">
        <f t="shared" si="52"/>
        <v/>
      </c>
      <c r="T212" s="3">
        <f t="shared" si="53"/>
        <v>2.7547449300606712E-3</v>
      </c>
      <c r="U212" s="3" t="str">
        <f t="shared" si="54"/>
        <v/>
      </c>
      <c r="V212" s="3" t="str">
        <f t="shared" si="55"/>
        <v/>
      </c>
      <c r="W212" s="3" t="str">
        <f t="shared" si="56"/>
        <v/>
      </c>
      <c r="X212" s="3">
        <f t="shared" si="57"/>
        <v>2.7545425146406899E-3</v>
      </c>
      <c r="Y212" s="3" t="str">
        <f t="shared" si="58"/>
        <v/>
      </c>
      <c r="Z212" s="3" t="str">
        <f t="shared" si="59"/>
        <v/>
      </c>
      <c r="AA212" s="3" t="str">
        <f t="shared" si="60"/>
        <v/>
      </c>
      <c r="AB212" s="3">
        <f t="shared" si="61"/>
        <v>1.4170935495236849E-3</v>
      </c>
      <c r="AC212" s="3" t="str">
        <f t="shared" si="62"/>
        <v/>
      </c>
      <c r="AD212" s="3" t="str">
        <f t="shared" si="63"/>
        <v/>
      </c>
      <c r="AE212" s="3" t="str">
        <f t="shared" si="64"/>
        <v/>
      </c>
      <c r="AF212" s="3">
        <f t="shared" si="65"/>
        <v>-1.6922297389043831E-2</v>
      </c>
      <c r="AG212" s="3" t="str">
        <f t="shared" si="66"/>
        <v/>
      </c>
      <c r="AH212" s="3" t="str">
        <f t="shared" si="67"/>
        <v/>
      </c>
    </row>
    <row r="213" spans="1:34">
      <c r="A213" s="16">
        <v>38657</v>
      </c>
      <c r="B213">
        <v>120.5800018310547</v>
      </c>
      <c r="C213">
        <v>120.90000152587891</v>
      </c>
      <c r="D213">
        <v>120.2200012207031</v>
      </c>
      <c r="E213">
        <v>120.4899978637695</v>
      </c>
      <c r="F213">
        <v>83.991127014160156</v>
      </c>
      <c r="G213">
        <v>66365100</v>
      </c>
      <c r="H213">
        <v>14.85000038146973</v>
      </c>
      <c r="I213">
        <v>2005</v>
      </c>
      <c r="J213">
        <v>82.922859191894531</v>
      </c>
      <c r="K213" s="3">
        <v>2.9966306468462989E-3</v>
      </c>
      <c r="L213" s="3">
        <v>6.4319434541884046E-3</v>
      </c>
      <c r="M213" s="3">
        <v>2.2661634525581009E-2</v>
      </c>
      <c r="N213" s="3">
        <v>-6.0223450027836467E-3</v>
      </c>
      <c r="O213" s="3">
        <v>7.4922142131828018E-4</v>
      </c>
      <c r="P213" s="3">
        <v>-1.4951561119912469E-2</v>
      </c>
      <c r="Q213" s="3">
        <v>-5.9412404520057249E-3</v>
      </c>
      <c r="R213" s="3">
        <v>-3.5802705193702988E-2</v>
      </c>
      <c r="S213" s="3" t="str">
        <f t="shared" si="52"/>
        <v/>
      </c>
      <c r="T213" s="3">
        <f t="shared" si="53"/>
        <v>2.9966306468462989E-3</v>
      </c>
      <c r="U213" s="3" t="str">
        <f t="shared" si="54"/>
        <v/>
      </c>
      <c r="V213" s="3" t="str">
        <f t="shared" si="55"/>
        <v/>
      </c>
      <c r="W213" s="3" t="str">
        <f t="shared" si="56"/>
        <v/>
      </c>
      <c r="X213" s="3">
        <f t="shared" si="57"/>
        <v>7.4922142131828018E-4</v>
      </c>
      <c r="Y213" s="3" t="str">
        <f t="shared" si="58"/>
        <v/>
      </c>
      <c r="Z213" s="3" t="str">
        <f t="shared" si="59"/>
        <v/>
      </c>
      <c r="AA213" s="3" t="str">
        <f t="shared" si="60"/>
        <v/>
      </c>
      <c r="AB213" s="3">
        <f t="shared" si="61"/>
        <v>6.4319434541884046E-3</v>
      </c>
      <c r="AC213" s="3" t="str">
        <f t="shared" si="62"/>
        <v/>
      </c>
      <c r="AD213" s="3" t="str">
        <f t="shared" si="63"/>
        <v/>
      </c>
      <c r="AE213" s="3" t="str">
        <f t="shared" si="64"/>
        <v/>
      </c>
      <c r="AF213" s="3">
        <f t="shared" si="65"/>
        <v>-1.4951561119912469E-2</v>
      </c>
      <c r="AG213" s="3" t="str">
        <f t="shared" si="66"/>
        <v/>
      </c>
      <c r="AH213" s="3" t="str">
        <f t="shared" si="67"/>
        <v/>
      </c>
    </row>
    <row r="214" spans="1:34">
      <c r="A214" s="16">
        <v>38658</v>
      </c>
      <c r="B214">
        <v>120.1699981689453</v>
      </c>
      <c r="C214">
        <v>121.75</v>
      </c>
      <c r="D214">
        <v>120.129997253418</v>
      </c>
      <c r="E214">
        <v>121.75</v>
      </c>
      <c r="F214">
        <v>84.869483947753906</v>
      </c>
      <c r="G214">
        <v>74012300</v>
      </c>
      <c r="H214">
        <v>13.47999954223633</v>
      </c>
      <c r="I214">
        <v>2005</v>
      </c>
      <c r="J214">
        <v>82.996750640869138</v>
      </c>
      <c r="K214" s="3">
        <v>1.045773482055634E-2</v>
      </c>
      <c r="L214" s="3">
        <v>1.9938471852655851E-2</v>
      </c>
      <c r="M214" s="3">
        <v>1.644707025282122E-2</v>
      </c>
      <c r="N214" s="3">
        <v>1.7721545160059859E-2</v>
      </c>
      <c r="O214" s="3">
        <v>-2.9878049359631791E-3</v>
      </c>
      <c r="P214" s="3">
        <v>-1.2063352670463771E-2</v>
      </c>
      <c r="Q214" s="3">
        <v>-2.0704589687871259E-2</v>
      </c>
      <c r="R214" s="3">
        <v>-2.2987545457971881E-2</v>
      </c>
      <c r="S214" s="3" t="str">
        <f t="shared" si="52"/>
        <v/>
      </c>
      <c r="T214" s="3">
        <f t="shared" si="53"/>
        <v>1.045773482055634E-2</v>
      </c>
      <c r="U214" s="3" t="str">
        <f t="shared" si="54"/>
        <v/>
      </c>
      <c r="V214" s="3" t="str">
        <f t="shared" si="55"/>
        <v/>
      </c>
      <c r="W214" s="3" t="str">
        <f t="shared" si="56"/>
        <v/>
      </c>
      <c r="X214" s="3">
        <f t="shared" si="57"/>
        <v>-2.9878049359631791E-3</v>
      </c>
      <c r="Y214" s="3" t="str">
        <f t="shared" si="58"/>
        <v/>
      </c>
      <c r="Z214" s="3" t="str">
        <f t="shared" si="59"/>
        <v/>
      </c>
      <c r="AA214" s="3" t="str">
        <f t="shared" si="60"/>
        <v/>
      </c>
      <c r="AB214" s="3">
        <f t="shared" si="61"/>
        <v>1.9938471852655851E-2</v>
      </c>
      <c r="AC214" s="3" t="str">
        <f t="shared" si="62"/>
        <v/>
      </c>
      <c r="AD214" s="3" t="str">
        <f t="shared" si="63"/>
        <v/>
      </c>
      <c r="AE214" s="3" t="str">
        <f t="shared" si="64"/>
        <v/>
      </c>
      <c r="AF214" s="3">
        <f t="shared" si="65"/>
        <v>-1.2063352670463771E-2</v>
      </c>
      <c r="AG214" s="3" t="str">
        <f t="shared" si="66"/>
        <v/>
      </c>
      <c r="AH214" s="3" t="str">
        <f t="shared" si="67"/>
        <v/>
      </c>
    </row>
    <row r="215" spans="1:34">
      <c r="A215" s="16">
        <v>38659</v>
      </c>
      <c r="B215">
        <v>122.15000152587891</v>
      </c>
      <c r="C215">
        <v>122.6600036621094</v>
      </c>
      <c r="D215">
        <v>121.75</v>
      </c>
      <c r="E215">
        <v>122.26999664306641</v>
      </c>
      <c r="F215">
        <v>85.23193359375</v>
      </c>
      <c r="G215">
        <v>84897600</v>
      </c>
      <c r="H215">
        <v>13</v>
      </c>
      <c r="I215">
        <v>2005</v>
      </c>
      <c r="J215">
        <v>83.103752517700201</v>
      </c>
      <c r="K215" s="3">
        <v>4.2706710249260649E-3</v>
      </c>
      <c r="L215" s="3">
        <v>3.5309154817063433E-2</v>
      </c>
      <c r="M215" s="3">
        <v>3.9092464600322778E-2</v>
      </c>
      <c r="N215" s="3">
        <v>2.5755069244655759E-2</v>
      </c>
      <c r="O215" s="3">
        <v>0</v>
      </c>
      <c r="P215" s="3">
        <v>0</v>
      </c>
      <c r="Q215" s="3">
        <v>-1.3597011575128271E-3</v>
      </c>
      <c r="R215" s="3">
        <v>-1.9463085186416481E-2</v>
      </c>
      <c r="S215" s="3" t="str">
        <f t="shared" si="52"/>
        <v/>
      </c>
      <c r="T215" s="3">
        <f t="shared" si="53"/>
        <v>4.2706710249260649E-3</v>
      </c>
      <c r="U215" s="3" t="str">
        <f t="shared" si="54"/>
        <v/>
      </c>
      <c r="V215" s="3" t="str">
        <f t="shared" si="55"/>
        <v/>
      </c>
      <c r="W215" s="3" t="str">
        <f t="shared" si="56"/>
        <v/>
      </c>
      <c r="X215" s="3">
        <f t="shared" si="57"/>
        <v>0</v>
      </c>
      <c r="Y215" s="3" t="str">
        <f t="shared" si="58"/>
        <v/>
      </c>
      <c r="Z215" s="3" t="str">
        <f t="shared" si="59"/>
        <v/>
      </c>
      <c r="AA215" s="3" t="str">
        <f t="shared" si="60"/>
        <v/>
      </c>
      <c r="AB215" s="3">
        <f t="shared" si="61"/>
        <v>3.5309154817063433E-2</v>
      </c>
      <c r="AC215" s="3" t="str">
        <f t="shared" si="62"/>
        <v/>
      </c>
      <c r="AD215" s="3" t="str">
        <f t="shared" si="63"/>
        <v/>
      </c>
      <c r="AE215" s="3" t="str">
        <f t="shared" si="64"/>
        <v/>
      </c>
      <c r="AF215" s="3">
        <f t="shared" si="65"/>
        <v>0</v>
      </c>
      <c r="AG215" s="3" t="str">
        <f t="shared" si="66"/>
        <v/>
      </c>
      <c r="AH215" s="3" t="str">
        <f t="shared" si="67"/>
        <v/>
      </c>
    </row>
    <row r="216" spans="1:34">
      <c r="A216" s="16">
        <v>38660</v>
      </c>
      <c r="B216">
        <v>122.40000152587891</v>
      </c>
      <c r="C216">
        <v>122.4599990844727</v>
      </c>
      <c r="D216">
        <v>121.5500030517578</v>
      </c>
      <c r="E216">
        <v>122.11000061035161</v>
      </c>
      <c r="F216">
        <v>85.120437622070313</v>
      </c>
      <c r="G216">
        <v>59156000</v>
      </c>
      <c r="H216">
        <v>13.170000076293951</v>
      </c>
      <c r="I216">
        <v>2005</v>
      </c>
      <c r="J216">
        <v>83.190888595581058</v>
      </c>
      <c r="K216" s="3">
        <v>-1.308147861705522E-3</v>
      </c>
      <c r="L216" s="3">
        <v>1.928266635702092E-2</v>
      </c>
      <c r="M216" s="3">
        <v>3.3692143743807579E-2</v>
      </c>
      <c r="N216" s="3">
        <v>2.0901526689337761E-2</v>
      </c>
      <c r="O216" s="3">
        <v>-5.888554928241474E-3</v>
      </c>
      <c r="P216" s="3">
        <v>2.7545425146406899E-3</v>
      </c>
      <c r="Q216" s="3">
        <v>-1.693024235098761E-3</v>
      </c>
      <c r="R216" s="3">
        <v>-2.282420652957784E-2</v>
      </c>
      <c r="S216" s="3">
        <f t="shared" si="52"/>
        <v>-1.308147861705522E-3</v>
      </c>
      <c r="T216" s="3" t="str">
        <f t="shared" si="53"/>
        <v/>
      </c>
      <c r="U216" s="3" t="str">
        <f t="shared" si="54"/>
        <v/>
      </c>
      <c r="V216" s="3" t="str">
        <f t="shared" si="55"/>
        <v/>
      </c>
      <c r="W216" s="3">
        <f t="shared" si="56"/>
        <v>-5.888554928241474E-3</v>
      </c>
      <c r="X216" s="3" t="str">
        <f t="shared" si="57"/>
        <v/>
      </c>
      <c r="Y216" s="3" t="str">
        <f t="shared" si="58"/>
        <v/>
      </c>
      <c r="Z216" s="3" t="str">
        <f t="shared" si="59"/>
        <v/>
      </c>
      <c r="AA216" s="3" t="str">
        <f t="shared" si="60"/>
        <v/>
      </c>
      <c r="AB216" s="3">
        <f t="shared" si="61"/>
        <v>1.928266635702092E-2</v>
      </c>
      <c r="AC216" s="3" t="str">
        <f t="shared" si="62"/>
        <v/>
      </c>
      <c r="AD216" s="3" t="str">
        <f t="shared" si="63"/>
        <v/>
      </c>
      <c r="AE216" s="3" t="str">
        <f t="shared" si="64"/>
        <v/>
      </c>
      <c r="AF216" s="3">
        <f t="shared" si="65"/>
        <v>2.7545425146406899E-3</v>
      </c>
      <c r="AG216" s="3" t="str">
        <f t="shared" si="66"/>
        <v/>
      </c>
      <c r="AH216" s="3" t="str">
        <f t="shared" si="67"/>
        <v/>
      </c>
    </row>
    <row r="217" spans="1:34">
      <c r="A217" s="16">
        <v>38663</v>
      </c>
      <c r="B217">
        <v>122.370002746582</v>
      </c>
      <c r="C217">
        <v>122.620002746582</v>
      </c>
      <c r="D217">
        <v>121.84999847412109</v>
      </c>
      <c r="E217">
        <v>122.23000335693359</v>
      </c>
      <c r="F217">
        <v>85.204063415527344</v>
      </c>
      <c r="G217">
        <v>46765400</v>
      </c>
      <c r="H217">
        <v>13.10000038146973</v>
      </c>
      <c r="I217">
        <v>2005</v>
      </c>
      <c r="J217">
        <v>83.317409896850592</v>
      </c>
      <c r="K217" s="3">
        <v>9.8244083081810984E-4</v>
      </c>
      <c r="L217" s="3">
        <v>1.748115022657637E-2</v>
      </c>
      <c r="M217" s="3">
        <v>1.8923016201324309E-2</v>
      </c>
      <c r="N217" s="3">
        <v>3.0607411325687121E-2</v>
      </c>
      <c r="O217" s="3">
        <v>-2.1292452291449271E-3</v>
      </c>
      <c r="P217" s="3">
        <v>0</v>
      </c>
      <c r="Q217" s="3">
        <v>-1.6922297389043831E-2</v>
      </c>
      <c r="R217" s="3">
        <v>-1.4502539990153831E-2</v>
      </c>
      <c r="S217" s="3">
        <f t="shared" si="52"/>
        <v>9.8244083081810984E-4</v>
      </c>
      <c r="T217" s="3" t="str">
        <f t="shared" si="53"/>
        <v/>
      </c>
      <c r="U217" s="3" t="str">
        <f t="shared" si="54"/>
        <v/>
      </c>
      <c r="V217" s="3" t="str">
        <f t="shared" si="55"/>
        <v/>
      </c>
      <c r="W217" s="3">
        <f t="shared" si="56"/>
        <v>-2.1292452291449271E-3</v>
      </c>
      <c r="X217" s="3" t="str">
        <f t="shared" si="57"/>
        <v/>
      </c>
      <c r="Y217" s="3" t="str">
        <f t="shared" si="58"/>
        <v/>
      </c>
      <c r="Z217" s="3" t="str">
        <f t="shared" si="59"/>
        <v/>
      </c>
      <c r="AA217" s="3" t="str">
        <f t="shared" si="60"/>
        <v/>
      </c>
      <c r="AB217" s="3">
        <f t="shared" si="61"/>
        <v>1.748115022657637E-2</v>
      </c>
      <c r="AC217" s="3" t="str">
        <f t="shared" si="62"/>
        <v/>
      </c>
      <c r="AD217" s="3" t="str">
        <f t="shared" si="63"/>
        <v/>
      </c>
      <c r="AE217" s="3" t="str">
        <f t="shared" si="64"/>
        <v/>
      </c>
      <c r="AF217" s="3">
        <f t="shared" si="65"/>
        <v>0</v>
      </c>
      <c r="AG217" s="3" t="str">
        <f t="shared" si="66"/>
        <v/>
      </c>
      <c r="AH217" s="3" t="str">
        <f t="shared" si="67"/>
        <v/>
      </c>
    </row>
    <row r="218" spans="1:34">
      <c r="A218" s="16">
        <v>38664</v>
      </c>
      <c r="B218">
        <v>121.9300003051758</v>
      </c>
      <c r="C218">
        <v>122.4199981689453</v>
      </c>
      <c r="D218">
        <v>121.7900009155273</v>
      </c>
      <c r="E218">
        <v>122.23000335693359</v>
      </c>
      <c r="F218">
        <v>85.204063415527344</v>
      </c>
      <c r="G218">
        <v>42152800</v>
      </c>
      <c r="H218">
        <v>13.079999923706049</v>
      </c>
      <c r="I218">
        <v>2005</v>
      </c>
      <c r="J218">
        <v>83.449855041503909</v>
      </c>
      <c r="K218" s="3">
        <v>0</v>
      </c>
      <c r="L218" s="3">
        <v>1.44412445038713E-2</v>
      </c>
      <c r="M218" s="3">
        <v>2.096607322611654E-2</v>
      </c>
      <c r="N218" s="3">
        <v>3.2086460450230891E-2</v>
      </c>
      <c r="O218" s="3">
        <v>-3.599790798674563E-3</v>
      </c>
      <c r="P218" s="3">
        <v>-2.9878049359631791E-3</v>
      </c>
      <c r="Q218" s="3">
        <v>-1.4951561119912469E-2</v>
      </c>
      <c r="R218" s="3">
        <v>-1.3087925760058241E-2</v>
      </c>
      <c r="S218" s="3">
        <f t="shared" si="52"/>
        <v>0</v>
      </c>
      <c r="T218" s="3" t="str">
        <f t="shared" si="53"/>
        <v/>
      </c>
      <c r="U218" s="3" t="str">
        <f t="shared" si="54"/>
        <v/>
      </c>
      <c r="V218" s="3" t="str">
        <f t="shared" si="55"/>
        <v/>
      </c>
      <c r="W218" s="3">
        <f t="shared" si="56"/>
        <v>-3.599790798674563E-3</v>
      </c>
      <c r="X218" s="3" t="str">
        <f t="shared" si="57"/>
        <v/>
      </c>
      <c r="Y218" s="3" t="str">
        <f t="shared" si="58"/>
        <v/>
      </c>
      <c r="Z218" s="3" t="str">
        <f t="shared" si="59"/>
        <v/>
      </c>
      <c r="AA218" s="3" t="str">
        <f t="shared" si="60"/>
        <v/>
      </c>
      <c r="AB218" s="3">
        <f t="shared" si="61"/>
        <v>1.44412445038713E-2</v>
      </c>
      <c r="AC218" s="3" t="str">
        <f t="shared" si="62"/>
        <v/>
      </c>
      <c r="AD218" s="3" t="str">
        <f t="shared" si="63"/>
        <v/>
      </c>
      <c r="AE218" s="3" t="str">
        <f t="shared" si="64"/>
        <v/>
      </c>
      <c r="AF218" s="3">
        <f t="shared" si="65"/>
        <v>-2.9878049359631791E-3</v>
      </c>
      <c r="AG218" s="3" t="str">
        <f t="shared" si="66"/>
        <v/>
      </c>
      <c r="AH218" s="3" t="str">
        <f t="shared" si="67"/>
        <v/>
      </c>
    </row>
    <row r="219" spans="1:34">
      <c r="A219" s="16">
        <v>38665</v>
      </c>
      <c r="B219">
        <v>122.0800018310547</v>
      </c>
      <c r="C219">
        <v>122.9499969482422</v>
      </c>
      <c r="D219">
        <v>121.86000061035161</v>
      </c>
      <c r="E219">
        <v>122.38999938964839</v>
      </c>
      <c r="F219">
        <v>85.315582275390625</v>
      </c>
      <c r="G219">
        <v>57666800</v>
      </c>
      <c r="H219">
        <v>12.80000019073486</v>
      </c>
      <c r="I219">
        <v>2005</v>
      </c>
      <c r="J219">
        <v>83.620289611816403</v>
      </c>
      <c r="K219" s="3">
        <v>1.308844383623109E-3</v>
      </c>
      <c r="L219" s="3">
        <v>5.2562865577376883E-3</v>
      </c>
      <c r="M219" s="3">
        <v>2.5299560731974591E-2</v>
      </c>
      <c r="N219" s="3">
        <v>4.161666216455373E-2</v>
      </c>
      <c r="O219" s="3">
        <v>-3.0271024823713688E-3</v>
      </c>
      <c r="P219" s="3">
        <v>-1.642685406506694E-3</v>
      </c>
      <c r="Q219" s="3">
        <v>-1.2063352670463771E-2</v>
      </c>
      <c r="R219" s="3">
        <v>-5.2766191198471146E-3</v>
      </c>
      <c r="S219" s="3">
        <f t="shared" si="52"/>
        <v>1.308844383623109E-3</v>
      </c>
      <c r="T219" s="3" t="str">
        <f t="shared" si="53"/>
        <v/>
      </c>
      <c r="U219" s="3" t="str">
        <f t="shared" si="54"/>
        <v/>
      </c>
      <c r="V219" s="3" t="str">
        <f t="shared" si="55"/>
        <v/>
      </c>
      <c r="W219" s="3">
        <f t="shared" si="56"/>
        <v>-3.0271024823713688E-3</v>
      </c>
      <c r="X219" s="3" t="str">
        <f t="shared" si="57"/>
        <v/>
      </c>
      <c r="Y219" s="3" t="str">
        <f t="shared" si="58"/>
        <v/>
      </c>
      <c r="Z219" s="3" t="str">
        <f t="shared" si="59"/>
        <v/>
      </c>
      <c r="AA219" s="3" t="str">
        <f t="shared" si="60"/>
        <v/>
      </c>
      <c r="AB219" s="3">
        <f t="shared" si="61"/>
        <v>5.2562865577376883E-3</v>
      </c>
      <c r="AC219" s="3" t="str">
        <f t="shared" si="62"/>
        <v/>
      </c>
      <c r="AD219" s="3" t="str">
        <f t="shared" si="63"/>
        <v/>
      </c>
      <c r="AE219" s="3" t="str">
        <f t="shared" si="64"/>
        <v/>
      </c>
      <c r="AF219" s="3">
        <f t="shared" si="65"/>
        <v>-1.642685406506694E-3</v>
      </c>
      <c r="AG219" s="3" t="str">
        <f t="shared" si="66"/>
        <v/>
      </c>
      <c r="AH219" s="3" t="str">
        <f t="shared" si="67"/>
        <v/>
      </c>
    </row>
    <row r="220" spans="1:34">
      <c r="A220" s="16">
        <v>38666</v>
      </c>
      <c r="B220">
        <v>122.3399963378906</v>
      </c>
      <c r="C220">
        <v>123.51999664306641</v>
      </c>
      <c r="D220">
        <v>121.75</v>
      </c>
      <c r="E220">
        <v>123.3399963378906</v>
      </c>
      <c r="F220">
        <v>85.977821350097656</v>
      </c>
      <c r="G220">
        <v>79048100</v>
      </c>
      <c r="H220">
        <v>11.89999961853027</v>
      </c>
      <c r="I220">
        <v>2005</v>
      </c>
      <c r="J220">
        <v>83.826276779174805</v>
      </c>
      <c r="K220" s="3">
        <v>7.7622288572021247E-3</v>
      </c>
      <c r="L220" s="3">
        <v>8.7512710893413725E-3</v>
      </c>
      <c r="M220" s="3">
        <v>4.4369425892144543E-2</v>
      </c>
      <c r="N220" s="3">
        <v>5.0327877806030541E-2</v>
      </c>
      <c r="O220" s="3">
        <v>-5.2291804301011213E-3</v>
      </c>
      <c r="P220" s="3">
        <v>-5.888554928241474E-3</v>
      </c>
      <c r="Q220" s="3">
        <v>0</v>
      </c>
      <c r="R220" s="3">
        <v>-2.639849764013769E-3</v>
      </c>
      <c r="S220" s="3">
        <f t="shared" si="52"/>
        <v>7.7622288572021247E-3</v>
      </c>
      <c r="T220" s="3" t="str">
        <f t="shared" si="53"/>
        <v/>
      </c>
      <c r="U220" s="3" t="str">
        <f t="shared" si="54"/>
        <v/>
      </c>
      <c r="V220" s="3" t="str">
        <f t="shared" si="55"/>
        <v/>
      </c>
      <c r="W220" s="3">
        <f t="shared" si="56"/>
        <v>-5.2291804301011213E-3</v>
      </c>
      <c r="X220" s="3" t="str">
        <f t="shared" si="57"/>
        <v/>
      </c>
      <c r="Y220" s="3" t="str">
        <f t="shared" si="58"/>
        <v/>
      </c>
      <c r="Z220" s="3" t="str">
        <f t="shared" si="59"/>
        <v/>
      </c>
      <c r="AA220" s="3">
        <f t="shared" si="60"/>
        <v>8.7512710893413725E-3</v>
      </c>
      <c r="AB220" s="3" t="str">
        <f t="shared" si="61"/>
        <v/>
      </c>
      <c r="AC220" s="3" t="str">
        <f t="shared" si="62"/>
        <v/>
      </c>
      <c r="AD220" s="3" t="str">
        <f t="shared" si="63"/>
        <v/>
      </c>
      <c r="AE220" s="3">
        <f t="shared" si="64"/>
        <v>-5.888554928241474E-3</v>
      </c>
      <c r="AF220" s="3" t="str">
        <f t="shared" si="65"/>
        <v/>
      </c>
      <c r="AG220" s="3" t="str">
        <f t="shared" si="66"/>
        <v/>
      </c>
      <c r="AH220" s="3" t="str">
        <f t="shared" si="67"/>
        <v/>
      </c>
    </row>
    <row r="221" spans="1:34">
      <c r="A221" s="16">
        <v>38667</v>
      </c>
      <c r="B221">
        <v>123.34999847412109</v>
      </c>
      <c r="C221">
        <v>123.8399963378906</v>
      </c>
      <c r="D221">
        <v>122.4300003051758</v>
      </c>
      <c r="E221">
        <v>123.7600021362305</v>
      </c>
      <c r="F221">
        <v>86.270622253417969</v>
      </c>
      <c r="G221">
        <v>34867000</v>
      </c>
      <c r="H221">
        <v>11.63000011444092</v>
      </c>
      <c r="I221">
        <v>2005</v>
      </c>
      <c r="J221">
        <v>84.003685379028326</v>
      </c>
      <c r="K221" s="3">
        <v>3.4055399255588088E-3</v>
      </c>
      <c r="L221" s="3">
        <v>1.3512437946505919E-2</v>
      </c>
      <c r="M221" s="3">
        <v>3.305566013611938E-2</v>
      </c>
      <c r="N221" s="3">
        <v>4.2892491531318473E-2</v>
      </c>
      <c r="O221" s="3">
        <v>-7.3779476222936013E-3</v>
      </c>
      <c r="P221" s="3">
        <v>-2.948166477374059E-3</v>
      </c>
      <c r="Q221" s="3">
        <v>2.7545425146406899E-3</v>
      </c>
      <c r="R221" s="3">
        <v>-1.30613924857117E-2</v>
      </c>
      <c r="S221" s="3">
        <f t="shared" si="52"/>
        <v>3.4055399255588088E-3</v>
      </c>
      <c r="T221" s="3" t="str">
        <f t="shared" si="53"/>
        <v/>
      </c>
      <c r="U221" s="3" t="str">
        <f t="shared" si="54"/>
        <v/>
      </c>
      <c r="V221" s="3" t="str">
        <f t="shared" si="55"/>
        <v/>
      </c>
      <c r="W221" s="3">
        <f t="shared" si="56"/>
        <v>-7.3779476222936013E-3</v>
      </c>
      <c r="X221" s="3" t="str">
        <f t="shared" si="57"/>
        <v/>
      </c>
      <c r="Y221" s="3" t="str">
        <f t="shared" si="58"/>
        <v/>
      </c>
      <c r="Z221" s="3" t="str">
        <f t="shared" si="59"/>
        <v/>
      </c>
      <c r="AA221" s="3">
        <f t="shared" si="60"/>
        <v>1.3512437946505919E-2</v>
      </c>
      <c r="AB221" s="3" t="str">
        <f t="shared" si="61"/>
        <v/>
      </c>
      <c r="AC221" s="3" t="str">
        <f t="shared" si="62"/>
        <v/>
      </c>
      <c r="AD221" s="3" t="str">
        <f t="shared" si="63"/>
        <v/>
      </c>
      <c r="AE221" s="3">
        <f t="shared" si="64"/>
        <v>-2.948166477374059E-3</v>
      </c>
      <c r="AF221" s="3" t="str">
        <f t="shared" si="65"/>
        <v/>
      </c>
      <c r="AG221" s="3" t="str">
        <f t="shared" si="66"/>
        <v/>
      </c>
      <c r="AH221" s="3" t="str">
        <f t="shared" si="67"/>
        <v/>
      </c>
    </row>
    <row r="222" spans="1:34">
      <c r="A222" s="16">
        <v>38670</v>
      </c>
      <c r="B222">
        <v>123.7900009155273</v>
      </c>
      <c r="C222">
        <v>124.01999664306641</v>
      </c>
      <c r="D222">
        <v>123.379997253418</v>
      </c>
      <c r="E222">
        <v>123.69000244140619</v>
      </c>
      <c r="F222">
        <v>86.2218017578125</v>
      </c>
      <c r="G222">
        <v>45092200</v>
      </c>
      <c r="H222">
        <v>12.180000305175779</v>
      </c>
      <c r="I222">
        <v>2005</v>
      </c>
      <c r="J222">
        <v>84.16331672668457</v>
      </c>
      <c r="K222" s="3">
        <v>-5.6589942590257181E-4</v>
      </c>
      <c r="L222" s="3">
        <v>1.194471603216618E-2</v>
      </c>
      <c r="M222" s="3">
        <v>2.963467363411465E-2</v>
      </c>
      <c r="N222" s="3">
        <v>3.845186900430031E-2</v>
      </c>
      <c r="O222" s="3">
        <v>-3.0704983536943291E-3</v>
      </c>
      <c r="P222" s="3">
        <v>-3.9270501820399817E-3</v>
      </c>
      <c r="Q222" s="3">
        <v>0</v>
      </c>
      <c r="R222" s="3">
        <v>-1.670722738285824E-2</v>
      </c>
      <c r="S222" s="3">
        <f t="shared" si="52"/>
        <v>-5.6589942590257181E-4</v>
      </c>
      <c r="T222" s="3" t="str">
        <f t="shared" si="53"/>
        <v/>
      </c>
      <c r="U222" s="3" t="str">
        <f t="shared" si="54"/>
        <v/>
      </c>
      <c r="V222" s="3" t="str">
        <f t="shared" si="55"/>
        <v/>
      </c>
      <c r="W222" s="3">
        <f t="shared" si="56"/>
        <v>-3.0704983536943291E-3</v>
      </c>
      <c r="X222" s="3" t="str">
        <f t="shared" si="57"/>
        <v/>
      </c>
      <c r="Y222" s="3" t="str">
        <f t="shared" si="58"/>
        <v/>
      </c>
      <c r="Z222" s="3" t="str">
        <f t="shared" si="59"/>
        <v/>
      </c>
      <c r="AA222" s="3">
        <f t="shared" si="60"/>
        <v>1.194471603216618E-2</v>
      </c>
      <c r="AB222" s="3" t="str">
        <f t="shared" si="61"/>
        <v/>
      </c>
      <c r="AC222" s="3" t="str">
        <f t="shared" si="62"/>
        <v/>
      </c>
      <c r="AD222" s="3" t="str">
        <f t="shared" si="63"/>
        <v/>
      </c>
      <c r="AE222" s="3">
        <f t="shared" si="64"/>
        <v>-3.9270501820399817E-3</v>
      </c>
      <c r="AF222" s="3" t="str">
        <f t="shared" si="65"/>
        <v/>
      </c>
      <c r="AG222" s="3" t="str">
        <f t="shared" si="66"/>
        <v/>
      </c>
      <c r="AH222" s="3" t="str">
        <f t="shared" si="67"/>
        <v/>
      </c>
    </row>
    <row r="223" spans="1:34">
      <c r="A223" s="16">
        <v>38671</v>
      </c>
      <c r="B223">
        <v>123.5500030517578</v>
      </c>
      <c r="C223">
        <v>124.0899963378906</v>
      </c>
      <c r="D223">
        <v>122.86000061035161</v>
      </c>
      <c r="E223">
        <v>123.2399978637695</v>
      </c>
      <c r="F223">
        <v>85.908134460449219</v>
      </c>
      <c r="G223">
        <v>69592500</v>
      </c>
      <c r="H223">
        <v>12.22999954223633</v>
      </c>
      <c r="I223">
        <v>2005</v>
      </c>
      <c r="J223">
        <v>84.352227020263669</v>
      </c>
      <c r="K223" s="3">
        <v>-3.6379116530681488E-3</v>
      </c>
      <c r="L223" s="3">
        <v>8.2633505574520871E-3</v>
      </c>
      <c r="M223" s="3">
        <v>2.282392812714451E-2</v>
      </c>
      <c r="N223" s="3">
        <v>4.6002790170381003E-2</v>
      </c>
      <c r="O223" s="3">
        <v>-6.7103388687204113E-3</v>
      </c>
      <c r="P223" s="3">
        <v>-3.9270501820399817E-3</v>
      </c>
      <c r="Q223" s="3">
        <v>-2.9878049359631791E-3</v>
      </c>
      <c r="R223" s="3">
        <v>-5.9412404520057249E-3</v>
      </c>
      <c r="S223" s="3">
        <f t="shared" si="52"/>
        <v>-3.6379116530681488E-3</v>
      </c>
      <c r="T223" s="3" t="str">
        <f t="shared" si="53"/>
        <v/>
      </c>
      <c r="U223" s="3" t="str">
        <f t="shared" si="54"/>
        <v/>
      </c>
      <c r="V223" s="3" t="str">
        <f t="shared" si="55"/>
        <v/>
      </c>
      <c r="W223" s="3">
        <f t="shared" si="56"/>
        <v>-6.7103388687204113E-3</v>
      </c>
      <c r="X223" s="3" t="str">
        <f t="shared" si="57"/>
        <v/>
      </c>
      <c r="Y223" s="3" t="str">
        <f t="shared" si="58"/>
        <v/>
      </c>
      <c r="Z223" s="3" t="str">
        <f t="shared" si="59"/>
        <v/>
      </c>
      <c r="AA223" s="3">
        <f t="shared" si="60"/>
        <v>8.2633505574520871E-3</v>
      </c>
      <c r="AB223" s="3" t="str">
        <f t="shared" si="61"/>
        <v/>
      </c>
      <c r="AC223" s="3" t="str">
        <f t="shared" si="62"/>
        <v/>
      </c>
      <c r="AD223" s="3" t="str">
        <f t="shared" si="63"/>
        <v/>
      </c>
      <c r="AE223" s="3">
        <f t="shared" si="64"/>
        <v>-3.9270501820399817E-3</v>
      </c>
      <c r="AF223" s="3" t="str">
        <f t="shared" si="65"/>
        <v/>
      </c>
      <c r="AG223" s="3" t="str">
        <f t="shared" si="66"/>
        <v/>
      </c>
      <c r="AH223" s="3" t="str">
        <f t="shared" si="67"/>
        <v/>
      </c>
    </row>
    <row r="224" spans="1:34">
      <c r="A224" s="16">
        <v>38672</v>
      </c>
      <c r="B224">
        <v>123.370002746582</v>
      </c>
      <c r="C224">
        <v>123.5500030517578</v>
      </c>
      <c r="D224">
        <v>122.98000335693359</v>
      </c>
      <c r="E224">
        <v>123.4899978637695</v>
      </c>
      <c r="F224">
        <v>86.082359313964844</v>
      </c>
      <c r="G224">
        <v>51133000</v>
      </c>
      <c r="H224">
        <v>12.260000228881839</v>
      </c>
      <c r="I224">
        <v>2005</v>
      </c>
      <c r="J224">
        <v>84.481534194946292</v>
      </c>
      <c r="K224" s="3">
        <v>2.0280367465765892E-3</v>
      </c>
      <c r="L224" s="3">
        <v>8.9875380103383584E-3</v>
      </c>
      <c r="M224" s="3">
        <v>1.4291065643307069E-2</v>
      </c>
      <c r="N224" s="3">
        <v>3.0973182056751369E-2</v>
      </c>
      <c r="O224" s="3">
        <v>-2.1096601050198949E-3</v>
      </c>
      <c r="P224" s="3">
        <v>-5.2291804301011213E-3</v>
      </c>
      <c r="Q224" s="3">
        <v>-1.642685406506694E-3</v>
      </c>
      <c r="R224" s="3">
        <v>-2.0704589687871259E-2</v>
      </c>
      <c r="S224" s="3">
        <f t="shared" si="52"/>
        <v>2.0280367465765892E-3</v>
      </c>
      <c r="T224" s="3" t="str">
        <f t="shared" si="53"/>
        <v/>
      </c>
      <c r="U224" s="3" t="str">
        <f t="shared" si="54"/>
        <v/>
      </c>
      <c r="V224" s="3" t="str">
        <f t="shared" si="55"/>
        <v/>
      </c>
      <c r="W224" s="3">
        <f t="shared" si="56"/>
        <v>-2.1096601050198949E-3</v>
      </c>
      <c r="X224" s="3" t="str">
        <f t="shared" si="57"/>
        <v/>
      </c>
      <c r="Y224" s="3" t="str">
        <f t="shared" si="58"/>
        <v/>
      </c>
      <c r="Z224" s="3" t="str">
        <f t="shared" si="59"/>
        <v/>
      </c>
      <c r="AA224" s="3">
        <f t="shared" si="60"/>
        <v>8.9875380103383584E-3</v>
      </c>
      <c r="AB224" s="3" t="str">
        <f t="shared" si="61"/>
        <v/>
      </c>
      <c r="AC224" s="3" t="str">
        <f t="shared" si="62"/>
        <v/>
      </c>
      <c r="AD224" s="3" t="str">
        <f t="shared" si="63"/>
        <v/>
      </c>
      <c r="AE224" s="3">
        <f t="shared" si="64"/>
        <v>-5.2291804301011213E-3</v>
      </c>
      <c r="AF224" s="3" t="str">
        <f t="shared" si="65"/>
        <v/>
      </c>
      <c r="AG224" s="3" t="str">
        <f t="shared" si="66"/>
        <v/>
      </c>
      <c r="AH224" s="3" t="str">
        <f t="shared" si="67"/>
        <v/>
      </c>
    </row>
    <row r="225" spans="1:34">
      <c r="A225" s="16">
        <v>38673</v>
      </c>
      <c r="B225">
        <v>123.6800003051758</v>
      </c>
      <c r="C225">
        <v>124.65000152587891</v>
      </c>
      <c r="D225">
        <v>123.13999938964839</v>
      </c>
      <c r="E225">
        <v>124.63999938964839</v>
      </c>
      <c r="F225">
        <v>86.884017944335938</v>
      </c>
      <c r="G225">
        <v>55717500</v>
      </c>
      <c r="H225">
        <v>11.25</v>
      </c>
      <c r="I225">
        <v>2005</v>
      </c>
      <c r="J225">
        <v>84.724467086791989</v>
      </c>
      <c r="K225" s="3">
        <v>9.3126935269889355E-3</v>
      </c>
      <c r="L225" s="3">
        <v>1.0539887845590901E-2</v>
      </c>
      <c r="M225" s="3">
        <v>1.9383396350720391E-2</v>
      </c>
      <c r="N225" s="3">
        <v>5.9233605686717761E-2</v>
      </c>
      <c r="O225" s="3">
        <v>-2.834225282821734E-3</v>
      </c>
      <c r="P225" s="3">
        <v>-7.3779476222936013E-3</v>
      </c>
      <c r="Q225" s="3">
        <v>-5.888554928241474E-3</v>
      </c>
      <c r="R225" s="3">
        <v>-1.3597011575128271E-3</v>
      </c>
      <c r="S225" s="3">
        <f t="shared" si="52"/>
        <v>9.3126935269889355E-3</v>
      </c>
      <c r="T225" s="3" t="str">
        <f t="shared" si="53"/>
        <v/>
      </c>
      <c r="U225" s="3" t="str">
        <f t="shared" si="54"/>
        <v/>
      </c>
      <c r="V225" s="3" t="str">
        <f t="shared" si="55"/>
        <v/>
      </c>
      <c r="W225" s="3">
        <f t="shared" si="56"/>
        <v>-2.834225282821734E-3</v>
      </c>
      <c r="X225" s="3" t="str">
        <f t="shared" si="57"/>
        <v/>
      </c>
      <c r="Y225" s="3" t="str">
        <f t="shared" si="58"/>
        <v/>
      </c>
      <c r="Z225" s="3" t="str">
        <f t="shared" si="59"/>
        <v/>
      </c>
      <c r="AA225" s="3">
        <f t="shared" si="60"/>
        <v>1.0539887845590901E-2</v>
      </c>
      <c r="AB225" s="3" t="str">
        <f t="shared" si="61"/>
        <v/>
      </c>
      <c r="AC225" s="3" t="str">
        <f t="shared" si="62"/>
        <v/>
      </c>
      <c r="AD225" s="3" t="str">
        <f t="shared" si="63"/>
        <v/>
      </c>
      <c r="AE225" s="3">
        <f t="shared" si="64"/>
        <v>-7.3779476222936013E-3</v>
      </c>
      <c r="AF225" s="3" t="str">
        <f t="shared" si="65"/>
        <v/>
      </c>
      <c r="AG225" s="3" t="str">
        <f t="shared" si="66"/>
        <v/>
      </c>
      <c r="AH225" s="3" t="str">
        <f t="shared" si="67"/>
        <v/>
      </c>
    </row>
    <row r="226" spans="1:34">
      <c r="A226" s="16">
        <v>38674</v>
      </c>
      <c r="B226">
        <v>125.05999755859381</v>
      </c>
      <c r="C226">
        <v>125.2799987792969</v>
      </c>
      <c r="D226">
        <v>124.3300018310547</v>
      </c>
      <c r="E226">
        <v>125.129997253418</v>
      </c>
      <c r="F226">
        <v>87.225616455078125</v>
      </c>
      <c r="G226">
        <v>72437200</v>
      </c>
      <c r="H226">
        <v>11.11999988555908</v>
      </c>
      <c r="I226">
        <v>2005</v>
      </c>
      <c r="J226">
        <v>84.968446731567383</v>
      </c>
      <c r="K226" s="3">
        <v>3.9316610675284016E-3</v>
      </c>
      <c r="L226" s="3">
        <v>1.1069749779419441E-2</v>
      </c>
      <c r="M226" s="3">
        <v>2.4731767032903251E-2</v>
      </c>
      <c r="N226" s="3">
        <v>5.9257177026621699E-2</v>
      </c>
      <c r="O226" s="3">
        <v>-2.4871434540418851E-3</v>
      </c>
      <c r="P226" s="3">
        <v>-7.2721518288939579E-3</v>
      </c>
      <c r="Q226" s="3">
        <v>-2.948166477374059E-3</v>
      </c>
      <c r="R226" s="3">
        <v>-1.693024235098761E-3</v>
      </c>
      <c r="S226" s="3">
        <f t="shared" si="52"/>
        <v>3.9316610675284016E-3</v>
      </c>
      <c r="T226" s="3" t="str">
        <f t="shared" si="53"/>
        <v/>
      </c>
      <c r="U226" s="3" t="str">
        <f t="shared" si="54"/>
        <v/>
      </c>
      <c r="V226" s="3" t="str">
        <f t="shared" si="55"/>
        <v/>
      </c>
      <c r="W226" s="3">
        <f t="shared" si="56"/>
        <v>-2.4871434540418851E-3</v>
      </c>
      <c r="X226" s="3" t="str">
        <f t="shared" si="57"/>
        <v/>
      </c>
      <c r="Y226" s="3" t="str">
        <f t="shared" si="58"/>
        <v/>
      </c>
      <c r="Z226" s="3" t="str">
        <f t="shared" si="59"/>
        <v/>
      </c>
      <c r="AA226" s="3">
        <f t="shared" si="60"/>
        <v>1.1069749779419441E-2</v>
      </c>
      <c r="AB226" s="3" t="str">
        <f t="shared" si="61"/>
        <v/>
      </c>
      <c r="AC226" s="3" t="str">
        <f t="shared" si="62"/>
        <v/>
      </c>
      <c r="AD226" s="3" t="str">
        <f t="shared" si="63"/>
        <v/>
      </c>
      <c r="AE226" s="3">
        <f t="shared" si="64"/>
        <v>-7.2721518288939579E-3</v>
      </c>
      <c r="AF226" s="3" t="str">
        <f t="shared" si="65"/>
        <v/>
      </c>
      <c r="AG226" s="3" t="str">
        <f t="shared" si="66"/>
        <v/>
      </c>
      <c r="AH226" s="3" t="str">
        <f t="shared" si="67"/>
        <v/>
      </c>
    </row>
    <row r="227" spans="1:34">
      <c r="A227" s="16">
        <v>38677</v>
      </c>
      <c r="B227">
        <v>125.15000152587891</v>
      </c>
      <c r="C227">
        <v>125.9100036621094</v>
      </c>
      <c r="D227">
        <v>124.98000335693359</v>
      </c>
      <c r="E227">
        <v>125.7600021362305</v>
      </c>
      <c r="F227">
        <v>87.664764404296875</v>
      </c>
      <c r="G227">
        <v>50021200</v>
      </c>
      <c r="H227">
        <v>10.819999694824221</v>
      </c>
      <c r="I227">
        <v>2005</v>
      </c>
      <c r="J227">
        <v>85.170600509643549</v>
      </c>
      <c r="K227" s="3">
        <v>5.0346213310503707E-3</v>
      </c>
      <c r="L227" s="3">
        <v>1.6735473129377398E-2</v>
      </c>
      <c r="M227" s="3">
        <v>2.888008963573796E-2</v>
      </c>
      <c r="N227" s="3">
        <v>4.8349604241135102E-2</v>
      </c>
      <c r="O227" s="3">
        <v>-1.1987045454864289E-3</v>
      </c>
      <c r="P227" s="3">
        <v>-6.7103388687204113E-3</v>
      </c>
      <c r="Q227" s="3">
        <v>-3.9270501820399817E-3</v>
      </c>
      <c r="R227" s="3">
        <v>-1.6922297389043831E-2</v>
      </c>
      <c r="S227" s="3">
        <f t="shared" si="52"/>
        <v>5.0346213310503707E-3</v>
      </c>
      <c r="T227" s="3" t="str">
        <f t="shared" si="53"/>
        <v/>
      </c>
      <c r="U227" s="3" t="str">
        <f t="shared" si="54"/>
        <v/>
      </c>
      <c r="V227" s="3" t="str">
        <f t="shared" si="55"/>
        <v/>
      </c>
      <c r="W227" s="3">
        <f t="shared" si="56"/>
        <v>-1.1987045454864289E-3</v>
      </c>
      <c r="X227" s="3" t="str">
        <f t="shared" si="57"/>
        <v/>
      </c>
      <c r="Y227" s="3" t="str">
        <f t="shared" si="58"/>
        <v/>
      </c>
      <c r="Z227" s="3" t="str">
        <f t="shared" si="59"/>
        <v/>
      </c>
      <c r="AA227" s="3">
        <f t="shared" si="60"/>
        <v>1.6735473129377398E-2</v>
      </c>
      <c r="AB227" s="3" t="str">
        <f t="shared" si="61"/>
        <v/>
      </c>
      <c r="AC227" s="3" t="str">
        <f t="shared" si="62"/>
        <v/>
      </c>
      <c r="AD227" s="3" t="str">
        <f t="shared" si="63"/>
        <v/>
      </c>
      <c r="AE227" s="3">
        <f t="shared" si="64"/>
        <v>-6.7103388687204113E-3</v>
      </c>
      <c r="AF227" s="3" t="str">
        <f t="shared" si="65"/>
        <v/>
      </c>
      <c r="AG227" s="3" t="str">
        <f t="shared" si="66"/>
        <v/>
      </c>
      <c r="AH227" s="3" t="str">
        <f t="shared" si="67"/>
        <v/>
      </c>
    </row>
    <row r="228" spans="1:34">
      <c r="A228" s="16">
        <v>38678</v>
      </c>
      <c r="B228">
        <v>125.55999755859381</v>
      </c>
      <c r="C228">
        <v>126.51999664306641</v>
      </c>
      <c r="D228">
        <v>125.4199981689453</v>
      </c>
      <c r="E228">
        <v>126.3000030517578</v>
      </c>
      <c r="F228">
        <v>88.04119873046875</v>
      </c>
      <c r="G228">
        <v>66438800</v>
      </c>
      <c r="H228">
        <v>10.60000038146973</v>
      </c>
      <c r="I228">
        <v>2005</v>
      </c>
      <c r="J228">
        <v>85.399942779541021</v>
      </c>
      <c r="K228" s="3">
        <v>4.2940208501081054E-3</v>
      </c>
      <c r="L228" s="3">
        <v>2.4829595979663169E-2</v>
      </c>
      <c r="M228" s="3">
        <v>3.3298122192894963E-2</v>
      </c>
      <c r="N228" s="3">
        <v>5.4962326287200103E-2</v>
      </c>
      <c r="O228" s="3">
        <v>-2.7035938415208571E-3</v>
      </c>
      <c r="P228" s="3">
        <v>-2.1096601050198949E-3</v>
      </c>
      <c r="Q228" s="3">
        <v>-3.9270501820399817E-3</v>
      </c>
      <c r="R228" s="3">
        <v>-1.4951561119912469E-2</v>
      </c>
      <c r="S228" s="3">
        <f t="shared" si="52"/>
        <v>4.2940208501081054E-3</v>
      </c>
      <c r="T228" s="3" t="str">
        <f t="shared" si="53"/>
        <v/>
      </c>
      <c r="U228" s="3" t="str">
        <f t="shared" si="54"/>
        <v/>
      </c>
      <c r="V228" s="3" t="str">
        <f t="shared" si="55"/>
        <v/>
      </c>
      <c r="W228" s="3">
        <f t="shared" si="56"/>
        <v>-2.7035938415208571E-3</v>
      </c>
      <c r="X228" s="3" t="str">
        <f t="shared" si="57"/>
        <v/>
      </c>
      <c r="Y228" s="3" t="str">
        <f t="shared" si="58"/>
        <v/>
      </c>
      <c r="Z228" s="3" t="str">
        <f t="shared" si="59"/>
        <v/>
      </c>
      <c r="AA228" s="3">
        <f t="shared" si="60"/>
        <v>2.4829595979663169E-2</v>
      </c>
      <c r="AB228" s="3" t="str">
        <f t="shared" si="61"/>
        <v/>
      </c>
      <c r="AC228" s="3" t="str">
        <f t="shared" si="62"/>
        <v/>
      </c>
      <c r="AD228" s="3" t="str">
        <f t="shared" si="63"/>
        <v/>
      </c>
      <c r="AE228" s="3">
        <f t="shared" si="64"/>
        <v>-2.1096601050198949E-3</v>
      </c>
      <c r="AF228" s="3" t="str">
        <f t="shared" si="65"/>
        <v/>
      </c>
      <c r="AG228" s="3" t="str">
        <f t="shared" si="66"/>
        <v/>
      </c>
      <c r="AH228" s="3" t="str">
        <f t="shared" si="67"/>
        <v/>
      </c>
    </row>
    <row r="229" spans="1:34">
      <c r="A229" s="16">
        <v>38679</v>
      </c>
      <c r="B229">
        <v>126.25</v>
      </c>
      <c r="C229">
        <v>127.4100036621094</v>
      </c>
      <c r="D229">
        <v>126.2099990844727</v>
      </c>
      <c r="E229">
        <v>127.0299987792969</v>
      </c>
      <c r="F229">
        <v>88.550025939941406</v>
      </c>
      <c r="G229">
        <v>50854700</v>
      </c>
      <c r="H229">
        <v>10.960000038146971</v>
      </c>
      <c r="I229">
        <v>2005</v>
      </c>
      <c r="J229">
        <v>85.666924285888669</v>
      </c>
      <c r="K229" s="3">
        <v>5.7794216436146684E-3</v>
      </c>
      <c r="L229" s="3">
        <v>2.8666345179694019E-2</v>
      </c>
      <c r="M229" s="3">
        <v>3.7911523056952223E-2</v>
      </c>
      <c r="N229" s="3">
        <v>6.4170228668947837E-2</v>
      </c>
      <c r="O229" s="3">
        <v>-7.1262046801590095E-4</v>
      </c>
      <c r="P229" s="3">
        <v>-2.834225282821734E-3</v>
      </c>
      <c r="Q229" s="3">
        <v>-5.2291804301011213E-3</v>
      </c>
      <c r="R229" s="3">
        <v>-1.2063352670463771E-2</v>
      </c>
      <c r="S229" s="3">
        <f t="shared" si="52"/>
        <v>5.7794216436146684E-3</v>
      </c>
      <c r="T229" s="3" t="str">
        <f t="shared" si="53"/>
        <v/>
      </c>
      <c r="U229" s="3" t="str">
        <f t="shared" si="54"/>
        <v/>
      </c>
      <c r="V229" s="3" t="str">
        <f t="shared" si="55"/>
        <v/>
      </c>
      <c r="W229" s="3">
        <f t="shared" si="56"/>
        <v>-7.1262046801590095E-4</v>
      </c>
      <c r="X229" s="3" t="str">
        <f t="shared" si="57"/>
        <v/>
      </c>
      <c r="Y229" s="3" t="str">
        <f t="shared" si="58"/>
        <v/>
      </c>
      <c r="Z229" s="3" t="str">
        <f t="shared" si="59"/>
        <v/>
      </c>
      <c r="AA229" s="3">
        <f t="shared" si="60"/>
        <v>2.8666345179694019E-2</v>
      </c>
      <c r="AB229" s="3" t="str">
        <f t="shared" si="61"/>
        <v/>
      </c>
      <c r="AC229" s="3" t="str">
        <f t="shared" si="62"/>
        <v/>
      </c>
      <c r="AD229" s="3" t="str">
        <f t="shared" si="63"/>
        <v/>
      </c>
      <c r="AE229" s="3">
        <f t="shared" si="64"/>
        <v>-2.834225282821734E-3</v>
      </c>
      <c r="AF229" s="3" t="str">
        <f t="shared" si="65"/>
        <v/>
      </c>
      <c r="AG229" s="3" t="str">
        <f t="shared" si="66"/>
        <v/>
      </c>
      <c r="AH229" s="3" t="str">
        <f t="shared" si="67"/>
        <v/>
      </c>
    </row>
    <row r="230" spans="1:34">
      <c r="A230" s="16">
        <v>38681</v>
      </c>
      <c r="B230">
        <v>126.98000335693359</v>
      </c>
      <c r="C230">
        <v>127.2200012207031</v>
      </c>
      <c r="D230">
        <v>126.80999755859381</v>
      </c>
      <c r="E230">
        <v>127.129997253418</v>
      </c>
      <c r="F230">
        <v>88.619781494140625</v>
      </c>
      <c r="G230">
        <v>15270000</v>
      </c>
      <c r="H230">
        <v>10.88000011444092</v>
      </c>
      <c r="I230">
        <v>2005</v>
      </c>
      <c r="J230">
        <v>85.981658172607425</v>
      </c>
      <c r="K230" s="3">
        <v>7.8775306340994611E-4</v>
      </c>
      <c r="L230" s="3">
        <v>1.997793830065198E-2</v>
      </c>
      <c r="M230" s="3">
        <v>3.072839137531802E-2</v>
      </c>
      <c r="N230" s="3">
        <v>7.6461218351374427E-2</v>
      </c>
      <c r="O230" s="3">
        <v>-1.7318839865956279E-3</v>
      </c>
      <c r="P230" s="3">
        <v>-2.4871434540418851E-3</v>
      </c>
      <c r="Q230" s="3">
        <v>-7.3779476222936013E-3</v>
      </c>
      <c r="R230" s="3">
        <v>0</v>
      </c>
      <c r="S230" s="3">
        <f t="shared" si="52"/>
        <v>7.8775306340994611E-4</v>
      </c>
      <c r="T230" s="3" t="str">
        <f t="shared" si="53"/>
        <v/>
      </c>
      <c r="U230" s="3" t="str">
        <f t="shared" si="54"/>
        <v/>
      </c>
      <c r="V230" s="3" t="str">
        <f t="shared" si="55"/>
        <v/>
      </c>
      <c r="W230" s="3">
        <f t="shared" si="56"/>
        <v>-1.7318839865956279E-3</v>
      </c>
      <c r="X230" s="3" t="str">
        <f t="shared" si="57"/>
        <v/>
      </c>
      <c r="Y230" s="3" t="str">
        <f t="shared" si="58"/>
        <v/>
      </c>
      <c r="Z230" s="3" t="str">
        <f t="shared" si="59"/>
        <v/>
      </c>
      <c r="AA230" s="3">
        <f t="shared" si="60"/>
        <v>1.997793830065198E-2</v>
      </c>
      <c r="AB230" s="3" t="str">
        <f t="shared" si="61"/>
        <v/>
      </c>
      <c r="AC230" s="3" t="str">
        <f t="shared" si="62"/>
        <v/>
      </c>
      <c r="AD230" s="3" t="str">
        <f t="shared" si="63"/>
        <v/>
      </c>
      <c r="AE230" s="3">
        <f t="shared" si="64"/>
        <v>-2.4871434540418851E-3</v>
      </c>
      <c r="AF230" s="3" t="str">
        <f t="shared" si="65"/>
        <v/>
      </c>
      <c r="AG230" s="3" t="str">
        <f t="shared" si="66"/>
        <v/>
      </c>
      <c r="AH230" s="3" t="str">
        <f t="shared" si="67"/>
        <v/>
      </c>
    </row>
    <row r="231" spans="1:34">
      <c r="A231" s="16">
        <v>38684</v>
      </c>
      <c r="B231">
        <v>127.25</v>
      </c>
      <c r="C231">
        <v>127.26999664306641</v>
      </c>
      <c r="D231">
        <v>126.0400009155273</v>
      </c>
      <c r="E231">
        <v>126.23000335693359</v>
      </c>
      <c r="F231">
        <v>87.992385864257813</v>
      </c>
      <c r="G231">
        <v>54498500</v>
      </c>
      <c r="H231">
        <v>11.840000152587891</v>
      </c>
      <c r="I231">
        <v>2005</v>
      </c>
      <c r="J231">
        <v>86.205770492553711</v>
      </c>
      <c r="K231" s="3">
        <v>-7.0796341325248813E-3</v>
      </c>
      <c r="L231" s="3">
        <v>8.7906447709036328E-3</v>
      </c>
      <c r="M231" s="3">
        <v>1.9957704788336809E-2</v>
      </c>
      <c r="N231" s="3">
        <v>5.3673080031036553E-2</v>
      </c>
      <c r="O231" s="3">
        <v>-8.5738721107485594E-3</v>
      </c>
      <c r="P231" s="3">
        <v>-1.1987045454864289E-3</v>
      </c>
      <c r="Q231" s="3">
        <v>-7.2721518288939579E-3</v>
      </c>
      <c r="R231" s="3">
        <v>2.7545425146406899E-3</v>
      </c>
      <c r="S231" s="3">
        <f t="shared" si="52"/>
        <v>-7.0796341325248813E-3</v>
      </c>
      <c r="T231" s="3" t="str">
        <f t="shared" si="53"/>
        <v/>
      </c>
      <c r="U231" s="3" t="str">
        <f t="shared" si="54"/>
        <v/>
      </c>
      <c r="V231" s="3" t="str">
        <f t="shared" si="55"/>
        <v/>
      </c>
      <c r="W231" s="3">
        <f t="shared" si="56"/>
        <v>-8.5738721107485594E-3</v>
      </c>
      <c r="X231" s="3" t="str">
        <f t="shared" si="57"/>
        <v/>
      </c>
      <c r="Y231" s="3" t="str">
        <f t="shared" si="58"/>
        <v/>
      </c>
      <c r="Z231" s="3" t="str">
        <f t="shared" si="59"/>
        <v/>
      </c>
      <c r="AA231" s="3">
        <f t="shared" si="60"/>
        <v>8.7906447709036328E-3</v>
      </c>
      <c r="AB231" s="3" t="str">
        <f t="shared" si="61"/>
        <v/>
      </c>
      <c r="AC231" s="3" t="str">
        <f t="shared" si="62"/>
        <v/>
      </c>
      <c r="AD231" s="3" t="str">
        <f t="shared" si="63"/>
        <v/>
      </c>
      <c r="AE231" s="3">
        <f t="shared" si="64"/>
        <v>-1.1987045454864289E-3</v>
      </c>
      <c r="AF231" s="3" t="str">
        <f t="shared" si="65"/>
        <v/>
      </c>
      <c r="AG231" s="3" t="str">
        <f t="shared" si="66"/>
        <v/>
      </c>
      <c r="AH231" s="3" t="str">
        <f t="shared" si="67"/>
        <v/>
      </c>
    </row>
    <row r="232" spans="1:34">
      <c r="A232" s="16">
        <v>38685</v>
      </c>
      <c r="B232">
        <v>126.65000152587891</v>
      </c>
      <c r="C232">
        <v>126.98000335693359</v>
      </c>
      <c r="D232">
        <v>126.0899963378906</v>
      </c>
      <c r="E232">
        <v>126.0899963378906</v>
      </c>
      <c r="F232">
        <v>87.894752502441406</v>
      </c>
      <c r="G232">
        <v>51738900</v>
      </c>
      <c r="H232">
        <v>11.89000034332275</v>
      </c>
      <c r="I232">
        <v>2005</v>
      </c>
      <c r="J232">
        <v>86.413498687744138</v>
      </c>
      <c r="K232" s="3">
        <v>-1.109566025031095E-3</v>
      </c>
      <c r="L232" s="3">
        <v>2.6234953086037289E-3</v>
      </c>
      <c r="M232" s="3">
        <v>1.9402873873223481E-2</v>
      </c>
      <c r="N232" s="3">
        <v>4.9612545342134773E-2</v>
      </c>
      <c r="O232" s="3">
        <v>-1.109142163666754E-3</v>
      </c>
      <c r="P232" s="3">
        <v>-2.7035938415208571E-3</v>
      </c>
      <c r="Q232" s="3">
        <v>-6.7103388687204113E-3</v>
      </c>
      <c r="R232" s="3">
        <v>0</v>
      </c>
      <c r="S232" s="3">
        <f t="shared" si="52"/>
        <v>-1.109566025031095E-3</v>
      </c>
      <c r="T232" s="3" t="str">
        <f t="shared" si="53"/>
        <v/>
      </c>
      <c r="U232" s="3" t="str">
        <f t="shared" si="54"/>
        <v/>
      </c>
      <c r="V232" s="3" t="str">
        <f t="shared" si="55"/>
        <v/>
      </c>
      <c r="W232" s="3">
        <f t="shared" si="56"/>
        <v>-1.109142163666754E-3</v>
      </c>
      <c r="X232" s="3" t="str">
        <f t="shared" si="57"/>
        <v/>
      </c>
      <c r="Y232" s="3" t="str">
        <f t="shared" si="58"/>
        <v/>
      </c>
      <c r="Z232" s="3" t="str">
        <f t="shared" si="59"/>
        <v/>
      </c>
      <c r="AA232" s="3">
        <f t="shared" si="60"/>
        <v>2.6234953086037289E-3</v>
      </c>
      <c r="AB232" s="3" t="str">
        <f t="shared" si="61"/>
        <v/>
      </c>
      <c r="AC232" s="3" t="str">
        <f t="shared" si="62"/>
        <v/>
      </c>
      <c r="AD232" s="3" t="str">
        <f t="shared" si="63"/>
        <v/>
      </c>
      <c r="AE232" s="3">
        <f t="shared" si="64"/>
        <v>-2.7035938415208571E-3</v>
      </c>
      <c r="AF232" s="3" t="str">
        <f t="shared" si="65"/>
        <v/>
      </c>
      <c r="AG232" s="3" t="str">
        <f t="shared" si="66"/>
        <v/>
      </c>
      <c r="AH232" s="3" t="str">
        <f t="shared" si="67"/>
        <v/>
      </c>
    </row>
    <row r="233" spans="1:34">
      <c r="A233" s="16">
        <v>38686</v>
      </c>
      <c r="B233">
        <v>126.1600036621094</v>
      </c>
      <c r="C233">
        <v>126.51999664306641</v>
      </c>
      <c r="D233">
        <v>125.2900009155273</v>
      </c>
      <c r="E233">
        <v>125.4100036621094</v>
      </c>
      <c r="F233">
        <v>87.420761108398438</v>
      </c>
      <c r="G233">
        <v>56007200</v>
      </c>
      <c r="H233">
        <v>12.060000419616699</v>
      </c>
      <c r="I233">
        <v>2005</v>
      </c>
      <c r="J233">
        <v>86.58498039245606</v>
      </c>
      <c r="K233" s="3">
        <v>-5.3927154983433026E-3</v>
      </c>
      <c r="L233" s="3">
        <v>-7.0471282878568084E-3</v>
      </c>
      <c r="M233" s="3">
        <v>1.7607490343601869E-2</v>
      </c>
      <c r="N233" s="3">
        <v>4.0833290564848301E-2</v>
      </c>
      <c r="O233" s="3">
        <v>-6.3446383186457336E-3</v>
      </c>
      <c r="P233" s="3">
        <v>-7.9968496581632742E-3</v>
      </c>
      <c r="Q233" s="3">
        <v>-2.1096601050198949E-3</v>
      </c>
      <c r="R233" s="3">
        <v>-2.9878049359631791E-3</v>
      </c>
      <c r="S233" s="3">
        <f t="shared" si="52"/>
        <v>-5.3927154983433026E-3</v>
      </c>
      <c r="T233" s="3" t="str">
        <f t="shared" si="53"/>
        <v/>
      </c>
      <c r="U233" s="3" t="str">
        <f t="shared" si="54"/>
        <v/>
      </c>
      <c r="V233" s="3" t="str">
        <f t="shared" si="55"/>
        <v/>
      </c>
      <c r="W233" s="3">
        <f t="shared" si="56"/>
        <v>-6.3446383186457336E-3</v>
      </c>
      <c r="X233" s="3" t="str">
        <f t="shared" si="57"/>
        <v/>
      </c>
      <c r="Y233" s="3" t="str">
        <f t="shared" si="58"/>
        <v/>
      </c>
      <c r="Z233" s="3" t="str">
        <f t="shared" si="59"/>
        <v/>
      </c>
      <c r="AA233" s="3">
        <f t="shared" si="60"/>
        <v>-7.0471282878568084E-3</v>
      </c>
      <c r="AB233" s="3" t="str">
        <f t="shared" si="61"/>
        <v/>
      </c>
      <c r="AC233" s="3" t="str">
        <f t="shared" si="62"/>
        <v/>
      </c>
      <c r="AD233" s="3" t="str">
        <f t="shared" si="63"/>
        <v/>
      </c>
      <c r="AE233" s="3">
        <f t="shared" si="64"/>
        <v>-7.9968496581632742E-3</v>
      </c>
      <c r="AF233" s="3" t="str">
        <f t="shared" si="65"/>
        <v/>
      </c>
      <c r="AG233" s="3" t="str">
        <f t="shared" si="66"/>
        <v/>
      </c>
      <c r="AH233" s="3" t="str">
        <f t="shared" si="67"/>
        <v/>
      </c>
    </row>
    <row r="234" spans="1:34">
      <c r="A234" s="16">
        <v>38687</v>
      </c>
      <c r="B234">
        <v>126.01999664306641</v>
      </c>
      <c r="C234">
        <v>127.0299987792969</v>
      </c>
      <c r="D234">
        <v>125.98000335693359</v>
      </c>
      <c r="E234">
        <v>126.69000244140619</v>
      </c>
      <c r="F234">
        <v>88.313026428222656</v>
      </c>
      <c r="G234">
        <v>65468200</v>
      </c>
      <c r="H234">
        <v>11.239999771118161</v>
      </c>
      <c r="I234">
        <v>2005</v>
      </c>
      <c r="J234">
        <v>86.757157516479495</v>
      </c>
      <c r="K234" s="3">
        <v>1.020656087308414E-2</v>
      </c>
      <c r="L234" s="3">
        <v>-2.6764476825731349E-3</v>
      </c>
      <c r="M234" s="3">
        <v>2.5913173523996798E-2</v>
      </c>
      <c r="N234" s="3">
        <v>4.0574566031161607E-2</v>
      </c>
      <c r="O234" s="3">
        <v>4.5450895317726836E-3</v>
      </c>
      <c r="P234" s="3">
        <v>-1.3697535074314369E-2</v>
      </c>
      <c r="Q234" s="3">
        <v>-2.834225282821734E-3</v>
      </c>
      <c r="R234" s="3">
        <v>-1.642685406506694E-3</v>
      </c>
      <c r="S234" s="3">
        <f t="shared" si="52"/>
        <v>1.020656087308414E-2</v>
      </c>
      <c r="T234" s="3" t="str">
        <f t="shared" si="53"/>
        <v/>
      </c>
      <c r="U234" s="3" t="str">
        <f t="shared" si="54"/>
        <v/>
      </c>
      <c r="V234" s="3" t="str">
        <f t="shared" si="55"/>
        <v/>
      </c>
      <c r="W234" s="3">
        <f t="shared" si="56"/>
        <v>4.5450895317726836E-3</v>
      </c>
      <c r="X234" s="3" t="str">
        <f t="shared" si="57"/>
        <v/>
      </c>
      <c r="Y234" s="3" t="str">
        <f t="shared" si="58"/>
        <v/>
      </c>
      <c r="Z234" s="3" t="str">
        <f t="shared" si="59"/>
        <v/>
      </c>
      <c r="AA234" s="3">
        <f t="shared" si="60"/>
        <v>-2.6764476825731349E-3</v>
      </c>
      <c r="AB234" s="3" t="str">
        <f t="shared" si="61"/>
        <v/>
      </c>
      <c r="AC234" s="3" t="str">
        <f t="shared" si="62"/>
        <v/>
      </c>
      <c r="AD234" s="3" t="str">
        <f t="shared" si="63"/>
        <v/>
      </c>
      <c r="AE234" s="3">
        <f t="shared" si="64"/>
        <v>-1.3697535074314369E-2</v>
      </c>
      <c r="AF234" s="3" t="str">
        <f t="shared" si="65"/>
        <v/>
      </c>
      <c r="AG234" s="3" t="str">
        <f t="shared" si="66"/>
        <v/>
      </c>
      <c r="AH234" s="3" t="str">
        <f t="shared" si="67"/>
        <v/>
      </c>
    </row>
    <row r="235" spans="1:34">
      <c r="A235" s="16">
        <v>38688</v>
      </c>
      <c r="B235">
        <v>126.76999664306641</v>
      </c>
      <c r="C235">
        <v>127.0800018310547</v>
      </c>
      <c r="D235">
        <v>126.5</v>
      </c>
      <c r="E235">
        <v>126.84999847412109</v>
      </c>
      <c r="F235">
        <v>88.424591064453125</v>
      </c>
      <c r="G235">
        <v>46699400</v>
      </c>
      <c r="H235">
        <v>11.010000228881839</v>
      </c>
      <c r="I235">
        <v>2005</v>
      </c>
      <c r="J235">
        <v>86.916790390014654</v>
      </c>
      <c r="K235" s="3">
        <v>1.2632862980994639E-3</v>
      </c>
      <c r="L235" s="3">
        <v>-2.2025604937923049E-3</v>
      </c>
      <c r="M235" s="3">
        <v>1.7731375189211199E-2</v>
      </c>
      <c r="N235" s="3">
        <v>3.7458465813067443E-2</v>
      </c>
      <c r="O235" s="3">
        <v>-1.499742976910357E-3</v>
      </c>
      <c r="P235" s="3">
        <v>-1.447334521861765E-2</v>
      </c>
      <c r="Q235" s="3">
        <v>-2.4871434540418851E-3</v>
      </c>
      <c r="R235" s="3">
        <v>-5.888554928241474E-3</v>
      </c>
      <c r="S235" s="3">
        <f t="shared" si="52"/>
        <v>1.2632862980994639E-3</v>
      </c>
      <c r="T235" s="3" t="str">
        <f t="shared" si="53"/>
        <v/>
      </c>
      <c r="U235" s="3" t="str">
        <f t="shared" si="54"/>
        <v/>
      </c>
      <c r="V235" s="3" t="str">
        <f t="shared" si="55"/>
        <v/>
      </c>
      <c r="W235" s="3">
        <f t="shared" si="56"/>
        <v>-1.499742976910357E-3</v>
      </c>
      <c r="X235" s="3" t="str">
        <f t="shared" si="57"/>
        <v/>
      </c>
      <c r="Y235" s="3" t="str">
        <f t="shared" si="58"/>
        <v/>
      </c>
      <c r="Z235" s="3" t="str">
        <f t="shared" si="59"/>
        <v/>
      </c>
      <c r="AA235" s="3">
        <f t="shared" si="60"/>
        <v>-2.2025604937923049E-3</v>
      </c>
      <c r="AB235" s="3" t="str">
        <f t="shared" si="61"/>
        <v/>
      </c>
      <c r="AC235" s="3" t="str">
        <f t="shared" si="62"/>
        <v/>
      </c>
      <c r="AD235" s="3" t="str">
        <f t="shared" si="63"/>
        <v/>
      </c>
      <c r="AE235" s="3">
        <f t="shared" si="64"/>
        <v>-1.447334521861765E-2</v>
      </c>
      <c r="AF235" s="3" t="str">
        <f t="shared" si="65"/>
        <v/>
      </c>
      <c r="AG235" s="3" t="str">
        <f t="shared" si="66"/>
        <v/>
      </c>
      <c r="AH235" s="3" t="str">
        <f t="shared" si="67"/>
        <v/>
      </c>
    </row>
    <row r="236" spans="1:34">
      <c r="A236" s="16">
        <v>38691</v>
      </c>
      <c r="B236">
        <v>126.6999969482422</v>
      </c>
      <c r="C236">
        <v>126.73000335693359</v>
      </c>
      <c r="D236">
        <v>126.1800003051758</v>
      </c>
      <c r="E236">
        <v>126.5800018310547</v>
      </c>
      <c r="F236">
        <v>88.236343383789063</v>
      </c>
      <c r="G236">
        <v>59273400</v>
      </c>
      <c r="H236">
        <v>11.60000038146973</v>
      </c>
      <c r="I236">
        <v>2005</v>
      </c>
      <c r="J236">
        <v>87.07258567810058</v>
      </c>
      <c r="K236" s="3">
        <v>-2.1289064319998112E-3</v>
      </c>
      <c r="L236" s="3">
        <v>2.7724844273184779E-3</v>
      </c>
      <c r="M236" s="3">
        <v>1.1587501123955681E-2</v>
      </c>
      <c r="N236" s="3">
        <v>3.660584753515006E-2</v>
      </c>
      <c r="O236" s="3">
        <v>-5.2818145605417746E-3</v>
      </c>
      <c r="P236" s="3">
        <v>-7.4467433764400237E-3</v>
      </c>
      <c r="Q236" s="3">
        <v>-1.1987045454864289E-3</v>
      </c>
      <c r="R236" s="3">
        <v>-2.948166477374059E-3</v>
      </c>
      <c r="S236" s="3">
        <f t="shared" si="52"/>
        <v>-2.1289064319998112E-3</v>
      </c>
      <c r="T236" s="3" t="str">
        <f t="shared" si="53"/>
        <v/>
      </c>
      <c r="U236" s="3" t="str">
        <f t="shared" si="54"/>
        <v/>
      </c>
      <c r="V236" s="3" t="str">
        <f t="shared" si="55"/>
        <v/>
      </c>
      <c r="W236" s="3">
        <f t="shared" si="56"/>
        <v>-5.2818145605417746E-3</v>
      </c>
      <c r="X236" s="3" t="str">
        <f t="shared" si="57"/>
        <v/>
      </c>
      <c r="Y236" s="3" t="str">
        <f t="shared" si="58"/>
        <v/>
      </c>
      <c r="Z236" s="3" t="str">
        <f t="shared" si="59"/>
        <v/>
      </c>
      <c r="AA236" s="3">
        <f t="shared" si="60"/>
        <v>2.7724844273184779E-3</v>
      </c>
      <c r="AB236" s="3" t="str">
        <f t="shared" si="61"/>
        <v/>
      </c>
      <c r="AC236" s="3" t="str">
        <f t="shared" si="62"/>
        <v/>
      </c>
      <c r="AD236" s="3" t="str">
        <f t="shared" si="63"/>
        <v/>
      </c>
      <c r="AE236" s="3">
        <f t="shared" si="64"/>
        <v>-7.4467433764400237E-3</v>
      </c>
      <c r="AF236" s="3" t="str">
        <f t="shared" si="65"/>
        <v/>
      </c>
      <c r="AG236" s="3" t="str">
        <f t="shared" si="66"/>
        <v/>
      </c>
      <c r="AH236" s="3" t="str">
        <f t="shared" si="67"/>
        <v/>
      </c>
    </row>
    <row r="237" spans="1:34">
      <c r="A237" s="16">
        <v>38692</v>
      </c>
      <c r="B237">
        <v>127.0500030517578</v>
      </c>
      <c r="C237">
        <v>127.7399978637695</v>
      </c>
      <c r="D237">
        <v>126.629997253418</v>
      </c>
      <c r="E237">
        <v>126.8199996948242</v>
      </c>
      <c r="F237">
        <v>88.403648376464844</v>
      </c>
      <c r="G237">
        <v>57935200</v>
      </c>
      <c r="H237">
        <v>11.52000045776367</v>
      </c>
      <c r="I237">
        <v>2005</v>
      </c>
      <c r="J237">
        <v>87.232564926147461</v>
      </c>
      <c r="K237" s="3">
        <v>1.8961007024971279E-3</v>
      </c>
      <c r="L237" s="3">
        <v>5.7898322656895207E-3</v>
      </c>
      <c r="M237" s="3">
        <v>8.4285171720801522E-3</v>
      </c>
      <c r="N237" s="3">
        <v>3.7552023139244113E-2</v>
      </c>
      <c r="O237" s="3">
        <v>3.9497094043339231E-4</v>
      </c>
      <c r="P237" s="3">
        <v>-6.3446383186457336E-3</v>
      </c>
      <c r="Q237" s="3">
        <v>-3.7372869968147482E-3</v>
      </c>
      <c r="R237" s="3">
        <v>-3.9270501820399817E-3</v>
      </c>
      <c r="S237" s="3">
        <f t="shared" si="52"/>
        <v>1.8961007024971279E-3</v>
      </c>
      <c r="T237" s="3" t="str">
        <f t="shared" si="53"/>
        <v/>
      </c>
      <c r="U237" s="3" t="str">
        <f t="shared" si="54"/>
        <v/>
      </c>
      <c r="V237" s="3" t="str">
        <f t="shared" si="55"/>
        <v/>
      </c>
      <c r="W237" s="3">
        <f t="shared" si="56"/>
        <v>3.9497094043339231E-4</v>
      </c>
      <c r="X237" s="3" t="str">
        <f t="shared" si="57"/>
        <v/>
      </c>
      <c r="Y237" s="3" t="str">
        <f t="shared" si="58"/>
        <v/>
      </c>
      <c r="Z237" s="3" t="str">
        <f t="shared" si="59"/>
        <v/>
      </c>
      <c r="AA237" s="3">
        <f t="shared" si="60"/>
        <v>5.7898322656895207E-3</v>
      </c>
      <c r="AB237" s="3" t="str">
        <f t="shared" si="61"/>
        <v/>
      </c>
      <c r="AC237" s="3" t="str">
        <f t="shared" si="62"/>
        <v/>
      </c>
      <c r="AD237" s="3" t="str">
        <f t="shared" si="63"/>
        <v/>
      </c>
      <c r="AE237" s="3">
        <f t="shared" si="64"/>
        <v>-6.3446383186457336E-3</v>
      </c>
      <c r="AF237" s="3" t="str">
        <f t="shared" si="65"/>
        <v/>
      </c>
      <c r="AG237" s="3" t="str">
        <f t="shared" si="66"/>
        <v/>
      </c>
      <c r="AH237" s="3" t="str">
        <f t="shared" si="67"/>
        <v/>
      </c>
    </row>
    <row r="238" spans="1:34">
      <c r="A238" s="16">
        <v>38693</v>
      </c>
      <c r="B238">
        <v>126.76999664306641</v>
      </c>
      <c r="C238">
        <v>126.870002746582</v>
      </c>
      <c r="D238">
        <v>125.6800003051758</v>
      </c>
      <c r="E238">
        <v>126.0800018310547</v>
      </c>
      <c r="F238">
        <v>87.887832641601563</v>
      </c>
      <c r="G238">
        <v>66816500</v>
      </c>
      <c r="H238">
        <v>12.180000305175779</v>
      </c>
      <c r="I238">
        <v>2005</v>
      </c>
      <c r="J238">
        <v>87.366753387451169</v>
      </c>
      <c r="K238" s="3">
        <v>-5.8347788166693837E-3</v>
      </c>
      <c r="L238" s="3">
        <v>5.3427987503331664E-3</v>
      </c>
      <c r="M238" s="3">
        <v>-1.7419809257335219E-3</v>
      </c>
      <c r="N238" s="3">
        <v>3.1498136573438813E-2</v>
      </c>
      <c r="O238" s="3">
        <v>-8.9891136444700814E-3</v>
      </c>
      <c r="P238" s="3">
        <v>2.1529115316338832E-3</v>
      </c>
      <c r="Q238" s="3">
        <v>-7.9968496581632742E-3</v>
      </c>
      <c r="R238" s="3">
        <v>-3.9270501820399817E-3</v>
      </c>
      <c r="S238" s="3">
        <f t="shared" si="52"/>
        <v>-5.8347788166693837E-3</v>
      </c>
      <c r="T238" s="3" t="str">
        <f t="shared" si="53"/>
        <v/>
      </c>
      <c r="U238" s="3" t="str">
        <f t="shared" si="54"/>
        <v/>
      </c>
      <c r="V238" s="3" t="str">
        <f t="shared" si="55"/>
        <v/>
      </c>
      <c r="W238" s="3">
        <f t="shared" si="56"/>
        <v>-8.9891136444700814E-3</v>
      </c>
      <c r="X238" s="3" t="str">
        <f t="shared" si="57"/>
        <v/>
      </c>
      <c r="Y238" s="3" t="str">
        <f t="shared" si="58"/>
        <v/>
      </c>
      <c r="Z238" s="3" t="str">
        <f t="shared" si="59"/>
        <v/>
      </c>
      <c r="AA238" s="3">
        <f t="shared" si="60"/>
        <v>5.3427987503331664E-3</v>
      </c>
      <c r="AB238" s="3" t="str">
        <f t="shared" si="61"/>
        <v/>
      </c>
      <c r="AC238" s="3" t="str">
        <f t="shared" si="62"/>
        <v/>
      </c>
      <c r="AD238" s="3" t="str">
        <f t="shared" si="63"/>
        <v/>
      </c>
      <c r="AE238" s="3">
        <f t="shared" si="64"/>
        <v>2.1529115316338832E-3</v>
      </c>
      <c r="AF238" s="3" t="str">
        <f t="shared" si="65"/>
        <v/>
      </c>
      <c r="AG238" s="3" t="str">
        <f t="shared" si="66"/>
        <v/>
      </c>
      <c r="AH238" s="3" t="str">
        <f t="shared" si="67"/>
        <v/>
      </c>
    </row>
    <row r="239" spans="1:34">
      <c r="A239" s="16">
        <v>38694</v>
      </c>
      <c r="B239">
        <v>126.2200012207031</v>
      </c>
      <c r="C239">
        <v>126.8199996948242</v>
      </c>
      <c r="D239">
        <v>125.48000335693359</v>
      </c>
      <c r="E239">
        <v>126</v>
      </c>
      <c r="F239">
        <v>87.832084655761719</v>
      </c>
      <c r="G239">
        <v>62608600</v>
      </c>
      <c r="H239">
        <v>12.210000038146971</v>
      </c>
      <c r="I239">
        <v>2005</v>
      </c>
      <c r="J239">
        <v>87.492578506469727</v>
      </c>
      <c r="K239" s="3">
        <v>-6.3430834694921945E-4</v>
      </c>
      <c r="L239" s="3">
        <v>-5.4458757887980713E-3</v>
      </c>
      <c r="M239" s="3">
        <v>-8.1077478697366701E-3</v>
      </c>
      <c r="N239" s="3">
        <v>2.949639811691207E-2</v>
      </c>
      <c r="O239" s="3">
        <v>-4.7588710771521159E-3</v>
      </c>
      <c r="P239" s="3">
        <v>-9.550864797183034E-3</v>
      </c>
      <c r="Q239" s="3">
        <v>-1.3697535074314369E-2</v>
      </c>
      <c r="R239" s="3">
        <v>-5.2291804301011213E-3</v>
      </c>
      <c r="S239" s="3">
        <f t="shared" si="52"/>
        <v>-6.3430834694921945E-4</v>
      </c>
      <c r="T239" s="3" t="str">
        <f t="shared" si="53"/>
        <v/>
      </c>
      <c r="U239" s="3" t="str">
        <f t="shared" si="54"/>
        <v/>
      </c>
      <c r="V239" s="3" t="str">
        <f t="shared" si="55"/>
        <v/>
      </c>
      <c r="W239" s="3">
        <f t="shared" si="56"/>
        <v>-4.7588710771521159E-3</v>
      </c>
      <c r="X239" s="3" t="str">
        <f t="shared" si="57"/>
        <v/>
      </c>
      <c r="Y239" s="3" t="str">
        <f t="shared" si="58"/>
        <v/>
      </c>
      <c r="Z239" s="3" t="str">
        <f t="shared" si="59"/>
        <v/>
      </c>
      <c r="AA239" s="3">
        <f t="shared" si="60"/>
        <v>-5.4458757887980713E-3</v>
      </c>
      <c r="AB239" s="3" t="str">
        <f t="shared" si="61"/>
        <v/>
      </c>
      <c r="AC239" s="3" t="str">
        <f t="shared" si="62"/>
        <v/>
      </c>
      <c r="AD239" s="3" t="str">
        <f t="shared" si="63"/>
        <v/>
      </c>
      <c r="AE239" s="3">
        <f t="shared" si="64"/>
        <v>-9.550864797183034E-3</v>
      </c>
      <c r="AF239" s="3" t="str">
        <f t="shared" si="65"/>
        <v/>
      </c>
      <c r="AG239" s="3" t="str">
        <f t="shared" si="66"/>
        <v/>
      </c>
      <c r="AH239" s="3" t="str">
        <f t="shared" si="67"/>
        <v/>
      </c>
    </row>
    <row r="240" spans="1:34">
      <c r="A240" s="16">
        <v>38695</v>
      </c>
      <c r="B240">
        <v>126.1600036621094</v>
      </c>
      <c r="C240">
        <v>126.7799987792969</v>
      </c>
      <c r="D240">
        <v>125.8199996948242</v>
      </c>
      <c r="E240">
        <v>126.3300018310547</v>
      </c>
      <c r="F240">
        <v>88.062065124511719</v>
      </c>
      <c r="G240">
        <v>50744500</v>
      </c>
      <c r="H240">
        <v>11.689999580383301</v>
      </c>
      <c r="I240">
        <v>2005</v>
      </c>
      <c r="J240">
        <v>87.596790695190435</v>
      </c>
      <c r="K240" s="3">
        <v>2.6184106827402691E-3</v>
      </c>
      <c r="L240" s="3">
        <v>-4.0998316823106506E-3</v>
      </c>
      <c r="M240" s="3">
        <v>-6.2933620488082598E-3</v>
      </c>
      <c r="N240" s="3">
        <v>2.424164443440735E-2</v>
      </c>
      <c r="O240" s="3">
        <v>-1.4285738506014669E-3</v>
      </c>
      <c r="P240" s="3">
        <v>-1.0800119303643441E-2</v>
      </c>
      <c r="Q240" s="3">
        <v>-1.447334521861765E-2</v>
      </c>
      <c r="R240" s="3">
        <v>-7.3779476222936013E-3</v>
      </c>
      <c r="S240" s="3">
        <f t="shared" si="52"/>
        <v>2.6184106827402691E-3</v>
      </c>
      <c r="T240" s="3" t="str">
        <f t="shared" si="53"/>
        <v/>
      </c>
      <c r="U240" s="3" t="str">
        <f t="shared" si="54"/>
        <v/>
      </c>
      <c r="V240" s="3" t="str">
        <f t="shared" si="55"/>
        <v/>
      </c>
      <c r="W240" s="3">
        <f t="shared" si="56"/>
        <v>-1.4285738506014669E-3</v>
      </c>
      <c r="X240" s="3" t="str">
        <f t="shared" si="57"/>
        <v/>
      </c>
      <c r="Y240" s="3" t="str">
        <f t="shared" si="58"/>
        <v/>
      </c>
      <c r="Z240" s="3" t="str">
        <f t="shared" si="59"/>
        <v/>
      </c>
      <c r="AA240" s="3">
        <f t="shared" si="60"/>
        <v>-4.0998316823106506E-3</v>
      </c>
      <c r="AB240" s="3" t="str">
        <f t="shared" si="61"/>
        <v/>
      </c>
      <c r="AC240" s="3" t="str">
        <f t="shared" si="62"/>
        <v/>
      </c>
      <c r="AD240" s="3" t="str">
        <f t="shared" si="63"/>
        <v/>
      </c>
      <c r="AE240" s="3">
        <f t="shared" si="64"/>
        <v>-1.0800119303643441E-2</v>
      </c>
      <c r="AF240" s="3" t="str">
        <f t="shared" si="65"/>
        <v/>
      </c>
      <c r="AG240" s="3" t="str">
        <f t="shared" si="66"/>
        <v/>
      </c>
      <c r="AH240" s="3" t="str">
        <f t="shared" si="67"/>
        <v/>
      </c>
    </row>
    <row r="241" spans="1:34">
      <c r="A241" s="16">
        <v>38698</v>
      </c>
      <c r="B241">
        <v>126.7099990844727</v>
      </c>
      <c r="C241">
        <v>126.86000061035161</v>
      </c>
      <c r="D241">
        <v>125.9599990844727</v>
      </c>
      <c r="E241">
        <v>126.4499969482422</v>
      </c>
      <c r="F241">
        <v>88.145736694335938</v>
      </c>
      <c r="G241">
        <v>48389900</v>
      </c>
      <c r="H241">
        <v>11.47000026702881</v>
      </c>
      <c r="I241">
        <v>2005</v>
      </c>
      <c r="J241">
        <v>87.690546417236334</v>
      </c>
      <c r="K241" s="3">
        <v>9.5014317124997305E-4</v>
      </c>
      <c r="L241" s="3">
        <v>-1.0268636026656841E-3</v>
      </c>
      <c r="M241" s="3">
        <v>1.7427738613053909E-3</v>
      </c>
      <c r="N241" s="3">
        <v>2.1735260415879139E-2</v>
      </c>
      <c r="O241" s="3">
        <v>-2.9288588713617392E-3</v>
      </c>
      <c r="P241" s="3">
        <v>-8.6901442424471842E-3</v>
      </c>
      <c r="Q241" s="3">
        <v>-7.4467433764400237E-3</v>
      </c>
      <c r="R241" s="3">
        <v>-7.2721518288939579E-3</v>
      </c>
      <c r="S241" s="3">
        <f t="shared" si="52"/>
        <v>9.5014317124997305E-4</v>
      </c>
      <c r="T241" s="3" t="str">
        <f t="shared" si="53"/>
        <v/>
      </c>
      <c r="U241" s="3" t="str">
        <f t="shared" si="54"/>
        <v/>
      </c>
      <c r="V241" s="3" t="str">
        <f t="shared" si="55"/>
        <v/>
      </c>
      <c r="W241" s="3">
        <f t="shared" si="56"/>
        <v>-2.9288588713617392E-3</v>
      </c>
      <c r="X241" s="3" t="str">
        <f t="shared" si="57"/>
        <v/>
      </c>
      <c r="Y241" s="3" t="str">
        <f t="shared" si="58"/>
        <v/>
      </c>
      <c r="Z241" s="3" t="str">
        <f t="shared" si="59"/>
        <v/>
      </c>
      <c r="AA241" s="3">
        <f t="shared" si="60"/>
        <v>-1.0268636026656841E-3</v>
      </c>
      <c r="AB241" s="3" t="str">
        <f t="shared" si="61"/>
        <v/>
      </c>
      <c r="AC241" s="3" t="str">
        <f t="shared" si="62"/>
        <v/>
      </c>
      <c r="AD241" s="3" t="str">
        <f t="shared" si="63"/>
        <v/>
      </c>
      <c r="AE241" s="3">
        <f t="shared" si="64"/>
        <v>-8.6901442424471842E-3</v>
      </c>
      <c r="AF241" s="3" t="str">
        <f t="shared" si="65"/>
        <v/>
      </c>
      <c r="AG241" s="3" t="str">
        <f t="shared" si="66"/>
        <v/>
      </c>
      <c r="AH241" s="3" t="str">
        <f t="shared" si="67"/>
        <v/>
      </c>
    </row>
    <row r="242" spans="1:34">
      <c r="A242" s="16">
        <v>38699</v>
      </c>
      <c r="B242">
        <v>126.4199981689453</v>
      </c>
      <c r="C242">
        <v>127.6999969482422</v>
      </c>
      <c r="D242">
        <v>126.2900009155273</v>
      </c>
      <c r="E242">
        <v>127.30999755859381</v>
      </c>
      <c r="F242">
        <v>88.745201110839844</v>
      </c>
      <c r="G242">
        <v>88630900</v>
      </c>
      <c r="H242">
        <v>11.10999965667725</v>
      </c>
      <c r="I242">
        <v>2005</v>
      </c>
      <c r="J242">
        <v>87.816716384887698</v>
      </c>
      <c r="K242" s="3">
        <v>6.8008327910704658E-3</v>
      </c>
      <c r="L242" s="3">
        <v>3.8635592608180498E-3</v>
      </c>
      <c r="M242" s="3">
        <v>9.6757608865765121E-3</v>
      </c>
      <c r="N242" s="3">
        <v>2.926637232790941E-2</v>
      </c>
      <c r="O242" s="3">
        <v>-1.265290917961237E-3</v>
      </c>
      <c r="P242" s="3">
        <v>-1.0566127906601049E-2</v>
      </c>
      <c r="Q242" s="3">
        <v>-6.3446383186457336E-3</v>
      </c>
      <c r="R242" s="3">
        <v>-6.7103388687204113E-3</v>
      </c>
      <c r="S242" s="3">
        <f t="shared" si="52"/>
        <v>6.8008327910704658E-3</v>
      </c>
      <c r="T242" s="3" t="str">
        <f t="shared" si="53"/>
        <v/>
      </c>
      <c r="U242" s="3" t="str">
        <f t="shared" si="54"/>
        <v/>
      </c>
      <c r="V242" s="3" t="str">
        <f t="shared" si="55"/>
        <v/>
      </c>
      <c r="W242" s="3">
        <f t="shared" si="56"/>
        <v>-1.265290917961237E-3</v>
      </c>
      <c r="X242" s="3" t="str">
        <f t="shared" si="57"/>
        <v/>
      </c>
      <c r="Y242" s="3" t="str">
        <f t="shared" si="58"/>
        <v/>
      </c>
      <c r="Z242" s="3" t="str">
        <f t="shared" si="59"/>
        <v/>
      </c>
      <c r="AA242" s="3">
        <f t="shared" si="60"/>
        <v>3.8635592608180498E-3</v>
      </c>
      <c r="AB242" s="3" t="str">
        <f t="shared" si="61"/>
        <v/>
      </c>
      <c r="AC242" s="3" t="str">
        <f t="shared" si="62"/>
        <v/>
      </c>
      <c r="AD242" s="3" t="str">
        <f t="shared" si="63"/>
        <v/>
      </c>
      <c r="AE242" s="3">
        <f t="shared" si="64"/>
        <v>-1.0566127906601049E-2</v>
      </c>
      <c r="AF242" s="3" t="str">
        <f t="shared" si="65"/>
        <v/>
      </c>
      <c r="AG242" s="3" t="str">
        <f t="shared" si="66"/>
        <v/>
      </c>
      <c r="AH242" s="3" t="str">
        <f t="shared" si="67"/>
        <v/>
      </c>
    </row>
    <row r="243" spans="1:34">
      <c r="A243" s="16">
        <v>38700</v>
      </c>
      <c r="B243">
        <v>127.19000244140619</v>
      </c>
      <c r="C243">
        <v>128.0899963378906</v>
      </c>
      <c r="D243">
        <v>127.13999938964839</v>
      </c>
      <c r="E243">
        <v>127.80999755859381</v>
      </c>
      <c r="F243">
        <v>89.093742370605469</v>
      </c>
      <c r="G243">
        <v>64375000</v>
      </c>
      <c r="H243">
        <v>10.47999954223633</v>
      </c>
      <c r="I243">
        <v>2005</v>
      </c>
      <c r="J243">
        <v>87.975996780395505</v>
      </c>
      <c r="K243" s="3">
        <v>3.9274378265288226E-3</v>
      </c>
      <c r="L243" s="3">
        <v>1.372100884455185E-2</v>
      </c>
      <c r="M243" s="3">
        <v>1.913711618379299E-2</v>
      </c>
      <c r="N243" s="3">
        <v>3.708156311580546E-2</v>
      </c>
      <c r="O243" s="3">
        <v>-1.335308869730101E-3</v>
      </c>
      <c r="P243" s="3">
        <v>-4.7588710771521159E-3</v>
      </c>
      <c r="Q243" s="3">
        <v>5.5816675528386206E-4</v>
      </c>
      <c r="R243" s="3">
        <v>-2.1096601050198949E-3</v>
      </c>
      <c r="S243" s="3">
        <f t="shared" si="52"/>
        <v>3.9274378265288226E-3</v>
      </c>
      <c r="T243" s="3" t="str">
        <f t="shared" si="53"/>
        <v/>
      </c>
      <c r="U243" s="3" t="str">
        <f t="shared" si="54"/>
        <v/>
      </c>
      <c r="V243" s="3" t="str">
        <f t="shared" si="55"/>
        <v/>
      </c>
      <c r="W243" s="3">
        <f t="shared" si="56"/>
        <v>-1.335308869730101E-3</v>
      </c>
      <c r="X243" s="3" t="str">
        <f t="shared" si="57"/>
        <v/>
      </c>
      <c r="Y243" s="3" t="str">
        <f t="shared" si="58"/>
        <v/>
      </c>
      <c r="Z243" s="3" t="str">
        <f t="shared" si="59"/>
        <v/>
      </c>
      <c r="AA243" s="3">
        <f t="shared" si="60"/>
        <v>1.372100884455185E-2</v>
      </c>
      <c r="AB243" s="3" t="str">
        <f t="shared" si="61"/>
        <v/>
      </c>
      <c r="AC243" s="3" t="str">
        <f t="shared" si="62"/>
        <v/>
      </c>
      <c r="AD243" s="3" t="str">
        <f t="shared" si="63"/>
        <v/>
      </c>
      <c r="AE243" s="3">
        <f t="shared" si="64"/>
        <v>-4.7588710771521159E-3</v>
      </c>
      <c r="AF243" s="3" t="str">
        <f t="shared" si="65"/>
        <v/>
      </c>
      <c r="AG243" s="3" t="str">
        <f t="shared" si="66"/>
        <v/>
      </c>
      <c r="AH243" s="3" t="str">
        <f t="shared" si="67"/>
        <v/>
      </c>
    </row>
    <row r="244" spans="1:34">
      <c r="A244" s="16">
        <v>38701</v>
      </c>
      <c r="B244">
        <v>127.8399963378906</v>
      </c>
      <c r="C244">
        <v>128</v>
      </c>
      <c r="D244">
        <v>127.1800003051758</v>
      </c>
      <c r="E244">
        <v>127.44000244140619</v>
      </c>
      <c r="F244">
        <v>88.835838317871094</v>
      </c>
      <c r="G244">
        <v>55900300</v>
      </c>
      <c r="H244">
        <v>10.72999954223633</v>
      </c>
      <c r="I244">
        <v>2005</v>
      </c>
      <c r="J244">
        <v>88.113670730590826</v>
      </c>
      <c r="K244" s="3">
        <v>-2.8947493490796279E-3</v>
      </c>
      <c r="L244" s="3">
        <v>1.1428097898886991E-2</v>
      </c>
      <c r="M244" s="3">
        <v>5.9199861084293648E-3</v>
      </c>
      <c r="N244" s="3">
        <v>3.1986565259713551E-2</v>
      </c>
      <c r="O244" s="3">
        <v>-4.9291703736177306E-3</v>
      </c>
      <c r="P244" s="3">
        <v>-1.4285738506014669E-3</v>
      </c>
      <c r="Q244" s="3">
        <v>-9.550864797183034E-3</v>
      </c>
      <c r="R244" s="3">
        <v>-2.834225282821734E-3</v>
      </c>
      <c r="S244" s="3">
        <f t="shared" si="52"/>
        <v>-2.8947493490796279E-3</v>
      </c>
      <c r="T244" s="3" t="str">
        <f t="shared" si="53"/>
        <v/>
      </c>
      <c r="U244" s="3" t="str">
        <f t="shared" si="54"/>
        <v/>
      </c>
      <c r="V244" s="3" t="str">
        <f t="shared" si="55"/>
        <v/>
      </c>
      <c r="W244" s="3">
        <f t="shared" si="56"/>
        <v>-4.9291703736177306E-3</v>
      </c>
      <c r="X244" s="3" t="str">
        <f t="shared" si="57"/>
        <v/>
      </c>
      <c r="Y244" s="3" t="str">
        <f t="shared" si="58"/>
        <v/>
      </c>
      <c r="Z244" s="3" t="str">
        <f t="shared" si="59"/>
        <v/>
      </c>
      <c r="AA244" s="3">
        <f t="shared" si="60"/>
        <v>1.1428097898886991E-2</v>
      </c>
      <c r="AB244" s="3" t="str">
        <f t="shared" si="61"/>
        <v/>
      </c>
      <c r="AC244" s="3" t="str">
        <f t="shared" si="62"/>
        <v/>
      </c>
      <c r="AD244" s="3" t="str">
        <f t="shared" si="63"/>
        <v/>
      </c>
      <c r="AE244" s="3">
        <f t="shared" si="64"/>
        <v>-1.4285738506014669E-3</v>
      </c>
      <c r="AF244" s="3" t="str">
        <f t="shared" si="65"/>
        <v/>
      </c>
      <c r="AG244" s="3" t="str">
        <f t="shared" si="66"/>
        <v/>
      </c>
      <c r="AH244" s="3" t="str">
        <f t="shared" si="67"/>
        <v/>
      </c>
    </row>
    <row r="245" spans="1:34">
      <c r="A245" s="16">
        <v>38702</v>
      </c>
      <c r="B245">
        <v>127.2799987792969</v>
      </c>
      <c r="C245">
        <v>127.36000061035161</v>
      </c>
      <c r="D245">
        <v>126.36000061035161</v>
      </c>
      <c r="E245">
        <v>126.36000061035161</v>
      </c>
      <c r="F245">
        <v>88.549911499023438</v>
      </c>
      <c r="G245">
        <v>46238300</v>
      </c>
      <c r="H245">
        <v>10.680000305175779</v>
      </c>
      <c r="I245">
        <v>2005</v>
      </c>
      <c r="J245">
        <v>88.196965408325198</v>
      </c>
      <c r="K245" s="3">
        <v>-3.218597632011488E-3</v>
      </c>
      <c r="L245" s="3">
        <v>5.5398016594541133E-3</v>
      </c>
      <c r="M245" s="3">
        <v>1.4172577227862251E-3</v>
      </c>
      <c r="N245" s="3">
        <v>1.917376284042005E-2</v>
      </c>
      <c r="O245" s="3">
        <v>-8.4745904768107616E-3</v>
      </c>
      <c r="P245" s="3">
        <v>-2.9288588713617392E-3</v>
      </c>
      <c r="Q245" s="3">
        <v>-1.0800119303643441E-2</v>
      </c>
      <c r="R245" s="3">
        <v>-2.4871434540418851E-3</v>
      </c>
      <c r="S245" s="3">
        <f t="shared" si="52"/>
        <v>-3.218597632011488E-3</v>
      </c>
      <c r="T245" s="3" t="str">
        <f t="shared" si="53"/>
        <v/>
      </c>
      <c r="U245" s="3" t="str">
        <f t="shared" si="54"/>
        <v/>
      </c>
      <c r="V245" s="3" t="str">
        <f t="shared" si="55"/>
        <v/>
      </c>
      <c r="W245" s="3">
        <f t="shared" si="56"/>
        <v>-8.4745904768107616E-3</v>
      </c>
      <c r="X245" s="3" t="str">
        <f t="shared" si="57"/>
        <v/>
      </c>
      <c r="Y245" s="3" t="str">
        <f t="shared" si="58"/>
        <v/>
      </c>
      <c r="Z245" s="3" t="str">
        <f t="shared" si="59"/>
        <v/>
      </c>
      <c r="AA245" s="3">
        <f t="shared" si="60"/>
        <v>5.5398016594541133E-3</v>
      </c>
      <c r="AB245" s="3" t="str">
        <f t="shared" si="61"/>
        <v/>
      </c>
      <c r="AC245" s="3" t="str">
        <f t="shared" si="62"/>
        <v/>
      </c>
      <c r="AD245" s="3" t="str">
        <f t="shared" si="63"/>
        <v/>
      </c>
      <c r="AE245" s="3">
        <f t="shared" si="64"/>
        <v>-2.9288588713617392E-3</v>
      </c>
      <c r="AF245" s="3" t="str">
        <f t="shared" si="65"/>
        <v/>
      </c>
      <c r="AG245" s="3" t="str">
        <f t="shared" si="66"/>
        <v/>
      </c>
      <c r="AH245" s="3" t="str">
        <f t="shared" si="67"/>
        <v/>
      </c>
    </row>
    <row r="246" spans="1:34">
      <c r="A246" s="16">
        <v>38705</v>
      </c>
      <c r="B246">
        <v>126.73000335693359</v>
      </c>
      <c r="C246">
        <v>126.870002746582</v>
      </c>
      <c r="D246">
        <v>125.69000244140619</v>
      </c>
      <c r="E246">
        <v>125.7099990844727</v>
      </c>
      <c r="F246">
        <v>88.094398498535156</v>
      </c>
      <c r="G246">
        <v>48733000</v>
      </c>
      <c r="H246">
        <v>11.38000011444092</v>
      </c>
      <c r="I246">
        <v>2005</v>
      </c>
      <c r="J246">
        <v>88.240404510498053</v>
      </c>
      <c r="K246" s="3">
        <v>-5.1441384048509509E-3</v>
      </c>
      <c r="L246" s="3">
        <v>-5.824240368971223E-4</v>
      </c>
      <c r="M246" s="3">
        <v>-1.608689569517985E-3</v>
      </c>
      <c r="N246" s="3">
        <v>9.9601708622427676E-3</v>
      </c>
      <c r="O246" s="3">
        <v>-5.302296341477164E-3</v>
      </c>
      <c r="P246" s="3">
        <v>-6.0102374470362152E-3</v>
      </c>
      <c r="Q246" s="3">
        <v>-8.6901442424471842E-3</v>
      </c>
      <c r="R246" s="3">
        <v>-1.1987045454864289E-3</v>
      </c>
      <c r="S246" s="3">
        <f t="shared" si="52"/>
        <v>-5.1441384048509509E-3</v>
      </c>
      <c r="T246" s="3" t="str">
        <f t="shared" si="53"/>
        <v/>
      </c>
      <c r="U246" s="3" t="str">
        <f t="shared" si="54"/>
        <v/>
      </c>
      <c r="V246" s="3" t="str">
        <f t="shared" si="55"/>
        <v/>
      </c>
      <c r="W246" s="3">
        <f t="shared" si="56"/>
        <v>-5.302296341477164E-3</v>
      </c>
      <c r="X246" s="3" t="str">
        <f t="shared" si="57"/>
        <v/>
      </c>
      <c r="Y246" s="3" t="str">
        <f t="shared" si="58"/>
        <v/>
      </c>
      <c r="Z246" s="3" t="str">
        <f t="shared" si="59"/>
        <v/>
      </c>
      <c r="AA246" s="3">
        <f t="shared" si="60"/>
        <v>-5.824240368971223E-4</v>
      </c>
      <c r="AB246" s="3" t="str">
        <f t="shared" si="61"/>
        <v/>
      </c>
      <c r="AC246" s="3" t="str">
        <f t="shared" si="62"/>
        <v/>
      </c>
      <c r="AD246" s="3" t="str">
        <f t="shared" si="63"/>
        <v/>
      </c>
      <c r="AE246" s="3">
        <f t="shared" si="64"/>
        <v>-6.0102374470362152E-3</v>
      </c>
      <c r="AF246" s="3" t="str">
        <f t="shared" si="65"/>
        <v/>
      </c>
      <c r="AG246" s="3" t="str">
        <f t="shared" si="66"/>
        <v/>
      </c>
      <c r="AH246" s="3" t="str">
        <f t="shared" si="67"/>
        <v/>
      </c>
    </row>
    <row r="247" spans="1:34">
      <c r="A247" s="16">
        <v>38706</v>
      </c>
      <c r="B247">
        <v>125.86000061035161</v>
      </c>
      <c r="C247">
        <v>126.5899963378906</v>
      </c>
      <c r="D247">
        <v>125.48000335693359</v>
      </c>
      <c r="E247">
        <v>125.8300018310547</v>
      </c>
      <c r="F247">
        <v>88.178520202636719</v>
      </c>
      <c r="G247">
        <v>46603200</v>
      </c>
      <c r="H247">
        <v>11.189999580383301</v>
      </c>
      <c r="I247">
        <v>2005</v>
      </c>
      <c r="J247">
        <v>88.266092300415039</v>
      </c>
      <c r="K247" s="3">
        <v>9.5490412029963778E-4</v>
      </c>
      <c r="L247" s="3">
        <v>-6.3854822695749158E-3</v>
      </c>
      <c r="M247" s="3">
        <v>-2.5465936979142119E-3</v>
      </c>
      <c r="N247" s="3">
        <v>5.860459465452772E-3</v>
      </c>
      <c r="O247" s="3">
        <v>-1.829573854220778E-3</v>
      </c>
      <c r="P247" s="3">
        <v>-1.4374316524654041E-2</v>
      </c>
      <c r="Q247" s="3">
        <v>-1.0566127906601049E-2</v>
      </c>
      <c r="R247" s="3">
        <v>-3.7372869968147482E-3</v>
      </c>
      <c r="S247" s="3">
        <f t="shared" si="52"/>
        <v>9.5490412029963778E-4</v>
      </c>
      <c r="T247" s="3" t="str">
        <f t="shared" si="53"/>
        <v/>
      </c>
      <c r="U247" s="3" t="str">
        <f t="shared" si="54"/>
        <v/>
      </c>
      <c r="V247" s="3" t="str">
        <f t="shared" si="55"/>
        <v/>
      </c>
      <c r="W247" s="3">
        <f t="shared" si="56"/>
        <v>-1.829573854220778E-3</v>
      </c>
      <c r="X247" s="3" t="str">
        <f t="shared" si="57"/>
        <v/>
      </c>
      <c r="Y247" s="3" t="str">
        <f t="shared" si="58"/>
        <v/>
      </c>
      <c r="Z247" s="3" t="str">
        <f t="shared" si="59"/>
        <v/>
      </c>
      <c r="AA247" s="3">
        <f t="shared" si="60"/>
        <v>-6.3854822695749158E-3</v>
      </c>
      <c r="AB247" s="3" t="str">
        <f t="shared" si="61"/>
        <v/>
      </c>
      <c r="AC247" s="3" t="str">
        <f t="shared" si="62"/>
        <v/>
      </c>
      <c r="AD247" s="3" t="str">
        <f t="shared" si="63"/>
        <v/>
      </c>
      <c r="AE247" s="3">
        <f t="shared" si="64"/>
        <v>-1.4374316524654041E-2</v>
      </c>
      <c r="AF247" s="3" t="str">
        <f t="shared" si="65"/>
        <v/>
      </c>
      <c r="AG247" s="3" t="str">
        <f t="shared" si="66"/>
        <v/>
      </c>
      <c r="AH247" s="3" t="str">
        <f t="shared" si="67"/>
        <v/>
      </c>
    </row>
    <row r="248" spans="1:34">
      <c r="A248" s="16">
        <v>38707</v>
      </c>
      <c r="B248">
        <v>126.2200012207031</v>
      </c>
      <c r="C248">
        <v>126.7600021362305</v>
      </c>
      <c r="D248">
        <v>125.8000030517578</v>
      </c>
      <c r="E248">
        <v>126.0299987792969</v>
      </c>
      <c r="F248">
        <v>88.31866455078125</v>
      </c>
      <c r="G248">
        <v>51806900</v>
      </c>
      <c r="H248">
        <v>10.810000419616699</v>
      </c>
      <c r="I248">
        <v>2005</v>
      </c>
      <c r="J248">
        <v>88.279965591430667</v>
      </c>
      <c r="K248" s="3">
        <v>1.589325244089723E-3</v>
      </c>
      <c r="L248" s="3">
        <v>-8.6995764146948762E-3</v>
      </c>
      <c r="M248" s="3">
        <v>4.9020654649269968E-3</v>
      </c>
      <c r="N248" s="3">
        <v>3.1515452346571049E-3</v>
      </c>
      <c r="O248" s="3">
        <v>-2.384072070280574E-4</v>
      </c>
      <c r="P248" s="3">
        <v>-1.8230140412857639E-2</v>
      </c>
      <c r="Q248" s="3">
        <v>-4.7588710771521159E-3</v>
      </c>
      <c r="R248" s="3">
        <v>-7.9968496581632742E-3</v>
      </c>
      <c r="S248" s="3">
        <f t="shared" si="52"/>
        <v>1.589325244089723E-3</v>
      </c>
      <c r="T248" s="3" t="str">
        <f t="shared" si="53"/>
        <v/>
      </c>
      <c r="U248" s="3" t="str">
        <f t="shared" si="54"/>
        <v/>
      </c>
      <c r="V248" s="3" t="str">
        <f t="shared" si="55"/>
        <v/>
      </c>
      <c r="W248" s="3">
        <f t="shared" si="56"/>
        <v>-2.384072070280574E-4</v>
      </c>
      <c r="X248" s="3" t="str">
        <f t="shared" si="57"/>
        <v/>
      </c>
      <c r="Y248" s="3" t="str">
        <f t="shared" si="58"/>
        <v/>
      </c>
      <c r="Z248" s="3" t="str">
        <f t="shared" si="59"/>
        <v/>
      </c>
      <c r="AA248" s="3">
        <f t="shared" si="60"/>
        <v>-8.6995764146948762E-3</v>
      </c>
      <c r="AB248" s="3" t="str">
        <f t="shared" si="61"/>
        <v/>
      </c>
      <c r="AC248" s="3" t="str">
        <f t="shared" si="62"/>
        <v/>
      </c>
      <c r="AD248" s="3" t="str">
        <f t="shared" si="63"/>
        <v/>
      </c>
      <c r="AE248" s="3">
        <f t="shared" si="64"/>
        <v>-1.8230140412857639E-2</v>
      </c>
      <c r="AF248" s="3" t="str">
        <f t="shared" si="65"/>
        <v/>
      </c>
      <c r="AG248" s="3" t="str">
        <f t="shared" si="66"/>
        <v/>
      </c>
      <c r="AH248" s="3" t="str">
        <f t="shared" si="67"/>
        <v/>
      </c>
    </row>
    <row r="249" spans="1:34">
      <c r="A249" s="16">
        <v>38708</v>
      </c>
      <c r="B249">
        <v>126.30999755859381</v>
      </c>
      <c r="C249">
        <v>126.69000244140619</v>
      </c>
      <c r="D249">
        <v>126.0800018310547</v>
      </c>
      <c r="E249">
        <v>126.69000244140619</v>
      </c>
      <c r="F249">
        <v>88.781173706054688</v>
      </c>
      <c r="G249">
        <v>32247900</v>
      </c>
      <c r="H249">
        <v>10.289999961853029</v>
      </c>
      <c r="I249">
        <v>2005</v>
      </c>
      <c r="J249">
        <v>88.291522979736328</v>
      </c>
      <c r="K249" s="3">
        <v>5.2368223367724731E-3</v>
      </c>
      <c r="L249" s="3">
        <v>-6.1534413195729609E-4</v>
      </c>
      <c r="M249" s="3">
        <v>1.080572155394832E-2</v>
      </c>
      <c r="N249" s="3">
        <v>2.61036361830147E-3</v>
      </c>
      <c r="O249" s="3">
        <v>3.9675515545600781E-4</v>
      </c>
      <c r="P249" s="3">
        <v>-1.5379779087604911E-2</v>
      </c>
      <c r="Q249" s="3">
        <v>-4.1269574846539703E-3</v>
      </c>
      <c r="R249" s="3">
        <v>-1.3697535074314369E-2</v>
      </c>
      <c r="S249" s="3">
        <f t="shared" si="52"/>
        <v>5.2368223367724731E-3</v>
      </c>
      <c r="T249" s="3" t="str">
        <f t="shared" si="53"/>
        <v/>
      </c>
      <c r="U249" s="3" t="str">
        <f t="shared" si="54"/>
        <v/>
      </c>
      <c r="V249" s="3" t="str">
        <f t="shared" si="55"/>
        <v/>
      </c>
      <c r="W249" s="3">
        <f t="shared" si="56"/>
        <v>3.9675515545600781E-4</v>
      </c>
      <c r="X249" s="3" t="str">
        <f t="shared" si="57"/>
        <v/>
      </c>
      <c r="Y249" s="3" t="str">
        <f t="shared" si="58"/>
        <v/>
      </c>
      <c r="Z249" s="3" t="str">
        <f t="shared" si="59"/>
        <v/>
      </c>
      <c r="AA249" s="3">
        <f t="shared" si="60"/>
        <v>-6.1534413195729609E-4</v>
      </c>
      <c r="AB249" s="3" t="str">
        <f t="shared" si="61"/>
        <v/>
      </c>
      <c r="AC249" s="3" t="str">
        <f t="shared" si="62"/>
        <v/>
      </c>
      <c r="AD249" s="3" t="str">
        <f t="shared" si="63"/>
        <v/>
      </c>
      <c r="AE249" s="3">
        <f t="shared" si="64"/>
        <v>-1.5379779087604911E-2</v>
      </c>
      <c r="AF249" s="3" t="str">
        <f t="shared" si="65"/>
        <v/>
      </c>
      <c r="AG249" s="3" t="str">
        <f t="shared" si="66"/>
        <v/>
      </c>
      <c r="AH249" s="3" t="str">
        <f t="shared" si="67"/>
        <v/>
      </c>
    </row>
    <row r="250" spans="1:34">
      <c r="A250" s="16">
        <v>38709</v>
      </c>
      <c r="B250">
        <v>126.7799987792969</v>
      </c>
      <c r="C250">
        <v>126.86000061035161</v>
      </c>
      <c r="D250">
        <v>126.4199981689453</v>
      </c>
      <c r="E250">
        <v>126.7600021362305</v>
      </c>
      <c r="F250">
        <v>88.830238342285156</v>
      </c>
      <c r="G250">
        <v>27977300</v>
      </c>
      <c r="H250">
        <v>10.27000045776367</v>
      </c>
      <c r="I250">
        <v>2005</v>
      </c>
      <c r="J250">
        <v>88.302045822143555</v>
      </c>
      <c r="K250" s="3">
        <v>5.5264685273170855E-4</v>
      </c>
      <c r="L250" s="3">
        <v>3.1657495588215401E-3</v>
      </c>
      <c r="M250" s="3">
        <v>8.723088842934823E-3</v>
      </c>
      <c r="N250" s="3">
        <v>2.374829237854259E-3</v>
      </c>
      <c r="O250" s="3">
        <v>-2.1312200430796402E-3</v>
      </c>
      <c r="P250" s="3">
        <v>-6.964207416645718E-3</v>
      </c>
      <c r="Q250" s="3">
        <v>-6.7283975445343591E-3</v>
      </c>
      <c r="R250" s="3">
        <v>-1.447334521861765E-2</v>
      </c>
      <c r="S250" s="3">
        <f t="shared" si="52"/>
        <v>5.5264685273170855E-4</v>
      </c>
      <c r="T250" s="3" t="str">
        <f t="shared" si="53"/>
        <v/>
      </c>
      <c r="U250" s="3" t="str">
        <f t="shared" si="54"/>
        <v/>
      </c>
      <c r="V250" s="3" t="str">
        <f t="shared" si="55"/>
        <v/>
      </c>
      <c r="W250" s="3">
        <f t="shared" si="56"/>
        <v>-2.1312200430796402E-3</v>
      </c>
      <c r="X250" s="3" t="str">
        <f t="shared" si="57"/>
        <v/>
      </c>
      <c r="Y250" s="3" t="str">
        <f t="shared" si="58"/>
        <v/>
      </c>
      <c r="Z250" s="3" t="str">
        <f t="shared" si="59"/>
        <v/>
      </c>
      <c r="AA250" s="3">
        <f t="shared" si="60"/>
        <v>3.1657495588215401E-3</v>
      </c>
      <c r="AB250" s="3" t="str">
        <f t="shared" si="61"/>
        <v/>
      </c>
      <c r="AC250" s="3" t="str">
        <f t="shared" si="62"/>
        <v/>
      </c>
      <c r="AD250" s="3" t="str">
        <f t="shared" si="63"/>
        <v/>
      </c>
      <c r="AE250" s="3">
        <f t="shared" si="64"/>
        <v>-6.964207416645718E-3</v>
      </c>
      <c r="AF250" s="3" t="str">
        <f t="shared" si="65"/>
        <v/>
      </c>
      <c r="AG250" s="3" t="str">
        <f t="shared" si="66"/>
        <v/>
      </c>
      <c r="AH250" s="3" t="str">
        <f t="shared" si="67"/>
        <v/>
      </c>
    </row>
    <row r="251" spans="1:34">
      <c r="A251" s="16">
        <v>38713</v>
      </c>
      <c r="B251">
        <v>126.9599990844727</v>
      </c>
      <c r="C251">
        <v>127.0500030517578</v>
      </c>
      <c r="D251">
        <v>125.379997253418</v>
      </c>
      <c r="E251">
        <v>125.4700012207031</v>
      </c>
      <c r="F251">
        <v>87.926239013671875</v>
      </c>
      <c r="G251">
        <v>44499500</v>
      </c>
      <c r="H251">
        <v>11.569999694824221</v>
      </c>
      <c r="I251">
        <v>2005</v>
      </c>
      <c r="J251">
        <v>88.298738479614258</v>
      </c>
      <c r="K251" s="3">
        <v>-1.017670722811692E-2</v>
      </c>
      <c r="L251" s="3">
        <v>-1.9088555882026399E-3</v>
      </c>
      <c r="M251" s="3">
        <v>-2.4901678617221812E-3</v>
      </c>
      <c r="N251" s="3">
        <v>-7.5173379987647504E-4</v>
      </c>
      <c r="O251" s="3">
        <v>-1.088675338873368E-2</v>
      </c>
      <c r="P251" s="3">
        <v>-2.6251040765097322E-3</v>
      </c>
      <c r="Q251" s="3">
        <v>-8.4618404163520067E-3</v>
      </c>
      <c r="R251" s="3">
        <v>-7.4467433764400237E-3</v>
      </c>
      <c r="S251" s="3">
        <f t="shared" si="52"/>
        <v>-1.017670722811692E-2</v>
      </c>
      <c r="T251" s="3" t="str">
        <f t="shared" si="53"/>
        <v/>
      </c>
      <c r="U251" s="3" t="str">
        <f t="shared" si="54"/>
        <v/>
      </c>
      <c r="V251" s="3" t="str">
        <f t="shared" si="55"/>
        <v/>
      </c>
      <c r="W251" s="3">
        <f t="shared" si="56"/>
        <v>-1.088675338873368E-2</v>
      </c>
      <c r="X251" s="3" t="str">
        <f t="shared" si="57"/>
        <v/>
      </c>
      <c r="Y251" s="3" t="str">
        <f t="shared" si="58"/>
        <v/>
      </c>
      <c r="Z251" s="3" t="str">
        <f t="shared" si="59"/>
        <v/>
      </c>
      <c r="AA251" s="3">
        <f t="shared" si="60"/>
        <v>-1.9088555882026399E-3</v>
      </c>
      <c r="AB251" s="3" t="str">
        <f t="shared" si="61"/>
        <v/>
      </c>
      <c r="AC251" s="3" t="str">
        <f t="shared" si="62"/>
        <v/>
      </c>
      <c r="AD251" s="3" t="str">
        <f t="shared" si="63"/>
        <v/>
      </c>
      <c r="AE251" s="3">
        <f t="shared" si="64"/>
        <v>-2.6251040765097322E-3</v>
      </c>
      <c r="AF251" s="3" t="str">
        <f t="shared" si="65"/>
        <v/>
      </c>
      <c r="AG251" s="3" t="str">
        <f t="shared" si="66"/>
        <v/>
      </c>
      <c r="AH251" s="3" t="str">
        <f t="shared" si="67"/>
        <v/>
      </c>
    </row>
    <row r="252" spans="1:34">
      <c r="A252" s="16">
        <v>38714</v>
      </c>
      <c r="B252">
        <v>125.7399978637695</v>
      </c>
      <c r="C252">
        <v>125.9899978637695</v>
      </c>
      <c r="D252">
        <v>125.5</v>
      </c>
      <c r="E252">
        <v>125.75</v>
      </c>
      <c r="F252">
        <v>88.122467041015625</v>
      </c>
      <c r="G252">
        <v>30764300</v>
      </c>
      <c r="H252">
        <v>11.35000038146973</v>
      </c>
      <c r="I252">
        <v>2005</v>
      </c>
      <c r="J252">
        <v>88.310124206542966</v>
      </c>
      <c r="K252" s="3">
        <v>2.2317345714426562E-3</v>
      </c>
      <c r="L252" s="3">
        <v>-6.3567818435017465E-4</v>
      </c>
      <c r="M252" s="3">
        <v>-7.017101342149723E-3</v>
      </c>
      <c r="N252" s="3">
        <v>2.5907637497231129E-3</v>
      </c>
      <c r="O252" s="3">
        <v>2.3909124894405659E-4</v>
      </c>
      <c r="P252" s="3">
        <v>-3.576290003086235E-3</v>
      </c>
      <c r="Q252" s="3">
        <v>-1.515984873291276E-2</v>
      </c>
      <c r="R252" s="3">
        <v>-6.3446383186457336E-3</v>
      </c>
      <c r="S252" s="3">
        <f t="shared" si="52"/>
        <v>2.2317345714426562E-3</v>
      </c>
      <c r="T252" s="3" t="str">
        <f t="shared" si="53"/>
        <v/>
      </c>
      <c r="U252" s="3" t="str">
        <f t="shared" si="54"/>
        <v/>
      </c>
      <c r="V252" s="3" t="str">
        <f t="shared" si="55"/>
        <v/>
      </c>
      <c r="W252" s="3">
        <f t="shared" si="56"/>
        <v>2.3909124894405659E-4</v>
      </c>
      <c r="X252" s="3" t="str">
        <f t="shared" si="57"/>
        <v/>
      </c>
      <c r="Y252" s="3" t="str">
        <f t="shared" si="58"/>
        <v/>
      </c>
      <c r="Z252" s="3" t="str">
        <f t="shared" si="59"/>
        <v/>
      </c>
      <c r="AA252" s="3">
        <f t="shared" si="60"/>
        <v>-6.3567818435017465E-4</v>
      </c>
      <c r="AB252" s="3" t="str">
        <f t="shared" si="61"/>
        <v/>
      </c>
      <c r="AC252" s="3" t="str">
        <f t="shared" si="62"/>
        <v/>
      </c>
      <c r="AD252" s="3" t="str">
        <f t="shared" si="63"/>
        <v/>
      </c>
      <c r="AE252" s="3">
        <f t="shared" si="64"/>
        <v>-3.576290003086235E-3</v>
      </c>
      <c r="AF252" s="3" t="str">
        <f t="shared" si="65"/>
        <v/>
      </c>
      <c r="AG252" s="3" t="str">
        <f t="shared" si="66"/>
        <v/>
      </c>
      <c r="AH252" s="3" t="str">
        <f t="shared" si="67"/>
        <v/>
      </c>
    </row>
    <row r="253" spans="1:34">
      <c r="A253" s="16">
        <v>38715</v>
      </c>
      <c r="B253">
        <v>125.7200012207031</v>
      </c>
      <c r="C253">
        <v>125.9599990844727</v>
      </c>
      <c r="D253">
        <v>125.05999755859381</v>
      </c>
      <c r="E253">
        <v>125.19000244140619</v>
      </c>
      <c r="F253">
        <v>87.730003356933594</v>
      </c>
      <c r="G253">
        <v>32788900</v>
      </c>
      <c r="H253">
        <v>11.60999965667725</v>
      </c>
      <c r="I253">
        <v>2005</v>
      </c>
      <c r="J253">
        <v>88.325586318969727</v>
      </c>
      <c r="K253" s="3">
        <v>-4.4536166230952912E-3</v>
      </c>
      <c r="L253" s="3">
        <v>-6.6651958206318529E-3</v>
      </c>
      <c r="M253" s="3">
        <v>-1.5306787854966201E-2</v>
      </c>
      <c r="N253" s="3">
        <v>3.537400551245629E-3</v>
      </c>
      <c r="O253" s="3">
        <v>-5.4870969495527389E-3</v>
      </c>
      <c r="P253" s="3">
        <v>-7.6965899396840287E-3</v>
      </c>
      <c r="Q253" s="3">
        <v>-2.151631368852247E-2</v>
      </c>
      <c r="R253" s="3">
        <v>-2.7908946120330791E-3</v>
      </c>
      <c r="S253" s="3">
        <f t="shared" si="52"/>
        <v>-4.4536166230952912E-3</v>
      </c>
      <c r="T253" s="3" t="str">
        <f t="shared" si="53"/>
        <v/>
      </c>
      <c r="U253" s="3" t="str">
        <f t="shared" si="54"/>
        <v/>
      </c>
      <c r="V253" s="3" t="str">
        <f t="shared" si="55"/>
        <v/>
      </c>
      <c r="W253" s="3">
        <f t="shared" si="56"/>
        <v>-5.4870969495527389E-3</v>
      </c>
      <c r="X253" s="3" t="str">
        <f t="shared" si="57"/>
        <v/>
      </c>
      <c r="Y253" s="3" t="str">
        <f t="shared" si="58"/>
        <v/>
      </c>
      <c r="Z253" s="3" t="str">
        <f t="shared" si="59"/>
        <v/>
      </c>
      <c r="AA253" s="3">
        <f t="shared" si="60"/>
        <v>-6.6651958206318529E-3</v>
      </c>
      <c r="AB253" s="3" t="str">
        <f t="shared" si="61"/>
        <v/>
      </c>
      <c r="AC253" s="3" t="str">
        <f t="shared" si="62"/>
        <v/>
      </c>
      <c r="AD253" s="3" t="str">
        <f t="shared" si="63"/>
        <v/>
      </c>
      <c r="AE253" s="3">
        <f t="shared" si="64"/>
        <v>-7.6965899396840287E-3</v>
      </c>
      <c r="AF253" s="3" t="str">
        <f t="shared" si="65"/>
        <v/>
      </c>
      <c r="AG253" s="3" t="str">
        <f t="shared" si="66"/>
        <v/>
      </c>
      <c r="AH253" s="3" t="str">
        <f t="shared" si="67"/>
        <v/>
      </c>
    </row>
    <row r="254" spans="1:34">
      <c r="A254" s="16">
        <v>38716</v>
      </c>
      <c r="B254">
        <v>124.8000030517578</v>
      </c>
      <c r="C254">
        <v>125.05999755859381</v>
      </c>
      <c r="D254">
        <v>124.36000061035161</v>
      </c>
      <c r="E254">
        <v>124.5100021362305</v>
      </c>
      <c r="F254">
        <v>87.25347900390625</v>
      </c>
      <c r="G254">
        <v>44645600</v>
      </c>
      <c r="H254">
        <v>12.069999694824221</v>
      </c>
      <c r="I254">
        <v>2005</v>
      </c>
      <c r="J254">
        <v>88.272608947753909</v>
      </c>
      <c r="K254" s="3">
        <v>-5.4317147474459704E-3</v>
      </c>
      <c r="L254" s="3">
        <v>-1.7207417275271419E-2</v>
      </c>
      <c r="M254" s="3">
        <v>-1.781217292398218E-2</v>
      </c>
      <c r="N254" s="3">
        <v>-1.199763463182368E-2</v>
      </c>
      <c r="O254" s="3">
        <v>-6.629937014684173E-3</v>
      </c>
      <c r="P254" s="3">
        <v>-1.8391363060651141E-2</v>
      </c>
      <c r="Q254" s="3">
        <v>-2.4168249937619009E-2</v>
      </c>
      <c r="R254" s="3">
        <v>-1.8391363060651141E-2</v>
      </c>
      <c r="S254" s="3">
        <f t="shared" si="52"/>
        <v>-5.4317147474459704E-3</v>
      </c>
      <c r="T254" s="3" t="str">
        <f t="shared" si="53"/>
        <v/>
      </c>
      <c r="U254" s="3" t="str">
        <f t="shared" si="54"/>
        <v/>
      </c>
      <c r="V254" s="3" t="str">
        <f t="shared" si="55"/>
        <v/>
      </c>
      <c r="W254" s="3">
        <f t="shared" si="56"/>
        <v>-6.629937014684173E-3</v>
      </c>
      <c r="X254" s="3" t="str">
        <f t="shared" si="57"/>
        <v/>
      </c>
      <c r="Y254" s="3" t="str">
        <f t="shared" si="58"/>
        <v/>
      </c>
      <c r="Z254" s="3" t="str">
        <f t="shared" si="59"/>
        <v/>
      </c>
      <c r="AA254" s="3">
        <f t="shared" si="60"/>
        <v>-1.7207417275271419E-2</v>
      </c>
      <c r="AB254" s="3" t="str">
        <f t="shared" si="61"/>
        <v/>
      </c>
      <c r="AC254" s="3" t="str">
        <f t="shared" si="62"/>
        <v/>
      </c>
      <c r="AD254" s="3" t="str">
        <f t="shared" si="63"/>
        <v/>
      </c>
      <c r="AE254" s="3">
        <f t="shared" si="64"/>
        <v>-1.8391363060651141E-2</v>
      </c>
      <c r="AF254" s="3" t="str">
        <f t="shared" si="65"/>
        <v/>
      </c>
      <c r="AG254" s="3" t="str">
        <f t="shared" si="66"/>
        <v/>
      </c>
      <c r="AH254" s="3" t="str">
        <f t="shared" si="67"/>
        <v/>
      </c>
    </row>
    <row r="255" spans="1:34">
      <c r="A255" s="16">
        <v>38720</v>
      </c>
      <c r="B255">
        <v>125.19000244140619</v>
      </c>
      <c r="C255">
        <v>127</v>
      </c>
      <c r="D255">
        <v>124.38999938964839</v>
      </c>
      <c r="E255">
        <v>126.6999969482422</v>
      </c>
      <c r="F255">
        <v>88.788185119628906</v>
      </c>
      <c r="G255">
        <v>73256700</v>
      </c>
      <c r="H255">
        <v>11.14000034332275</v>
      </c>
      <c r="I255">
        <v>2006</v>
      </c>
      <c r="J255">
        <v>88.290788650512695</v>
      </c>
      <c r="K255" s="3">
        <v>1.7589053562597101E-2</v>
      </c>
      <c r="L255" s="3">
        <v>-4.7341112036880523E-4</v>
      </c>
      <c r="M255" s="3">
        <v>2.6908397374072468E-3</v>
      </c>
      <c r="N255" s="3">
        <v>4.1119110735921014E-3</v>
      </c>
      <c r="O255" s="3">
        <v>-9.6380005239038447E-4</v>
      </c>
      <c r="P255" s="3">
        <v>-1.8933429200321369E-2</v>
      </c>
      <c r="Q255" s="3">
        <v>-1.5827793529119009E-2</v>
      </c>
      <c r="R255" s="3">
        <v>-1.9629467037617029E-2</v>
      </c>
      <c r="S255" s="3">
        <f t="shared" si="52"/>
        <v>1.7589053562597101E-2</v>
      </c>
      <c r="T255" s="3" t="str">
        <f t="shared" si="53"/>
        <v/>
      </c>
      <c r="U255" s="3" t="str">
        <f t="shared" si="54"/>
        <v/>
      </c>
      <c r="V255" s="3" t="str">
        <f t="shared" si="55"/>
        <v/>
      </c>
      <c r="W255" s="3">
        <f t="shared" si="56"/>
        <v>-9.6380005239038447E-4</v>
      </c>
      <c r="X255" s="3" t="str">
        <f t="shared" si="57"/>
        <v/>
      </c>
      <c r="Y255" s="3" t="str">
        <f t="shared" si="58"/>
        <v/>
      </c>
      <c r="Z255" s="3" t="str">
        <f t="shared" si="59"/>
        <v/>
      </c>
      <c r="AA255" s="3">
        <f t="shared" si="60"/>
        <v>-4.7341112036880523E-4</v>
      </c>
      <c r="AB255" s="3" t="str">
        <f t="shared" si="61"/>
        <v/>
      </c>
      <c r="AC255" s="3" t="str">
        <f t="shared" si="62"/>
        <v/>
      </c>
      <c r="AD255" s="3" t="str">
        <f t="shared" si="63"/>
        <v/>
      </c>
      <c r="AE255" s="3">
        <f t="shared" si="64"/>
        <v>-1.8933429200321369E-2</v>
      </c>
      <c r="AF255" s="3" t="str">
        <f t="shared" si="65"/>
        <v/>
      </c>
      <c r="AG255" s="3" t="str">
        <f t="shared" si="66"/>
        <v/>
      </c>
      <c r="AH255" s="3" t="str">
        <f t="shared" si="67"/>
        <v/>
      </c>
    </row>
    <row r="256" spans="1:34">
      <c r="A256" s="16">
        <v>38721</v>
      </c>
      <c r="B256">
        <v>126.86000061035161</v>
      </c>
      <c r="C256">
        <v>127.4899978637695</v>
      </c>
      <c r="D256">
        <v>126.6999969482422</v>
      </c>
      <c r="E256">
        <v>127.3000030517578</v>
      </c>
      <c r="F256">
        <v>89.208648681640625</v>
      </c>
      <c r="G256">
        <v>51899600</v>
      </c>
      <c r="H256">
        <v>11.36999988555908</v>
      </c>
      <c r="I256">
        <v>2006</v>
      </c>
      <c r="J256">
        <v>88.339403915405271</v>
      </c>
      <c r="K256" s="3">
        <v>4.735580093738978E-3</v>
      </c>
      <c r="L256" s="3">
        <v>1.458506223346312E-2</v>
      </c>
      <c r="M256" s="3">
        <v>1.264836586771168E-2</v>
      </c>
      <c r="N256" s="3">
        <v>1.101932900395086E-2</v>
      </c>
      <c r="O256" s="3">
        <v>0</v>
      </c>
      <c r="P256" s="3">
        <v>-8.8467410500703281E-3</v>
      </c>
      <c r="Q256" s="3">
        <v>-1.07389904061167E-2</v>
      </c>
      <c r="R256" s="3">
        <v>-1.7538325079708431E-2</v>
      </c>
      <c r="S256" s="3">
        <f t="shared" si="52"/>
        <v>4.735580093738978E-3</v>
      </c>
      <c r="T256" s="3" t="str">
        <f t="shared" si="53"/>
        <v/>
      </c>
      <c r="U256" s="3" t="str">
        <f t="shared" si="54"/>
        <v/>
      </c>
      <c r="V256" s="3" t="str">
        <f t="shared" si="55"/>
        <v/>
      </c>
      <c r="W256" s="3">
        <f t="shared" si="56"/>
        <v>0</v>
      </c>
      <c r="X256" s="3" t="str">
        <f t="shared" si="57"/>
        <v/>
      </c>
      <c r="Y256" s="3" t="str">
        <f t="shared" si="58"/>
        <v/>
      </c>
      <c r="Z256" s="3" t="str">
        <f t="shared" si="59"/>
        <v/>
      </c>
      <c r="AA256" s="3">
        <f t="shared" si="60"/>
        <v>1.458506223346312E-2</v>
      </c>
      <c r="AB256" s="3" t="str">
        <f t="shared" si="61"/>
        <v/>
      </c>
      <c r="AC256" s="3" t="str">
        <f t="shared" si="62"/>
        <v/>
      </c>
      <c r="AD256" s="3" t="str">
        <f t="shared" si="63"/>
        <v/>
      </c>
      <c r="AE256" s="3">
        <f t="shared" si="64"/>
        <v>-8.8467410500703281E-3</v>
      </c>
      <c r="AF256" s="3" t="str">
        <f t="shared" si="65"/>
        <v/>
      </c>
      <c r="AG256" s="3" t="str">
        <f t="shared" si="66"/>
        <v/>
      </c>
      <c r="AH256" s="3" t="str">
        <f t="shared" si="67"/>
        <v/>
      </c>
    </row>
    <row r="257" spans="1:34">
      <c r="A257" s="16">
        <v>38722</v>
      </c>
      <c r="B257">
        <v>127.15000152587891</v>
      </c>
      <c r="C257">
        <v>127.5899963378906</v>
      </c>
      <c r="D257">
        <v>126.879997253418</v>
      </c>
      <c r="E257">
        <v>127.379997253418</v>
      </c>
      <c r="F257">
        <v>89.26470947265625</v>
      </c>
      <c r="G257">
        <v>47307500</v>
      </c>
      <c r="H257">
        <v>11.310000419616699</v>
      </c>
      <c r="I257">
        <v>2006</v>
      </c>
      <c r="J257">
        <v>88.382456970214847</v>
      </c>
      <c r="K257" s="3">
        <v>6.2842327334977632E-4</v>
      </c>
      <c r="L257" s="3">
        <v>1.296198880938015E-2</v>
      </c>
      <c r="M257" s="3">
        <v>1.2318070971518271E-2</v>
      </c>
      <c r="N257" s="3">
        <v>9.7401081516974575E-3</v>
      </c>
      <c r="O257" s="3">
        <v>-3.2993384781702111E-3</v>
      </c>
      <c r="P257" s="3">
        <v>-1.1053673078715191E-2</v>
      </c>
      <c r="Q257" s="3">
        <v>-1.168243820481552E-2</v>
      </c>
      <c r="R257" s="3">
        <v>-1.939756418855321E-2</v>
      </c>
      <c r="S257" s="3">
        <f t="shared" si="52"/>
        <v>6.2842327334977632E-4</v>
      </c>
      <c r="T257" s="3" t="str">
        <f t="shared" si="53"/>
        <v/>
      </c>
      <c r="U257" s="3" t="str">
        <f t="shared" si="54"/>
        <v/>
      </c>
      <c r="V257" s="3" t="str">
        <f t="shared" si="55"/>
        <v/>
      </c>
      <c r="W257" s="3">
        <f t="shared" si="56"/>
        <v>-3.2993384781702111E-3</v>
      </c>
      <c r="X257" s="3" t="str">
        <f t="shared" si="57"/>
        <v/>
      </c>
      <c r="Y257" s="3" t="str">
        <f t="shared" si="58"/>
        <v/>
      </c>
      <c r="Z257" s="3" t="str">
        <f t="shared" si="59"/>
        <v/>
      </c>
      <c r="AA257" s="3">
        <f t="shared" si="60"/>
        <v>1.296198880938015E-2</v>
      </c>
      <c r="AB257" s="3" t="str">
        <f t="shared" si="61"/>
        <v/>
      </c>
      <c r="AC257" s="3" t="str">
        <f t="shared" si="62"/>
        <v/>
      </c>
      <c r="AD257" s="3" t="str">
        <f t="shared" si="63"/>
        <v/>
      </c>
      <c r="AE257" s="3">
        <f t="shared" si="64"/>
        <v>-1.1053673078715191E-2</v>
      </c>
      <c r="AF257" s="3" t="str">
        <f t="shared" si="65"/>
        <v/>
      </c>
      <c r="AG257" s="3" t="str">
        <f t="shared" si="66"/>
        <v/>
      </c>
      <c r="AH257" s="3" t="str">
        <f t="shared" si="67"/>
        <v/>
      </c>
    </row>
    <row r="258" spans="1:34">
      <c r="A258" s="16">
        <v>38723</v>
      </c>
      <c r="B258">
        <v>128.02000427246091</v>
      </c>
      <c r="C258">
        <v>128.58000183105469</v>
      </c>
      <c r="D258">
        <v>127.36000061035161</v>
      </c>
      <c r="E258">
        <v>128.44000244140619</v>
      </c>
      <c r="F258">
        <v>90.007514953613281</v>
      </c>
      <c r="G258">
        <v>62885900</v>
      </c>
      <c r="H258">
        <v>11</v>
      </c>
      <c r="I258">
        <v>2006</v>
      </c>
      <c r="J258">
        <v>88.488441085815424</v>
      </c>
      <c r="K258" s="3">
        <v>8.3213790236393859E-3</v>
      </c>
      <c r="L258" s="3">
        <v>2.596046403205432E-2</v>
      </c>
      <c r="M258" s="3">
        <v>1.912223663505452E-2</v>
      </c>
      <c r="N258" s="3">
        <v>2.4118040555802359E-2</v>
      </c>
      <c r="O258" s="3">
        <v>-1.5698416939535781E-4</v>
      </c>
      <c r="P258" s="3">
        <v>-6.629937014684173E-3</v>
      </c>
      <c r="Q258" s="3">
        <v>-1.3250798898044921E-2</v>
      </c>
      <c r="R258" s="3">
        <v>-1.364214146354392E-2</v>
      </c>
      <c r="S258" s="3">
        <f t="shared" si="52"/>
        <v>8.3213790236393859E-3</v>
      </c>
      <c r="T258" s="3" t="str">
        <f t="shared" si="53"/>
        <v/>
      </c>
      <c r="U258" s="3" t="str">
        <f t="shared" si="54"/>
        <v/>
      </c>
      <c r="V258" s="3" t="str">
        <f t="shared" si="55"/>
        <v/>
      </c>
      <c r="W258" s="3">
        <f t="shared" si="56"/>
        <v>-1.5698416939535781E-4</v>
      </c>
      <c r="X258" s="3" t="str">
        <f t="shared" si="57"/>
        <v/>
      </c>
      <c r="Y258" s="3" t="str">
        <f t="shared" si="58"/>
        <v/>
      </c>
      <c r="Z258" s="3" t="str">
        <f t="shared" si="59"/>
        <v/>
      </c>
      <c r="AA258" s="3">
        <f t="shared" si="60"/>
        <v>2.596046403205432E-2</v>
      </c>
      <c r="AB258" s="3" t="str">
        <f t="shared" si="61"/>
        <v/>
      </c>
      <c r="AC258" s="3" t="str">
        <f t="shared" si="62"/>
        <v/>
      </c>
      <c r="AD258" s="3" t="str">
        <f t="shared" si="63"/>
        <v/>
      </c>
      <c r="AE258" s="3">
        <f t="shared" si="64"/>
        <v>-6.629937014684173E-3</v>
      </c>
      <c r="AF258" s="3" t="str">
        <f t="shared" si="65"/>
        <v/>
      </c>
      <c r="AG258" s="3" t="str">
        <f t="shared" si="66"/>
        <v/>
      </c>
      <c r="AH258" s="3" t="str">
        <f t="shared" si="67"/>
        <v/>
      </c>
    </row>
    <row r="259" spans="1:34">
      <c r="A259" s="16">
        <v>38726</v>
      </c>
      <c r="B259">
        <v>128.41999816894531</v>
      </c>
      <c r="C259">
        <v>129.05999755859381</v>
      </c>
      <c r="D259">
        <v>128.3800048828125</v>
      </c>
      <c r="E259">
        <v>128.77000427246091</v>
      </c>
      <c r="F259">
        <v>90.238777160644531</v>
      </c>
      <c r="G259">
        <v>43527400</v>
      </c>
      <c r="H259">
        <v>11.13000011444092</v>
      </c>
      <c r="I259">
        <v>2006</v>
      </c>
      <c r="J259">
        <v>88.608775711059565</v>
      </c>
      <c r="K259" s="3">
        <v>2.569365537426815E-3</v>
      </c>
      <c r="L259" s="3">
        <v>3.4214087401656768E-2</v>
      </c>
      <c r="M259" s="3">
        <v>1.641793404777259E-2</v>
      </c>
      <c r="N259" s="3">
        <v>2.7401063225532148E-2</v>
      </c>
      <c r="O259" s="3">
        <v>-4.6712517481550808E-4</v>
      </c>
      <c r="P259" s="3">
        <v>-9.6380005239038447E-4</v>
      </c>
      <c r="Q259" s="3">
        <v>-1.8391363060651141E-2</v>
      </c>
      <c r="R259" s="3">
        <v>-1.3015868171812991E-2</v>
      </c>
      <c r="S259" s="3">
        <f t="shared" si="52"/>
        <v>2.569365537426815E-3</v>
      </c>
      <c r="T259" s="3" t="str">
        <f t="shared" si="53"/>
        <v/>
      </c>
      <c r="U259" s="3" t="str">
        <f t="shared" si="54"/>
        <v/>
      </c>
      <c r="V259" s="3" t="str">
        <f t="shared" si="55"/>
        <v/>
      </c>
      <c r="W259" s="3">
        <f t="shared" si="56"/>
        <v>-4.6712517481550808E-4</v>
      </c>
      <c r="X259" s="3" t="str">
        <f t="shared" si="57"/>
        <v/>
      </c>
      <c r="Y259" s="3" t="str">
        <f t="shared" si="58"/>
        <v/>
      </c>
      <c r="Z259" s="3" t="str">
        <f t="shared" si="59"/>
        <v/>
      </c>
      <c r="AA259" s="3">
        <f t="shared" si="60"/>
        <v>3.4214087401656768E-2</v>
      </c>
      <c r="AB259" s="3" t="str">
        <f t="shared" si="61"/>
        <v/>
      </c>
      <c r="AC259" s="3" t="str">
        <f t="shared" si="62"/>
        <v/>
      </c>
      <c r="AD259" s="3" t="str">
        <f t="shared" si="63"/>
        <v/>
      </c>
      <c r="AE259" s="3">
        <f t="shared" si="64"/>
        <v>-9.6380005239038447E-4</v>
      </c>
      <c r="AF259" s="3" t="str">
        <f t="shared" si="65"/>
        <v/>
      </c>
      <c r="AG259" s="3" t="str">
        <f t="shared" si="66"/>
        <v/>
      </c>
      <c r="AH259" s="3" t="str">
        <f t="shared" si="67"/>
        <v/>
      </c>
    </row>
    <row r="260" spans="1:34">
      <c r="A260" s="16">
        <v>38727</v>
      </c>
      <c r="B260">
        <v>128.38999938964841</v>
      </c>
      <c r="C260">
        <v>128.97999572753909</v>
      </c>
      <c r="D260">
        <v>128.25999450683591</v>
      </c>
      <c r="E260">
        <v>128.8999938964844</v>
      </c>
      <c r="F260">
        <v>90.329902648925781</v>
      </c>
      <c r="G260">
        <v>44960800</v>
      </c>
      <c r="H260">
        <v>10.85999965667725</v>
      </c>
      <c r="I260">
        <v>2006</v>
      </c>
      <c r="J260">
        <v>88.722167587280268</v>
      </c>
      <c r="K260" s="3">
        <v>1.009826275892856E-3</v>
      </c>
      <c r="L260" s="3">
        <v>1.73639941757977E-2</v>
      </c>
      <c r="M260" s="3">
        <v>1.6882362747491889E-2</v>
      </c>
      <c r="N260" s="3">
        <v>2.5752717940551891E-2</v>
      </c>
      <c r="O260" s="3">
        <v>-3.960625523828365E-3</v>
      </c>
      <c r="P260" s="3">
        <v>0</v>
      </c>
      <c r="Q260" s="3">
        <v>-1.8933429200321369E-2</v>
      </c>
      <c r="R260" s="3">
        <v>-1.559408843623444E-2</v>
      </c>
      <c r="S260" s="3">
        <f t="shared" ref="S260:S323" si="68">IF(H259&lt;=$AN$25,K260, "")</f>
        <v>1.009826275892856E-3</v>
      </c>
      <c r="T260" s="3" t="str">
        <f t="shared" ref="T260:T323" si="69">IF(AND(H259&gt;$AN$25, H259&lt;=$AN$26),K260, "")</f>
        <v/>
      </c>
      <c r="U260" s="3" t="str">
        <f t="shared" ref="U260:U323" si="70">IF(AND(H259&gt;$AN$26, H259&lt;=$AN$27),K260, "")</f>
        <v/>
      </c>
      <c r="V260" s="3" t="str">
        <f t="shared" ref="V260:V323" si="71">IF(H259&gt;$AN$27,K260, "")</f>
        <v/>
      </c>
      <c r="W260" s="3">
        <f t="shared" ref="W260:W323" si="72">IF(H259&lt;=$AN$25,O260, "")</f>
        <v>-3.960625523828365E-3</v>
      </c>
      <c r="X260" s="3" t="str">
        <f t="shared" ref="X260:X323" si="73">IF(AND(H259&gt;$AN$25, H259&lt;=$AN$26),O260, "")</f>
        <v/>
      </c>
      <c r="Y260" s="3" t="str">
        <f t="shared" ref="Y260:Y323" si="74">IF(AND(H259&gt;$AN$26, H259&lt;=$AN$27),O260, "")</f>
        <v/>
      </c>
      <c r="Z260" s="3" t="str">
        <f t="shared" ref="Z260:Z323" si="75">IF(H259&gt;$AN$27,O260, "")</f>
        <v/>
      </c>
      <c r="AA260" s="3">
        <f t="shared" si="60"/>
        <v>1.73639941757977E-2</v>
      </c>
      <c r="AB260" s="3" t="str">
        <f t="shared" si="61"/>
        <v/>
      </c>
      <c r="AC260" s="3" t="str">
        <f t="shared" si="62"/>
        <v/>
      </c>
      <c r="AD260" s="3" t="str">
        <f t="shared" si="63"/>
        <v/>
      </c>
      <c r="AE260" s="3">
        <f t="shared" si="64"/>
        <v>0</v>
      </c>
      <c r="AF260" s="3" t="str">
        <f t="shared" si="65"/>
        <v/>
      </c>
      <c r="AG260" s="3" t="str">
        <f t="shared" si="66"/>
        <v/>
      </c>
      <c r="AH260" s="3" t="str">
        <f t="shared" si="67"/>
        <v/>
      </c>
    </row>
    <row r="261" spans="1:34">
      <c r="A261" s="16">
        <v>38728</v>
      </c>
      <c r="B261">
        <v>129.02000427246091</v>
      </c>
      <c r="C261">
        <v>129.44000244140619</v>
      </c>
      <c r="D261">
        <v>128.72999572753909</v>
      </c>
      <c r="E261">
        <v>129.30999755859381</v>
      </c>
      <c r="F261">
        <v>90.6171875</v>
      </c>
      <c r="G261">
        <v>49598900</v>
      </c>
      <c r="H261">
        <v>10.939999580383301</v>
      </c>
      <c r="I261">
        <v>2006</v>
      </c>
      <c r="J261">
        <v>88.845740127563474</v>
      </c>
      <c r="K261" s="3">
        <v>3.1803958893963369E-3</v>
      </c>
      <c r="L261" s="3">
        <v>1.5789263027467641E-2</v>
      </c>
      <c r="M261" s="3">
        <v>3.0604612644806739E-2</v>
      </c>
      <c r="N261" s="3">
        <v>2.8038234160256081E-2</v>
      </c>
      <c r="O261" s="3">
        <v>-1.318837680332474E-3</v>
      </c>
      <c r="P261" s="3">
        <v>-3.2993384781702111E-3</v>
      </c>
      <c r="Q261" s="3">
        <v>-8.8467410500703281E-3</v>
      </c>
      <c r="R261" s="3">
        <v>-1.6528243482252462E-2</v>
      </c>
      <c r="S261" s="3">
        <f t="shared" si="68"/>
        <v>3.1803958893963369E-3</v>
      </c>
      <c r="T261" s="3" t="str">
        <f t="shared" si="69"/>
        <v/>
      </c>
      <c r="U261" s="3" t="str">
        <f t="shared" si="70"/>
        <v/>
      </c>
      <c r="V261" s="3" t="str">
        <f t="shared" si="71"/>
        <v/>
      </c>
      <c r="W261" s="3">
        <f t="shared" si="72"/>
        <v>-1.318837680332474E-3</v>
      </c>
      <c r="X261" s="3" t="str">
        <f t="shared" si="73"/>
        <v/>
      </c>
      <c r="Y261" s="3" t="str">
        <f t="shared" si="74"/>
        <v/>
      </c>
      <c r="Z261" s="3" t="str">
        <f t="shared" si="75"/>
        <v/>
      </c>
      <c r="AA261" s="3">
        <f t="shared" si="60"/>
        <v>1.5789263027467641E-2</v>
      </c>
      <c r="AB261" s="3" t="str">
        <f t="shared" si="61"/>
        <v/>
      </c>
      <c r="AC261" s="3" t="str">
        <f t="shared" si="62"/>
        <v/>
      </c>
      <c r="AD261" s="3" t="str">
        <f t="shared" si="63"/>
        <v/>
      </c>
      <c r="AE261" s="3">
        <f t="shared" si="64"/>
        <v>-3.2993384781702111E-3</v>
      </c>
      <c r="AF261" s="3" t="str">
        <f t="shared" si="65"/>
        <v/>
      </c>
      <c r="AG261" s="3" t="str">
        <f t="shared" si="66"/>
        <v/>
      </c>
      <c r="AH261" s="3" t="str">
        <f t="shared" si="67"/>
        <v/>
      </c>
    </row>
    <row r="262" spans="1:34">
      <c r="A262" s="16">
        <v>38729</v>
      </c>
      <c r="B262">
        <v>129.08000183105469</v>
      </c>
      <c r="C262">
        <v>129.2799987792969</v>
      </c>
      <c r="D262">
        <v>128.44000244140619</v>
      </c>
      <c r="E262">
        <v>128.80000305175781</v>
      </c>
      <c r="F262">
        <v>90.25982666015625</v>
      </c>
      <c r="G262">
        <v>40509200</v>
      </c>
      <c r="H262">
        <v>11.19999980926514</v>
      </c>
      <c r="I262">
        <v>2006</v>
      </c>
      <c r="J262">
        <v>88.921471405029294</v>
      </c>
      <c r="K262" s="3">
        <v>-3.9436319941373874E-3</v>
      </c>
      <c r="L262" s="3">
        <v>1.1147935095277889E-2</v>
      </c>
      <c r="M262" s="3">
        <v>2.4254423314610699E-2</v>
      </c>
      <c r="N262" s="3">
        <v>1.7067126226067101E-2</v>
      </c>
      <c r="O262" s="3">
        <v>-6.7279803078897924E-3</v>
      </c>
      <c r="P262" s="3">
        <v>-1.5698416939535781E-4</v>
      </c>
      <c r="Q262" s="3">
        <v>-1.1053673078715191E-2</v>
      </c>
      <c r="R262" s="3">
        <v>-2.3171761878987281E-2</v>
      </c>
      <c r="S262" s="3">
        <f t="shared" si="68"/>
        <v>-3.9436319941373874E-3</v>
      </c>
      <c r="T262" s="3" t="str">
        <f t="shared" si="69"/>
        <v/>
      </c>
      <c r="U262" s="3" t="str">
        <f t="shared" si="70"/>
        <v/>
      </c>
      <c r="V262" s="3" t="str">
        <f t="shared" si="71"/>
        <v/>
      </c>
      <c r="W262" s="3">
        <f t="shared" si="72"/>
        <v>-6.7279803078897924E-3</v>
      </c>
      <c r="X262" s="3" t="str">
        <f t="shared" si="73"/>
        <v/>
      </c>
      <c r="Y262" s="3" t="str">
        <f t="shared" si="74"/>
        <v/>
      </c>
      <c r="Z262" s="3" t="str">
        <f t="shared" si="75"/>
        <v/>
      </c>
      <c r="AA262" s="3">
        <f t="shared" si="60"/>
        <v>1.1147935095277889E-2</v>
      </c>
      <c r="AB262" s="3" t="str">
        <f t="shared" si="61"/>
        <v/>
      </c>
      <c r="AC262" s="3" t="str">
        <f t="shared" si="62"/>
        <v/>
      </c>
      <c r="AD262" s="3" t="str">
        <f t="shared" si="63"/>
        <v/>
      </c>
      <c r="AE262" s="3">
        <f t="shared" si="64"/>
        <v>-1.5698416939535781E-4</v>
      </c>
      <c r="AF262" s="3" t="str">
        <f t="shared" si="65"/>
        <v/>
      </c>
      <c r="AG262" s="3" t="str">
        <f t="shared" si="66"/>
        <v/>
      </c>
      <c r="AH262" s="3" t="str">
        <f t="shared" si="67"/>
        <v/>
      </c>
    </row>
    <row r="263" spans="1:34">
      <c r="A263" s="16">
        <v>38730</v>
      </c>
      <c r="B263">
        <v>128.57000732421881</v>
      </c>
      <c r="C263">
        <v>128.8999938964844</v>
      </c>
      <c r="D263">
        <v>128.19999694824219</v>
      </c>
      <c r="E263">
        <v>128.67999267578119</v>
      </c>
      <c r="F263">
        <v>90.175704956054688</v>
      </c>
      <c r="G263">
        <v>44856700</v>
      </c>
      <c r="H263">
        <v>11.22999954223633</v>
      </c>
      <c r="I263">
        <v>2006</v>
      </c>
      <c r="J263">
        <v>88.975569534301755</v>
      </c>
      <c r="K263" s="3">
        <v>-9.3199496624662981E-4</v>
      </c>
      <c r="L263" s="3">
        <v>1.8686217759493751E-3</v>
      </c>
      <c r="M263" s="3">
        <v>2.787759609640772E-2</v>
      </c>
      <c r="N263" s="3">
        <v>1.2144091792087419E-2</v>
      </c>
      <c r="O263" s="3">
        <v>-4.6584323703355857E-3</v>
      </c>
      <c r="P263" s="3">
        <v>-1.868619500171365E-3</v>
      </c>
      <c r="Q263" s="3">
        <v>-6.629937014684173E-3</v>
      </c>
      <c r="R263" s="3">
        <v>-2.6993169659208841E-2</v>
      </c>
      <c r="S263" s="3">
        <f t="shared" si="68"/>
        <v>-9.3199496624662981E-4</v>
      </c>
      <c r="T263" s="3" t="str">
        <f t="shared" si="69"/>
        <v/>
      </c>
      <c r="U263" s="3" t="str">
        <f t="shared" si="70"/>
        <v/>
      </c>
      <c r="V263" s="3" t="str">
        <f t="shared" si="71"/>
        <v/>
      </c>
      <c r="W263" s="3">
        <f t="shared" si="72"/>
        <v>-4.6584323703355857E-3</v>
      </c>
      <c r="X263" s="3" t="str">
        <f t="shared" si="73"/>
        <v/>
      </c>
      <c r="Y263" s="3" t="str">
        <f t="shared" si="74"/>
        <v/>
      </c>
      <c r="Z263" s="3" t="str">
        <f t="shared" si="75"/>
        <v/>
      </c>
      <c r="AA263" s="3">
        <f t="shared" si="60"/>
        <v>1.8686217759493751E-3</v>
      </c>
      <c r="AB263" s="3" t="str">
        <f t="shared" si="61"/>
        <v/>
      </c>
      <c r="AC263" s="3" t="str">
        <f t="shared" si="62"/>
        <v/>
      </c>
      <c r="AD263" s="3" t="str">
        <f t="shared" si="63"/>
        <v/>
      </c>
      <c r="AE263" s="3">
        <f t="shared" si="64"/>
        <v>-1.868619500171365E-3</v>
      </c>
      <c r="AF263" s="3" t="str">
        <f t="shared" si="65"/>
        <v/>
      </c>
      <c r="AG263" s="3" t="str">
        <f t="shared" si="66"/>
        <v/>
      </c>
      <c r="AH263" s="3" t="str">
        <f t="shared" si="67"/>
        <v/>
      </c>
    </row>
    <row r="264" spans="1:34">
      <c r="A264" s="16">
        <v>38734</v>
      </c>
      <c r="B264">
        <v>128.19999694824219</v>
      </c>
      <c r="C264">
        <v>128.41999816894531</v>
      </c>
      <c r="D264">
        <v>127.80999755859381</v>
      </c>
      <c r="E264">
        <v>128.33000183105469</v>
      </c>
      <c r="F264">
        <v>89.93048095703125</v>
      </c>
      <c r="G264">
        <v>52066600</v>
      </c>
      <c r="H264">
        <v>11.909999847412109</v>
      </c>
      <c r="I264">
        <v>2006</v>
      </c>
      <c r="J264">
        <v>89.03030166625976</v>
      </c>
      <c r="K264" s="3">
        <v>-2.71940207335164E-3</v>
      </c>
      <c r="L264" s="3">
        <v>-3.4164492617674291E-3</v>
      </c>
      <c r="M264" s="3">
        <v>3.068074744624405E-2</v>
      </c>
      <c r="N264" s="3">
        <v>1.2322083743312231E-2</v>
      </c>
      <c r="O264" s="3">
        <v>-6.7609198531702894E-3</v>
      </c>
      <c r="P264" s="3">
        <v>-7.4552044887404856E-3</v>
      </c>
      <c r="Q264" s="3">
        <v>-9.6380005239038447E-4</v>
      </c>
      <c r="R264" s="3">
        <v>-2.4168249937619009E-2</v>
      </c>
      <c r="S264" s="3">
        <f t="shared" si="68"/>
        <v>-2.71940207335164E-3</v>
      </c>
      <c r="T264" s="3" t="str">
        <f t="shared" si="69"/>
        <v/>
      </c>
      <c r="U264" s="3" t="str">
        <f t="shared" si="70"/>
        <v/>
      </c>
      <c r="V264" s="3" t="str">
        <f t="shared" si="71"/>
        <v/>
      </c>
      <c r="W264" s="3">
        <f t="shared" si="72"/>
        <v>-6.7609198531702894E-3</v>
      </c>
      <c r="X264" s="3" t="str">
        <f t="shared" si="73"/>
        <v/>
      </c>
      <c r="Y264" s="3" t="str">
        <f t="shared" si="74"/>
        <v/>
      </c>
      <c r="Z264" s="3" t="str">
        <f t="shared" si="75"/>
        <v/>
      </c>
      <c r="AA264" s="3">
        <f t="shared" ref="AA264:AA327" si="76">IF(H259&lt;=$AN$25,L264, "")</f>
        <v>-3.4164492617674291E-3</v>
      </c>
      <c r="AB264" s="3" t="str">
        <f t="shared" ref="AB264:AB327" si="77">IF(AND(H259&gt;$AN$25, H259&lt;=$AN$26),L264, "")</f>
        <v/>
      </c>
      <c r="AC264" s="3" t="str">
        <f t="shared" ref="AC264:AC327" si="78">IF(AND(H259&gt;$AN$26, H259&lt;=$AN$27),L264, "")</f>
        <v/>
      </c>
      <c r="AD264" s="3" t="str">
        <f t="shared" ref="AD264:AD327" si="79">IF(H259&gt;$AN$27,L264, "")</f>
        <v/>
      </c>
      <c r="AE264" s="3">
        <f t="shared" ref="AE264:AE327" si="80">IF(H259&lt;=$AN$25,P264, "")</f>
        <v>-7.4552044887404856E-3</v>
      </c>
      <c r="AF264" s="3" t="str">
        <f t="shared" ref="AF264:AF327" si="81">IF(AND(H259&gt;$AN$25, H259&lt;=$AN$26),P264, "")</f>
        <v/>
      </c>
      <c r="AG264" s="3" t="str">
        <f t="shared" ref="AG264:AG327" si="82">IF(AND(H259&gt;$AN$26, H259&lt;=$AN$27),P264, "")</f>
        <v/>
      </c>
      <c r="AH264" s="3" t="str">
        <f t="shared" ref="AH264:AH327" si="83">IF(H259&gt;$AN$27,P264, "")</f>
        <v/>
      </c>
    </row>
    <row r="265" spans="1:34">
      <c r="A265" s="16">
        <v>38735</v>
      </c>
      <c r="B265">
        <v>127.5800018310547</v>
      </c>
      <c r="C265">
        <v>128.8999938964844</v>
      </c>
      <c r="D265">
        <v>127.1600036621094</v>
      </c>
      <c r="E265">
        <v>127.8199996948242</v>
      </c>
      <c r="F265">
        <v>89.573097229003906</v>
      </c>
      <c r="G265">
        <v>75067600</v>
      </c>
      <c r="H265">
        <v>12.25</v>
      </c>
      <c r="I265">
        <v>2006</v>
      </c>
      <c r="J265">
        <v>89.081460952758789</v>
      </c>
      <c r="K265" s="3">
        <v>-3.9739999633505718E-3</v>
      </c>
      <c r="L265" s="3">
        <v>-8.3782379669250506E-3</v>
      </c>
      <c r="M265" s="3">
        <v>8.8402765336113021E-3</v>
      </c>
      <c r="N265" s="3">
        <v>1.1554904038404871E-2</v>
      </c>
      <c r="O265" s="3">
        <v>-9.1171055267778023E-3</v>
      </c>
      <c r="P265" s="3">
        <v>-1.34987611851427E-2</v>
      </c>
      <c r="Q265" s="3">
        <v>0</v>
      </c>
      <c r="R265" s="3">
        <v>-1.5827793529119009E-2</v>
      </c>
      <c r="S265" s="3">
        <f t="shared" si="68"/>
        <v>-3.9739999633505718E-3</v>
      </c>
      <c r="T265" s="3" t="str">
        <f t="shared" si="69"/>
        <v/>
      </c>
      <c r="U265" s="3" t="str">
        <f t="shared" si="70"/>
        <v/>
      </c>
      <c r="V265" s="3" t="str">
        <f t="shared" si="71"/>
        <v/>
      </c>
      <c r="W265" s="3">
        <f t="shared" si="72"/>
        <v>-9.1171055267778023E-3</v>
      </c>
      <c r="X265" s="3" t="str">
        <f t="shared" si="73"/>
        <v/>
      </c>
      <c r="Y265" s="3" t="str">
        <f t="shared" si="74"/>
        <v/>
      </c>
      <c r="Z265" s="3" t="str">
        <f t="shared" si="75"/>
        <v/>
      </c>
      <c r="AA265" s="3">
        <f t="shared" si="76"/>
        <v>-8.3782379669250506E-3</v>
      </c>
      <c r="AB265" s="3" t="str">
        <f t="shared" si="77"/>
        <v/>
      </c>
      <c r="AC265" s="3" t="str">
        <f t="shared" si="78"/>
        <v/>
      </c>
      <c r="AD265" s="3" t="str">
        <f t="shared" si="79"/>
        <v/>
      </c>
      <c r="AE265" s="3">
        <f t="shared" si="80"/>
        <v>-1.34987611851427E-2</v>
      </c>
      <c r="AF265" s="3" t="str">
        <f t="shared" si="81"/>
        <v/>
      </c>
      <c r="AG265" s="3" t="str">
        <f t="shared" si="82"/>
        <v/>
      </c>
      <c r="AH265" s="3" t="str">
        <f t="shared" si="83"/>
        <v/>
      </c>
    </row>
    <row r="266" spans="1:34">
      <c r="A266" s="16">
        <v>38736</v>
      </c>
      <c r="B266">
        <v>128.1300048828125</v>
      </c>
      <c r="C266">
        <v>128.77000427246091</v>
      </c>
      <c r="D266">
        <v>127.80999755859381</v>
      </c>
      <c r="E266">
        <v>128.30999755859381</v>
      </c>
      <c r="F266">
        <v>89.916435241699219</v>
      </c>
      <c r="G266">
        <v>81530400</v>
      </c>
      <c r="H266">
        <v>11.97999954223633</v>
      </c>
      <c r="I266">
        <v>2006</v>
      </c>
      <c r="J266">
        <v>89.172562789916995</v>
      </c>
      <c r="K266" s="3">
        <v>3.8330483517559082E-3</v>
      </c>
      <c r="L266" s="3">
        <v>-7.7331053592981647E-3</v>
      </c>
      <c r="M266" s="3">
        <v>7.9340576336324187E-3</v>
      </c>
      <c r="N266" s="3">
        <v>2.0682776365109849E-2</v>
      </c>
      <c r="O266" s="3">
        <v>-7.8251730983747159E-5</v>
      </c>
      <c r="P266" s="3">
        <v>-1.662666411783165E-2</v>
      </c>
      <c r="Q266" s="3">
        <v>-3.2993384781702111E-3</v>
      </c>
      <c r="R266" s="3">
        <v>-1.07389904061167E-2</v>
      </c>
      <c r="S266" s="3">
        <f t="shared" si="68"/>
        <v>3.8330483517559082E-3</v>
      </c>
      <c r="T266" s="3" t="str">
        <f t="shared" si="69"/>
        <v/>
      </c>
      <c r="U266" s="3" t="str">
        <f t="shared" si="70"/>
        <v/>
      </c>
      <c r="V266" s="3" t="str">
        <f t="shared" si="71"/>
        <v/>
      </c>
      <c r="W266" s="3">
        <f t="shared" si="72"/>
        <v>-7.8251730983747159E-5</v>
      </c>
      <c r="X266" s="3" t="str">
        <f t="shared" si="73"/>
        <v/>
      </c>
      <c r="Y266" s="3" t="str">
        <f t="shared" si="74"/>
        <v/>
      </c>
      <c r="Z266" s="3" t="str">
        <f t="shared" si="75"/>
        <v/>
      </c>
      <c r="AA266" s="3">
        <f t="shared" si="76"/>
        <v>-7.7331053592981647E-3</v>
      </c>
      <c r="AB266" s="3" t="str">
        <f t="shared" si="77"/>
        <v/>
      </c>
      <c r="AC266" s="3" t="str">
        <f t="shared" si="78"/>
        <v/>
      </c>
      <c r="AD266" s="3" t="str">
        <f t="shared" si="79"/>
        <v/>
      </c>
      <c r="AE266" s="3">
        <f t="shared" si="80"/>
        <v>-1.662666411783165E-2</v>
      </c>
      <c r="AF266" s="3" t="str">
        <f t="shared" si="81"/>
        <v/>
      </c>
      <c r="AG266" s="3" t="str">
        <f t="shared" si="82"/>
        <v/>
      </c>
      <c r="AH266" s="3" t="str">
        <f t="shared" si="83"/>
        <v/>
      </c>
    </row>
    <row r="267" spans="1:34">
      <c r="A267" s="16">
        <v>38737</v>
      </c>
      <c r="B267">
        <v>128.2799987792969</v>
      </c>
      <c r="C267">
        <v>128.30999755859381</v>
      </c>
      <c r="D267">
        <v>125.9700012207031</v>
      </c>
      <c r="E267">
        <v>125.9700012207031</v>
      </c>
      <c r="F267">
        <v>88.276603698730469</v>
      </c>
      <c r="G267">
        <v>114957800</v>
      </c>
      <c r="H267">
        <v>14.560000419616699</v>
      </c>
      <c r="I267">
        <v>2006</v>
      </c>
      <c r="J267">
        <v>89.177466964721674</v>
      </c>
      <c r="K267" s="3">
        <v>-1.8237283746411981E-2</v>
      </c>
      <c r="L267" s="3">
        <v>-2.197237724478418E-2</v>
      </c>
      <c r="M267" s="3">
        <v>-1.106938878492025E-2</v>
      </c>
      <c r="N267" s="3">
        <v>1.112328669933937E-3</v>
      </c>
      <c r="O267" s="3">
        <v>-1.823705387276664E-2</v>
      </c>
      <c r="P267" s="3">
        <v>-2.197206338510305E-2</v>
      </c>
      <c r="Q267" s="3">
        <v>-1.1069210732590149E-2</v>
      </c>
      <c r="R267" s="3">
        <v>-1.168243820481552E-2</v>
      </c>
      <c r="S267" s="3">
        <f t="shared" si="68"/>
        <v>-1.8237283746411981E-2</v>
      </c>
      <c r="T267" s="3" t="str">
        <f t="shared" si="69"/>
        <v/>
      </c>
      <c r="U267" s="3" t="str">
        <f t="shared" si="70"/>
        <v/>
      </c>
      <c r="V267" s="3" t="str">
        <f t="shared" si="71"/>
        <v/>
      </c>
      <c r="W267" s="3">
        <f t="shared" si="72"/>
        <v>-1.823705387276664E-2</v>
      </c>
      <c r="X267" s="3" t="str">
        <f t="shared" si="73"/>
        <v/>
      </c>
      <c r="Y267" s="3" t="str">
        <f t="shared" si="74"/>
        <v/>
      </c>
      <c r="Z267" s="3" t="str">
        <f t="shared" si="75"/>
        <v/>
      </c>
      <c r="AA267" s="3">
        <f t="shared" si="76"/>
        <v>-2.197237724478418E-2</v>
      </c>
      <c r="AB267" s="3" t="str">
        <f t="shared" si="77"/>
        <v/>
      </c>
      <c r="AC267" s="3" t="str">
        <f t="shared" si="78"/>
        <v/>
      </c>
      <c r="AD267" s="3" t="str">
        <f t="shared" si="79"/>
        <v/>
      </c>
      <c r="AE267" s="3">
        <f t="shared" si="80"/>
        <v>-2.197206338510305E-2</v>
      </c>
      <c r="AF267" s="3" t="str">
        <f t="shared" si="81"/>
        <v/>
      </c>
      <c r="AG267" s="3" t="str">
        <f t="shared" si="82"/>
        <v/>
      </c>
      <c r="AH267" s="3" t="str">
        <f t="shared" si="83"/>
        <v/>
      </c>
    </row>
    <row r="268" spans="1:34">
      <c r="A268" s="16">
        <v>38740</v>
      </c>
      <c r="B268">
        <v>126.2099990844727</v>
      </c>
      <c r="C268">
        <v>126.8199996948242</v>
      </c>
      <c r="D268">
        <v>126.129997253418</v>
      </c>
      <c r="E268">
        <v>126.4199981689453</v>
      </c>
      <c r="F268">
        <v>88.591972351074219</v>
      </c>
      <c r="G268">
        <v>67017400</v>
      </c>
      <c r="H268">
        <v>13.930000305175779</v>
      </c>
      <c r="I268">
        <v>2006</v>
      </c>
      <c r="J268">
        <v>89.191132354736325</v>
      </c>
      <c r="K268" s="3">
        <v>3.5725055012314488E-3</v>
      </c>
      <c r="L268" s="3">
        <v>-1.7562741602655248E-2</v>
      </c>
      <c r="M268" s="3">
        <v>-1.572693794811009E-2</v>
      </c>
      <c r="N268" s="3">
        <v>3.0945644579558622E-3</v>
      </c>
      <c r="O268" s="3">
        <v>1.270112178807681E-3</v>
      </c>
      <c r="P268" s="3">
        <v>-2.1059928577289781E-2</v>
      </c>
      <c r="Q268" s="3">
        <v>-1.923077836930065E-2</v>
      </c>
      <c r="R268" s="3">
        <v>-1.3250798898044921E-2</v>
      </c>
      <c r="S268" s="3" t="str">
        <f t="shared" si="68"/>
        <v/>
      </c>
      <c r="T268" s="3">
        <f t="shared" si="69"/>
        <v>3.5725055012314488E-3</v>
      </c>
      <c r="U268" s="3" t="str">
        <f t="shared" si="70"/>
        <v/>
      </c>
      <c r="V268" s="3" t="str">
        <f t="shared" si="71"/>
        <v/>
      </c>
      <c r="W268" s="3" t="str">
        <f t="shared" si="72"/>
        <v/>
      </c>
      <c r="X268" s="3">
        <f t="shared" si="73"/>
        <v>1.270112178807681E-3</v>
      </c>
      <c r="Y268" s="3" t="str">
        <f t="shared" si="74"/>
        <v/>
      </c>
      <c r="Z268" s="3" t="str">
        <f t="shared" si="75"/>
        <v/>
      </c>
      <c r="AA268" s="3">
        <f t="shared" si="76"/>
        <v>-1.7562741602655248E-2</v>
      </c>
      <c r="AB268" s="3" t="str">
        <f t="shared" si="77"/>
        <v/>
      </c>
      <c r="AC268" s="3" t="str">
        <f t="shared" si="78"/>
        <v/>
      </c>
      <c r="AD268" s="3" t="str">
        <f t="shared" si="79"/>
        <v/>
      </c>
      <c r="AE268" s="3">
        <f t="shared" si="80"/>
        <v>-2.1059928577289781E-2</v>
      </c>
      <c r="AF268" s="3" t="str">
        <f t="shared" si="81"/>
        <v/>
      </c>
      <c r="AG268" s="3" t="str">
        <f t="shared" si="82"/>
        <v/>
      </c>
      <c r="AH268" s="3" t="str">
        <f t="shared" si="83"/>
        <v/>
      </c>
    </row>
    <row r="269" spans="1:34">
      <c r="A269" s="16">
        <v>38741</v>
      </c>
      <c r="B269">
        <v>126.629997253418</v>
      </c>
      <c r="C269">
        <v>127.15000152587891</v>
      </c>
      <c r="D269">
        <v>126.4199981689453</v>
      </c>
      <c r="E269">
        <v>126.5500030517578</v>
      </c>
      <c r="F269">
        <v>88.683090209960938</v>
      </c>
      <c r="G269">
        <v>53008800</v>
      </c>
      <c r="H269">
        <v>13.310000419616699</v>
      </c>
      <c r="I269">
        <v>2006</v>
      </c>
      <c r="J269">
        <v>89.186228179931646</v>
      </c>
      <c r="K269" s="3">
        <v>1.028511460673176E-3</v>
      </c>
      <c r="L269" s="3">
        <v>-1.387061131882872E-2</v>
      </c>
      <c r="M269" s="3">
        <v>-1.7239672340795709E-2</v>
      </c>
      <c r="N269" s="3">
        <v>-1.1047780965195431E-3</v>
      </c>
      <c r="O269" s="3">
        <v>0</v>
      </c>
      <c r="P269" s="3">
        <v>-1.8390092547948989E-2</v>
      </c>
      <c r="Q269" s="3">
        <v>-2.1744218054333238E-2</v>
      </c>
      <c r="R269" s="3">
        <v>-1.8391363060651141E-2</v>
      </c>
      <c r="S269" s="3" t="str">
        <f t="shared" si="68"/>
        <v/>
      </c>
      <c r="T269" s="3">
        <f t="shared" si="69"/>
        <v>1.028511460673176E-3</v>
      </c>
      <c r="U269" s="3" t="str">
        <f t="shared" si="70"/>
        <v/>
      </c>
      <c r="V269" s="3" t="str">
        <f t="shared" si="71"/>
        <v/>
      </c>
      <c r="W269" s="3" t="str">
        <f t="shared" si="72"/>
        <v/>
      </c>
      <c r="X269" s="3">
        <f t="shared" si="73"/>
        <v>0</v>
      </c>
      <c r="Y269" s="3" t="str">
        <f t="shared" si="74"/>
        <v/>
      </c>
      <c r="Z269" s="3" t="str">
        <f t="shared" si="75"/>
        <v/>
      </c>
      <c r="AA269" s="3">
        <f t="shared" si="76"/>
        <v>-1.387061131882872E-2</v>
      </c>
      <c r="AB269" s="3" t="str">
        <f t="shared" si="77"/>
        <v/>
      </c>
      <c r="AC269" s="3" t="str">
        <f t="shared" si="78"/>
        <v/>
      </c>
      <c r="AD269" s="3" t="str">
        <f t="shared" si="79"/>
        <v/>
      </c>
      <c r="AE269" s="3">
        <f t="shared" si="80"/>
        <v>-1.8390092547948989E-2</v>
      </c>
      <c r="AF269" s="3" t="str">
        <f t="shared" si="81"/>
        <v/>
      </c>
      <c r="AG269" s="3" t="str">
        <f t="shared" si="82"/>
        <v/>
      </c>
      <c r="AH269" s="3" t="str">
        <f t="shared" si="83"/>
        <v/>
      </c>
    </row>
    <row r="270" spans="1:34">
      <c r="A270" s="16">
        <v>38742</v>
      </c>
      <c r="B270">
        <v>127.0400009155273</v>
      </c>
      <c r="C270">
        <v>127.1800003051758</v>
      </c>
      <c r="D270">
        <v>125.8399963378906</v>
      </c>
      <c r="E270">
        <v>126.6600036621094</v>
      </c>
      <c r="F270">
        <v>88.760177612304688</v>
      </c>
      <c r="G270">
        <v>87747700</v>
      </c>
      <c r="H270">
        <v>12.86999988555908</v>
      </c>
      <c r="I270">
        <v>2006</v>
      </c>
      <c r="J270">
        <v>89.18272514343262</v>
      </c>
      <c r="K270" s="3">
        <v>8.6924578475144898E-4</v>
      </c>
      <c r="L270" s="3">
        <v>-9.0754885322419376E-3</v>
      </c>
      <c r="M270" s="3">
        <v>-1.7377689896577841E-2</v>
      </c>
      <c r="N270" s="3">
        <v>-7.8870361363336805E-4</v>
      </c>
      <c r="O270" s="3">
        <v>-5.6104835776005224E-3</v>
      </c>
      <c r="P270" s="3">
        <v>-1.5490559862783139E-2</v>
      </c>
      <c r="Q270" s="3">
        <v>-2.3739314999899341E-2</v>
      </c>
      <c r="R270" s="3">
        <v>-1.8933429200321369E-2</v>
      </c>
      <c r="S270" s="3">
        <f t="shared" si="68"/>
        <v>8.6924578475144898E-4</v>
      </c>
      <c r="T270" s="3" t="str">
        <f t="shared" si="69"/>
        <v/>
      </c>
      <c r="U270" s="3" t="str">
        <f t="shared" si="70"/>
        <v/>
      </c>
      <c r="V270" s="3" t="str">
        <f t="shared" si="71"/>
        <v/>
      </c>
      <c r="W270" s="3">
        <f t="shared" si="72"/>
        <v>-5.6104835776005224E-3</v>
      </c>
      <c r="X270" s="3" t="str">
        <f t="shared" si="73"/>
        <v/>
      </c>
      <c r="Y270" s="3" t="str">
        <f t="shared" si="74"/>
        <v/>
      </c>
      <c r="Z270" s="3" t="str">
        <f t="shared" si="75"/>
        <v/>
      </c>
      <c r="AA270" s="3">
        <f t="shared" si="76"/>
        <v>-9.0754885322419376E-3</v>
      </c>
      <c r="AB270" s="3" t="str">
        <f t="shared" si="77"/>
        <v/>
      </c>
      <c r="AC270" s="3" t="str">
        <f t="shared" si="78"/>
        <v/>
      </c>
      <c r="AD270" s="3" t="str">
        <f t="shared" si="79"/>
        <v/>
      </c>
      <c r="AE270" s="3">
        <f t="shared" si="80"/>
        <v>-1.5490559862783139E-2</v>
      </c>
      <c r="AF270" s="3" t="str">
        <f t="shared" si="81"/>
        <v/>
      </c>
      <c r="AG270" s="3" t="str">
        <f t="shared" si="82"/>
        <v/>
      </c>
      <c r="AH270" s="3" t="str">
        <f t="shared" si="83"/>
        <v/>
      </c>
    </row>
    <row r="271" spans="1:34">
      <c r="A271" s="16">
        <v>38743</v>
      </c>
      <c r="B271">
        <v>127.25</v>
      </c>
      <c r="C271">
        <v>127.6699981689453</v>
      </c>
      <c r="D271">
        <v>126.7600021362305</v>
      </c>
      <c r="E271">
        <v>127.36000061035161</v>
      </c>
      <c r="F271">
        <v>89.250724792480469</v>
      </c>
      <c r="G271">
        <v>71294000</v>
      </c>
      <c r="H271">
        <v>12.420000076293951</v>
      </c>
      <c r="I271">
        <v>2006</v>
      </c>
      <c r="J271">
        <v>89.248949432373053</v>
      </c>
      <c r="K271" s="3">
        <v>5.5266583886124376E-3</v>
      </c>
      <c r="L271" s="3">
        <v>-7.4036570447804104E-3</v>
      </c>
      <c r="M271" s="3">
        <v>-1.5079509144107269E-2</v>
      </c>
      <c r="N271" s="3">
        <v>1.506360096447024E-2</v>
      </c>
      <c r="O271" s="3">
        <v>7.8950316777071095E-4</v>
      </c>
      <c r="P271" s="3">
        <v>-1.9250263172791219E-2</v>
      </c>
      <c r="Q271" s="3">
        <v>-2.683474817274489E-2</v>
      </c>
      <c r="R271" s="3">
        <v>-8.8467410500703281E-3</v>
      </c>
      <c r="S271" s="3">
        <f t="shared" si="68"/>
        <v>5.5266583886124376E-3</v>
      </c>
      <c r="T271" s="3" t="str">
        <f t="shared" si="69"/>
        <v/>
      </c>
      <c r="U271" s="3" t="str">
        <f t="shared" si="70"/>
        <v/>
      </c>
      <c r="V271" s="3" t="str">
        <f t="shared" si="71"/>
        <v/>
      </c>
      <c r="W271" s="3">
        <f t="shared" si="72"/>
        <v>7.8950316777071095E-4</v>
      </c>
      <c r="X271" s="3" t="str">
        <f t="shared" si="73"/>
        <v/>
      </c>
      <c r="Y271" s="3" t="str">
        <f t="shared" si="74"/>
        <v/>
      </c>
      <c r="Z271" s="3" t="str">
        <f t="shared" si="75"/>
        <v/>
      </c>
      <c r="AA271" s="3">
        <f t="shared" si="76"/>
        <v>-7.4036570447804104E-3</v>
      </c>
      <c r="AB271" s="3" t="str">
        <f t="shared" si="77"/>
        <v/>
      </c>
      <c r="AC271" s="3" t="str">
        <f t="shared" si="78"/>
        <v/>
      </c>
      <c r="AD271" s="3" t="str">
        <f t="shared" si="79"/>
        <v/>
      </c>
      <c r="AE271" s="3">
        <f t="shared" si="80"/>
        <v>-1.9250263172791219E-2</v>
      </c>
      <c r="AF271" s="3" t="str">
        <f t="shared" si="81"/>
        <v/>
      </c>
      <c r="AG271" s="3" t="str">
        <f t="shared" si="82"/>
        <v/>
      </c>
      <c r="AH271" s="3" t="str">
        <f t="shared" si="83"/>
        <v/>
      </c>
    </row>
    <row r="272" spans="1:34">
      <c r="A272" s="16">
        <v>38744</v>
      </c>
      <c r="B272">
        <v>127.6600036621094</v>
      </c>
      <c r="C272">
        <v>128.6600036621094</v>
      </c>
      <c r="D272">
        <v>127.4499969482422</v>
      </c>
      <c r="E272">
        <v>128.53999328613281</v>
      </c>
      <c r="F272">
        <v>90.077583312988281</v>
      </c>
      <c r="G272">
        <v>65771200</v>
      </c>
      <c r="H272">
        <v>11.97000026702881</v>
      </c>
      <c r="I272">
        <v>2006</v>
      </c>
      <c r="J272">
        <v>89.346705245971677</v>
      </c>
      <c r="K272" s="3">
        <v>9.2644460023194597E-3</v>
      </c>
      <c r="L272" s="3">
        <v>2.0401550793732071E-2</v>
      </c>
      <c r="M272" s="3">
        <v>-2.0190970214705168E-3</v>
      </c>
      <c r="N272" s="3">
        <v>2.2186354259268182E-2</v>
      </c>
      <c r="O272" s="3">
        <v>7.0662953407141238E-4</v>
      </c>
      <c r="P272" s="3">
        <v>-1.0320304957743831E-3</v>
      </c>
      <c r="Q272" s="3">
        <v>-2.2981418041408849E-2</v>
      </c>
      <c r="R272" s="3">
        <v>-1.1053673078715191E-2</v>
      </c>
      <c r="S272" s="3">
        <f t="shared" si="68"/>
        <v>9.2644460023194597E-3</v>
      </c>
      <c r="T272" s="3" t="str">
        <f t="shared" si="69"/>
        <v/>
      </c>
      <c r="U272" s="3" t="str">
        <f t="shared" si="70"/>
        <v/>
      </c>
      <c r="V272" s="3" t="str">
        <f t="shared" si="71"/>
        <v/>
      </c>
      <c r="W272" s="3">
        <f t="shared" si="72"/>
        <v>7.0662953407141238E-4</v>
      </c>
      <c r="X272" s="3" t="str">
        <f t="shared" si="73"/>
        <v/>
      </c>
      <c r="Y272" s="3" t="str">
        <f t="shared" si="74"/>
        <v/>
      </c>
      <c r="Z272" s="3" t="str">
        <f t="shared" si="75"/>
        <v/>
      </c>
      <c r="AA272" s="3" t="str">
        <f t="shared" si="76"/>
        <v/>
      </c>
      <c r="AB272" s="3">
        <f t="shared" si="77"/>
        <v>2.0401550793732071E-2</v>
      </c>
      <c r="AC272" s="3" t="str">
        <f t="shared" si="78"/>
        <v/>
      </c>
      <c r="AD272" s="3" t="str">
        <f t="shared" si="79"/>
        <v/>
      </c>
      <c r="AE272" s="3" t="str">
        <f t="shared" si="80"/>
        <v/>
      </c>
      <c r="AF272" s="3">
        <f t="shared" si="81"/>
        <v>-1.0320304957743831E-3</v>
      </c>
      <c r="AG272" s="3" t="str">
        <f t="shared" si="82"/>
        <v/>
      </c>
      <c r="AH272" s="3" t="str">
        <f t="shared" si="83"/>
        <v/>
      </c>
    </row>
    <row r="273" spans="1:34">
      <c r="A273" s="16">
        <v>38747</v>
      </c>
      <c r="B273">
        <v>128.44000244140619</v>
      </c>
      <c r="C273">
        <v>128.80999755859381</v>
      </c>
      <c r="D273">
        <v>128.3500061035156</v>
      </c>
      <c r="E273">
        <v>128.44000244140619</v>
      </c>
      <c r="F273">
        <v>90.007514953613281</v>
      </c>
      <c r="G273">
        <v>33709600</v>
      </c>
      <c r="H273">
        <v>12.39000034332275</v>
      </c>
      <c r="I273">
        <v>2006</v>
      </c>
      <c r="J273">
        <v>89.460580825805664</v>
      </c>
      <c r="K273" s="3">
        <v>-7.7786677659341663E-4</v>
      </c>
      <c r="L273" s="3">
        <v>1.5978226525192651E-2</v>
      </c>
      <c r="M273" s="3">
        <v>-1.8651365411933569E-3</v>
      </c>
      <c r="N273" s="3">
        <v>2.596046403205432E-2</v>
      </c>
      <c r="O273" s="3">
        <v>-1.478039462739611E-3</v>
      </c>
      <c r="P273" s="3">
        <v>-4.5878962146446156E-3</v>
      </c>
      <c r="Q273" s="3">
        <v>-2.207022458453356E-2</v>
      </c>
      <c r="R273" s="3">
        <v>-6.629937014684173E-3</v>
      </c>
      <c r="S273" s="3">
        <f t="shared" si="68"/>
        <v>-7.7786677659341663E-4</v>
      </c>
      <c r="T273" s="3" t="str">
        <f t="shared" si="69"/>
        <v/>
      </c>
      <c r="U273" s="3" t="str">
        <f t="shared" si="70"/>
        <v/>
      </c>
      <c r="V273" s="3" t="str">
        <f t="shared" si="71"/>
        <v/>
      </c>
      <c r="W273" s="3">
        <f t="shared" si="72"/>
        <v>-1.478039462739611E-3</v>
      </c>
      <c r="X273" s="3" t="str">
        <f t="shared" si="73"/>
        <v/>
      </c>
      <c r="Y273" s="3" t="str">
        <f t="shared" si="74"/>
        <v/>
      </c>
      <c r="Z273" s="3" t="str">
        <f t="shared" si="75"/>
        <v/>
      </c>
      <c r="AA273" s="3" t="str">
        <f t="shared" si="76"/>
        <v/>
      </c>
      <c r="AB273" s="3">
        <f t="shared" si="77"/>
        <v>1.5978226525192651E-2</v>
      </c>
      <c r="AC273" s="3" t="str">
        <f t="shared" si="78"/>
        <v/>
      </c>
      <c r="AD273" s="3" t="str">
        <f t="shared" si="79"/>
        <v/>
      </c>
      <c r="AE273" s="3" t="str">
        <f t="shared" si="80"/>
        <v/>
      </c>
      <c r="AF273" s="3">
        <f t="shared" si="81"/>
        <v>-4.5878962146446156E-3</v>
      </c>
      <c r="AG273" s="3" t="str">
        <f t="shared" si="82"/>
        <v/>
      </c>
      <c r="AH273" s="3" t="str">
        <f t="shared" si="83"/>
        <v/>
      </c>
    </row>
    <row r="274" spans="1:34">
      <c r="A274" s="16">
        <v>38748</v>
      </c>
      <c r="B274">
        <v>128.32000732421881</v>
      </c>
      <c r="C274">
        <v>128.53999328613281</v>
      </c>
      <c r="D274">
        <v>127.4899978637695</v>
      </c>
      <c r="E274">
        <v>127.5</v>
      </c>
      <c r="F274">
        <v>89.348808288574219</v>
      </c>
      <c r="G274">
        <v>72937000</v>
      </c>
      <c r="H274">
        <v>12.94999980926514</v>
      </c>
      <c r="I274">
        <v>2006</v>
      </c>
      <c r="J274">
        <v>89.565347290039057</v>
      </c>
      <c r="K274" s="3">
        <v>-7.3183518662696123E-3</v>
      </c>
      <c r="L274" s="3">
        <v>7.5067081789454981E-3</v>
      </c>
      <c r="M274" s="3">
        <v>-6.4680257713172207E-3</v>
      </c>
      <c r="N274" s="3">
        <v>2.4014277809761179E-2</v>
      </c>
      <c r="O274" s="3">
        <v>-7.3964852038219684E-3</v>
      </c>
      <c r="P274" s="3">
        <v>-5.6104835776005224E-3</v>
      </c>
      <c r="Q274" s="3">
        <v>-1.9403143907393838E-2</v>
      </c>
      <c r="R274" s="3">
        <v>-9.6380005239038447E-4</v>
      </c>
      <c r="S274" s="3">
        <f t="shared" si="68"/>
        <v>-7.3183518662696123E-3</v>
      </c>
      <c r="T274" s="3" t="str">
        <f t="shared" si="69"/>
        <v/>
      </c>
      <c r="U274" s="3" t="str">
        <f t="shared" si="70"/>
        <v/>
      </c>
      <c r="V274" s="3" t="str">
        <f t="shared" si="71"/>
        <v/>
      </c>
      <c r="W274" s="3">
        <f t="shared" si="72"/>
        <v>-7.3964852038219684E-3</v>
      </c>
      <c r="X274" s="3" t="str">
        <f t="shared" si="73"/>
        <v/>
      </c>
      <c r="Y274" s="3" t="str">
        <f t="shared" si="74"/>
        <v/>
      </c>
      <c r="Z274" s="3" t="str">
        <f t="shared" si="75"/>
        <v/>
      </c>
      <c r="AA274" s="3">
        <f t="shared" si="76"/>
        <v>7.5067081789454981E-3</v>
      </c>
      <c r="AB274" s="3" t="str">
        <f t="shared" si="77"/>
        <v/>
      </c>
      <c r="AC274" s="3" t="str">
        <f t="shared" si="78"/>
        <v/>
      </c>
      <c r="AD274" s="3" t="str">
        <f t="shared" si="79"/>
        <v/>
      </c>
      <c r="AE274" s="3">
        <f t="shared" si="80"/>
        <v>-5.6104835776005224E-3</v>
      </c>
      <c r="AF274" s="3" t="str">
        <f t="shared" si="81"/>
        <v/>
      </c>
      <c r="AG274" s="3" t="str">
        <f t="shared" si="82"/>
        <v/>
      </c>
      <c r="AH274" s="3" t="str">
        <f t="shared" si="83"/>
        <v/>
      </c>
    </row>
    <row r="275" spans="1:34">
      <c r="A275" s="16">
        <v>38749</v>
      </c>
      <c r="B275">
        <v>127.8199996948242</v>
      </c>
      <c r="C275">
        <v>128.42999267578119</v>
      </c>
      <c r="D275">
        <v>127.7200012207031</v>
      </c>
      <c r="E275">
        <v>128.38999938964841</v>
      </c>
      <c r="F275">
        <v>89.972488403320313</v>
      </c>
      <c r="G275">
        <v>63561000</v>
      </c>
      <c r="H275">
        <v>12.35999965667725</v>
      </c>
      <c r="I275">
        <v>2006</v>
      </c>
      <c r="J275">
        <v>89.624562454223636</v>
      </c>
      <c r="K275" s="3">
        <v>6.9802846472419846E-3</v>
      </c>
      <c r="L275" s="3">
        <v>1.3658273604530979E-2</v>
      </c>
      <c r="M275" s="3">
        <v>4.4588295668208664E-3</v>
      </c>
      <c r="N275" s="3">
        <v>1.333852338681929E-2</v>
      </c>
      <c r="O275" s="3">
        <v>1.7254997702205179E-3</v>
      </c>
      <c r="P275" s="3">
        <v>7.8950316777071095E-4</v>
      </c>
      <c r="Q275" s="3">
        <v>-1.5490559862783139E-2</v>
      </c>
      <c r="R275" s="3">
        <v>-6.7876924314598241E-3</v>
      </c>
      <c r="S275" s="3">
        <f t="shared" si="68"/>
        <v>6.9802846472419846E-3</v>
      </c>
      <c r="T275" s="3" t="str">
        <f t="shared" si="69"/>
        <v/>
      </c>
      <c r="U275" s="3" t="str">
        <f t="shared" si="70"/>
        <v/>
      </c>
      <c r="V275" s="3" t="str">
        <f t="shared" si="71"/>
        <v/>
      </c>
      <c r="W275" s="3">
        <f t="shared" si="72"/>
        <v>1.7254997702205179E-3</v>
      </c>
      <c r="X275" s="3" t="str">
        <f t="shared" si="73"/>
        <v/>
      </c>
      <c r="Y275" s="3" t="str">
        <f t="shared" si="74"/>
        <v/>
      </c>
      <c r="Z275" s="3" t="str">
        <f t="shared" si="75"/>
        <v/>
      </c>
      <c r="AA275" s="3">
        <f t="shared" si="76"/>
        <v>1.3658273604530979E-2</v>
      </c>
      <c r="AB275" s="3" t="str">
        <f t="shared" si="77"/>
        <v/>
      </c>
      <c r="AC275" s="3" t="str">
        <f t="shared" si="78"/>
        <v/>
      </c>
      <c r="AD275" s="3" t="str">
        <f t="shared" si="79"/>
        <v/>
      </c>
      <c r="AE275" s="3">
        <f t="shared" si="80"/>
        <v>7.8950316777071095E-4</v>
      </c>
      <c r="AF275" s="3" t="str">
        <f t="shared" si="81"/>
        <v/>
      </c>
      <c r="AG275" s="3" t="str">
        <f t="shared" si="82"/>
        <v/>
      </c>
      <c r="AH275" s="3" t="str">
        <f t="shared" si="83"/>
        <v/>
      </c>
    </row>
    <row r="276" spans="1:34">
      <c r="A276" s="16">
        <v>38750</v>
      </c>
      <c r="B276">
        <v>128.1000061035156</v>
      </c>
      <c r="C276">
        <v>128.13999938964841</v>
      </c>
      <c r="D276">
        <v>126.8000030517578</v>
      </c>
      <c r="E276">
        <v>126.90000152587891</v>
      </c>
      <c r="F276">
        <v>88.928367614746094</v>
      </c>
      <c r="G276">
        <v>83626900</v>
      </c>
      <c r="H276">
        <v>13.22999954223633</v>
      </c>
      <c r="I276">
        <v>2006</v>
      </c>
      <c r="J276">
        <v>89.610548400878912</v>
      </c>
      <c r="K276" s="3">
        <v>-1.160488952904948E-2</v>
      </c>
      <c r="L276" s="3">
        <v>-3.611815797394335E-3</v>
      </c>
      <c r="M276" s="3">
        <v>-1.098873219670193E-2</v>
      </c>
      <c r="N276" s="3">
        <v>-3.141859797638813E-3</v>
      </c>
      <c r="O276" s="3">
        <v>-1.2384113602689321E-2</v>
      </c>
      <c r="P276" s="3">
        <v>-4.3969657342184387E-3</v>
      </c>
      <c r="Q276" s="3">
        <v>-1.9250263172791219E-2</v>
      </c>
      <c r="R276" s="3">
        <v>-1.1469023400365369E-2</v>
      </c>
      <c r="S276" s="3">
        <f t="shared" si="68"/>
        <v>-1.160488952904948E-2</v>
      </c>
      <c r="T276" s="3" t="str">
        <f t="shared" si="69"/>
        <v/>
      </c>
      <c r="U276" s="3" t="str">
        <f t="shared" si="70"/>
        <v/>
      </c>
      <c r="V276" s="3" t="str">
        <f t="shared" si="71"/>
        <v/>
      </c>
      <c r="W276" s="3">
        <f t="shared" si="72"/>
        <v>-1.2384113602689321E-2</v>
      </c>
      <c r="X276" s="3" t="str">
        <f t="shared" si="73"/>
        <v/>
      </c>
      <c r="Y276" s="3" t="str">
        <f t="shared" si="74"/>
        <v/>
      </c>
      <c r="Z276" s="3" t="str">
        <f t="shared" si="75"/>
        <v/>
      </c>
      <c r="AA276" s="3">
        <f t="shared" si="76"/>
        <v>-3.611815797394335E-3</v>
      </c>
      <c r="AB276" s="3" t="str">
        <f t="shared" si="77"/>
        <v/>
      </c>
      <c r="AC276" s="3" t="str">
        <f t="shared" si="78"/>
        <v/>
      </c>
      <c r="AD276" s="3" t="str">
        <f t="shared" si="79"/>
        <v/>
      </c>
      <c r="AE276" s="3">
        <f t="shared" si="80"/>
        <v>-4.3969657342184387E-3</v>
      </c>
      <c r="AF276" s="3" t="str">
        <f t="shared" si="81"/>
        <v/>
      </c>
      <c r="AG276" s="3" t="str">
        <f t="shared" si="82"/>
        <v/>
      </c>
      <c r="AH276" s="3" t="str">
        <f t="shared" si="83"/>
        <v/>
      </c>
    </row>
    <row r="277" spans="1:34">
      <c r="A277" s="16">
        <v>38751</v>
      </c>
      <c r="B277">
        <v>126.5800018310547</v>
      </c>
      <c r="C277">
        <v>128.38999938964841</v>
      </c>
      <c r="D277">
        <v>126.13999938964839</v>
      </c>
      <c r="E277">
        <v>126.26999664306641</v>
      </c>
      <c r="F277">
        <v>88.48687744140625</v>
      </c>
      <c r="G277">
        <v>86040400</v>
      </c>
      <c r="H277">
        <v>12.960000038146971</v>
      </c>
      <c r="I277">
        <v>2006</v>
      </c>
      <c r="J277">
        <v>89.571656799316401</v>
      </c>
      <c r="K277" s="3">
        <v>-4.9645595121284858E-3</v>
      </c>
      <c r="L277" s="3">
        <v>-1.7659286729028719E-2</v>
      </c>
      <c r="M277" s="3">
        <v>2.381987229520099E-3</v>
      </c>
      <c r="N277" s="3">
        <v>-8.7137686981243467E-3</v>
      </c>
      <c r="O277" s="3">
        <v>-5.9889844530496283E-3</v>
      </c>
      <c r="P277" s="3">
        <v>-1.867118423712644E-2</v>
      </c>
      <c r="Q277" s="3">
        <v>-1.0320304957743831E-3</v>
      </c>
      <c r="R277" s="3">
        <v>-1.2089817465324341E-2</v>
      </c>
      <c r="S277" s="3">
        <f t="shared" si="68"/>
        <v>-4.9645595121284858E-3</v>
      </c>
      <c r="T277" s="3" t="str">
        <f t="shared" si="69"/>
        <v/>
      </c>
      <c r="U277" s="3" t="str">
        <f t="shared" si="70"/>
        <v/>
      </c>
      <c r="V277" s="3" t="str">
        <f t="shared" si="71"/>
        <v/>
      </c>
      <c r="W277" s="3">
        <f t="shared" si="72"/>
        <v>-5.9889844530496283E-3</v>
      </c>
      <c r="X277" s="3" t="str">
        <f t="shared" si="73"/>
        <v/>
      </c>
      <c r="Y277" s="3" t="str">
        <f t="shared" si="74"/>
        <v/>
      </c>
      <c r="Z277" s="3" t="str">
        <f t="shared" si="75"/>
        <v/>
      </c>
      <c r="AA277" s="3">
        <f t="shared" si="76"/>
        <v>-1.7659286729028719E-2</v>
      </c>
      <c r="AB277" s="3" t="str">
        <f t="shared" si="77"/>
        <v/>
      </c>
      <c r="AC277" s="3" t="str">
        <f t="shared" si="78"/>
        <v/>
      </c>
      <c r="AD277" s="3" t="str">
        <f t="shared" si="79"/>
        <v/>
      </c>
      <c r="AE277" s="3">
        <f t="shared" si="80"/>
        <v>-1.867118423712644E-2</v>
      </c>
      <c r="AF277" s="3" t="str">
        <f t="shared" si="81"/>
        <v/>
      </c>
      <c r="AG277" s="3" t="str">
        <f t="shared" si="82"/>
        <v/>
      </c>
      <c r="AH277" s="3" t="str">
        <f t="shared" si="83"/>
        <v/>
      </c>
    </row>
    <row r="278" spans="1:34">
      <c r="A278" s="16">
        <v>38754</v>
      </c>
      <c r="B278">
        <v>126.44000244140619</v>
      </c>
      <c r="C278">
        <v>126.8000030517578</v>
      </c>
      <c r="D278">
        <v>126.1699981689453</v>
      </c>
      <c r="E278">
        <v>126.59999847412109</v>
      </c>
      <c r="F278">
        <v>88.718124389648438</v>
      </c>
      <c r="G278">
        <v>45511900</v>
      </c>
      <c r="H278">
        <v>13.039999961853029</v>
      </c>
      <c r="I278">
        <v>2006</v>
      </c>
      <c r="J278">
        <v>89.50718727111817</v>
      </c>
      <c r="K278" s="3">
        <v>2.6133473677529828E-3</v>
      </c>
      <c r="L278" s="3">
        <v>-1.4325365661182249E-2</v>
      </c>
      <c r="M278" s="3">
        <v>1.423966926419773E-3</v>
      </c>
      <c r="N278" s="3">
        <v>-1.4325365661182249E-2</v>
      </c>
      <c r="O278" s="3">
        <v>-7.9194168669982634E-4</v>
      </c>
      <c r="P278" s="3">
        <v>-1.7907217440353621E-2</v>
      </c>
      <c r="Q278" s="3">
        <v>-4.5878962146446156E-3</v>
      </c>
      <c r="R278" s="3">
        <v>-2.024296211534049E-2</v>
      </c>
      <c r="S278" s="3">
        <f t="shared" si="68"/>
        <v>2.6133473677529828E-3</v>
      </c>
      <c r="T278" s="3" t="str">
        <f t="shared" si="69"/>
        <v/>
      </c>
      <c r="U278" s="3" t="str">
        <f t="shared" si="70"/>
        <v/>
      </c>
      <c r="V278" s="3" t="str">
        <f t="shared" si="71"/>
        <v/>
      </c>
      <c r="W278" s="3">
        <f t="shared" si="72"/>
        <v>-7.9194168669982634E-4</v>
      </c>
      <c r="X278" s="3" t="str">
        <f t="shared" si="73"/>
        <v/>
      </c>
      <c r="Y278" s="3" t="str">
        <f t="shared" si="74"/>
        <v/>
      </c>
      <c r="Z278" s="3" t="str">
        <f t="shared" si="75"/>
        <v/>
      </c>
      <c r="AA278" s="3">
        <f t="shared" si="76"/>
        <v>-1.4325365661182249E-2</v>
      </c>
      <c r="AB278" s="3" t="str">
        <f t="shared" si="77"/>
        <v/>
      </c>
      <c r="AC278" s="3" t="str">
        <f t="shared" si="78"/>
        <v/>
      </c>
      <c r="AD278" s="3" t="str">
        <f t="shared" si="79"/>
        <v/>
      </c>
      <c r="AE278" s="3">
        <f t="shared" si="80"/>
        <v>-1.7907217440353621E-2</v>
      </c>
      <c r="AF278" s="3" t="str">
        <f t="shared" si="81"/>
        <v/>
      </c>
      <c r="AG278" s="3" t="str">
        <f t="shared" si="82"/>
        <v/>
      </c>
      <c r="AH278" s="3" t="str">
        <f t="shared" si="83"/>
        <v/>
      </c>
    </row>
    <row r="279" spans="1:34">
      <c r="A279" s="16">
        <v>38755</v>
      </c>
      <c r="B279">
        <v>126.379997253418</v>
      </c>
      <c r="C279">
        <v>126.6600036621094</v>
      </c>
      <c r="D279">
        <v>125.40000152587891</v>
      </c>
      <c r="E279">
        <v>125.48000335693359</v>
      </c>
      <c r="F279">
        <v>87.933235168457031</v>
      </c>
      <c r="G279">
        <v>71208100</v>
      </c>
      <c r="H279">
        <v>13.590000152587891</v>
      </c>
      <c r="I279">
        <v>2006</v>
      </c>
      <c r="J279">
        <v>89.391910171508783</v>
      </c>
      <c r="K279" s="3">
        <v>-8.8469997150095736E-3</v>
      </c>
      <c r="L279" s="3">
        <v>-1.58432232867084E-2</v>
      </c>
      <c r="M279" s="3">
        <v>-8.4554455615900581E-3</v>
      </c>
      <c r="N279" s="3">
        <v>-2.5549348791408581E-2</v>
      </c>
      <c r="O279" s="3">
        <v>-9.4786489945138941E-3</v>
      </c>
      <c r="P279" s="3">
        <v>-1.6470576267616392E-2</v>
      </c>
      <c r="Q279" s="3">
        <v>-9.0873291042795623E-3</v>
      </c>
      <c r="R279" s="3">
        <v>-2.6170712392394879E-2</v>
      </c>
      <c r="S279" s="3">
        <f t="shared" si="68"/>
        <v>-8.8469997150095736E-3</v>
      </c>
      <c r="T279" s="3" t="str">
        <f t="shared" si="69"/>
        <v/>
      </c>
      <c r="U279" s="3" t="str">
        <f t="shared" si="70"/>
        <v/>
      </c>
      <c r="V279" s="3" t="str">
        <f t="shared" si="71"/>
        <v/>
      </c>
      <c r="W279" s="3">
        <f t="shared" si="72"/>
        <v>-9.4786489945138941E-3</v>
      </c>
      <c r="X279" s="3" t="str">
        <f t="shared" si="73"/>
        <v/>
      </c>
      <c r="Y279" s="3" t="str">
        <f t="shared" si="74"/>
        <v/>
      </c>
      <c r="Z279" s="3" t="str">
        <f t="shared" si="75"/>
        <v/>
      </c>
      <c r="AA279" s="3">
        <f t="shared" si="76"/>
        <v>-1.58432232867084E-2</v>
      </c>
      <c r="AB279" s="3" t="str">
        <f t="shared" si="77"/>
        <v/>
      </c>
      <c r="AC279" s="3" t="str">
        <f t="shared" si="78"/>
        <v/>
      </c>
      <c r="AD279" s="3" t="str">
        <f t="shared" si="79"/>
        <v/>
      </c>
      <c r="AE279" s="3">
        <f t="shared" si="80"/>
        <v>-1.6470576267616392E-2</v>
      </c>
      <c r="AF279" s="3" t="str">
        <f t="shared" si="81"/>
        <v/>
      </c>
      <c r="AG279" s="3" t="str">
        <f t="shared" si="82"/>
        <v/>
      </c>
      <c r="AH279" s="3" t="str">
        <f t="shared" si="83"/>
        <v/>
      </c>
    </row>
    <row r="280" spans="1:34">
      <c r="A280" s="16">
        <v>38756</v>
      </c>
      <c r="B280">
        <v>125.84999847412109</v>
      </c>
      <c r="C280">
        <v>128.1000061035156</v>
      </c>
      <c r="D280">
        <v>125.59999847412109</v>
      </c>
      <c r="E280">
        <v>126.620002746582</v>
      </c>
      <c r="F280">
        <v>88.732147216796875</v>
      </c>
      <c r="G280">
        <v>59422200</v>
      </c>
      <c r="H280">
        <v>12.829999923706049</v>
      </c>
      <c r="I280">
        <v>2006</v>
      </c>
      <c r="J280">
        <v>89.312022399902347</v>
      </c>
      <c r="K280" s="3">
        <v>9.0854390471286628E-3</v>
      </c>
      <c r="L280" s="3">
        <v>-1.3785782838008799E-2</v>
      </c>
      <c r="M280" s="3">
        <v>-3.157992273319365E-4</v>
      </c>
      <c r="N280" s="3">
        <v>-1.7688001262867629E-2</v>
      </c>
      <c r="O280" s="3">
        <v>9.5628876296860454E-4</v>
      </c>
      <c r="P280" s="3">
        <v>-2.3288401573203891E-2</v>
      </c>
      <c r="Q280" s="3">
        <v>-9.9479085725575622E-3</v>
      </c>
      <c r="R280" s="3">
        <v>-2.715277374967295E-2</v>
      </c>
      <c r="S280" s="3" t="str">
        <f t="shared" si="68"/>
        <v/>
      </c>
      <c r="T280" s="3">
        <f t="shared" si="69"/>
        <v>9.0854390471286628E-3</v>
      </c>
      <c r="U280" s="3" t="str">
        <f t="shared" si="70"/>
        <v/>
      </c>
      <c r="V280" s="3" t="str">
        <f t="shared" si="71"/>
        <v/>
      </c>
      <c r="W280" s="3" t="str">
        <f t="shared" si="72"/>
        <v/>
      </c>
      <c r="X280" s="3">
        <f t="shared" si="73"/>
        <v>9.5628876296860454E-4</v>
      </c>
      <c r="Y280" s="3" t="str">
        <f t="shared" si="74"/>
        <v/>
      </c>
      <c r="Z280" s="3" t="str">
        <f t="shared" si="75"/>
        <v/>
      </c>
      <c r="AA280" s="3">
        <f t="shared" si="76"/>
        <v>-1.3785782838008799E-2</v>
      </c>
      <c r="AB280" s="3" t="str">
        <f t="shared" si="77"/>
        <v/>
      </c>
      <c r="AC280" s="3" t="str">
        <f t="shared" si="78"/>
        <v/>
      </c>
      <c r="AD280" s="3" t="str">
        <f t="shared" si="79"/>
        <v/>
      </c>
      <c r="AE280" s="3">
        <f t="shared" si="80"/>
        <v>-2.3288401573203891E-2</v>
      </c>
      <c r="AF280" s="3" t="str">
        <f t="shared" si="81"/>
        <v/>
      </c>
      <c r="AG280" s="3" t="str">
        <f t="shared" si="82"/>
        <v/>
      </c>
      <c r="AH280" s="3" t="str">
        <f t="shared" si="83"/>
        <v/>
      </c>
    </row>
    <row r="281" spans="1:34">
      <c r="A281" s="16">
        <v>38757</v>
      </c>
      <c r="B281">
        <v>126.9199981689453</v>
      </c>
      <c r="C281">
        <v>127.59999847412109</v>
      </c>
      <c r="D281">
        <v>126.370002746582</v>
      </c>
      <c r="E281">
        <v>126.4100036621094</v>
      </c>
      <c r="F281">
        <v>88.584991455078125</v>
      </c>
      <c r="G281">
        <v>62023300</v>
      </c>
      <c r="H281">
        <v>13.11999988555908</v>
      </c>
      <c r="I281">
        <v>2006</v>
      </c>
      <c r="J281">
        <v>89.210412597656244</v>
      </c>
      <c r="K281" s="3">
        <v>-1.658426695785975E-3</v>
      </c>
      <c r="L281" s="3">
        <v>-3.8612668699321562E-3</v>
      </c>
      <c r="M281" s="3">
        <v>-7.4591364826477316E-3</v>
      </c>
      <c r="N281" s="3">
        <v>-2.24261655099578E-2</v>
      </c>
      <c r="O281" s="3">
        <v>-1.974411582507662E-3</v>
      </c>
      <c r="P281" s="3">
        <v>-1.18203308271364E-2</v>
      </c>
      <c r="Q281" s="3">
        <v>-1.5389439973929719E-2</v>
      </c>
      <c r="R281" s="3">
        <v>-3.0237383856906549E-2</v>
      </c>
      <c r="S281" s="3">
        <f t="shared" si="68"/>
        <v>-1.658426695785975E-3</v>
      </c>
      <c r="T281" s="3" t="str">
        <f t="shared" si="69"/>
        <v/>
      </c>
      <c r="U281" s="3" t="str">
        <f t="shared" si="70"/>
        <v/>
      </c>
      <c r="V281" s="3" t="str">
        <f t="shared" si="71"/>
        <v/>
      </c>
      <c r="W281" s="3">
        <f t="shared" si="72"/>
        <v>-1.974411582507662E-3</v>
      </c>
      <c r="X281" s="3" t="str">
        <f t="shared" si="73"/>
        <v/>
      </c>
      <c r="Y281" s="3" t="str">
        <f t="shared" si="74"/>
        <v/>
      </c>
      <c r="Z281" s="3" t="str">
        <f t="shared" si="75"/>
        <v/>
      </c>
      <c r="AA281" s="3">
        <f t="shared" si="76"/>
        <v>-3.8612668699321562E-3</v>
      </c>
      <c r="AB281" s="3" t="str">
        <f t="shared" si="77"/>
        <v/>
      </c>
      <c r="AC281" s="3" t="str">
        <f t="shared" si="78"/>
        <v/>
      </c>
      <c r="AD281" s="3" t="str">
        <f t="shared" si="79"/>
        <v/>
      </c>
      <c r="AE281" s="3">
        <f t="shared" si="80"/>
        <v>-1.18203308271364E-2</v>
      </c>
      <c r="AF281" s="3" t="str">
        <f t="shared" si="81"/>
        <v/>
      </c>
      <c r="AG281" s="3" t="str">
        <f t="shared" si="82"/>
        <v/>
      </c>
      <c r="AH281" s="3" t="str">
        <f t="shared" si="83"/>
        <v/>
      </c>
    </row>
    <row r="282" spans="1:34">
      <c r="A282" s="16">
        <v>38758</v>
      </c>
      <c r="B282">
        <v>126.4300003051758</v>
      </c>
      <c r="C282">
        <v>127.129997253418</v>
      </c>
      <c r="D282">
        <v>125.4499969482422</v>
      </c>
      <c r="E282">
        <v>126.63999938964839</v>
      </c>
      <c r="F282">
        <v>88.746139526367188</v>
      </c>
      <c r="G282">
        <v>64508700</v>
      </c>
      <c r="H282">
        <v>12.86999988555908</v>
      </c>
      <c r="I282">
        <v>2006</v>
      </c>
      <c r="J282">
        <v>89.134728240966794</v>
      </c>
      <c r="K282" s="3">
        <v>1.819135145153528E-3</v>
      </c>
      <c r="L282" s="3">
        <v>2.9299495298906741E-3</v>
      </c>
      <c r="M282" s="3">
        <v>-1.4781078017988E-2</v>
      </c>
      <c r="N282" s="3">
        <v>-1.6770330608858242E-2</v>
      </c>
      <c r="O282" s="3">
        <v>-7.5943887829736934E-3</v>
      </c>
      <c r="P282" s="3">
        <v>-6.8899591376940794E-3</v>
      </c>
      <c r="Q282" s="3">
        <v>-2.4428130731765418E-2</v>
      </c>
      <c r="R282" s="3">
        <v>-2.639752674937923E-2</v>
      </c>
      <c r="S282" s="3">
        <f t="shared" si="68"/>
        <v>1.819135145153528E-3</v>
      </c>
      <c r="T282" s="3" t="str">
        <f t="shared" si="69"/>
        <v/>
      </c>
      <c r="U282" s="3" t="str">
        <f t="shared" si="70"/>
        <v/>
      </c>
      <c r="V282" s="3" t="str">
        <f t="shared" si="71"/>
        <v/>
      </c>
      <c r="W282" s="3">
        <f t="shared" si="72"/>
        <v>-7.5943887829736934E-3</v>
      </c>
      <c r="X282" s="3" t="str">
        <f t="shared" si="73"/>
        <v/>
      </c>
      <c r="Y282" s="3" t="str">
        <f t="shared" si="74"/>
        <v/>
      </c>
      <c r="Z282" s="3" t="str">
        <f t="shared" si="75"/>
        <v/>
      </c>
      <c r="AA282" s="3">
        <f t="shared" si="76"/>
        <v>2.9299495298906741E-3</v>
      </c>
      <c r="AB282" s="3" t="str">
        <f t="shared" si="77"/>
        <v/>
      </c>
      <c r="AC282" s="3" t="str">
        <f t="shared" si="78"/>
        <v/>
      </c>
      <c r="AD282" s="3" t="str">
        <f t="shared" si="79"/>
        <v/>
      </c>
      <c r="AE282" s="3">
        <f t="shared" si="80"/>
        <v>-6.8899591376940794E-3</v>
      </c>
      <c r="AF282" s="3" t="str">
        <f t="shared" si="81"/>
        <v/>
      </c>
      <c r="AG282" s="3" t="str">
        <f t="shared" si="82"/>
        <v/>
      </c>
      <c r="AH282" s="3" t="str">
        <f t="shared" si="83"/>
        <v/>
      </c>
    </row>
    <row r="283" spans="1:34">
      <c r="A283" s="16">
        <v>38761</v>
      </c>
      <c r="B283">
        <v>126.59999847412109</v>
      </c>
      <c r="C283">
        <v>126.7900009155273</v>
      </c>
      <c r="D283">
        <v>125.9499969482422</v>
      </c>
      <c r="E283">
        <v>126.4100036621094</v>
      </c>
      <c r="F283">
        <v>88.584991455078125</v>
      </c>
      <c r="G283">
        <v>52308700</v>
      </c>
      <c r="H283">
        <v>13.35000038146973</v>
      </c>
      <c r="I283">
        <v>2006</v>
      </c>
      <c r="J283">
        <v>89.055192565917963</v>
      </c>
      <c r="K283" s="3">
        <v>-1.81583190152379E-3</v>
      </c>
      <c r="L283" s="3">
        <v>-1.500628372006596E-3</v>
      </c>
      <c r="M283" s="3">
        <v>-1.5804496983038319E-2</v>
      </c>
      <c r="N283" s="3">
        <v>-1.764015597939339E-2</v>
      </c>
      <c r="O283" s="3">
        <v>-5.4485347815206309E-3</v>
      </c>
      <c r="P283" s="3">
        <v>-9.4786489945138941E-3</v>
      </c>
      <c r="Q283" s="3">
        <v>-2.366864573141203E-2</v>
      </c>
      <c r="R283" s="3">
        <v>-2.5489519246138959E-2</v>
      </c>
      <c r="S283" s="3">
        <f t="shared" si="68"/>
        <v>-1.81583190152379E-3</v>
      </c>
      <c r="T283" s="3" t="str">
        <f t="shared" si="69"/>
        <v/>
      </c>
      <c r="U283" s="3" t="str">
        <f t="shared" si="70"/>
        <v/>
      </c>
      <c r="V283" s="3" t="str">
        <f t="shared" si="71"/>
        <v/>
      </c>
      <c r="W283" s="3">
        <f t="shared" si="72"/>
        <v>-5.4485347815206309E-3</v>
      </c>
      <c r="X283" s="3" t="str">
        <f t="shared" si="73"/>
        <v/>
      </c>
      <c r="Y283" s="3" t="str">
        <f t="shared" si="74"/>
        <v/>
      </c>
      <c r="Z283" s="3" t="str">
        <f t="shared" si="75"/>
        <v/>
      </c>
      <c r="AA283" s="3">
        <f t="shared" si="76"/>
        <v>-1.500628372006596E-3</v>
      </c>
      <c r="AB283" s="3" t="str">
        <f t="shared" si="77"/>
        <v/>
      </c>
      <c r="AC283" s="3" t="str">
        <f t="shared" si="78"/>
        <v/>
      </c>
      <c r="AD283" s="3" t="str">
        <f t="shared" si="79"/>
        <v/>
      </c>
      <c r="AE283" s="3">
        <f t="shared" si="80"/>
        <v>-9.4786489945138941E-3</v>
      </c>
      <c r="AF283" s="3" t="str">
        <f t="shared" si="81"/>
        <v/>
      </c>
      <c r="AG283" s="3" t="str">
        <f t="shared" si="82"/>
        <v/>
      </c>
      <c r="AH283" s="3" t="str">
        <f t="shared" si="83"/>
        <v/>
      </c>
    </row>
    <row r="284" spans="1:34">
      <c r="A284" s="16">
        <v>38762</v>
      </c>
      <c r="B284">
        <v>126.4599990844727</v>
      </c>
      <c r="C284">
        <v>128.0299987792969</v>
      </c>
      <c r="D284">
        <v>126.2099990844727</v>
      </c>
      <c r="E284">
        <v>127.75</v>
      </c>
      <c r="F284">
        <v>89.524002075195313</v>
      </c>
      <c r="G284">
        <v>90964400</v>
      </c>
      <c r="H284">
        <v>12.25</v>
      </c>
      <c r="I284">
        <v>2006</v>
      </c>
      <c r="J284">
        <v>89.034868621826178</v>
      </c>
      <c r="K284" s="3">
        <v>1.0600109620074519E-2</v>
      </c>
      <c r="L284" s="3">
        <v>1.8090621864313091E-2</v>
      </c>
      <c r="M284" s="3">
        <v>1.9607848160130281E-3</v>
      </c>
      <c r="N284" s="3">
        <v>-4.5199233620262236E-3</v>
      </c>
      <c r="O284" s="3">
        <v>-1.582189477435048E-3</v>
      </c>
      <c r="P284" s="3">
        <v>-2.3913299241828939E-4</v>
      </c>
      <c r="Q284" s="3">
        <v>-1.6470576267616392E-2</v>
      </c>
      <c r="R284" s="3">
        <v>-2.2831763916228209E-2</v>
      </c>
      <c r="S284" s="3" t="str">
        <f t="shared" si="68"/>
        <v/>
      </c>
      <c r="T284" s="3">
        <f t="shared" si="69"/>
        <v>1.0600109620074519E-2</v>
      </c>
      <c r="U284" s="3" t="str">
        <f t="shared" si="70"/>
        <v/>
      </c>
      <c r="V284" s="3" t="str">
        <f t="shared" si="71"/>
        <v/>
      </c>
      <c r="W284" s="3" t="str">
        <f t="shared" si="72"/>
        <v/>
      </c>
      <c r="X284" s="3">
        <f t="shared" si="73"/>
        <v>-1.582189477435048E-3</v>
      </c>
      <c r="Y284" s="3" t="str">
        <f t="shared" si="74"/>
        <v/>
      </c>
      <c r="Z284" s="3" t="str">
        <f t="shared" si="75"/>
        <v/>
      </c>
      <c r="AA284" s="3" t="str">
        <f t="shared" si="76"/>
        <v/>
      </c>
      <c r="AB284" s="3">
        <f t="shared" si="77"/>
        <v>1.8090621864313091E-2</v>
      </c>
      <c r="AC284" s="3" t="str">
        <f t="shared" si="78"/>
        <v/>
      </c>
      <c r="AD284" s="3" t="str">
        <f t="shared" si="79"/>
        <v/>
      </c>
      <c r="AE284" s="3" t="str">
        <f t="shared" si="80"/>
        <v/>
      </c>
      <c r="AF284" s="3">
        <f t="shared" si="81"/>
        <v>-2.3913299241828939E-4</v>
      </c>
      <c r="AG284" s="3" t="str">
        <f t="shared" si="82"/>
        <v/>
      </c>
      <c r="AH284" s="3" t="str">
        <f t="shared" si="83"/>
        <v/>
      </c>
    </row>
    <row r="285" spans="1:34">
      <c r="A285" s="16">
        <v>38763</v>
      </c>
      <c r="B285">
        <v>127.6800003051758</v>
      </c>
      <c r="C285">
        <v>128.32000732421881</v>
      </c>
      <c r="D285">
        <v>127.2399978637695</v>
      </c>
      <c r="E285">
        <v>128.19999694824219</v>
      </c>
      <c r="F285">
        <v>89.839401245117188</v>
      </c>
      <c r="G285">
        <v>85471300</v>
      </c>
      <c r="H285">
        <v>12.310000419616699</v>
      </c>
      <c r="I285">
        <v>2006</v>
      </c>
      <c r="J285">
        <v>89.048183822631842</v>
      </c>
      <c r="K285" s="3">
        <v>3.5230682566778082E-3</v>
      </c>
      <c r="L285" s="3">
        <v>1.2478611901670661E-2</v>
      </c>
      <c r="M285" s="3">
        <v>-1.479198370134327E-3</v>
      </c>
      <c r="N285" s="3">
        <v>2.9730357032586858E-3</v>
      </c>
      <c r="O285" s="3">
        <v>-3.9921889333108806E-3</v>
      </c>
      <c r="P285" s="3">
        <v>-9.2402919993731514E-3</v>
      </c>
      <c r="Q285" s="3">
        <v>-2.3288401573203891E-2</v>
      </c>
      <c r="R285" s="3">
        <v>-1.893286007450445E-2</v>
      </c>
      <c r="S285" s="3">
        <f t="shared" si="68"/>
        <v>3.5230682566778082E-3</v>
      </c>
      <c r="T285" s="3" t="str">
        <f t="shared" si="69"/>
        <v/>
      </c>
      <c r="U285" s="3" t="str">
        <f t="shared" si="70"/>
        <v/>
      </c>
      <c r="V285" s="3" t="str">
        <f t="shared" si="71"/>
        <v/>
      </c>
      <c r="W285" s="3">
        <f t="shared" si="72"/>
        <v>-3.9921889333108806E-3</v>
      </c>
      <c r="X285" s="3" t="str">
        <f t="shared" si="73"/>
        <v/>
      </c>
      <c r="Y285" s="3" t="str">
        <f t="shared" si="74"/>
        <v/>
      </c>
      <c r="Z285" s="3" t="str">
        <f t="shared" si="75"/>
        <v/>
      </c>
      <c r="AA285" s="3">
        <f t="shared" si="76"/>
        <v>1.2478611901670661E-2</v>
      </c>
      <c r="AB285" s="3" t="str">
        <f t="shared" si="77"/>
        <v/>
      </c>
      <c r="AC285" s="3" t="str">
        <f t="shared" si="78"/>
        <v/>
      </c>
      <c r="AD285" s="3" t="str">
        <f t="shared" si="79"/>
        <v/>
      </c>
      <c r="AE285" s="3">
        <f t="shared" si="80"/>
        <v>-9.2402919993731514E-3</v>
      </c>
      <c r="AF285" s="3" t="str">
        <f t="shared" si="81"/>
        <v/>
      </c>
      <c r="AG285" s="3" t="str">
        <f t="shared" si="82"/>
        <v/>
      </c>
      <c r="AH285" s="3" t="str">
        <f t="shared" si="83"/>
        <v/>
      </c>
    </row>
    <row r="286" spans="1:34">
      <c r="A286" s="16">
        <v>38764</v>
      </c>
      <c r="B286">
        <v>128.3399963378906</v>
      </c>
      <c r="C286">
        <v>129.21000671386719</v>
      </c>
      <c r="D286">
        <v>128.17999267578119</v>
      </c>
      <c r="E286">
        <v>129.1600036621094</v>
      </c>
      <c r="F286">
        <v>90.512107849121094</v>
      </c>
      <c r="G286">
        <v>61017900</v>
      </c>
      <c r="H286">
        <v>11.47999954223633</v>
      </c>
      <c r="I286">
        <v>2006</v>
      </c>
      <c r="J286">
        <v>89.077967453002927</v>
      </c>
      <c r="K286" s="3">
        <v>7.4878794235115897E-3</v>
      </c>
      <c r="L286" s="3">
        <v>2.175443449718251E-2</v>
      </c>
      <c r="M286" s="3">
        <v>1.780916795005227E-2</v>
      </c>
      <c r="N286" s="3">
        <v>6.624735576101104E-3</v>
      </c>
      <c r="O286" s="3">
        <v>-1.5603957049248329E-4</v>
      </c>
      <c r="P286" s="3">
        <v>-7.5943887829736934E-3</v>
      </c>
      <c r="Q286" s="3">
        <v>-1.18203308271364E-2</v>
      </c>
      <c r="R286" s="3">
        <v>-2.2679417723361461E-2</v>
      </c>
      <c r="S286" s="3">
        <f t="shared" si="68"/>
        <v>7.4878794235115897E-3</v>
      </c>
      <c r="T286" s="3" t="str">
        <f t="shared" si="69"/>
        <v/>
      </c>
      <c r="U286" s="3" t="str">
        <f t="shared" si="70"/>
        <v/>
      </c>
      <c r="V286" s="3" t="str">
        <f t="shared" si="71"/>
        <v/>
      </c>
      <c r="W286" s="3">
        <f t="shared" si="72"/>
        <v>-1.5603957049248329E-4</v>
      </c>
      <c r="X286" s="3" t="str">
        <f t="shared" si="73"/>
        <v/>
      </c>
      <c r="Y286" s="3" t="str">
        <f t="shared" si="74"/>
        <v/>
      </c>
      <c r="Z286" s="3" t="str">
        <f t="shared" si="75"/>
        <v/>
      </c>
      <c r="AA286" s="3">
        <f t="shared" si="76"/>
        <v>2.175443449718251E-2</v>
      </c>
      <c r="AB286" s="3" t="str">
        <f t="shared" si="77"/>
        <v/>
      </c>
      <c r="AC286" s="3" t="str">
        <f t="shared" si="78"/>
        <v/>
      </c>
      <c r="AD286" s="3" t="str">
        <f t="shared" si="79"/>
        <v/>
      </c>
      <c r="AE286" s="3">
        <f t="shared" si="80"/>
        <v>-7.5943887829736934E-3</v>
      </c>
      <c r="AF286" s="3" t="str">
        <f t="shared" si="81"/>
        <v/>
      </c>
      <c r="AG286" s="3" t="str">
        <f t="shared" si="82"/>
        <v/>
      </c>
      <c r="AH286" s="3" t="str">
        <f t="shared" si="83"/>
        <v/>
      </c>
    </row>
    <row r="287" spans="1:34">
      <c r="A287" s="16">
        <v>38765</v>
      </c>
      <c r="B287">
        <v>129.05000305175781</v>
      </c>
      <c r="C287">
        <v>129.1600036621094</v>
      </c>
      <c r="D287">
        <v>128.58000183105469</v>
      </c>
      <c r="E287">
        <v>128.80999755859381</v>
      </c>
      <c r="F287">
        <v>90.266830444335938</v>
      </c>
      <c r="G287">
        <v>40342600</v>
      </c>
      <c r="H287">
        <v>12.010000228881839</v>
      </c>
      <c r="I287">
        <v>2006</v>
      </c>
      <c r="J287">
        <v>89.177478790283203</v>
      </c>
      <c r="K287" s="3">
        <v>-2.709885015538704E-3</v>
      </c>
      <c r="L287" s="3">
        <v>1.7135290910507139E-2</v>
      </c>
      <c r="M287" s="3">
        <v>2.0115445977945349E-2</v>
      </c>
      <c r="N287" s="3">
        <v>2.2545347942901191E-2</v>
      </c>
      <c r="O287" s="3">
        <v>-4.4905684005089874E-3</v>
      </c>
      <c r="P287" s="3">
        <v>-5.4485347815206309E-3</v>
      </c>
      <c r="Q287" s="3">
        <v>-6.8899591376940794E-3</v>
      </c>
      <c r="R287" s="3">
        <v>-4.5248844113732201E-3</v>
      </c>
      <c r="S287" s="3">
        <f t="shared" si="68"/>
        <v>-2.709885015538704E-3</v>
      </c>
      <c r="T287" s="3" t="str">
        <f t="shared" si="69"/>
        <v/>
      </c>
      <c r="U287" s="3" t="str">
        <f t="shared" si="70"/>
        <v/>
      </c>
      <c r="V287" s="3" t="str">
        <f t="shared" si="71"/>
        <v/>
      </c>
      <c r="W287" s="3">
        <f t="shared" si="72"/>
        <v>-4.4905684005089874E-3</v>
      </c>
      <c r="X287" s="3" t="str">
        <f t="shared" si="73"/>
        <v/>
      </c>
      <c r="Y287" s="3" t="str">
        <f t="shared" si="74"/>
        <v/>
      </c>
      <c r="Z287" s="3" t="str">
        <f t="shared" si="75"/>
        <v/>
      </c>
      <c r="AA287" s="3">
        <f t="shared" si="76"/>
        <v>1.7135290910507139E-2</v>
      </c>
      <c r="AB287" s="3" t="str">
        <f t="shared" si="77"/>
        <v/>
      </c>
      <c r="AC287" s="3" t="str">
        <f t="shared" si="78"/>
        <v/>
      </c>
      <c r="AD287" s="3" t="str">
        <f t="shared" si="79"/>
        <v/>
      </c>
      <c r="AE287" s="3">
        <f t="shared" si="80"/>
        <v>-5.4485347815206309E-3</v>
      </c>
      <c r="AF287" s="3" t="str">
        <f t="shared" si="81"/>
        <v/>
      </c>
      <c r="AG287" s="3" t="str">
        <f t="shared" si="82"/>
        <v/>
      </c>
      <c r="AH287" s="3" t="str">
        <f t="shared" si="83"/>
        <v/>
      </c>
    </row>
    <row r="288" spans="1:34">
      <c r="A288" s="16">
        <v>38769</v>
      </c>
      <c r="B288">
        <v>129.11000061035159</v>
      </c>
      <c r="C288">
        <v>129.3999938964844</v>
      </c>
      <c r="D288">
        <v>128.28999328613281</v>
      </c>
      <c r="E288">
        <v>128.49000549316409</v>
      </c>
      <c r="F288">
        <v>90.042572021484375</v>
      </c>
      <c r="G288">
        <v>46456300</v>
      </c>
      <c r="H288">
        <v>12.409999847412109</v>
      </c>
      <c r="I288">
        <v>2006</v>
      </c>
      <c r="J288">
        <v>89.250008773803714</v>
      </c>
      <c r="K288" s="3">
        <v>-2.4843945638465259E-3</v>
      </c>
      <c r="L288" s="3">
        <v>1.6454035186596942E-2</v>
      </c>
      <c r="M288" s="3">
        <v>1.492871542255547E-2</v>
      </c>
      <c r="N288" s="3">
        <v>1.6373940345990819E-2</v>
      </c>
      <c r="O288" s="3">
        <v>-4.0369868978873402E-3</v>
      </c>
      <c r="P288" s="3">
        <v>-1.582189477435048E-3</v>
      </c>
      <c r="Q288" s="3">
        <v>-9.4786489945138941E-3</v>
      </c>
      <c r="R288" s="3">
        <v>-8.068317179559692E-3</v>
      </c>
      <c r="S288" s="3">
        <f t="shared" si="68"/>
        <v>-2.4843945638465259E-3</v>
      </c>
      <c r="T288" s="3" t="str">
        <f t="shared" si="69"/>
        <v/>
      </c>
      <c r="U288" s="3" t="str">
        <f t="shared" si="70"/>
        <v/>
      </c>
      <c r="V288" s="3" t="str">
        <f t="shared" si="71"/>
        <v/>
      </c>
      <c r="W288" s="3">
        <f t="shared" si="72"/>
        <v>-4.0369868978873402E-3</v>
      </c>
      <c r="X288" s="3" t="str">
        <f t="shared" si="73"/>
        <v/>
      </c>
      <c r="Y288" s="3" t="str">
        <f t="shared" si="74"/>
        <v/>
      </c>
      <c r="Z288" s="3" t="str">
        <f t="shared" si="75"/>
        <v/>
      </c>
      <c r="AA288" s="3" t="str">
        <f t="shared" si="76"/>
        <v/>
      </c>
      <c r="AB288" s="3">
        <f t="shared" si="77"/>
        <v>1.6454035186596942E-2</v>
      </c>
      <c r="AC288" s="3" t="str">
        <f t="shared" si="78"/>
        <v/>
      </c>
      <c r="AD288" s="3" t="str">
        <f t="shared" si="79"/>
        <v/>
      </c>
      <c r="AE288" s="3" t="str">
        <f t="shared" si="80"/>
        <v/>
      </c>
      <c r="AF288" s="3">
        <f t="shared" si="81"/>
        <v>-1.582189477435048E-3</v>
      </c>
      <c r="AG288" s="3" t="str">
        <f t="shared" si="82"/>
        <v/>
      </c>
      <c r="AH288" s="3" t="str">
        <f t="shared" si="83"/>
        <v/>
      </c>
    </row>
    <row r="289" spans="1:34">
      <c r="A289" s="16">
        <v>38770</v>
      </c>
      <c r="B289">
        <v>128.77000427246091</v>
      </c>
      <c r="C289">
        <v>129.6499938964844</v>
      </c>
      <c r="D289">
        <v>128.6499938964844</v>
      </c>
      <c r="E289">
        <v>129.27000427246091</v>
      </c>
      <c r="F289">
        <v>90.589195251464844</v>
      </c>
      <c r="G289">
        <v>42326700</v>
      </c>
      <c r="H289">
        <v>11.88000011444092</v>
      </c>
      <c r="I289">
        <v>2006</v>
      </c>
      <c r="J289">
        <v>89.345314025878906</v>
      </c>
      <c r="K289" s="3">
        <v>6.0707198573808352E-3</v>
      </c>
      <c r="L289" s="3">
        <v>1.1898408824203569E-2</v>
      </c>
      <c r="M289" s="3">
        <v>3.0204280303342431E-2</v>
      </c>
      <c r="N289" s="3">
        <v>2.1493444093920511E-2</v>
      </c>
      <c r="O289" s="3">
        <v>1.245142785279318E-3</v>
      </c>
      <c r="P289" s="3">
        <v>-3.9921889333108806E-3</v>
      </c>
      <c r="Q289" s="3">
        <v>-2.3913299241828939E-4</v>
      </c>
      <c r="R289" s="3">
        <v>-9.0873291042795623E-3</v>
      </c>
      <c r="S289" s="3">
        <f t="shared" si="68"/>
        <v>6.0707198573808352E-3</v>
      </c>
      <c r="T289" s="3" t="str">
        <f t="shared" si="69"/>
        <v/>
      </c>
      <c r="U289" s="3" t="str">
        <f t="shared" si="70"/>
        <v/>
      </c>
      <c r="V289" s="3" t="str">
        <f t="shared" si="71"/>
        <v/>
      </c>
      <c r="W289" s="3">
        <f t="shared" si="72"/>
        <v>1.245142785279318E-3</v>
      </c>
      <c r="X289" s="3" t="str">
        <f t="shared" si="73"/>
        <v/>
      </c>
      <c r="Y289" s="3" t="str">
        <f t="shared" si="74"/>
        <v/>
      </c>
      <c r="Z289" s="3" t="str">
        <f t="shared" si="75"/>
        <v/>
      </c>
      <c r="AA289" s="3">
        <f t="shared" si="76"/>
        <v>1.1898408824203569E-2</v>
      </c>
      <c r="AB289" s="3" t="str">
        <f t="shared" si="77"/>
        <v/>
      </c>
      <c r="AC289" s="3" t="str">
        <f t="shared" si="78"/>
        <v/>
      </c>
      <c r="AD289" s="3" t="str">
        <f t="shared" si="79"/>
        <v/>
      </c>
      <c r="AE289" s="3">
        <f t="shared" si="80"/>
        <v>-3.9921889333108806E-3</v>
      </c>
      <c r="AF289" s="3" t="str">
        <f t="shared" si="81"/>
        <v/>
      </c>
      <c r="AG289" s="3" t="str">
        <f t="shared" si="82"/>
        <v/>
      </c>
      <c r="AH289" s="3" t="str">
        <f t="shared" si="83"/>
        <v/>
      </c>
    </row>
    <row r="290" spans="1:34">
      <c r="A290" s="16">
        <v>38771</v>
      </c>
      <c r="B290">
        <v>129.27000427246091</v>
      </c>
      <c r="C290">
        <v>129.63999938964841</v>
      </c>
      <c r="D290">
        <v>128.2799987792969</v>
      </c>
      <c r="E290">
        <v>129.08000183105469</v>
      </c>
      <c r="F290">
        <v>90.456016540527344</v>
      </c>
      <c r="G290">
        <v>43423200</v>
      </c>
      <c r="H290">
        <v>11.86999988555908</v>
      </c>
      <c r="I290">
        <v>2006</v>
      </c>
      <c r="J290">
        <v>89.430105972290036</v>
      </c>
      <c r="K290" s="3">
        <v>-1.4701390222952031E-3</v>
      </c>
      <c r="L290" s="3">
        <v>6.8635285505498356E-3</v>
      </c>
      <c r="M290" s="3">
        <v>1.942778776127874E-2</v>
      </c>
      <c r="N290" s="3">
        <v>1.9105853253583049E-2</v>
      </c>
      <c r="O290" s="3">
        <v>-7.6584316581087553E-3</v>
      </c>
      <c r="P290" s="3">
        <v>-1.5603957049248329E-4</v>
      </c>
      <c r="Q290" s="3">
        <v>-9.2402919993731514E-3</v>
      </c>
      <c r="R290" s="3">
        <v>-9.9479085725575622E-3</v>
      </c>
      <c r="S290" s="3">
        <f t="shared" si="68"/>
        <v>-1.4701390222952031E-3</v>
      </c>
      <c r="T290" s="3" t="str">
        <f t="shared" si="69"/>
        <v/>
      </c>
      <c r="U290" s="3" t="str">
        <f t="shared" si="70"/>
        <v/>
      </c>
      <c r="V290" s="3" t="str">
        <f t="shared" si="71"/>
        <v/>
      </c>
      <c r="W290" s="3">
        <f t="shared" si="72"/>
        <v>-7.6584316581087553E-3</v>
      </c>
      <c r="X290" s="3" t="str">
        <f t="shared" si="73"/>
        <v/>
      </c>
      <c r="Y290" s="3" t="str">
        <f t="shared" si="74"/>
        <v/>
      </c>
      <c r="Z290" s="3" t="str">
        <f t="shared" si="75"/>
        <v/>
      </c>
      <c r="AA290" s="3">
        <f t="shared" si="76"/>
        <v>6.8635285505498356E-3</v>
      </c>
      <c r="AB290" s="3" t="str">
        <f t="shared" si="77"/>
        <v/>
      </c>
      <c r="AC290" s="3" t="str">
        <f t="shared" si="78"/>
        <v/>
      </c>
      <c r="AD290" s="3" t="str">
        <f t="shared" si="79"/>
        <v/>
      </c>
      <c r="AE290" s="3">
        <f t="shared" si="80"/>
        <v>-1.5603957049248329E-4</v>
      </c>
      <c r="AF290" s="3" t="str">
        <f t="shared" si="81"/>
        <v/>
      </c>
      <c r="AG290" s="3" t="str">
        <f t="shared" si="82"/>
        <v/>
      </c>
      <c r="AH290" s="3" t="str">
        <f t="shared" si="83"/>
        <v/>
      </c>
    </row>
    <row r="291" spans="1:34">
      <c r="A291" s="16">
        <v>38772</v>
      </c>
      <c r="B291">
        <v>129.11000061035159</v>
      </c>
      <c r="C291">
        <v>129.47999572753909</v>
      </c>
      <c r="D291">
        <v>128.75999450683591</v>
      </c>
      <c r="E291">
        <v>129.4100036621094</v>
      </c>
      <c r="F291">
        <v>90.687309265136719</v>
      </c>
      <c r="G291">
        <v>36777400</v>
      </c>
      <c r="H291">
        <v>11.460000038146971</v>
      </c>
      <c r="I291">
        <v>2006</v>
      </c>
      <c r="J291">
        <v>89.501935195922854</v>
      </c>
      <c r="K291" s="3">
        <v>2.5569634111153321E-3</v>
      </c>
      <c r="L291" s="3">
        <v>1.9356682788524979E-3</v>
      </c>
      <c r="M291" s="3">
        <v>2.3732212144815579E-2</v>
      </c>
      <c r="N291" s="3">
        <v>1.60960538527446E-2</v>
      </c>
      <c r="O291" s="3">
        <v>-2.4791394459197091E-3</v>
      </c>
      <c r="P291" s="3">
        <v>-6.8132924888625324E-3</v>
      </c>
      <c r="Q291" s="3">
        <v>-7.5943887829736934E-3</v>
      </c>
      <c r="R291" s="3">
        <v>-1.5389439973929719E-2</v>
      </c>
      <c r="S291" s="3">
        <f t="shared" si="68"/>
        <v>2.5569634111153321E-3</v>
      </c>
      <c r="T291" s="3" t="str">
        <f t="shared" si="69"/>
        <v/>
      </c>
      <c r="U291" s="3" t="str">
        <f t="shared" si="70"/>
        <v/>
      </c>
      <c r="V291" s="3" t="str">
        <f t="shared" si="71"/>
        <v/>
      </c>
      <c r="W291" s="3">
        <f t="shared" si="72"/>
        <v>-2.4791394459197091E-3</v>
      </c>
      <c r="X291" s="3" t="str">
        <f t="shared" si="73"/>
        <v/>
      </c>
      <c r="Y291" s="3" t="str">
        <f t="shared" si="74"/>
        <v/>
      </c>
      <c r="Z291" s="3" t="str">
        <f t="shared" si="75"/>
        <v/>
      </c>
      <c r="AA291" s="3">
        <f t="shared" si="76"/>
        <v>1.9356682788524979E-3</v>
      </c>
      <c r="AB291" s="3" t="str">
        <f t="shared" si="77"/>
        <v/>
      </c>
      <c r="AC291" s="3" t="str">
        <f t="shared" si="78"/>
        <v/>
      </c>
      <c r="AD291" s="3" t="str">
        <f t="shared" si="79"/>
        <v/>
      </c>
      <c r="AE291" s="3">
        <f t="shared" si="80"/>
        <v>-6.8132924888625324E-3</v>
      </c>
      <c r="AF291" s="3" t="str">
        <f t="shared" si="81"/>
        <v/>
      </c>
      <c r="AG291" s="3" t="str">
        <f t="shared" si="82"/>
        <v/>
      </c>
      <c r="AH291" s="3" t="str">
        <f t="shared" si="83"/>
        <v/>
      </c>
    </row>
    <row r="292" spans="1:34">
      <c r="A292" s="16">
        <v>38775</v>
      </c>
      <c r="B292">
        <v>129.3999938964844</v>
      </c>
      <c r="C292">
        <v>130.03999328613281</v>
      </c>
      <c r="D292">
        <v>129.2799987792969</v>
      </c>
      <c r="E292">
        <v>129.46000671386719</v>
      </c>
      <c r="F292">
        <v>90.722320556640625</v>
      </c>
      <c r="G292">
        <v>35858600</v>
      </c>
      <c r="H292">
        <v>11.590000152587891</v>
      </c>
      <c r="I292">
        <v>2006</v>
      </c>
      <c r="J292">
        <v>89.534172058105469</v>
      </c>
      <c r="K292" s="3">
        <v>3.8606605254476461E-4</v>
      </c>
      <c r="L292" s="3">
        <v>5.0460408331891582E-3</v>
      </c>
      <c r="M292" s="3">
        <v>2.2267797121319211E-2</v>
      </c>
      <c r="N292" s="3">
        <v>7.1575770567924302E-3</v>
      </c>
      <c r="O292" s="3">
        <v>-1.0045968559891929E-3</v>
      </c>
      <c r="P292" s="3">
        <v>-4.1145779779693248E-3</v>
      </c>
      <c r="Q292" s="3">
        <v>-5.4485347815206309E-3</v>
      </c>
      <c r="R292" s="3">
        <v>-2.4428130731765418E-2</v>
      </c>
      <c r="S292" s="3">
        <f t="shared" si="68"/>
        <v>3.8606605254476461E-4</v>
      </c>
      <c r="T292" s="3" t="str">
        <f t="shared" si="69"/>
        <v/>
      </c>
      <c r="U292" s="3" t="str">
        <f t="shared" si="70"/>
        <v/>
      </c>
      <c r="V292" s="3" t="str">
        <f t="shared" si="71"/>
        <v/>
      </c>
      <c r="W292" s="3">
        <f t="shared" si="72"/>
        <v>-1.0045968559891929E-3</v>
      </c>
      <c r="X292" s="3" t="str">
        <f t="shared" si="73"/>
        <v/>
      </c>
      <c r="Y292" s="3" t="str">
        <f t="shared" si="74"/>
        <v/>
      </c>
      <c r="Z292" s="3" t="str">
        <f t="shared" si="75"/>
        <v/>
      </c>
      <c r="AA292" s="3">
        <f t="shared" si="76"/>
        <v>5.0460408331891582E-3</v>
      </c>
      <c r="AB292" s="3" t="str">
        <f t="shared" si="77"/>
        <v/>
      </c>
      <c r="AC292" s="3" t="str">
        <f t="shared" si="78"/>
        <v/>
      </c>
      <c r="AD292" s="3" t="str">
        <f t="shared" si="79"/>
        <v/>
      </c>
      <c r="AE292" s="3">
        <f t="shared" si="80"/>
        <v>-4.1145779779693248E-3</v>
      </c>
      <c r="AF292" s="3" t="str">
        <f t="shared" si="81"/>
        <v/>
      </c>
      <c r="AG292" s="3" t="str">
        <f t="shared" si="82"/>
        <v/>
      </c>
      <c r="AH292" s="3" t="str">
        <f t="shared" si="83"/>
        <v/>
      </c>
    </row>
    <row r="293" spans="1:34">
      <c r="A293" s="16">
        <v>38776</v>
      </c>
      <c r="B293">
        <v>129.19999694824219</v>
      </c>
      <c r="C293">
        <v>129.9100036621094</v>
      </c>
      <c r="D293">
        <v>128.1300048828125</v>
      </c>
      <c r="E293">
        <v>128.22999572753909</v>
      </c>
      <c r="F293">
        <v>89.860374450683594</v>
      </c>
      <c r="G293">
        <v>74394800</v>
      </c>
      <c r="H293">
        <v>12.340000152587891</v>
      </c>
      <c r="I293">
        <v>2006</v>
      </c>
      <c r="J293">
        <v>89.526815032958979</v>
      </c>
      <c r="K293" s="3">
        <v>-9.500926570974233E-3</v>
      </c>
      <c r="L293" s="3">
        <v>-2.0234603111660698E-3</v>
      </c>
      <c r="M293" s="3">
        <v>1.4397280788272401E-2</v>
      </c>
      <c r="N293" s="3">
        <v>-1.634757975548129E-3</v>
      </c>
      <c r="O293" s="3">
        <v>-1.0273457145682509E-2</v>
      </c>
      <c r="P293" s="3">
        <v>-2.8017790875627391E-3</v>
      </c>
      <c r="Q293" s="3">
        <v>-1.582189477435048E-3</v>
      </c>
      <c r="R293" s="3">
        <v>-2.366864573141203E-2</v>
      </c>
      <c r="S293" s="3">
        <f t="shared" si="68"/>
        <v>-9.500926570974233E-3</v>
      </c>
      <c r="T293" s="3" t="str">
        <f t="shared" si="69"/>
        <v/>
      </c>
      <c r="U293" s="3" t="str">
        <f t="shared" si="70"/>
        <v/>
      </c>
      <c r="V293" s="3" t="str">
        <f t="shared" si="71"/>
        <v/>
      </c>
      <c r="W293" s="3">
        <f t="shared" si="72"/>
        <v>-1.0273457145682509E-2</v>
      </c>
      <c r="X293" s="3" t="str">
        <f t="shared" si="73"/>
        <v/>
      </c>
      <c r="Y293" s="3" t="str">
        <f t="shared" si="74"/>
        <v/>
      </c>
      <c r="Z293" s="3" t="str">
        <f t="shared" si="75"/>
        <v/>
      </c>
      <c r="AA293" s="3">
        <f t="shared" si="76"/>
        <v>-2.0234603111660698E-3</v>
      </c>
      <c r="AB293" s="3" t="str">
        <f t="shared" si="77"/>
        <v/>
      </c>
      <c r="AC293" s="3" t="str">
        <f t="shared" si="78"/>
        <v/>
      </c>
      <c r="AD293" s="3" t="str">
        <f t="shared" si="79"/>
        <v/>
      </c>
      <c r="AE293" s="3">
        <f t="shared" si="80"/>
        <v>-2.8017790875627391E-3</v>
      </c>
      <c r="AF293" s="3" t="str">
        <f t="shared" si="81"/>
        <v/>
      </c>
      <c r="AG293" s="3" t="str">
        <f t="shared" si="82"/>
        <v/>
      </c>
      <c r="AH293" s="3" t="str">
        <f t="shared" si="83"/>
        <v/>
      </c>
    </row>
    <row r="294" spans="1:34">
      <c r="A294" s="16">
        <v>38777</v>
      </c>
      <c r="B294">
        <v>128.6000061035156</v>
      </c>
      <c r="C294">
        <v>129.49000549316409</v>
      </c>
      <c r="D294">
        <v>128.5</v>
      </c>
      <c r="E294">
        <v>129.3699951171875</v>
      </c>
      <c r="F294">
        <v>90.659294128417969</v>
      </c>
      <c r="G294">
        <v>48641600</v>
      </c>
      <c r="H294">
        <v>11.539999961853029</v>
      </c>
      <c r="I294">
        <v>2006</v>
      </c>
      <c r="J294">
        <v>89.592339324951169</v>
      </c>
      <c r="K294" s="3">
        <v>8.8906782618942692E-3</v>
      </c>
      <c r="L294" s="3">
        <v>7.7381057154268795E-4</v>
      </c>
      <c r="M294" s="3">
        <v>1.268142651027904E-2</v>
      </c>
      <c r="N294" s="3">
        <v>1.4667076874838701E-2</v>
      </c>
      <c r="O294" s="3">
        <v>2.1056249041342401E-3</v>
      </c>
      <c r="P294" s="3">
        <v>-8.818746437461833E-3</v>
      </c>
      <c r="Q294" s="3">
        <v>-3.9921889333108806E-3</v>
      </c>
      <c r="R294" s="3">
        <v>-1.6470576267616392E-2</v>
      </c>
      <c r="S294" s="3">
        <f t="shared" si="68"/>
        <v>8.8906782618942692E-3</v>
      </c>
      <c r="T294" s="3" t="str">
        <f t="shared" si="69"/>
        <v/>
      </c>
      <c r="U294" s="3" t="str">
        <f t="shared" si="70"/>
        <v/>
      </c>
      <c r="V294" s="3" t="str">
        <f t="shared" si="71"/>
        <v/>
      </c>
      <c r="W294" s="3">
        <f t="shared" si="72"/>
        <v>2.1056249041342401E-3</v>
      </c>
      <c r="X294" s="3" t="str">
        <f t="shared" si="73"/>
        <v/>
      </c>
      <c r="Y294" s="3" t="str">
        <f t="shared" si="74"/>
        <v/>
      </c>
      <c r="Z294" s="3" t="str">
        <f t="shared" si="75"/>
        <v/>
      </c>
      <c r="AA294" s="3">
        <f t="shared" si="76"/>
        <v>7.7381057154268795E-4</v>
      </c>
      <c r="AB294" s="3" t="str">
        <f t="shared" si="77"/>
        <v/>
      </c>
      <c r="AC294" s="3" t="str">
        <f t="shared" si="78"/>
        <v/>
      </c>
      <c r="AD294" s="3" t="str">
        <f t="shared" si="79"/>
        <v/>
      </c>
      <c r="AE294" s="3">
        <f t="shared" si="80"/>
        <v>-8.818746437461833E-3</v>
      </c>
      <c r="AF294" s="3" t="str">
        <f t="shared" si="81"/>
        <v/>
      </c>
      <c r="AG294" s="3" t="str">
        <f t="shared" si="82"/>
        <v/>
      </c>
      <c r="AH294" s="3" t="str">
        <f t="shared" si="83"/>
        <v/>
      </c>
    </row>
    <row r="295" spans="1:34">
      <c r="A295" s="16">
        <v>38778</v>
      </c>
      <c r="B295">
        <v>128.8999938964844</v>
      </c>
      <c r="C295">
        <v>129.41999816894531</v>
      </c>
      <c r="D295">
        <v>128.61000061035159</v>
      </c>
      <c r="E295">
        <v>129.36000061035159</v>
      </c>
      <c r="F295">
        <v>90.652252197265625</v>
      </c>
      <c r="G295">
        <v>60642300</v>
      </c>
      <c r="H295">
        <v>11.72000026702881</v>
      </c>
      <c r="I295">
        <v>2006</v>
      </c>
      <c r="J295">
        <v>89.626327514648438</v>
      </c>
      <c r="K295" s="3">
        <v>-7.7674674395455945E-5</v>
      </c>
      <c r="L295" s="3">
        <v>2.169404139639175E-3</v>
      </c>
      <c r="M295" s="3">
        <v>9.0478224574388477E-3</v>
      </c>
      <c r="N295" s="3">
        <v>7.5552405630723296E-3</v>
      </c>
      <c r="O295" s="3">
        <v>-5.874580934686624E-3</v>
      </c>
      <c r="P295" s="3">
        <v>-7.3597531357768586E-3</v>
      </c>
      <c r="Q295" s="3">
        <v>-5.459599617458899E-4</v>
      </c>
      <c r="R295" s="3">
        <v>-2.3288401573203891E-2</v>
      </c>
      <c r="S295" s="3">
        <f t="shared" si="68"/>
        <v>-7.7674674395455945E-5</v>
      </c>
      <c r="T295" s="3" t="str">
        <f t="shared" si="69"/>
        <v/>
      </c>
      <c r="U295" s="3" t="str">
        <f t="shared" si="70"/>
        <v/>
      </c>
      <c r="V295" s="3" t="str">
        <f t="shared" si="71"/>
        <v/>
      </c>
      <c r="W295" s="3">
        <f t="shared" si="72"/>
        <v>-5.874580934686624E-3</v>
      </c>
      <c r="X295" s="3" t="str">
        <f t="shared" si="73"/>
        <v/>
      </c>
      <c r="Y295" s="3" t="str">
        <f t="shared" si="74"/>
        <v/>
      </c>
      <c r="Z295" s="3" t="str">
        <f t="shared" si="75"/>
        <v/>
      </c>
      <c r="AA295" s="3">
        <f t="shared" si="76"/>
        <v>2.169404139639175E-3</v>
      </c>
      <c r="AB295" s="3" t="str">
        <f t="shared" si="77"/>
        <v/>
      </c>
      <c r="AC295" s="3" t="str">
        <f t="shared" si="78"/>
        <v/>
      </c>
      <c r="AD295" s="3" t="str">
        <f t="shared" si="79"/>
        <v/>
      </c>
      <c r="AE295" s="3">
        <f t="shared" si="80"/>
        <v>-7.3597531357768586E-3</v>
      </c>
      <c r="AF295" s="3" t="str">
        <f t="shared" si="81"/>
        <v/>
      </c>
      <c r="AG295" s="3" t="str">
        <f t="shared" si="82"/>
        <v/>
      </c>
      <c r="AH295" s="3" t="str">
        <f t="shared" si="83"/>
        <v/>
      </c>
    </row>
    <row r="296" spans="1:34">
      <c r="A296" s="16">
        <v>38779</v>
      </c>
      <c r="B296">
        <v>128.66999816894531</v>
      </c>
      <c r="C296">
        <v>130.07000732421881</v>
      </c>
      <c r="D296">
        <v>128.6499938964844</v>
      </c>
      <c r="E296">
        <v>128.75999450683591</v>
      </c>
      <c r="F296">
        <v>90.231803894042969</v>
      </c>
      <c r="G296">
        <v>73402500</v>
      </c>
      <c r="H296">
        <v>11.960000038146971</v>
      </c>
      <c r="I296">
        <v>2006</v>
      </c>
      <c r="J296">
        <v>89.691499328613276</v>
      </c>
      <c r="K296" s="3">
        <v>-4.6380348312552444E-3</v>
      </c>
      <c r="L296" s="3">
        <v>-5.0228127263322042E-3</v>
      </c>
      <c r="M296" s="3">
        <v>-3.0968669467446031E-3</v>
      </c>
      <c r="N296" s="3">
        <v>1.4657148379734201E-2</v>
      </c>
      <c r="O296" s="3">
        <v>-5.4886109347340728E-3</v>
      </c>
      <c r="P296" s="3">
        <v>-9.8910342560453168E-3</v>
      </c>
      <c r="Q296" s="3">
        <v>-7.974595463711931E-3</v>
      </c>
      <c r="R296" s="3">
        <v>-1.18203308271364E-2</v>
      </c>
      <c r="S296" s="3">
        <f t="shared" si="68"/>
        <v>-4.6380348312552444E-3</v>
      </c>
      <c r="T296" s="3" t="str">
        <f t="shared" si="69"/>
        <v/>
      </c>
      <c r="U296" s="3" t="str">
        <f t="shared" si="70"/>
        <v/>
      </c>
      <c r="V296" s="3" t="str">
        <f t="shared" si="71"/>
        <v/>
      </c>
      <c r="W296" s="3">
        <f t="shared" si="72"/>
        <v>-5.4886109347340728E-3</v>
      </c>
      <c r="X296" s="3" t="str">
        <f t="shared" si="73"/>
        <v/>
      </c>
      <c r="Y296" s="3" t="str">
        <f t="shared" si="74"/>
        <v/>
      </c>
      <c r="Z296" s="3" t="str">
        <f t="shared" si="75"/>
        <v/>
      </c>
      <c r="AA296" s="3">
        <f t="shared" si="76"/>
        <v>-5.0228127263322042E-3</v>
      </c>
      <c r="AB296" s="3" t="str">
        <f t="shared" si="77"/>
        <v/>
      </c>
      <c r="AC296" s="3" t="str">
        <f t="shared" si="78"/>
        <v/>
      </c>
      <c r="AD296" s="3" t="str">
        <f t="shared" si="79"/>
        <v/>
      </c>
      <c r="AE296" s="3">
        <f t="shared" si="80"/>
        <v>-9.8910342560453168E-3</v>
      </c>
      <c r="AF296" s="3" t="str">
        <f t="shared" si="81"/>
        <v/>
      </c>
      <c r="AG296" s="3" t="str">
        <f t="shared" si="82"/>
        <v/>
      </c>
      <c r="AH296" s="3" t="str">
        <f t="shared" si="83"/>
        <v/>
      </c>
    </row>
    <row r="297" spans="1:34">
      <c r="A297" s="16">
        <v>38782</v>
      </c>
      <c r="B297">
        <v>129.13999938964841</v>
      </c>
      <c r="C297">
        <v>129.17999267578119</v>
      </c>
      <c r="D297">
        <v>127.84999847412109</v>
      </c>
      <c r="E297">
        <v>128.16999816894531</v>
      </c>
      <c r="F297">
        <v>89.818305969238281</v>
      </c>
      <c r="G297">
        <v>57478400</v>
      </c>
      <c r="H297">
        <v>12.739999771118161</v>
      </c>
      <c r="I297">
        <v>2006</v>
      </c>
      <c r="J297">
        <v>89.75807075500488</v>
      </c>
      <c r="K297" s="3">
        <v>-4.582618400162386E-3</v>
      </c>
      <c r="L297" s="3">
        <v>-9.9646325386699708E-3</v>
      </c>
      <c r="M297" s="3">
        <v>-4.9688736481585671E-3</v>
      </c>
      <c r="N297" s="3">
        <v>1.504662122034617E-2</v>
      </c>
      <c r="O297" s="3">
        <v>-7.067381729862765E-3</v>
      </c>
      <c r="P297" s="3">
        <v>-1.2436336754597431E-2</v>
      </c>
      <c r="Q297" s="3">
        <v>-7.4528305462933098E-3</v>
      </c>
      <c r="R297" s="3">
        <v>-6.8899591376940794E-3</v>
      </c>
      <c r="S297" s="3">
        <f t="shared" si="68"/>
        <v>-4.582618400162386E-3</v>
      </c>
      <c r="T297" s="3" t="str">
        <f t="shared" si="69"/>
        <v/>
      </c>
      <c r="U297" s="3" t="str">
        <f t="shared" si="70"/>
        <v/>
      </c>
      <c r="V297" s="3" t="str">
        <f t="shared" si="71"/>
        <v/>
      </c>
      <c r="W297" s="3">
        <f t="shared" si="72"/>
        <v>-7.067381729862765E-3</v>
      </c>
      <c r="X297" s="3" t="str">
        <f t="shared" si="73"/>
        <v/>
      </c>
      <c r="Y297" s="3" t="str">
        <f t="shared" si="74"/>
        <v/>
      </c>
      <c r="Z297" s="3" t="str">
        <f t="shared" si="75"/>
        <v/>
      </c>
      <c r="AA297" s="3">
        <f t="shared" si="76"/>
        <v>-9.9646325386699708E-3</v>
      </c>
      <c r="AB297" s="3" t="str">
        <f t="shared" si="77"/>
        <v/>
      </c>
      <c r="AC297" s="3" t="str">
        <f t="shared" si="78"/>
        <v/>
      </c>
      <c r="AD297" s="3" t="str">
        <f t="shared" si="79"/>
        <v/>
      </c>
      <c r="AE297" s="3">
        <f t="shared" si="80"/>
        <v>-1.2436336754597431E-2</v>
      </c>
      <c r="AF297" s="3" t="str">
        <f t="shared" si="81"/>
        <v/>
      </c>
      <c r="AG297" s="3" t="str">
        <f t="shared" si="82"/>
        <v/>
      </c>
      <c r="AH297" s="3" t="str">
        <f t="shared" si="83"/>
        <v/>
      </c>
    </row>
    <row r="298" spans="1:34">
      <c r="A298" s="16">
        <v>38783</v>
      </c>
      <c r="B298">
        <v>127.86000061035161</v>
      </c>
      <c r="C298">
        <v>128.05999755859381</v>
      </c>
      <c r="D298">
        <v>127.40000152587891</v>
      </c>
      <c r="E298">
        <v>127.9700012207031</v>
      </c>
      <c r="F298">
        <v>89.678169250488281</v>
      </c>
      <c r="G298">
        <v>61780800</v>
      </c>
      <c r="H298">
        <v>12.659999847412109</v>
      </c>
      <c r="I298">
        <v>2006</v>
      </c>
      <c r="J298">
        <v>89.806072998046872</v>
      </c>
      <c r="K298" s="3">
        <v>-1.5602244691410581E-3</v>
      </c>
      <c r="L298" s="3">
        <v>-2.0276479072020011E-3</v>
      </c>
      <c r="M298" s="3">
        <v>-4.0470053533027128E-3</v>
      </c>
      <c r="N298" s="3">
        <v>1.082129347801963E-2</v>
      </c>
      <c r="O298" s="3">
        <v>-6.0076199895973126E-3</v>
      </c>
      <c r="P298" s="3">
        <v>-6.4726992849919451E-3</v>
      </c>
      <c r="Q298" s="3">
        <v>-8.483180953269942E-3</v>
      </c>
      <c r="R298" s="3">
        <v>-9.4786489945138941E-3</v>
      </c>
      <c r="S298" s="3">
        <f t="shared" si="68"/>
        <v>-1.5602244691410581E-3</v>
      </c>
      <c r="T298" s="3" t="str">
        <f t="shared" si="69"/>
        <v/>
      </c>
      <c r="U298" s="3" t="str">
        <f t="shared" si="70"/>
        <v/>
      </c>
      <c r="V298" s="3" t="str">
        <f t="shared" si="71"/>
        <v/>
      </c>
      <c r="W298" s="3">
        <f t="shared" si="72"/>
        <v>-6.0076199895973126E-3</v>
      </c>
      <c r="X298" s="3" t="str">
        <f t="shared" si="73"/>
        <v/>
      </c>
      <c r="Y298" s="3" t="str">
        <f t="shared" si="74"/>
        <v/>
      </c>
      <c r="Z298" s="3" t="str">
        <f t="shared" si="75"/>
        <v/>
      </c>
      <c r="AA298" s="3">
        <f t="shared" si="76"/>
        <v>-2.0276479072020011E-3</v>
      </c>
      <c r="AB298" s="3" t="str">
        <f t="shared" si="77"/>
        <v/>
      </c>
      <c r="AC298" s="3" t="str">
        <f t="shared" si="78"/>
        <v/>
      </c>
      <c r="AD298" s="3" t="str">
        <f t="shared" si="79"/>
        <v/>
      </c>
      <c r="AE298" s="3">
        <f t="shared" si="80"/>
        <v>-6.4726992849919451E-3</v>
      </c>
      <c r="AF298" s="3" t="str">
        <f t="shared" si="81"/>
        <v/>
      </c>
      <c r="AG298" s="3" t="str">
        <f t="shared" si="82"/>
        <v/>
      </c>
      <c r="AH298" s="3" t="str">
        <f t="shared" si="83"/>
        <v/>
      </c>
    </row>
    <row r="299" spans="1:34">
      <c r="A299" s="16">
        <v>38784</v>
      </c>
      <c r="B299">
        <v>127.6999969482422</v>
      </c>
      <c r="C299">
        <v>128.44000244140619</v>
      </c>
      <c r="D299">
        <v>127.1800003051758</v>
      </c>
      <c r="E299">
        <v>128.24000549316409</v>
      </c>
      <c r="F299">
        <v>89.867408752441406</v>
      </c>
      <c r="G299">
        <v>66692400</v>
      </c>
      <c r="H299">
        <v>12.319999694824221</v>
      </c>
      <c r="I299">
        <v>2006</v>
      </c>
      <c r="J299">
        <v>89.902781677246097</v>
      </c>
      <c r="K299" s="3">
        <v>2.1102070162086761E-3</v>
      </c>
      <c r="L299" s="3">
        <v>-8.7347401453938822E-3</v>
      </c>
      <c r="M299" s="3">
        <v>-7.9676886081153642E-3</v>
      </c>
      <c r="N299" s="3">
        <v>2.1995933395137831E-2</v>
      </c>
      <c r="O299" s="3">
        <v>-6.1733289676607628E-3</v>
      </c>
      <c r="P299" s="3">
        <v>-1.6928150998444021E-2</v>
      </c>
      <c r="Q299" s="3">
        <v>-1.61677411480553E-2</v>
      </c>
      <c r="R299" s="3">
        <v>-2.3913299241828939E-4</v>
      </c>
      <c r="S299" s="3">
        <f t="shared" si="68"/>
        <v>2.1102070162086761E-3</v>
      </c>
      <c r="T299" s="3" t="str">
        <f t="shared" si="69"/>
        <v/>
      </c>
      <c r="U299" s="3" t="str">
        <f t="shared" si="70"/>
        <v/>
      </c>
      <c r="V299" s="3" t="str">
        <f t="shared" si="71"/>
        <v/>
      </c>
      <c r="W299" s="3">
        <f t="shared" si="72"/>
        <v>-6.1733289676607628E-3</v>
      </c>
      <c r="X299" s="3" t="str">
        <f t="shared" si="73"/>
        <v/>
      </c>
      <c r="Y299" s="3" t="str">
        <f t="shared" si="74"/>
        <v/>
      </c>
      <c r="Z299" s="3" t="str">
        <f t="shared" si="75"/>
        <v/>
      </c>
      <c r="AA299" s="3">
        <f t="shared" si="76"/>
        <v>-8.7347401453938822E-3</v>
      </c>
      <c r="AB299" s="3" t="str">
        <f t="shared" si="77"/>
        <v/>
      </c>
      <c r="AC299" s="3" t="str">
        <f t="shared" si="78"/>
        <v/>
      </c>
      <c r="AD299" s="3" t="str">
        <f t="shared" si="79"/>
        <v/>
      </c>
      <c r="AE299" s="3">
        <f t="shared" si="80"/>
        <v>-1.6928150998444021E-2</v>
      </c>
      <c r="AF299" s="3" t="str">
        <f t="shared" si="81"/>
        <v/>
      </c>
      <c r="AG299" s="3" t="str">
        <f t="shared" si="82"/>
        <v/>
      </c>
      <c r="AH299" s="3" t="str">
        <f t="shared" si="83"/>
        <v/>
      </c>
    </row>
    <row r="300" spans="1:34">
      <c r="A300" s="16">
        <v>38785</v>
      </c>
      <c r="B300">
        <v>128.2799987792969</v>
      </c>
      <c r="C300">
        <v>128.67999267578119</v>
      </c>
      <c r="D300">
        <v>127.379997253418</v>
      </c>
      <c r="E300">
        <v>127.379997253418</v>
      </c>
      <c r="F300">
        <v>89.26470947265625</v>
      </c>
      <c r="G300">
        <v>56313600</v>
      </c>
      <c r="H300">
        <v>12.680000305175779</v>
      </c>
      <c r="I300">
        <v>2006</v>
      </c>
      <c r="J300">
        <v>89.92940979003906</v>
      </c>
      <c r="K300" s="3">
        <v>-6.7065389795027963E-3</v>
      </c>
      <c r="L300" s="3">
        <v>-1.5306213480388631E-2</v>
      </c>
      <c r="M300" s="3">
        <v>-1.31700147036361E-2</v>
      </c>
      <c r="N300" s="3">
        <v>6.0019088071674442E-3</v>
      </c>
      <c r="O300" s="3">
        <v>-6.7062398854306196E-3</v>
      </c>
      <c r="P300" s="3">
        <v>-1.6852197703231431E-2</v>
      </c>
      <c r="Q300" s="3">
        <v>-1.4719565377491309E-2</v>
      </c>
      <c r="R300" s="3">
        <v>-9.2402919993731514E-3</v>
      </c>
      <c r="S300" s="3">
        <f t="shared" si="68"/>
        <v>-6.7065389795027963E-3</v>
      </c>
      <c r="T300" s="3" t="str">
        <f t="shared" si="69"/>
        <v/>
      </c>
      <c r="U300" s="3" t="str">
        <f t="shared" si="70"/>
        <v/>
      </c>
      <c r="V300" s="3" t="str">
        <f t="shared" si="71"/>
        <v/>
      </c>
      <c r="W300" s="3">
        <f t="shared" si="72"/>
        <v>-6.7062398854306196E-3</v>
      </c>
      <c r="X300" s="3" t="str">
        <f t="shared" si="73"/>
        <v/>
      </c>
      <c r="Y300" s="3" t="str">
        <f t="shared" si="74"/>
        <v/>
      </c>
      <c r="Z300" s="3" t="str">
        <f t="shared" si="75"/>
        <v/>
      </c>
      <c r="AA300" s="3">
        <f t="shared" si="76"/>
        <v>-1.5306213480388631E-2</v>
      </c>
      <c r="AB300" s="3" t="str">
        <f t="shared" si="77"/>
        <v/>
      </c>
      <c r="AC300" s="3" t="str">
        <f t="shared" si="78"/>
        <v/>
      </c>
      <c r="AD300" s="3" t="str">
        <f t="shared" si="79"/>
        <v/>
      </c>
      <c r="AE300" s="3">
        <f t="shared" si="80"/>
        <v>-1.6852197703231431E-2</v>
      </c>
      <c r="AF300" s="3" t="str">
        <f t="shared" si="81"/>
        <v/>
      </c>
      <c r="AG300" s="3" t="str">
        <f t="shared" si="82"/>
        <v/>
      </c>
      <c r="AH300" s="3" t="str">
        <f t="shared" si="83"/>
        <v/>
      </c>
    </row>
    <row r="301" spans="1:34">
      <c r="A301" s="16">
        <v>38786</v>
      </c>
      <c r="B301">
        <v>127.7099990844727</v>
      </c>
      <c r="C301">
        <v>128.8399963378906</v>
      </c>
      <c r="D301">
        <v>127.44000244140619</v>
      </c>
      <c r="E301">
        <v>128.5899963378906</v>
      </c>
      <c r="F301">
        <v>90.112686157226563</v>
      </c>
      <c r="G301">
        <v>60490800</v>
      </c>
      <c r="H301">
        <v>11.85000038146973</v>
      </c>
      <c r="I301">
        <v>2006</v>
      </c>
      <c r="J301">
        <v>90.005794525146484</v>
      </c>
      <c r="K301" s="3">
        <v>9.4995736790031149E-3</v>
      </c>
      <c r="L301" s="3">
        <v>-1.320130283068321E-3</v>
      </c>
      <c r="M301" s="3">
        <v>-6.3363122422142037E-3</v>
      </c>
      <c r="N301" s="3">
        <v>1.7245525196253331E-2</v>
      </c>
      <c r="O301" s="3">
        <v>4.7107229770859682E-4</v>
      </c>
      <c r="P301" s="3">
        <v>-1.2270847072584081E-2</v>
      </c>
      <c r="Q301" s="3">
        <v>-1.7232078617014479E-2</v>
      </c>
      <c r="R301" s="3">
        <v>-7.5943887829736934E-3</v>
      </c>
      <c r="S301" s="3">
        <f t="shared" si="68"/>
        <v>9.4995736790031149E-3</v>
      </c>
      <c r="T301" s="3" t="str">
        <f t="shared" si="69"/>
        <v/>
      </c>
      <c r="U301" s="3" t="str">
        <f t="shared" si="70"/>
        <v/>
      </c>
      <c r="V301" s="3" t="str">
        <f t="shared" si="71"/>
        <v/>
      </c>
      <c r="W301" s="3">
        <f t="shared" si="72"/>
        <v>4.7107229770859682E-4</v>
      </c>
      <c r="X301" s="3" t="str">
        <f t="shared" si="73"/>
        <v/>
      </c>
      <c r="Y301" s="3" t="str">
        <f t="shared" si="74"/>
        <v/>
      </c>
      <c r="Z301" s="3" t="str">
        <f t="shared" si="75"/>
        <v/>
      </c>
      <c r="AA301" s="3">
        <f t="shared" si="76"/>
        <v>-1.320130283068321E-3</v>
      </c>
      <c r="AB301" s="3" t="str">
        <f t="shared" si="77"/>
        <v/>
      </c>
      <c r="AC301" s="3" t="str">
        <f t="shared" si="78"/>
        <v/>
      </c>
      <c r="AD301" s="3" t="str">
        <f t="shared" si="79"/>
        <v/>
      </c>
      <c r="AE301" s="3">
        <f t="shared" si="80"/>
        <v>-1.2270847072584081E-2</v>
      </c>
      <c r="AF301" s="3" t="str">
        <f t="shared" si="81"/>
        <v/>
      </c>
      <c r="AG301" s="3" t="str">
        <f t="shared" si="82"/>
        <v/>
      </c>
      <c r="AH301" s="3" t="str">
        <f t="shared" si="83"/>
        <v/>
      </c>
    </row>
    <row r="302" spans="1:34">
      <c r="A302" s="16">
        <v>38789</v>
      </c>
      <c r="B302">
        <v>128.8399963378906</v>
      </c>
      <c r="C302">
        <v>129.1600036621094</v>
      </c>
      <c r="D302">
        <v>128.5299987792969</v>
      </c>
      <c r="E302">
        <v>128.83000183105469</v>
      </c>
      <c r="F302">
        <v>90.280876159667969</v>
      </c>
      <c r="G302">
        <v>45479100</v>
      </c>
      <c r="H302">
        <v>11.36999988555908</v>
      </c>
      <c r="I302">
        <v>2006</v>
      </c>
      <c r="J302">
        <v>90.082531356811529</v>
      </c>
      <c r="K302" s="3">
        <v>1.866440893216303E-3</v>
      </c>
      <c r="L302" s="3">
        <v>5.1500658516996367E-3</v>
      </c>
      <c r="M302" s="3">
        <v>-4.8658852007323894E-3</v>
      </c>
      <c r="N302" s="3">
        <v>1.7293559376121429E-2</v>
      </c>
      <c r="O302" s="3">
        <v>-4.6658029630930459E-4</v>
      </c>
      <c r="P302" s="3">
        <v>-7.7240998510789138E-3</v>
      </c>
      <c r="Q302" s="3">
        <v>-1.761166607793152E-2</v>
      </c>
      <c r="R302" s="3">
        <v>-5.4485347815206309E-3</v>
      </c>
      <c r="S302" s="3">
        <f t="shared" si="68"/>
        <v>1.866440893216303E-3</v>
      </c>
      <c r="T302" s="3" t="str">
        <f t="shared" si="69"/>
        <v/>
      </c>
      <c r="U302" s="3" t="str">
        <f t="shared" si="70"/>
        <v/>
      </c>
      <c r="V302" s="3" t="str">
        <f t="shared" si="71"/>
        <v/>
      </c>
      <c r="W302" s="3">
        <f t="shared" si="72"/>
        <v>-4.6658029630930459E-4</v>
      </c>
      <c r="X302" s="3" t="str">
        <f t="shared" si="73"/>
        <v/>
      </c>
      <c r="Y302" s="3" t="str">
        <f t="shared" si="74"/>
        <v/>
      </c>
      <c r="Z302" s="3" t="str">
        <f t="shared" si="75"/>
        <v/>
      </c>
      <c r="AA302" s="3">
        <f t="shared" si="76"/>
        <v>5.1500658516996367E-3</v>
      </c>
      <c r="AB302" s="3" t="str">
        <f t="shared" si="77"/>
        <v/>
      </c>
      <c r="AC302" s="3" t="str">
        <f t="shared" si="78"/>
        <v/>
      </c>
      <c r="AD302" s="3" t="str">
        <f t="shared" si="79"/>
        <v/>
      </c>
      <c r="AE302" s="3">
        <f t="shared" si="80"/>
        <v>-7.7240998510789138E-3</v>
      </c>
      <c r="AF302" s="3" t="str">
        <f t="shared" si="81"/>
        <v/>
      </c>
      <c r="AG302" s="3" t="str">
        <f t="shared" si="82"/>
        <v/>
      </c>
      <c r="AH302" s="3" t="str">
        <f t="shared" si="83"/>
        <v/>
      </c>
    </row>
    <row r="303" spans="1:34">
      <c r="A303" s="16">
        <v>38790</v>
      </c>
      <c r="B303">
        <v>128.71000671386719</v>
      </c>
      <c r="C303">
        <v>130.22999572753909</v>
      </c>
      <c r="D303">
        <v>128.61000061035159</v>
      </c>
      <c r="E303">
        <v>130.17999267578119</v>
      </c>
      <c r="F303">
        <v>91.226852416992188</v>
      </c>
      <c r="G303">
        <v>69877300</v>
      </c>
      <c r="H303">
        <v>10.739999771118161</v>
      </c>
      <c r="I303">
        <v>2006</v>
      </c>
      <c r="J303">
        <v>90.214624404907227</v>
      </c>
      <c r="K303" s="3">
        <v>1.0478146619348211E-2</v>
      </c>
      <c r="L303" s="3">
        <v>1.7269344138573391E-2</v>
      </c>
      <c r="M303" s="3">
        <v>1.520668008186998E-2</v>
      </c>
      <c r="N303" s="3">
        <v>2.9822895713138561E-2</v>
      </c>
      <c r="O303" s="3">
        <v>-1.7076862343884389E-3</v>
      </c>
      <c r="P303" s="3">
        <v>-6.1733289676607628E-3</v>
      </c>
      <c r="Q303" s="3">
        <v>-8.1883760223644408E-3</v>
      </c>
      <c r="R303" s="3">
        <v>-1.582189477435048E-3</v>
      </c>
      <c r="S303" s="3">
        <f t="shared" si="68"/>
        <v>1.0478146619348211E-2</v>
      </c>
      <c r="T303" s="3" t="str">
        <f t="shared" si="69"/>
        <v/>
      </c>
      <c r="U303" s="3" t="str">
        <f t="shared" si="70"/>
        <v/>
      </c>
      <c r="V303" s="3" t="str">
        <f t="shared" si="71"/>
        <v/>
      </c>
      <c r="W303" s="3">
        <f t="shared" si="72"/>
        <v>-1.7076862343884389E-3</v>
      </c>
      <c r="X303" s="3" t="str">
        <f t="shared" si="73"/>
        <v/>
      </c>
      <c r="Y303" s="3" t="str">
        <f t="shared" si="74"/>
        <v/>
      </c>
      <c r="Z303" s="3" t="str">
        <f t="shared" si="75"/>
        <v/>
      </c>
      <c r="AA303" s="3">
        <f t="shared" si="76"/>
        <v>1.7269344138573391E-2</v>
      </c>
      <c r="AB303" s="3" t="str">
        <f t="shared" si="77"/>
        <v/>
      </c>
      <c r="AC303" s="3" t="str">
        <f t="shared" si="78"/>
        <v/>
      </c>
      <c r="AD303" s="3" t="str">
        <f t="shared" si="79"/>
        <v/>
      </c>
      <c r="AE303" s="3">
        <f t="shared" si="80"/>
        <v>-6.1733289676607628E-3</v>
      </c>
      <c r="AF303" s="3" t="str">
        <f t="shared" si="81"/>
        <v/>
      </c>
      <c r="AG303" s="3" t="str">
        <f t="shared" si="82"/>
        <v/>
      </c>
      <c r="AH303" s="3" t="str">
        <f t="shared" si="83"/>
        <v/>
      </c>
    </row>
    <row r="304" spans="1:34">
      <c r="A304" s="16">
        <v>38791</v>
      </c>
      <c r="B304">
        <v>130.1499938964844</v>
      </c>
      <c r="C304">
        <v>130.86000061035159</v>
      </c>
      <c r="D304">
        <v>129.8500061035156</v>
      </c>
      <c r="E304">
        <v>130.75999450683591</v>
      </c>
      <c r="F304">
        <v>91.633331298828125</v>
      </c>
      <c r="G304">
        <v>53398900</v>
      </c>
      <c r="H304">
        <v>11.35000038146973</v>
      </c>
      <c r="I304">
        <v>2006</v>
      </c>
      <c r="J304">
        <v>90.320090866088862</v>
      </c>
      <c r="K304" s="3">
        <v>4.4556933738977289E-3</v>
      </c>
      <c r="L304" s="3">
        <v>1.965031117400207E-2</v>
      </c>
      <c r="M304" s="3">
        <v>1.074393066672719E-2</v>
      </c>
      <c r="N304" s="3">
        <v>2.356160554418785E-2</v>
      </c>
      <c r="O304" s="3">
        <v>-2.5348486006406819E-3</v>
      </c>
      <c r="P304" s="3">
        <v>-6.7062398854306196E-3</v>
      </c>
      <c r="Q304" s="3">
        <v>-1.6928150998444021E-2</v>
      </c>
      <c r="R304" s="3">
        <v>-4.4618371414811842E-3</v>
      </c>
      <c r="S304" s="3">
        <f t="shared" si="68"/>
        <v>4.4556933738977289E-3</v>
      </c>
      <c r="T304" s="3" t="str">
        <f t="shared" si="69"/>
        <v/>
      </c>
      <c r="U304" s="3" t="str">
        <f t="shared" si="70"/>
        <v/>
      </c>
      <c r="V304" s="3" t="str">
        <f t="shared" si="71"/>
        <v/>
      </c>
      <c r="W304" s="3">
        <f t="shared" si="72"/>
        <v>-2.5348486006406819E-3</v>
      </c>
      <c r="X304" s="3" t="str">
        <f t="shared" si="73"/>
        <v/>
      </c>
      <c r="Y304" s="3" t="str">
        <f t="shared" si="74"/>
        <v/>
      </c>
      <c r="Z304" s="3" t="str">
        <f t="shared" si="75"/>
        <v/>
      </c>
      <c r="AA304" s="3">
        <f t="shared" si="76"/>
        <v>1.965031117400207E-2</v>
      </c>
      <c r="AB304" s="3" t="str">
        <f t="shared" si="77"/>
        <v/>
      </c>
      <c r="AC304" s="3" t="str">
        <f t="shared" si="78"/>
        <v/>
      </c>
      <c r="AD304" s="3" t="str">
        <f t="shared" si="79"/>
        <v/>
      </c>
      <c r="AE304" s="3">
        <f t="shared" si="80"/>
        <v>-6.7062398854306196E-3</v>
      </c>
      <c r="AF304" s="3" t="str">
        <f t="shared" si="81"/>
        <v/>
      </c>
      <c r="AG304" s="3" t="str">
        <f t="shared" si="82"/>
        <v/>
      </c>
      <c r="AH304" s="3" t="str">
        <f t="shared" si="83"/>
        <v/>
      </c>
    </row>
    <row r="305" spans="1:34">
      <c r="A305" s="16">
        <v>38792</v>
      </c>
      <c r="B305">
        <v>131.00999450683591</v>
      </c>
      <c r="C305">
        <v>131.4700012207031</v>
      </c>
      <c r="D305">
        <v>130.8399963378906</v>
      </c>
      <c r="E305">
        <v>131.0299987792969</v>
      </c>
      <c r="F305">
        <v>91.822540283203125</v>
      </c>
      <c r="G305">
        <v>65526400</v>
      </c>
      <c r="H305">
        <v>11.97999954223633</v>
      </c>
      <c r="I305">
        <v>2006</v>
      </c>
      <c r="J305">
        <v>90.419247817993167</v>
      </c>
      <c r="K305" s="3">
        <v>2.0648489113417319E-3</v>
      </c>
      <c r="L305" s="3">
        <v>2.8654446148512761E-2</v>
      </c>
      <c r="M305" s="3">
        <v>1.290964159821284E-2</v>
      </c>
      <c r="N305" s="3">
        <v>2.2074268200821479E-2</v>
      </c>
      <c r="O305" s="3">
        <v>6.1182192119546563E-4</v>
      </c>
      <c r="P305" s="3">
        <v>4.7107229770859682E-4</v>
      </c>
      <c r="Q305" s="3">
        <v>-1.6852197703231431E-2</v>
      </c>
      <c r="R305" s="3">
        <v>-7.9562922569975658E-3</v>
      </c>
      <c r="S305" s="3">
        <f t="shared" si="68"/>
        <v>2.0648489113417319E-3</v>
      </c>
      <c r="T305" s="3" t="str">
        <f t="shared" si="69"/>
        <v/>
      </c>
      <c r="U305" s="3" t="str">
        <f t="shared" si="70"/>
        <v/>
      </c>
      <c r="V305" s="3" t="str">
        <f t="shared" si="71"/>
        <v/>
      </c>
      <c r="W305" s="3">
        <f t="shared" si="72"/>
        <v>6.1182192119546563E-4</v>
      </c>
      <c r="X305" s="3" t="str">
        <f t="shared" si="73"/>
        <v/>
      </c>
      <c r="Y305" s="3" t="str">
        <f t="shared" si="74"/>
        <v/>
      </c>
      <c r="Z305" s="3" t="str">
        <f t="shared" si="75"/>
        <v/>
      </c>
      <c r="AA305" s="3">
        <f t="shared" si="76"/>
        <v>2.8654446148512761E-2</v>
      </c>
      <c r="AB305" s="3" t="str">
        <f t="shared" si="77"/>
        <v/>
      </c>
      <c r="AC305" s="3" t="str">
        <f t="shared" si="78"/>
        <v/>
      </c>
      <c r="AD305" s="3" t="str">
        <f t="shared" si="79"/>
        <v/>
      </c>
      <c r="AE305" s="3">
        <f t="shared" si="80"/>
        <v>4.7107229770859682E-4</v>
      </c>
      <c r="AF305" s="3" t="str">
        <f t="shared" si="81"/>
        <v/>
      </c>
      <c r="AG305" s="3" t="str">
        <f t="shared" si="82"/>
        <v/>
      </c>
      <c r="AH305" s="3" t="str">
        <f t="shared" si="83"/>
        <v/>
      </c>
    </row>
    <row r="306" spans="1:34">
      <c r="A306" s="16">
        <v>38793</v>
      </c>
      <c r="B306">
        <v>130.67999267578119</v>
      </c>
      <c r="C306">
        <v>130.8999938964844</v>
      </c>
      <c r="D306">
        <v>130.3800048828125</v>
      </c>
      <c r="E306">
        <v>130.6199951171875</v>
      </c>
      <c r="F306">
        <v>91.899253845214844</v>
      </c>
      <c r="G306">
        <v>47286800</v>
      </c>
      <c r="H306">
        <v>12.11999988555908</v>
      </c>
      <c r="I306">
        <v>2006</v>
      </c>
      <c r="J306">
        <v>90.488605117797846</v>
      </c>
      <c r="K306" s="3">
        <v>8.354545820135062E-4</v>
      </c>
      <c r="L306" s="3">
        <v>1.9825928669700451E-2</v>
      </c>
      <c r="M306" s="3">
        <v>1.847962557780547E-2</v>
      </c>
      <c r="N306" s="3">
        <v>1.5325529689420581E-2</v>
      </c>
      <c r="O306" s="3">
        <v>-4.960649488970903E-3</v>
      </c>
      <c r="P306" s="3">
        <v>-4.6658029630930459E-4</v>
      </c>
      <c r="Q306" s="3">
        <v>-1.2270847072584081E-2</v>
      </c>
      <c r="R306" s="3">
        <v>-1.53298490306133E-2</v>
      </c>
      <c r="S306" s="3">
        <f t="shared" si="68"/>
        <v>8.354545820135062E-4</v>
      </c>
      <c r="T306" s="3" t="str">
        <f t="shared" si="69"/>
        <v/>
      </c>
      <c r="U306" s="3" t="str">
        <f t="shared" si="70"/>
        <v/>
      </c>
      <c r="V306" s="3" t="str">
        <f t="shared" si="71"/>
        <v/>
      </c>
      <c r="W306" s="3">
        <f t="shared" si="72"/>
        <v>-4.960649488970903E-3</v>
      </c>
      <c r="X306" s="3" t="str">
        <f t="shared" si="73"/>
        <v/>
      </c>
      <c r="Y306" s="3" t="str">
        <f t="shared" si="74"/>
        <v/>
      </c>
      <c r="Z306" s="3" t="str">
        <f t="shared" si="75"/>
        <v/>
      </c>
      <c r="AA306" s="3">
        <f t="shared" si="76"/>
        <v>1.9825928669700451E-2</v>
      </c>
      <c r="AB306" s="3" t="str">
        <f t="shared" si="77"/>
        <v/>
      </c>
      <c r="AC306" s="3" t="str">
        <f t="shared" si="78"/>
        <v/>
      </c>
      <c r="AD306" s="3" t="str">
        <f t="shared" si="79"/>
        <v/>
      </c>
      <c r="AE306" s="3">
        <f t="shared" si="80"/>
        <v>-4.6658029630930459E-4</v>
      </c>
      <c r="AF306" s="3" t="str">
        <f t="shared" si="81"/>
        <v/>
      </c>
      <c r="AG306" s="3" t="str">
        <f t="shared" si="82"/>
        <v/>
      </c>
      <c r="AH306" s="3" t="str">
        <f t="shared" si="83"/>
        <v/>
      </c>
    </row>
    <row r="307" spans="1:34">
      <c r="A307" s="16">
        <v>38796</v>
      </c>
      <c r="B307">
        <v>130.63999938964841</v>
      </c>
      <c r="C307">
        <v>130.8999938964844</v>
      </c>
      <c r="D307">
        <v>130.21000671386719</v>
      </c>
      <c r="E307">
        <v>130.4100036621094</v>
      </c>
      <c r="F307">
        <v>91.751487731933594</v>
      </c>
      <c r="G307">
        <v>45538500</v>
      </c>
      <c r="H307">
        <v>11.789999961853029</v>
      </c>
      <c r="I307">
        <v>2006</v>
      </c>
      <c r="J307">
        <v>90.56283798217774</v>
      </c>
      <c r="K307" s="3">
        <v>-1.6079141788259981E-3</v>
      </c>
      <c r="L307" s="3">
        <v>1.6289292204749509E-2</v>
      </c>
      <c r="M307" s="3">
        <v>2.1523248983981169E-2</v>
      </c>
      <c r="N307" s="3">
        <v>1.6447429031123399E-2</v>
      </c>
      <c r="O307" s="3">
        <v>-3.1387874647559322E-3</v>
      </c>
      <c r="P307" s="3">
        <v>-1.7076862343884389E-3</v>
      </c>
      <c r="Q307" s="3">
        <v>-7.7240998510789138E-3</v>
      </c>
      <c r="R307" s="3">
        <v>-1.2654275943732579E-2</v>
      </c>
      <c r="S307" s="3">
        <f t="shared" si="68"/>
        <v>-1.6079141788259981E-3</v>
      </c>
      <c r="T307" s="3" t="str">
        <f t="shared" si="69"/>
        <v/>
      </c>
      <c r="U307" s="3" t="str">
        <f t="shared" si="70"/>
        <v/>
      </c>
      <c r="V307" s="3" t="str">
        <f t="shared" si="71"/>
        <v/>
      </c>
      <c r="W307" s="3">
        <f t="shared" si="72"/>
        <v>-3.1387874647559322E-3</v>
      </c>
      <c r="X307" s="3" t="str">
        <f t="shared" si="73"/>
        <v/>
      </c>
      <c r="Y307" s="3" t="str">
        <f t="shared" si="74"/>
        <v/>
      </c>
      <c r="Z307" s="3" t="str">
        <f t="shared" si="75"/>
        <v/>
      </c>
      <c r="AA307" s="3">
        <f t="shared" si="76"/>
        <v>1.6289292204749509E-2</v>
      </c>
      <c r="AB307" s="3" t="str">
        <f t="shared" si="77"/>
        <v/>
      </c>
      <c r="AC307" s="3" t="str">
        <f t="shared" si="78"/>
        <v/>
      </c>
      <c r="AD307" s="3" t="str">
        <f t="shared" si="79"/>
        <v/>
      </c>
      <c r="AE307" s="3">
        <f t="shared" si="80"/>
        <v>-1.7076862343884389E-3</v>
      </c>
      <c r="AF307" s="3" t="str">
        <f t="shared" si="81"/>
        <v/>
      </c>
      <c r="AG307" s="3" t="str">
        <f t="shared" si="82"/>
        <v/>
      </c>
      <c r="AH307" s="3" t="str">
        <f t="shared" si="83"/>
        <v/>
      </c>
    </row>
    <row r="308" spans="1:34">
      <c r="A308" s="16">
        <v>38797</v>
      </c>
      <c r="B308">
        <v>130.3699951171875</v>
      </c>
      <c r="C308">
        <v>130.99000549316409</v>
      </c>
      <c r="D308">
        <v>129.44999694824219</v>
      </c>
      <c r="E308">
        <v>129.5899963378906</v>
      </c>
      <c r="F308">
        <v>91.174583435058594</v>
      </c>
      <c r="G308">
        <v>87102700</v>
      </c>
      <c r="H308">
        <v>11.61999988555908</v>
      </c>
      <c r="I308">
        <v>2006</v>
      </c>
      <c r="J308">
        <v>90.619438552856451</v>
      </c>
      <c r="K308" s="3">
        <v>-6.2876832968694618E-3</v>
      </c>
      <c r="L308" s="3">
        <v>-5.7295610391860929E-4</v>
      </c>
      <c r="M308" s="3">
        <v>1.6686493458519799E-2</v>
      </c>
      <c r="N308" s="3">
        <v>1.25719577768626E-2</v>
      </c>
      <c r="O308" s="3">
        <v>-7.3614499417893331E-3</v>
      </c>
      <c r="P308" s="3">
        <v>-5.6075877140133734E-3</v>
      </c>
      <c r="Q308" s="3">
        <v>-6.1733289676607628E-3</v>
      </c>
      <c r="R308" s="3">
        <v>-1.0195385882040281E-2</v>
      </c>
      <c r="S308" s="3">
        <f t="shared" si="68"/>
        <v>-6.2876832968694618E-3</v>
      </c>
      <c r="T308" s="3" t="str">
        <f t="shared" si="69"/>
        <v/>
      </c>
      <c r="U308" s="3" t="str">
        <f t="shared" si="70"/>
        <v/>
      </c>
      <c r="V308" s="3" t="str">
        <f t="shared" si="71"/>
        <v/>
      </c>
      <c r="W308" s="3">
        <f t="shared" si="72"/>
        <v>-7.3614499417893331E-3</v>
      </c>
      <c r="X308" s="3" t="str">
        <f t="shared" si="73"/>
        <v/>
      </c>
      <c r="Y308" s="3" t="str">
        <f t="shared" si="74"/>
        <v/>
      </c>
      <c r="Z308" s="3" t="str">
        <f t="shared" si="75"/>
        <v/>
      </c>
      <c r="AA308" s="3">
        <f t="shared" si="76"/>
        <v>-5.7295610391860929E-4</v>
      </c>
      <c r="AB308" s="3" t="str">
        <f t="shared" si="77"/>
        <v/>
      </c>
      <c r="AC308" s="3" t="str">
        <f t="shared" si="78"/>
        <v/>
      </c>
      <c r="AD308" s="3" t="str">
        <f t="shared" si="79"/>
        <v/>
      </c>
      <c r="AE308" s="3">
        <f t="shared" si="80"/>
        <v>-5.6075877140133734E-3</v>
      </c>
      <c r="AF308" s="3" t="str">
        <f t="shared" si="81"/>
        <v/>
      </c>
      <c r="AG308" s="3" t="str">
        <f t="shared" si="82"/>
        <v/>
      </c>
      <c r="AH308" s="3" t="str">
        <f t="shared" si="83"/>
        <v/>
      </c>
    </row>
    <row r="309" spans="1:34">
      <c r="A309" s="16">
        <v>38798</v>
      </c>
      <c r="B309">
        <v>129.50999450683591</v>
      </c>
      <c r="C309">
        <v>130.50999450683591</v>
      </c>
      <c r="D309">
        <v>129.44999694824219</v>
      </c>
      <c r="E309">
        <v>130.3800048828125</v>
      </c>
      <c r="F309">
        <v>91.730377197265625</v>
      </c>
      <c r="G309">
        <v>51605700</v>
      </c>
      <c r="H309">
        <v>11.210000038146971</v>
      </c>
      <c r="I309">
        <v>2006</v>
      </c>
      <c r="J309">
        <v>90.676497650146487</v>
      </c>
      <c r="K309" s="3">
        <v>6.0959287256070471E-3</v>
      </c>
      <c r="L309" s="3">
        <v>1.059067667430025E-3</v>
      </c>
      <c r="M309" s="3">
        <v>2.0730189850651559E-2</v>
      </c>
      <c r="N309" s="3">
        <v>1.259732954501902E-2</v>
      </c>
      <c r="O309" s="3">
        <v>-1.0803255930604829E-3</v>
      </c>
      <c r="P309" s="3">
        <v>-1.001833598673996E-2</v>
      </c>
      <c r="Q309" s="3">
        <v>-6.7062398854306196E-3</v>
      </c>
      <c r="R309" s="3">
        <v>-1.61677411480553E-2</v>
      </c>
      <c r="S309" s="3">
        <f t="shared" si="68"/>
        <v>6.0959287256070471E-3</v>
      </c>
      <c r="T309" s="3" t="str">
        <f t="shared" si="69"/>
        <v/>
      </c>
      <c r="U309" s="3" t="str">
        <f t="shared" si="70"/>
        <v/>
      </c>
      <c r="V309" s="3" t="str">
        <f t="shared" si="71"/>
        <v/>
      </c>
      <c r="W309" s="3">
        <f t="shared" si="72"/>
        <v>-1.0803255930604829E-3</v>
      </c>
      <c r="X309" s="3" t="str">
        <f t="shared" si="73"/>
        <v/>
      </c>
      <c r="Y309" s="3" t="str">
        <f t="shared" si="74"/>
        <v/>
      </c>
      <c r="Z309" s="3" t="str">
        <f t="shared" si="75"/>
        <v/>
      </c>
      <c r="AA309" s="3">
        <f t="shared" si="76"/>
        <v>1.059067667430025E-3</v>
      </c>
      <c r="AB309" s="3" t="str">
        <f t="shared" si="77"/>
        <v/>
      </c>
      <c r="AC309" s="3" t="str">
        <f t="shared" si="78"/>
        <v/>
      </c>
      <c r="AD309" s="3" t="str">
        <f t="shared" si="79"/>
        <v/>
      </c>
      <c r="AE309" s="3">
        <f t="shared" si="80"/>
        <v>-1.001833598673996E-2</v>
      </c>
      <c r="AF309" s="3" t="str">
        <f t="shared" si="81"/>
        <v/>
      </c>
      <c r="AG309" s="3" t="str">
        <f t="shared" si="82"/>
        <v/>
      </c>
      <c r="AH309" s="3" t="str">
        <f t="shared" si="83"/>
        <v/>
      </c>
    </row>
    <row r="310" spans="1:34">
      <c r="A310" s="16">
        <v>38799</v>
      </c>
      <c r="B310">
        <v>130.25999450683591</v>
      </c>
      <c r="C310">
        <v>130.38999938964841</v>
      </c>
      <c r="D310">
        <v>129.6600036621094</v>
      </c>
      <c r="E310">
        <v>130.11000061035159</v>
      </c>
      <c r="F310">
        <v>91.540397644042969</v>
      </c>
      <c r="G310">
        <v>46704200</v>
      </c>
      <c r="H310">
        <v>11.170000076293951</v>
      </c>
      <c r="I310">
        <v>2006</v>
      </c>
      <c r="J310">
        <v>90.730716705322266</v>
      </c>
      <c r="K310" s="3">
        <v>-2.07106477731045E-3</v>
      </c>
      <c r="L310" s="3">
        <v>-3.0726947685171262E-3</v>
      </c>
      <c r="M310" s="3">
        <v>2.5493705013220461E-2</v>
      </c>
      <c r="N310" s="3">
        <v>1.198793783971008E-2</v>
      </c>
      <c r="O310" s="3">
        <v>-5.5223285299788039E-3</v>
      </c>
      <c r="P310" s="3">
        <v>-1.2058321344534219E-2</v>
      </c>
      <c r="Q310" s="3">
        <v>4.7107229770859682E-4</v>
      </c>
      <c r="R310" s="3">
        <v>-1.4719565377491309E-2</v>
      </c>
      <c r="S310" s="3">
        <f t="shared" si="68"/>
        <v>-2.07106477731045E-3</v>
      </c>
      <c r="T310" s="3" t="str">
        <f t="shared" si="69"/>
        <v/>
      </c>
      <c r="U310" s="3" t="str">
        <f t="shared" si="70"/>
        <v/>
      </c>
      <c r="V310" s="3" t="str">
        <f t="shared" si="71"/>
        <v/>
      </c>
      <c r="W310" s="3">
        <f t="shared" si="72"/>
        <v>-5.5223285299788039E-3</v>
      </c>
      <c r="X310" s="3" t="str">
        <f t="shared" si="73"/>
        <v/>
      </c>
      <c r="Y310" s="3" t="str">
        <f t="shared" si="74"/>
        <v/>
      </c>
      <c r="Z310" s="3" t="str">
        <f t="shared" si="75"/>
        <v/>
      </c>
      <c r="AA310" s="3">
        <f t="shared" si="76"/>
        <v>-3.0726947685171262E-3</v>
      </c>
      <c r="AB310" s="3" t="str">
        <f t="shared" si="77"/>
        <v/>
      </c>
      <c r="AC310" s="3" t="str">
        <f t="shared" si="78"/>
        <v/>
      </c>
      <c r="AD310" s="3" t="str">
        <f t="shared" si="79"/>
        <v/>
      </c>
      <c r="AE310" s="3">
        <f t="shared" si="80"/>
        <v>-1.2058321344534219E-2</v>
      </c>
      <c r="AF310" s="3" t="str">
        <f t="shared" si="81"/>
        <v/>
      </c>
      <c r="AG310" s="3" t="str">
        <f t="shared" si="82"/>
        <v/>
      </c>
      <c r="AH310" s="3" t="str">
        <f t="shared" si="83"/>
        <v/>
      </c>
    </row>
    <row r="311" spans="1:34">
      <c r="A311" s="16">
        <v>38800</v>
      </c>
      <c r="B311">
        <v>129.99000549316409</v>
      </c>
      <c r="C311">
        <v>130.57000732421881</v>
      </c>
      <c r="D311">
        <v>129.74000549316409</v>
      </c>
      <c r="E311">
        <v>130.21000671386719</v>
      </c>
      <c r="F311">
        <v>91.61077880859375</v>
      </c>
      <c r="G311">
        <v>43209200</v>
      </c>
      <c r="H311">
        <v>11.189999580383301</v>
      </c>
      <c r="I311">
        <v>2006</v>
      </c>
      <c r="J311">
        <v>90.776890182495123</v>
      </c>
      <c r="K311" s="3">
        <v>7.6885360302303418E-4</v>
      </c>
      <c r="L311" s="3">
        <v>-3.1390356782109441E-3</v>
      </c>
      <c r="M311" s="3">
        <v>1.6624658694041731E-2</v>
      </c>
      <c r="N311" s="3">
        <v>1.018300742342171E-2</v>
      </c>
      <c r="O311" s="3">
        <v>-2.8437100565047451E-3</v>
      </c>
      <c r="P311" s="3">
        <v>-8.9572669781194936E-3</v>
      </c>
      <c r="Q311" s="3">
        <v>-4.6658029630930459E-4</v>
      </c>
      <c r="R311" s="3">
        <v>-1.7232078617014479E-2</v>
      </c>
      <c r="S311" s="3">
        <f t="shared" si="68"/>
        <v>7.6885360302303418E-4</v>
      </c>
      <c r="T311" s="3" t="str">
        <f t="shared" si="69"/>
        <v/>
      </c>
      <c r="U311" s="3" t="str">
        <f t="shared" si="70"/>
        <v/>
      </c>
      <c r="V311" s="3" t="str">
        <f t="shared" si="71"/>
        <v/>
      </c>
      <c r="W311" s="3">
        <f t="shared" si="72"/>
        <v>-2.8437100565047451E-3</v>
      </c>
      <c r="X311" s="3" t="str">
        <f t="shared" si="73"/>
        <v/>
      </c>
      <c r="Y311" s="3" t="str">
        <f t="shared" si="74"/>
        <v/>
      </c>
      <c r="Z311" s="3" t="str">
        <f t="shared" si="75"/>
        <v/>
      </c>
      <c r="AA311" s="3">
        <f t="shared" si="76"/>
        <v>-3.1390356782109441E-3</v>
      </c>
      <c r="AB311" s="3" t="str">
        <f t="shared" si="77"/>
        <v/>
      </c>
      <c r="AC311" s="3" t="str">
        <f t="shared" si="78"/>
        <v/>
      </c>
      <c r="AD311" s="3" t="str">
        <f t="shared" si="79"/>
        <v/>
      </c>
      <c r="AE311" s="3">
        <f t="shared" si="80"/>
        <v>-8.9572669781194936E-3</v>
      </c>
      <c r="AF311" s="3" t="str">
        <f t="shared" si="81"/>
        <v/>
      </c>
      <c r="AG311" s="3" t="str">
        <f t="shared" si="82"/>
        <v/>
      </c>
      <c r="AH311" s="3" t="str">
        <f t="shared" si="83"/>
        <v/>
      </c>
    </row>
    <row r="312" spans="1:34">
      <c r="A312" s="16">
        <v>38803</v>
      </c>
      <c r="B312">
        <v>130.0299987792969</v>
      </c>
      <c r="C312">
        <v>130.2799987792969</v>
      </c>
      <c r="D312">
        <v>129.74000549316409</v>
      </c>
      <c r="E312">
        <v>130.02000427246091</v>
      </c>
      <c r="F312">
        <v>91.477127075195313</v>
      </c>
      <c r="G312">
        <v>32523000</v>
      </c>
      <c r="H312">
        <v>11.460000038146971</v>
      </c>
      <c r="I312">
        <v>2006</v>
      </c>
      <c r="J312">
        <v>90.814630508422852</v>
      </c>
      <c r="K312" s="3">
        <v>-1.4589083854169569E-3</v>
      </c>
      <c r="L312" s="3">
        <v>-2.990258398205659E-3</v>
      </c>
      <c r="M312" s="3">
        <v>1.325032461372766E-2</v>
      </c>
      <c r="N312" s="3">
        <v>8.3199648545524418E-3</v>
      </c>
      <c r="O312" s="3">
        <v>-3.609562986475634E-3</v>
      </c>
      <c r="P312" s="3">
        <v>-7.3614499417893331E-3</v>
      </c>
      <c r="Q312" s="3">
        <v>-1.7076862343884389E-3</v>
      </c>
      <c r="R312" s="3">
        <v>-1.761166607793152E-2</v>
      </c>
      <c r="S312" s="3">
        <f t="shared" si="68"/>
        <v>-1.4589083854169569E-3</v>
      </c>
      <c r="T312" s="3" t="str">
        <f t="shared" si="69"/>
        <v/>
      </c>
      <c r="U312" s="3" t="str">
        <f t="shared" si="70"/>
        <v/>
      </c>
      <c r="V312" s="3" t="str">
        <f t="shared" si="71"/>
        <v/>
      </c>
      <c r="W312" s="3">
        <f t="shared" si="72"/>
        <v>-3.609562986475634E-3</v>
      </c>
      <c r="X312" s="3" t="str">
        <f t="shared" si="73"/>
        <v/>
      </c>
      <c r="Y312" s="3" t="str">
        <f t="shared" si="74"/>
        <v/>
      </c>
      <c r="Z312" s="3" t="str">
        <f t="shared" si="75"/>
        <v/>
      </c>
      <c r="AA312" s="3">
        <f t="shared" si="76"/>
        <v>-2.990258398205659E-3</v>
      </c>
      <c r="AB312" s="3" t="str">
        <f t="shared" si="77"/>
        <v/>
      </c>
      <c r="AC312" s="3" t="str">
        <f t="shared" si="78"/>
        <v/>
      </c>
      <c r="AD312" s="3" t="str">
        <f t="shared" si="79"/>
        <v/>
      </c>
      <c r="AE312" s="3">
        <f t="shared" si="80"/>
        <v>-7.3614499417893331E-3</v>
      </c>
      <c r="AF312" s="3" t="str">
        <f t="shared" si="81"/>
        <v/>
      </c>
      <c r="AG312" s="3" t="str">
        <f t="shared" si="82"/>
        <v/>
      </c>
      <c r="AH312" s="3" t="str">
        <f t="shared" si="83"/>
        <v/>
      </c>
    </row>
    <row r="313" spans="1:34">
      <c r="A313" s="16">
        <v>38804</v>
      </c>
      <c r="B313">
        <v>129.92999267578119</v>
      </c>
      <c r="C313">
        <v>130.5299987792969</v>
      </c>
      <c r="D313">
        <v>129.05000305175781</v>
      </c>
      <c r="E313">
        <v>129.2200012207031</v>
      </c>
      <c r="F313">
        <v>90.914253234863281</v>
      </c>
      <c r="G313">
        <v>82079900</v>
      </c>
      <c r="H313">
        <v>11.579999923706049</v>
      </c>
      <c r="I313">
        <v>2006</v>
      </c>
      <c r="J313">
        <v>90.86732444763183</v>
      </c>
      <c r="K313" s="3">
        <v>-6.1531648219488311E-3</v>
      </c>
      <c r="L313" s="3">
        <v>-2.855293552075699E-3</v>
      </c>
      <c r="M313" s="3">
        <v>-3.4266136981251361E-3</v>
      </c>
      <c r="N313" s="3">
        <v>1.17279589654733E-2</v>
      </c>
      <c r="O313" s="3">
        <v>-7.460399852552313E-3</v>
      </c>
      <c r="P313" s="3">
        <v>-4.1669365027593441E-3</v>
      </c>
      <c r="Q313" s="3">
        <v>-8.6802096143738794E-3</v>
      </c>
      <c r="R313" s="3">
        <v>-8.1883760223644408E-3</v>
      </c>
      <c r="S313" s="3">
        <f t="shared" si="68"/>
        <v>-6.1531648219488311E-3</v>
      </c>
      <c r="T313" s="3" t="str">
        <f t="shared" si="69"/>
        <v/>
      </c>
      <c r="U313" s="3" t="str">
        <f t="shared" si="70"/>
        <v/>
      </c>
      <c r="V313" s="3" t="str">
        <f t="shared" si="71"/>
        <v/>
      </c>
      <c r="W313" s="3">
        <f t="shared" si="72"/>
        <v>-7.460399852552313E-3</v>
      </c>
      <c r="X313" s="3" t="str">
        <f t="shared" si="73"/>
        <v/>
      </c>
      <c r="Y313" s="3" t="str">
        <f t="shared" si="74"/>
        <v/>
      </c>
      <c r="Z313" s="3" t="str">
        <f t="shared" si="75"/>
        <v/>
      </c>
      <c r="AA313" s="3">
        <f t="shared" si="76"/>
        <v>-2.855293552075699E-3</v>
      </c>
      <c r="AB313" s="3" t="str">
        <f t="shared" si="77"/>
        <v/>
      </c>
      <c r="AC313" s="3" t="str">
        <f t="shared" si="78"/>
        <v/>
      </c>
      <c r="AD313" s="3" t="str">
        <f t="shared" si="79"/>
        <v/>
      </c>
      <c r="AE313" s="3">
        <f t="shared" si="80"/>
        <v>-4.1669365027593441E-3</v>
      </c>
      <c r="AF313" s="3" t="str">
        <f t="shared" si="81"/>
        <v/>
      </c>
      <c r="AG313" s="3" t="str">
        <f t="shared" si="82"/>
        <v/>
      </c>
      <c r="AH313" s="3" t="str">
        <f t="shared" si="83"/>
        <v/>
      </c>
    </row>
    <row r="314" spans="1:34">
      <c r="A314" s="16">
        <v>38805</v>
      </c>
      <c r="B314">
        <v>129.4100036621094</v>
      </c>
      <c r="C314">
        <v>130.5</v>
      </c>
      <c r="D314">
        <v>129.28999328613281</v>
      </c>
      <c r="E314">
        <v>130.0299987792969</v>
      </c>
      <c r="F314">
        <v>91.484146118164063</v>
      </c>
      <c r="G314">
        <v>61505700</v>
      </c>
      <c r="H314">
        <v>10.94999980926514</v>
      </c>
      <c r="I314">
        <v>2006</v>
      </c>
      <c r="J314">
        <v>90.908567047119135</v>
      </c>
      <c r="K314" s="3">
        <v>6.2684657578229164E-3</v>
      </c>
      <c r="L314" s="3">
        <v>-2.6842915795717288E-3</v>
      </c>
      <c r="M314" s="3">
        <v>-1.6280667585635289E-3</v>
      </c>
      <c r="N314" s="3">
        <v>9.0983720717889849E-3</v>
      </c>
      <c r="O314" s="3">
        <v>5.4165040062281733E-4</v>
      </c>
      <c r="P314" s="3">
        <v>-1.020096472806631E-2</v>
      </c>
      <c r="Q314" s="3">
        <v>-1.3077328899617879E-2</v>
      </c>
      <c r="R314" s="3">
        <v>-1.6928150998444021E-2</v>
      </c>
      <c r="S314" s="3">
        <f t="shared" si="68"/>
        <v>6.2684657578229164E-3</v>
      </c>
      <c r="T314" s="3" t="str">
        <f t="shared" si="69"/>
        <v/>
      </c>
      <c r="U314" s="3" t="str">
        <f t="shared" si="70"/>
        <v/>
      </c>
      <c r="V314" s="3" t="str">
        <f t="shared" si="71"/>
        <v/>
      </c>
      <c r="W314" s="3">
        <f t="shared" si="72"/>
        <v>5.4165040062281733E-4</v>
      </c>
      <c r="X314" s="3" t="str">
        <f t="shared" si="73"/>
        <v/>
      </c>
      <c r="Y314" s="3" t="str">
        <f t="shared" si="74"/>
        <v/>
      </c>
      <c r="Z314" s="3" t="str">
        <f t="shared" si="75"/>
        <v/>
      </c>
      <c r="AA314" s="3">
        <f t="shared" si="76"/>
        <v>-2.6842915795717288E-3</v>
      </c>
      <c r="AB314" s="3" t="str">
        <f t="shared" si="77"/>
        <v/>
      </c>
      <c r="AC314" s="3" t="str">
        <f t="shared" si="78"/>
        <v/>
      </c>
      <c r="AD314" s="3" t="str">
        <f t="shared" si="79"/>
        <v/>
      </c>
      <c r="AE314" s="3">
        <f t="shared" si="80"/>
        <v>-1.020096472806631E-2</v>
      </c>
      <c r="AF314" s="3" t="str">
        <f t="shared" si="81"/>
        <v/>
      </c>
      <c r="AG314" s="3" t="str">
        <f t="shared" si="82"/>
        <v/>
      </c>
      <c r="AH314" s="3" t="str">
        <f t="shared" si="83"/>
        <v/>
      </c>
    </row>
    <row r="315" spans="1:34">
      <c r="A315" s="16">
        <v>38806</v>
      </c>
      <c r="B315">
        <v>130.11000061035159</v>
      </c>
      <c r="C315">
        <v>130.97999572753909</v>
      </c>
      <c r="D315">
        <v>129.55000305175781</v>
      </c>
      <c r="E315">
        <v>129.80000305175781</v>
      </c>
      <c r="F315">
        <v>91.322319030761719</v>
      </c>
      <c r="G315">
        <v>70571700</v>
      </c>
      <c r="H315">
        <v>11.569999694824221</v>
      </c>
      <c r="I315">
        <v>2006</v>
      </c>
      <c r="J315">
        <v>90.942070388793951</v>
      </c>
      <c r="K315" s="3">
        <v>-1.7689085406483731E-3</v>
      </c>
      <c r="L315" s="3">
        <v>-2.3823210177571501E-3</v>
      </c>
      <c r="M315" s="3">
        <v>-5.4476956409461597E-3</v>
      </c>
      <c r="N315" s="3">
        <v>7.3916181590059082E-3</v>
      </c>
      <c r="O315" s="3">
        <v>-3.6914229950411048E-3</v>
      </c>
      <c r="P315" s="3">
        <v>-8.1469337761990168E-3</v>
      </c>
      <c r="Q315" s="3">
        <v>-1.511101080657196E-2</v>
      </c>
      <c r="R315" s="3">
        <v>-1.6852197703231431E-2</v>
      </c>
      <c r="S315" s="3">
        <f t="shared" si="68"/>
        <v>-1.7689085406483731E-3</v>
      </c>
      <c r="T315" s="3" t="str">
        <f t="shared" si="69"/>
        <v/>
      </c>
      <c r="U315" s="3" t="str">
        <f t="shared" si="70"/>
        <v/>
      </c>
      <c r="V315" s="3" t="str">
        <f t="shared" si="71"/>
        <v/>
      </c>
      <c r="W315" s="3">
        <f t="shared" si="72"/>
        <v>-3.6914229950411048E-3</v>
      </c>
      <c r="X315" s="3" t="str">
        <f t="shared" si="73"/>
        <v/>
      </c>
      <c r="Y315" s="3" t="str">
        <f t="shared" si="74"/>
        <v/>
      </c>
      <c r="Z315" s="3" t="str">
        <f t="shared" si="75"/>
        <v/>
      </c>
      <c r="AA315" s="3">
        <f t="shared" si="76"/>
        <v>-2.3823210177571501E-3</v>
      </c>
      <c r="AB315" s="3" t="str">
        <f t="shared" si="77"/>
        <v/>
      </c>
      <c r="AC315" s="3" t="str">
        <f t="shared" si="78"/>
        <v/>
      </c>
      <c r="AD315" s="3" t="str">
        <f t="shared" si="79"/>
        <v/>
      </c>
      <c r="AE315" s="3">
        <f t="shared" si="80"/>
        <v>-8.1469337761990168E-3</v>
      </c>
      <c r="AF315" s="3" t="str">
        <f t="shared" si="81"/>
        <v/>
      </c>
      <c r="AG315" s="3" t="str">
        <f t="shared" si="82"/>
        <v/>
      </c>
      <c r="AH315" s="3" t="str">
        <f t="shared" si="83"/>
        <v/>
      </c>
    </row>
    <row r="316" spans="1:34">
      <c r="A316" s="16">
        <v>38807</v>
      </c>
      <c r="B316">
        <v>130.02000427246091</v>
      </c>
      <c r="C316">
        <v>130.24000549316409</v>
      </c>
      <c r="D316">
        <v>129.3699951171875</v>
      </c>
      <c r="E316">
        <v>129.83000183105469</v>
      </c>
      <c r="F316">
        <v>91.343429565429688</v>
      </c>
      <c r="G316">
        <v>62925600</v>
      </c>
      <c r="H316">
        <v>11.39000034332275</v>
      </c>
      <c r="I316">
        <v>2006</v>
      </c>
      <c r="J316">
        <v>90.997651672363276</v>
      </c>
      <c r="K316" s="3">
        <v>2.311651181443608E-4</v>
      </c>
      <c r="L316" s="3">
        <v>-2.9183164540348421E-3</v>
      </c>
      <c r="M316" s="3">
        <v>-6.0481914327762398E-3</v>
      </c>
      <c r="N316" s="3">
        <v>1.231966583192845E-2</v>
      </c>
      <c r="O316" s="3">
        <v>-3.312849957321284E-3</v>
      </c>
      <c r="P316" s="3">
        <v>-8.9087136341099438E-3</v>
      </c>
      <c r="Q316" s="3">
        <v>-1.2019538540184E-2</v>
      </c>
      <c r="R316" s="3">
        <v>-1.2270847072584081E-2</v>
      </c>
      <c r="S316" s="3">
        <f t="shared" si="68"/>
        <v>2.311651181443608E-4</v>
      </c>
      <c r="T316" s="3" t="str">
        <f t="shared" si="69"/>
        <v/>
      </c>
      <c r="U316" s="3" t="str">
        <f t="shared" si="70"/>
        <v/>
      </c>
      <c r="V316" s="3" t="str">
        <f t="shared" si="71"/>
        <v/>
      </c>
      <c r="W316" s="3">
        <f t="shared" si="72"/>
        <v>-3.312849957321284E-3</v>
      </c>
      <c r="X316" s="3" t="str">
        <f t="shared" si="73"/>
        <v/>
      </c>
      <c r="Y316" s="3" t="str">
        <f t="shared" si="74"/>
        <v/>
      </c>
      <c r="Z316" s="3" t="str">
        <f t="shared" si="75"/>
        <v/>
      </c>
      <c r="AA316" s="3">
        <f t="shared" si="76"/>
        <v>-2.9183164540348421E-3</v>
      </c>
      <c r="AB316" s="3" t="str">
        <f t="shared" si="77"/>
        <v/>
      </c>
      <c r="AC316" s="3" t="str">
        <f t="shared" si="78"/>
        <v/>
      </c>
      <c r="AD316" s="3" t="str">
        <f t="shared" si="79"/>
        <v/>
      </c>
      <c r="AE316" s="3">
        <f t="shared" si="80"/>
        <v>-8.9087136341099438E-3</v>
      </c>
      <c r="AF316" s="3" t="str">
        <f t="shared" si="81"/>
        <v/>
      </c>
      <c r="AG316" s="3" t="str">
        <f t="shared" si="82"/>
        <v/>
      </c>
      <c r="AH316" s="3" t="str">
        <f t="shared" si="83"/>
        <v/>
      </c>
    </row>
    <row r="317" spans="1:34">
      <c r="A317" s="16">
        <v>38810</v>
      </c>
      <c r="B317">
        <v>130.07000732421881</v>
      </c>
      <c r="C317">
        <v>130.8699951171875</v>
      </c>
      <c r="D317">
        <v>129.49000549316409</v>
      </c>
      <c r="E317">
        <v>129.72999572753909</v>
      </c>
      <c r="F317">
        <v>91.273078918457031</v>
      </c>
      <c r="G317">
        <v>61624700</v>
      </c>
      <c r="H317">
        <v>11.569999694824221</v>
      </c>
      <c r="I317">
        <v>2006</v>
      </c>
      <c r="J317">
        <v>91.070390319824213</v>
      </c>
      <c r="K317" s="3">
        <v>-7.7017742061313843E-4</v>
      </c>
      <c r="L317" s="3">
        <v>-2.230592097307027E-3</v>
      </c>
      <c r="M317" s="3">
        <v>-5.2141804487607626E-3</v>
      </c>
      <c r="N317" s="3">
        <v>1.6196842431174249E-2</v>
      </c>
      <c r="O317" s="3">
        <v>-2.6187809681544878E-3</v>
      </c>
      <c r="P317" s="3">
        <v>-7.460399852552313E-3</v>
      </c>
      <c r="Q317" s="3">
        <v>-1.0428652497206479E-2</v>
      </c>
      <c r="R317" s="3">
        <v>-7.7240998510789138E-3</v>
      </c>
      <c r="S317" s="3">
        <f t="shared" si="68"/>
        <v>-7.7017742061313843E-4</v>
      </c>
      <c r="T317" s="3" t="str">
        <f t="shared" si="69"/>
        <v/>
      </c>
      <c r="U317" s="3" t="str">
        <f t="shared" si="70"/>
        <v/>
      </c>
      <c r="V317" s="3" t="str">
        <f t="shared" si="71"/>
        <v/>
      </c>
      <c r="W317" s="3">
        <f t="shared" si="72"/>
        <v>-2.6187809681544878E-3</v>
      </c>
      <c r="X317" s="3" t="str">
        <f t="shared" si="73"/>
        <v/>
      </c>
      <c r="Y317" s="3" t="str">
        <f t="shared" si="74"/>
        <v/>
      </c>
      <c r="Z317" s="3" t="str">
        <f t="shared" si="75"/>
        <v/>
      </c>
      <c r="AA317" s="3">
        <f t="shared" si="76"/>
        <v>-2.230592097307027E-3</v>
      </c>
      <c r="AB317" s="3" t="str">
        <f t="shared" si="77"/>
        <v/>
      </c>
      <c r="AC317" s="3" t="str">
        <f t="shared" si="78"/>
        <v/>
      </c>
      <c r="AD317" s="3" t="str">
        <f t="shared" si="79"/>
        <v/>
      </c>
      <c r="AE317" s="3">
        <f t="shared" si="80"/>
        <v>-7.460399852552313E-3</v>
      </c>
      <c r="AF317" s="3" t="str">
        <f t="shared" si="81"/>
        <v/>
      </c>
      <c r="AG317" s="3" t="str">
        <f t="shared" si="82"/>
        <v/>
      </c>
      <c r="AH317" s="3" t="str">
        <f t="shared" si="83"/>
        <v/>
      </c>
    </row>
    <row r="318" spans="1:34">
      <c r="A318" s="16">
        <v>38811</v>
      </c>
      <c r="B318">
        <v>129.72999572753909</v>
      </c>
      <c r="C318">
        <v>130.72999572753909</v>
      </c>
      <c r="D318">
        <v>129.36000061035159</v>
      </c>
      <c r="E318">
        <v>130.55999755859381</v>
      </c>
      <c r="F318">
        <v>91.857017517089844</v>
      </c>
      <c r="G318">
        <v>54809300</v>
      </c>
      <c r="H318">
        <v>11.14000034332275</v>
      </c>
      <c r="I318">
        <v>2006</v>
      </c>
      <c r="J318">
        <v>91.179332733154297</v>
      </c>
      <c r="K318" s="3">
        <v>6.397709001955576E-3</v>
      </c>
      <c r="L318" s="3">
        <v>1.036981824831229E-2</v>
      </c>
      <c r="M318" s="3">
        <v>7.4849158210559263E-3</v>
      </c>
      <c r="N318" s="3">
        <v>2.4296306278461351E-2</v>
      </c>
      <c r="O318" s="3">
        <v>-2.8520398471650892E-3</v>
      </c>
      <c r="P318" s="3">
        <v>5.4165040062281733E-4</v>
      </c>
      <c r="Q318" s="3">
        <v>-4.1669365027593441E-3</v>
      </c>
      <c r="R318" s="3">
        <v>-6.1733289676607628E-3</v>
      </c>
      <c r="S318" s="3">
        <f t="shared" si="68"/>
        <v>6.397709001955576E-3</v>
      </c>
      <c r="T318" s="3" t="str">
        <f t="shared" si="69"/>
        <v/>
      </c>
      <c r="U318" s="3" t="str">
        <f t="shared" si="70"/>
        <v/>
      </c>
      <c r="V318" s="3" t="str">
        <f t="shared" si="71"/>
        <v/>
      </c>
      <c r="W318" s="3">
        <f t="shared" si="72"/>
        <v>-2.8520398471650892E-3</v>
      </c>
      <c r="X318" s="3" t="str">
        <f t="shared" si="73"/>
        <v/>
      </c>
      <c r="Y318" s="3" t="str">
        <f t="shared" si="74"/>
        <v/>
      </c>
      <c r="Z318" s="3" t="str">
        <f t="shared" si="75"/>
        <v/>
      </c>
      <c r="AA318" s="3">
        <f t="shared" si="76"/>
        <v>1.036981824831229E-2</v>
      </c>
      <c r="AB318" s="3" t="str">
        <f t="shared" si="77"/>
        <v/>
      </c>
      <c r="AC318" s="3" t="str">
        <f t="shared" si="78"/>
        <v/>
      </c>
      <c r="AD318" s="3" t="str">
        <f t="shared" si="79"/>
        <v/>
      </c>
      <c r="AE318" s="3">
        <f t="shared" si="80"/>
        <v>5.4165040062281733E-4</v>
      </c>
      <c r="AF318" s="3" t="str">
        <f t="shared" si="81"/>
        <v/>
      </c>
      <c r="AG318" s="3" t="str">
        <f t="shared" si="82"/>
        <v/>
      </c>
      <c r="AH318" s="3" t="str">
        <f t="shared" si="83"/>
        <v/>
      </c>
    </row>
    <row r="319" spans="1:34">
      <c r="A319" s="16">
        <v>38812</v>
      </c>
      <c r="B319">
        <v>130.61000061035159</v>
      </c>
      <c r="C319">
        <v>131.2799987792969</v>
      </c>
      <c r="D319">
        <v>130.3800048828125</v>
      </c>
      <c r="E319">
        <v>131.00999450683591</v>
      </c>
      <c r="F319">
        <v>92.173606872558594</v>
      </c>
      <c r="G319">
        <v>50607200</v>
      </c>
      <c r="H319">
        <v>11.13000011444092</v>
      </c>
      <c r="I319">
        <v>2006</v>
      </c>
      <c r="J319">
        <v>91.294642639160159</v>
      </c>
      <c r="K319" s="3">
        <v>3.4465451200813568E-3</v>
      </c>
      <c r="L319" s="3">
        <v>7.536396016682545E-3</v>
      </c>
      <c r="M319" s="3">
        <v>4.8318745527429208E-3</v>
      </c>
      <c r="N319" s="3">
        <v>2.5662230080207401E-2</v>
      </c>
      <c r="O319" s="3">
        <v>-1.378620397878505E-3</v>
      </c>
      <c r="P319" s="3">
        <v>-5.1526430457214936E-3</v>
      </c>
      <c r="Q319" s="3">
        <v>-1.020096472806631E-2</v>
      </c>
      <c r="R319" s="3">
        <v>-6.7062398854306196E-3</v>
      </c>
      <c r="S319" s="3">
        <f t="shared" si="68"/>
        <v>3.4465451200813568E-3</v>
      </c>
      <c r="T319" s="3" t="str">
        <f t="shared" si="69"/>
        <v/>
      </c>
      <c r="U319" s="3" t="str">
        <f t="shared" si="70"/>
        <v/>
      </c>
      <c r="V319" s="3" t="str">
        <f t="shared" si="71"/>
        <v/>
      </c>
      <c r="W319" s="3">
        <f t="shared" si="72"/>
        <v>-1.378620397878505E-3</v>
      </c>
      <c r="X319" s="3" t="str">
        <f t="shared" si="73"/>
        <v/>
      </c>
      <c r="Y319" s="3" t="str">
        <f t="shared" si="74"/>
        <v/>
      </c>
      <c r="Z319" s="3" t="str">
        <f t="shared" si="75"/>
        <v/>
      </c>
      <c r="AA319" s="3">
        <f t="shared" si="76"/>
        <v>7.536396016682545E-3</v>
      </c>
      <c r="AB319" s="3" t="str">
        <f t="shared" si="77"/>
        <v/>
      </c>
      <c r="AC319" s="3" t="str">
        <f t="shared" si="78"/>
        <v/>
      </c>
      <c r="AD319" s="3" t="str">
        <f t="shared" si="79"/>
        <v/>
      </c>
      <c r="AE319" s="3">
        <f t="shared" si="80"/>
        <v>-5.1526430457214936E-3</v>
      </c>
      <c r="AF319" s="3" t="str">
        <f t="shared" si="81"/>
        <v/>
      </c>
      <c r="AG319" s="3" t="str">
        <f t="shared" si="82"/>
        <v/>
      </c>
      <c r="AH319" s="3" t="str">
        <f t="shared" si="83"/>
        <v/>
      </c>
    </row>
    <row r="320" spans="1:34">
      <c r="A320" s="16">
        <v>38813</v>
      </c>
      <c r="B320">
        <v>130.8500061035156</v>
      </c>
      <c r="C320">
        <v>131.21000671386719</v>
      </c>
      <c r="D320">
        <v>130.19000244140619</v>
      </c>
      <c r="E320">
        <v>130.8699951171875</v>
      </c>
      <c r="F320">
        <v>92.07513427734375</v>
      </c>
      <c r="G320">
        <v>57906200</v>
      </c>
      <c r="H320">
        <v>11.44999980926514</v>
      </c>
      <c r="I320">
        <v>2006</v>
      </c>
      <c r="J320">
        <v>91.435163879394537</v>
      </c>
      <c r="K320" s="3">
        <v>-1.068338308068961E-3</v>
      </c>
      <c r="L320" s="3">
        <v>8.2434968206233084E-3</v>
      </c>
      <c r="M320" s="3">
        <v>5.8415371471305377E-3</v>
      </c>
      <c r="N320" s="3">
        <v>3.1484164585203762E-2</v>
      </c>
      <c r="O320" s="3">
        <v>-6.2590038913932222E-3</v>
      </c>
      <c r="P320" s="3">
        <v>-3.3898492377599791E-3</v>
      </c>
      <c r="Q320" s="3">
        <v>-8.1469337761990168E-3</v>
      </c>
      <c r="R320" s="3">
        <v>4.7107229770859682E-4</v>
      </c>
      <c r="S320" s="3">
        <f t="shared" si="68"/>
        <v>-1.068338308068961E-3</v>
      </c>
      <c r="T320" s="3" t="str">
        <f t="shared" si="69"/>
        <v/>
      </c>
      <c r="U320" s="3" t="str">
        <f t="shared" si="70"/>
        <v/>
      </c>
      <c r="V320" s="3" t="str">
        <f t="shared" si="71"/>
        <v/>
      </c>
      <c r="W320" s="3">
        <f t="shared" si="72"/>
        <v>-6.2590038913932222E-3</v>
      </c>
      <c r="X320" s="3" t="str">
        <f t="shared" si="73"/>
        <v/>
      </c>
      <c r="Y320" s="3" t="str">
        <f t="shared" si="74"/>
        <v/>
      </c>
      <c r="Z320" s="3" t="str">
        <f t="shared" si="75"/>
        <v/>
      </c>
      <c r="AA320" s="3">
        <f t="shared" si="76"/>
        <v>8.2434968206233084E-3</v>
      </c>
      <c r="AB320" s="3" t="str">
        <f t="shared" si="77"/>
        <v/>
      </c>
      <c r="AC320" s="3" t="str">
        <f t="shared" si="78"/>
        <v/>
      </c>
      <c r="AD320" s="3" t="str">
        <f t="shared" si="79"/>
        <v/>
      </c>
      <c r="AE320" s="3">
        <f t="shared" si="80"/>
        <v>-3.3898492377599791E-3</v>
      </c>
      <c r="AF320" s="3" t="str">
        <f t="shared" si="81"/>
        <v/>
      </c>
      <c r="AG320" s="3" t="str">
        <f t="shared" si="82"/>
        <v/>
      </c>
      <c r="AH320" s="3" t="str">
        <f t="shared" si="83"/>
        <v/>
      </c>
    </row>
    <row r="321" spans="1:34">
      <c r="A321" s="16">
        <v>38814</v>
      </c>
      <c r="B321">
        <v>131.05999755859381</v>
      </c>
      <c r="C321">
        <v>131.3999938964844</v>
      </c>
      <c r="D321">
        <v>129.3500061035156</v>
      </c>
      <c r="E321">
        <v>129.53999328613281</v>
      </c>
      <c r="F321">
        <v>91.139389038085938</v>
      </c>
      <c r="G321">
        <v>80180900</v>
      </c>
      <c r="H321">
        <v>12.260000228881839</v>
      </c>
      <c r="I321">
        <v>2006</v>
      </c>
      <c r="J321">
        <v>91.486499023437503</v>
      </c>
      <c r="K321" s="3">
        <v>-1.0162844144643969E-2</v>
      </c>
      <c r="L321" s="3">
        <v>-2.2337734450575959E-3</v>
      </c>
      <c r="M321" s="3">
        <v>-5.1455710412932074E-3</v>
      </c>
      <c r="N321" s="3">
        <v>1.1393544290401181E-2</v>
      </c>
      <c r="O321" s="3">
        <v>-1.161449583849072E-2</v>
      </c>
      <c r="P321" s="3">
        <v>-3.6971094567469498E-3</v>
      </c>
      <c r="Q321" s="3">
        <v>-8.9087136341099438E-3</v>
      </c>
      <c r="R321" s="3">
        <v>-4.6658029630930459E-4</v>
      </c>
      <c r="S321" s="3">
        <f t="shared" si="68"/>
        <v>-1.0162844144643969E-2</v>
      </c>
      <c r="T321" s="3" t="str">
        <f t="shared" si="69"/>
        <v/>
      </c>
      <c r="U321" s="3" t="str">
        <f t="shared" si="70"/>
        <v/>
      </c>
      <c r="V321" s="3" t="str">
        <f t="shared" si="71"/>
        <v/>
      </c>
      <c r="W321" s="3">
        <f t="shared" si="72"/>
        <v>-1.161449583849072E-2</v>
      </c>
      <c r="X321" s="3" t="str">
        <f t="shared" si="73"/>
        <v/>
      </c>
      <c r="Y321" s="3" t="str">
        <f t="shared" si="74"/>
        <v/>
      </c>
      <c r="Z321" s="3" t="str">
        <f t="shared" si="75"/>
        <v/>
      </c>
      <c r="AA321" s="3">
        <f t="shared" si="76"/>
        <v>-2.2337734450575959E-3</v>
      </c>
      <c r="AB321" s="3" t="str">
        <f t="shared" si="77"/>
        <v/>
      </c>
      <c r="AC321" s="3" t="str">
        <f t="shared" si="78"/>
        <v/>
      </c>
      <c r="AD321" s="3" t="str">
        <f t="shared" si="79"/>
        <v/>
      </c>
      <c r="AE321" s="3">
        <f t="shared" si="80"/>
        <v>-3.6971094567469498E-3</v>
      </c>
      <c r="AF321" s="3" t="str">
        <f t="shared" si="81"/>
        <v/>
      </c>
      <c r="AG321" s="3" t="str">
        <f t="shared" si="82"/>
        <v/>
      </c>
      <c r="AH321" s="3" t="str">
        <f t="shared" si="83"/>
        <v/>
      </c>
    </row>
    <row r="322" spans="1:34">
      <c r="A322" s="16">
        <v>38817</v>
      </c>
      <c r="B322">
        <v>129.74000549316409</v>
      </c>
      <c r="C322">
        <v>130.08000183105469</v>
      </c>
      <c r="D322">
        <v>129.25999450683591</v>
      </c>
      <c r="E322">
        <v>129.74000549316409</v>
      </c>
      <c r="F322">
        <v>91.280105590820313</v>
      </c>
      <c r="G322">
        <v>41496500</v>
      </c>
      <c r="H322">
        <v>12.189999580383301</v>
      </c>
      <c r="I322">
        <v>2006</v>
      </c>
      <c r="J322">
        <v>91.536460494995112</v>
      </c>
      <c r="K322" s="3">
        <v>1.5439707707012309E-3</v>
      </c>
      <c r="L322" s="3">
        <v>7.6985157579256835E-5</v>
      </c>
      <c r="M322" s="3">
        <v>-2.1537786622118919E-3</v>
      </c>
      <c r="N322" s="3">
        <v>1.1068007685095299E-2</v>
      </c>
      <c r="O322" s="3">
        <v>-2.161485207725744E-3</v>
      </c>
      <c r="P322" s="3">
        <v>-3.6229186478216051E-3</v>
      </c>
      <c r="Q322" s="3">
        <v>-7.460399852552313E-3</v>
      </c>
      <c r="R322" s="3">
        <v>-1.7076862343884389E-3</v>
      </c>
      <c r="S322" s="3">
        <f t="shared" si="68"/>
        <v>1.5439707707012309E-3</v>
      </c>
      <c r="T322" s="3" t="str">
        <f t="shared" si="69"/>
        <v/>
      </c>
      <c r="U322" s="3" t="str">
        <f t="shared" si="70"/>
        <v/>
      </c>
      <c r="V322" s="3" t="str">
        <f t="shared" si="71"/>
        <v/>
      </c>
      <c r="W322" s="3">
        <f t="shared" si="72"/>
        <v>-2.161485207725744E-3</v>
      </c>
      <c r="X322" s="3" t="str">
        <f t="shared" si="73"/>
        <v/>
      </c>
      <c r="Y322" s="3" t="str">
        <f t="shared" si="74"/>
        <v/>
      </c>
      <c r="Z322" s="3" t="str">
        <f t="shared" si="75"/>
        <v/>
      </c>
      <c r="AA322" s="3">
        <f t="shared" si="76"/>
        <v>7.6985157579256835E-5</v>
      </c>
      <c r="AB322" s="3" t="str">
        <f t="shared" si="77"/>
        <v/>
      </c>
      <c r="AC322" s="3" t="str">
        <f t="shared" si="78"/>
        <v/>
      </c>
      <c r="AD322" s="3" t="str">
        <f t="shared" si="79"/>
        <v/>
      </c>
      <c r="AE322" s="3">
        <f t="shared" si="80"/>
        <v>-3.6229186478216051E-3</v>
      </c>
      <c r="AF322" s="3" t="str">
        <f t="shared" si="81"/>
        <v/>
      </c>
      <c r="AG322" s="3" t="str">
        <f t="shared" si="82"/>
        <v/>
      </c>
      <c r="AH322" s="3" t="str">
        <f t="shared" si="83"/>
        <v/>
      </c>
    </row>
    <row r="323" spans="1:34">
      <c r="A323" s="16">
        <v>38818</v>
      </c>
      <c r="B323">
        <v>129.8500061035156</v>
      </c>
      <c r="C323">
        <v>130.05999755859381</v>
      </c>
      <c r="D323">
        <v>128.25</v>
      </c>
      <c r="E323">
        <v>128.63999938964841</v>
      </c>
      <c r="F323">
        <v>90.506179809570313</v>
      </c>
      <c r="G323">
        <v>72799400</v>
      </c>
      <c r="H323">
        <v>13</v>
      </c>
      <c r="I323">
        <v>2006</v>
      </c>
      <c r="J323">
        <v>91.500426864624018</v>
      </c>
      <c r="K323" s="3">
        <v>-8.4785811348561113E-3</v>
      </c>
      <c r="L323" s="3">
        <v>-1.4705873802926541E-2</v>
      </c>
      <c r="M323" s="3">
        <v>-4.4885527931332048E-3</v>
      </c>
      <c r="N323" s="3">
        <v>-7.8997859547726978E-3</v>
      </c>
      <c r="O323" s="3">
        <v>-1.1484549330025851E-2</v>
      </c>
      <c r="P323" s="3">
        <v>-1.7692996337236089E-2</v>
      </c>
      <c r="Q323" s="3">
        <v>-7.5065873049049436E-3</v>
      </c>
      <c r="R323" s="3">
        <v>-1.482557062810708E-2</v>
      </c>
      <c r="S323" s="3">
        <f t="shared" si="68"/>
        <v>-8.4785811348561113E-3</v>
      </c>
      <c r="T323" s="3" t="str">
        <f t="shared" si="69"/>
        <v/>
      </c>
      <c r="U323" s="3" t="str">
        <f t="shared" si="70"/>
        <v/>
      </c>
      <c r="V323" s="3" t="str">
        <f t="shared" si="71"/>
        <v/>
      </c>
      <c r="W323" s="3">
        <f t="shared" si="72"/>
        <v>-1.1484549330025851E-2</v>
      </c>
      <c r="X323" s="3" t="str">
        <f t="shared" si="73"/>
        <v/>
      </c>
      <c r="Y323" s="3" t="str">
        <f t="shared" si="74"/>
        <v/>
      </c>
      <c r="Z323" s="3" t="str">
        <f t="shared" si="75"/>
        <v/>
      </c>
      <c r="AA323" s="3">
        <f t="shared" si="76"/>
        <v>-1.4705873802926541E-2</v>
      </c>
      <c r="AB323" s="3" t="str">
        <f t="shared" si="77"/>
        <v/>
      </c>
      <c r="AC323" s="3" t="str">
        <f t="shared" si="78"/>
        <v/>
      </c>
      <c r="AD323" s="3" t="str">
        <f t="shared" si="79"/>
        <v/>
      </c>
      <c r="AE323" s="3">
        <f t="shared" si="80"/>
        <v>-1.7692996337236089E-2</v>
      </c>
      <c r="AF323" s="3" t="str">
        <f t="shared" si="81"/>
        <v/>
      </c>
      <c r="AG323" s="3" t="str">
        <f t="shared" si="82"/>
        <v/>
      </c>
      <c r="AH323" s="3" t="str">
        <f t="shared" si="83"/>
        <v/>
      </c>
    </row>
    <row r="324" spans="1:34">
      <c r="A324" s="16">
        <v>38819</v>
      </c>
      <c r="B324">
        <v>128.77000427246091</v>
      </c>
      <c r="C324">
        <v>129.1300048828125</v>
      </c>
      <c r="D324">
        <v>128.61000061035159</v>
      </c>
      <c r="E324">
        <v>128.8800048828125</v>
      </c>
      <c r="F324">
        <v>90.675018310546875</v>
      </c>
      <c r="G324">
        <v>43033700</v>
      </c>
      <c r="H324">
        <v>12.760000228881839</v>
      </c>
      <c r="I324">
        <v>2006</v>
      </c>
      <c r="J324">
        <v>91.452511215209967</v>
      </c>
      <c r="K324" s="3">
        <v>1.865491409888342E-3</v>
      </c>
      <c r="L324" s="3">
        <v>-1.6258326139756089E-2</v>
      </c>
      <c r="M324" s="3">
        <v>-8.8444593074311628E-3</v>
      </c>
      <c r="N324" s="3">
        <v>-1.0458126695798819E-2</v>
      </c>
      <c r="O324" s="3">
        <v>-2.331994670335957E-4</v>
      </c>
      <c r="P324" s="3">
        <v>-2.1067053068931529E-2</v>
      </c>
      <c r="Q324" s="3">
        <v>-1.368913939865612E-2</v>
      </c>
      <c r="R324" s="3">
        <v>-1.919543141847346E-2</v>
      </c>
      <c r="S324" s="3">
        <f t="shared" ref="S324:S387" si="84">IF(H323&lt;=$AN$25,K324, "")</f>
        <v>1.865491409888342E-3</v>
      </c>
      <c r="T324" s="3" t="str">
        <f t="shared" ref="T324:T387" si="85">IF(AND(H323&gt;$AN$25, H323&lt;=$AN$26),K324, "")</f>
        <v/>
      </c>
      <c r="U324" s="3" t="str">
        <f t="shared" ref="U324:U387" si="86">IF(AND(H323&gt;$AN$26, H323&lt;=$AN$27),K324, "")</f>
        <v/>
      </c>
      <c r="V324" s="3" t="str">
        <f t="shared" ref="V324:V387" si="87">IF(H323&gt;$AN$27,K324, "")</f>
        <v/>
      </c>
      <c r="W324" s="3">
        <f t="shared" ref="W324:W387" si="88">IF(H323&lt;=$AN$25,O324, "")</f>
        <v>-2.331994670335957E-4</v>
      </c>
      <c r="X324" s="3" t="str">
        <f t="shared" ref="X324:X387" si="89">IF(AND(H323&gt;$AN$25, H323&lt;=$AN$26),O324, "")</f>
        <v/>
      </c>
      <c r="Y324" s="3" t="str">
        <f t="shared" ref="Y324:Y387" si="90">IF(AND(H323&gt;$AN$26, H323&lt;=$AN$27),O324, "")</f>
        <v/>
      </c>
      <c r="Z324" s="3" t="str">
        <f t="shared" ref="Z324:Z387" si="91">IF(H323&gt;$AN$27,O324, "")</f>
        <v/>
      </c>
      <c r="AA324" s="3">
        <f t="shared" si="76"/>
        <v>-1.6258326139756089E-2</v>
      </c>
      <c r="AB324" s="3" t="str">
        <f t="shared" si="77"/>
        <v/>
      </c>
      <c r="AC324" s="3" t="str">
        <f t="shared" si="78"/>
        <v/>
      </c>
      <c r="AD324" s="3" t="str">
        <f t="shared" si="79"/>
        <v/>
      </c>
      <c r="AE324" s="3">
        <f t="shared" si="80"/>
        <v>-2.1067053068931529E-2</v>
      </c>
      <c r="AF324" s="3" t="str">
        <f t="shared" si="81"/>
        <v/>
      </c>
      <c r="AG324" s="3" t="str">
        <f t="shared" si="82"/>
        <v/>
      </c>
      <c r="AH324" s="3" t="str">
        <f t="shared" si="83"/>
        <v/>
      </c>
    </row>
    <row r="325" spans="1:34">
      <c r="A325" s="16">
        <v>38820</v>
      </c>
      <c r="B325">
        <v>128.5899963378906</v>
      </c>
      <c r="C325">
        <v>129.25</v>
      </c>
      <c r="D325">
        <v>128.30999755859381</v>
      </c>
      <c r="E325">
        <v>128.71000671386719</v>
      </c>
      <c r="F325">
        <v>90.555419921875</v>
      </c>
      <c r="G325">
        <v>51051800</v>
      </c>
      <c r="H325">
        <v>12.38000011444092</v>
      </c>
      <c r="I325">
        <v>2006</v>
      </c>
      <c r="J325">
        <v>91.389155197143552</v>
      </c>
      <c r="K325" s="3">
        <v>-1.31897837905337E-3</v>
      </c>
      <c r="L325" s="3">
        <v>-1.6505154919363441E-2</v>
      </c>
      <c r="M325" s="3">
        <v>-8.3977182908417936E-3</v>
      </c>
      <c r="N325" s="3">
        <v>-1.3799665718461029E-2</v>
      </c>
      <c r="O325" s="3">
        <v>-4.4227754703846101E-3</v>
      </c>
      <c r="P325" s="3">
        <v>-2.0019830480175641E-2</v>
      </c>
      <c r="Q325" s="3">
        <v>-1.194147161259884E-2</v>
      </c>
      <c r="R325" s="3">
        <v>-2.121650618328574E-2</v>
      </c>
      <c r="S325" s="3">
        <f t="shared" si="84"/>
        <v>-1.31897837905337E-3</v>
      </c>
      <c r="T325" s="3" t="str">
        <f t="shared" si="85"/>
        <v/>
      </c>
      <c r="U325" s="3" t="str">
        <f t="shared" si="86"/>
        <v/>
      </c>
      <c r="V325" s="3" t="str">
        <f t="shared" si="87"/>
        <v/>
      </c>
      <c r="W325" s="3">
        <f t="shared" si="88"/>
        <v>-4.4227754703846101E-3</v>
      </c>
      <c r="X325" s="3" t="str">
        <f t="shared" si="89"/>
        <v/>
      </c>
      <c r="Y325" s="3" t="str">
        <f t="shared" si="90"/>
        <v/>
      </c>
      <c r="Z325" s="3" t="str">
        <f t="shared" si="91"/>
        <v/>
      </c>
      <c r="AA325" s="3">
        <f t="shared" si="76"/>
        <v>-1.6505154919363441E-2</v>
      </c>
      <c r="AB325" s="3" t="str">
        <f t="shared" si="77"/>
        <v/>
      </c>
      <c r="AC325" s="3" t="str">
        <f t="shared" si="78"/>
        <v/>
      </c>
      <c r="AD325" s="3" t="str">
        <f t="shared" si="79"/>
        <v/>
      </c>
      <c r="AE325" s="3">
        <f t="shared" si="80"/>
        <v>-2.0019830480175641E-2</v>
      </c>
      <c r="AF325" s="3" t="str">
        <f t="shared" si="81"/>
        <v/>
      </c>
      <c r="AG325" s="3" t="str">
        <f t="shared" si="82"/>
        <v/>
      </c>
      <c r="AH325" s="3" t="str">
        <f t="shared" si="83"/>
        <v/>
      </c>
    </row>
    <row r="326" spans="1:34">
      <c r="A326" s="16">
        <v>38824</v>
      </c>
      <c r="B326">
        <v>128.83000183105469</v>
      </c>
      <c r="C326">
        <v>129.30999755859381</v>
      </c>
      <c r="D326">
        <v>128.02000427246091</v>
      </c>
      <c r="E326">
        <v>128.6600036621094</v>
      </c>
      <c r="F326">
        <v>90.520233154296875</v>
      </c>
      <c r="G326">
        <v>64167700</v>
      </c>
      <c r="H326">
        <v>12.579999923706049</v>
      </c>
      <c r="I326">
        <v>2006</v>
      </c>
      <c r="J326">
        <v>91.320204162597662</v>
      </c>
      <c r="K326" s="3">
        <v>-3.8856611353010878E-4</v>
      </c>
      <c r="L326" s="3">
        <v>-6.7935048755958238E-3</v>
      </c>
      <c r="M326" s="3">
        <v>-9.0121031698634502E-3</v>
      </c>
      <c r="N326" s="3">
        <v>-1.500578767745642E-2</v>
      </c>
      <c r="O326" s="3">
        <v>-5.3609075084595226E-3</v>
      </c>
      <c r="P326" s="3">
        <v>-1.1733743187051671E-2</v>
      </c>
      <c r="Q326" s="3">
        <v>-1.3941288862870599E-2</v>
      </c>
      <c r="R326" s="3">
        <v>-1.9904998789763709E-2</v>
      </c>
      <c r="S326" s="3">
        <f t="shared" si="84"/>
        <v>-3.8856611353010878E-4</v>
      </c>
      <c r="T326" s="3" t="str">
        <f t="shared" si="85"/>
        <v/>
      </c>
      <c r="U326" s="3" t="str">
        <f t="shared" si="86"/>
        <v/>
      </c>
      <c r="V326" s="3" t="str">
        <f t="shared" si="87"/>
        <v/>
      </c>
      <c r="W326" s="3">
        <f t="shared" si="88"/>
        <v>-5.3609075084595226E-3</v>
      </c>
      <c r="X326" s="3" t="str">
        <f t="shared" si="89"/>
        <v/>
      </c>
      <c r="Y326" s="3" t="str">
        <f t="shared" si="90"/>
        <v/>
      </c>
      <c r="Z326" s="3" t="str">
        <f t="shared" si="91"/>
        <v/>
      </c>
      <c r="AA326" s="3">
        <f t="shared" si="76"/>
        <v>-6.7935048755958238E-3</v>
      </c>
      <c r="AB326" s="3" t="str">
        <f t="shared" si="77"/>
        <v/>
      </c>
      <c r="AC326" s="3" t="str">
        <f t="shared" si="78"/>
        <v/>
      </c>
      <c r="AD326" s="3" t="str">
        <f t="shared" si="79"/>
        <v/>
      </c>
      <c r="AE326" s="3">
        <f t="shared" si="80"/>
        <v>-1.1733743187051671E-2</v>
      </c>
      <c r="AF326" s="3" t="str">
        <f t="shared" si="81"/>
        <v/>
      </c>
      <c r="AG326" s="3" t="str">
        <f t="shared" si="82"/>
        <v/>
      </c>
      <c r="AH326" s="3" t="str">
        <f t="shared" si="83"/>
        <v/>
      </c>
    </row>
    <row r="327" spans="1:34">
      <c r="A327" s="16">
        <v>38825</v>
      </c>
      <c r="B327">
        <v>128.92999267578119</v>
      </c>
      <c r="C327">
        <v>130.94000244140619</v>
      </c>
      <c r="D327">
        <v>128.92999267578119</v>
      </c>
      <c r="E327">
        <v>130.69999694824219</v>
      </c>
      <c r="F327">
        <v>91.955535888671875</v>
      </c>
      <c r="G327">
        <v>92531800</v>
      </c>
      <c r="H327">
        <v>11.39999961853027</v>
      </c>
      <c r="I327">
        <v>2006</v>
      </c>
      <c r="J327">
        <v>91.330406570434576</v>
      </c>
      <c r="K327" s="3">
        <v>1.5856153749940649E-2</v>
      </c>
      <c r="L327" s="3">
        <v>7.3995345807256196E-3</v>
      </c>
      <c r="M327" s="3">
        <v>7.477089392640579E-3</v>
      </c>
      <c r="N327" s="3">
        <v>2.2239220505551049E-3</v>
      </c>
      <c r="O327" s="3">
        <v>2.0984688791159112E-3</v>
      </c>
      <c r="P327" s="3">
        <v>-1.3257292645896699E-2</v>
      </c>
      <c r="Q327" s="3">
        <v>-1.318115710625223E-2</v>
      </c>
      <c r="R327" s="3">
        <v>-1.8326810233369021E-2</v>
      </c>
      <c r="S327" s="3">
        <f t="shared" si="84"/>
        <v>1.5856153749940649E-2</v>
      </c>
      <c r="T327" s="3" t="str">
        <f t="shared" si="85"/>
        <v/>
      </c>
      <c r="U327" s="3" t="str">
        <f t="shared" si="86"/>
        <v/>
      </c>
      <c r="V327" s="3" t="str">
        <f t="shared" si="87"/>
        <v/>
      </c>
      <c r="W327" s="3">
        <f t="shared" si="88"/>
        <v>2.0984688791159112E-3</v>
      </c>
      <c r="X327" s="3" t="str">
        <f t="shared" si="89"/>
        <v/>
      </c>
      <c r="Y327" s="3" t="str">
        <f t="shared" si="90"/>
        <v/>
      </c>
      <c r="Z327" s="3" t="str">
        <f t="shared" si="91"/>
        <v/>
      </c>
      <c r="AA327" s="3">
        <f t="shared" si="76"/>
        <v>7.3995345807256196E-3</v>
      </c>
      <c r="AB327" s="3" t="str">
        <f t="shared" si="77"/>
        <v/>
      </c>
      <c r="AC327" s="3" t="str">
        <f t="shared" si="78"/>
        <v/>
      </c>
      <c r="AD327" s="3" t="str">
        <f t="shared" si="79"/>
        <v/>
      </c>
      <c r="AE327" s="3">
        <f t="shared" si="80"/>
        <v>-1.3257292645896699E-2</v>
      </c>
      <c r="AF327" s="3" t="str">
        <f t="shared" si="81"/>
        <v/>
      </c>
      <c r="AG327" s="3" t="str">
        <f t="shared" si="82"/>
        <v/>
      </c>
      <c r="AH327" s="3" t="str">
        <f t="shared" si="83"/>
        <v/>
      </c>
    </row>
    <row r="328" spans="1:34">
      <c r="A328" s="16">
        <v>38826</v>
      </c>
      <c r="B328">
        <v>130.75</v>
      </c>
      <c r="C328">
        <v>131.07000732421881</v>
      </c>
      <c r="D328">
        <v>130.24000549316409</v>
      </c>
      <c r="E328">
        <v>130.94999694824219</v>
      </c>
      <c r="F328">
        <v>92.131431579589844</v>
      </c>
      <c r="G328">
        <v>87269000</v>
      </c>
      <c r="H328">
        <v>11.319999694824221</v>
      </c>
      <c r="I328">
        <v>2006</v>
      </c>
      <c r="J328">
        <v>91.37824897766113</v>
      </c>
      <c r="K328" s="3">
        <v>1.9128341672753899E-3</v>
      </c>
      <c r="L328" s="3">
        <v>1.795735687263722E-2</v>
      </c>
      <c r="M328" s="3">
        <v>2.9874044457076638E-3</v>
      </c>
      <c r="N328" s="3">
        <v>1.0494680737563209E-2</v>
      </c>
      <c r="O328" s="3">
        <v>-3.519445033042246E-3</v>
      </c>
      <c r="P328" s="3">
        <v>-4.8196138069741554E-3</v>
      </c>
      <c r="Q328" s="3">
        <v>-1.9454605802921351E-2</v>
      </c>
      <c r="R328" s="3">
        <v>-1.211507145455981E-2</v>
      </c>
      <c r="S328" s="3">
        <f t="shared" si="84"/>
        <v>1.9128341672753899E-3</v>
      </c>
      <c r="T328" s="3" t="str">
        <f t="shared" si="85"/>
        <v/>
      </c>
      <c r="U328" s="3" t="str">
        <f t="shared" si="86"/>
        <v/>
      </c>
      <c r="V328" s="3" t="str">
        <f t="shared" si="87"/>
        <v/>
      </c>
      <c r="W328" s="3">
        <f t="shared" si="88"/>
        <v>-3.519445033042246E-3</v>
      </c>
      <c r="X328" s="3" t="str">
        <f t="shared" si="89"/>
        <v/>
      </c>
      <c r="Y328" s="3" t="str">
        <f t="shared" si="90"/>
        <v/>
      </c>
      <c r="Z328" s="3" t="str">
        <f t="shared" si="91"/>
        <v/>
      </c>
      <c r="AA328" s="3">
        <f t="shared" ref="AA328:AA391" si="92">IF(H323&lt;=$AN$25,L328, "")</f>
        <v>1.795735687263722E-2</v>
      </c>
      <c r="AB328" s="3" t="str">
        <f t="shared" ref="AB328:AB391" si="93">IF(AND(H323&gt;$AN$25, H323&lt;=$AN$26),L328, "")</f>
        <v/>
      </c>
      <c r="AC328" s="3" t="str">
        <f t="shared" ref="AC328:AC391" si="94">IF(AND(H323&gt;$AN$26, H323&lt;=$AN$27),L328, "")</f>
        <v/>
      </c>
      <c r="AD328" s="3" t="str">
        <f t="shared" ref="AD328:AD391" si="95">IF(H323&gt;$AN$27,L328, "")</f>
        <v/>
      </c>
      <c r="AE328" s="3">
        <f t="shared" ref="AE328:AE391" si="96">IF(H323&lt;=$AN$25,P328, "")</f>
        <v>-4.8196138069741554E-3</v>
      </c>
      <c r="AF328" s="3" t="str">
        <f t="shared" ref="AF328:AF391" si="97">IF(AND(H323&gt;$AN$25, H323&lt;=$AN$26),P328, "")</f>
        <v/>
      </c>
      <c r="AG328" s="3" t="str">
        <f t="shared" ref="AG328:AG391" si="98">IF(AND(H323&gt;$AN$26, H323&lt;=$AN$27),P328, "")</f>
        <v/>
      </c>
      <c r="AH328" s="3" t="str">
        <f t="shared" ref="AH328:AH391" si="99">IF(H323&gt;$AN$27,P328, "")</f>
        <v/>
      </c>
    </row>
    <row r="329" spans="1:34">
      <c r="A329" s="16">
        <v>38827</v>
      </c>
      <c r="B329">
        <v>131</v>
      </c>
      <c r="C329">
        <v>131.86000061035159</v>
      </c>
      <c r="D329">
        <v>130.6000061035156</v>
      </c>
      <c r="E329">
        <v>131.1300048828125</v>
      </c>
      <c r="F329">
        <v>92.258094787597656</v>
      </c>
      <c r="G329">
        <v>86005500</v>
      </c>
      <c r="H329">
        <v>11.64000034332275</v>
      </c>
      <c r="I329">
        <v>2006</v>
      </c>
      <c r="J329">
        <v>91.40463485717774</v>
      </c>
      <c r="K329" s="3">
        <v>1.3748099409309771E-3</v>
      </c>
      <c r="L329" s="3">
        <v>1.7458794125952078E-2</v>
      </c>
      <c r="M329" s="3">
        <v>9.1661721728941714E-4</v>
      </c>
      <c r="N329" s="3">
        <v>5.7529207494391166E-3</v>
      </c>
      <c r="O329" s="3">
        <v>-2.6727060166705781E-3</v>
      </c>
      <c r="P329" s="3">
        <v>-6.6728784743106404E-3</v>
      </c>
      <c r="Q329" s="3">
        <v>-2.282261170707078E-2</v>
      </c>
      <c r="R329" s="3">
        <v>-1.8100939729775001E-2</v>
      </c>
      <c r="S329" s="3">
        <f t="shared" si="84"/>
        <v>1.3748099409309771E-3</v>
      </c>
      <c r="T329" s="3" t="str">
        <f t="shared" si="85"/>
        <v/>
      </c>
      <c r="U329" s="3" t="str">
        <f t="shared" si="86"/>
        <v/>
      </c>
      <c r="V329" s="3" t="str">
        <f t="shared" si="87"/>
        <v/>
      </c>
      <c r="W329" s="3">
        <f t="shared" si="88"/>
        <v>-2.6727060166705781E-3</v>
      </c>
      <c r="X329" s="3" t="str">
        <f t="shared" si="89"/>
        <v/>
      </c>
      <c r="Y329" s="3" t="str">
        <f t="shared" si="90"/>
        <v/>
      </c>
      <c r="Z329" s="3" t="str">
        <f t="shared" si="91"/>
        <v/>
      </c>
      <c r="AA329" s="3">
        <f t="shared" si="92"/>
        <v>1.7458794125952078E-2</v>
      </c>
      <c r="AB329" s="3" t="str">
        <f t="shared" si="93"/>
        <v/>
      </c>
      <c r="AC329" s="3" t="str">
        <f t="shared" si="94"/>
        <v/>
      </c>
      <c r="AD329" s="3" t="str">
        <f t="shared" si="95"/>
        <v/>
      </c>
      <c r="AE329" s="3">
        <f t="shared" si="96"/>
        <v>-6.6728784743106404E-3</v>
      </c>
      <c r="AF329" s="3" t="str">
        <f t="shared" si="97"/>
        <v/>
      </c>
      <c r="AG329" s="3" t="str">
        <f t="shared" si="98"/>
        <v/>
      </c>
      <c r="AH329" s="3" t="str">
        <f t="shared" si="99"/>
        <v/>
      </c>
    </row>
    <row r="330" spans="1:34">
      <c r="A330" s="16">
        <v>38828</v>
      </c>
      <c r="B330">
        <v>131.69000244140619</v>
      </c>
      <c r="C330">
        <v>131.78999328613281</v>
      </c>
      <c r="D330">
        <v>130.6199951171875</v>
      </c>
      <c r="E330">
        <v>131.1499938964844</v>
      </c>
      <c r="F330">
        <v>92.272148132324219</v>
      </c>
      <c r="G330">
        <v>72342600</v>
      </c>
      <c r="H330">
        <v>11.590000152587891</v>
      </c>
      <c r="I330">
        <v>2006</v>
      </c>
      <c r="J330">
        <v>91.4412223815918</v>
      </c>
      <c r="K330" s="3">
        <v>1.5232641383855489E-4</v>
      </c>
      <c r="L330" s="3">
        <v>1.8957763234164201E-2</v>
      </c>
      <c r="M330" s="3">
        <v>2.1397074956961411E-3</v>
      </c>
      <c r="N330" s="3">
        <v>7.993743823646815E-3</v>
      </c>
      <c r="O330" s="3">
        <v>-3.8893445179140058E-3</v>
      </c>
      <c r="P330" s="3">
        <v>-5.3609075084595226E-3</v>
      </c>
      <c r="Q330" s="3">
        <v>-2.1777267143431419E-2</v>
      </c>
      <c r="R330" s="3">
        <v>-1.6063302805982341E-2</v>
      </c>
      <c r="S330" s="3">
        <f t="shared" si="84"/>
        <v>1.5232641383855489E-4</v>
      </c>
      <c r="T330" s="3" t="str">
        <f t="shared" si="85"/>
        <v/>
      </c>
      <c r="U330" s="3" t="str">
        <f t="shared" si="86"/>
        <v/>
      </c>
      <c r="V330" s="3" t="str">
        <f t="shared" si="87"/>
        <v/>
      </c>
      <c r="W330" s="3">
        <f t="shared" si="88"/>
        <v>-3.8893445179140058E-3</v>
      </c>
      <c r="X330" s="3" t="str">
        <f t="shared" si="89"/>
        <v/>
      </c>
      <c r="Y330" s="3" t="str">
        <f t="shared" si="90"/>
        <v/>
      </c>
      <c r="Z330" s="3" t="str">
        <f t="shared" si="91"/>
        <v/>
      </c>
      <c r="AA330" s="3">
        <f t="shared" si="92"/>
        <v>1.8957763234164201E-2</v>
      </c>
      <c r="AB330" s="3" t="str">
        <f t="shared" si="93"/>
        <v/>
      </c>
      <c r="AC330" s="3" t="str">
        <f t="shared" si="94"/>
        <v/>
      </c>
      <c r="AD330" s="3" t="str">
        <f t="shared" si="95"/>
        <v/>
      </c>
      <c r="AE330" s="3">
        <f t="shared" si="96"/>
        <v>-5.3609075084595226E-3</v>
      </c>
      <c r="AF330" s="3" t="str">
        <f t="shared" si="97"/>
        <v/>
      </c>
      <c r="AG330" s="3" t="str">
        <f t="shared" si="98"/>
        <v/>
      </c>
      <c r="AH330" s="3" t="str">
        <f t="shared" si="99"/>
        <v/>
      </c>
    </row>
    <row r="331" spans="1:34">
      <c r="A331" s="16">
        <v>38831</v>
      </c>
      <c r="B331">
        <v>130.88999938964841</v>
      </c>
      <c r="C331">
        <v>131.07000732421881</v>
      </c>
      <c r="D331">
        <v>130.3800048828125</v>
      </c>
      <c r="E331">
        <v>130.9100036621094</v>
      </c>
      <c r="F331">
        <v>92.103286743164063</v>
      </c>
      <c r="G331">
        <v>52546400</v>
      </c>
      <c r="H331">
        <v>11.75</v>
      </c>
      <c r="I331">
        <v>2006</v>
      </c>
      <c r="J331">
        <v>91.46584777832031</v>
      </c>
      <c r="K331" s="3">
        <v>-1.830036393192014E-3</v>
      </c>
      <c r="L331" s="3">
        <v>1.7488394955510019E-2</v>
      </c>
      <c r="M331" s="3">
        <v>1.05760825835175E-2</v>
      </c>
      <c r="N331" s="3">
        <v>5.3760915579521562E-3</v>
      </c>
      <c r="O331" s="3">
        <v>-5.871056420175047E-3</v>
      </c>
      <c r="P331" s="3">
        <v>2.0984688791159112E-3</v>
      </c>
      <c r="Q331" s="3">
        <v>-1.1733743187051671E-2</v>
      </c>
      <c r="R331" s="3">
        <v>-1.6819002599536951E-2</v>
      </c>
      <c r="S331" s="3">
        <f t="shared" si="84"/>
        <v>-1.830036393192014E-3</v>
      </c>
      <c r="T331" s="3" t="str">
        <f t="shared" si="85"/>
        <v/>
      </c>
      <c r="U331" s="3" t="str">
        <f t="shared" si="86"/>
        <v/>
      </c>
      <c r="V331" s="3" t="str">
        <f t="shared" si="87"/>
        <v/>
      </c>
      <c r="W331" s="3">
        <f t="shared" si="88"/>
        <v>-5.871056420175047E-3</v>
      </c>
      <c r="X331" s="3" t="str">
        <f t="shared" si="89"/>
        <v/>
      </c>
      <c r="Y331" s="3" t="str">
        <f t="shared" si="90"/>
        <v/>
      </c>
      <c r="Z331" s="3" t="str">
        <f t="shared" si="91"/>
        <v/>
      </c>
      <c r="AA331" s="3">
        <f t="shared" si="92"/>
        <v>1.7488394955510019E-2</v>
      </c>
      <c r="AB331" s="3" t="str">
        <f t="shared" si="93"/>
        <v/>
      </c>
      <c r="AC331" s="3" t="str">
        <f t="shared" si="94"/>
        <v/>
      </c>
      <c r="AD331" s="3" t="str">
        <f t="shared" si="95"/>
        <v/>
      </c>
      <c r="AE331" s="3">
        <f t="shared" si="96"/>
        <v>2.0984688791159112E-3</v>
      </c>
      <c r="AF331" s="3" t="str">
        <f t="shared" si="97"/>
        <v/>
      </c>
      <c r="AG331" s="3" t="str">
        <f t="shared" si="98"/>
        <v/>
      </c>
      <c r="AH331" s="3" t="str">
        <f t="shared" si="99"/>
        <v/>
      </c>
    </row>
    <row r="332" spans="1:34">
      <c r="A332" s="16">
        <v>38832</v>
      </c>
      <c r="B332">
        <v>131.03999328613281</v>
      </c>
      <c r="C332">
        <v>131.1199951171875</v>
      </c>
      <c r="D332">
        <v>129.91999816894531</v>
      </c>
      <c r="E332">
        <v>130.3699951171875</v>
      </c>
      <c r="F332">
        <v>91.723335266113281</v>
      </c>
      <c r="G332">
        <v>84359800</v>
      </c>
      <c r="H332">
        <v>11.75</v>
      </c>
      <c r="I332">
        <v>2006</v>
      </c>
      <c r="J332">
        <v>91.478158187866214</v>
      </c>
      <c r="K332" s="3">
        <v>-4.1252759861903909E-3</v>
      </c>
      <c r="L332" s="3">
        <v>-2.5251402247246091E-3</v>
      </c>
      <c r="M332" s="3">
        <v>4.855709493587046E-3</v>
      </c>
      <c r="N332" s="3">
        <v>2.691472707877951E-3</v>
      </c>
      <c r="O332" s="3">
        <v>-7.5624892328270974E-3</v>
      </c>
      <c r="P332" s="3">
        <v>-5.9678561400866581E-3</v>
      </c>
      <c r="Q332" s="3">
        <v>-1.3257292645896699E-2</v>
      </c>
      <c r="R332" s="3">
        <v>-1.538224837932578E-2</v>
      </c>
      <c r="S332" s="3">
        <f t="shared" si="84"/>
        <v>-4.1252759861903909E-3</v>
      </c>
      <c r="T332" s="3" t="str">
        <f t="shared" si="85"/>
        <v/>
      </c>
      <c r="U332" s="3" t="str">
        <f t="shared" si="86"/>
        <v/>
      </c>
      <c r="V332" s="3" t="str">
        <f t="shared" si="87"/>
        <v/>
      </c>
      <c r="W332" s="3">
        <f t="shared" si="88"/>
        <v>-7.5624892328270974E-3</v>
      </c>
      <c r="X332" s="3" t="str">
        <f t="shared" si="89"/>
        <v/>
      </c>
      <c r="Y332" s="3" t="str">
        <f t="shared" si="90"/>
        <v/>
      </c>
      <c r="Z332" s="3" t="str">
        <f t="shared" si="91"/>
        <v/>
      </c>
      <c r="AA332" s="3">
        <f t="shared" si="92"/>
        <v>-2.5251402247246091E-3</v>
      </c>
      <c r="AB332" s="3" t="str">
        <f t="shared" si="93"/>
        <v/>
      </c>
      <c r="AC332" s="3" t="str">
        <f t="shared" si="94"/>
        <v/>
      </c>
      <c r="AD332" s="3" t="str">
        <f t="shared" si="95"/>
        <v/>
      </c>
      <c r="AE332" s="3">
        <f t="shared" si="96"/>
        <v>-5.9678561400866581E-3</v>
      </c>
      <c r="AF332" s="3" t="str">
        <f t="shared" si="97"/>
        <v/>
      </c>
      <c r="AG332" s="3" t="str">
        <f t="shared" si="98"/>
        <v/>
      </c>
      <c r="AH332" s="3" t="str">
        <f t="shared" si="99"/>
        <v/>
      </c>
    </row>
    <row r="333" spans="1:34">
      <c r="A333" s="16">
        <v>38833</v>
      </c>
      <c r="B333">
        <v>130.5</v>
      </c>
      <c r="C333">
        <v>131.13999938964841</v>
      </c>
      <c r="D333">
        <v>130.30000305175781</v>
      </c>
      <c r="E333">
        <v>130.3999938964844</v>
      </c>
      <c r="F333">
        <v>91.744438171386719</v>
      </c>
      <c r="G333">
        <v>67262400</v>
      </c>
      <c r="H333">
        <v>11.760000228881839</v>
      </c>
      <c r="I333">
        <v>2006</v>
      </c>
      <c r="J333">
        <v>91.51966743469238</v>
      </c>
      <c r="K333" s="3">
        <v>2.3007128133989421E-4</v>
      </c>
      <c r="L333" s="3">
        <v>-4.2004493099492279E-3</v>
      </c>
      <c r="M333" s="3">
        <v>1.368147859540381E-2</v>
      </c>
      <c r="N333" s="3">
        <v>9.1315157633069521E-3</v>
      </c>
      <c r="O333" s="3">
        <v>-5.3687250173461987E-4</v>
      </c>
      <c r="P333" s="3">
        <v>-7.8655884177223356E-3</v>
      </c>
      <c r="Q333" s="3">
        <v>-4.8196138069741554E-3</v>
      </c>
      <c r="R333" s="3">
        <v>-9.2864644552405062E-3</v>
      </c>
      <c r="S333" s="3">
        <f t="shared" si="84"/>
        <v>2.3007128133989421E-4</v>
      </c>
      <c r="T333" s="3" t="str">
        <f t="shared" si="85"/>
        <v/>
      </c>
      <c r="U333" s="3" t="str">
        <f t="shared" si="86"/>
        <v/>
      </c>
      <c r="V333" s="3" t="str">
        <f t="shared" si="87"/>
        <v/>
      </c>
      <c r="W333" s="3">
        <f t="shared" si="88"/>
        <v>-5.3687250173461987E-4</v>
      </c>
      <c r="X333" s="3" t="str">
        <f t="shared" si="89"/>
        <v/>
      </c>
      <c r="Y333" s="3" t="str">
        <f t="shared" si="90"/>
        <v/>
      </c>
      <c r="Z333" s="3" t="str">
        <f t="shared" si="91"/>
        <v/>
      </c>
      <c r="AA333" s="3">
        <f t="shared" si="92"/>
        <v>-4.2004493099492279E-3</v>
      </c>
      <c r="AB333" s="3" t="str">
        <f t="shared" si="93"/>
        <v/>
      </c>
      <c r="AC333" s="3" t="str">
        <f t="shared" si="94"/>
        <v/>
      </c>
      <c r="AD333" s="3" t="str">
        <f t="shared" si="95"/>
        <v/>
      </c>
      <c r="AE333" s="3">
        <f t="shared" si="96"/>
        <v>-7.8655884177223356E-3</v>
      </c>
      <c r="AF333" s="3" t="str">
        <f t="shared" si="97"/>
        <v/>
      </c>
      <c r="AG333" s="3" t="str">
        <f t="shared" si="98"/>
        <v/>
      </c>
      <c r="AH333" s="3" t="str">
        <f t="shared" si="99"/>
        <v/>
      </c>
    </row>
    <row r="334" spans="1:34">
      <c r="A334" s="16">
        <v>38834</v>
      </c>
      <c r="B334">
        <v>129.8999938964844</v>
      </c>
      <c r="C334">
        <v>131.6300048828125</v>
      </c>
      <c r="D334">
        <v>129.5899963378906</v>
      </c>
      <c r="E334">
        <v>131.0299987792969</v>
      </c>
      <c r="F334">
        <v>92.18768310546875</v>
      </c>
      <c r="G334">
        <v>124478600</v>
      </c>
      <c r="H334">
        <v>11.840000152587891</v>
      </c>
      <c r="I334">
        <v>2006</v>
      </c>
      <c r="J334">
        <v>91.554844284057623</v>
      </c>
      <c r="K334" s="3">
        <v>4.8313003263915633E-3</v>
      </c>
      <c r="L334" s="3">
        <v>-7.6320329713086554E-4</v>
      </c>
      <c r="M334" s="3">
        <v>1.668226621958047E-2</v>
      </c>
      <c r="N334" s="3">
        <v>7.6902612874145682E-3</v>
      </c>
      <c r="O334" s="3">
        <v>-6.2116380100197821E-3</v>
      </c>
      <c r="P334" s="3">
        <v>-1.17441354959007E-2</v>
      </c>
      <c r="Q334" s="3">
        <v>-6.6728784743106404E-3</v>
      </c>
      <c r="R334" s="3">
        <v>-1.5457929137164371E-2</v>
      </c>
      <c r="S334" s="3">
        <f t="shared" si="84"/>
        <v>4.8313003263915633E-3</v>
      </c>
      <c r="T334" s="3" t="str">
        <f t="shared" si="85"/>
        <v/>
      </c>
      <c r="U334" s="3" t="str">
        <f t="shared" si="86"/>
        <v/>
      </c>
      <c r="V334" s="3" t="str">
        <f t="shared" si="87"/>
        <v/>
      </c>
      <c r="W334" s="3">
        <f t="shared" si="88"/>
        <v>-6.2116380100197821E-3</v>
      </c>
      <c r="X334" s="3" t="str">
        <f t="shared" si="89"/>
        <v/>
      </c>
      <c r="Y334" s="3" t="str">
        <f t="shared" si="90"/>
        <v/>
      </c>
      <c r="Z334" s="3" t="str">
        <f t="shared" si="91"/>
        <v/>
      </c>
      <c r="AA334" s="3">
        <f t="shared" si="92"/>
        <v>-7.6320329713086554E-4</v>
      </c>
      <c r="AB334" s="3" t="str">
        <f t="shared" si="93"/>
        <v/>
      </c>
      <c r="AC334" s="3" t="str">
        <f t="shared" si="94"/>
        <v/>
      </c>
      <c r="AD334" s="3" t="str">
        <f t="shared" si="95"/>
        <v/>
      </c>
      <c r="AE334" s="3">
        <f t="shared" si="96"/>
        <v>-1.17441354959007E-2</v>
      </c>
      <c r="AF334" s="3" t="str">
        <f t="shared" si="97"/>
        <v/>
      </c>
      <c r="AG334" s="3" t="str">
        <f t="shared" si="98"/>
        <v/>
      </c>
      <c r="AH334" s="3" t="str">
        <f t="shared" si="99"/>
        <v/>
      </c>
    </row>
    <row r="335" spans="1:34">
      <c r="A335" s="16">
        <v>38835</v>
      </c>
      <c r="B335">
        <v>130.78999328613281</v>
      </c>
      <c r="C335">
        <v>131.75</v>
      </c>
      <c r="D335">
        <v>130.71000671386719</v>
      </c>
      <c r="E335">
        <v>131.4700012207031</v>
      </c>
      <c r="F335">
        <v>92.497276306152344</v>
      </c>
      <c r="G335">
        <v>55854400</v>
      </c>
      <c r="H335">
        <v>11.590000152587891</v>
      </c>
      <c r="I335">
        <v>2006</v>
      </c>
      <c r="J335">
        <v>91.613592147827148</v>
      </c>
      <c r="K335" s="3">
        <v>3.3582924557220561E-3</v>
      </c>
      <c r="L335" s="3">
        <v>2.439828034622948E-3</v>
      </c>
      <c r="M335" s="3">
        <v>2.1443844950999491E-2</v>
      </c>
      <c r="N335" s="3">
        <v>1.286604729118679E-2</v>
      </c>
      <c r="O335" s="3">
        <v>-2.4421282791025072E-3</v>
      </c>
      <c r="P335" s="3">
        <v>-1.1894758911121571E-2</v>
      </c>
      <c r="Q335" s="3">
        <v>-5.3609075084595226E-3</v>
      </c>
      <c r="R335" s="3">
        <v>-1.371339551191764E-2</v>
      </c>
      <c r="S335" s="3">
        <f t="shared" si="84"/>
        <v>3.3582924557220561E-3</v>
      </c>
      <c r="T335" s="3" t="str">
        <f t="shared" si="85"/>
        <v/>
      </c>
      <c r="U335" s="3" t="str">
        <f t="shared" si="86"/>
        <v/>
      </c>
      <c r="V335" s="3" t="str">
        <f t="shared" si="87"/>
        <v/>
      </c>
      <c r="W335" s="3">
        <f t="shared" si="88"/>
        <v>-2.4421282791025072E-3</v>
      </c>
      <c r="X335" s="3" t="str">
        <f t="shared" si="89"/>
        <v/>
      </c>
      <c r="Y335" s="3" t="str">
        <f t="shared" si="90"/>
        <v/>
      </c>
      <c r="Z335" s="3" t="str">
        <f t="shared" si="91"/>
        <v/>
      </c>
      <c r="AA335" s="3">
        <f t="shared" si="92"/>
        <v>2.439828034622948E-3</v>
      </c>
      <c r="AB335" s="3" t="str">
        <f t="shared" si="93"/>
        <v/>
      </c>
      <c r="AC335" s="3" t="str">
        <f t="shared" si="94"/>
        <v/>
      </c>
      <c r="AD335" s="3" t="str">
        <f t="shared" si="95"/>
        <v/>
      </c>
      <c r="AE335" s="3">
        <f t="shared" si="96"/>
        <v>-1.1894758911121571E-2</v>
      </c>
      <c r="AF335" s="3" t="str">
        <f t="shared" si="97"/>
        <v/>
      </c>
      <c r="AG335" s="3" t="str">
        <f t="shared" si="98"/>
        <v/>
      </c>
      <c r="AH335" s="3" t="str">
        <f t="shared" si="99"/>
        <v/>
      </c>
    </row>
    <row r="336" spans="1:34">
      <c r="A336" s="16">
        <v>38838</v>
      </c>
      <c r="B336">
        <v>131.4700012207031</v>
      </c>
      <c r="C336">
        <v>131.80000305175781</v>
      </c>
      <c r="D336">
        <v>130.32000732421881</v>
      </c>
      <c r="E336">
        <v>130.3999938964844</v>
      </c>
      <c r="F336">
        <v>91.744438171386719</v>
      </c>
      <c r="G336">
        <v>64990300</v>
      </c>
      <c r="H336">
        <v>12.539999961853029</v>
      </c>
      <c r="I336">
        <v>2006</v>
      </c>
      <c r="J336">
        <v>91.633642578125006</v>
      </c>
      <c r="K336" s="3">
        <v>-8.1390303026204203E-3</v>
      </c>
      <c r="L336" s="3">
        <v>-3.8961538123826189E-3</v>
      </c>
      <c r="M336" s="3">
        <v>1.352410366644907E-2</v>
      </c>
      <c r="N336" s="3">
        <v>4.3901198790634588E-3</v>
      </c>
      <c r="O336" s="3">
        <v>-8.7471962105928336E-3</v>
      </c>
      <c r="P336" s="3">
        <v>-1.0083318977102801E-2</v>
      </c>
      <c r="Q336" s="3">
        <v>2.0984688791159112E-3</v>
      </c>
      <c r="R336" s="3">
        <v>-1.3941288862870599E-2</v>
      </c>
      <c r="S336" s="3">
        <f t="shared" si="84"/>
        <v>-8.1390303026204203E-3</v>
      </c>
      <c r="T336" s="3" t="str">
        <f t="shared" si="85"/>
        <v/>
      </c>
      <c r="U336" s="3" t="str">
        <f t="shared" si="86"/>
        <v/>
      </c>
      <c r="V336" s="3" t="str">
        <f t="shared" si="87"/>
        <v/>
      </c>
      <c r="W336" s="3">
        <f t="shared" si="88"/>
        <v>-8.7471962105928336E-3</v>
      </c>
      <c r="X336" s="3" t="str">
        <f t="shared" si="89"/>
        <v/>
      </c>
      <c r="Y336" s="3" t="str">
        <f t="shared" si="90"/>
        <v/>
      </c>
      <c r="Z336" s="3" t="str">
        <f t="shared" si="91"/>
        <v/>
      </c>
      <c r="AA336" s="3">
        <f t="shared" si="92"/>
        <v>-3.8961538123826189E-3</v>
      </c>
      <c r="AB336" s="3" t="str">
        <f t="shared" si="93"/>
        <v/>
      </c>
      <c r="AC336" s="3" t="str">
        <f t="shared" si="94"/>
        <v/>
      </c>
      <c r="AD336" s="3" t="str">
        <f t="shared" si="95"/>
        <v/>
      </c>
      <c r="AE336" s="3">
        <f t="shared" si="96"/>
        <v>-1.0083318977102801E-2</v>
      </c>
      <c r="AF336" s="3" t="str">
        <f t="shared" si="97"/>
        <v/>
      </c>
      <c r="AG336" s="3" t="str">
        <f t="shared" si="98"/>
        <v/>
      </c>
      <c r="AH336" s="3" t="str">
        <f t="shared" si="99"/>
        <v/>
      </c>
    </row>
    <row r="337" spans="1:34">
      <c r="A337" s="16">
        <v>38839</v>
      </c>
      <c r="B337">
        <v>131.00999450683591</v>
      </c>
      <c r="C337">
        <v>131.46000671386719</v>
      </c>
      <c r="D337">
        <v>130.74000549316409</v>
      </c>
      <c r="E337">
        <v>131.3800048828125</v>
      </c>
      <c r="F337">
        <v>92.433937072753906</v>
      </c>
      <c r="G337">
        <v>49063500</v>
      </c>
      <c r="H337">
        <v>11.989999771118161</v>
      </c>
      <c r="I337">
        <v>2006</v>
      </c>
      <c r="J337">
        <v>91.691685485839841</v>
      </c>
      <c r="K337" s="3">
        <v>7.515429982569044E-3</v>
      </c>
      <c r="L337" s="3">
        <v>7.7472303485146554E-3</v>
      </c>
      <c r="M337" s="3">
        <v>5.2025272808069456E-3</v>
      </c>
      <c r="N337" s="3">
        <v>1.271851643499367E-2</v>
      </c>
      <c r="O337" s="3">
        <v>2.6074510168274672E-3</v>
      </c>
      <c r="P337" s="3">
        <v>-5.9829624032412543E-3</v>
      </c>
      <c r="Q337" s="3">
        <v>-8.4927363142259793E-3</v>
      </c>
      <c r="R337" s="3">
        <v>-1.318115710625223E-2</v>
      </c>
      <c r="S337" s="3">
        <f t="shared" si="84"/>
        <v>7.515429982569044E-3</v>
      </c>
      <c r="T337" s="3" t="str">
        <f t="shared" si="85"/>
        <v/>
      </c>
      <c r="U337" s="3" t="str">
        <f t="shared" si="86"/>
        <v/>
      </c>
      <c r="V337" s="3" t="str">
        <f t="shared" si="87"/>
        <v/>
      </c>
      <c r="W337" s="3">
        <f t="shared" si="88"/>
        <v>2.6074510168274672E-3</v>
      </c>
      <c r="X337" s="3" t="str">
        <f t="shared" si="89"/>
        <v/>
      </c>
      <c r="Y337" s="3" t="str">
        <f t="shared" si="90"/>
        <v/>
      </c>
      <c r="Z337" s="3" t="str">
        <f t="shared" si="91"/>
        <v/>
      </c>
      <c r="AA337" s="3">
        <f t="shared" si="92"/>
        <v>7.7472303485146554E-3</v>
      </c>
      <c r="AB337" s="3" t="str">
        <f t="shared" si="93"/>
        <v/>
      </c>
      <c r="AC337" s="3" t="str">
        <f t="shared" si="94"/>
        <v/>
      </c>
      <c r="AD337" s="3" t="str">
        <f t="shared" si="95"/>
        <v/>
      </c>
      <c r="AE337" s="3">
        <f t="shared" si="96"/>
        <v>-5.9829624032412543E-3</v>
      </c>
      <c r="AF337" s="3" t="str">
        <f t="shared" si="97"/>
        <v/>
      </c>
      <c r="AG337" s="3" t="str">
        <f t="shared" si="98"/>
        <v/>
      </c>
      <c r="AH337" s="3" t="str">
        <f t="shared" si="99"/>
        <v/>
      </c>
    </row>
    <row r="338" spans="1:34">
      <c r="A338" s="16">
        <v>38840</v>
      </c>
      <c r="B338">
        <v>131.1499938964844</v>
      </c>
      <c r="C338">
        <v>131.32000732421881</v>
      </c>
      <c r="D338">
        <v>130.44999694824219</v>
      </c>
      <c r="E338">
        <v>130.88999938964841</v>
      </c>
      <c r="F338">
        <v>92.089195251464844</v>
      </c>
      <c r="G338">
        <v>60821300</v>
      </c>
      <c r="H338">
        <v>11.989999771118161</v>
      </c>
      <c r="I338">
        <v>2006</v>
      </c>
      <c r="J338">
        <v>91.703294372558588</v>
      </c>
      <c r="K338" s="3">
        <v>-3.7296022673762859E-3</v>
      </c>
      <c r="L338" s="3">
        <v>3.7577981504894891E-3</v>
      </c>
      <c r="M338" s="3">
        <v>-4.5843560010805362E-4</v>
      </c>
      <c r="N338" s="3">
        <v>2.5275993130497998E-3</v>
      </c>
      <c r="O338" s="3">
        <v>-7.0787631298983023E-3</v>
      </c>
      <c r="P338" s="3">
        <v>-6.2116380100197821E-3</v>
      </c>
      <c r="Q338" s="3">
        <v>-1.038564827832034E-2</v>
      </c>
      <c r="R338" s="3">
        <v>-1.9454605802921351E-2</v>
      </c>
      <c r="S338" s="3">
        <f t="shared" si="84"/>
        <v>-3.7296022673762859E-3</v>
      </c>
      <c r="T338" s="3" t="str">
        <f t="shared" si="85"/>
        <v/>
      </c>
      <c r="U338" s="3" t="str">
        <f t="shared" si="86"/>
        <v/>
      </c>
      <c r="V338" s="3" t="str">
        <f t="shared" si="87"/>
        <v/>
      </c>
      <c r="W338" s="3">
        <f t="shared" si="88"/>
        <v>-7.0787631298983023E-3</v>
      </c>
      <c r="X338" s="3" t="str">
        <f t="shared" si="89"/>
        <v/>
      </c>
      <c r="Y338" s="3" t="str">
        <f t="shared" si="90"/>
        <v/>
      </c>
      <c r="Z338" s="3" t="str">
        <f t="shared" si="91"/>
        <v/>
      </c>
      <c r="AA338" s="3">
        <f t="shared" si="92"/>
        <v>3.7577981504894891E-3</v>
      </c>
      <c r="AB338" s="3" t="str">
        <f t="shared" si="93"/>
        <v/>
      </c>
      <c r="AC338" s="3" t="str">
        <f t="shared" si="94"/>
        <v/>
      </c>
      <c r="AD338" s="3" t="str">
        <f t="shared" si="95"/>
        <v/>
      </c>
      <c r="AE338" s="3">
        <f t="shared" si="96"/>
        <v>-6.2116380100197821E-3</v>
      </c>
      <c r="AF338" s="3" t="str">
        <f t="shared" si="97"/>
        <v/>
      </c>
      <c r="AG338" s="3" t="str">
        <f t="shared" si="98"/>
        <v/>
      </c>
      <c r="AH338" s="3" t="str">
        <f t="shared" si="99"/>
        <v/>
      </c>
    </row>
    <row r="339" spans="1:34">
      <c r="A339" s="16">
        <v>38841</v>
      </c>
      <c r="B339">
        <v>131.08000183105469</v>
      </c>
      <c r="C339">
        <v>131.6199951171875</v>
      </c>
      <c r="D339">
        <v>130.9700012207031</v>
      </c>
      <c r="E339">
        <v>131.36000061035159</v>
      </c>
      <c r="F339">
        <v>92.419868469238281</v>
      </c>
      <c r="G339">
        <v>42921400</v>
      </c>
      <c r="H339">
        <v>11.85999965667725</v>
      </c>
      <c r="I339">
        <v>2006</v>
      </c>
      <c r="J339">
        <v>91.715607452392575</v>
      </c>
      <c r="K339" s="3">
        <v>3.590792783783936E-3</v>
      </c>
      <c r="L339" s="3">
        <v>2.5186158925796232E-3</v>
      </c>
      <c r="M339" s="3">
        <v>1.753490379495348E-3</v>
      </c>
      <c r="N339" s="3">
        <v>2.6717148762571701E-3</v>
      </c>
      <c r="O339" s="3">
        <v>6.1121423659371565E-4</v>
      </c>
      <c r="P339" s="3">
        <v>-5.4185412630126661E-3</v>
      </c>
      <c r="Q339" s="3">
        <v>-1.17441354959007E-2</v>
      </c>
      <c r="R339" s="3">
        <v>-2.282261170707078E-2</v>
      </c>
      <c r="S339" s="3">
        <f t="shared" si="84"/>
        <v>3.590792783783936E-3</v>
      </c>
      <c r="T339" s="3" t="str">
        <f t="shared" si="85"/>
        <v/>
      </c>
      <c r="U339" s="3" t="str">
        <f t="shared" si="86"/>
        <v/>
      </c>
      <c r="V339" s="3" t="str">
        <f t="shared" si="87"/>
        <v/>
      </c>
      <c r="W339" s="3">
        <f t="shared" si="88"/>
        <v>6.1121423659371565E-4</v>
      </c>
      <c r="X339" s="3" t="str">
        <f t="shared" si="89"/>
        <v/>
      </c>
      <c r="Y339" s="3" t="str">
        <f t="shared" si="90"/>
        <v/>
      </c>
      <c r="Z339" s="3" t="str">
        <f t="shared" si="91"/>
        <v/>
      </c>
      <c r="AA339" s="3">
        <f t="shared" si="92"/>
        <v>2.5186158925796232E-3</v>
      </c>
      <c r="AB339" s="3" t="str">
        <f t="shared" si="93"/>
        <v/>
      </c>
      <c r="AC339" s="3" t="str">
        <f t="shared" si="94"/>
        <v/>
      </c>
      <c r="AD339" s="3" t="str">
        <f t="shared" si="95"/>
        <v/>
      </c>
      <c r="AE339" s="3">
        <f t="shared" si="96"/>
        <v>-5.4185412630126661E-3</v>
      </c>
      <c r="AF339" s="3" t="str">
        <f t="shared" si="97"/>
        <v/>
      </c>
      <c r="AG339" s="3" t="str">
        <f t="shared" si="98"/>
        <v/>
      </c>
      <c r="AH339" s="3" t="str">
        <f t="shared" si="99"/>
        <v/>
      </c>
    </row>
    <row r="340" spans="1:34">
      <c r="A340" s="16">
        <v>38842</v>
      </c>
      <c r="B340">
        <v>132.05000305175781</v>
      </c>
      <c r="C340">
        <v>132.80000305175781</v>
      </c>
      <c r="D340">
        <v>131.8500061035156</v>
      </c>
      <c r="E340">
        <v>132.52000427246091</v>
      </c>
      <c r="F340">
        <v>93.236000061035156</v>
      </c>
      <c r="G340">
        <v>62588200</v>
      </c>
      <c r="H340">
        <v>11.61999988555908</v>
      </c>
      <c r="I340">
        <v>2006</v>
      </c>
      <c r="J340">
        <v>91.773650741577143</v>
      </c>
      <c r="K340" s="3">
        <v>8.8306941495865932E-3</v>
      </c>
      <c r="L340" s="3">
        <v>7.9864379188610002E-3</v>
      </c>
      <c r="M340" s="3">
        <v>1.044575148861515E-2</v>
      </c>
      <c r="N340" s="3">
        <v>1.2607809837069659E-2</v>
      </c>
      <c r="O340" s="3">
        <v>3.7302488648545129E-3</v>
      </c>
      <c r="P340" s="3">
        <v>-8.7471962105928336E-3</v>
      </c>
      <c r="Q340" s="3">
        <v>-1.1894758911121571E-2</v>
      </c>
      <c r="R340" s="3">
        <v>-2.1777267143431419E-2</v>
      </c>
      <c r="S340" s="3">
        <f t="shared" si="84"/>
        <v>8.8306941495865932E-3</v>
      </c>
      <c r="T340" s="3" t="str">
        <f t="shared" si="85"/>
        <v/>
      </c>
      <c r="U340" s="3" t="str">
        <f t="shared" si="86"/>
        <v/>
      </c>
      <c r="V340" s="3" t="str">
        <f t="shared" si="87"/>
        <v/>
      </c>
      <c r="W340" s="3">
        <f t="shared" si="88"/>
        <v>3.7302488648545129E-3</v>
      </c>
      <c r="X340" s="3" t="str">
        <f t="shared" si="89"/>
        <v/>
      </c>
      <c r="Y340" s="3" t="str">
        <f t="shared" si="90"/>
        <v/>
      </c>
      <c r="Z340" s="3" t="str">
        <f t="shared" si="91"/>
        <v/>
      </c>
      <c r="AA340" s="3">
        <f t="shared" si="92"/>
        <v>7.9864379188610002E-3</v>
      </c>
      <c r="AB340" s="3" t="str">
        <f t="shared" si="93"/>
        <v/>
      </c>
      <c r="AC340" s="3" t="str">
        <f t="shared" si="94"/>
        <v/>
      </c>
      <c r="AD340" s="3" t="str">
        <f t="shared" si="95"/>
        <v/>
      </c>
      <c r="AE340" s="3">
        <f t="shared" si="96"/>
        <v>-8.7471962105928336E-3</v>
      </c>
      <c r="AF340" s="3" t="str">
        <f t="shared" si="97"/>
        <v/>
      </c>
      <c r="AG340" s="3" t="str">
        <f t="shared" si="98"/>
        <v/>
      </c>
      <c r="AH340" s="3" t="str">
        <f t="shared" si="99"/>
        <v/>
      </c>
    </row>
    <row r="341" spans="1:34">
      <c r="A341" s="16">
        <v>38845</v>
      </c>
      <c r="B341">
        <v>132.50999450683591</v>
      </c>
      <c r="C341">
        <v>132.77000427246091</v>
      </c>
      <c r="D341">
        <v>132.36000061035159</v>
      </c>
      <c r="E341">
        <v>132.36000061035159</v>
      </c>
      <c r="F341">
        <v>93.1234130859375</v>
      </c>
      <c r="G341">
        <v>30016700</v>
      </c>
      <c r="H341">
        <v>12</v>
      </c>
      <c r="I341">
        <v>2006</v>
      </c>
      <c r="J341">
        <v>91.872851943969721</v>
      </c>
      <c r="K341" s="3">
        <v>-1.2075483185031159E-3</v>
      </c>
      <c r="L341" s="3">
        <v>1.5030610487523299E-2</v>
      </c>
      <c r="M341" s="3">
        <v>1.1075895104787349E-2</v>
      </c>
      <c r="N341" s="3">
        <v>2.1769117269619501E-2</v>
      </c>
      <c r="O341" s="3">
        <v>-1.2073925215124741E-3</v>
      </c>
      <c r="P341" s="3">
        <v>3.8345900382097398E-4</v>
      </c>
      <c r="Q341" s="3">
        <v>-1.0083318977102801E-2</v>
      </c>
      <c r="R341" s="3">
        <v>-1.1733743187051671E-2</v>
      </c>
      <c r="S341" s="3">
        <f t="shared" si="84"/>
        <v>-1.2075483185031159E-3</v>
      </c>
      <c r="T341" s="3" t="str">
        <f t="shared" si="85"/>
        <v/>
      </c>
      <c r="U341" s="3" t="str">
        <f t="shared" si="86"/>
        <v/>
      </c>
      <c r="V341" s="3" t="str">
        <f t="shared" si="87"/>
        <v/>
      </c>
      <c r="W341" s="3">
        <f t="shared" si="88"/>
        <v>-1.2073925215124741E-3</v>
      </c>
      <c r="X341" s="3" t="str">
        <f t="shared" si="89"/>
        <v/>
      </c>
      <c r="Y341" s="3" t="str">
        <f t="shared" si="90"/>
        <v/>
      </c>
      <c r="Z341" s="3" t="str">
        <f t="shared" si="91"/>
        <v/>
      </c>
      <c r="AA341" s="3">
        <f t="shared" si="92"/>
        <v>1.5030610487523299E-2</v>
      </c>
      <c r="AB341" s="3" t="str">
        <f t="shared" si="93"/>
        <v/>
      </c>
      <c r="AC341" s="3" t="str">
        <f t="shared" si="94"/>
        <v/>
      </c>
      <c r="AD341" s="3" t="str">
        <f t="shared" si="95"/>
        <v/>
      </c>
      <c r="AE341" s="3">
        <f t="shared" si="96"/>
        <v>3.8345900382097398E-4</v>
      </c>
      <c r="AF341" s="3" t="str">
        <f t="shared" si="97"/>
        <v/>
      </c>
      <c r="AG341" s="3" t="str">
        <f t="shared" si="98"/>
        <v/>
      </c>
      <c r="AH341" s="3" t="str">
        <f t="shared" si="99"/>
        <v/>
      </c>
    </row>
    <row r="342" spans="1:34">
      <c r="A342" s="16">
        <v>38846</v>
      </c>
      <c r="B342">
        <v>132.41999816894531</v>
      </c>
      <c r="C342">
        <v>132.77000427246091</v>
      </c>
      <c r="D342">
        <v>132.30999755859381</v>
      </c>
      <c r="E342">
        <v>132.6199951171875</v>
      </c>
      <c r="F342">
        <v>93.306358337402344</v>
      </c>
      <c r="G342">
        <v>29864000</v>
      </c>
      <c r="H342">
        <v>11.989999771118161</v>
      </c>
      <c r="I342">
        <v>2006</v>
      </c>
      <c r="J342">
        <v>91.974164581298822</v>
      </c>
      <c r="K342" s="3">
        <v>1.9645462446271629E-3</v>
      </c>
      <c r="L342" s="3">
        <v>9.4383220305953586E-3</v>
      </c>
      <c r="M342" s="3">
        <v>1.725867323398456E-2</v>
      </c>
      <c r="N342" s="3">
        <v>2.2198185831040499E-2</v>
      </c>
      <c r="O342" s="3">
        <v>-3.7778068545812887E-4</v>
      </c>
      <c r="P342" s="3">
        <v>-7.0787631298983023E-3</v>
      </c>
      <c r="Q342" s="3">
        <v>-5.9829624032412543E-3</v>
      </c>
      <c r="R342" s="3">
        <v>-1.3257292645896699E-2</v>
      </c>
      <c r="S342" s="3">
        <f t="shared" si="84"/>
        <v>1.9645462446271629E-3</v>
      </c>
      <c r="T342" s="3" t="str">
        <f t="shared" si="85"/>
        <v/>
      </c>
      <c r="U342" s="3" t="str">
        <f t="shared" si="86"/>
        <v/>
      </c>
      <c r="V342" s="3" t="str">
        <f t="shared" si="87"/>
        <v/>
      </c>
      <c r="W342" s="3">
        <f t="shared" si="88"/>
        <v>-3.7778068545812887E-4</v>
      </c>
      <c r="X342" s="3" t="str">
        <f t="shared" si="89"/>
        <v/>
      </c>
      <c r="Y342" s="3" t="str">
        <f t="shared" si="90"/>
        <v/>
      </c>
      <c r="Z342" s="3" t="str">
        <f t="shared" si="91"/>
        <v/>
      </c>
      <c r="AA342" s="3">
        <f t="shared" si="92"/>
        <v>9.4383220305953586E-3</v>
      </c>
      <c r="AB342" s="3" t="str">
        <f t="shared" si="93"/>
        <v/>
      </c>
      <c r="AC342" s="3" t="str">
        <f t="shared" si="94"/>
        <v/>
      </c>
      <c r="AD342" s="3" t="str">
        <f t="shared" si="95"/>
        <v/>
      </c>
      <c r="AE342" s="3">
        <f t="shared" si="96"/>
        <v>-7.0787631298983023E-3</v>
      </c>
      <c r="AF342" s="3" t="str">
        <f t="shared" si="97"/>
        <v/>
      </c>
      <c r="AG342" s="3" t="str">
        <f t="shared" si="98"/>
        <v/>
      </c>
      <c r="AH342" s="3" t="str">
        <f t="shared" si="99"/>
        <v/>
      </c>
    </row>
    <row r="343" spans="1:34">
      <c r="A343" s="16">
        <v>38847</v>
      </c>
      <c r="B343">
        <v>132.4100036621094</v>
      </c>
      <c r="C343">
        <v>132.75</v>
      </c>
      <c r="D343">
        <v>131.88999938964841</v>
      </c>
      <c r="E343">
        <v>132.55000305175781</v>
      </c>
      <c r="F343">
        <v>93.257102966308594</v>
      </c>
      <c r="G343">
        <v>64378200</v>
      </c>
      <c r="H343">
        <v>11.77999973297119</v>
      </c>
      <c r="I343">
        <v>2006</v>
      </c>
      <c r="J343">
        <v>92.111710739135745</v>
      </c>
      <c r="K343" s="3">
        <v>-5.2788868809605649E-4</v>
      </c>
      <c r="L343" s="3">
        <v>1.268235336028933E-2</v>
      </c>
      <c r="M343" s="3">
        <v>1.6487809234779771E-2</v>
      </c>
      <c r="N343" s="3">
        <v>3.039486543931447E-2</v>
      </c>
      <c r="O343" s="3">
        <v>-5.5044167879362282E-3</v>
      </c>
      <c r="P343" s="3">
        <v>6.1121423659371565E-4</v>
      </c>
      <c r="Q343" s="3">
        <v>-6.2116380100197821E-3</v>
      </c>
      <c r="R343" s="3">
        <v>-4.8196138069741554E-3</v>
      </c>
      <c r="S343" s="3">
        <f t="shared" si="84"/>
        <v>-5.2788868809605649E-4</v>
      </c>
      <c r="T343" s="3" t="str">
        <f t="shared" si="85"/>
        <v/>
      </c>
      <c r="U343" s="3" t="str">
        <f t="shared" si="86"/>
        <v/>
      </c>
      <c r="V343" s="3" t="str">
        <f t="shared" si="87"/>
        <v/>
      </c>
      <c r="W343" s="3">
        <f t="shared" si="88"/>
        <v>-5.5044167879362282E-3</v>
      </c>
      <c r="X343" s="3" t="str">
        <f t="shared" si="89"/>
        <v/>
      </c>
      <c r="Y343" s="3" t="str">
        <f t="shared" si="90"/>
        <v/>
      </c>
      <c r="Z343" s="3" t="str">
        <f t="shared" si="91"/>
        <v/>
      </c>
      <c r="AA343" s="3">
        <f t="shared" si="92"/>
        <v>1.268235336028933E-2</v>
      </c>
      <c r="AB343" s="3" t="str">
        <f t="shared" si="93"/>
        <v/>
      </c>
      <c r="AC343" s="3" t="str">
        <f t="shared" si="94"/>
        <v/>
      </c>
      <c r="AD343" s="3" t="str">
        <f t="shared" si="95"/>
        <v/>
      </c>
      <c r="AE343" s="3">
        <f t="shared" si="96"/>
        <v>6.1121423659371565E-4</v>
      </c>
      <c r="AF343" s="3" t="str">
        <f t="shared" si="97"/>
        <v/>
      </c>
      <c r="AG343" s="3" t="str">
        <f t="shared" si="98"/>
        <v/>
      </c>
      <c r="AH343" s="3" t="str">
        <f t="shared" si="99"/>
        <v/>
      </c>
    </row>
    <row r="344" spans="1:34">
      <c r="A344" s="16">
        <v>38848</v>
      </c>
      <c r="B344">
        <v>132.50999450683591</v>
      </c>
      <c r="C344">
        <v>132.55000305175781</v>
      </c>
      <c r="D344">
        <v>130.52000427246091</v>
      </c>
      <c r="E344">
        <v>130.94999694824219</v>
      </c>
      <c r="F344">
        <v>92.131431579589844</v>
      </c>
      <c r="G344">
        <v>80626900</v>
      </c>
      <c r="H344">
        <v>12.489999771118161</v>
      </c>
      <c r="I344">
        <v>2006</v>
      </c>
      <c r="J344">
        <v>92.184531402587893</v>
      </c>
      <c r="K344" s="3">
        <v>-1.2070623586982189E-2</v>
      </c>
      <c r="L344" s="3">
        <v>-3.1209402742705672E-3</v>
      </c>
      <c r="M344" s="3">
        <v>-6.1018483146546565E-4</v>
      </c>
      <c r="N344" s="3">
        <v>1.606190212231318E-2</v>
      </c>
      <c r="O344" s="3">
        <v>-1.531496591896875E-2</v>
      </c>
      <c r="P344" s="3">
        <v>-6.3946127739621383E-3</v>
      </c>
      <c r="Q344" s="3">
        <v>-5.4185412630126661E-3</v>
      </c>
      <c r="R344" s="3">
        <v>-6.6728784743106404E-3</v>
      </c>
      <c r="S344" s="3">
        <f t="shared" si="84"/>
        <v>-1.2070623586982189E-2</v>
      </c>
      <c r="T344" s="3" t="str">
        <f t="shared" si="85"/>
        <v/>
      </c>
      <c r="U344" s="3" t="str">
        <f t="shared" si="86"/>
        <v/>
      </c>
      <c r="V344" s="3" t="str">
        <f t="shared" si="87"/>
        <v/>
      </c>
      <c r="W344" s="3">
        <f t="shared" si="88"/>
        <v>-1.531496591896875E-2</v>
      </c>
      <c r="X344" s="3" t="str">
        <f t="shared" si="89"/>
        <v/>
      </c>
      <c r="Y344" s="3" t="str">
        <f t="shared" si="90"/>
        <v/>
      </c>
      <c r="Z344" s="3" t="str">
        <f t="shared" si="91"/>
        <v/>
      </c>
      <c r="AA344" s="3">
        <f t="shared" si="92"/>
        <v>-3.1209402742705672E-3</v>
      </c>
      <c r="AB344" s="3" t="str">
        <f t="shared" si="93"/>
        <v/>
      </c>
      <c r="AC344" s="3" t="str">
        <f t="shared" si="94"/>
        <v/>
      </c>
      <c r="AD344" s="3" t="str">
        <f t="shared" si="95"/>
        <v/>
      </c>
      <c r="AE344" s="3">
        <f t="shared" si="96"/>
        <v>-6.3946127739621383E-3</v>
      </c>
      <c r="AF344" s="3" t="str">
        <f t="shared" si="97"/>
        <v/>
      </c>
      <c r="AG344" s="3" t="str">
        <f t="shared" si="98"/>
        <v/>
      </c>
      <c r="AH344" s="3" t="str">
        <f t="shared" si="99"/>
        <v/>
      </c>
    </row>
    <row r="345" spans="1:34">
      <c r="A345" s="16">
        <v>38849</v>
      </c>
      <c r="B345">
        <v>130.36000061035159</v>
      </c>
      <c r="C345">
        <v>130.7200012207031</v>
      </c>
      <c r="D345">
        <v>129.19000244140619</v>
      </c>
      <c r="E345">
        <v>129.24000549316409</v>
      </c>
      <c r="F345">
        <v>90.928352355957031</v>
      </c>
      <c r="G345">
        <v>91726500</v>
      </c>
      <c r="H345">
        <v>14.189999580383301</v>
      </c>
      <c r="I345">
        <v>2006</v>
      </c>
      <c r="J345">
        <v>92.203178024291987</v>
      </c>
      <c r="K345" s="3">
        <v>-1.305829295177618E-2</v>
      </c>
      <c r="L345" s="3">
        <v>-2.475060817245989E-2</v>
      </c>
      <c r="M345" s="3">
        <v>-1.696183944922236E-2</v>
      </c>
      <c r="N345" s="3">
        <v>4.1182784465443323E-3</v>
      </c>
      <c r="O345" s="3">
        <v>-1.344020273273905E-2</v>
      </c>
      <c r="P345" s="3">
        <v>-2.5128295530448489E-2</v>
      </c>
      <c r="Q345" s="3">
        <v>-1.7342350027588101E-2</v>
      </c>
      <c r="R345" s="3">
        <v>-5.3609075084595226E-3</v>
      </c>
      <c r="S345" s="3">
        <f t="shared" si="84"/>
        <v>-1.305829295177618E-2</v>
      </c>
      <c r="T345" s="3" t="str">
        <f t="shared" si="85"/>
        <v/>
      </c>
      <c r="U345" s="3" t="str">
        <f t="shared" si="86"/>
        <v/>
      </c>
      <c r="V345" s="3" t="str">
        <f t="shared" si="87"/>
        <v/>
      </c>
      <c r="W345" s="3">
        <f t="shared" si="88"/>
        <v>-1.344020273273905E-2</v>
      </c>
      <c r="X345" s="3" t="str">
        <f t="shared" si="89"/>
        <v/>
      </c>
      <c r="Y345" s="3" t="str">
        <f t="shared" si="90"/>
        <v/>
      </c>
      <c r="Z345" s="3" t="str">
        <f t="shared" si="91"/>
        <v/>
      </c>
      <c r="AA345" s="3">
        <f t="shared" si="92"/>
        <v>-2.475060817245989E-2</v>
      </c>
      <c r="AB345" s="3" t="str">
        <f t="shared" si="93"/>
        <v/>
      </c>
      <c r="AC345" s="3" t="str">
        <f t="shared" si="94"/>
        <v/>
      </c>
      <c r="AD345" s="3" t="str">
        <f t="shared" si="95"/>
        <v/>
      </c>
      <c r="AE345" s="3">
        <f t="shared" si="96"/>
        <v>-2.5128295530448489E-2</v>
      </c>
      <c r="AF345" s="3" t="str">
        <f t="shared" si="97"/>
        <v/>
      </c>
      <c r="AG345" s="3" t="str">
        <f t="shared" si="98"/>
        <v/>
      </c>
      <c r="AH345" s="3" t="str">
        <f t="shared" si="99"/>
        <v/>
      </c>
    </row>
    <row r="346" spans="1:34">
      <c r="A346" s="16">
        <v>38852</v>
      </c>
      <c r="B346">
        <v>128.78999328613281</v>
      </c>
      <c r="C346">
        <v>129.74000549316409</v>
      </c>
      <c r="D346">
        <v>128.61000061035159</v>
      </c>
      <c r="E346">
        <v>129.5</v>
      </c>
      <c r="F346">
        <v>91.111236572265625</v>
      </c>
      <c r="G346">
        <v>84029300</v>
      </c>
      <c r="H346">
        <v>13.569999694824221</v>
      </c>
      <c r="I346">
        <v>2006</v>
      </c>
      <c r="J346">
        <v>92.232728195190433</v>
      </c>
      <c r="K346" s="3">
        <v>2.0113002333161929E-3</v>
      </c>
      <c r="L346" s="3">
        <v>-2.160763278526923E-2</v>
      </c>
      <c r="M346" s="3">
        <v>-6.9017982096987174E-3</v>
      </c>
      <c r="N346" s="3">
        <v>6.5289648222772723E-3</v>
      </c>
      <c r="O346" s="3">
        <v>-4.8746893843626404E-3</v>
      </c>
      <c r="P346" s="3">
        <v>-2.8331822172164008E-2</v>
      </c>
      <c r="Q346" s="3">
        <v>-1.372694302082378E-2</v>
      </c>
      <c r="R346" s="3">
        <v>-3.88644880573219E-4</v>
      </c>
      <c r="S346" s="3" t="str">
        <f t="shared" si="84"/>
        <v/>
      </c>
      <c r="T346" s="3">
        <f t="shared" si="85"/>
        <v>2.0113002333161929E-3</v>
      </c>
      <c r="U346" s="3" t="str">
        <f t="shared" si="86"/>
        <v/>
      </c>
      <c r="V346" s="3" t="str">
        <f t="shared" si="87"/>
        <v/>
      </c>
      <c r="W346" s="3" t="str">
        <f t="shared" si="88"/>
        <v/>
      </c>
      <c r="X346" s="3">
        <f t="shared" si="89"/>
        <v>-4.8746893843626404E-3</v>
      </c>
      <c r="Y346" s="3" t="str">
        <f t="shared" si="90"/>
        <v/>
      </c>
      <c r="Z346" s="3" t="str">
        <f t="shared" si="91"/>
        <v/>
      </c>
      <c r="AA346" s="3">
        <f t="shared" si="92"/>
        <v>-2.160763278526923E-2</v>
      </c>
      <c r="AB346" s="3" t="str">
        <f t="shared" si="93"/>
        <v/>
      </c>
      <c r="AC346" s="3" t="str">
        <f t="shared" si="94"/>
        <v/>
      </c>
      <c r="AD346" s="3" t="str">
        <f t="shared" si="95"/>
        <v/>
      </c>
      <c r="AE346" s="3">
        <f t="shared" si="96"/>
        <v>-2.8331822172164008E-2</v>
      </c>
      <c r="AF346" s="3" t="str">
        <f t="shared" si="97"/>
        <v/>
      </c>
      <c r="AG346" s="3" t="str">
        <f t="shared" si="98"/>
        <v/>
      </c>
      <c r="AH346" s="3" t="str">
        <f t="shared" si="99"/>
        <v/>
      </c>
    </row>
    <row r="347" spans="1:34">
      <c r="A347" s="16">
        <v>38853</v>
      </c>
      <c r="B347">
        <v>129.75999450683591</v>
      </c>
      <c r="C347">
        <v>130</v>
      </c>
      <c r="D347">
        <v>129.00999450683591</v>
      </c>
      <c r="E347">
        <v>129.30999755859381</v>
      </c>
      <c r="F347">
        <v>90.977569580078125</v>
      </c>
      <c r="G347">
        <v>62137600</v>
      </c>
      <c r="H347">
        <v>13.35000038146973</v>
      </c>
      <c r="I347">
        <v>2006</v>
      </c>
      <c r="J347">
        <v>92.183829879760737</v>
      </c>
      <c r="K347" s="3">
        <v>-1.4670747233408441E-3</v>
      </c>
      <c r="L347" s="3">
        <v>-2.4958521571522011E-2</v>
      </c>
      <c r="M347" s="3">
        <v>-1.5755766104926239E-2</v>
      </c>
      <c r="N347" s="3">
        <v>-1.0635208627110201E-2</v>
      </c>
      <c r="O347" s="3">
        <v>-3.7838262020390978E-3</v>
      </c>
      <c r="P347" s="3">
        <v>-3.023672639478359E-2</v>
      </c>
      <c r="Q347" s="3">
        <v>-2.108391056106074E-2</v>
      </c>
      <c r="R347" s="3">
        <v>-1.5990791022881808E-2</v>
      </c>
      <c r="S347" s="3" t="str">
        <f t="shared" si="84"/>
        <v/>
      </c>
      <c r="T347" s="3">
        <f t="shared" si="85"/>
        <v>-1.4670747233408441E-3</v>
      </c>
      <c r="U347" s="3" t="str">
        <f t="shared" si="86"/>
        <v/>
      </c>
      <c r="V347" s="3" t="str">
        <f t="shared" si="87"/>
        <v/>
      </c>
      <c r="W347" s="3" t="str">
        <f t="shared" si="88"/>
        <v/>
      </c>
      <c r="X347" s="3">
        <f t="shared" si="89"/>
        <v>-3.7838262020390978E-3</v>
      </c>
      <c r="Y347" s="3" t="str">
        <f t="shared" si="90"/>
        <v/>
      </c>
      <c r="Z347" s="3" t="str">
        <f t="shared" si="91"/>
        <v/>
      </c>
      <c r="AA347" s="3">
        <f t="shared" si="92"/>
        <v>-2.4958521571522011E-2</v>
      </c>
      <c r="AB347" s="3" t="str">
        <f t="shared" si="93"/>
        <v/>
      </c>
      <c r="AC347" s="3" t="str">
        <f t="shared" si="94"/>
        <v/>
      </c>
      <c r="AD347" s="3" t="str">
        <f t="shared" si="95"/>
        <v/>
      </c>
      <c r="AE347" s="3">
        <f t="shared" si="96"/>
        <v>-3.023672639478359E-2</v>
      </c>
      <c r="AF347" s="3" t="str">
        <f t="shared" si="97"/>
        <v/>
      </c>
      <c r="AG347" s="3" t="str">
        <f t="shared" si="98"/>
        <v/>
      </c>
      <c r="AH347" s="3" t="str">
        <f t="shared" si="99"/>
        <v/>
      </c>
    </row>
    <row r="348" spans="1:34">
      <c r="A348" s="16">
        <v>38854</v>
      </c>
      <c r="B348">
        <v>128.66999816894531</v>
      </c>
      <c r="C348">
        <v>129.1000061035156</v>
      </c>
      <c r="D348">
        <v>126.76999664306641</v>
      </c>
      <c r="E348">
        <v>126.84999847412109</v>
      </c>
      <c r="F348">
        <v>89.246810913085938</v>
      </c>
      <c r="G348">
        <v>144789500</v>
      </c>
      <c r="H348">
        <v>16.260000228881839</v>
      </c>
      <c r="I348">
        <v>2006</v>
      </c>
      <c r="J348">
        <v>92.039598846435553</v>
      </c>
      <c r="K348" s="3">
        <v>-1.9024015204855301E-2</v>
      </c>
      <c r="L348" s="3">
        <v>-4.3002537347439078E-2</v>
      </c>
      <c r="M348" s="3">
        <v>-3.0865557361179019E-2</v>
      </c>
      <c r="N348" s="3">
        <v>-3.1309843090975509E-2</v>
      </c>
      <c r="O348" s="3">
        <v>-1.964272649820753E-2</v>
      </c>
      <c r="P348" s="3">
        <v>-4.3606233690047118E-2</v>
      </c>
      <c r="Q348" s="3">
        <v>-3.1476833721399422E-2</v>
      </c>
      <c r="R348" s="3">
        <v>-3.1920583448565631E-2</v>
      </c>
      <c r="S348" s="3" t="str">
        <f t="shared" si="84"/>
        <v/>
      </c>
      <c r="T348" s="3">
        <f t="shared" si="85"/>
        <v>-1.9024015204855301E-2</v>
      </c>
      <c r="U348" s="3" t="str">
        <f t="shared" si="86"/>
        <v/>
      </c>
      <c r="V348" s="3" t="str">
        <f t="shared" si="87"/>
        <v/>
      </c>
      <c r="W348" s="3" t="str">
        <f t="shared" si="88"/>
        <v/>
      </c>
      <c r="X348" s="3">
        <f t="shared" si="89"/>
        <v>-1.964272649820753E-2</v>
      </c>
      <c r="Y348" s="3" t="str">
        <f t="shared" si="90"/>
        <v/>
      </c>
      <c r="Z348" s="3" t="str">
        <f t="shared" si="91"/>
        <v/>
      </c>
      <c r="AA348" s="3">
        <f t="shared" si="92"/>
        <v>-4.3002537347439078E-2</v>
      </c>
      <c r="AB348" s="3" t="str">
        <f t="shared" si="93"/>
        <v/>
      </c>
      <c r="AC348" s="3" t="str">
        <f t="shared" si="94"/>
        <v/>
      </c>
      <c r="AD348" s="3" t="str">
        <f t="shared" si="95"/>
        <v/>
      </c>
      <c r="AE348" s="3">
        <f t="shared" si="96"/>
        <v>-4.3606233690047118E-2</v>
      </c>
      <c r="AF348" s="3" t="str">
        <f t="shared" si="97"/>
        <v/>
      </c>
      <c r="AG348" s="3" t="str">
        <f t="shared" si="98"/>
        <v/>
      </c>
      <c r="AH348" s="3" t="str">
        <f t="shared" si="99"/>
        <v/>
      </c>
    </row>
    <row r="349" spans="1:34">
      <c r="A349" s="16">
        <v>38855</v>
      </c>
      <c r="B349">
        <v>127.34999847412109</v>
      </c>
      <c r="C349">
        <v>127.75</v>
      </c>
      <c r="D349">
        <v>126.11000061035161</v>
      </c>
      <c r="E349">
        <v>126.2099990844727</v>
      </c>
      <c r="F349">
        <v>88.796531677246094</v>
      </c>
      <c r="G349">
        <v>87906300</v>
      </c>
      <c r="H349">
        <v>16.989999771118161</v>
      </c>
      <c r="I349">
        <v>2006</v>
      </c>
      <c r="J349">
        <v>91.866520690917966</v>
      </c>
      <c r="K349" s="3">
        <v>-5.0453257795212147E-3</v>
      </c>
      <c r="L349" s="3">
        <v>-3.6197200511997041E-2</v>
      </c>
      <c r="M349" s="3">
        <v>-3.9205171485373953E-2</v>
      </c>
      <c r="N349" s="3">
        <v>-3.752042699690461E-2</v>
      </c>
      <c r="O349" s="3">
        <v>-5.8336450348519531E-3</v>
      </c>
      <c r="P349" s="3">
        <v>-3.6960644907869877E-2</v>
      </c>
      <c r="Q349" s="3">
        <v>-3.9966504077393328E-2</v>
      </c>
      <c r="R349" s="3">
        <v>-3.828265145682852E-2</v>
      </c>
      <c r="S349" s="3" t="str">
        <f t="shared" si="84"/>
        <v/>
      </c>
      <c r="T349" s="3">
        <f t="shared" si="85"/>
        <v>-5.0453257795212147E-3</v>
      </c>
      <c r="U349" s="3" t="str">
        <f t="shared" si="86"/>
        <v/>
      </c>
      <c r="V349" s="3" t="str">
        <f t="shared" si="87"/>
        <v/>
      </c>
      <c r="W349" s="3" t="str">
        <f t="shared" si="88"/>
        <v/>
      </c>
      <c r="X349" s="3">
        <f t="shared" si="89"/>
        <v>-5.8336450348519531E-3</v>
      </c>
      <c r="Y349" s="3" t="str">
        <f t="shared" si="90"/>
        <v/>
      </c>
      <c r="Z349" s="3" t="str">
        <f t="shared" si="91"/>
        <v/>
      </c>
      <c r="AA349" s="3">
        <f t="shared" si="92"/>
        <v>-3.6197200511997041E-2</v>
      </c>
      <c r="AB349" s="3" t="str">
        <f t="shared" si="93"/>
        <v/>
      </c>
      <c r="AC349" s="3" t="str">
        <f t="shared" si="94"/>
        <v/>
      </c>
      <c r="AD349" s="3" t="str">
        <f t="shared" si="95"/>
        <v/>
      </c>
      <c r="AE349" s="3">
        <f t="shared" si="96"/>
        <v>-3.6960644907869877E-2</v>
      </c>
      <c r="AF349" s="3" t="str">
        <f t="shared" si="97"/>
        <v/>
      </c>
      <c r="AG349" s="3" t="str">
        <f t="shared" si="98"/>
        <v/>
      </c>
      <c r="AH349" s="3" t="str">
        <f t="shared" si="99"/>
        <v/>
      </c>
    </row>
    <row r="350" spans="1:34">
      <c r="A350" s="16">
        <v>38856</v>
      </c>
      <c r="B350">
        <v>126.870002746582</v>
      </c>
      <c r="C350">
        <v>127.4899978637695</v>
      </c>
      <c r="D350">
        <v>125.8000030517578</v>
      </c>
      <c r="E350">
        <v>127.09999847412109</v>
      </c>
      <c r="F350">
        <v>89.422706604003906</v>
      </c>
      <c r="G350">
        <v>124309400</v>
      </c>
      <c r="H350">
        <v>17.180000305175781</v>
      </c>
      <c r="I350">
        <v>2006</v>
      </c>
      <c r="J350">
        <v>91.724048614501953</v>
      </c>
      <c r="K350" s="3">
        <v>7.051794872279471E-3</v>
      </c>
      <c r="L350" s="3">
        <v>-1.6558594904029219E-2</v>
      </c>
      <c r="M350" s="3">
        <v>-4.0899367782132989E-2</v>
      </c>
      <c r="N350" s="3">
        <v>-3.0880840925411549E-2</v>
      </c>
      <c r="O350" s="3">
        <v>-3.2485225868706951E-3</v>
      </c>
      <c r="P350" s="3">
        <v>-2.6617164153464819E-2</v>
      </c>
      <c r="Q350" s="3">
        <v>-5.0709334470641958E-2</v>
      </c>
      <c r="R350" s="3">
        <v>-4.079291722231615E-2</v>
      </c>
      <c r="S350" s="3" t="str">
        <f t="shared" si="84"/>
        <v/>
      </c>
      <c r="T350" s="3" t="str">
        <f t="shared" si="85"/>
        <v/>
      </c>
      <c r="U350" s="3">
        <f t="shared" si="86"/>
        <v>7.051794872279471E-3</v>
      </c>
      <c r="V350" s="3" t="str">
        <f t="shared" si="87"/>
        <v/>
      </c>
      <c r="W350" s="3" t="str">
        <f t="shared" si="88"/>
        <v/>
      </c>
      <c r="X350" s="3" t="str">
        <f t="shared" si="89"/>
        <v/>
      </c>
      <c r="Y350" s="3">
        <f t="shared" si="90"/>
        <v>-3.2485225868706951E-3</v>
      </c>
      <c r="Z350" s="3" t="str">
        <f t="shared" si="91"/>
        <v/>
      </c>
      <c r="AA350" s="3" t="str">
        <f t="shared" si="92"/>
        <v/>
      </c>
      <c r="AB350" s="3">
        <f t="shared" si="93"/>
        <v>-1.6558594904029219E-2</v>
      </c>
      <c r="AC350" s="3" t="str">
        <f t="shared" si="94"/>
        <v/>
      </c>
      <c r="AD350" s="3" t="str">
        <f t="shared" si="95"/>
        <v/>
      </c>
      <c r="AE350" s="3" t="str">
        <f t="shared" si="96"/>
        <v/>
      </c>
      <c r="AF350" s="3">
        <f t="shared" si="97"/>
        <v>-2.6617164153464819E-2</v>
      </c>
      <c r="AG350" s="3" t="str">
        <f t="shared" si="98"/>
        <v/>
      </c>
      <c r="AH350" s="3" t="str">
        <f t="shared" si="99"/>
        <v/>
      </c>
    </row>
    <row r="351" spans="1:34">
      <c r="A351" s="16">
        <v>38859</v>
      </c>
      <c r="B351">
        <v>126.2799987792969</v>
      </c>
      <c r="C351">
        <v>127.1699981689453</v>
      </c>
      <c r="D351">
        <v>125.5</v>
      </c>
      <c r="E351">
        <v>126.129997253418</v>
      </c>
      <c r="F351">
        <v>88.740249633789063</v>
      </c>
      <c r="G351">
        <v>110852800</v>
      </c>
      <c r="H351">
        <v>17.719999313354489</v>
      </c>
      <c r="I351">
        <v>2006</v>
      </c>
      <c r="J351">
        <v>91.555896759033203</v>
      </c>
      <c r="K351" s="3">
        <v>-7.6318084760843563E-3</v>
      </c>
      <c r="L351" s="3">
        <v>-2.6022991539534131E-2</v>
      </c>
      <c r="M351" s="3">
        <v>-4.7068329079642979E-2</v>
      </c>
      <c r="N351" s="3">
        <v>-3.6513757850499373E-2</v>
      </c>
      <c r="O351" s="3">
        <v>-1.258850112769172E-2</v>
      </c>
      <c r="P351" s="3">
        <v>-3.0888030888030941E-2</v>
      </c>
      <c r="Q351" s="3">
        <v>-5.1828351304911258E-2</v>
      </c>
      <c r="R351" s="3">
        <v>-4.1326128720254873E-2</v>
      </c>
      <c r="S351" s="3" t="str">
        <f t="shared" si="84"/>
        <v/>
      </c>
      <c r="T351" s="3" t="str">
        <f t="shared" si="85"/>
        <v/>
      </c>
      <c r="U351" s="3">
        <f t="shared" si="86"/>
        <v>-7.6318084760843563E-3</v>
      </c>
      <c r="V351" s="3" t="str">
        <f t="shared" si="87"/>
        <v/>
      </c>
      <c r="W351" s="3" t="str">
        <f t="shared" si="88"/>
        <v/>
      </c>
      <c r="X351" s="3" t="str">
        <f t="shared" si="89"/>
        <v/>
      </c>
      <c r="Y351" s="3">
        <f t="shared" si="90"/>
        <v>-1.258850112769172E-2</v>
      </c>
      <c r="Z351" s="3" t="str">
        <f t="shared" si="91"/>
        <v/>
      </c>
      <c r="AA351" s="3" t="str">
        <f t="shared" si="92"/>
        <v/>
      </c>
      <c r="AB351" s="3">
        <f t="shared" si="93"/>
        <v>-2.6022991539534131E-2</v>
      </c>
      <c r="AC351" s="3" t="str">
        <f t="shared" si="94"/>
        <v/>
      </c>
      <c r="AD351" s="3" t="str">
        <f t="shared" si="95"/>
        <v/>
      </c>
      <c r="AE351" s="3" t="str">
        <f t="shared" si="96"/>
        <v/>
      </c>
      <c r="AF351" s="3">
        <f t="shared" si="97"/>
        <v>-3.0888030888030941E-2</v>
      </c>
      <c r="AG351" s="3" t="str">
        <f t="shared" si="98"/>
        <v/>
      </c>
      <c r="AH351" s="3" t="str">
        <f t="shared" si="99"/>
        <v/>
      </c>
    </row>
    <row r="352" spans="1:34">
      <c r="A352" s="16">
        <v>38860</v>
      </c>
      <c r="B352">
        <v>127.1800003051758</v>
      </c>
      <c r="C352">
        <v>127.629997253418</v>
      </c>
      <c r="D352">
        <v>125.1699981689453</v>
      </c>
      <c r="E352">
        <v>125.1699981689453</v>
      </c>
      <c r="F352">
        <v>88.064811706542969</v>
      </c>
      <c r="G352">
        <v>92006500</v>
      </c>
      <c r="H352">
        <v>18.260000228881839</v>
      </c>
      <c r="I352">
        <v>2006</v>
      </c>
      <c r="J352">
        <v>91.372970581054688</v>
      </c>
      <c r="K352" s="3">
        <v>-7.6114044081854182E-3</v>
      </c>
      <c r="L352" s="3">
        <v>-3.2016219898810983E-2</v>
      </c>
      <c r="M352" s="3">
        <v>-5.6175663955349897E-2</v>
      </c>
      <c r="N352" s="3">
        <v>-3.9886508149272859E-2</v>
      </c>
      <c r="O352" s="3">
        <v>-7.6111877061556532E-3</v>
      </c>
      <c r="P352" s="3">
        <v>-3.2016081260634932E-2</v>
      </c>
      <c r="Q352" s="3">
        <v>-5.6175518191349028E-2</v>
      </c>
      <c r="R352" s="3">
        <v>-3.9886455035669788E-2</v>
      </c>
      <c r="S352" s="3" t="str">
        <f t="shared" si="84"/>
        <v/>
      </c>
      <c r="T352" s="3" t="str">
        <f t="shared" si="85"/>
        <v/>
      </c>
      <c r="U352" s="3">
        <f t="shared" si="86"/>
        <v>-7.6114044081854182E-3</v>
      </c>
      <c r="V352" s="3" t="str">
        <f t="shared" si="87"/>
        <v/>
      </c>
      <c r="W352" s="3" t="str">
        <f t="shared" si="88"/>
        <v/>
      </c>
      <c r="X352" s="3" t="str">
        <f t="shared" si="89"/>
        <v/>
      </c>
      <c r="Y352" s="3">
        <f t="shared" si="90"/>
        <v>-7.6111877061556532E-3</v>
      </c>
      <c r="Z352" s="3" t="str">
        <f t="shared" si="91"/>
        <v/>
      </c>
      <c r="AA352" s="3" t="str">
        <f t="shared" si="92"/>
        <v/>
      </c>
      <c r="AB352" s="3">
        <f t="shared" si="93"/>
        <v>-3.2016219898810983E-2</v>
      </c>
      <c r="AC352" s="3" t="str">
        <f t="shared" si="94"/>
        <v/>
      </c>
      <c r="AD352" s="3" t="str">
        <f t="shared" si="95"/>
        <v/>
      </c>
      <c r="AE352" s="3" t="str">
        <f t="shared" si="96"/>
        <v/>
      </c>
      <c r="AF352" s="3">
        <f t="shared" si="97"/>
        <v>-3.2016081260634932E-2</v>
      </c>
      <c r="AG352" s="3" t="str">
        <f t="shared" si="98"/>
        <v/>
      </c>
      <c r="AH352" s="3" t="str">
        <f t="shared" si="99"/>
        <v/>
      </c>
    </row>
    <row r="353" spans="1:34">
      <c r="A353" s="16">
        <v>38861</v>
      </c>
      <c r="B353">
        <v>125.6800003051758</v>
      </c>
      <c r="C353">
        <v>126.88999938964839</v>
      </c>
      <c r="D353">
        <v>124.7600021362305</v>
      </c>
      <c r="E353">
        <v>126.1699981689453</v>
      </c>
      <c r="F353">
        <v>88.768394470214844</v>
      </c>
      <c r="G353">
        <v>168405000</v>
      </c>
      <c r="H353">
        <v>17.360000610351559</v>
      </c>
      <c r="I353">
        <v>2006</v>
      </c>
      <c r="J353">
        <v>91.224168395996088</v>
      </c>
      <c r="K353" s="3">
        <v>7.9893745303902808E-3</v>
      </c>
      <c r="L353" s="3">
        <v>-5.3605998687953349E-3</v>
      </c>
      <c r="M353" s="3">
        <v>-4.8132617820171857E-2</v>
      </c>
      <c r="N353" s="3">
        <v>-3.2438410005981688E-2</v>
      </c>
      <c r="O353" s="3">
        <v>-3.275513611188718E-3</v>
      </c>
      <c r="P353" s="3">
        <v>-1.647612426512568E-2</v>
      </c>
      <c r="Q353" s="3">
        <v>-5.8770280921725197E-2</v>
      </c>
      <c r="R353" s="3">
        <v>-4.3251472578527239E-2</v>
      </c>
      <c r="S353" s="3" t="str">
        <f t="shared" si="84"/>
        <v/>
      </c>
      <c r="T353" s="3" t="str">
        <f t="shared" si="85"/>
        <v/>
      </c>
      <c r="U353" s="3">
        <f t="shared" si="86"/>
        <v>7.9893745303902808E-3</v>
      </c>
      <c r="V353" s="3" t="str">
        <f t="shared" si="87"/>
        <v/>
      </c>
      <c r="W353" s="3" t="str">
        <f t="shared" si="88"/>
        <v/>
      </c>
      <c r="X353" s="3" t="str">
        <f t="shared" si="89"/>
        <v/>
      </c>
      <c r="Y353" s="3">
        <f t="shared" si="90"/>
        <v>-3.275513611188718E-3</v>
      </c>
      <c r="Z353" s="3" t="str">
        <f t="shared" si="91"/>
        <v/>
      </c>
      <c r="AA353" s="3" t="str">
        <f t="shared" si="92"/>
        <v/>
      </c>
      <c r="AB353" s="3">
        <f t="shared" si="93"/>
        <v>-5.3605998687953349E-3</v>
      </c>
      <c r="AC353" s="3" t="str">
        <f t="shared" si="94"/>
        <v/>
      </c>
      <c r="AD353" s="3" t="str">
        <f t="shared" si="95"/>
        <v/>
      </c>
      <c r="AE353" s="3" t="str">
        <f t="shared" si="96"/>
        <v/>
      </c>
      <c r="AF353" s="3">
        <f t="shared" si="97"/>
        <v>-1.647612426512568E-2</v>
      </c>
      <c r="AG353" s="3" t="str">
        <f t="shared" si="98"/>
        <v/>
      </c>
      <c r="AH353" s="3" t="str">
        <f t="shared" si="99"/>
        <v/>
      </c>
    </row>
    <row r="354" spans="1:34">
      <c r="A354" s="16">
        <v>38862</v>
      </c>
      <c r="B354">
        <v>126.9199981689453</v>
      </c>
      <c r="C354">
        <v>127.73000335693359</v>
      </c>
      <c r="D354">
        <v>126.4300003051758</v>
      </c>
      <c r="E354">
        <v>127.73000335693359</v>
      </c>
      <c r="F354">
        <v>89.865989685058594</v>
      </c>
      <c r="G354">
        <v>78977900</v>
      </c>
      <c r="H354">
        <v>15.5</v>
      </c>
      <c r="I354">
        <v>2006</v>
      </c>
      <c r="J354">
        <v>91.108083724975586</v>
      </c>
      <c r="K354" s="3">
        <v>1.236470729694261E-2</v>
      </c>
      <c r="L354" s="3">
        <v>1.2043916441463191E-2</v>
      </c>
      <c r="M354" s="3">
        <v>-2.4589240128915169E-2</v>
      </c>
      <c r="N354" s="3">
        <v>-2.5184420979036729E-2</v>
      </c>
      <c r="O354" s="3">
        <v>2.0607286994038798E-3</v>
      </c>
      <c r="P354" s="3">
        <v>-1.148876443039748E-2</v>
      </c>
      <c r="Q354" s="3">
        <v>-4.726991184626228E-2</v>
      </c>
      <c r="R354" s="3">
        <v>-4.7851611855903357E-2</v>
      </c>
      <c r="S354" s="3" t="str">
        <f t="shared" si="84"/>
        <v/>
      </c>
      <c r="T354" s="3" t="str">
        <f t="shared" si="85"/>
        <v/>
      </c>
      <c r="U354" s="3">
        <f t="shared" si="86"/>
        <v>1.236470729694261E-2</v>
      </c>
      <c r="V354" s="3" t="str">
        <f t="shared" si="87"/>
        <v/>
      </c>
      <c r="W354" s="3" t="str">
        <f t="shared" si="88"/>
        <v/>
      </c>
      <c r="X354" s="3" t="str">
        <f t="shared" si="89"/>
        <v/>
      </c>
      <c r="Y354" s="3">
        <f t="shared" si="90"/>
        <v>2.0607286994038798E-3</v>
      </c>
      <c r="Z354" s="3" t="str">
        <f t="shared" si="91"/>
        <v/>
      </c>
      <c r="AA354" s="3" t="str">
        <f t="shared" si="92"/>
        <v/>
      </c>
      <c r="AB354" s="3" t="str">
        <f t="shared" si="93"/>
        <v/>
      </c>
      <c r="AC354" s="3">
        <f t="shared" si="94"/>
        <v>1.2043916441463191E-2</v>
      </c>
      <c r="AD354" s="3" t="str">
        <f t="shared" si="95"/>
        <v/>
      </c>
      <c r="AE354" s="3" t="str">
        <f t="shared" si="96"/>
        <v/>
      </c>
      <c r="AF354" s="3" t="str">
        <f t="shared" si="97"/>
        <v/>
      </c>
      <c r="AG354" s="3">
        <f t="shared" si="98"/>
        <v>-1.148876443039748E-2</v>
      </c>
      <c r="AH354" s="3" t="str">
        <f t="shared" si="99"/>
        <v/>
      </c>
    </row>
    <row r="355" spans="1:34">
      <c r="A355" s="16">
        <v>38863</v>
      </c>
      <c r="B355">
        <v>128.00999450683591</v>
      </c>
      <c r="C355">
        <v>128.3800048828125</v>
      </c>
      <c r="D355">
        <v>127.5100021362305</v>
      </c>
      <c r="E355">
        <v>128.3800048828125</v>
      </c>
      <c r="F355">
        <v>90.323265075683594</v>
      </c>
      <c r="G355">
        <v>62989700</v>
      </c>
      <c r="H355">
        <v>14.260000228881839</v>
      </c>
      <c r="I355">
        <v>2006</v>
      </c>
      <c r="J355">
        <v>90.999383163452151</v>
      </c>
      <c r="K355" s="3">
        <v>5.0884143403699964E-3</v>
      </c>
      <c r="L355" s="3">
        <v>1.007080310896513E-2</v>
      </c>
      <c r="M355" s="3">
        <v>-6.6545501441036548E-3</v>
      </c>
      <c r="N355" s="3">
        <v>-2.3503516182174829E-2</v>
      </c>
      <c r="O355" s="3">
        <v>-1.7223926635964171E-3</v>
      </c>
      <c r="P355" s="3">
        <v>-1.8410671644241369E-2</v>
      </c>
      <c r="Q355" s="3">
        <v>-3.4664215154111562E-2</v>
      </c>
      <c r="R355" s="3">
        <v>-5.1038252241348607E-2</v>
      </c>
      <c r="S355" s="3" t="str">
        <f t="shared" si="84"/>
        <v/>
      </c>
      <c r="T355" s="3">
        <f t="shared" si="85"/>
        <v>5.0884143403699964E-3</v>
      </c>
      <c r="U355" s="3" t="str">
        <f t="shared" si="86"/>
        <v/>
      </c>
      <c r="V355" s="3" t="str">
        <f t="shared" si="87"/>
        <v/>
      </c>
      <c r="W355" s="3" t="str">
        <f t="shared" si="88"/>
        <v/>
      </c>
      <c r="X355" s="3">
        <f t="shared" si="89"/>
        <v>-1.7223926635964171E-3</v>
      </c>
      <c r="Y355" s="3" t="str">
        <f t="shared" si="90"/>
        <v/>
      </c>
      <c r="Z355" s="3" t="str">
        <f t="shared" si="91"/>
        <v/>
      </c>
      <c r="AA355" s="3" t="str">
        <f t="shared" si="92"/>
        <v/>
      </c>
      <c r="AB355" s="3" t="str">
        <f t="shared" si="93"/>
        <v/>
      </c>
      <c r="AC355" s="3">
        <f t="shared" si="94"/>
        <v>1.007080310896513E-2</v>
      </c>
      <c r="AD355" s="3" t="str">
        <f t="shared" si="95"/>
        <v/>
      </c>
      <c r="AE355" s="3" t="str">
        <f t="shared" si="96"/>
        <v/>
      </c>
      <c r="AF355" s="3" t="str">
        <f t="shared" si="97"/>
        <v/>
      </c>
      <c r="AG355" s="3">
        <f t="shared" si="98"/>
        <v>-1.8410671644241369E-2</v>
      </c>
      <c r="AH355" s="3" t="str">
        <f t="shared" si="99"/>
        <v/>
      </c>
    </row>
    <row r="356" spans="1:34">
      <c r="A356" s="16">
        <v>38867</v>
      </c>
      <c r="B356">
        <v>127.9700012207031</v>
      </c>
      <c r="C356">
        <v>128</v>
      </c>
      <c r="D356">
        <v>126.0500030517578</v>
      </c>
      <c r="E356">
        <v>126.09999847412109</v>
      </c>
      <c r="F356">
        <v>88.719108581542969</v>
      </c>
      <c r="G356">
        <v>72419900</v>
      </c>
      <c r="H356">
        <v>18.659999847412109</v>
      </c>
      <c r="I356">
        <v>2006</v>
      </c>
      <c r="J356">
        <v>90.848116683959958</v>
      </c>
      <c r="K356" s="3">
        <v>-1.7760169462391229E-2</v>
      </c>
      <c r="L356" s="3">
        <v>-2.382352126947263E-4</v>
      </c>
      <c r="M356" s="3">
        <v>-2.62550271593045E-2</v>
      </c>
      <c r="N356" s="3">
        <v>-3.2975618469559653E-2</v>
      </c>
      <c r="O356" s="3">
        <v>-1.8149258003078868E-2</v>
      </c>
      <c r="P356" s="3">
        <v>-1.086177076841544E-2</v>
      </c>
      <c r="Q356" s="3">
        <v>-3.6602300106328478E-2</v>
      </c>
      <c r="R356" s="3">
        <v>-4.3251472578527239E-2</v>
      </c>
      <c r="S356" s="3" t="str">
        <f t="shared" si="84"/>
        <v/>
      </c>
      <c r="T356" s="3">
        <f t="shared" si="85"/>
        <v>-1.7760169462391229E-2</v>
      </c>
      <c r="U356" s="3" t="str">
        <f t="shared" si="86"/>
        <v/>
      </c>
      <c r="V356" s="3" t="str">
        <f t="shared" si="87"/>
        <v/>
      </c>
      <c r="W356" s="3" t="str">
        <f t="shared" si="88"/>
        <v/>
      </c>
      <c r="X356" s="3">
        <f t="shared" si="89"/>
        <v>-1.8149258003078868E-2</v>
      </c>
      <c r="Y356" s="3" t="str">
        <f t="shared" si="90"/>
        <v/>
      </c>
      <c r="Z356" s="3" t="str">
        <f t="shared" si="91"/>
        <v/>
      </c>
      <c r="AA356" s="3" t="str">
        <f t="shared" si="92"/>
        <v/>
      </c>
      <c r="AB356" s="3" t="str">
        <f t="shared" si="93"/>
        <v/>
      </c>
      <c r="AC356" s="3">
        <f t="shared" si="94"/>
        <v>-2.382352126947263E-4</v>
      </c>
      <c r="AD356" s="3" t="str">
        <f t="shared" si="95"/>
        <v/>
      </c>
      <c r="AE356" s="3" t="str">
        <f t="shared" si="96"/>
        <v/>
      </c>
      <c r="AF356" s="3" t="str">
        <f t="shared" si="97"/>
        <v/>
      </c>
      <c r="AG356" s="3">
        <f t="shared" si="98"/>
        <v>-1.086177076841544E-2</v>
      </c>
      <c r="AH356" s="3" t="str">
        <f t="shared" si="99"/>
        <v/>
      </c>
    </row>
    <row r="357" spans="1:34">
      <c r="A357" s="16">
        <v>38868</v>
      </c>
      <c r="B357">
        <v>126.620002746582</v>
      </c>
      <c r="C357">
        <v>127.5100021362305</v>
      </c>
      <c r="D357">
        <v>126.1999969482422</v>
      </c>
      <c r="E357">
        <v>127.5100021362305</v>
      </c>
      <c r="F357">
        <v>89.711151123046875</v>
      </c>
      <c r="G357">
        <v>86926200</v>
      </c>
      <c r="H357">
        <v>16.440000534057621</v>
      </c>
      <c r="I357">
        <v>2006</v>
      </c>
      <c r="J357">
        <v>90.711977386474615</v>
      </c>
      <c r="K357" s="3">
        <v>1.1181836217302619E-2</v>
      </c>
      <c r="L357" s="3">
        <v>1.869463392472781E-2</v>
      </c>
      <c r="M357" s="3">
        <v>-1.3920117484744979E-2</v>
      </c>
      <c r="N357" s="3">
        <v>-2.9456561474428541E-2</v>
      </c>
      <c r="O357" s="3">
        <v>7.9300932062742469E-4</v>
      </c>
      <c r="P357" s="3">
        <v>-3.275513611188718E-3</v>
      </c>
      <c r="Q357" s="3">
        <v>-3.5186725761877417E-2</v>
      </c>
      <c r="R357" s="3">
        <v>-5.0388205971577671E-2</v>
      </c>
      <c r="S357" s="3" t="str">
        <f t="shared" si="84"/>
        <v/>
      </c>
      <c r="T357" s="3" t="str">
        <f t="shared" si="85"/>
        <v/>
      </c>
      <c r="U357" s="3">
        <f t="shared" si="86"/>
        <v>1.1181836217302619E-2</v>
      </c>
      <c r="V357" s="3" t="str">
        <f t="shared" si="87"/>
        <v/>
      </c>
      <c r="W357" s="3" t="str">
        <f t="shared" si="88"/>
        <v/>
      </c>
      <c r="X357" s="3" t="str">
        <f t="shared" si="89"/>
        <v/>
      </c>
      <c r="Y357" s="3">
        <f t="shared" si="90"/>
        <v>7.9300932062742469E-4</v>
      </c>
      <c r="Z357" s="3" t="str">
        <f t="shared" si="91"/>
        <v/>
      </c>
      <c r="AA357" s="3" t="str">
        <f t="shared" si="92"/>
        <v/>
      </c>
      <c r="AB357" s="3" t="str">
        <f t="shared" si="93"/>
        <v/>
      </c>
      <c r="AC357" s="3">
        <f t="shared" si="94"/>
        <v>1.869463392472781E-2</v>
      </c>
      <c r="AD357" s="3" t="str">
        <f t="shared" si="95"/>
        <v/>
      </c>
      <c r="AE357" s="3" t="str">
        <f t="shared" si="96"/>
        <v/>
      </c>
      <c r="AF357" s="3" t="str">
        <f t="shared" si="97"/>
        <v/>
      </c>
      <c r="AG357" s="3">
        <f t="shared" si="98"/>
        <v>-3.275513611188718E-3</v>
      </c>
      <c r="AH357" s="3" t="str">
        <f t="shared" si="99"/>
        <v/>
      </c>
    </row>
    <row r="358" spans="1:34">
      <c r="A358" s="16">
        <v>38869</v>
      </c>
      <c r="B358">
        <v>127.379997253418</v>
      </c>
      <c r="C358">
        <v>128.94000244140619</v>
      </c>
      <c r="D358">
        <v>127.26999664306641</v>
      </c>
      <c r="E358">
        <v>128.72999572753909</v>
      </c>
      <c r="F358">
        <v>90.569496154785156</v>
      </c>
      <c r="G358">
        <v>73721700</v>
      </c>
      <c r="H358">
        <v>14.52000045776367</v>
      </c>
      <c r="I358">
        <v>2006</v>
      </c>
      <c r="J358">
        <v>90.635992431640631</v>
      </c>
      <c r="K358" s="3">
        <v>9.5678744614589029E-3</v>
      </c>
      <c r="L358" s="3">
        <v>2.0289898170622541E-2</v>
      </c>
      <c r="M358" s="3">
        <v>1.4820532276355941E-2</v>
      </c>
      <c r="N358" s="3">
        <v>-1.650246907392228E-2</v>
      </c>
      <c r="O358" s="3">
        <v>-1.8822483659567399E-3</v>
      </c>
      <c r="P358" s="3">
        <v>-9.5105903882808374E-4</v>
      </c>
      <c r="Q358" s="3">
        <v>-1.647612426512568E-2</v>
      </c>
      <c r="R358" s="3">
        <v>-4.6833197967779738E-2</v>
      </c>
      <c r="S358" s="3" t="str">
        <f t="shared" si="84"/>
        <v/>
      </c>
      <c r="T358" s="3">
        <f t="shared" si="85"/>
        <v>9.5678744614589029E-3</v>
      </c>
      <c r="U358" s="3" t="str">
        <f t="shared" si="86"/>
        <v/>
      </c>
      <c r="V358" s="3" t="str">
        <f t="shared" si="87"/>
        <v/>
      </c>
      <c r="W358" s="3" t="str">
        <f t="shared" si="88"/>
        <v/>
      </c>
      <c r="X358" s="3">
        <f t="shared" si="89"/>
        <v>-1.8822483659567399E-3</v>
      </c>
      <c r="Y358" s="3" t="str">
        <f t="shared" si="90"/>
        <v/>
      </c>
      <c r="Z358" s="3" t="str">
        <f t="shared" si="91"/>
        <v/>
      </c>
      <c r="AA358" s="3" t="str">
        <f t="shared" si="92"/>
        <v/>
      </c>
      <c r="AB358" s="3" t="str">
        <f t="shared" si="93"/>
        <v/>
      </c>
      <c r="AC358" s="3">
        <f t="shared" si="94"/>
        <v>2.0289898170622541E-2</v>
      </c>
      <c r="AD358" s="3" t="str">
        <f t="shared" si="95"/>
        <v/>
      </c>
      <c r="AE358" s="3" t="str">
        <f t="shared" si="96"/>
        <v/>
      </c>
      <c r="AF358" s="3" t="str">
        <f t="shared" si="97"/>
        <v/>
      </c>
      <c r="AG358" s="3">
        <f t="shared" si="98"/>
        <v>-9.5105903882808374E-4</v>
      </c>
      <c r="AH358" s="3" t="str">
        <f t="shared" si="99"/>
        <v/>
      </c>
    </row>
    <row r="359" spans="1:34">
      <c r="A359" s="16">
        <v>38870</v>
      </c>
      <c r="B359">
        <v>129.25</v>
      </c>
      <c r="C359">
        <v>129.42999267578119</v>
      </c>
      <c r="D359">
        <v>128.32000732421881</v>
      </c>
      <c r="E359">
        <v>129</v>
      </c>
      <c r="F359">
        <v>90.759452819824219</v>
      </c>
      <c r="G359">
        <v>91702600</v>
      </c>
      <c r="H359">
        <v>14.319999694824221</v>
      </c>
      <c r="I359">
        <v>2006</v>
      </c>
      <c r="J359">
        <v>90.552971649169919</v>
      </c>
      <c r="K359" s="3">
        <v>2.0973580852698959E-3</v>
      </c>
      <c r="L359" s="3">
        <v>9.9421720931003321E-3</v>
      </c>
      <c r="M359" s="3">
        <v>2.2105831224499491E-2</v>
      </c>
      <c r="N359" s="3">
        <v>-1.7966003164857639E-2</v>
      </c>
      <c r="O359" s="3">
        <v>-3.1848707910164809E-3</v>
      </c>
      <c r="P359" s="3">
        <v>-1.3152746113073601E-2</v>
      </c>
      <c r="Q359" s="3">
        <v>-1.148876443039748E-2</v>
      </c>
      <c r="R359" s="3">
        <v>-5.0243593509857187E-2</v>
      </c>
      <c r="S359" s="3" t="str">
        <f t="shared" si="84"/>
        <v/>
      </c>
      <c r="T359" s="3">
        <f t="shared" si="85"/>
        <v>2.0973580852698959E-3</v>
      </c>
      <c r="U359" s="3" t="str">
        <f t="shared" si="86"/>
        <v/>
      </c>
      <c r="V359" s="3" t="str">
        <f t="shared" si="87"/>
        <v/>
      </c>
      <c r="W359" s="3" t="str">
        <f t="shared" si="88"/>
        <v/>
      </c>
      <c r="X359" s="3">
        <f t="shared" si="89"/>
        <v>-3.1848707910164809E-3</v>
      </c>
      <c r="Y359" s="3" t="str">
        <f t="shared" si="90"/>
        <v/>
      </c>
      <c r="Z359" s="3" t="str">
        <f t="shared" si="91"/>
        <v/>
      </c>
      <c r="AA359" s="3" t="str">
        <f t="shared" si="92"/>
        <v/>
      </c>
      <c r="AB359" s="3">
        <f t="shared" si="93"/>
        <v>9.9421720931003321E-3</v>
      </c>
      <c r="AC359" s="3" t="str">
        <f t="shared" si="94"/>
        <v/>
      </c>
      <c r="AD359" s="3" t="str">
        <f t="shared" si="95"/>
        <v/>
      </c>
      <c r="AE359" s="3" t="str">
        <f t="shared" si="96"/>
        <v/>
      </c>
      <c r="AF359" s="3">
        <f t="shared" si="97"/>
        <v>-1.3152746113073601E-2</v>
      </c>
      <c r="AG359" s="3" t="str">
        <f t="shared" si="98"/>
        <v/>
      </c>
      <c r="AH359" s="3" t="str">
        <f t="shared" si="99"/>
        <v/>
      </c>
    </row>
    <row r="360" spans="1:34">
      <c r="A360" s="16">
        <v>38873</v>
      </c>
      <c r="B360">
        <v>128.8500061035156</v>
      </c>
      <c r="C360">
        <v>128.86000061035159</v>
      </c>
      <c r="D360">
        <v>126.76999664306641</v>
      </c>
      <c r="E360">
        <v>127.120002746582</v>
      </c>
      <c r="F360">
        <v>89.436782836914063</v>
      </c>
      <c r="G360">
        <v>86105100</v>
      </c>
      <c r="H360">
        <v>16.64999961853027</v>
      </c>
      <c r="I360">
        <v>2006</v>
      </c>
      <c r="J360">
        <v>90.363010787963873</v>
      </c>
      <c r="K360" s="3">
        <v>-1.457335783563973E-2</v>
      </c>
      <c r="L360" s="3">
        <v>-9.8145504154076857E-3</v>
      </c>
      <c r="M360" s="3">
        <v>1.5741228872090401E-4</v>
      </c>
      <c r="N360" s="3">
        <v>-4.0748393556501838E-2</v>
      </c>
      <c r="O360" s="3">
        <v>-1.728684772816735E-2</v>
      </c>
      <c r="P360" s="3">
        <v>-1.8149258003078868E-2</v>
      </c>
      <c r="Q360" s="3">
        <v>-1.8410671644241369E-2</v>
      </c>
      <c r="R360" s="3">
        <v>-5.8557213145540743E-2</v>
      </c>
      <c r="S360" s="3" t="str">
        <f t="shared" si="84"/>
        <v/>
      </c>
      <c r="T360" s="3">
        <f t="shared" si="85"/>
        <v>-1.457335783563973E-2</v>
      </c>
      <c r="U360" s="3" t="str">
        <f t="shared" si="86"/>
        <v/>
      </c>
      <c r="V360" s="3" t="str">
        <f t="shared" si="87"/>
        <v/>
      </c>
      <c r="W360" s="3" t="str">
        <f t="shared" si="88"/>
        <v/>
      </c>
      <c r="X360" s="3">
        <f t="shared" si="89"/>
        <v>-1.728684772816735E-2</v>
      </c>
      <c r="Y360" s="3" t="str">
        <f t="shared" si="90"/>
        <v/>
      </c>
      <c r="Z360" s="3" t="str">
        <f t="shared" si="91"/>
        <v/>
      </c>
      <c r="AA360" s="3" t="str">
        <f t="shared" si="92"/>
        <v/>
      </c>
      <c r="AB360" s="3">
        <f t="shared" si="93"/>
        <v>-9.8145504154076857E-3</v>
      </c>
      <c r="AC360" s="3" t="str">
        <f t="shared" si="94"/>
        <v/>
      </c>
      <c r="AD360" s="3" t="str">
        <f t="shared" si="95"/>
        <v/>
      </c>
      <c r="AE360" s="3" t="str">
        <f t="shared" si="96"/>
        <v/>
      </c>
      <c r="AF360" s="3">
        <f t="shared" si="97"/>
        <v>-1.8149258003078868E-2</v>
      </c>
      <c r="AG360" s="3" t="str">
        <f t="shared" si="98"/>
        <v/>
      </c>
      <c r="AH360" s="3" t="str">
        <f t="shared" si="99"/>
        <v/>
      </c>
    </row>
    <row r="361" spans="1:34">
      <c r="A361" s="16">
        <v>38874</v>
      </c>
      <c r="B361">
        <v>127.2099990844727</v>
      </c>
      <c r="C361">
        <v>127.379997253418</v>
      </c>
      <c r="D361">
        <v>125.7600021362305</v>
      </c>
      <c r="E361">
        <v>126.80999755859381</v>
      </c>
      <c r="F361">
        <v>89.218643188476563</v>
      </c>
      <c r="G361">
        <v>130498600</v>
      </c>
      <c r="H361">
        <v>17.340000152587891</v>
      </c>
      <c r="I361">
        <v>2006</v>
      </c>
      <c r="J361">
        <v>90.16777229309082</v>
      </c>
      <c r="K361" s="3">
        <v>-2.4390372900070512E-3</v>
      </c>
      <c r="L361" s="3">
        <v>5.630518779102367E-3</v>
      </c>
      <c r="M361" s="3">
        <v>5.390942178568503E-3</v>
      </c>
      <c r="N361" s="3">
        <v>-4.1931129541584622E-2</v>
      </c>
      <c r="O361" s="3">
        <v>-1.069855711899859E-2</v>
      </c>
      <c r="P361" s="3">
        <v>-2.69624379068012E-3</v>
      </c>
      <c r="Q361" s="3">
        <v>-1.086177076841544E-2</v>
      </c>
      <c r="R361" s="3">
        <v>-5.7419148074004389E-2</v>
      </c>
      <c r="S361" s="3" t="str">
        <f t="shared" si="84"/>
        <v/>
      </c>
      <c r="T361" s="3">
        <f t="shared" si="85"/>
        <v>-2.4390372900070512E-3</v>
      </c>
      <c r="U361" s="3" t="str">
        <f t="shared" si="86"/>
        <v/>
      </c>
      <c r="V361" s="3" t="str">
        <f t="shared" si="87"/>
        <v/>
      </c>
      <c r="W361" s="3" t="str">
        <f t="shared" si="88"/>
        <v/>
      </c>
      <c r="X361" s="3">
        <f t="shared" si="89"/>
        <v>-1.069855711899859E-2</v>
      </c>
      <c r="Y361" s="3" t="str">
        <f t="shared" si="90"/>
        <v/>
      </c>
      <c r="Z361" s="3" t="str">
        <f t="shared" si="91"/>
        <v/>
      </c>
      <c r="AA361" s="3" t="str">
        <f t="shared" si="92"/>
        <v/>
      </c>
      <c r="AB361" s="3" t="str">
        <f t="shared" si="93"/>
        <v/>
      </c>
      <c r="AC361" s="3">
        <f t="shared" si="94"/>
        <v>5.630518779102367E-3</v>
      </c>
      <c r="AD361" s="3" t="str">
        <f t="shared" si="95"/>
        <v/>
      </c>
      <c r="AE361" s="3" t="str">
        <f t="shared" si="96"/>
        <v/>
      </c>
      <c r="AF361" s="3" t="str">
        <f t="shared" si="97"/>
        <v/>
      </c>
      <c r="AG361" s="3">
        <f t="shared" si="98"/>
        <v>-2.69624379068012E-3</v>
      </c>
      <c r="AH361" s="3" t="str">
        <f t="shared" si="99"/>
        <v/>
      </c>
    </row>
    <row r="362" spans="1:34">
      <c r="A362" s="16">
        <v>38875</v>
      </c>
      <c r="B362">
        <v>126.9100036621094</v>
      </c>
      <c r="C362">
        <v>127.65000152587891</v>
      </c>
      <c r="D362">
        <v>125.7900009155273</v>
      </c>
      <c r="E362">
        <v>125.86000061035161</v>
      </c>
      <c r="F362">
        <v>88.550300598144531</v>
      </c>
      <c r="G362">
        <v>108599400</v>
      </c>
      <c r="H362">
        <v>17.79999923706055</v>
      </c>
      <c r="I362">
        <v>2006</v>
      </c>
      <c r="J362">
        <v>89.929969406127924</v>
      </c>
      <c r="K362" s="3">
        <v>-7.4910642714005604E-3</v>
      </c>
      <c r="L362" s="3">
        <v>-1.2939868794127229E-2</v>
      </c>
      <c r="M362" s="3">
        <v>5.5128590204605032E-3</v>
      </c>
      <c r="N362" s="3">
        <v>-5.0972493450656131E-2</v>
      </c>
      <c r="O362" s="3">
        <v>-8.0435033727929151E-3</v>
      </c>
      <c r="P362" s="3">
        <v>-1.3724413541537859E-2</v>
      </c>
      <c r="Q362" s="3">
        <v>-3.275513611188718E-3</v>
      </c>
      <c r="R362" s="3">
        <v>-5.9267028128086367E-2</v>
      </c>
      <c r="S362" s="3" t="str">
        <f t="shared" si="84"/>
        <v/>
      </c>
      <c r="T362" s="3" t="str">
        <f t="shared" si="85"/>
        <v/>
      </c>
      <c r="U362" s="3">
        <f t="shared" si="86"/>
        <v>-7.4910642714005604E-3</v>
      </c>
      <c r="V362" s="3" t="str">
        <f t="shared" si="87"/>
        <v/>
      </c>
      <c r="W362" s="3" t="str">
        <f t="shared" si="88"/>
        <v/>
      </c>
      <c r="X362" s="3" t="str">
        <f t="shared" si="89"/>
        <v/>
      </c>
      <c r="Y362" s="3">
        <f t="shared" si="90"/>
        <v>-8.0435033727929151E-3</v>
      </c>
      <c r="Z362" s="3" t="str">
        <f t="shared" si="91"/>
        <v/>
      </c>
      <c r="AA362" s="3" t="str">
        <f t="shared" si="92"/>
        <v/>
      </c>
      <c r="AB362" s="3">
        <f t="shared" si="93"/>
        <v>-1.2939868794127229E-2</v>
      </c>
      <c r="AC362" s="3" t="str">
        <f t="shared" si="94"/>
        <v/>
      </c>
      <c r="AD362" s="3" t="str">
        <f t="shared" si="95"/>
        <v/>
      </c>
      <c r="AE362" s="3" t="str">
        <f t="shared" si="96"/>
        <v/>
      </c>
      <c r="AF362" s="3">
        <f t="shared" si="97"/>
        <v>-1.3724413541537859E-2</v>
      </c>
      <c r="AG362" s="3" t="str">
        <f t="shared" si="98"/>
        <v/>
      </c>
      <c r="AH362" s="3" t="str">
        <f t="shared" si="99"/>
        <v/>
      </c>
    </row>
    <row r="363" spans="1:34">
      <c r="A363" s="16">
        <v>38876</v>
      </c>
      <c r="B363">
        <v>125.5800018310547</v>
      </c>
      <c r="C363">
        <v>126.5</v>
      </c>
      <c r="D363">
        <v>123.870002746582</v>
      </c>
      <c r="E363">
        <v>125.75</v>
      </c>
      <c r="F363">
        <v>88.472877502441406</v>
      </c>
      <c r="G363">
        <v>204957200</v>
      </c>
      <c r="H363">
        <v>18.35000038146973</v>
      </c>
      <c r="I363">
        <v>2006</v>
      </c>
      <c r="J363">
        <v>89.690758132934576</v>
      </c>
      <c r="K363" s="3">
        <v>-8.7434029224231491E-4</v>
      </c>
      <c r="L363" s="3">
        <v>-2.314928029146357E-2</v>
      </c>
      <c r="M363" s="3">
        <v>-3.3290786606779981E-3</v>
      </c>
      <c r="N363" s="3">
        <v>-5.1301459209982192E-2</v>
      </c>
      <c r="O363" s="3">
        <v>-1.5811201764811211E-2</v>
      </c>
      <c r="P363" s="3">
        <v>-3.7753384154873733E-2</v>
      </c>
      <c r="Q363" s="3">
        <v>-1.8229337051138939E-2</v>
      </c>
      <c r="R363" s="3">
        <v>-6.5484723540794154E-2</v>
      </c>
      <c r="S363" s="3" t="str">
        <f t="shared" si="84"/>
        <v/>
      </c>
      <c r="T363" s="3" t="str">
        <f t="shared" si="85"/>
        <v/>
      </c>
      <c r="U363" s="3">
        <f t="shared" si="86"/>
        <v>-8.7434029224231491E-4</v>
      </c>
      <c r="V363" s="3" t="str">
        <f t="shared" si="87"/>
        <v/>
      </c>
      <c r="W363" s="3" t="str">
        <f t="shared" si="88"/>
        <v/>
      </c>
      <c r="X363" s="3" t="str">
        <f t="shared" si="89"/>
        <v/>
      </c>
      <c r="Y363" s="3">
        <f t="shared" si="90"/>
        <v>-1.5811201764811211E-2</v>
      </c>
      <c r="Z363" s="3" t="str">
        <f t="shared" si="91"/>
        <v/>
      </c>
      <c r="AA363" s="3" t="str">
        <f t="shared" si="92"/>
        <v/>
      </c>
      <c r="AB363" s="3">
        <f t="shared" si="93"/>
        <v>-2.314928029146357E-2</v>
      </c>
      <c r="AC363" s="3" t="str">
        <f t="shared" si="94"/>
        <v/>
      </c>
      <c r="AD363" s="3" t="str">
        <f t="shared" si="95"/>
        <v/>
      </c>
      <c r="AE363" s="3" t="str">
        <f t="shared" si="96"/>
        <v/>
      </c>
      <c r="AF363" s="3">
        <f t="shared" si="97"/>
        <v>-3.7753384154873733E-2</v>
      </c>
      <c r="AG363" s="3" t="str">
        <f t="shared" si="98"/>
        <v/>
      </c>
      <c r="AH363" s="3" t="str">
        <f t="shared" si="99"/>
        <v/>
      </c>
    </row>
    <row r="364" spans="1:34">
      <c r="A364" s="16">
        <v>38877</v>
      </c>
      <c r="B364">
        <v>126.36000061035161</v>
      </c>
      <c r="C364">
        <v>126.9599990844727</v>
      </c>
      <c r="D364">
        <v>125.2900009155273</v>
      </c>
      <c r="E364">
        <v>125.34999847412109</v>
      </c>
      <c r="F364">
        <v>88.191482543945313</v>
      </c>
      <c r="G364">
        <v>94972200</v>
      </c>
      <c r="H364">
        <v>18.120000839233398</v>
      </c>
      <c r="I364">
        <v>2006</v>
      </c>
      <c r="J364">
        <v>89.493760681152338</v>
      </c>
      <c r="K364" s="3">
        <v>-3.1805787992860162E-3</v>
      </c>
      <c r="L364" s="3">
        <v>-2.829424590049967E-2</v>
      </c>
      <c r="M364" s="3">
        <v>-1.8633380069386751E-2</v>
      </c>
      <c r="N364" s="3">
        <v>-4.2764439541362331E-2</v>
      </c>
      <c r="O364" s="3">
        <v>-3.6580444093252669E-3</v>
      </c>
      <c r="P364" s="3">
        <v>-3.9767420569131517E-2</v>
      </c>
      <c r="Q364" s="3">
        <v>-3.0219999286816179E-2</v>
      </c>
      <c r="R364" s="3">
        <v>-5.4066394552559793E-2</v>
      </c>
      <c r="S364" s="3" t="str">
        <f t="shared" si="84"/>
        <v/>
      </c>
      <c r="T364" s="3" t="str">
        <f t="shared" si="85"/>
        <v/>
      </c>
      <c r="U364" s="3">
        <f t="shared" si="86"/>
        <v>-3.1805787992860162E-3</v>
      </c>
      <c r="V364" s="3" t="str">
        <f t="shared" si="87"/>
        <v/>
      </c>
      <c r="W364" s="3" t="str">
        <f t="shared" si="88"/>
        <v/>
      </c>
      <c r="X364" s="3" t="str">
        <f t="shared" si="89"/>
        <v/>
      </c>
      <c r="Y364" s="3">
        <f t="shared" si="90"/>
        <v>-3.6580444093252669E-3</v>
      </c>
      <c r="Z364" s="3" t="str">
        <f t="shared" si="91"/>
        <v/>
      </c>
      <c r="AA364" s="3" t="str">
        <f t="shared" si="92"/>
        <v/>
      </c>
      <c r="AB364" s="3">
        <f t="shared" si="93"/>
        <v>-2.829424590049967E-2</v>
      </c>
      <c r="AC364" s="3" t="str">
        <f t="shared" si="94"/>
        <v/>
      </c>
      <c r="AD364" s="3" t="str">
        <f t="shared" si="95"/>
        <v/>
      </c>
      <c r="AE364" s="3" t="str">
        <f t="shared" si="96"/>
        <v/>
      </c>
      <c r="AF364" s="3">
        <f t="shared" si="97"/>
        <v>-3.9767420569131517E-2</v>
      </c>
      <c r="AG364" s="3" t="str">
        <f t="shared" si="98"/>
        <v/>
      </c>
      <c r="AH364" s="3" t="str">
        <f t="shared" si="99"/>
        <v/>
      </c>
    </row>
    <row r="365" spans="1:34">
      <c r="A365" s="16">
        <v>38880</v>
      </c>
      <c r="B365">
        <v>125.879997253418</v>
      </c>
      <c r="C365">
        <v>125.9300003051758</v>
      </c>
      <c r="D365">
        <v>123.8199996948242</v>
      </c>
      <c r="E365">
        <v>123.9899978637695</v>
      </c>
      <c r="F365">
        <v>87.234634399414063</v>
      </c>
      <c r="G365">
        <v>95815900</v>
      </c>
      <c r="H365">
        <v>20.95999908447266</v>
      </c>
      <c r="I365">
        <v>2006</v>
      </c>
      <c r="J365">
        <v>89.309074783325201</v>
      </c>
      <c r="K365" s="3">
        <v>-1.084966616877603E-2</v>
      </c>
      <c r="L365" s="3">
        <v>-2.4622402188991591E-2</v>
      </c>
      <c r="M365" s="3">
        <v>-3.4195294796766973E-2</v>
      </c>
      <c r="N365" s="3">
        <v>-4.0622290636953107E-2</v>
      </c>
      <c r="O365" s="3">
        <v>-1.2205814103880891E-2</v>
      </c>
      <c r="P365" s="3">
        <v>-2.5959746542300492E-2</v>
      </c>
      <c r="Q365" s="3">
        <v>-3.5519590392216749E-2</v>
      </c>
      <c r="R365" s="3">
        <v>-4.1937523738549531E-2</v>
      </c>
      <c r="S365" s="3" t="str">
        <f t="shared" si="84"/>
        <v/>
      </c>
      <c r="T365" s="3" t="str">
        <f t="shared" si="85"/>
        <v/>
      </c>
      <c r="U365" s="3">
        <f t="shared" si="86"/>
        <v>-1.084966616877603E-2</v>
      </c>
      <c r="V365" s="3" t="str">
        <f t="shared" si="87"/>
        <v/>
      </c>
      <c r="W365" s="3" t="str">
        <f t="shared" si="88"/>
        <v/>
      </c>
      <c r="X365" s="3" t="str">
        <f t="shared" si="89"/>
        <v/>
      </c>
      <c r="Y365" s="3">
        <f t="shared" si="90"/>
        <v>-1.2205814103880891E-2</v>
      </c>
      <c r="Z365" s="3" t="str">
        <f t="shared" si="91"/>
        <v/>
      </c>
      <c r="AA365" s="3" t="str">
        <f t="shared" si="92"/>
        <v/>
      </c>
      <c r="AB365" s="3">
        <f t="shared" si="93"/>
        <v>-2.4622402188991591E-2</v>
      </c>
      <c r="AC365" s="3" t="str">
        <f t="shared" si="94"/>
        <v/>
      </c>
      <c r="AD365" s="3" t="str">
        <f t="shared" si="95"/>
        <v/>
      </c>
      <c r="AE365" s="3" t="str">
        <f t="shared" si="96"/>
        <v/>
      </c>
      <c r="AF365" s="3">
        <f t="shared" si="97"/>
        <v>-2.5959746542300492E-2</v>
      </c>
      <c r="AG365" s="3" t="str">
        <f t="shared" si="98"/>
        <v/>
      </c>
      <c r="AH365" s="3" t="str">
        <f t="shared" si="99"/>
        <v/>
      </c>
    </row>
    <row r="366" spans="1:34">
      <c r="A366" s="16">
        <v>38881</v>
      </c>
      <c r="B366">
        <v>123.7399978637695</v>
      </c>
      <c r="C366">
        <v>124.8399963378906</v>
      </c>
      <c r="D366">
        <v>122.5500030517578</v>
      </c>
      <c r="E366">
        <v>122.5500030517578</v>
      </c>
      <c r="F366">
        <v>86.221519470214844</v>
      </c>
      <c r="G366">
        <v>185688800</v>
      </c>
      <c r="H366">
        <v>23.809999465942379</v>
      </c>
      <c r="I366">
        <v>2006</v>
      </c>
      <c r="J366">
        <v>89.064588928222662</v>
      </c>
      <c r="K366" s="3">
        <v>-1.1613677711544651E-2</v>
      </c>
      <c r="L366" s="3">
        <v>-3.3593020596942018E-2</v>
      </c>
      <c r="M366" s="3">
        <v>-2.8151647951157651E-2</v>
      </c>
      <c r="N366" s="3">
        <v>-5.3667552828925318E-2</v>
      </c>
      <c r="O366" s="3">
        <v>-1.161379818389763E-2</v>
      </c>
      <c r="P366" s="3">
        <v>-3.359352250493941E-2</v>
      </c>
      <c r="Q366" s="3">
        <v>-2.8152224150040931E-2</v>
      </c>
      <c r="R366" s="3">
        <v>-5.3667930102256227E-2</v>
      </c>
      <c r="S366" s="3" t="str">
        <f t="shared" si="84"/>
        <v/>
      </c>
      <c r="T366" s="3" t="str">
        <f t="shared" si="85"/>
        <v/>
      </c>
      <c r="U366" s="3">
        <f t="shared" si="86"/>
        <v>-1.1613677711544651E-2</v>
      </c>
      <c r="V366" s="3" t="str">
        <f t="shared" si="87"/>
        <v/>
      </c>
      <c r="W366" s="3" t="str">
        <f t="shared" si="88"/>
        <v/>
      </c>
      <c r="X366" s="3" t="str">
        <f t="shared" si="89"/>
        <v/>
      </c>
      <c r="Y366" s="3">
        <f t="shared" si="90"/>
        <v>-1.161379818389763E-2</v>
      </c>
      <c r="Z366" s="3" t="str">
        <f t="shared" si="91"/>
        <v/>
      </c>
      <c r="AA366" s="3" t="str">
        <f t="shared" si="92"/>
        <v/>
      </c>
      <c r="AB366" s="3" t="str">
        <f t="shared" si="93"/>
        <v/>
      </c>
      <c r="AC366" s="3">
        <f t="shared" si="94"/>
        <v>-3.3593020596942018E-2</v>
      </c>
      <c r="AD366" s="3" t="str">
        <f t="shared" si="95"/>
        <v/>
      </c>
      <c r="AE366" s="3" t="str">
        <f t="shared" si="96"/>
        <v/>
      </c>
      <c r="AF366" s="3" t="str">
        <f t="shared" si="97"/>
        <v/>
      </c>
      <c r="AG366" s="3">
        <f t="shared" si="98"/>
        <v>-3.359352250493941E-2</v>
      </c>
      <c r="AH366" s="3" t="str">
        <f t="shared" si="99"/>
        <v/>
      </c>
    </row>
    <row r="367" spans="1:34">
      <c r="A367" s="16">
        <v>38882</v>
      </c>
      <c r="B367">
        <v>122.8399963378906</v>
      </c>
      <c r="C367">
        <v>123.629997253418</v>
      </c>
      <c r="D367">
        <v>122.3399963378906</v>
      </c>
      <c r="E367">
        <v>123.5</v>
      </c>
      <c r="F367">
        <v>86.889869689941406</v>
      </c>
      <c r="G367">
        <v>163566400</v>
      </c>
      <c r="H367">
        <v>21.45999908447266</v>
      </c>
      <c r="I367">
        <v>2006</v>
      </c>
      <c r="J367">
        <v>88.860203933715823</v>
      </c>
      <c r="K367" s="3">
        <v>7.7515476859282284E-3</v>
      </c>
      <c r="L367" s="3">
        <v>-1.875127353591299E-2</v>
      </c>
      <c r="M367" s="3">
        <v>-3.1448503310762647E-2</v>
      </c>
      <c r="N367" s="3">
        <v>-4.4930853934702419E-2</v>
      </c>
      <c r="O367" s="3">
        <v>-1.713641033354252E-3</v>
      </c>
      <c r="P367" s="3">
        <v>-2.7967616839272621E-2</v>
      </c>
      <c r="Q367" s="3">
        <v>-4.0545884336322557E-2</v>
      </c>
      <c r="R367" s="3">
        <v>-5.3901487528408842E-2</v>
      </c>
      <c r="S367" s="3" t="str">
        <f t="shared" si="84"/>
        <v/>
      </c>
      <c r="T367" s="3" t="str">
        <f t="shared" si="85"/>
        <v/>
      </c>
      <c r="U367" s="3" t="str">
        <f t="shared" si="86"/>
        <v/>
      </c>
      <c r="V367" s="3">
        <f t="shared" si="87"/>
        <v>7.7515476859282284E-3</v>
      </c>
      <c r="W367" s="3" t="str">
        <f t="shared" si="88"/>
        <v/>
      </c>
      <c r="X367" s="3" t="str">
        <f t="shared" si="89"/>
        <v/>
      </c>
      <c r="Y367" s="3" t="str">
        <f t="shared" si="90"/>
        <v/>
      </c>
      <c r="Z367" s="3">
        <f t="shared" si="91"/>
        <v>-1.713641033354252E-3</v>
      </c>
      <c r="AA367" s="3" t="str">
        <f t="shared" si="92"/>
        <v/>
      </c>
      <c r="AB367" s="3" t="str">
        <f t="shared" si="93"/>
        <v/>
      </c>
      <c r="AC367" s="3">
        <f t="shared" si="94"/>
        <v>-1.875127353591299E-2</v>
      </c>
      <c r="AD367" s="3" t="str">
        <f t="shared" si="95"/>
        <v/>
      </c>
      <c r="AE367" s="3" t="str">
        <f t="shared" si="96"/>
        <v/>
      </c>
      <c r="AF367" s="3" t="str">
        <f t="shared" si="97"/>
        <v/>
      </c>
      <c r="AG367" s="3">
        <f t="shared" si="98"/>
        <v>-2.7967616839272621E-2</v>
      </c>
      <c r="AH367" s="3" t="str">
        <f t="shared" si="99"/>
        <v/>
      </c>
    </row>
    <row r="368" spans="1:34">
      <c r="A368" s="16">
        <v>38883</v>
      </c>
      <c r="B368">
        <v>123.9499969482422</v>
      </c>
      <c r="C368">
        <v>126.36000061035161</v>
      </c>
      <c r="D368">
        <v>123.86000061035161</v>
      </c>
      <c r="E368">
        <v>126.120002746582</v>
      </c>
      <c r="F368">
        <v>88.733184814453125</v>
      </c>
      <c r="G368">
        <v>134057000</v>
      </c>
      <c r="H368">
        <v>15.89999961853027</v>
      </c>
      <c r="I368">
        <v>2006</v>
      </c>
      <c r="J368">
        <v>88.834522628784185</v>
      </c>
      <c r="K368" s="3">
        <v>2.1214384727349819E-2</v>
      </c>
      <c r="L368" s="3">
        <v>2.9422272606034472E-3</v>
      </c>
      <c r="M368" s="3">
        <v>-2.0275163474396951E-2</v>
      </c>
      <c r="N368" s="3">
        <v>-5.7551199127217068E-3</v>
      </c>
      <c r="O368" s="3">
        <v>2.9149846992029271E-3</v>
      </c>
      <c r="P368" s="3">
        <v>-2.711732534480615E-2</v>
      </c>
      <c r="Q368" s="3">
        <v>-4.963877574557729E-2</v>
      </c>
      <c r="R368" s="3">
        <v>-3.5553820973443402E-2</v>
      </c>
      <c r="S368" s="3" t="str">
        <f t="shared" si="84"/>
        <v/>
      </c>
      <c r="T368" s="3" t="str">
        <f t="shared" si="85"/>
        <v/>
      </c>
      <c r="U368" s="3">
        <f t="shared" si="86"/>
        <v>2.1214384727349819E-2</v>
      </c>
      <c r="V368" s="3" t="str">
        <f t="shared" si="87"/>
        <v/>
      </c>
      <c r="W368" s="3" t="str">
        <f t="shared" si="88"/>
        <v/>
      </c>
      <c r="X368" s="3" t="str">
        <f t="shared" si="89"/>
        <v/>
      </c>
      <c r="Y368" s="3">
        <f t="shared" si="90"/>
        <v>2.9149846992029271E-3</v>
      </c>
      <c r="Z368" s="3" t="str">
        <f t="shared" si="91"/>
        <v/>
      </c>
      <c r="AA368" s="3" t="str">
        <f t="shared" si="92"/>
        <v/>
      </c>
      <c r="AB368" s="3" t="str">
        <f t="shared" si="93"/>
        <v/>
      </c>
      <c r="AC368" s="3">
        <f t="shared" si="94"/>
        <v>2.9422272606034472E-3</v>
      </c>
      <c r="AD368" s="3" t="str">
        <f t="shared" si="95"/>
        <v/>
      </c>
      <c r="AE368" s="3" t="str">
        <f t="shared" si="96"/>
        <v/>
      </c>
      <c r="AF368" s="3" t="str">
        <f t="shared" si="97"/>
        <v/>
      </c>
      <c r="AG368" s="3">
        <f t="shared" si="98"/>
        <v>-2.711732534480615E-2</v>
      </c>
      <c r="AH368" s="3" t="str">
        <f t="shared" si="99"/>
        <v/>
      </c>
    </row>
    <row r="369" spans="1:34">
      <c r="A369" s="16">
        <v>38884</v>
      </c>
      <c r="B369">
        <v>125.2900009155273</v>
      </c>
      <c r="C369">
        <v>125.55999755859381</v>
      </c>
      <c r="D369">
        <v>124.4599990844727</v>
      </c>
      <c r="E369">
        <v>124.65000152587891</v>
      </c>
      <c r="F369">
        <v>88.086570739746094</v>
      </c>
      <c r="G369">
        <v>94253500</v>
      </c>
      <c r="H369">
        <v>17.25</v>
      </c>
      <c r="I369">
        <v>2006</v>
      </c>
      <c r="J369">
        <v>88.79902458190918</v>
      </c>
      <c r="K369" s="3">
        <v>-7.2871730690061698E-3</v>
      </c>
      <c r="L369" s="3">
        <v>-1.189591116658506E-3</v>
      </c>
      <c r="M369" s="3">
        <v>-2.945017843358233E-2</v>
      </c>
      <c r="N369" s="3">
        <v>-7.9953678830670949E-3</v>
      </c>
      <c r="O369" s="3">
        <v>-1.316209662193624E-2</v>
      </c>
      <c r="P369" s="3">
        <v>-2.4012781594503929E-2</v>
      </c>
      <c r="Q369" s="3">
        <v>-5.1627935365188948E-2</v>
      </c>
      <c r="R369" s="3">
        <v>-3.066320239802733E-2</v>
      </c>
      <c r="S369" s="3" t="str">
        <f t="shared" si="84"/>
        <v/>
      </c>
      <c r="T369" s="3">
        <f t="shared" si="85"/>
        <v>-7.2871730690061698E-3</v>
      </c>
      <c r="U369" s="3" t="str">
        <f t="shared" si="86"/>
        <v/>
      </c>
      <c r="V369" s="3" t="str">
        <f t="shared" si="87"/>
        <v/>
      </c>
      <c r="W369" s="3" t="str">
        <f t="shared" si="88"/>
        <v/>
      </c>
      <c r="X369" s="3">
        <f t="shared" si="89"/>
        <v>-1.316209662193624E-2</v>
      </c>
      <c r="Y369" s="3" t="str">
        <f t="shared" si="90"/>
        <v/>
      </c>
      <c r="Z369" s="3" t="str">
        <f t="shared" si="91"/>
        <v/>
      </c>
      <c r="AA369" s="3" t="str">
        <f t="shared" si="92"/>
        <v/>
      </c>
      <c r="AB369" s="3" t="str">
        <f t="shared" si="93"/>
        <v/>
      </c>
      <c r="AC369" s="3">
        <f t="shared" si="94"/>
        <v>-1.189591116658506E-3</v>
      </c>
      <c r="AD369" s="3" t="str">
        <f t="shared" si="95"/>
        <v/>
      </c>
      <c r="AE369" s="3" t="str">
        <f t="shared" si="96"/>
        <v/>
      </c>
      <c r="AF369" s="3" t="str">
        <f t="shared" si="97"/>
        <v/>
      </c>
      <c r="AG369" s="3">
        <f t="shared" si="98"/>
        <v>-2.4012781594503929E-2</v>
      </c>
      <c r="AH369" s="3" t="str">
        <f t="shared" si="99"/>
        <v/>
      </c>
    </row>
    <row r="370" spans="1:34">
      <c r="A370" s="16">
        <v>38887</v>
      </c>
      <c r="B370">
        <v>125.40000152587891</v>
      </c>
      <c r="C370">
        <v>125.48000335693359</v>
      </c>
      <c r="D370">
        <v>123.5500030517578</v>
      </c>
      <c r="E370">
        <v>123.6699981689453</v>
      </c>
      <c r="F370">
        <v>87.394065856933594</v>
      </c>
      <c r="G370">
        <v>95804400</v>
      </c>
      <c r="H370">
        <v>17.829999923706051</v>
      </c>
      <c r="I370">
        <v>2006</v>
      </c>
      <c r="J370">
        <v>88.697592544555661</v>
      </c>
      <c r="K370" s="3">
        <v>-7.8616397141685335E-3</v>
      </c>
      <c r="L370" s="3">
        <v>1.827616503664808E-3</v>
      </c>
      <c r="M370" s="3">
        <v>-2.2839785993927331E-2</v>
      </c>
      <c r="N370" s="3">
        <v>-2.2685968968193641E-2</v>
      </c>
      <c r="O370" s="3">
        <v>-8.8246968363873135E-3</v>
      </c>
      <c r="P370" s="3">
        <v>-1.330753733613088E-2</v>
      </c>
      <c r="Q370" s="3">
        <v>-3.7602315177891477E-2</v>
      </c>
      <c r="R370" s="3">
        <v>-3.7450843378252767E-2</v>
      </c>
      <c r="S370" s="3" t="str">
        <f t="shared" si="84"/>
        <v/>
      </c>
      <c r="T370" s="3" t="str">
        <f t="shared" si="85"/>
        <v/>
      </c>
      <c r="U370" s="3">
        <f t="shared" si="86"/>
        <v>-7.8616397141685335E-3</v>
      </c>
      <c r="V370" s="3" t="str">
        <f t="shared" si="87"/>
        <v/>
      </c>
      <c r="W370" s="3" t="str">
        <f t="shared" si="88"/>
        <v/>
      </c>
      <c r="X370" s="3" t="str">
        <f t="shared" si="89"/>
        <v/>
      </c>
      <c r="Y370" s="3">
        <f t="shared" si="90"/>
        <v>-8.8246968363873135E-3</v>
      </c>
      <c r="Z370" s="3" t="str">
        <f t="shared" si="91"/>
        <v/>
      </c>
      <c r="AA370" s="3" t="str">
        <f t="shared" si="92"/>
        <v/>
      </c>
      <c r="AB370" s="3" t="str">
        <f t="shared" si="93"/>
        <v/>
      </c>
      <c r="AC370" s="3">
        <f t="shared" si="94"/>
        <v>1.827616503664808E-3</v>
      </c>
      <c r="AD370" s="3" t="str">
        <f t="shared" si="95"/>
        <v/>
      </c>
      <c r="AE370" s="3" t="str">
        <f t="shared" si="96"/>
        <v/>
      </c>
      <c r="AF370" s="3" t="str">
        <f t="shared" si="97"/>
        <v/>
      </c>
      <c r="AG370" s="3">
        <f t="shared" si="98"/>
        <v>-1.330753733613088E-2</v>
      </c>
      <c r="AH370" s="3" t="str">
        <f t="shared" si="99"/>
        <v/>
      </c>
    </row>
    <row r="371" spans="1:34">
      <c r="A371" s="16">
        <v>38888</v>
      </c>
      <c r="B371">
        <v>124.0100021362305</v>
      </c>
      <c r="C371">
        <v>124.80999755859381</v>
      </c>
      <c r="D371">
        <v>123.7200012207031</v>
      </c>
      <c r="E371">
        <v>124.0899963378906</v>
      </c>
      <c r="F371">
        <v>87.690826416015625</v>
      </c>
      <c r="G371">
        <v>65494700</v>
      </c>
      <c r="H371">
        <v>16.690000534057621</v>
      </c>
      <c r="I371">
        <v>2006</v>
      </c>
      <c r="J371">
        <v>88.645121383666989</v>
      </c>
      <c r="K371" s="3">
        <v>3.395660290800961E-3</v>
      </c>
      <c r="L371" s="3">
        <v>1.7041069965234801E-2</v>
      </c>
      <c r="M371" s="3">
        <v>-1.7124411646043391E-2</v>
      </c>
      <c r="N371" s="3">
        <v>-1.182578618050056E-2</v>
      </c>
      <c r="O371" s="3">
        <v>4.0432645344989909E-4</v>
      </c>
      <c r="P371" s="3">
        <v>-1.713641033354252E-3</v>
      </c>
      <c r="Q371" s="3">
        <v>-3.5249596299674391E-2</v>
      </c>
      <c r="R371" s="3">
        <v>-3.0048370713213871E-2</v>
      </c>
      <c r="S371" s="3" t="str">
        <f t="shared" si="84"/>
        <v/>
      </c>
      <c r="T371" s="3" t="str">
        <f t="shared" si="85"/>
        <v/>
      </c>
      <c r="U371" s="3">
        <f t="shared" si="86"/>
        <v>3.395660290800961E-3</v>
      </c>
      <c r="V371" s="3" t="str">
        <f t="shared" si="87"/>
        <v/>
      </c>
      <c r="W371" s="3" t="str">
        <f t="shared" si="88"/>
        <v/>
      </c>
      <c r="X371" s="3" t="str">
        <f t="shared" si="89"/>
        <v/>
      </c>
      <c r="Y371" s="3">
        <f t="shared" si="90"/>
        <v>4.0432645344989909E-4</v>
      </c>
      <c r="Z371" s="3" t="str">
        <f t="shared" si="91"/>
        <v/>
      </c>
      <c r="AA371" s="3" t="str">
        <f t="shared" si="92"/>
        <v/>
      </c>
      <c r="AB371" s="3" t="str">
        <f t="shared" si="93"/>
        <v/>
      </c>
      <c r="AC371" s="3" t="str">
        <f t="shared" si="94"/>
        <v/>
      </c>
      <c r="AD371" s="3">
        <f t="shared" si="95"/>
        <v>1.7041069965234801E-2</v>
      </c>
      <c r="AE371" s="3" t="str">
        <f t="shared" si="96"/>
        <v/>
      </c>
      <c r="AF371" s="3" t="str">
        <f t="shared" si="97"/>
        <v/>
      </c>
      <c r="AG371" s="3" t="str">
        <f t="shared" si="98"/>
        <v/>
      </c>
      <c r="AH371" s="3">
        <f t="shared" si="99"/>
        <v>-1.713641033354252E-3</v>
      </c>
    </row>
    <row r="372" spans="1:34">
      <c r="A372" s="16">
        <v>38889</v>
      </c>
      <c r="B372">
        <v>124</v>
      </c>
      <c r="C372">
        <v>125.6999969482422</v>
      </c>
      <c r="D372">
        <v>123.9599990844727</v>
      </c>
      <c r="E372">
        <v>125.0100021362305</v>
      </c>
      <c r="F372">
        <v>88.341011047363281</v>
      </c>
      <c r="G372">
        <v>75008200</v>
      </c>
      <c r="H372">
        <v>15.52000045776367</v>
      </c>
      <c r="I372">
        <v>2006</v>
      </c>
      <c r="J372">
        <v>88.658931350708002</v>
      </c>
      <c r="K372" s="3">
        <v>7.4145113909989124E-3</v>
      </c>
      <c r="L372" s="3">
        <v>1.6700926846825E-2</v>
      </c>
      <c r="M372" s="3">
        <v>-2.3635103366960179E-3</v>
      </c>
      <c r="N372" s="3">
        <v>3.1363189844848538E-3</v>
      </c>
      <c r="O372" s="3">
        <v>-1.047604619666465E-3</v>
      </c>
      <c r="P372" s="3">
        <v>4.0488301018481998E-4</v>
      </c>
      <c r="Q372" s="3">
        <v>-2.7967616839272621E-2</v>
      </c>
      <c r="R372" s="3">
        <v>-2.260926637735472E-2</v>
      </c>
      <c r="S372" s="3" t="str">
        <f t="shared" si="84"/>
        <v/>
      </c>
      <c r="T372" s="3" t="str">
        <f t="shared" si="85"/>
        <v/>
      </c>
      <c r="U372" s="3">
        <f t="shared" si="86"/>
        <v>7.4145113909989124E-3</v>
      </c>
      <c r="V372" s="3" t="str">
        <f t="shared" si="87"/>
        <v/>
      </c>
      <c r="W372" s="3" t="str">
        <f t="shared" si="88"/>
        <v/>
      </c>
      <c r="X372" s="3" t="str">
        <f t="shared" si="89"/>
        <v/>
      </c>
      <c r="Y372" s="3">
        <f t="shared" si="90"/>
        <v>-1.047604619666465E-3</v>
      </c>
      <c r="Z372" s="3" t="str">
        <f t="shared" si="91"/>
        <v/>
      </c>
      <c r="AA372" s="3" t="str">
        <f t="shared" si="92"/>
        <v/>
      </c>
      <c r="AB372" s="3" t="str">
        <f t="shared" si="93"/>
        <v/>
      </c>
      <c r="AC372" s="3">
        <f t="shared" si="94"/>
        <v>1.6700926846825E-2</v>
      </c>
      <c r="AD372" s="3" t="str">
        <f t="shared" si="95"/>
        <v/>
      </c>
      <c r="AE372" s="3" t="str">
        <f t="shared" si="96"/>
        <v/>
      </c>
      <c r="AF372" s="3" t="str">
        <f t="shared" si="97"/>
        <v/>
      </c>
      <c r="AG372" s="3">
        <f t="shared" si="98"/>
        <v>4.0488301018481998E-4</v>
      </c>
      <c r="AH372" s="3" t="str">
        <f t="shared" si="99"/>
        <v/>
      </c>
    </row>
    <row r="373" spans="1:34">
      <c r="A373" s="16">
        <v>38890</v>
      </c>
      <c r="B373">
        <v>124.9499969482422</v>
      </c>
      <c r="C373">
        <v>125.05999755859381</v>
      </c>
      <c r="D373">
        <v>124.0400009155273</v>
      </c>
      <c r="E373">
        <v>124.4599990844727</v>
      </c>
      <c r="F373">
        <v>87.952346801757813</v>
      </c>
      <c r="G373">
        <v>74566100</v>
      </c>
      <c r="H373">
        <v>15.88000011444092</v>
      </c>
      <c r="I373">
        <v>2006</v>
      </c>
      <c r="J373">
        <v>88.618128967285159</v>
      </c>
      <c r="K373" s="3">
        <v>-4.3995901903034476E-3</v>
      </c>
      <c r="L373" s="3">
        <v>-8.7998420695492019E-3</v>
      </c>
      <c r="M373" s="3">
        <v>-5.8835059441717519E-3</v>
      </c>
      <c r="N373" s="3">
        <v>-9.192997950761006E-3</v>
      </c>
      <c r="O373" s="3">
        <v>-7.7593888819077472E-3</v>
      </c>
      <c r="P373" s="3">
        <v>-2.0377415468252221E-2</v>
      </c>
      <c r="Q373" s="3">
        <v>-2.711732534480615E-2</v>
      </c>
      <c r="R373" s="3">
        <v>-3.0355884018688831E-2</v>
      </c>
      <c r="S373" s="3" t="str">
        <f t="shared" si="84"/>
        <v/>
      </c>
      <c r="T373" s="3">
        <f t="shared" si="85"/>
        <v>-4.3995901903034476E-3</v>
      </c>
      <c r="U373" s="3" t="str">
        <f t="shared" si="86"/>
        <v/>
      </c>
      <c r="V373" s="3" t="str">
        <f t="shared" si="87"/>
        <v/>
      </c>
      <c r="W373" s="3" t="str">
        <f t="shared" si="88"/>
        <v/>
      </c>
      <c r="X373" s="3">
        <f t="shared" si="89"/>
        <v>-7.7593888819077472E-3</v>
      </c>
      <c r="Y373" s="3" t="str">
        <f t="shared" si="90"/>
        <v/>
      </c>
      <c r="Z373" s="3" t="str">
        <f t="shared" si="91"/>
        <v/>
      </c>
      <c r="AA373" s="3" t="str">
        <f t="shared" si="92"/>
        <v/>
      </c>
      <c r="AB373" s="3">
        <f t="shared" si="93"/>
        <v>-8.7998420695492019E-3</v>
      </c>
      <c r="AC373" s="3" t="str">
        <f t="shared" si="94"/>
        <v/>
      </c>
      <c r="AD373" s="3" t="str">
        <f t="shared" si="95"/>
        <v/>
      </c>
      <c r="AE373" s="3" t="str">
        <f t="shared" si="96"/>
        <v/>
      </c>
      <c r="AF373" s="3">
        <f t="shared" si="97"/>
        <v>-2.0377415468252221E-2</v>
      </c>
      <c r="AG373" s="3" t="str">
        <f t="shared" si="98"/>
        <v/>
      </c>
      <c r="AH373" s="3" t="str">
        <f t="shared" si="99"/>
        <v/>
      </c>
    </row>
    <row r="374" spans="1:34">
      <c r="A374" s="16">
        <v>38891</v>
      </c>
      <c r="B374">
        <v>124.3300018310547</v>
      </c>
      <c r="C374">
        <v>125.3000030517578</v>
      </c>
      <c r="D374">
        <v>124.0299987792969</v>
      </c>
      <c r="E374">
        <v>124.44000244140619</v>
      </c>
      <c r="F374">
        <v>87.938201904296875</v>
      </c>
      <c r="G374">
        <v>54107000</v>
      </c>
      <c r="H374">
        <v>15.89000034332275</v>
      </c>
      <c r="I374">
        <v>2006</v>
      </c>
      <c r="J374">
        <v>88.521739578247065</v>
      </c>
      <c r="K374" s="3">
        <v>-1.6082455983601471E-4</v>
      </c>
      <c r="L374" s="3">
        <v>-1.684352497812402E-3</v>
      </c>
      <c r="M374" s="3">
        <v>-2.8719399237021599E-3</v>
      </c>
      <c r="N374" s="3">
        <v>-2.1451806044953999E-2</v>
      </c>
      <c r="O374" s="3">
        <v>-3.4549277546108699E-3</v>
      </c>
      <c r="P374" s="3">
        <v>-8.8246968363873135E-3</v>
      </c>
      <c r="Q374" s="3">
        <v>-2.4012781594503929E-2</v>
      </c>
      <c r="R374" s="3">
        <v>-4.2198441066199077E-2</v>
      </c>
      <c r="S374" s="3" t="str">
        <f t="shared" si="84"/>
        <v/>
      </c>
      <c r="T374" s="3">
        <f t="shared" si="85"/>
        <v>-1.6082455983601471E-4</v>
      </c>
      <c r="U374" s="3" t="str">
        <f t="shared" si="86"/>
        <v/>
      </c>
      <c r="V374" s="3" t="str">
        <f t="shared" si="87"/>
        <v/>
      </c>
      <c r="W374" s="3" t="str">
        <f t="shared" si="88"/>
        <v/>
      </c>
      <c r="X374" s="3">
        <f t="shared" si="89"/>
        <v>-3.4549277546108699E-3</v>
      </c>
      <c r="Y374" s="3" t="str">
        <f t="shared" si="90"/>
        <v/>
      </c>
      <c r="Z374" s="3" t="str">
        <f t="shared" si="91"/>
        <v/>
      </c>
      <c r="AA374" s="3" t="str">
        <f t="shared" si="92"/>
        <v/>
      </c>
      <c r="AB374" s="3" t="str">
        <f t="shared" si="93"/>
        <v/>
      </c>
      <c r="AC374" s="3">
        <f t="shared" si="94"/>
        <v>-1.684352497812402E-3</v>
      </c>
      <c r="AD374" s="3" t="str">
        <f t="shared" si="95"/>
        <v/>
      </c>
      <c r="AE374" s="3" t="str">
        <f t="shared" si="96"/>
        <v/>
      </c>
      <c r="AF374" s="3" t="str">
        <f t="shared" si="97"/>
        <v/>
      </c>
      <c r="AG374" s="3">
        <f t="shared" si="98"/>
        <v>-8.8246968363873135E-3</v>
      </c>
      <c r="AH374" s="3" t="str">
        <f t="shared" si="99"/>
        <v/>
      </c>
    </row>
    <row r="375" spans="1:34">
      <c r="A375" s="16">
        <v>38894</v>
      </c>
      <c r="B375">
        <v>124.5400009155273</v>
      </c>
      <c r="C375">
        <v>125.05999755859381</v>
      </c>
      <c r="D375">
        <v>124.25</v>
      </c>
      <c r="E375">
        <v>124.9899978637695</v>
      </c>
      <c r="F375">
        <v>88.326889038085938</v>
      </c>
      <c r="G375">
        <v>37899600</v>
      </c>
      <c r="H375">
        <v>15.61999988555908</v>
      </c>
      <c r="I375">
        <v>2006</v>
      </c>
      <c r="J375">
        <v>88.421920776367188</v>
      </c>
      <c r="K375" s="3">
        <v>4.4200031996568523E-3</v>
      </c>
      <c r="L375" s="3">
        <v>1.067375881881261E-2</v>
      </c>
      <c r="M375" s="3">
        <v>1.252088286025077E-2</v>
      </c>
      <c r="N375" s="3">
        <v>-2.2102567217038179E-2</v>
      </c>
      <c r="O375" s="3">
        <v>-1.5268598334825521E-3</v>
      </c>
      <c r="P375" s="3">
        <v>4.0432645344989909E-4</v>
      </c>
      <c r="Q375" s="3">
        <v>-1.330753733613088E-2</v>
      </c>
      <c r="R375" s="3">
        <v>-4.7047891534474529E-2</v>
      </c>
      <c r="S375" s="3" t="str">
        <f t="shared" si="84"/>
        <v/>
      </c>
      <c r="T375" s="3">
        <f t="shared" si="85"/>
        <v>4.4200031996568523E-3</v>
      </c>
      <c r="U375" s="3" t="str">
        <f t="shared" si="86"/>
        <v/>
      </c>
      <c r="V375" s="3" t="str">
        <f t="shared" si="87"/>
        <v/>
      </c>
      <c r="W375" s="3" t="str">
        <f t="shared" si="88"/>
        <v/>
      </c>
      <c r="X375" s="3">
        <f t="shared" si="89"/>
        <v>-1.5268598334825521E-3</v>
      </c>
      <c r="Y375" s="3" t="str">
        <f t="shared" si="90"/>
        <v/>
      </c>
      <c r="Z375" s="3" t="str">
        <f t="shared" si="91"/>
        <v/>
      </c>
      <c r="AA375" s="3" t="str">
        <f t="shared" si="92"/>
        <v/>
      </c>
      <c r="AB375" s="3" t="str">
        <f t="shared" si="93"/>
        <v/>
      </c>
      <c r="AC375" s="3">
        <f t="shared" si="94"/>
        <v>1.067375881881261E-2</v>
      </c>
      <c r="AD375" s="3" t="str">
        <f t="shared" si="95"/>
        <v/>
      </c>
      <c r="AE375" s="3" t="str">
        <f t="shared" si="96"/>
        <v/>
      </c>
      <c r="AF375" s="3" t="str">
        <f t="shared" si="97"/>
        <v/>
      </c>
      <c r="AG375" s="3">
        <f t="shared" si="98"/>
        <v>4.0432645344989909E-4</v>
      </c>
      <c r="AH375" s="3" t="str">
        <f t="shared" si="99"/>
        <v/>
      </c>
    </row>
    <row r="376" spans="1:34">
      <c r="A376" s="16">
        <v>38895</v>
      </c>
      <c r="B376">
        <v>125.0100021362305</v>
      </c>
      <c r="C376">
        <v>125.2900009155273</v>
      </c>
      <c r="D376">
        <v>123.76999664306641</v>
      </c>
      <c r="E376">
        <v>123.9100036621094</v>
      </c>
      <c r="F376">
        <v>87.563667297363281</v>
      </c>
      <c r="G376">
        <v>69780200</v>
      </c>
      <c r="H376">
        <v>16.39999961853027</v>
      </c>
      <c r="I376">
        <v>2006</v>
      </c>
      <c r="J376">
        <v>88.364148712158197</v>
      </c>
      <c r="K376" s="3">
        <v>-8.6408765103632712E-3</v>
      </c>
      <c r="L376" s="3">
        <v>-1.4500846194456241E-3</v>
      </c>
      <c r="M376" s="3">
        <v>1.5566274352333711E-2</v>
      </c>
      <c r="N376" s="3">
        <v>-1.3023589874302081E-2</v>
      </c>
      <c r="O376" s="3">
        <v>-9.7607907956990259E-3</v>
      </c>
      <c r="P376" s="3">
        <v>-2.578771087661913E-3</v>
      </c>
      <c r="Q376" s="3">
        <v>-1.713641033354252E-3</v>
      </c>
      <c r="R376" s="3">
        <v>-2.9817622376911549E-2</v>
      </c>
      <c r="S376" s="3" t="str">
        <f t="shared" si="84"/>
        <v/>
      </c>
      <c r="T376" s="3">
        <f t="shared" si="85"/>
        <v>-8.6408765103632712E-3</v>
      </c>
      <c r="U376" s="3" t="str">
        <f t="shared" si="86"/>
        <v/>
      </c>
      <c r="V376" s="3" t="str">
        <f t="shared" si="87"/>
        <v/>
      </c>
      <c r="W376" s="3" t="str">
        <f t="shared" si="88"/>
        <v/>
      </c>
      <c r="X376" s="3">
        <f t="shared" si="89"/>
        <v>-9.7607907956990259E-3</v>
      </c>
      <c r="Y376" s="3" t="str">
        <f t="shared" si="90"/>
        <v/>
      </c>
      <c r="Z376" s="3" t="str">
        <f t="shared" si="91"/>
        <v/>
      </c>
      <c r="AA376" s="3" t="str">
        <f t="shared" si="92"/>
        <v/>
      </c>
      <c r="AB376" s="3" t="str">
        <f t="shared" si="93"/>
        <v/>
      </c>
      <c r="AC376" s="3">
        <f t="shared" si="94"/>
        <v>-1.4500846194456241E-3</v>
      </c>
      <c r="AD376" s="3" t="str">
        <f t="shared" si="95"/>
        <v/>
      </c>
      <c r="AE376" s="3" t="str">
        <f t="shared" si="96"/>
        <v/>
      </c>
      <c r="AF376" s="3" t="str">
        <f t="shared" si="97"/>
        <v/>
      </c>
      <c r="AG376" s="3">
        <f t="shared" si="98"/>
        <v>-2.578771087661913E-3</v>
      </c>
      <c r="AH376" s="3" t="str">
        <f t="shared" si="99"/>
        <v/>
      </c>
    </row>
    <row r="377" spans="1:34">
      <c r="A377" s="16">
        <v>38896</v>
      </c>
      <c r="B377">
        <v>124.19000244140619</v>
      </c>
      <c r="C377">
        <v>124.76999664306641</v>
      </c>
      <c r="D377">
        <v>123.65000152587891</v>
      </c>
      <c r="E377">
        <v>124.75</v>
      </c>
      <c r="F377">
        <v>88.157279968261719</v>
      </c>
      <c r="G377">
        <v>62368100</v>
      </c>
      <c r="H377">
        <v>15.789999961853029</v>
      </c>
      <c r="I377">
        <v>2006</v>
      </c>
      <c r="J377">
        <v>88.286455154418945</v>
      </c>
      <c r="K377" s="3">
        <v>6.779212077568042E-3</v>
      </c>
      <c r="L377" s="3">
        <v>-2.079793709889199E-3</v>
      </c>
      <c r="M377" s="3">
        <v>1.458639865433042E-2</v>
      </c>
      <c r="N377" s="3">
        <v>-1.7320825062804971E-2</v>
      </c>
      <c r="O377" s="3">
        <v>-2.0983143293213939E-3</v>
      </c>
      <c r="P377" s="3">
        <v>-1.0879134366140519E-2</v>
      </c>
      <c r="Q377" s="3">
        <v>4.0488301018481998E-4</v>
      </c>
      <c r="R377" s="3">
        <v>-4.0545884336322557E-2</v>
      </c>
      <c r="S377" s="3" t="str">
        <f t="shared" si="84"/>
        <v/>
      </c>
      <c r="T377" s="3">
        <f t="shared" si="85"/>
        <v>6.779212077568042E-3</v>
      </c>
      <c r="U377" s="3" t="str">
        <f t="shared" si="86"/>
        <v/>
      </c>
      <c r="V377" s="3" t="str">
        <f t="shared" si="87"/>
        <v/>
      </c>
      <c r="W377" s="3" t="str">
        <f t="shared" si="88"/>
        <v/>
      </c>
      <c r="X377" s="3">
        <f t="shared" si="89"/>
        <v>-2.0983143293213939E-3</v>
      </c>
      <c r="Y377" s="3" t="str">
        <f t="shared" si="90"/>
        <v/>
      </c>
      <c r="Z377" s="3" t="str">
        <f t="shared" si="91"/>
        <v/>
      </c>
      <c r="AA377" s="3" t="str">
        <f t="shared" si="92"/>
        <v/>
      </c>
      <c r="AB377" s="3">
        <f t="shared" si="93"/>
        <v>-2.079793709889199E-3</v>
      </c>
      <c r="AC377" s="3" t="str">
        <f t="shared" si="94"/>
        <v/>
      </c>
      <c r="AD377" s="3" t="str">
        <f t="shared" si="95"/>
        <v/>
      </c>
      <c r="AE377" s="3" t="str">
        <f t="shared" si="96"/>
        <v/>
      </c>
      <c r="AF377" s="3">
        <f t="shared" si="97"/>
        <v>-1.0879134366140519E-2</v>
      </c>
      <c r="AG377" s="3" t="str">
        <f t="shared" si="98"/>
        <v/>
      </c>
      <c r="AH377" s="3" t="str">
        <f t="shared" si="99"/>
        <v/>
      </c>
    </row>
    <row r="378" spans="1:34">
      <c r="A378" s="16">
        <v>38897</v>
      </c>
      <c r="B378">
        <v>125.1999969482422</v>
      </c>
      <c r="C378">
        <v>127.34999847412109</v>
      </c>
      <c r="D378">
        <v>125.1699981689453</v>
      </c>
      <c r="E378">
        <v>127.26999664306641</v>
      </c>
      <c r="F378">
        <v>89.938079833984375</v>
      </c>
      <c r="G378">
        <v>110634800</v>
      </c>
      <c r="H378">
        <v>13.02999973297119</v>
      </c>
      <c r="I378">
        <v>2006</v>
      </c>
      <c r="J378">
        <v>88.254884338378901</v>
      </c>
      <c r="K378" s="3">
        <v>2.0200258746229108E-2</v>
      </c>
      <c r="L378" s="3">
        <v>2.2577374048953439E-2</v>
      </c>
      <c r="M378" s="3">
        <v>1.3578854653428341E-2</v>
      </c>
      <c r="N378" s="3">
        <v>-6.9716223188619466E-3</v>
      </c>
      <c r="O378" s="3">
        <v>3.366718789140855E-3</v>
      </c>
      <c r="P378" s="3">
        <v>-6.5080954889288334E-3</v>
      </c>
      <c r="Q378" s="3">
        <v>-2.0377415468252221E-2</v>
      </c>
      <c r="R378" s="3">
        <v>-4.963877574557729E-2</v>
      </c>
      <c r="S378" s="3" t="str">
        <f t="shared" si="84"/>
        <v/>
      </c>
      <c r="T378" s="3">
        <f t="shared" si="85"/>
        <v>2.0200258746229108E-2</v>
      </c>
      <c r="U378" s="3" t="str">
        <f t="shared" si="86"/>
        <v/>
      </c>
      <c r="V378" s="3" t="str">
        <f t="shared" si="87"/>
        <v/>
      </c>
      <c r="W378" s="3" t="str">
        <f t="shared" si="88"/>
        <v/>
      </c>
      <c r="X378" s="3">
        <f t="shared" si="89"/>
        <v>3.366718789140855E-3</v>
      </c>
      <c r="Y378" s="3" t="str">
        <f t="shared" si="90"/>
        <v/>
      </c>
      <c r="Z378" s="3" t="str">
        <f t="shared" si="91"/>
        <v/>
      </c>
      <c r="AA378" s="3" t="str">
        <f t="shared" si="92"/>
        <v/>
      </c>
      <c r="AB378" s="3">
        <f t="shared" si="93"/>
        <v>2.2577374048953439E-2</v>
      </c>
      <c r="AC378" s="3" t="str">
        <f t="shared" si="94"/>
        <v/>
      </c>
      <c r="AD378" s="3" t="str">
        <f t="shared" si="95"/>
        <v/>
      </c>
      <c r="AE378" s="3" t="str">
        <f t="shared" si="96"/>
        <v/>
      </c>
      <c r="AF378" s="3">
        <f t="shared" si="97"/>
        <v>-6.5080954889288334E-3</v>
      </c>
      <c r="AG378" s="3" t="str">
        <f t="shared" si="98"/>
        <v/>
      </c>
      <c r="AH378" s="3" t="str">
        <f t="shared" si="99"/>
        <v/>
      </c>
    </row>
    <row r="379" spans="1:34">
      <c r="A379" s="16">
        <v>38898</v>
      </c>
      <c r="B379">
        <v>127.5400009155273</v>
      </c>
      <c r="C379">
        <v>127.6600036621094</v>
      </c>
      <c r="D379">
        <v>126.9599990844727</v>
      </c>
      <c r="E379">
        <v>127.2799987792969</v>
      </c>
      <c r="F379">
        <v>89.945144653320313</v>
      </c>
      <c r="G379">
        <v>54227800</v>
      </c>
      <c r="H379">
        <v>13.079999923706049</v>
      </c>
      <c r="I379">
        <v>2006</v>
      </c>
      <c r="J379">
        <v>88.214168930053717</v>
      </c>
      <c r="K379" s="3">
        <v>7.8552036567591799E-5</v>
      </c>
      <c r="L379" s="3">
        <v>2.2822194513456129E-2</v>
      </c>
      <c r="M379" s="3">
        <v>2.109940139530941E-2</v>
      </c>
      <c r="N379" s="3">
        <v>-8.9721581742066014E-3</v>
      </c>
      <c r="O379" s="3">
        <v>-2.4357473620679748E-3</v>
      </c>
      <c r="P379" s="3">
        <v>-6.3484482483783236E-3</v>
      </c>
      <c r="Q379" s="3">
        <v>-8.8246968363873135E-3</v>
      </c>
      <c r="R379" s="3">
        <v>-5.1627935365188948E-2</v>
      </c>
      <c r="S379" s="3">
        <f t="shared" si="84"/>
        <v>7.8552036567591799E-5</v>
      </c>
      <c r="T379" s="3" t="str">
        <f t="shared" si="85"/>
        <v/>
      </c>
      <c r="U379" s="3" t="str">
        <f t="shared" si="86"/>
        <v/>
      </c>
      <c r="V379" s="3" t="str">
        <f t="shared" si="87"/>
        <v/>
      </c>
      <c r="W379" s="3">
        <f t="shared" si="88"/>
        <v>-2.4357473620679748E-3</v>
      </c>
      <c r="X379" s="3" t="str">
        <f t="shared" si="89"/>
        <v/>
      </c>
      <c r="Y379" s="3" t="str">
        <f t="shared" si="90"/>
        <v/>
      </c>
      <c r="Z379" s="3" t="str">
        <f t="shared" si="91"/>
        <v/>
      </c>
      <c r="AA379" s="3" t="str">
        <f t="shared" si="92"/>
        <v/>
      </c>
      <c r="AB379" s="3">
        <f t="shared" si="93"/>
        <v>2.2822194513456129E-2</v>
      </c>
      <c r="AC379" s="3" t="str">
        <f t="shared" si="94"/>
        <v/>
      </c>
      <c r="AD379" s="3" t="str">
        <f t="shared" si="95"/>
        <v/>
      </c>
      <c r="AE379" s="3" t="str">
        <f t="shared" si="96"/>
        <v/>
      </c>
      <c r="AF379" s="3">
        <f t="shared" si="97"/>
        <v>-6.3484482483783236E-3</v>
      </c>
      <c r="AG379" s="3" t="str">
        <f t="shared" si="98"/>
        <v/>
      </c>
      <c r="AH379" s="3" t="str">
        <f t="shared" si="99"/>
        <v/>
      </c>
    </row>
    <row r="380" spans="1:34">
      <c r="A380" s="16">
        <v>38901</v>
      </c>
      <c r="B380">
        <v>127.4300003051758</v>
      </c>
      <c r="C380">
        <v>128.00999450683591</v>
      </c>
      <c r="D380">
        <v>127.30999755859381</v>
      </c>
      <c r="E380">
        <v>127.8000030517578</v>
      </c>
      <c r="F380">
        <v>90.312583923339844</v>
      </c>
      <c r="G380">
        <v>23914000</v>
      </c>
      <c r="H380">
        <v>13.05000019073486</v>
      </c>
      <c r="I380">
        <v>2006</v>
      </c>
      <c r="J380">
        <v>88.257958984374994</v>
      </c>
      <c r="K380" s="3">
        <v>4.08514846950081E-3</v>
      </c>
      <c r="L380" s="3">
        <v>2.2481204838966869E-2</v>
      </c>
      <c r="M380" s="3">
        <v>3.3394922616186928E-2</v>
      </c>
      <c r="N380" s="3">
        <v>9.7924037364223171E-3</v>
      </c>
      <c r="O380" s="3">
        <v>2.3569122866584641E-4</v>
      </c>
      <c r="P380" s="3">
        <v>-1.072082855262646E-2</v>
      </c>
      <c r="Q380" s="3">
        <v>-1.6169356644679669E-4</v>
      </c>
      <c r="R380" s="3">
        <v>-3.7602315177891477E-2</v>
      </c>
      <c r="S380" s="3">
        <f t="shared" si="84"/>
        <v>4.08514846950081E-3</v>
      </c>
      <c r="T380" s="3" t="str">
        <f t="shared" si="85"/>
        <v/>
      </c>
      <c r="U380" s="3" t="str">
        <f t="shared" si="86"/>
        <v/>
      </c>
      <c r="V380" s="3" t="str">
        <f t="shared" si="87"/>
        <v/>
      </c>
      <c r="W380" s="3">
        <f t="shared" si="88"/>
        <v>2.3569122866584641E-4</v>
      </c>
      <c r="X380" s="3" t="str">
        <f t="shared" si="89"/>
        <v/>
      </c>
      <c r="Y380" s="3" t="str">
        <f t="shared" si="90"/>
        <v/>
      </c>
      <c r="Z380" s="3" t="str">
        <f t="shared" si="91"/>
        <v/>
      </c>
      <c r="AA380" s="3" t="str">
        <f t="shared" si="92"/>
        <v/>
      </c>
      <c r="AB380" s="3">
        <f t="shared" si="93"/>
        <v>2.2481204838966869E-2</v>
      </c>
      <c r="AC380" s="3" t="str">
        <f t="shared" si="94"/>
        <v/>
      </c>
      <c r="AD380" s="3" t="str">
        <f t="shared" si="95"/>
        <v/>
      </c>
      <c r="AE380" s="3" t="str">
        <f t="shared" si="96"/>
        <v/>
      </c>
      <c r="AF380" s="3">
        <f t="shared" si="97"/>
        <v>-1.072082855262646E-2</v>
      </c>
      <c r="AG380" s="3" t="str">
        <f t="shared" si="98"/>
        <v/>
      </c>
      <c r="AH380" s="3" t="str">
        <f t="shared" si="99"/>
        <v/>
      </c>
    </row>
    <row r="381" spans="1:34">
      <c r="A381" s="16">
        <v>38903</v>
      </c>
      <c r="B381">
        <v>127.2900009155273</v>
      </c>
      <c r="C381">
        <v>127.4499969482422</v>
      </c>
      <c r="D381">
        <v>126.51999664306641</v>
      </c>
      <c r="E381">
        <v>127.0699996948242</v>
      </c>
      <c r="F381">
        <v>89.796737670898438</v>
      </c>
      <c r="G381">
        <v>69653400</v>
      </c>
      <c r="H381">
        <v>14.14999961853027</v>
      </c>
      <c r="I381">
        <v>2006</v>
      </c>
      <c r="J381">
        <v>88.286863708496099</v>
      </c>
      <c r="K381" s="3">
        <v>-5.7117871068695916E-3</v>
      </c>
      <c r="L381" s="3">
        <v>2.5502248163633109E-2</v>
      </c>
      <c r="M381" s="3">
        <v>2.401518312636397E-2</v>
      </c>
      <c r="N381" s="3">
        <v>6.4795255987095679E-3</v>
      </c>
      <c r="O381" s="3">
        <v>-1.001569935935775E-2</v>
      </c>
      <c r="P381" s="3">
        <v>-2.0983143293213939E-3</v>
      </c>
      <c r="Q381" s="3">
        <v>-3.5457718188147691E-3</v>
      </c>
      <c r="R381" s="3">
        <v>-3.5249596299674391E-2</v>
      </c>
      <c r="S381" s="3">
        <f t="shared" si="84"/>
        <v>-5.7117871068695916E-3</v>
      </c>
      <c r="T381" s="3" t="str">
        <f t="shared" si="85"/>
        <v/>
      </c>
      <c r="U381" s="3" t="str">
        <f t="shared" si="86"/>
        <v/>
      </c>
      <c r="V381" s="3" t="str">
        <f t="shared" si="87"/>
        <v/>
      </c>
      <c r="W381" s="3">
        <f t="shared" si="88"/>
        <v>-1.001569935935775E-2</v>
      </c>
      <c r="X381" s="3" t="str">
        <f t="shared" si="89"/>
        <v/>
      </c>
      <c r="Y381" s="3" t="str">
        <f t="shared" si="90"/>
        <v/>
      </c>
      <c r="Z381" s="3" t="str">
        <f t="shared" si="91"/>
        <v/>
      </c>
      <c r="AA381" s="3" t="str">
        <f t="shared" si="92"/>
        <v/>
      </c>
      <c r="AB381" s="3">
        <f t="shared" si="93"/>
        <v>2.5502248163633109E-2</v>
      </c>
      <c r="AC381" s="3" t="str">
        <f t="shared" si="94"/>
        <v/>
      </c>
      <c r="AD381" s="3" t="str">
        <f t="shared" si="95"/>
        <v/>
      </c>
      <c r="AE381" s="3" t="str">
        <f t="shared" si="96"/>
        <v/>
      </c>
      <c r="AF381" s="3">
        <f t="shared" si="97"/>
        <v>-2.0983143293213939E-3</v>
      </c>
      <c r="AG381" s="3" t="str">
        <f t="shared" si="98"/>
        <v/>
      </c>
      <c r="AH381" s="3" t="str">
        <f t="shared" si="99"/>
        <v/>
      </c>
    </row>
    <row r="382" spans="1:34">
      <c r="A382" s="16">
        <v>38904</v>
      </c>
      <c r="B382">
        <v>127.1999969482422</v>
      </c>
      <c r="C382">
        <v>127.84999847412109</v>
      </c>
      <c r="D382">
        <v>127.0800018310547</v>
      </c>
      <c r="E382">
        <v>127.44000244140619</v>
      </c>
      <c r="F382">
        <v>90.058204650878906</v>
      </c>
      <c r="G382">
        <v>50100300</v>
      </c>
      <c r="H382">
        <v>13.64999961853027</v>
      </c>
      <c r="I382">
        <v>2006</v>
      </c>
      <c r="J382">
        <v>88.362258911132813</v>
      </c>
      <c r="K382" s="3">
        <v>2.911764800840988E-3</v>
      </c>
      <c r="L382" s="3">
        <v>2.156287811172897E-2</v>
      </c>
      <c r="M382" s="3">
        <v>1.9438238063575811E-2</v>
      </c>
      <c r="N382" s="3">
        <v>1.702878525028928E-2</v>
      </c>
      <c r="O382" s="3">
        <v>7.8713592936985322E-5</v>
      </c>
      <c r="P382" s="3">
        <v>3.366718789140855E-3</v>
      </c>
      <c r="Q382" s="3">
        <v>-1.0879134366140519E-2</v>
      </c>
      <c r="R382" s="3">
        <v>-2.7967616839272621E-2</v>
      </c>
      <c r="S382" s="3" t="str">
        <f t="shared" si="84"/>
        <v/>
      </c>
      <c r="T382" s="3">
        <f t="shared" si="85"/>
        <v>2.911764800840988E-3</v>
      </c>
      <c r="U382" s="3" t="str">
        <f t="shared" si="86"/>
        <v/>
      </c>
      <c r="V382" s="3" t="str">
        <f t="shared" si="87"/>
        <v/>
      </c>
      <c r="W382" s="3" t="str">
        <f t="shared" si="88"/>
        <v/>
      </c>
      <c r="X382" s="3">
        <f t="shared" si="89"/>
        <v>7.8713592936985322E-5</v>
      </c>
      <c r="Y382" s="3" t="str">
        <f t="shared" si="90"/>
        <v/>
      </c>
      <c r="Z382" s="3" t="str">
        <f t="shared" si="91"/>
        <v/>
      </c>
      <c r="AA382" s="3" t="str">
        <f t="shared" si="92"/>
        <v/>
      </c>
      <c r="AB382" s="3">
        <f t="shared" si="93"/>
        <v>2.156287811172897E-2</v>
      </c>
      <c r="AC382" s="3" t="str">
        <f t="shared" si="94"/>
        <v/>
      </c>
      <c r="AD382" s="3" t="str">
        <f t="shared" si="95"/>
        <v/>
      </c>
      <c r="AE382" s="3" t="str">
        <f t="shared" si="96"/>
        <v/>
      </c>
      <c r="AF382" s="3">
        <f t="shared" si="97"/>
        <v>3.366718789140855E-3</v>
      </c>
      <c r="AG382" s="3" t="str">
        <f t="shared" si="98"/>
        <v/>
      </c>
      <c r="AH382" s="3" t="str">
        <f t="shared" si="99"/>
        <v/>
      </c>
    </row>
    <row r="383" spans="1:34">
      <c r="A383" s="16">
        <v>38905</v>
      </c>
      <c r="B383">
        <v>127.19000244140619</v>
      </c>
      <c r="C383">
        <v>127.55999755859381</v>
      </c>
      <c r="D383">
        <v>126.2900009155273</v>
      </c>
      <c r="E383">
        <v>126.61000061035161</v>
      </c>
      <c r="F383">
        <v>89.471664428710938</v>
      </c>
      <c r="G383">
        <v>81626500</v>
      </c>
      <c r="H383">
        <v>13.97000026702881</v>
      </c>
      <c r="I383">
        <v>2006</v>
      </c>
      <c r="J383">
        <v>88.412198257446292</v>
      </c>
      <c r="K383" s="3">
        <v>-6.5129015667341186E-3</v>
      </c>
      <c r="L383" s="3">
        <v>-5.1859613428970608E-3</v>
      </c>
      <c r="M383" s="3">
        <v>1.7274327317014389E-2</v>
      </c>
      <c r="N383" s="3">
        <v>1.128918776539134E-2</v>
      </c>
      <c r="O383" s="3">
        <v>-9.0238661632766615E-3</v>
      </c>
      <c r="P383" s="3">
        <v>-7.7001316365827854E-3</v>
      </c>
      <c r="Q383" s="3">
        <v>-6.5080954889288334E-3</v>
      </c>
      <c r="R383" s="3">
        <v>-2.711732534480615E-2</v>
      </c>
      <c r="S383" s="3" t="str">
        <f t="shared" si="84"/>
        <v/>
      </c>
      <c r="T383" s="3">
        <f t="shared" si="85"/>
        <v>-6.5129015667341186E-3</v>
      </c>
      <c r="U383" s="3" t="str">
        <f t="shared" si="86"/>
        <v/>
      </c>
      <c r="V383" s="3" t="str">
        <f t="shared" si="87"/>
        <v/>
      </c>
      <c r="W383" s="3" t="str">
        <f t="shared" si="88"/>
        <v/>
      </c>
      <c r="X383" s="3">
        <f t="shared" si="89"/>
        <v>-9.0238661632766615E-3</v>
      </c>
      <c r="Y383" s="3" t="str">
        <f t="shared" si="90"/>
        <v/>
      </c>
      <c r="Z383" s="3" t="str">
        <f t="shared" si="91"/>
        <v/>
      </c>
      <c r="AA383" s="3">
        <f t="shared" si="92"/>
        <v>-5.1859613428970608E-3</v>
      </c>
      <c r="AB383" s="3" t="str">
        <f t="shared" si="93"/>
        <v/>
      </c>
      <c r="AC383" s="3" t="str">
        <f t="shared" si="94"/>
        <v/>
      </c>
      <c r="AD383" s="3" t="str">
        <f t="shared" si="95"/>
        <v/>
      </c>
      <c r="AE383" s="3">
        <f t="shared" si="96"/>
        <v>-7.7001316365827854E-3</v>
      </c>
      <c r="AF383" s="3" t="str">
        <f t="shared" si="97"/>
        <v/>
      </c>
      <c r="AG383" s="3" t="str">
        <f t="shared" si="98"/>
        <v/>
      </c>
      <c r="AH383" s="3" t="str">
        <f t="shared" si="99"/>
        <v/>
      </c>
    </row>
    <row r="384" spans="1:34">
      <c r="A384" s="16">
        <v>38908</v>
      </c>
      <c r="B384">
        <v>126.94000244140619</v>
      </c>
      <c r="C384">
        <v>127.4300003051758</v>
      </c>
      <c r="D384">
        <v>126.4100036621094</v>
      </c>
      <c r="E384">
        <v>126.84999847412109</v>
      </c>
      <c r="F384">
        <v>89.641258239746094</v>
      </c>
      <c r="G384">
        <v>60964100</v>
      </c>
      <c r="H384">
        <v>14.02000045776367</v>
      </c>
      <c r="I384">
        <v>2006</v>
      </c>
      <c r="J384">
        <v>88.484687042236331</v>
      </c>
      <c r="K384" s="3">
        <v>1.8955030301273099E-3</v>
      </c>
      <c r="L384" s="3">
        <v>-3.3785749608330469E-3</v>
      </c>
      <c r="M384" s="3">
        <v>1.936651305768855E-2</v>
      </c>
      <c r="N384" s="3">
        <v>1.6438953671953142E-2</v>
      </c>
      <c r="O384" s="3">
        <v>-1.579629944538752E-3</v>
      </c>
      <c r="P384" s="3">
        <v>-7.7781102550620318E-3</v>
      </c>
      <c r="Q384" s="3">
        <v>-6.3484482483783236E-3</v>
      </c>
      <c r="R384" s="3">
        <v>-2.4012781594503929E-2</v>
      </c>
      <c r="S384" s="3" t="str">
        <f t="shared" si="84"/>
        <v/>
      </c>
      <c r="T384" s="3">
        <f t="shared" si="85"/>
        <v>1.8955030301273099E-3</v>
      </c>
      <c r="U384" s="3" t="str">
        <f t="shared" si="86"/>
        <v/>
      </c>
      <c r="V384" s="3" t="str">
        <f t="shared" si="87"/>
        <v/>
      </c>
      <c r="W384" s="3" t="str">
        <f t="shared" si="88"/>
        <v/>
      </c>
      <c r="X384" s="3">
        <f t="shared" si="89"/>
        <v>-1.579629944538752E-3</v>
      </c>
      <c r="Y384" s="3" t="str">
        <f t="shared" si="90"/>
        <v/>
      </c>
      <c r="Z384" s="3" t="str">
        <f t="shared" si="91"/>
        <v/>
      </c>
      <c r="AA384" s="3">
        <f t="shared" si="92"/>
        <v>-3.3785749608330469E-3</v>
      </c>
      <c r="AB384" s="3" t="str">
        <f t="shared" si="93"/>
        <v/>
      </c>
      <c r="AC384" s="3" t="str">
        <f t="shared" si="94"/>
        <v/>
      </c>
      <c r="AD384" s="3" t="str">
        <f t="shared" si="95"/>
        <v/>
      </c>
      <c r="AE384" s="3">
        <f t="shared" si="96"/>
        <v>-7.7781102550620318E-3</v>
      </c>
      <c r="AF384" s="3" t="str">
        <f t="shared" si="97"/>
        <v/>
      </c>
      <c r="AG384" s="3" t="str">
        <f t="shared" si="98"/>
        <v/>
      </c>
      <c r="AH384" s="3" t="str">
        <f t="shared" si="99"/>
        <v/>
      </c>
    </row>
    <row r="385" spans="1:34">
      <c r="A385" s="16">
        <v>38909</v>
      </c>
      <c r="B385">
        <v>126.61000061035161</v>
      </c>
      <c r="C385">
        <v>127.4100036621094</v>
      </c>
      <c r="D385">
        <v>125.94000244140619</v>
      </c>
      <c r="E385">
        <v>127.4100036621094</v>
      </c>
      <c r="F385">
        <v>90.037040710449219</v>
      </c>
      <c r="G385">
        <v>73640800</v>
      </c>
      <c r="H385">
        <v>13.14000034332275</v>
      </c>
      <c r="I385">
        <v>2006</v>
      </c>
      <c r="J385">
        <v>88.624807357788086</v>
      </c>
      <c r="K385" s="3">
        <v>4.4151820096567373E-3</v>
      </c>
      <c r="L385" s="3">
        <v>-3.0509946778237711E-3</v>
      </c>
      <c r="M385" s="3">
        <v>1.9361620124828342E-2</v>
      </c>
      <c r="N385" s="3">
        <v>3.2124927562646732E-2</v>
      </c>
      <c r="O385" s="3">
        <v>-7.1737961660321981E-3</v>
      </c>
      <c r="P385" s="3">
        <v>-1.45539950386252E-2</v>
      </c>
      <c r="Q385" s="3">
        <v>-1.072082855262646E-2</v>
      </c>
      <c r="R385" s="3">
        <v>-1.330753733613088E-2</v>
      </c>
      <c r="S385" s="3" t="str">
        <f t="shared" si="84"/>
        <v/>
      </c>
      <c r="T385" s="3">
        <f t="shared" si="85"/>
        <v>4.4151820096567373E-3</v>
      </c>
      <c r="U385" s="3" t="str">
        <f t="shared" si="86"/>
        <v/>
      </c>
      <c r="V385" s="3" t="str">
        <f t="shared" si="87"/>
        <v/>
      </c>
      <c r="W385" s="3" t="str">
        <f t="shared" si="88"/>
        <v/>
      </c>
      <c r="X385" s="3">
        <f t="shared" si="89"/>
        <v>-7.1737961660321981E-3</v>
      </c>
      <c r="Y385" s="3" t="str">
        <f t="shared" si="90"/>
        <v/>
      </c>
      <c r="Z385" s="3" t="str">
        <f t="shared" si="91"/>
        <v/>
      </c>
      <c r="AA385" s="3">
        <f t="shared" si="92"/>
        <v>-3.0509946778237711E-3</v>
      </c>
      <c r="AB385" s="3" t="str">
        <f t="shared" si="93"/>
        <v/>
      </c>
      <c r="AC385" s="3" t="str">
        <f t="shared" si="94"/>
        <v/>
      </c>
      <c r="AD385" s="3" t="str">
        <f t="shared" si="95"/>
        <v/>
      </c>
      <c r="AE385" s="3">
        <f t="shared" si="96"/>
        <v>-1.45539950386252E-2</v>
      </c>
      <c r="AF385" s="3" t="str">
        <f t="shared" si="97"/>
        <v/>
      </c>
      <c r="AG385" s="3" t="str">
        <f t="shared" si="98"/>
        <v/>
      </c>
      <c r="AH385" s="3" t="str">
        <f t="shared" si="99"/>
        <v/>
      </c>
    </row>
    <row r="386" spans="1:34">
      <c r="A386" s="16">
        <v>38910</v>
      </c>
      <c r="B386">
        <v>127.15000152587891</v>
      </c>
      <c r="C386">
        <v>127.40000152587891</v>
      </c>
      <c r="D386">
        <v>125.7200012207031</v>
      </c>
      <c r="E386">
        <v>126.0500030517578</v>
      </c>
      <c r="F386">
        <v>89.075950622558594</v>
      </c>
      <c r="G386">
        <v>82561300</v>
      </c>
      <c r="H386">
        <v>14.489999771118161</v>
      </c>
      <c r="I386">
        <v>2006</v>
      </c>
      <c r="J386">
        <v>88.767528915405279</v>
      </c>
      <c r="K386" s="3">
        <v>-1.067438556739553E-2</v>
      </c>
      <c r="L386" s="3">
        <v>-8.0268734370005923E-3</v>
      </c>
      <c r="M386" s="3">
        <v>1.727067140826399E-2</v>
      </c>
      <c r="N386" s="3">
        <v>3.3105785769987683E-2</v>
      </c>
      <c r="O386" s="3">
        <v>-1.3264283751911131E-2</v>
      </c>
      <c r="P386" s="3">
        <v>-1.0624053493061281E-2</v>
      </c>
      <c r="Q386" s="3">
        <v>-2.0983143293213939E-3</v>
      </c>
      <c r="R386" s="3">
        <v>-1.713641033354252E-3</v>
      </c>
      <c r="S386" s="3">
        <f t="shared" si="84"/>
        <v>-1.067438556739553E-2</v>
      </c>
      <c r="T386" s="3" t="str">
        <f t="shared" si="85"/>
        <v/>
      </c>
      <c r="U386" s="3" t="str">
        <f t="shared" si="86"/>
        <v/>
      </c>
      <c r="V386" s="3" t="str">
        <f t="shared" si="87"/>
        <v/>
      </c>
      <c r="W386" s="3">
        <f t="shared" si="88"/>
        <v>-1.3264283751911131E-2</v>
      </c>
      <c r="X386" s="3" t="str">
        <f t="shared" si="89"/>
        <v/>
      </c>
      <c r="Y386" s="3" t="str">
        <f t="shared" si="90"/>
        <v/>
      </c>
      <c r="Z386" s="3" t="str">
        <f t="shared" si="91"/>
        <v/>
      </c>
      <c r="AA386" s="3" t="str">
        <f t="shared" si="92"/>
        <v/>
      </c>
      <c r="AB386" s="3">
        <f t="shared" si="93"/>
        <v>-8.0268734370005923E-3</v>
      </c>
      <c r="AC386" s="3" t="str">
        <f t="shared" si="94"/>
        <v/>
      </c>
      <c r="AD386" s="3" t="str">
        <f t="shared" si="95"/>
        <v/>
      </c>
      <c r="AE386" s="3" t="str">
        <f t="shared" si="96"/>
        <v/>
      </c>
      <c r="AF386" s="3">
        <f t="shared" si="97"/>
        <v>-1.0624053493061281E-2</v>
      </c>
      <c r="AG386" s="3" t="str">
        <f t="shared" si="98"/>
        <v/>
      </c>
      <c r="AH386" s="3" t="str">
        <f t="shared" si="99"/>
        <v/>
      </c>
    </row>
    <row r="387" spans="1:34">
      <c r="A387" s="16">
        <v>38911</v>
      </c>
      <c r="B387">
        <v>125.4499969482422</v>
      </c>
      <c r="C387">
        <v>125.6800003051758</v>
      </c>
      <c r="D387">
        <v>124</v>
      </c>
      <c r="E387">
        <v>124</v>
      </c>
      <c r="F387">
        <v>87.627235412597656</v>
      </c>
      <c r="G387">
        <v>102405700</v>
      </c>
      <c r="H387">
        <v>17.79000091552734</v>
      </c>
      <c r="I387">
        <v>2006</v>
      </c>
      <c r="J387">
        <v>88.80439720153808</v>
      </c>
      <c r="K387" s="3">
        <v>-1.6263819805859558E-2</v>
      </c>
      <c r="L387" s="3">
        <v>-2.6993312244066869E-2</v>
      </c>
      <c r="M387" s="3">
        <v>-6.0124876340885702E-3</v>
      </c>
      <c r="N387" s="3">
        <v>8.4862104787069015E-3</v>
      </c>
      <c r="O387" s="3">
        <v>-1.6263411361569391E-2</v>
      </c>
      <c r="P387" s="3">
        <v>-2.69931134298893E-2</v>
      </c>
      <c r="Q387" s="3">
        <v>-6.0120240480961984E-3</v>
      </c>
      <c r="R387" s="3">
        <v>4.0488301018481998E-4</v>
      </c>
      <c r="S387" s="3" t="str">
        <f t="shared" si="84"/>
        <v/>
      </c>
      <c r="T387" s="3">
        <f t="shared" si="85"/>
        <v>-1.6263819805859558E-2</v>
      </c>
      <c r="U387" s="3" t="str">
        <f t="shared" si="86"/>
        <v/>
      </c>
      <c r="V387" s="3" t="str">
        <f t="shared" si="87"/>
        <v/>
      </c>
      <c r="W387" s="3" t="str">
        <f t="shared" si="88"/>
        <v/>
      </c>
      <c r="X387" s="3">
        <f t="shared" si="89"/>
        <v>-1.6263411361569391E-2</v>
      </c>
      <c r="Y387" s="3" t="str">
        <f t="shared" si="90"/>
        <v/>
      </c>
      <c r="Z387" s="3" t="str">
        <f t="shared" si="91"/>
        <v/>
      </c>
      <c r="AA387" s="3" t="str">
        <f t="shared" si="92"/>
        <v/>
      </c>
      <c r="AB387" s="3">
        <f t="shared" si="93"/>
        <v>-2.6993312244066869E-2</v>
      </c>
      <c r="AC387" s="3" t="str">
        <f t="shared" si="94"/>
        <v/>
      </c>
      <c r="AD387" s="3" t="str">
        <f t="shared" si="95"/>
        <v/>
      </c>
      <c r="AE387" s="3" t="str">
        <f t="shared" si="96"/>
        <v/>
      </c>
      <c r="AF387" s="3">
        <f t="shared" si="97"/>
        <v>-2.69931134298893E-2</v>
      </c>
      <c r="AG387" s="3" t="str">
        <f t="shared" si="98"/>
        <v/>
      </c>
      <c r="AH387" s="3" t="str">
        <f t="shared" si="99"/>
        <v/>
      </c>
    </row>
    <row r="388" spans="1:34">
      <c r="A388" s="16">
        <v>38912</v>
      </c>
      <c r="B388">
        <v>124.129997253418</v>
      </c>
      <c r="C388">
        <v>124.2600021362305</v>
      </c>
      <c r="D388">
        <v>122.8300018310547</v>
      </c>
      <c r="E388">
        <v>123.51999664306641</v>
      </c>
      <c r="F388">
        <v>87.288032531738281</v>
      </c>
      <c r="G388">
        <v>103242500</v>
      </c>
      <c r="H388">
        <v>18.04999923706055</v>
      </c>
      <c r="I388">
        <v>2006</v>
      </c>
      <c r="J388">
        <v>88.732139587402344</v>
      </c>
      <c r="K388" s="3">
        <v>-3.870975493660334E-3</v>
      </c>
      <c r="L388" s="3">
        <v>-2.4405848610456141E-2</v>
      </c>
      <c r="M388" s="3">
        <v>-2.946524216591884E-2</v>
      </c>
      <c r="N388" s="3">
        <v>-1.6286491753189639E-2</v>
      </c>
      <c r="O388" s="3">
        <v>-9.4354691043976313E-3</v>
      </c>
      <c r="P388" s="3">
        <v>-2.9855451868529781E-2</v>
      </c>
      <c r="Q388" s="3">
        <v>-3.4886422009296147E-2</v>
      </c>
      <c r="R388" s="3">
        <v>-2.6086273738338491E-2</v>
      </c>
      <c r="S388" s="3" t="str">
        <f t="shared" ref="S388:S451" si="100">IF(H387&lt;=$AN$25,K388, "")</f>
        <v/>
      </c>
      <c r="T388" s="3" t="str">
        <f t="shared" ref="T388:T451" si="101">IF(AND(H387&gt;$AN$25, H387&lt;=$AN$26),K388, "")</f>
        <v/>
      </c>
      <c r="U388" s="3">
        <f t="shared" ref="U388:U451" si="102">IF(AND(H387&gt;$AN$26, H387&lt;=$AN$27),K388, "")</f>
        <v>-3.870975493660334E-3</v>
      </c>
      <c r="V388" s="3" t="str">
        <f t="shared" ref="V388:V451" si="103">IF(H387&gt;$AN$27,K388, "")</f>
        <v/>
      </c>
      <c r="W388" s="3" t="str">
        <f t="shared" ref="W388:W451" si="104">IF(H387&lt;=$AN$25,O388, "")</f>
        <v/>
      </c>
      <c r="X388" s="3" t="str">
        <f t="shared" ref="X388:X451" si="105">IF(AND(H387&gt;$AN$25, H387&lt;=$AN$26),O388, "")</f>
        <v/>
      </c>
      <c r="Y388" s="3">
        <f t="shared" ref="Y388:Y451" si="106">IF(AND(H387&gt;$AN$26, H387&lt;=$AN$27),O388, "")</f>
        <v>-9.4354691043976313E-3</v>
      </c>
      <c r="Z388" s="3" t="str">
        <f t="shared" ref="Z388:Z451" si="107">IF(H387&gt;$AN$27,O388, "")</f>
        <v/>
      </c>
      <c r="AA388" s="3" t="str">
        <f t="shared" si="92"/>
        <v/>
      </c>
      <c r="AB388" s="3">
        <f t="shared" si="93"/>
        <v>-2.4405848610456141E-2</v>
      </c>
      <c r="AC388" s="3" t="str">
        <f t="shared" si="94"/>
        <v/>
      </c>
      <c r="AD388" s="3" t="str">
        <f t="shared" si="95"/>
        <v/>
      </c>
      <c r="AE388" s="3" t="str">
        <f t="shared" si="96"/>
        <v/>
      </c>
      <c r="AF388" s="3">
        <f t="shared" si="97"/>
        <v>-2.9855451868529781E-2</v>
      </c>
      <c r="AG388" s="3" t="str">
        <f t="shared" si="98"/>
        <v/>
      </c>
      <c r="AH388" s="3" t="str">
        <f t="shared" si="99"/>
        <v/>
      </c>
    </row>
    <row r="389" spans="1:34">
      <c r="A389" s="16">
        <v>38915</v>
      </c>
      <c r="B389">
        <v>123.51999664306641</v>
      </c>
      <c r="C389">
        <v>124.09999847412109</v>
      </c>
      <c r="D389">
        <v>123.15000152587891</v>
      </c>
      <c r="E389">
        <v>123.3399963378906</v>
      </c>
      <c r="F389">
        <v>87.160858154296875</v>
      </c>
      <c r="G389">
        <v>81159000</v>
      </c>
      <c r="H389">
        <v>18.639999389648441</v>
      </c>
      <c r="I389">
        <v>2006</v>
      </c>
      <c r="J389">
        <v>88.685853958129883</v>
      </c>
      <c r="K389" s="3">
        <v>-1.4569508986832509E-3</v>
      </c>
      <c r="L389" s="3">
        <v>-2.767029528763831E-2</v>
      </c>
      <c r="M389" s="3">
        <v>-3.095538408165377E-2</v>
      </c>
      <c r="N389" s="3">
        <v>-1.0509122760429149E-2</v>
      </c>
      <c r="O389" s="3">
        <v>-2.9954268721094079E-3</v>
      </c>
      <c r="P389" s="3">
        <v>-3.1690947508261402E-2</v>
      </c>
      <c r="Q389" s="3">
        <v>-3.4962264227849871E-2</v>
      </c>
      <c r="R389" s="3">
        <v>-1.4600879843923329E-2</v>
      </c>
      <c r="S389" s="3" t="str">
        <f t="shared" si="100"/>
        <v/>
      </c>
      <c r="T389" s="3" t="str">
        <f t="shared" si="101"/>
        <v/>
      </c>
      <c r="U389" s="3">
        <f t="shared" si="102"/>
        <v>-1.4569508986832509E-3</v>
      </c>
      <c r="V389" s="3" t="str">
        <f t="shared" si="103"/>
        <v/>
      </c>
      <c r="W389" s="3" t="str">
        <f t="shared" si="104"/>
        <v/>
      </c>
      <c r="X389" s="3" t="str">
        <f t="shared" si="105"/>
        <v/>
      </c>
      <c r="Y389" s="3">
        <f t="shared" si="106"/>
        <v>-2.9954268721094079E-3</v>
      </c>
      <c r="Z389" s="3" t="str">
        <f t="shared" si="107"/>
        <v/>
      </c>
      <c r="AA389" s="3" t="str">
        <f t="shared" si="92"/>
        <v/>
      </c>
      <c r="AB389" s="3">
        <f t="shared" si="93"/>
        <v>-2.767029528763831E-2</v>
      </c>
      <c r="AC389" s="3" t="str">
        <f t="shared" si="94"/>
        <v/>
      </c>
      <c r="AD389" s="3" t="str">
        <f t="shared" si="95"/>
        <v/>
      </c>
      <c r="AE389" s="3" t="str">
        <f t="shared" si="96"/>
        <v/>
      </c>
      <c r="AF389" s="3">
        <f t="shared" si="97"/>
        <v>-3.1690947508261402E-2</v>
      </c>
      <c r="AG389" s="3" t="str">
        <f t="shared" si="98"/>
        <v/>
      </c>
      <c r="AH389" s="3" t="str">
        <f t="shared" si="99"/>
        <v/>
      </c>
    </row>
    <row r="390" spans="1:34">
      <c r="A390" s="16">
        <v>38916</v>
      </c>
      <c r="B390">
        <v>123.7099990844727</v>
      </c>
      <c r="C390">
        <v>124.0500030517578</v>
      </c>
      <c r="D390">
        <v>122.38999938964839</v>
      </c>
      <c r="E390">
        <v>123.9700012207031</v>
      </c>
      <c r="F390">
        <v>87.606071472167969</v>
      </c>
      <c r="G390">
        <v>122771000</v>
      </c>
      <c r="H390">
        <v>17.739999771118161</v>
      </c>
      <c r="I390">
        <v>2006</v>
      </c>
      <c r="J390">
        <v>88.696454238891604</v>
      </c>
      <c r="K390" s="3">
        <v>5.1079501429753824E-3</v>
      </c>
      <c r="L390" s="3">
        <v>-2.6999657242167911E-2</v>
      </c>
      <c r="M390" s="3">
        <v>-2.996827610944286E-2</v>
      </c>
      <c r="N390" s="3">
        <v>2.425858245128865E-3</v>
      </c>
      <c r="O390" s="3">
        <v>-7.7022618489436256E-3</v>
      </c>
      <c r="P390" s="3">
        <v>-3.9400393439858572E-2</v>
      </c>
      <c r="Q390" s="3">
        <v>-4.2331796032261233E-2</v>
      </c>
      <c r="R390" s="3">
        <v>-1.035011561614374E-2</v>
      </c>
      <c r="S390" s="3" t="str">
        <f t="shared" si="100"/>
        <v/>
      </c>
      <c r="T390" s="3" t="str">
        <f t="shared" si="101"/>
        <v/>
      </c>
      <c r="U390" s="3">
        <f t="shared" si="102"/>
        <v>5.1079501429753824E-3</v>
      </c>
      <c r="V390" s="3" t="str">
        <f t="shared" si="103"/>
        <v/>
      </c>
      <c r="W390" s="3" t="str">
        <f t="shared" si="104"/>
        <v/>
      </c>
      <c r="X390" s="3" t="str">
        <f t="shared" si="105"/>
        <v/>
      </c>
      <c r="Y390" s="3">
        <f t="shared" si="106"/>
        <v>-7.7022618489436256E-3</v>
      </c>
      <c r="Z390" s="3" t="str">
        <f t="shared" si="107"/>
        <v/>
      </c>
      <c r="AA390" s="3">
        <f t="shared" si="92"/>
        <v>-2.6999657242167911E-2</v>
      </c>
      <c r="AB390" s="3" t="str">
        <f t="shared" si="93"/>
        <v/>
      </c>
      <c r="AC390" s="3" t="str">
        <f t="shared" si="94"/>
        <v/>
      </c>
      <c r="AD390" s="3" t="str">
        <f t="shared" si="95"/>
        <v/>
      </c>
      <c r="AE390" s="3">
        <f t="shared" si="96"/>
        <v>-3.9400393439858572E-2</v>
      </c>
      <c r="AF390" s="3" t="str">
        <f t="shared" si="97"/>
        <v/>
      </c>
      <c r="AG390" s="3" t="str">
        <f t="shared" si="98"/>
        <v/>
      </c>
      <c r="AH390" s="3" t="str">
        <f t="shared" si="99"/>
        <v/>
      </c>
    </row>
    <row r="391" spans="1:34">
      <c r="A391" s="16">
        <v>38917</v>
      </c>
      <c r="B391">
        <v>124.1800003051758</v>
      </c>
      <c r="C391">
        <v>126.2600021362305</v>
      </c>
      <c r="D391">
        <v>123.7200012207031</v>
      </c>
      <c r="E391">
        <v>125.69000244140619</v>
      </c>
      <c r="F391">
        <v>88.821533203125</v>
      </c>
      <c r="G391">
        <v>133565300</v>
      </c>
      <c r="H391">
        <v>15.55000019073486</v>
      </c>
      <c r="I391">
        <v>2006</v>
      </c>
      <c r="J391">
        <v>88.752989578247067</v>
      </c>
      <c r="K391" s="3">
        <v>1.387417230942933E-2</v>
      </c>
      <c r="L391" s="3">
        <v>-2.8561852852027059E-3</v>
      </c>
      <c r="M391" s="3">
        <v>-1.086013248440632E-2</v>
      </c>
      <c r="N391" s="3">
        <v>1.289424257156813E-2</v>
      </c>
      <c r="O391" s="3">
        <v>-2.0166169035921171E-3</v>
      </c>
      <c r="P391" s="3">
        <v>-2.9036125136835841E-2</v>
      </c>
      <c r="Q391" s="3">
        <v>-3.6830096139257362E-2</v>
      </c>
      <c r="R391" s="3">
        <v>-1.369970987518754E-2</v>
      </c>
      <c r="S391" s="3" t="str">
        <f t="shared" si="100"/>
        <v/>
      </c>
      <c r="T391" s="3" t="str">
        <f t="shared" si="101"/>
        <v/>
      </c>
      <c r="U391" s="3">
        <f t="shared" si="102"/>
        <v>1.387417230942933E-2</v>
      </c>
      <c r="V391" s="3" t="str">
        <f t="shared" si="103"/>
        <v/>
      </c>
      <c r="W391" s="3" t="str">
        <f t="shared" si="104"/>
        <v/>
      </c>
      <c r="X391" s="3" t="str">
        <f t="shared" si="105"/>
        <v/>
      </c>
      <c r="Y391" s="3">
        <f t="shared" si="106"/>
        <v>-2.0166169035921171E-3</v>
      </c>
      <c r="Z391" s="3" t="str">
        <f t="shared" si="107"/>
        <v/>
      </c>
      <c r="AA391" s="3" t="str">
        <f t="shared" si="92"/>
        <v/>
      </c>
      <c r="AB391" s="3">
        <f t="shared" si="93"/>
        <v>-2.8561852852027059E-3</v>
      </c>
      <c r="AC391" s="3" t="str">
        <f t="shared" si="94"/>
        <v/>
      </c>
      <c r="AD391" s="3" t="str">
        <f t="shared" si="95"/>
        <v/>
      </c>
      <c r="AE391" s="3" t="str">
        <f t="shared" si="96"/>
        <v/>
      </c>
      <c r="AF391" s="3">
        <f t="shared" si="97"/>
        <v>-2.9036125136835841E-2</v>
      </c>
      <c r="AG391" s="3" t="str">
        <f t="shared" si="98"/>
        <v/>
      </c>
      <c r="AH391" s="3" t="str">
        <f t="shared" si="99"/>
        <v/>
      </c>
    </row>
    <row r="392" spans="1:34">
      <c r="A392" s="16">
        <v>38918</v>
      </c>
      <c r="B392">
        <v>126.120002746582</v>
      </c>
      <c r="C392">
        <v>126.3000030517578</v>
      </c>
      <c r="D392">
        <v>124.6600036621094</v>
      </c>
      <c r="E392">
        <v>124.8300018310547</v>
      </c>
      <c r="F392">
        <v>88.213798522949219</v>
      </c>
      <c r="G392">
        <v>112259800</v>
      </c>
      <c r="H392">
        <v>16.20999908447266</v>
      </c>
      <c r="I392">
        <v>2006</v>
      </c>
      <c r="J392">
        <v>88.74662895202637</v>
      </c>
      <c r="K392" s="3">
        <v>-6.8421998389281979E-3</v>
      </c>
      <c r="L392" s="3">
        <v>6.6938447571658344E-3</v>
      </c>
      <c r="M392" s="3">
        <v>-2.0480156528544399E-2</v>
      </c>
      <c r="N392" s="3">
        <v>-1.440016623149742E-3</v>
      </c>
      <c r="O392" s="3">
        <v>-8.1947550265745184E-3</v>
      </c>
      <c r="P392" s="3">
        <v>-1.2983875889932E-2</v>
      </c>
      <c r="Q392" s="3">
        <v>-3.962651408516471E-2</v>
      </c>
      <c r="R392" s="3">
        <v>-2.095834494688564E-2</v>
      </c>
      <c r="S392" s="3" t="str">
        <f t="shared" si="100"/>
        <v/>
      </c>
      <c r="T392" s="3">
        <f t="shared" si="101"/>
        <v>-6.8421998389281979E-3</v>
      </c>
      <c r="U392" s="3" t="str">
        <f t="shared" si="102"/>
        <v/>
      </c>
      <c r="V392" s="3" t="str">
        <f t="shared" si="103"/>
        <v/>
      </c>
      <c r="W392" s="3" t="str">
        <f t="shared" si="104"/>
        <v/>
      </c>
      <c r="X392" s="3">
        <f t="shared" si="105"/>
        <v>-8.1947550265745184E-3</v>
      </c>
      <c r="Y392" s="3" t="str">
        <f t="shared" si="106"/>
        <v/>
      </c>
      <c r="Z392" s="3" t="str">
        <f t="shared" si="107"/>
        <v/>
      </c>
      <c r="AA392" s="3" t="str">
        <f t="shared" ref="AA392:AA455" si="108">IF(H387&lt;=$AN$25,L392, "")</f>
        <v/>
      </c>
      <c r="AB392" s="3" t="str">
        <f t="shared" ref="AB392:AB455" si="109">IF(AND(H387&gt;$AN$25, H387&lt;=$AN$26),L392, "")</f>
        <v/>
      </c>
      <c r="AC392" s="3">
        <f t="shared" ref="AC392:AC455" si="110">IF(AND(H387&gt;$AN$26, H387&lt;=$AN$27),L392, "")</f>
        <v>6.6938447571658344E-3</v>
      </c>
      <c r="AD392" s="3" t="str">
        <f t="shared" ref="AD392:AD455" si="111">IF(H387&gt;$AN$27,L392, "")</f>
        <v/>
      </c>
      <c r="AE392" s="3" t="str">
        <f t="shared" ref="AE392:AE455" si="112">IF(H387&lt;=$AN$25,P392, "")</f>
        <v/>
      </c>
      <c r="AF392" s="3" t="str">
        <f t="shared" ref="AF392:AF455" si="113">IF(AND(H387&gt;$AN$25, H387&lt;=$AN$26),P392, "")</f>
        <v/>
      </c>
      <c r="AG392" s="3">
        <f t="shared" ref="AG392:AG455" si="114">IF(AND(H387&gt;$AN$26, H387&lt;=$AN$27),P392, "")</f>
        <v>-1.2983875889932E-2</v>
      </c>
      <c r="AH392" s="3" t="str">
        <f t="shared" ref="AH392:AH455" si="115">IF(H387&gt;$AN$27,P392, "")</f>
        <v/>
      </c>
    </row>
    <row r="393" spans="1:34">
      <c r="A393" s="16">
        <v>38919</v>
      </c>
      <c r="B393">
        <v>125.15000152587891</v>
      </c>
      <c r="C393">
        <v>125.19000244140619</v>
      </c>
      <c r="D393">
        <v>123.8199996948242</v>
      </c>
      <c r="E393">
        <v>123.9499969482422</v>
      </c>
      <c r="F393">
        <v>87.591941833496094</v>
      </c>
      <c r="G393">
        <v>101560000</v>
      </c>
      <c r="H393">
        <v>17.39999961853027</v>
      </c>
      <c r="I393">
        <v>2006</v>
      </c>
      <c r="J393">
        <v>88.728608703613276</v>
      </c>
      <c r="K393" s="3">
        <v>-7.0494265054389382E-3</v>
      </c>
      <c r="L393" s="3">
        <v>3.481683490200282E-3</v>
      </c>
      <c r="M393" s="3">
        <v>-2.1009138560427298E-2</v>
      </c>
      <c r="N393" s="3">
        <v>-4.0977299795542646E-3</v>
      </c>
      <c r="O393" s="3">
        <v>-8.0910207595559225E-3</v>
      </c>
      <c r="P393" s="3">
        <v>-9.1482940748719432E-3</v>
      </c>
      <c r="Q393" s="3">
        <v>-3.3330710057338897E-2</v>
      </c>
      <c r="R393" s="3">
        <v>-1.6631847260574761E-2</v>
      </c>
      <c r="S393" s="3" t="str">
        <f t="shared" si="100"/>
        <v/>
      </c>
      <c r="T393" s="3">
        <f t="shared" si="101"/>
        <v>-7.0494265054389382E-3</v>
      </c>
      <c r="U393" s="3" t="str">
        <f t="shared" si="102"/>
        <v/>
      </c>
      <c r="V393" s="3" t="str">
        <f t="shared" si="103"/>
        <v/>
      </c>
      <c r="W393" s="3" t="str">
        <f t="shared" si="104"/>
        <v/>
      </c>
      <c r="X393" s="3">
        <f t="shared" si="105"/>
        <v>-8.0910207595559225E-3</v>
      </c>
      <c r="Y393" s="3" t="str">
        <f t="shared" si="106"/>
        <v/>
      </c>
      <c r="Z393" s="3" t="str">
        <f t="shared" si="107"/>
        <v/>
      </c>
      <c r="AA393" s="3" t="str">
        <f t="shared" si="108"/>
        <v/>
      </c>
      <c r="AB393" s="3" t="str">
        <f t="shared" si="109"/>
        <v/>
      </c>
      <c r="AC393" s="3">
        <f t="shared" si="110"/>
        <v>3.481683490200282E-3</v>
      </c>
      <c r="AD393" s="3" t="str">
        <f t="shared" si="111"/>
        <v/>
      </c>
      <c r="AE393" s="3" t="str">
        <f t="shared" si="112"/>
        <v/>
      </c>
      <c r="AF393" s="3" t="str">
        <f t="shared" si="113"/>
        <v/>
      </c>
      <c r="AG393" s="3">
        <f t="shared" si="114"/>
        <v>-9.1482940748719432E-3</v>
      </c>
      <c r="AH393" s="3" t="str">
        <f t="shared" si="115"/>
        <v/>
      </c>
    </row>
    <row r="394" spans="1:34">
      <c r="A394" s="16">
        <v>38922</v>
      </c>
      <c r="B394">
        <v>124.44000244140619</v>
      </c>
      <c r="C394">
        <v>126.3199996948242</v>
      </c>
      <c r="D394">
        <v>124.44000244140619</v>
      </c>
      <c r="E394">
        <v>126.2099990844727</v>
      </c>
      <c r="F394">
        <v>89.188995361328125</v>
      </c>
      <c r="G394">
        <v>92884000</v>
      </c>
      <c r="H394">
        <v>14.97999954223633</v>
      </c>
      <c r="I394">
        <v>2006</v>
      </c>
      <c r="J394">
        <v>88.791148376464847</v>
      </c>
      <c r="K394" s="3">
        <v>1.8232881865638761E-2</v>
      </c>
      <c r="L394" s="3">
        <v>2.326889902163343E-2</v>
      </c>
      <c r="M394" s="3">
        <v>-5.0452535729517134E-3</v>
      </c>
      <c r="N394" s="3">
        <v>1.4223550515536809E-2</v>
      </c>
      <c r="O394" s="3">
        <v>3.9532513531943536E-3</v>
      </c>
      <c r="P394" s="3">
        <v>-7.7022618489436256E-3</v>
      </c>
      <c r="Q394" s="3">
        <v>-3.5159630572502931E-2</v>
      </c>
      <c r="R394" s="3">
        <v>-1.6473826836535751E-2</v>
      </c>
      <c r="S394" s="3" t="str">
        <f t="shared" si="100"/>
        <v/>
      </c>
      <c r="T394" s="3" t="str">
        <f t="shared" si="101"/>
        <v/>
      </c>
      <c r="U394" s="3">
        <f t="shared" si="102"/>
        <v>1.8232881865638761E-2</v>
      </c>
      <c r="V394" s="3" t="str">
        <f t="shared" si="103"/>
        <v/>
      </c>
      <c r="W394" s="3" t="str">
        <f t="shared" si="104"/>
        <v/>
      </c>
      <c r="X394" s="3" t="str">
        <f t="shared" si="105"/>
        <v/>
      </c>
      <c r="Y394" s="3">
        <f t="shared" si="106"/>
        <v>3.9532513531943536E-3</v>
      </c>
      <c r="Z394" s="3" t="str">
        <f t="shared" si="107"/>
        <v/>
      </c>
      <c r="AA394" s="3" t="str">
        <f t="shared" si="108"/>
        <v/>
      </c>
      <c r="AB394" s="3" t="str">
        <f t="shared" si="109"/>
        <v/>
      </c>
      <c r="AC394" s="3">
        <f t="shared" si="110"/>
        <v>2.326889902163343E-2</v>
      </c>
      <c r="AD394" s="3" t="str">
        <f t="shared" si="111"/>
        <v/>
      </c>
      <c r="AE394" s="3" t="str">
        <f t="shared" si="112"/>
        <v/>
      </c>
      <c r="AF394" s="3" t="str">
        <f t="shared" si="113"/>
        <v/>
      </c>
      <c r="AG394" s="3">
        <f t="shared" si="114"/>
        <v>-7.7022618489436256E-3</v>
      </c>
      <c r="AH394" s="3" t="str">
        <f t="shared" si="115"/>
        <v/>
      </c>
    </row>
    <row r="395" spans="1:34">
      <c r="A395" s="16">
        <v>38923</v>
      </c>
      <c r="B395">
        <v>125.98000335693359</v>
      </c>
      <c r="C395">
        <v>127.3000030517578</v>
      </c>
      <c r="D395">
        <v>125.7200012207031</v>
      </c>
      <c r="E395">
        <v>126.6600036621094</v>
      </c>
      <c r="F395">
        <v>89.507049560546875</v>
      </c>
      <c r="G395">
        <v>95480700</v>
      </c>
      <c r="H395">
        <v>14.85000038146973</v>
      </c>
      <c r="I395">
        <v>2006</v>
      </c>
      <c r="J395">
        <v>88.850156402587885</v>
      </c>
      <c r="K395" s="3">
        <v>3.5660699835247112E-3</v>
      </c>
      <c r="L395" s="3">
        <v>2.1699159161392641E-2</v>
      </c>
      <c r="M395" s="3">
        <v>-5.886367940576176E-3</v>
      </c>
      <c r="N395" s="3">
        <v>1.336128256427171E-2</v>
      </c>
      <c r="O395" s="3">
        <v>-3.8824012940652519E-3</v>
      </c>
      <c r="P395" s="3">
        <v>-2.0166169035921171E-3</v>
      </c>
      <c r="Q395" s="3">
        <v>-3.9400393439858572E-2</v>
      </c>
      <c r="R395" s="3">
        <v>-2.0801652280648231E-2</v>
      </c>
      <c r="S395" s="3" t="str">
        <f t="shared" si="100"/>
        <v/>
      </c>
      <c r="T395" s="3">
        <f t="shared" si="101"/>
        <v>3.5660699835247112E-3</v>
      </c>
      <c r="U395" s="3" t="str">
        <f t="shared" si="102"/>
        <v/>
      </c>
      <c r="V395" s="3" t="str">
        <f t="shared" si="103"/>
        <v/>
      </c>
      <c r="W395" s="3" t="str">
        <f t="shared" si="104"/>
        <v/>
      </c>
      <c r="X395" s="3">
        <f t="shared" si="105"/>
        <v>-3.8824012940652519E-3</v>
      </c>
      <c r="Y395" s="3" t="str">
        <f t="shared" si="106"/>
        <v/>
      </c>
      <c r="Z395" s="3" t="str">
        <f t="shared" si="107"/>
        <v/>
      </c>
      <c r="AA395" s="3" t="str">
        <f t="shared" si="108"/>
        <v/>
      </c>
      <c r="AB395" s="3" t="str">
        <f t="shared" si="109"/>
        <v/>
      </c>
      <c r="AC395" s="3">
        <f t="shared" si="110"/>
        <v>2.1699159161392641E-2</v>
      </c>
      <c r="AD395" s="3" t="str">
        <f t="shared" si="111"/>
        <v/>
      </c>
      <c r="AE395" s="3" t="str">
        <f t="shared" si="112"/>
        <v/>
      </c>
      <c r="AF395" s="3" t="str">
        <f t="shared" si="113"/>
        <v/>
      </c>
      <c r="AG395" s="3">
        <f t="shared" si="114"/>
        <v>-2.0166169035921171E-3</v>
      </c>
      <c r="AH395" s="3" t="str">
        <f t="shared" si="115"/>
        <v/>
      </c>
    </row>
    <row r="396" spans="1:34">
      <c r="A396" s="16">
        <v>38924</v>
      </c>
      <c r="B396">
        <v>126.5899963378906</v>
      </c>
      <c r="C396">
        <v>127.4499969482422</v>
      </c>
      <c r="D396">
        <v>126.1800003051758</v>
      </c>
      <c r="E396">
        <v>126.8300018310547</v>
      </c>
      <c r="F396">
        <v>89.627143859863281</v>
      </c>
      <c r="G396">
        <v>84525800</v>
      </c>
      <c r="H396">
        <v>14.61999988555908</v>
      </c>
      <c r="I396">
        <v>2006</v>
      </c>
      <c r="J396">
        <v>88.953330230712893</v>
      </c>
      <c r="K396" s="3">
        <v>1.341730063788571E-3</v>
      </c>
      <c r="L396" s="3">
        <v>9.0699926885515758E-3</v>
      </c>
      <c r="M396" s="3">
        <v>6.1879018236949968E-3</v>
      </c>
      <c r="N396" s="3">
        <v>2.3565442451062509E-2</v>
      </c>
      <c r="O396" s="3">
        <v>-3.7896995346226041E-3</v>
      </c>
      <c r="P396" s="3">
        <v>-1.487789569782039E-2</v>
      </c>
      <c r="Q396" s="3">
        <v>-2.9036125136835841E-2</v>
      </c>
      <c r="R396" s="3">
        <v>-1.226700207842657E-2</v>
      </c>
      <c r="S396" s="3" t="str">
        <f t="shared" si="100"/>
        <v/>
      </c>
      <c r="T396" s="3">
        <f t="shared" si="101"/>
        <v>1.341730063788571E-3</v>
      </c>
      <c r="U396" s="3" t="str">
        <f t="shared" si="102"/>
        <v/>
      </c>
      <c r="V396" s="3" t="str">
        <f t="shared" si="103"/>
        <v/>
      </c>
      <c r="W396" s="3" t="str">
        <f t="shared" si="104"/>
        <v/>
      </c>
      <c r="X396" s="3">
        <f t="shared" si="105"/>
        <v>-3.7896995346226041E-3</v>
      </c>
      <c r="Y396" s="3" t="str">
        <f t="shared" si="106"/>
        <v/>
      </c>
      <c r="Z396" s="3" t="str">
        <f t="shared" si="107"/>
        <v/>
      </c>
      <c r="AA396" s="3" t="str">
        <f t="shared" si="108"/>
        <v/>
      </c>
      <c r="AB396" s="3">
        <f t="shared" si="109"/>
        <v>9.0699926885515758E-3</v>
      </c>
      <c r="AC396" s="3" t="str">
        <f t="shared" si="110"/>
        <v/>
      </c>
      <c r="AD396" s="3" t="str">
        <f t="shared" si="111"/>
        <v/>
      </c>
      <c r="AE396" s="3" t="str">
        <f t="shared" si="112"/>
        <v/>
      </c>
      <c r="AF396" s="3">
        <f t="shared" si="113"/>
        <v>-1.487789569782039E-2</v>
      </c>
      <c r="AG396" s="3" t="str">
        <f t="shared" si="114"/>
        <v/>
      </c>
      <c r="AH396" s="3" t="str">
        <f t="shared" si="115"/>
        <v/>
      </c>
    </row>
    <row r="397" spans="1:34">
      <c r="A397" s="16">
        <v>38925</v>
      </c>
      <c r="B397">
        <v>127.379997253418</v>
      </c>
      <c r="C397">
        <v>127.69000244140619</v>
      </c>
      <c r="D397">
        <v>126.1999969482422</v>
      </c>
      <c r="E397">
        <v>126.7099990844727</v>
      </c>
      <c r="F397">
        <v>89.542335510253906</v>
      </c>
      <c r="G397">
        <v>87257100</v>
      </c>
      <c r="H397">
        <v>14.939999580383301</v>
      </c>
      <c r="I397">
        <v>2006</v>
      </c>
      <c r="J397">
        <v>89.0225830078125</v>
      </c>
      <c r="K397" s="3">
        <v>-9.4623510196845118E-4</v>
      </c>
      <c r="L397" s="3">
        <v>1.506042149357234E-2</v>
      </c>
      <c r="M397" s="3">
        <v>2.1855078374193759E-2</v>
      </c>
      <c r="N397" s="3">
        <v>1.571118735163823E-2</v>
      </c>
      <c r="O397" s="3">
        <v>-4.9673174620915583E-3</v>
      </c>
      <c r="P397" s="3">
        <v>-8.0910207595559225E-3</v>
      </c>
      <c r="Q397" s="3">
        <v>-1.2983875889932E-2</v>
      </c>
      <c r="R397" s="3">
        <v>-1.891784056394041E-2</v>
      </c>
      <c r="S397" s="3" t="str">
        <f t="shared" si="100"/>
        <v/>
      </c>
      <c r="T397" s="3">
        <f t="shared" si="101"/>
        <v>-9.4623510196845118E-4</v>
      </c>
      <c r="U397" s="3" t="str">
        <f t="shared" si="102"/>
        <v/>
      </c>
      <c r="V397" s="3" t="str">
        <f t="shared" si="103"/>
        <v/>
      </c>
      <c r="W397" s="3" t="str">
        <f t="shared" si="104"/>
        <v/>
      </c>
      <c r="X397" s="3">
        <f t="shared" si="105"/>
        <v>-4.9673174620915583E-3</v>
      </c>
      <c r="Y397" s="3" t="str">
        <f t="shared" si="106"/>
        <v/>
      </c>
      <c r="Z397" s="3" t="str">
        <f t="shared" si="107"/>
        <v/>
      </c>
      <c r="AA397" s="3" t="str">
        <f t="shared" si="108"/>
        <v/>
      </c>
      <c r="AB397" s="3">
        <f t="shared" si="109"/>
        <v>1.506042149357234E-2</v>
      </c>
      <c r="AC397" s="3" t="str">
        <f t="shared" si="110"/>
        <v/>
      </c>
      <c r="AD397" s="3" t="str">
        <f t="shared" si="111"/>
        <v/>
      </c>
      <c r="AE397" s="3" t="str">
        <f t="shared" si="112"/>
        <v/>
      </c>
      <c r="AF397" s="3">
        <f t="shared" si="113"/>
        <v>-8.0910207595559225E-3</v>
      </c>
      <c r="AG397" s="3" t="str">
        <f t="shared" si="114"/>
        <v/>
      </c>
      <c r="AH397" s="3" t="str">
        <f t="shared" si="115"/>
        <v/>
      </c>
    </row>
    <row r="398" spans="1:34">
      <c r="A398" s="16">
        <v>38926</v>
      </c>
      <c r="B398">
        <v>127.0400009155273</v>
      </c>
      <c r="C398">
        <v>128.13999938964841</v>
      </c>
      <c r="D398">
        <v>126.86000061035161</v>
      </c>
      <c r="E398">
        <v>127.98000335693359</v>
      </c>
      <c r="F398">
        <v>90.439811706542969</v>
      </c>
      <c r="G398">
        <v>82137000</v>
      </c>
      <c r="H398">
        <v>14.329999923706049</v>
      </c>
      <c r="I398">
        <v>2006</v>
      </c>
      <c r="J398">
        <v>89.047669601440433</v>
      </c>
      <c r="K398" s="3">
        <v>1.002292592855469E-2</v>
      </c>
      <c r="L398" s="3">
        <v>3.2512920862747929E-2</v>
      </c>
      <c r="M398" s="3">
        <v>3.610780405273406E-2</v>
      </c>
      <c r="N398" s="3">
        <v>5.5786366963219702E-3</v>
      </c>
      <c r="O398" s="3">
        <v>1.183817591056124E-3</v>
      </c>
      <c r="P398" s="3">
        <v>3.9532513531943536E-3</v>
      </c>
      <c r="Q398" s="3">
        <v>-9.1482940748719432E-3</v>
      </c>
      <c r="R398" s="3">
        <v>-3.8343658223737642E-2</v>
      </c>
      <c r="S398" s="3" t="str">
        <f t="shared" si="100"/>
        <v/>
      </c>
      <c r="T398" s="3">
        <f t="shared" si="101"/>
        <v>1.002292592855469E-2</v>
      </c>
      <c r="U398" s="3" t="str">
        <f t="shared" si="102"/>
        <v/>
      </c>
      <c r="V398" s="3" t="str">
        <f t="shared" si="103"/>
        <v/>
      </c>
      <c r="W398" s="3" t="str">
        <f t="shared" si="104"/>
        <v/>
      </c>
      <c r="X398" s="3">
        <f t="shared" si="105"/>
        <v>1.183817591056124E-3</v>
      </c>
      <c r="Y398" s="3" t="str">
        <f t="shared" si="106"/>
        <v/>
      </c>
      <c r="Z398" s="3" t="str">
        <f t="shared" si="107"/>
        <v/>
      </c>
      <c r="AA398" s="3" t="str">
        <f t="shared" si="108"/>
        <v/>
      </c>
      <c r="AB398" s="3" t="str">
        <f t="shared" si="109"/>
        <v/>
      </c>
      <c r="AC398" s="3">
        <f t="shared" si="110"/>
        <v>3.2512920862747929E-2</v>
      </c>
      <c r="AD398" s="3" t="str">
        <f t="shared" si="111"/>
        <v/>
      </c>
      <c r="AE398" s="3" t="str">
        <f t="shared" si="112"/>
        <v/>
      </c>
      <c r="AF398" s="3" t="str">
        <f t="shared" si="113"/>
        <v/>
      </c>
      <c r="AG398" s="3">
        <f t="shared" si="114"/>
        <v>3.9532513531943536E-3</v>
      </c>
      <c r="AH398" s="3" t="str">
        <f t="shared" si="115"/>
        <v/>
      </c>
    </row>
    <row r="399" spans="1:34">
      <c r="A399" s="16">
        <v>38929</v>
      </c>
      <c r="B399">
        <v>127.6600036621094</v>
      </c>
      <c r="C399">
        <v>127.9599990844727</v>
      </c>
      <c r="D399">
        <v>127.4499969482422</v>
      </c>
      <c r="E399">
        <v>127.84999847412109</v>
      </c>
      <c r="F399">
        <v>90.347984313964844</v>
      </c>
      <c r="G399">
        <v>49593100</v>
      </c>
      <c r="H399">
        <v>14.94999980926514</v>
      </c>
      <c r="I399">
        <v>2006</v>
      </c>
      <c r="J399">
        <v>89.067811584472651</v>
      </c>
      <c r="K399" s="3">
        <v>-1.015342589125279E-3</v>
      </c>
      <c r="L399" s="3">
        <v>1.29947528609482E-2</v>
      </c>
      <c r="M399" s="3">
        <v>3.6566025474714207E-2</v>
      </c>
      <c r="N399" s="3">
        <v>4.4787260301510923E-3</v>
      </c>
      <c r="O399" s="3">
        <v>-4.1413220408600404E-3</v>
      </c>
      <c r="P399" s="3">
        <v>-3.8824012940652519E-3</v>
      </c>
      <c r="Q399" s="3">
        <v>-7.7022618489436256E-3</v>
      </c>
      <c r="R399" s="3">
        <v>-3.8419228759796642E-2</v>
      </c>
      <c r="S399" s="3" t="str">
        <f t="shared" si="100"/>
        <v/>
      </c>
      <c r="T399" s="3">
        <f t="shared" si="101"/>
        <v>-1.015342589125279E-3</v>
      </c>
      <c r="U399" s="3" t="str">
        <f t="shared" si="102"/>
        <v/>
      </c>
      <c r="V399" s="3" t="str">
        <f t="shared" si="103"/>
        <v/>
      </c>
      <c r="W399" s="3" t="str">
        <f t="shared" si="104"/>
        <v/>
      </c>
      <c r="X399" s="3">
        <f t="shared" si="105"/>
        <v>-4.1413220408600404E-3</v>
      </c>
      <c r="Y399" s="3" t="str">
        <f t="shared" si="106"/>
        <v/>
      </c>
      <c r="Z399" s="3" t="str">
        <f t="shared" si="107"/>
        <v/>
      </c>
      <c r="AA399" s="3" t="str">
        <f t="shared" si="108"/>
        <v/>
      </c>
      <c r="AB399" s="3">
        <f t="shared" si="109"/>
        <v>1.29947528609482E-2</v>
      </c>
      <c r="AC399" s="3" t="str">
        <f t="shared" si="110"/>
        <v/>
      </c>
      <c r="AD399" s="3" t="str">
        <f t="shared" si="111"/>
        <v/>
      </c>
      <c r="AE399" s="3" t="str">
        <f t="shared" si="112"/>
        <v/>
      </c>
      <c r="AF399" s="3">
        <f t="shared" si="113"/>
        <v>-3.8824012940652519E-3</v>
      </c>
      <c r="AG399" s="3" t="str">
        <f t="shared" si="114"/>
        <v/>
      </c>
      <c r="AH399" s="3" t="str">
        <f t="shared" si="115"/>
        <v/>
      </c>
    </row>
    <row r="400" spans="1:34">
      <c r="A400" s="16">
        <v>38930</v>
      </c>
      <c r="B400">
        <v>127.3399963378906</v>
      </c>
      <c r="C400">
        <v>127.379997253418</v>
      </c>
      <c r="D400">
        <v>126.59999847412109</v>
      </c>
      <c r="E400">
        <v>127.2200012207031</v>
      </c>
      <c r="F400">
        <v>89.902725219726563</v>
      </c>
      <c r="G400">
        <v>65225600</v>
      </c>
      <c r="H400">
        <v>15.05000019073486</v>
      </c>
      <c r="I400">
        <v>2006</v>
      </c>
      <c r="J400">
        <v>89.047318649291995</v>
      </c>
      <c r="K400" s="3">
        <v>-4.9282681580474774E-3</v>
      </c>
      <c r="L400" s="3">
        <v>4.4206088919513942E-3</v>
      </c>
      <c r="M400" s="3">
        <v>2.621569154928061E-2</v>
      </c>
      <c r="N400" s="3">
        <v>-4.5382236429110101E-3</v>
      </c>
      <c r="O400" s="3">
        <v>-9.7770826352651108E-3</v>
      </c>
      <c r="P400" s="3">
        <v>-3.7896995346226041E-3</v>
      </c>
      <c r="Q400" s="3">
        <v>-2.0166169035921171E-3</v>
      </c>
      <c r="R400" s="3">
        <v>-4.2331796032261233E-2</v>
      </c>
      <c r="S400" s="3" t="str">
        <f t="shared" si="100"/>
        <v/>
      </c>
      <c r="T400" s="3">
        <f t="shared" si="101"/>
        <v>-4.9282681580474774E-3</v>
      </c>
      <c r="U400" s="3" t="str">
        <f t="shared" si="102"/>
        <v/>
      </c>
      <c r="V400" s="3" t="str">
        <f t="shared" si="103"/>
        <v/>
      </c>
      <c r="W400" s="3" t="str">
        <f t="shared" si="104"/>
        <v/>
      </c>
      <c r="X400" s="3">
        <f t="shared" si="105"/>
        <v>-9.7770826352651108E-3</v>
      </c>
      <c r="Y400" s="3" t="str">
        <f t="shared" si="106"/>
        <v/>
      </c>
      <c r="Z400" s="3" t="str">
        <f t="shared" si="107"/>
        <v/>
      </c>
      <c r="AA400" s="3" t="str">
        <f t="shared" si="108"/>
        <v/>
      </c>
      <c r="AB400" s="3">
        <f t="shared" si="109"/>
        <v>4.4206088919513942E-3</v>
      </c>
      <c r="AC400" s="3" t="str">
        <f t="shared" si="110"/>
        <v/>
      </c>
      <c r="AD400" s="3" t="str">
        <f t="shared" si="111"/>
        <v/>
      </c>
      <c r="AE400" s="3" t="str">
        <f t="shared" si="112"/>
        <v/>
      </c>
      <c r="AF400" s="3">
        <f t="shared" si="113"/>
        <v>-3.7896995346226041E-3</v>
      </c>
      <c r="AG400" s="3" t="str">
        <f t="shared" si="114"/>
        <v/>
      </c>
      <c r="AH400" s="3" t="str">
        <f t="shared" si="115"/>
        <v/>
      </c>
    </row>
    <row r="401" spans="1:34">
      <c r="A401" s="16">
        <v>38931</v>
      </c>
      <c r="B401">
        <v>127.5800018310547</v>
      </c>
      <c r="C401">
        <v>128.46000671386719</v>
      </c>
      <c r="D401">
        <v>127.5500030517578</v>
      </c>
      <c r="E401">
        <v>128.08000183105469</v>
      </c>
      <c r="F401">
        <v>90.510452270507813</v>
      </c>
      <c r="G401">
        <v>64770900</v>
      </c>
      <c r="H401">
        <v>14.340000152587891</v>
      </c>
      <c r="I401">
        <v>2006</v>
      </c>
      <c r="J401">
        <v>89.083004379272467</v>
      </c>
      <c r="K401" s="3">
        <v>6.7598290184855969E-3</v>
      </c>
      <c r="L401" s="3">
        <v>9.8553671645011942E-3</v>
      </c>
      <c r="M401" s="3">
        <v>1.901474796117775E-2</v>
      </c>
      <c r="N401" s="3">
        <v>7.9481127947556018E-3</v>
      </c>
      <c r="O401" s="3">
        <v>2.593946139665571E-3</v>
      </c>
      <c r="P401" s="3">
        <v>-4.9673174620915583E-3</v>
      </c>
      <c r="Q401" s="3">
        <v>-1.487789569782039E-2</v>
      </c>
      <c r="R401" s="3">
        <v>-3.6830096139257362E-2</v>
      </c>
      <c r="S401" s="3" t="str">
        <f t="shared" si="100"/>
        <v/>
      </c>
      <c r="T401" s="3">
        <f t="shared" si="101"/>
        <v>6.7598290184855969E-3</v>
      </c>
      <c r="U401" s="3" t="str">
        <f t="shared" si="102"/>
        <v/>
      </c>
      <c r="V401" s="3" t="str">
        <f t="shared" si="103"/>
        <v/>
      </c>
      <c r="W401" s="3" t="str">
        <f t="shared" si="104"/>
        <v/>
      </c>
      <c r="X401" s="3">
        <f t="shared" si="105"/>
        <v>2.593946139665571E-3</v>
      </c>
      <c r="Y401" s="3" t="str">
        <f t="shared" si="106"/>
        <v/>
      </c>
      <c r="Z401" s="3" t="str">
        <f t="shared" si="107"/>
        <v/>
      </c>
      <c r="AA401" s="3" t="str">
        <f t="shared" si="108"/>
        <v/>
      </c>
      <c r="AB401" s="3">
        <f t="shared" si="109"/>
        <v>9.8553671645011942E-3</v>
      </c>
      <c r="AC401" s="3" t="str">
        <f t="shared" si="110"/>
        <v/>
      </c>
      <c r="AD401" s="3" t="str">
        <f t="shared" si="111"/>
        <v/>
      </c>
      <c r="AE401" s="3" t="str">
        <f t="shared" si="112"/>
        <v/>
      </c>
      <c r="AF401" s="3">
        <f t="shared" si="113"/>
        <v>-4.9673174620915583E-3</v>
      </c>
      <c r="AG401" s="3" t="str">
        <f t="shared" si="114"/>
        <v/>
      </c>
      <c r="AH401" s="3" t="str">
        <f t="shared" si="115"/>
        <v/>
      </c>
    </row>
    <row r="402" spans="1:34">
      <c r="A402" s="16">
        <v>38932</v>
      </c>
      <c r="B402">
        <v>127.3399963378906</v>
      </c>
      <c r="C402">
        <v>128.55000305175781</v>
      </c>
      <c r="D402">
        <v>127.15000152587891</v>
      </c>
      <c r="E402">
        <v>128.41999816894531</v>
      </c>
      <c r="F402">
        <v>90.750770568847656</v>
      </c>
      <c r="G402">
        <v>63693800</v>
      </c>
      <c r="H402">
        <v>14.460000038146971</v>
      </c>
      <c r="I402">
        <v>2006</v>
      </c>
      <c r="J402">
        <v>89.117632675170896</v>
      </c>
      <c r="K402" s="3">
        <v>2.6551441553026578E-3</v>
      </c>
      <c r="L402" s="3">
        <v>1.3495683932159389E-2</v>
      </c>
      <c r="M402" s="3">
        <v>2.875935611409397E-2</v>
      </c>
      <c r="N402" s="3">
        <v>7.6902034706727296E-3</v>
      </c>
      <c r="O402" s="3">
        <v>-7.2610890996278599E-3</v>
      </c>
      <c r="P402" s="3">
        <v>-8.681288860102887E-4</v>
      </c>
      <c r="Q402" s="3">
        <v>-8.0910207595559225E-3</v>
      </c>
      <c r="R402" s="3">
        <v>-3.962651408516471E-2</v>
      </c>
      <c r="S402" s="3" t="str">
        <f t="shared" si="100"/>
        <v/>
      </c>
      <c r="T402" s="3">
        <f t="shared" si="101"/>
        <v>2.6551441553026578E-3</v>
      </c>
      <c r="U402" s="3" t="str">
        <f t="shared" si="102"/>
        <v/>
      </c>
      <c r="V402" s="3" t="str">
        <f t="shared" si="103"/>
        <v/>
      </c>
      <c r="W402" s="3" t="str">
        <f t="shared" si="104"/>
        <v/>
      </c>
      <c r="X402" s="3">
        <f t="shared" si="105"/>
        <v>-7.2610890996278599E-3</v>
      </c>
      <c r="Y402" s="3" t="str">
        <f t="shared" si="106"/>
        <v/>
      </c>
      <c r="Z402" s="3" t="str">
        <f t="shared" si="107"/>
        <v/>
      </c>
      <c r="AA402" s="3" t="str">
        <f t="shared" si="108"/>
        <v/>
      </c>
      <c r="AB402" s="3">
        <f t="shared" si="109"/>
        <v>1.3495683932159389E-2</v>
      </c>
      <c r="AC402" s="3" t="str">
        <f t="shared" si="110"/>
        <v/>
      </c>
      <c r="AD402" s="3" t="str">
        <f t="shared" si="111"/>
        <v/>
      </c>
      <c r="AE402" s="3" t="str">
        <f t="shared" si="112"/>
        <v/>
      </c>
      <c r="AF402" s="3">
        <f t="shared" si="113"/>
        <v>-8.681288860102887E-4</v>
      </c>
      <c r="AG402" s="3" t="str">
        <f t="shared" si="114"/>
        <v/>
      </c>
      <c r="AH402" s="3" t="str">
        <f t="shared" si="115"/>
        <v/>
      </c>
    </row>
    <row r="403" spans="1:34">
      <c r="A403" s="16">
        <v>38933</v>
      </c>
      <c r="B403">
        <v>129.08000183105469</v>
      </c>
      <c r="C403">
        <v>129.42999267578119</v>
      </c>
      <c r="D403">
        <v>127.48000335693359</v>
      </c>
      <c r="E403">
        <v>128.19999694824219</v>
      </c>
      <c r="F403">
        <v>90.595306396484375</v>
      </c>
      <c r="G403">
        <v>96294200</v>
      </c>
      <c r="H403">
        <v>14.340000152587891</v>
      </c>
      <c r="I403">
        <v>2006</v>
      </c>
      <c r="J403">
        <v>89.17381477355957</v>
      </c>
      <c r="K403" s="3">
        <v>-1.7130892816533681E-3</v>
      </c>
      <c r="L403" s="3">
        <v>1.719316825271155E-3</v>
      </c>
      <c r="M403" s="3">
        <v>3.4288137699896908E-2</v>
      </c>
      <c r="N403" s="3">
        <v>1.255863490355358E-2</v>
      </c>
      <c r="O403" s="3">
        <v>-7.319691834717923E-3</v>
      </c>
      <c r="P403" s="3">
        <v>-1.0782972703662909E-2</v>
      </c>
      <c r="Q403" s="3">
        <v>3.9532513531943536E-3</v>
      </c>
      <c r="R403" s="3">
        <v>-3.3330710057338897E-2</v>
      </c>
      <c r="S403" s="3" t="str">
        <f t="shared" si="100"/>
        <v/>
      </c>
      <c r="T403" s="3">
        <f t="shared" si="101"/>
        <v>-1.7130892816533681E-3</v>
      </c>
      <c r="U403" s="3" t="str">
        <f t="shared" si="102"/>
        <v/>
      </c>
      <c r="V403" s="3" t="str">
        <f t="shared" si="103"/>
        <v/>
      </c>
      <c r="W403" s="3" t="str">
        <f t="shared" si="104"/>
        <v/>
      </c>
      <c r="X403" s="3">
        <f t="shared" si="105"/>
        <v>-7.319691834717923E-3</v>
      </c>
      <c r="Y403" s="3" t="str">
        <f t="shared" si="106"/>
        <v/>
      </c>
      <c r="Z403" s="3" t="str">
        <f t="shared" si="107"/>
        <v/>
      </c>
      <c r="AA403" s="3" t="str">
        <f t="shared" si="108"/>
        <v/>
      </c>
      <c r="AB403" s="3">
        <f t="shared" si="109"/>
        <v>1.719316825271155E-3</v>
      </c>
      <c r="AC403" s="3" t="str">
        <f t="shared" si="110"/>
        <v/>
      </c>
      <c r="AD403" s="3" t="str">
        <f t="shared" si="111"/>
        <v/>
      </c>
      <c r="AE403" s="3" t="str">
        <f t="shared" si="112"/>
        <v/>
      </c>
      <c r="AF403" s="3">
        <f t="shared" si="113"/>
        <v>-1.0782972703662909E-2</v>
      </c>
      <c r="AG403" s="3" t="str">
        <f t="shared" si="114"/>
        <v/>
      </c>
      <c r="AH403" s="3" t="str">
        <f t="shared" si="115"/>
        <v/>
      </c>
    </row>
    <row r="404" spans="1:34">
      <c r="A404" s="16">
        <v>38936</v>
      </c>
      <c r="B404">
        <v>127.90000152587891</v>
      </c>
      <c r="C404">
        <v>128.08000183105469</v>
      </c>
      <c r="D404">
        <v>127.40000152587891</v>
      </c>
      <c r="E404">
        <v>127.90000152587891</v>
      </c>
      <c r="F404">
        <v>90.383293151855469</v>
      </c>
      <c r="G404">
        <v>45377300</v>
      </c>
      <c r="H404">
        <v>15.22999954223633</v>
      </c>
      <c r="I404">
        <v>2006</v>
      </c>
      <c r="J404">
        <v>89.210916519165039</v>
      </c>
      <c r="K404" s="3">
        <v>-2.3402232749348828E-3</v>
      </c>
      <c r="L404" s="3">
        <v>3.908093595970108E-4</v>
      </c>
      <c r="M404" s="3">
        <v>1.339064069158891E-2</v>
      </c>
      <c r="N404" s="3">
        <v>8.2778279408439737E-3</v>
      </c>
      <c r="O404" s="3">
        <v>-6.2402140515358528E-3</v>
      </c>
      <c r="P404" s="3">
        <v>-9.7770826352651108E-3</v>
      </c>
      <c r="Q404" s="3">
        <v>-3.8824012940652519E-3</v>
      </c>
      <c r="R404" s="3">
        <v>-3.5159630572502931E-2</v>
      </c>
      <c r="S404" s="3" t="str">
        <f t="shared" si="100"/>
        <v/>
      </c>
      <c r="T404" s="3">
        <f t="shared" si="101"/>
        <v>-2.3402232749348828E-3</v>
      </c>
      <c r="U404" s="3" t="str">
        <f t="shared" si="102"/>
        <v/>
      </c>
      <c r="V404" s="3" t="str">
        <f t="shared" si="103"/>
        <v/>
      </c>
      <c r="W404" s="3" t="str">
        <f t="shared" si="104"/>
        <v/>
      </c>
      <c r="X404" s="3">
        <f t="shared" si="105"/>
        <v>-6.2402140515358528E-3</v>
      </c>
      <c r="Y404" s="3" t="str">
        <f t="shared" si="106"/>
        <v/>
      </c>
      <c r="Z404" s="3" t="str">
        <f t="shared" si="107"/>
        <v/>
      </c>
      <c r="AA404" s="3" t="str">
        <f t="shared" si="108"/>
        <v/>
      </c>
      <c r="AB404" s="3">
        <f t="shared" si="109"/>
        <v>3.908093595970108E-4</v>
      </c>
      <c r="AC404" s="3" t="str">
        <f t="shared" si="110"/>
        <v/>
      </c>
      <c r="AD404" s="3" t="str">
        <f t="shared" si="111"/>
        <v/>
      </c>
      <c r="AE404" s="3" t="str">
        <f t="shared" si="112"/>
        <v/>
      </c>
      <c r="AF404" s="3">
        <f t="shared" si="113"/>
        <v>-9.7770826352651108E-3</v>
      </c>
      <c r="AG404" s="3" t="str">
        <f t="shared" si="114"/>
        <v/>
      </c>
      <c r="AH404" s="3" t="str">
        <f t="shared" si="115"/>
        <v/>
      </c>
    </row>
    <row r="405" spans="1:34">
      <c r="A405" s="16">
        <v>38937</v>
      </c>
      <c r="B405">
        <v>128.0899963378906</v>
      </c>
      <c r="C405">
        <v>128.46000671386719</v>
      </c>
      <c r="D405">
        <v>126.9499969482422</v>
      </c>
      <c r="E405">
        <v>127.4100036621094</v>
      </c>
      <c r="F405">
        <v>90.037040710449219</v>
      </c>
      <c r="G405">
        <v>90901300</v>
      </c>
      <c r="H405">
        <v>15.22999954223633</v>
      </c>
      <c r="I405">
        <v>2006</v>
      </c>
      <c r="J405">
        <v>89.210916519165039</v>
      </c>
      <c r="K405" s="3">
        <v>-3.830934117708074E-3</v>
      </c>
      <c r="L405" s="3">
        <v>1.4940091125645869E-3</v>
      </c>
      <c r="M405" s="3">
        <v>5.921222434483564E-3</v>
      </c>
      <c r="N405" s="3">
        <v>0</v>
      </c>
      <c r="O405" s="3">
        <v>-7.4277135754724499E-3</v>
      </c>
      <c r="P405" s="3">
        <v>-2.1223413761215499E-3</v>
      </c>
      <c r="Q405" s="3">
        <v>-3.7896995346226041E-3</v>
      </c>
      <c r="R405" s="3">
        <v>-3.9400393439858572E-2</v>
      </c>
      <c r="S405" s="3" t="str">
        <f t="shared" si="100"/>
        <v/>
      </c>
      <c r="T405" s="3">
        <f t="shared" si="101"/>
        <v>-3.830934117708074E-3</v>
      </c>
      <c r="U405" s="3" t="str">
        <f t="shared" si="102"/>
        <v/>
      </c>
      <c r="V405" s="3" t="str">
        <f t="shared" si="103"/>
        <v/>
      </c>
      <c r="W405" s="3" t="str">
        <f t="shared" si="104"/>
        <v/>
      </c>
      <c r="X405" s="3">
        <f t="shared" si="105"/>
        <v>-7.4277135754724499E-3</v>
      </c>
      <c r="Y405" s="3" t="str">
        <f t="shared" si="106"/>
        <v/>
      </c>
      <c r="Z405" s="3" t="str">
        <f t="shared" si="107"/>
        <v/>
      </c>
      <c r="AA405" s="3" t="str">
        <f t="shared" si="108"/>
        <v/>
      </c>
      <c r="AB405" s="3">
        <f t="shared" si="109"/>
        <v>1.4940091125645869E-3</v>
      </c>
      <c r="AC405" s="3" t="str">
        <f t="shared" si="110"/>
        <v/>
      </c>
      <c r="AD405" s="3" t="str">
        <f t="shared" si="111"/>
        <v/>
      </c>
      <c r="AE405" s="3" t="str">
        <f t="shared" si="112"/>
        <v/>
      </c>
      <c r="AF405" s="3">
        <f t="shared" si="113"/>
        <v>-2.1223413761215499E-3</v>
      </c>
      <c r="AG405" s="3" t="str">
        <f t="shared" si="114"/>
        <v/>
      </c>
      <c r="AH405" s="3" t="str">
        <f t="shared" si="115"/>
        <v/>
      </c>
    </row>
    <row r="406" spans="1:34">
      <c r="A406" s="16">
        <v>38938</v>
      </c>
      <c r="B406">
        <v>128.17999267578119</v>
      </c>
      <c r="C406">
        <v>128.6000061035156</v>
      </c>
      <c r="D406">
        <v>126.61000061035161</v>
      </c>
      <c r="E406">
        <v>126.98000335693359</v>
      </c>
      <c r="F406">
        <v>89.733146667480469</v>
      </c>
      <c r="G406">
        <v>78910600</v>
      </c>
      <c r="H406">
        <v>15.19999980926514</v>
      </c>
      <c r="I406">
        <v>2006</v>
      </c>
      <c r="J406">
        <v>89.243776321411133</v>
      </c>
      <c r="K406" s="3">
        <v>-3.375211363799147E-3</v>
      </c>
      <c r="L406" s="3">
        <v>-8.5880203173023251E-3</v>
      </c>
      <c r="M406" s="3">
        <v>1.1827087537557011E-3</v>
      </c>
      <c r="N406" s="3">
        <v>7.37792906310486E-3</v>
      </c>
      <c r="O406" s="3">
        <v>-6.2789657700615953E-3</v>
      </c>
      <c r="P406" s="3">
        <v>-1.147721111561306E-2</v>
      </c>
      <c r="Q406" s="3">
        <v>-4.9673174620915583E-3</v>
      </c>
      <c r="R406" s="3">
        <v>-2.9036125136835841E-2</v>
      </c>
      <c r="S406" s="3" t="str">
        <f t="shared" si="100"/>
        <v/>
      </c>
      <c r="T406" s="3">
        <f t="shared" si="101"/>
        <v>-3.375211363799147E-3</v>
      </c>
      <c r="U406" s="3" t="str">
        <f t="shared" si="102"/>
        <v/>
      </c>
      <c r="V406" s="3" t="str">
        <f t="shared" si="103"/>
        <v/>
      </c>
      <c r="W406" s="3" t="str">
        <f t="shared" si="104"/>
        <v/>
      </c>
      <c r="X406" s="3">
        <f t="shared" si="105"/>
        <v>-6.2789657700615953E-3</v>
      </c>
      <c r="Y406" s="3" t="str">
        <f t="shared" si="106"/>
        <v/>
      </c>
      <c r="Z406" s="3" t="str">
        <f t="shared" si="107"/>
        <v/>
      </c>
      <c r="AA406" s="3" t="str">
        <f t="shared" si="108"/>
        <v/>
      </c>
      <c r="AB406" s="3">
        <f t="shared" si="109"/>
        <v>-8.5880203173023251E-3</v>
      </c>
      <c r="AC406" s="3" t="str">
        <f t="shared" si="110"/>
        <v/>
      </c>
      <c r="AD406" s="3" t="str">
        <f t="shared" si="111"/>
        <v/>
      </c>
      <c r="AE406" s="3" t="str">
        <f t="shared" si="112"/>
        <v/>
      </c>
      <c r="AF406" s="3">
        <f t="shared" si="113"/>
        <v>-1.147721111561306E-2</v>
      </c>
      <c r="AG406" s="3" t="str">
        <f t="shared" si="114"/>
        <v/>
      </c>
      <c r="AH406" s="3" t="str">
        <f t="shared" si="115"/>
        <v/>
      </c>
    </row>
    <row r="407" spans="1:34">
      <c r="A407" s="16">
        <v>38939</v>
      </c>
      <c r="B407">
        <v>126.5800018310547</v>
      </c>
      <c r="C407">
        <v>127.5</v>
      </c>
      <c r="D407">
        <v>126.2799987792969</v>
      </c>
      <c r="E407">
        <v>127.370002746582</v>
      </c>
      <c r="F407">
        <v>90.008743286132813</v>
      </c>
      <c r="G407">
        <v>69322300</v>
      </c>
      <c r="H407">
        <v>14.460000038146971</v>
      </c>
      <c r="I407">
        <v>2006</v>
      </c>
      <c r="J407">
        <v>89.362851715087885</v>
      </c>
      <c r="K407" s="3">
        <v>3.0712911436574508E-3</v>
      </c>
      <c r="L407" s="3">
        <v>-8.1765397479672819E-3</v>
      </c>
      <c r="M407" s="3">
        <v>5.2087961880946656E-3</v>
      </c>
      <c r="N407" s="3">
        <v>2.7177713211214542E-2</v>
      </c>
      <c r="O407" s="3">
        <v>-5.5127150663955016E-3</v>
      </c>
      <c r="P407" s="3">
        <v>-1.6664066501800748E-2</v>
      </c>
      <c r="Q407" s="3">
        <v>-3.3935783149134919E-3</v>
      </c>
      <c r="R407" s="3">
        <v>-1.2983875889932E-2</v>
      </c>
      <c r="S407" s="3" t="str">
        <f t="shared" si="100"/>
        <v/>
      </c>
      <c r="T407" s="3">
        <f t="shared" si="101"/>
        <v>3.0712911436574508E-3</v>
      </c>
      <c r="U407" s="3" t="str">
        <f t="shared" si="102"/>
        <v/>
      </c>
      <c r="V407" s="3" t="str">
        <f t="shared" si="103"/>
        <v/>
      </c>
      <c r="W407" s="3" t="str">
        <f t="shared" si="104"/>
        <v/>
      </c>
      <c r="X407" s="3">
        <f t="shared" si="105"/>
        <v>-5.5127150663955016E-3</v>
      </c>
      <c r="Y407" s="3" t="str">
        <f t="shared" si="106"/>
        <v/>
      </c>
      <c r="Z407" s="3" t="str">
        <f t="shared" si="107"/>
        <v/>
      </c>
      <c r="AA407" s="3" t="str">
        <f t="shared" si="108"/>
        <v/>
      </c>
      <c r="AB407" s="3">
        <f t="shared" si="109"/>
        <v>-8.1765397479672819E-3</v>
      </c>
      <c r="AC407" s="3" t="str">
        <f t="shared" si="110"/>
        <v/>
      </c>
      <c r="AD407" s="3" t="str">
        <f t="shared" si="111"/>
        <v/>
      </c>
      <c r="AE407" s="3" t="str">
        <f t="shared" si="112"/>
        <v/>
      </c>
      <c r="AF407" s="3">
        <f t="shared" si="113"/>
        <v>-1.6664066501800748E-2</v>
      </c>
      <c r="AG407" s="3" t="str">
        <f t="shared" si="114"/>
        <v/>
      </c>
      <c r="AH407" s="3" t="str">
        <f t="shared" si="115"/>
        <v/>
      </c>
    </row>
    <row r="408" spans="1:34">
      <c r="A408" s="16">
        <v>38940</v>
      </c>
      <c r="B408">
        <v>127.1699981689453</v>
      </c>
      <c r="C408">
        <v>127.1999969482422</v>
      </c>
      <c r="D408">
        <v>126.38999938964839</v>
      </c>
      <c r="E408">
        <v>127.0100021362305</v>
      </c>
      <c r="F408">
        <v>89.754364013671875</v>
      </c>
      <c r="G408">
        <v>47482200</v>
      </c>
      <c r="H408">
        <v>14.30000019073486</v>
      </c>
      <c r="I408">
        <v>2006</v>
      </c>
      <c r="J408">
        <v>89.486168289184576</v>
      </c>
      <c r="K408" s="3">
        <v>-2.8261618057734421E-3</v>
      </c>
      <c r="L408" s="3">
        <v>-9.2824056373536079E-3</v>
      </c>
      <c r="M408" s="3">
        <v>-7.5790482082738198E-3</v>
      </c>
      <c r="N408" s="3">
        <v>2.8255093056849701E-2</v>
      </c>
      <c r="O408" s="3">
        <v>-7.6941456842348774E-3</v>
      </c>
      <c r="P408" s="3">
        <v>-1.4976585137677301E-2</v>
      </c>
      <c r="Q408" s="3">
        <v>-1.3283360939563621E-2</v>
      </c>
      <c r="R408" s="3">
        <v>-9.1482940748719432E-3</v>
      </c>
      <c r="S408" s="3" t="str">
        <f t="shared" si="100"/>
        <v/>
      </c>
      <c r="T408" s="3">
        <f t="shared" si="101"/>
        <v>-2.8261618057734421E-3</v>
      </c>
      <c r="U408" s="3" t="str">
        <f t="shared" si="102"/>
        <v/>
      </c>
      <c r="V408" s="3" t="str">
        <f t="shared" si="103"/>
        <v/>
      </c>
      <c r="W408" s="3" t="str">
        <f t="shared" si="104"/>
        <v/>
      </c>
      <c r="X408" s="3">
        <f t="shared" si="105"/>
        <v>-7.6941456842348774E-3</v>
      </c>
      <c r="Y408" s="3" t="str">
        <f t="shared" si="106"/>
        <v/>
      </c>
      <c r="Z408" s="3" t="str">
        <f t="shared" si="107"/>
        <v/>
      </c>
      <c r="AA408" s="3" t="str">
        <f t="shared" si="108"/>
        <v/>
      </c>
      <c r="AB408" s="3">
        <f t="shared" si="109"/>
        <v>-9.2824056373536079E-3</v>
      </c>
      <c r="AC408" s="3" t="str">
        <f t="shared" si="110"/>
        <v/>
      </c>
      <c r="AD408" s="3" t="str">
        <f t="shared" si="111"/>
        <v/>
      </c>
      <c r="AE408" s="3" t="str">
        <f t="shared" si="112"/>
        <v/>
      </c>
      <c r="AF408" s="3">
        <f t="shared" si="113"/>
        <v>-1.4976585137677301E-2</v>
      </c>
      <c r="AG408" s="3" t="str">
        <f t="shared" si="114"/>
        <v/>
      </c>
      <c r="AH408" s="3" t="str">
        <f t="shared" si="115"/>
        <v/>
      </c>
    </row>
    <row r="409" spans="1:34">
      <c r="A409" s="16">
        <v>38943</v>
      </c>
      <c r="B409">
        <v>127.629997253418</v>
      </c>
      <c r="C409">
        <v>128.1600036621094</v>
      </c>
      <c r="D409">
        <v>126.9199981689453</v>
      </c>
      <c r="E409">
        <v>127.11000061035161</v>
      </c>
      <c r="F409">
        <v>89.825035095214844</v>
      </c>
      <c r="G409">
        <v>57839000</v>
      </c>
      <c r="H409">
        <v>14.260000228881839</v>
      </c>
      <c r="I409">
        <v>2006</v>
      </c>
      <c r="J409">
        <v>89.619377136230469</v>
      </c>
      <c r="K409" s="3">
        <v>7.8738323556293288E-4</v>
      </c>
      <c r="L409" s="3">
        <v>-6.1765624726981549E-3</v>
      </c>
      <c r="M409" s="3">
        <v>-5.7881669715255102E-3</v>
      </c>
      <c r="N409" s="3">
        <v>3.056620824225598E-2</v>
      </c>
      <c r="O409" s="3">
        <v>-7.0863684569200114E-4</v>
      </c>
      <c r="P409" s="3">
        <v>-1.2666166749452651E-2</v>
      </c>
      <c r="Q409" s="3">
        <v>-1.228001340290996E-2</v>
      </c>
      <c r="R409" s="3">
        <v>-7.7022618489436256E-3</v>
      </c>
      <c r="S409" s="3" t="str">
        <f t="shared" si="100"/>
        <v/>
      </c>
      <c r="T409" s="3">
        <f t="shared" si="101"/>
        <v>7.8738323556293288E-4</v>
      </c>
      <c r="U409" s="3" t="str">
        <f t="shared" si="102"/>
        <v/>
      </c>
      <c r="V409" s="3" t="str">
        <f t="shared" si="103"/>
        <v/>
      </c>
      <c r="W409" s="3" t="str">
        <f t="shared" si="104"/>
        <v/>
      </c>
      <c r="X409" s="3">
        <f t="shared" si="105"/>
        <v>-7.0863684569200114E-4</v>
      </c>
      <c r="Y409" s="3" t="str">
        <f t="shared" si="106"/>
        <v/>
      </c>
      <c r="Z409" s="3" t="str">
        <f t="shared" si="107"/>
        <v/>
      </c>
      <c r="AA409" s="3" t="str">
        <f t="shared" si="108"/>
        <v/>
      </c>
      <c r="AB409" s="3">
        <f t="shared" si="109"/>
        <v>-6.1765624726981549E-3</v>
      </c>
      <c r="AC409" s="3" t="str">
        <f t="shared" si="110"/>
        <v/>
      </c>
      <c r="AD409" s="3" t="str">
        <f t="shared" si="111"/>
        <v/>
      </c>
      <c r="AE409" s="3" t="str">
        <f t="shared" si="112"/>
        <v/>
      </c>
      <c r="AF409" s="3">
        <f t="shared" si="113"/>
        <v>-1.2666166749452651E-2</v>
      </c>
      <c r="AG409" s="3" t="str">
        <f t="shared" si="114"/>
        <v/>
      </c>
      <c r="AH409" s="3" t="str">
        <f t="shared" si="115"/>
        <v/>
      </c>
    </row>
    <row r="410" spans="1:34">
      <c r="A410" s="16">
        <v>38944</v>
      </c>
      <c r="B410">
        <v>128.25</v>
      </c>
      <c r="C410">
        <v>128.8699951171875</v>
      </c>
      <c r="D410">
        <v>127.90000152587891</v>
      </c>
      <c r="E410">
        <v>128.6300048828125</v>
      </c>
      <c r="F410">
        <v>90.899169921875</v>
      </c>
      <c r="G410">
        <v>68143000</v>
      </c>
      <c r="H410">
        <v>13.420000076293951</v>
      </c>
      <c r="I410">
        <v>2006</v>
      </c>
      <c r="J410">
        <v>89.784032058715823</v>
      </c>
      <c r="K410" s="3">
        <v>1.1958078563749639E-2</v>
      </c>
      <c r="L410" s="3">
        <v>9.5752726280544653E-3</v>
      </c>
      <c r="M410" s="3">
        <v>1.1083587285180441E-2</v>
      </c>
      <c r="N410" s="3">
        <v>3.7589842739988999E-2</v>
      </c>
      <c r="O410" s="3">
        <v>6.2150964655334207E-3</v>
      </c>
      <c r="P410" s="3">
        <v>-8.8690436412611762E-3</v>
      </c>
      <c r="Q410" s="3">
        <v>-7.3887944693187269E-3</v>
      </c>
      <c r="R410" s="3">
        <v>-2.0166169035921171E-3</v>
      </c>
      <c r="S410" s="3" t="str">
        <f t="shared" si="100"/>
        <v/>
      </c>
      <c r="T410" s="3">
        <f t="shared" si="101"/>
        <v>1.1958078563749639E-2</v>
      </c>
      <c r="U410" s="3" t="str">
        <f t="shared" si="102"/>
        <v/>
      </c>
      <c r="V410" s="3" t="str">
        <f t="shared" si="103"/>
        <v/>
      </c>
      <c r="W410" s="3" t="str">
        <f t="shared" si="104"/>
        <v/>
      </c>
      <c r="X410" s="3">
        <f t="shared" si="105"/>
        <v>6.2150964655334207E-3</v>
      </c>
      <c r="Y410" s="3" t="str">
        <f t="shared" si="106"/>
        <v/>
      </c>
      <c r="Z410" s="3" t="str">
        <f t="shared" si="107"/>
        <v/>
      </c>
      <c r="AA410" s="3" t="str">
        <f t="shared" si="108"/>
        <v/>
      </c>
      <c r="AB410" s="3">
        <f t="shared" si="109"/>
        <v>9.5752726280544653E-3</v>
      </c>
      <c r="AC410" s="3" t="str">
        <f t="shared" si="110"/>
        <v/>
      </c>
      <c r="AD410" s="3" t="str">
        <f t="shared" si="111"/>
        <v/>
      </c>
      <c r="AE410" s="3" t="str">
        <f t="shared" si="112"/>
        <v/>
      </c>
      <c r="AF410" s="3">
        <f t="shared" si="113"/>
        <v>-8.8690436412611762E-3</v>
      </c>
      <c r="AG410" s="3" t="str">
        <f t="shared" si="114"/>
        <v/>
      </c>
      <c r="AH410" s="3" t="str">
        <f t="shared" si="115"/>
        <v/>
      </c>
    </row>
    <row r="411" spans="1:34">
      <c r="A411" s="16">
        <v>38945</v>
      </c>
      <c r="B411">
        <v>129.32000732421881</v>
      </c>
      <c r="C411">
        <v>129.88999938964841</v>
      </c>
      <c r="D411">
        <v>129.03999328613281</v>
      </c>
      <c r="E411">
        <v>129.69999694824219</v>
      </c>
      <c r="F411">
        <v>91.655311584472656</v>
      </c>
      <c r="G411">
        <v>71737600</v>
      </c>
      <c r="H411">
        <v>12.409999847412109</v>
      </c>
      <c r="I411">
        <v>2006</v>
      </c>
      <c r="J411">
        <v>89.9257209777832</v>
      </c>
      <c r="K411" s="3">
        <v>8.3184660899273677E-3</v>
      </c>
      <c r="L411" s="3">
        <v>2.1420901733392391E-2</v>
      </c>
      <c r="M411" s="3">
        <v>1.264891827678882E-2</v>
      </c>
      <c r="N411" s="3">
        <v>3.1904182230981348E-2</v>
      </c>
      <c r="O411" s="3">
        <v>3.1873465580121159E-3</v>
      </c>
      <c r="P411" s="3">
        <v>-5.5127150663955016E-3</v>
      </c>
      <c r="Q411" s="3">
        <v>-1.405374005328419E-2</v>
      </c>
      <c r="R411" s="3">
        <v>-1.487789569782039E-2</v>
      </c>
      <c r="S411" s="3" t="str">
        <f t="shared" si="100"/>
        <v/>
      </c>
      <c r="T411" s="3">
        <f t="shared" si="101"/>
        <v>8.3184660899273677E-3</v>
      </c>
      <c r="U411" s="3" t="str">
        <f t="shared" si="102"/>
        <v/>
      </c>
      <c r="V411" s="3" t="str">
        <f t="shared" si="103"/>
        <v/>
      </c>
      <c r="W411" s="3" t="str">
        <f t="shared" si="104"/>
        <v/>
      </c>
      <c r="X411" s="3">
        <f t="shared" si="105"/>
        <v>3.1873465580121159E-3</v>
      </c>
      <c r="Y411" s="3" t="str">
        <f t="shared" si="106"/>
        <v/>
      </c>
      <c r="Z411" s="3" t="str">
        <f t="shared" si="107"/>
        <v/>
      </c>
      <c r="AA411" s="3" t="str">
        <f t="shared" si="108"/>
        <v/>
      </c>
      <c r="AB411" s="3">
        <f t="shared" si="109"/>
        <v>2.1420901733392391E-2</v>
      </c>
      <c r="AC411" s="3" t="str">
        <f t="shared" si="110"/>
        <v/>
      </c>
      <c r="AD411" s="3" t="str">
        <f t="shared" si="111"/>
        <v/>
      </c>
      <c r="AE411" s="3" t="str">
        <f t="shared" si="112"/>
        <v/>
      </c>
      <c r="AF411" s="3">
        <f t="shared" si="113"/>
        <v>-5.5127150663955016E-3</v>
      </c>
      <c r="AG411" s="3" t="str">
        <f t="shared" si="114"/>
        <v/>
      </c>
      <c r="AH411" s="3" t="str">
        <f t="shared" si="115"/>
        <v/>
      </c>
    </row>
    <row r="412" spans="1:34">
      <c r="A412" s="16">
        <v>38946</v>
      </c>
      <c r="B412">
        <v>129.58000183105469</v>
      </c>
      <c r="C412">
        <v>130.3699951171875</v>
      </c>
      <c r="D412">
        <v>129.49000549316409</v>
      </c>
      <c r="E412">
        <v>130.0299987792969</v>
      </c>
      <c r="F412">
        <v>91.88848876953125</v>
      </c>
      <c r="G412">
        <v>70992800</v>
      </c>
      <c r="H412">
        <v>12.239999771118161</v>
      </c>
      <c r="I412">
        <v>2006</v>
      </c>
      <c r="J412">
        <v>90.10945549011231</v>
      </c>
      <c r="K412" s="3">
        <v>2.544066252436306E-3</v>
      </c>
      <c r="L412" s="3">
        <v>2.0884032092558291E-2</v>
      </c>
      <c r="M412" s="3">
        <v>1.2536733226088391E-2</v>
      </c>
      <c r="N412" s="3">
        <v>4.1656637715538743E-2</v>
      </c>
      <c r="O412" s="3">
        <v>-1.6190552044648141E-3</v>
      </c>
      <c r="P412" s="3">
        <v>-7.6941456842348774E-3</v>
      </c>
      <c r="Q412" s="3">
        <v>-1.6664066501800748E-2</v>
      </c>
      <c r="R412" s="3">
        <v>-8.0910207595559225E-3</v>
      </c>
      <c r="S412" s="3">
        <f t="shared" si="100"/>
        <v>2.544066252436306E-3</v>
      </c>
      <c r="T412" s="3" t="str">
        <f t="shared" si="101"/>
        <v/>
      </c>
      <c r="U412" s="3" t="str">
        <f t="shared" si="102"/>
        <v/>
      </c>
      <c r="V412" s="3" t="str">
        <f t="shared" si="103"/>
        <v/>
      </c>
      <c r="W412" s="3">
        <f t="shared" si="104"/>
        <v>-1.6190552044648141E-3</v>
      </c>
      <c r="X412" s="3" t="str">
        <f t="shared" si="105"/>
        <v/>
      </c>
      <c r="Y412" s="3" t="str">
        <f t="shared" si="106"/>
        <v/>
      </c>
      <c r="Z412" s="3" t="str">
        <f t="shared" si="107"/>
        <v/>
      </c>
      <c r="AA412" s="3" t="str">
        <f t="shared" si="108"/>
        <v/>
      </c>
      <c r="AB412" s="3">
        <f t="shared" si="109"/>
        <v>2.0884032092558291E-2</v>
      </c>
      <c r="AC412" s="3" t="str">
        <f t="shared" si="110"/>
        <v/>
      </c>
      <c r="AD412" s="3" t="str">
        <f t="shared" si="111"/>
        <v/>
      </c>
      <c r="AE412" s="3" t="str">
        <f t="shared" si="112"/>
        <v/>
      </c>
      <c r="AF412" s="3">
        <f t="shared" si="113"/>
        <v>-7.6941456842348774E-3</v>
      </c>
      <c r="AG412" s="3" t="str">
        <f t="shared" si="114"/>
        <v/>
      </c>
      <c r="AH412" s="3" t="str">
        <f t="shared" si="115"/>
        <v/>
      </c>
    </row>
    <row r="413" spans="1:34">
      <c r="A413" s="16">
        <v>38947</v>
      </c>
      <c r="B413">
        <v>130.19000244140619</v>
      </c>
      <c r="C413">
        <v>130.69000244140619</v>
      </c>
      <c r="D413">
        <v>129.5899963378906</v>
      </c>
      <c r="E413">
        <v>130.69000244140619</v>
      </c>
      <c r="F413">
        <v>92.354904174804688</v>
      </c>
      <c r="G413">
        <v>58288400</v>
      </c>
      <c r="H413">
        <v>11.64000034332275</v>
      </c>
      <c r="I413">
        <v>2006</v>
      </c>
      <c r="J413">
        <v>90.347603607177732</v>
      </c>
      <c r="K413" s="3">
        <v>5.0758850376053646E-3</v>
      </c>
      <c r="L413" s="3">
        <v>2.8973969006528488E-2</v>
      </c>
      <c r="M413" s="3">
        <v>1.942261523593225E-2</v>
      </c>
      <c r="N413" s="3">
        <v>5.4376718241531119E-2</v>
      </c>
      <c r="O413" s="3">
        <v>-3.383853307213136E-3</v>
      </c>
      <c r="P413" s="3">
        <v>-7.0863684569200114E-4</v>
      </c>
      <c r="Q413" s="3">
        <v>-1.4976585137677301E-2</v>
      </c>
      <c r="R413" s="3">
        <v>3.9532513531943536E-3</v>
      </c>
      <c r="S413" s="3">
        <f t="shared" si="100"/>
        <v>5.0758850376053646E-3</v>
      </c>
      <c r="T413" s="3" t="str">
        <f t="shared" si="101"/>
        <v/>
      </c>
      <c r="U413" s="3" t="str">
        <f t="shared" si="102"/>
        <v/>
      </c>
      <c r="V413" s="3" t="str">
        <f t="shared" si="103"/>
        <v/>
      </c>
      <c r="W413" s="3">
        <f t="shared" si="104"/>
        <v>-3.383853307213136E-3</v>
      </c>
      <c r="X413" s="3" t="str">
        <f t="shared" si="105"/>
        <v/>
      </c>
      <c r="Y413" s="3" t="str">
        <f t="shared" si="106"/>
        <v/>
      </c>
      <c r="Z413" s="3" t="str">
        <f t="shared" si="107"/>
        <v/>
      </c>
      <c r="AA413" s="3" t="str">
        <f t="shared" si="108"/>
        <v/>
      </c>
      <c r="AB413" s="3">
        <f t="shared" si="109"/>
        <v>2.8973969006528488E-2</v>
      </c>
      <c r="AC413" s="3" t="str">
        <f t="shared" si="110"/>
        <v/>
      </c>
      <c r="AD413" s="3" t="str">
        <f t="shared" si="111"/>
        <v/>
      </c>
      <c r="AE413" s="3" t="str">
        <f t="shared" si="112"/>
        <v/>
      </c>
      <c r="AF413" s="3">
        <f t="shared" si="113"/>
        <v>-7.0863684569200114E-4</v>
      </c>
      <c r="AG413" s="3" t="str">
        <f t="shared" si="114"/>
        <v/>
      </c>
      <c r="AH413" s="3" t="str">
        <f t="shared" si="115"/>
        <v/>
      </c>
    </row>
    <row r="414" spans="1:34">
      <c r="A414" s="16">
        <v>38950</v>
      </c>
      <c r="B414">
        <v>130.17999267578119</v>
      </c>
      <c r="C414">
        <v>130.2799987792969</v>
      </c>
      <c r="D414">
        <v>129.80000305175781</v>
      </c>
      <c r="E414">
        <v>130.1300048828125</v>
      </c>
      <c r="F414">
        <v>91.959129333496094</v>
      </c>
      <c r="G414">
        <v>42133600</v>
      </c>
      <c r="H414">
        <v>12.22000026702881</v>
      </c>
      <c r="I414">
        <v>2006</v>
      </c>
      <c r="J414">
        <v>90.486110305786127</v>
      </c>
      <c r="K414" s="3">
        <v>-4.2853689779104309E-3</v>
      </c>
      <c r="L414" s="3">
        <v>2.3758345721981659E-2</v>
      </c>
      <c r="M414" s="3">
        <v>1.7435038342683781E-2</v>
      </c>
      <c r="N414" s="3">
        <v>3.105914536816368E-2</v>
      </c>
      <c r="O414" s="3">
        <v>-6.8100036194234104E-3</v>
      </c>
      <c r="P414" s="3">
        <v>6.2150964655334207E-3</v>
      </c>
      <c r="Q414" s="3">
        <v>-1.2666166749452651E-2</v>
      </c>
      <c r="R414" s="3">
        <v>-3.8824012940652519E-3</v>
      </c>
      <c r="S414" s="3">
        <f t="shared" si="100"/>
        <v>-4.2853689779104309E-3</v>
      </c>
      <c r="T414" s="3" t="str">
        <f t="shared" si="101"/>
        <v/>
      </c>
      <c r="U414" s="3" t="str">
        <f t="shared" si="102"/>
        <v/>
      </c>
      <c r="V414" s="3" t="str">
        <f t="shared" si="103"/>
        <v/>
      </c>
      <c r="W414" s="3">
        <f t="shared" si="104"/>
        <v>-6.8100036194234104E-3</v>
      </c>
      <c r="X414" s="3" t="str">
        <f t="shared" si="105"/>
        <v/>
      </c>
      <c r="Y414" s="3" t="str">
        <f t="shared" si="106"/>
        <v/>
      </c>
      <c r="Z414" s="3" t="str">
        <f t="shared" si="107"/>
        <v/>
      </c>
      <c r="AA414" s="3" t="str">
        <f t="shared" si="108"/>
        <v/>
      </c>
      <c r="AB414" s="3">
        <f t="shared" si="109"/>
        <v>2.3758345721981659E-2</v>
      </c>
      <c r="AC414" s="3" t="str">
        <f t="shared" si="110"/>
        <v/>
      </c>
      <c r="AD414" s="3" t="str">
        <f t="shared" si="111"/>
        <v/>
      </c>
      <c r="AE414" s="3" t="str">
        <f t="shared" si="112"/>
        <v/>
      </c>
      <c r="AF414" s="3">
        <f t="shared" si="113"/>
        <v>6.2150964655334207E-3</v>
      </c>
      <c r="AG414" s="3" t="str">
        <f t="shared" si="114"/>
        <v/>
      </c>
      <c r="AH414" s="3" t="str">
        <f t="shared" si="115"/>
        <v/>
      </c>
    </row>
    <row r="415" spans="1:34">
      <c r="A415" s="16">
        <v>38951</v>
      </c>
      <c r="B415">
        <v>129.99000549316409</v>
      </c>
      <c r="C415">
        <v>130.52000427246091</v>
      </c>
      <c r="D415">
        <v>129.67999267578119</v>
      </c>
      <c r="E415">
        <v>130.1199951171875</v>
      </c>
      <c r="F415">
        <v>91.952102661132813</v>
      </c>
      <c r="G415">
        <v>60839900</v>
      </c>
      <c r="H415">
        <v>12.189999580383301</v>
      </c>
      <c r="I415">
        <v>2006</v>
      </c>
      <c r="J415">
        <v>90.608362960815427</v>
      </c>
      <c r="K415" s="3">
        <v>-7.6410818743211095E-5</v>
      </c>
      <c r="L415" s="3">
        <v>1.1583524251792101E-2</v>
      </c>
      <c r="M415" s="3">
        <v>2.1269712282551149E-2</v>
      </c>
      <c r="N415" s="3">
        <v>2.7316877414577109E-2</v>
      </c>
      <c r="O415" s="3">
        <v>-3.458174057831664E-3</v>
      </c>
      <c r="P415" s="3">
        <v>3.1873465580121159E-3</v>
      </c>
      <c r="Q415" s="3">
        <v>-8.8690436412611762E-3</v>
      </c>
      <c r="R415" s="3">
        <v>-3.7896995346226041E-3</v>
      </c>
      <c r="S415" s="3">
        <f t="shared" si="100"/>
        <v>-7.6410818743211095E-5</v>
      </c>
      <c r="T415" s="3" t="str">
        <f t="shared" si="101"/>
        <v/>
      </c>
      <c r="U415" s="3" t="str">
        <f t="shared" si="102"/>
        <v/>
      </c>
      <c r="V415" s="3" t="str">
        <f t="shared" si="103"/>
        <v/>
      </c>
      <c r="W415" s="3">
        <f t="shared" si="104"/>
        <v>-3.458174057831664E-3</v>
      </c>
      <c r="X415" s="3" t="str">
        <f t="shared" si="105"/>
        <v/>
      </c>
      <c r="Y415" s="3" t="str">
        <f t="shared" si="106"/>
        <v/>
      </c>
      <c r="Z415" s="3" t="str">
        <f t="shared" si="107"/>
        <v/>
      </c>
      <c r="AA415" s="3" t="str">
        <f t="shared" si="108"/>
        <v/>
      </c>
      <c r="AB415" s="3">
        <f t="shared" si="109"/>
        <v>1.1583524251792101E-2</v>
      </c>
      <c r="AC415" s="3" t="str">
        <f t="shared" si="110"/>
        <v/>
      </c>
      <c r="AD415" s="3" t="str">
        <f t="shared" si="111"/>
        <v/>
      </c>
      <c r="AE415" s="3" t="str">
        <f t="shared" si="112"/>
        <v/>
      </c>
      <c r="AF415" s="3">
        <f t="shared" si="113"/>
        <v>3.1873465580121159E-3</v>
      </c>
      <c r="AG415" s="3" t="str">
        <f t="shared" si="114"/>
        <v/>
      </c>
      <c r="AH415" s="3" t="str">
        <f t="shared" si="115"/>
        <v/>
      </c>
    </row>
    <row r="416" spans="1:34">
      <c r="A416" s="16">
        <v>38952</v>
      </c>
      <c r="B416">
        <v>130.17999267578119</v>
      </c>
      <c r="C416">
        <v>130.44000244140619</v>
      </c>
      <c r="D416">
        <v>129.19000244140619</v>
      </c>
      <c r="E416">
        <v>129.75999450683591</v>
      </c>
      <c r="F416">
        <v>91.697677612304688</v>
      </c>
      <c r="G416">
        <v>66592100</v>
      </c>
      <c r="H416">
        <v>12.39999961853027</v>
      </c>
      <c r="I416">
        <v>2006</v>
      </c>
      <c r="J416">
        <v>90.711889648437506</v>
      </c>
      <c r="K416" s="3">
        <v>-2.7669301893590288E-3</v>
      </c>
      <c r="L416" s="3">
        <v>4.622321074430058E-4</v>
      </c>
      <c r="M416" s="3">
        <v>2.189303526938691E-2</v>
      </c>
      <c r="N416" s="3">
        <v>2.310163710760205E-2</v>
      </c>
      <c r="O416" s="3">
        <v>-7.1471926735294788E-3</v>
      </c>
      <c r="P416" s="3">
        <v>-3.9321088576390606E-3</v>
      </c>
      <c r="Q416" s="3">
        <v>-5.5127150663955016E-3</v>
      </c>
      <c r="R416" s="3">
        <v>-4.9673174620915583E-3</v>
      </c>
      <c r="S416" s="3">
        <f t="shared" si="100"/>
        <v>-2.7669301893590288E-3</v>
      </c>
      <c r="T416" s="3" t="str">
        <f t="shared" si="101"/>
        <v/>
      </c>
      <c r="U416" s="3" t="str">
        <f t="shared" si="102"/>
        <v/>
      </c>
      <c r="V416" s="3" t="str">
        <f t="shared" si="103"/>
        <v/>
      </c>
      <c r="W416" s="3">
        <f t="shared" si="104"/>
        <v>-7.1471926735294788E-3</v>
      </c>
      <c r="X416" s="3" t="str">
        <f t="shared" si="105"/>
        <v/>
      </c>
      <c r="Y416" s="3" t="str">
        <f t="shared" si="106"/>
        <v/>
      </c>
      <c r="Z416" s="3" t="str">
        <f t="shared" si="107"/>
        <v/>
      </c>
      <c r="AA416" s="3">
        <f t="shared" si="108"/>
        <v>4.622321074430058E-4</v>
      </c>
      <c r="AB416" s="3" t="str">
        <f t="shared" si="109"/>
        <v/>
      </c>
      <c r="AC416" s="3" t="str">
        <f t="shared" si="110"/>
        <v/>
      </c>
      <c r="AD416" s="3" t="str">
        <f t="shared" si="111"/>
        <v/>
      </c>
      <c r="AE416" s="3">
        <f t="shared" si="112"/>
        <v>-3.9321088576390606E-3</v>
      </c>
      <c r="AF416" s="3" t="str">
        <f t="shared" si="113"/>
        <v/>
      </c>
      <c r="AG416" s="3" t="str">
        <f t="shared" si="114"/>
        <v/>
      </c>
      <c r="AH416" s="3" t="str">
        <f t="shared" si="115"/>
        <v/>
      </c>
    </row>
    <row r="417" spans="1:34">
      <c r="A417" s="16">
        <v>38953</v>
      </c>
      <c r="B417">
        <v>129.99000549316409</v>
      </c>
      <c r="C417">
        <v>130.1000061035156</v>
      </c>
      <c r="D417">
        <v>129.3999938964844</v>
      </c>
      <c r="E417">
        <v>129.6499938964844</v>
      </c>
      <c r="F417">
        <v>91.619964599609375</v>
      </c>
      <c r="G417">
        <v>57983000</v>
      </c>
      <c r="H417">
        <v>12.39999961853027</v>
      </c>
      <c r="I417">
        <v>2006</v>
      </c>
      <c r="J417">
        <v>90.815771102905273</v>
      </c>
      <c r="K417" s="3">
        <v>-8.4749161286157282E-4</v>
      </c>
      <c r="L417" s="3">
        <v>-2.92228301409303E-3</v>
      </c>
      <c r="M417" s="3">
        <v>1.7900720026215341E-2</v>
      </c>
      <c r="N417" s="3">
        <v>2.320275741654676E-2</v>
      </c>
      <c r="O417" s="3">
        <v>-2.7743574721914581E-3</v>
      </c>
      <c r="P417" s="3">
        <v>-6.460019578377274E-3</v>
      </c>
      <c r="Q417" s="3">
        <v>-7.6941456842348774E-3</v>
      </c>
      <c r="R417" s="3">
        <v>-3.3935783149134919E-3</v>
      </c>
      <c r="S417" s="3">
        <f t="shared" si="100"/>
        <v>-8.4749161286157282E-4</v>
      </c>
      <c r="T417" s="3" t="str">
        <f t="shared" si="101"/>
        <v/>
      </c>
      <c r="U417" s="3" t="str">
        <f t="shared" si="102"/>
        <v/>
      </c>
      <c r="V417" s="3" t="str">
        <f t="shared" si="103"/>
        <v/>
      </c>
      <c r="W417" s="3">
        <f t="shared" si="104"/>
        <v>-2.7743574721914581E-3</v>
      </c>
      <c r="X417" s="3" t="str">
        <f t="shared" si="105"/>
        <v/>
      </c>
      <c r="Y417" s="3" t="str">
        <f t="shared" si="106"/>
        <v/>
      </c>
      <c r="Z417" s="3" t="str">
        <f t="shared" si="107"/>
        <v/>
      </c>
      <c r="AA417" s="3">
        <f t="shared" si="108"/>
        <v>-2.92228301409303E-3</v>
      </c>
      <c r="AB417" s="3" t="str">
        <f t="shared" si="109"/>
        <v/>
      </c>
      <c r="AC417" s="3" t="str">
        <f t="shared" si="110"/>
        <v/>
      </c>
      <c r="AD417" s="3" t="str">
        <f t="shared" si="111"/>
        <v/>
      </c>
      <c r="AE417" s="3">
        <f t="shared" si="112"/>
        <v>-6.460019578377274E-3</v>
      </c>
      <c r="AF417" s="3" t="str">
        <f t="shared" si="113"/>
        <v/>
      </c>
      <c r="AG417" s="3" t="str">
        <f t="shared" si="114"/>
        <v/>
      </c>
      <c r="AH417" s="3" t="str">
        <f t="shared" si="115"/>
        <v/>
      </c>
    </row>
    <row r="418" spans="1:34">
      <c r="A418" s="16">
        <v>38954</v>
      </c>
      <c r="B418">
        <v>129.63999938964841</v>
      </c>
      <c r="C418">
        <v>130.25</v>
      </c>
      <c r="D418">
        <v>129.55000305175781</v>
      </c>
      <c r="E418">
        <v>129.80999755859381</v>
      </c>
      <c r="F418">
        <v>91.733016967773438</v>
      </c>
      <c r="G418">
        <v>41756000</v>
      </c>
      <c r="H418">
        <v>12.310000419616699</v>
      </c>
      <c r="I418">
        <v>2006</v>
      </c>
      <c r="J418">
        <v>90.8804313659668</v>
      </c>
      <c r="K418" s="3">
        <v>1.2339272194452631E-3</v>
      </c>
      <c r="L418" s="3">
        <v>-6.7336673952276271E-3</v>
      </c>
      <c r="M418" s="3">
        <v>2.2045200540891319E-2</v>
      </c>
      <c r="N418" s="3">
        <v>1.4299070694957059E-2</v>
      </c>
      <c r="O418" s="3">
        <v>-7.7123678699431153E-4</v>
      </c>
      <c r="P418" s="3">
        <v>-1.1477542061203329E-2</v>
      </c>
      <c r="Q418" s="3">
        <v>-7.0863684569200114E-4</v>
      </c>
      <c r="R418" s="3">
        <v>-1.3283360939563621E-2</v>
      </c>
      <c r="S418" s="3">
        <f t="shared" si="100"/>
        <v>1.2339272194452631E-3</v>
      </c>
      <c r="T418" s="3" t="str">
        <f t="shared" si="101"/>
        <v/>
      </c>
      <c r="U418" s="3" t="str">
        <f t="shared" si="102"/>
        <v/>
      </c>
      <c r="V418" s="3" t="str">
        <f t="shared" si="103"/>
        <v/>
      </c>
      <c r="W418" s="3">
        <f t="shared" si="104"/>
        <v>-7.7123678699431153E-4</v>
      </c>
      <c r="X418" s="3" t="str">
        <f t="shared" si="105"/>
        <v/>
      </c>
      <c r="Y418" s="3" t="str">
        <f t="shared" si="106"/>
        <v/>
      </c>
      <c r="Z418" s="3" t="str">
        <f t="shared" si="107"/>
        <v/>
      </c>
      <c r="AA418" s="3">
        <f t="shared" si="108"/>
        <v>-6.7336673952276271E-3</v>
      </c>
      <c r="AB418" s="3" t="str">
        <f t="shared" si="109"/>
        <v/>
      </c>
      <c r="AC418" s="3" t="str">
        <f t="shared" si="110"/>
        <v/>
      </c>
      <c r="AD418" s="3" t="str">
        <f t="shared" si="111"/>
        <v/>
      </c>
      <c r="AE418" s="3">
        <f t="shared" si="112"/>
        <v>-1.1477542061203329E-2</v>
      </c>
      <c r="AF418" s="3" t="str">
        <f t="shared" si="113"/>
        <v/>
      </c>
      <c r="AG418" s="3" t="str">
        <f t="shared" si="114"/>
        <v/>
      </c>
      <c r="AH418" s="3" t="str">
        <f t="shared" si="115"/>
        <v/>
      </c>
    </row>
    <row r="419" spans="1:34">
      <c r="A419" s="16">
        <v>38957</v>
      </c>
      <c r="B419">
        <v>129.6499938964844</v>
      </c>
      <c r="C419">
        <v>130.82000732421881</v>
      </c>
      <c r="D419">
        <v>129.63999938964841</v>
      </c>
      <c r="E419">
        <v>130.42999267578119</v>
      </c>
      <c r="F419">
        <v>92.171150207519531</v>
      </c>
      <c r="G419">
        <v>52681500</v>
      </c>
      <c r="H419">
        <v>12.180000305175779</v>
      </c>
      <c r="I419">
        <v>2006</v>
      </c>
      <c r="J419">
        <v>90.971589660644526</v>
      </c>
      <c r="K419" s="3">
        <v>4.7761782423445531E-3</v>
      </c>
      <c r="L419" s="3">
        <v>2.3055989716314058E-3</v>
      </c>
      <c r="M419" s="3">
        <v>2.6118721911077451E-2</v>
      </c>
      <c r="N419" s="3">
        <v>2.0179375416047751E-2</v>
      </c>
      <c r="O419" s="3">
        <v>-1.3095922667172299E-3</v>
      </c>
      <c r="P419" s="3">
        <v>-7.2235641753242152E-3</v>
      </c>
      <c r="Q419" s="3">
        <v>6.2150964655334207E-3</v>
      </c>
      <c r="R419" s="3">
        <v>-1.228001340290996E-2</v>
      </c>
      <c r="S419" s="3">
        <f t="shared" si="100"/>
        <v>4.7761782423445531E-3</v>
      </c>
      <c r="T419" s="3" t="str">
        <f t="shared" si="101"/>
        <v/>
      </c>
      <c r="U419" s="3" t="str">
        <f t="shared" si="102"/>
        <v/>
      </c>
      <c r="V419" s="3" t="str">
        <f t="shared" si="103"/>
        <v/>
      </c>
      <c r="W419" s="3">
        <f t="shared" si="104"/>
        <v>-1.3095922667172299E-3</v>
      </c>
      <c r="X419" s="3" t="str">
        <f t="shared" si="105"/>
        <v/>
      </c>
      <c r="Y419" s="3" t="str">
        <f t="shared" si="106"/>
        <v/>
      </c>
      <c r="Z419" s="3" t="str">
        <f t="shared" si="107"/>
        <v/>
      </c>
      <c r="AA419" s="3">
        <f t="shared" si="108"/>
        <v>2.3055989716314058E-3</v>
      </c>
      <c r="AB419" s="3" t="str">
        <f t="shared" si="109"/>
        <v/>
      </c>
      <c r="AC419" s="3" t="str">
        <f t="shared" si="110"/>
        <v/>
      </c>
      <c r="AD419" s="3" t="str">
        <f t="shared" si="111"/>
        <v/>
      </c>
      <c r="AE419" s="3">
        <f t="shared" si="112"/>
        <v>-7.2235641753242152E-3</v>
      </c>
      <c r="AF419" s="3" t="str">
        <f t="shared" si="113"/>
        <v/>
      </c>
      <c r="AG419" s="3" t="str">
        <f t="shared" si="114"/>
        <v/>
      </c>
      <c r="AH419" s="3" t="str">
        <f t="shared" si="115"/>
        <v/>
      </c>
    </row>
    <row r="420" spans="1:34">
      <c r="A420" s="16">
        <v>38958</v>
      </c>
      <c r="B420">
        <v>130.49000549316409</v>
      </c>
      <c r="C420">
        <v>130.83000183105469</v>
      </c>
      <c r="D420">
        <v>129.80999755859381</v>
      </c>
      <c r="E420">
        <v>130.58000183105469</v>
      </c>
      <c r="F420">
        <v>92.27716064453125</v>
      </c>
      <c r="G420">
        <v>61817800</v>
      </c>
      <c r="H420">
        <v>12.27999973297119</v>
      </c>
      <c r="I420">
        <v>2006</v>
      </c>
      <c r="J420">
        <v>91.090311431884771</v>
      </c>
      <c r="K420" s="3">
        <v>1.1501477064466139E-3</v>
      </c>
      <c r="L420" s="3">
        <v>3.535079394501262E-3</v>
      </c>
      <c r="M420" s="3">
        <v>1.515955232419164E-2</v>
      </c>
      <c r="N420" s="3">
        <v>2.6411161830761639E-2</v>
      </c>
      <c r="O420" s="3">
        <v>-4.7534704592728794E-3</v>
      </c>
      <c r="P420" s="3">
        <v>-7.1471926735294788E-3</v>
      </c>
      <c r="Q420" s="3">
        <v>3.1873465580121159E-3</v>
      </c>
      <c r="R420" s="3">
        <v>-7.3887944693187269E-3</v>
      </c>
      <c r="S420" s="3">
        <f t="shared" si="100"/>
        <v>1.1501477064466139E-3</v>
      </c>
      <c r="T420" s="3" t="str">
        <f t="shared" si="101"/>
        <v/>
      </c>
      <c r="U420" s="3" t="str">
        <f t="shared" si="102"/>
        <v/>
      </c>
      <c r="V420" s="3" t="str">
        <f t="shared" si="103"/>
        <v/>
      </c>
      <c r="W420" s="3">
        <f t="shared" si="104"/>
        <v>-4.7534704592728794E-3</v>
      </c>
      <c r="X420" s="3" t="str">
        <f t="shared" si="105"/>
        <v/>
      </c>
      <c r="Y420" s="3" t="str">
        <f t="shared" si="106"/>
        <v/>
      </c>
      <c r="Z420" s="3" t="str">
        <f t="shared" si="107"/>
        <v/>
      </c>
      <c r="AA420" s="3">
        <f t="shared" si="108"/>
        <v>3.535079394501262E-3</v>
      </c>
      <c r="AB420" s="3" t="str">
        <f t="shared" si="109"/>
        <v/>
      </c>
      <c r="AC420" s="3" t="str">
        <f t="shared" si="110"/>
        <v/>
      </c>
      <c r="AD420" s="3" t="str">
        <f t="shared" si="111"/>
        <v/>
      </c>
      <c r="AE420" s="3">
        <f t="shared" si="112"/>
        <v>-7.1471926735294788E-3</v>
      </c>
      <c r="AF420" s="3" t="str">
        <f t="shared" si="113"/>
        <v/>
      </c>
      <c r="AG420" s="3" t="str">
        <f t="shared" si="114"/>
        <v/>
      </c>
      <c r="AH420" s="3" t="str">
        <f t="shared" si="115"/>
        <v/>
      </c>
    </row>
    <row r="421" spans="1:34">
      <c r="A421" s="16">
        <v>38959</v>
      </c>
      <c r="B421">
        <v>130.8699951171875</v>
      </c>
      <c r="C421">
        <v>131.03999328613281</v>
      </c>
      <c r="D421">
        <v>130.55000305175781</v>
      </c>
      <c r="E421">
        <v>130.6600036621094</v>
      </c>
      <c r="F421">
        <v>92.333709716796875</v>
      </c>
      <c r="G421">
        <v>50052200</v>
      </c>
      <c r="H421">
        <v>12.22000026702881</v>
      </c>
      <c r="I421">
        <v>2006</v>
      </c>
      <c r="J421">
        <v>91.181474304199213</v>
      </c>
      <c r="K421" s="3">
        <v>6.1281764491494251E-4</v>
      </c>
      <c r="L421" s="3">
        <v>6.9361855289433727E-3</v>
      </c>
      <c r="M421" s="3">
        <v>7.4016237640410756E-3</v>
      </c>
      <c r="N421" s="3">
        <v>2.0144164574936729E-2</v>
      </c>
      <c r="O421" s="3">
        <v>-2.2973486656618911E-4</v>
      </c>
      <c r="P421" s="3">
        <v>-2.7743574721914581E-3</v>
      </c>
      <c r="Q421" s="3">
        <v>-3.9321088576390606E-3</v>
      </c>
      <c r="R421" s="3">
        <v>-1.405374005328419E-2</v>
      </c>
      <c r="S421" s="3">
        <f t="shared" si="100"/>
        <v>6.1281764491494251E-4</v>
      </c>
      <c r="T421" s="3" t="str">
        <f t="shared" si="101"/>
        <v/>
      </c>
      <c r="U421" s="3" t="str">
        <f t="shared" si="102"/>
        <v/>
      </c>
      <c r="V421" s="3" t="str">
        <f t="shared" si="103"/>
        <v/>
      </c>
      <c r="W421" s="3">
        <f t="shared" si="104"/>
        <v>-2.2973486656618911E-4</v>
      </c>
      <c r="X421" s="3" t="str">
        <f t="shared" si="105"/>
        <v/>
      </c>
      <c r="Y421" s="3" t="str">
        <f t="shared" si="106"/>
        <v/>
      </c>
      <c r="Z421" s="3" t="str">
        <f t="shared" si="107"/>
        <v/>
      </c>
      <c r="AA421" s="3">
        <f t="shared" si="108"/>
        <v>6.9361855289433727E-3</v>
      </c>
      <c r="AB421" s="3" t="str">
        <f t="shared" si="109"/>
        <v/>
      </c>
      <c r="AC421" s="3" t="str">
        <f t="shared" si="110"/>
        <v/>
      </c>
      <c r="AD421" s="3" t="str">
        <f t="shared" si="111"/>
        <v/>
      </c>
      <c r="AE421" s="3">
        <f t="shared" si="112"/>
        <v>-2.7743574721914581E-3</v>
      </c>
      <c r="AF421" s="3" t="str">
        <f t="shared" si="113"/>
        <v/>
      </c>
      <c r="AG421" s="3" t="str">
        <f t="shared" si="114"/>
        <v/>
      </c>
      <c r="AH421" s="3" t="str">
        <f t="shared" si="115"/>
        <v/>
      </c>
    </row>
    <row r="422" spans="1:34">
      <c r="A422" s="16">
        <v>38960</v>
      </c>
      <c r="B422">
        <v>130.8500061035156</v>
      </c>
      <c r="C422">
        <v>130.99000549316409</v>
      </c>
      <c r="D422">
        <v>130.58000183105469</v>
      </c>
      <c r="E422">
        <v>130.63999938964841</v>
      </c>
      <c r="F422">
        <v>92.319572448730469</v>
      </c>
      <c r="G422">
        <v>37510300</v>
      </c>
      <c r="H422">
        <v>12.310000419616699</v>
      </c>
      <c r="I422">
        <v>2006</v>
      </c>
      <c r="J422">
        <v>91.259914398193359</v>
      </c>
      <c r="K422" s="3">
        <v>-1.5311058236222591E-4</v>
      </c>
      <c r="L422" s="3">
        <v>7.6359759816375661E-3</v>
      </c>
      <c r="M422" s="3">
        <v>4.6913784846374096E-3</v>
      </c>
      <c r="N422" s="3">
        <v>1.728692627125028E-2</v>
      </c>
      <c r="O422" s="3">
        <v>-6.1229013326502546E-4</v>
      </c>
      <c r="P422" s="3">
        <v>-7.7123678699431153E-4</v>
      </c>
      <c r="Q422" s="3">
        <v>-6.460019578377274E-3</v>
      </c>
      <c r="R422" s="3">
        <v>-1.6664066501800748E-2</v>
      </c>
      <c r="S422" s="3">
        <f t="shared" si="100"/>
        <v>-1.5311058236222591E-4</v>
      </c>
      <c r="T422" s="3" t="str">
        <f t="shared" si="101"/>
        <v/>
      </c>
      <c r="U422" s="3" t="str">
        <f t="shared" si="102"/>
        <v/>
      </c>
      <c r="V422" s="3" t="str">
        <f t="shared" si="103"/>
        <v/>
      </c>
      <c r="W422" s="3">
        <f t="shared" si="104"/>
        <v>-6.1229013326502546E-4</v>
      </c>
      <c r="X422" s="3" t="str">
        <f t="shared" si="105"/>
        <v/>
      </c>
      <c r="Y422" s="3" t="str">
        <f t="shared" si="106"/>
        <v/>
      </c>
      <c r="Z422" s="3" t="str">
        <f t="shared" si="107"/>
        <v/>
      </c>
      <c r="AA422" s="3">
        <f t="shared" si="108"/>
        <v>7.6359759816375661E-3</v>
      </c>
      <c r="AB422" s="3" t="str">
        <f t="shared" si="109"/>
        <v/>
      </c>
      <c r="AC422" s="3" t="str">
        <f t="shared" si="110"/>
        <v/>
      </c>
      <c r="AD422" s="3" t="str">
        <f t="shared" si="111"/>
        <v/>
      </c>
      <c r="AE422" s="3">
        <f t="shared" si="112"/>
        <v>-7.7123678699431153E-4</v>
      </c>
      <c r="AF422" s="3" t="str">
        <f t="shared" si="113"/>
        <v/>
      </c>
      <c r="AG422" s="3" t="str">
        <f t="shared" si="114"/>
        <v/>
      </c>
      <c r="AH422" s="3" t="str">
        <f t="shared" si="115"/>
        <v/>
      </c>
    </row>
    <row r="423" spans="1:34">
      <c r="A423" s="16">
        <v>38961</v>
      </c>
      <c r="B423">
        <v>131.13999938964841</v>
      </c>
      <c r="C423">
        <v>131.58000183105469</v>
      </c>
      <c r="D423">
        <v>130.8399963378906</v>
      </c>
      <c r="E423">
        <v>131.41999816894531</v>
      </c>
      <c r="F423">
        <v>92.870780944824219</v>
      </c>
      <c r="G423">
        <v>48794500</v>
      </c>
      <c r="H423">
        <v>11.960000038146971</v>
      </c>
      <c r="I423">
        <v>2006</v>
      </c>
      <c r="J423">
        <v>91.373688125610357</v>
      </c>
      <c r="K423" s="3">
        <v>5.9706569416779756E-3</v>
      </c>
      <c r="L423" s="3">
        <v>1.2402993106075179E-2</v>
      </c>
      <c r="M423" s="3">
        <v>5.5858080805661903E-3</v>
      </c>
      <c r="N423" s="3">
        <v>2.511691431762908E-2</v>
      </c>
      <c r="O423" s="3">
        <v>1.5309013256015189E-3</v>
      </c>
      <c r="P423" s="3">
        <v>-1.3095922667172299E-3</v>
      </c>
      <c r="Q423" s="3">
        <v>-1.1477542061203329E-2</v>
      </c>
      <c r="R423" s="3">
        <v>-1.4976585137677301E-2</v>
      </c>
      <c r="S423" s="3">
        <f t="shared" si="100"/>
        <v>5.9706569416779756E-3</v>
      </c>
      <c r="T423" s="3" t="str">
        <f t="shared" si="101"/>
        <v/>
      </c>
      <c r="U423" s="3" t="str">
        <f t="shared" si="102"/>
        <v/>
      </c>
      <c r="V423" s="3" t="str">
        <f t="shared" si="103"/>
        <v/>
      </c>
      <c r="W423" s="3">
        <f t="shared" si="104"/>
        <v>1.5309013256015189E-3</v>
      </c>
      <c r="X423" s="3" t="str">
        <f t="shared" si="105"/>
        <v/>
      </c>
      <c r="Y423" s="3" t="str">
        <f t="shared" si="106"/>
        <v/>
      </c>
      <c r="Z423" s="3" t="str">
        <f t="shared" si="107"/>
        <v/>
      </c>
      <c r="AA423" s="3">
        <f t="shared" si="108"/>
        <v>1.2402993106075179E-2</v>
      </c>
      <c r="AB423" s="3" t="str">
        <f t="shared" si="109"/>
        <v/>
      </c>
      <c r="AC423" s="3" t="str">
        <f t="shared" si="110"/>
        <v/>
      </c>
      <c r="AD423" s="3" t="str">
        <f t="shared" si="111"/>
        <v/>
      </c>
      <c r="AE423" s="3">
        <f t="shared" si="112"/>
        <v>-1.3095922667172299E-3</v>
      </c>
      <c r="AF423" s="3" t="str">
        <f t="shared" si="113"/>
        <v/>
      </c>
      <c r="AG423" s="3" t="str">
        <f t="shared" si="114"/>
        <v/>
      </c>
      <c r="AH423" s="3" t="str">
        <f t="shared" si="115"/>
        <v/>
      </c>
    </row>
    <row r="424" spans="1:34">
      <c r="A424" s="16">
        <v>38965</v>
      </c>
      <c r="B424">
        <v>131.50999450683591</v>
      </c>
      <c r="C424">
        <v>131.8500061035156</v>
      </c>
      <c r="D424">
        <v>131.19999694824219</v>
      </c>
      <c r="E424">
        <v>131.66999816894531</v>
      </c>
      <c r="F424">
        <v>93.047431945800781</v>
      </c>
      <c r="G424">
        <v>52348300</v>
      </c>
      <c r="H424">
        <v>12.63000011444092</v>
      </c>
      <c r="I424">
        <v>2006</v>
      </c>
      <c r="J424">
        <v>91.506895065307617</v>
      </c>
      <c r="K424" s="3">
        <v>1.902116028091871E-3</v>
      </c>
      <c r="L424" s="3">
        <v>9.5071151472920779E-3</v>
      </c>
      <c r="M424" s="3">
        <v>1.1834633713830421E-2</v>
      </c>
      <c r="N424" s="3">
        <v>2.9476009349086452E-2</v>
      </c>
      <c r="O424" s="3">
        <v>-1.674031530728759E-3</v>
      </c>
      <c r="P424" s="3">
        <v>-4.7534704592728794E-3</v>
      </c>
      <c r="Q424" s="3">
        <v>-7.2235641753242152E-3</v>
      </c>
      <c r="R424" s="3">
        <v>-1.2666166749452651E-2</v>
      </c>
      <c r="S424" s="3">
        <f t="shared" si="100"/>
        <v>1.902116028091871E-3</v>
      </c>
      <c r="T424" s="3" t="str">
        <f t="shared" si="101"/>
        <v/>
      </c>
      <c r="U424" s="3" t="str">
        <f t="shared" si="102"/>
        <v/>
      </c>
      <c r="V424" s="3" t="str">
        <f t="shared" si="103"/>
        <v/>
      </c>
      <c r="W424" s="3">
        <f t="shared" si="104"/>
        <v>-1.674031530728759E-3</v>
      </c>
      <c r="X424" s="3" t="str">
        <f t="shared" si="105"/>
        <v/>
      </c>
      <c r="Y424" s="3" t="str">
        <f t="shared" si="106"/>
        <v/>
      </c>
      <c r="Z424" s="3" t="str">
        <f t="shared" si="107"/>
        <v/>
      </c>
      <c r="AA424" s="3">
        <f t="shared" si="108"/>
        <v>9.5071151472920779E-3</v>
      </c>
      <c r="AB424" s="3" t="str">
        <f t="shared" si="109"/>
        <v/>
      </c>
      <c r="AC424" s="3" t="str">
        <f t="shared" si="110"/>
        <v/>
      </c>
      <c r="AD424" s="3" t="str">
        <f t="shared" si="111"/>
        <v/>
      </c>
      <c r="AE424" s="3">
        <f t="shared" si="112"/>
        <v>-4.7534704592728794E-3</v>
      </c>
      <c r="AF424" s="3" t="str">
        <f t="shared" si="113"/>
        <v/>
      </c>
      <c r="AG424" s="3" t="str">
        <f t="shared" si="114"/>
        <v/>
      </c>
      <c r="AH424" s="3" t="str">
        <f t="shared" si="115"/>
        <v/>
      </c>
    </row>
    <row r="425" spans="1:34">
      <c r="A425" s="16">
        <v>38966</v>
      </c>
      <c r="B425">
        <v>131.11000061035159</v>
      </c>
      <c r="C425">
        <v>131.1600036621094</v>
      </c>
      <c r="D425">
        <v>130.33000183105469</v>
      </c>
      <c r="E425">
        <v>130.50999450683591</v>
      </c>
      <c r="F425">
        <v>92.227691650390625</v>
      </c>
      <c r="G425">
        <v>53795600</v>
      </c>
      <c r="H425">
        <v>13.739999771118161</v>
      </c>
      <c r="I425">
        <v>2006</v>
      </c>
      <c r="J425">
        <v>91.61642761230469</v>
      </c>
      <c r="K425" s="3">
        <v>-8.809918535824246E-3</v>
      </c>
      <c r="L425" s="3">
        <v>-5.3609142061916693E-4</v>
      </c>
      <c r="M425" s="3">
        <v>2.9970928481475312E-3</v>
      </c>
      <c r="N425" s="3">
        <v>2.4330552433262879E-2</v>
      </c>
      <c r="O425" s="3">
        <v>-1.017692987411822E-2</v>
      </c>
      <c r="P425" s="3">
        <v>-1.914535124018846E-3</v>
      </c>
      <c r="Q425" s="3">
        <v>-7.1471926735294788E-3</v>
      </c>
      <c r="R425" s="3">
        <v>-8.8690436412611762E-3</v>
      </c>
      <c r="S425" s="3">
        <f t="shared" si="100"/>
        <v>-8.809918535824246E-3</v>
      </c>
      <c r="T425" s="3" t="str">
        <f t="shared" si="101"/>
        <v/>
      </c>
      <c r="U425" s="3" t="str">
        <f t="shared" si="102"/>
        <v/>
      </c>
      <c r="V425" s="3" t="str">
        <f t="shared" si="103"/>
        <v/>
      </c>
      <c r="W425" s="3">
        <f t="shared" si="104"/>
        <v>-1.017692987411822E-2</v>
      </c>
      <c r="X425" s="3" t="str">
        <f t="shared" si="105"/>
        <v/>
      </c>
      <c r="Y425" s="3" t="str">
        <f t="shared" si="106"/>
        <v/>
      </c>
      <c r="Z425" s="3" t="str">
        <f t="shared" si="107"/>
        <v/>
      </c>
      <c r="AA425" s="3">
        <f t="shared" si="108"/>
        <v>-5.3609142061916693E-4</v>
      </c>
      <c r="AB425" s="3" t="str">
        <f t="shared" si="109"/>
        <v/>
      </c>
      <c r="AC425" s="3" t="str">
        <f t="shared" si="110"/>
        <v/>
      </c>
      <c r="AD425" s="3" t="str">
        <f t="shared" si="111"/>
        <v/>
      </c>
      <c r="AE425" s="3">
        <f t="shared" si="112"/>
        <v>-1.914535124018846E-3</v>
      </c>
      <c r="AF425" s="3" t="str">
        <f t="shared" si="113"/>
        <v/>
      </c>
      <c r="AG425" s="3" t="str">
        <f t="shared" si="114"/>
        <v/>
      </c>
      <c r="AH425" s="3" t="str">
        <f t="shared" si="115"/>
        <v/>
      </c>
    </row>
    <row r="426" spans="1:34">
      <c r="A426" s="16">
        <v>38967</v>
      </c>
      <c r="B426">
        <v>130.05999755859381</v>
      </c>
      <c r="C426">
        <v>130.57000732421881</v>
      </c>
      <c r="D426">
        <v>129.3500061035156</v>
      </c>
      <c r="E426">
        <v>129.9100036621094</v>
      </c>
      <c r="F426">
        <v>91.8037109375</v>
      </c>
      <c r="G426">
        <v>86269400</v>
      </c>
      <c r="H426">
        <v>13.88000011444092</v>
      </c>
      <c r="I426">
        <v>2006</v>
      </c>
      <c r="J426">
        <v>91.71995582580567</v>
      </c>
      <c r="K426" s="3">
        <v>-4.5971085831554293E-3</v>
      </c>
      <c r="L426" s="3">
        <v>-5.7400355831307426E-3</v>
      </c>
      <c r="M426" s="3">
        <v>1.1563359940653941E-3</v>
      </c>
      <c r="N426" s="3">
        <v>2.3074686968153731E-2</v>
      </c>
      <c r="O426" s="3">
        <v>-8.888119317632448E-3</v>
      </c>
      <c r="P426" s="3">
        <v>-1.002600276961141E-2</v>
      </c>
      <c r="Q426" s="3">
        <v>-3.1595901716743309E-3</v>
      </c>
      <c r="R426" s="3">
        <v>-5.5127150663955016E-3</v>
      </c>
      <c r="S426" s="3" t="str">
        <f t="shared" si="100"/>
        <v/>
      </c>
      <c r="T426" s="3">
        <f t="shared" si="101"/>
        <v>-4.5971085831554293E-3</v>
      </c>
      <c r="U426" s="3" t="str">
        <f t="shared" si="102"/>
        <v/>
      </c>
      <c r="V426" s="3" t="str">
        <f t="shared" si="103"/>
        <v/>
      </c>
      <c r="W426" s="3" t="str">
        <f t="shared" si="104"/>
        <v/>
      </c>
      <c r="X426" s="3">
        <f t="shared" si="105"/>
        <v>-8.888119317632448E-3</v>
      </c>
      <c r="Y426" s="3" t="str">
        <f t="shared" si="106"/>
        <v/>
      </c>
      <c r="Z426" s="3" t="str">
        <f t="shared" si="107"/>
        <v/>
      </c>
      <c r="AA426" s="3">
        <f t="shared" si="108"/>
        <v>-5.7400355831307426E-3</v>
      </c>
      <c r="AB426" s="3" t="str">
        <f t="shared" si="109"/>
        <v/>
      </c>
      <c r="AC426" s="3" t="str">
        <f t="shared" si="110"/>
        <v/>
      </c>
      <c r="AD426" s="3" t="str">
        <f t="shared" si="111"/>
        <v/>
      </c>
      <c r="AE426" s="3">
        <f t="shared" si="112"/>
        <v>-1.002600276961141E-2</v>
      </c>
      <c r="AF426" s="3" t="str">
        <f t="shared" si="113"/>
        <v/>
      </c>
      <c r="AG426" s="3" t="str">
        <f t="shared" si="114"/>
        <v/>
      </c>
      <c r="AH426" s="3" t="str">
        <f t="shared" si="115"/>
        <v/>
      </c>
    </row>
    <row r="427" spans="1:34">
      <c r="A427" s="16">
        <v>38968</v>
      </c>
      <c r="B427">
        <v>130.08000183105469</v>
      </c>
      <c r="C427">
        <v>130.46000671386719</v>
      </c>
      <c r="D427">
        <v>129.83000183105469</v>
      </c>
      <c r="E427">
        <v>130.2799987792969</v>
      </c>
      <c r="F427">
        <v>92.065170288085938</v>
      </c>
      <c r="G427">
        <v>45096300</v>
      </c>
      <c r="H427">
        <v>13.159999847412109</v>
      </c>
      <c r="I427">
        <v>2006</v>
      </c>
      <c r="J427">
        <v>91.822777175903326</v>
      </c>
      <c r="K427" s="3">
        <v>2.8480259448764311E-3</v>
      </c>
      <c r="L427" s="3">
        <v>-2.7556687482040991E-3</v>
      </c>
      <c r="M427" s="3">
        <v>4.8592650130587778E-3</v>
      </c>
      <c r="N427" s="3">
        <v>2.2846969381806082E-2</v>
      </c>
      <c r="O427" s="3">
        <v>-6.1582502347368173E-4</v>
      </c>
      <c r="P427" s="3">
        <v>-9.8744128303710488E-3</v>
      </c>
      <c r="Q427" s="3">
        <v>-2.3138280531526112E-3</v>
      </c>
      <c r="R427" s="3">
        <v>-7.6941456842348774E-3</v>
      </c>
      <c r="S427" s="3" t="str">
        <f t="shared" si="100"/>
        <v/>
      </c>
      <c r="T427" s="3">
        <f t="shared" si="101"/>
        <v>2.8480259448764311E-3</v>
      </c>
      <c r="U427" s="3" t="str">
        <f t="shared" si="102"/>
        <v/>
      </c>
      <c r="V427" s="3" t="str">
        <f t="shared" si="103"/>
        <v/>
      </c>
      <c r="W427" s="3" t="str">
        <f t="shared" si="104"/>
        <v/>
      </c>
      <c r="X427" s="3">
        <f t="shared" si="105"/>
        <v>-6.1582502347368173E-4</v>
      </c>
      <c r="Y427" s="3" t="str">
        <f t="shared" si="106"/>
        <v/>
      </c>
      <c r="Z427" s="3" t="str">
        <f t="shared" si="107"/>
        <v/>
      </c>
      <c r="AA427" s="3">
        <f t="shared" si="108"/>
        <v>-2.7556687482040991E-3</v>
      </c>
      <c r="AB427" s="3" t="str">
        <f t="shared" si="109"/>
        <v/>
      </c>
      <c r="AC427" s="3" t="str">
        <f t="shared" si="110"/>
        <v/>
      </c>
      <c r="AD427" s="3" t="str">
        <f t="shared" si="111"/>
        <v/>
      </c>
      <c r="AE427" s="3">
        <f t="shared" si="112"/>
        <v>-9.8744128303710488E-3</v>
      </c>
      <c r="AF427" s="3" t="str">
        <f t="shared" si="113"/>
        <v/>
      </c>
      <c r="AG427" s="3" t="str">
        <f t="shared" si="114"/>
        <v/>
      </c>
      <c r="AH427" s="3" t="str">
        <f t="shared" si="115"/>
        <v/>
      </c>
    </row>
    <row r="428" spans="1:34">
      <c r="A428" s="16">
        <v>38971</v>
      </c>
      <c r="B428">
        <v>129.86000061035159</v>
      </c>
      <c r="C428">
        <v>130.69000244140619</v>
      </c>
      <c r="D428">
        <v>129.47999572753909</v>
      </c>
      <c r="E428">
        <v>130.4100036621094</v>
      </c>
      <c r="F428">
        <v>92.15704345703125</v>
      </c>
      <c r="G428">
        <v>68496600</v>
      </c>
      <c r="H428">
        <v>12.989999771118161</v>
      </c>
      <c r="I428">
        <v>2006</v>
      </c>
      <c r="J428">
        <v>91.942911148071289</v>
      </c>
      <c r="K428" s="3">
        <v>9.9791450618980093E-4</v>
      </c>
      <c r="L428" s="3">
        <v>-7.6852749651906693E-3</v>
      </c>
      <c r="M428" s="3">
        <v>4.6223977284729489E-3</v>
      </c>
      <c r="N428" s="3">
        <v>2.676949995426825E-2</v>
      </c>
      <c r="O428" s="3">
        <v>-6.140643684784397E-3</v>
      </c>
      <c r="P428" s="3">
        <v>-1.5750967084694589E-2</v>
      </c>
      <c r="Q428" s="3">
        <v>-3.543574945916617E-3</v>
      </c>
      <c r="R428" s="3">
        <v>-7.0863684569200114E-4</v>
      </c>
      <c r="S428" s="3">
        <f t="shared" si="100"/>
        <v>9.9791450618980093E-4</v>
      </c>
      <c r="T428" s="3" t="str">
        <f t="shared" si="101"/>
        <v/>
      </c>
      <c r="U428" s="3" t="str">
        <f t="shared" si="102"/>
        <v/>
      </c>
      <c r="V428" s="3" t="str">
        <f t="shared" si="103"/>
        <v/>
      </c>
      <c r="W428" s="3">
        <f t="shared" si="104"/>
        <v>-6.140643684784397E-3</v>
      </c>
      <c r="X428" s="3" t="str">
        <f t="shared" si="105"/>
        <v/>
      </c>
      <c r="Y428" s="3" t="str">
        <f t="shared" si="106"/>
        <v/>
      </c>
      <c r="Z428" s="3" t="str">
        <f t="shared" si="107"/>
        <v/>
      </c>
      <c r="AA428" s="3">
        <f t="shared" si="108"/>
        <v>-7.6852749651906693E-3</v>
      </c>
      <c r="AB428" s="3" t="str">
        <f t="shared" si="109"/>
        <v/>
      </c>
      <c r="AC428" s="3" t="str">
        <f t="shared" si="110"/>
        <v/>
      </c>
      <c r="AD428" s="3" t="str">
        <f t="shared" si="111"/>
        <v/>
      </c>
      <c r="AE428" s="3">
        <f t="shared" si="112"/>
        <v>-1.5750967084694589E-2</v>
      </c>
      <c r="AF428" s="3" t="str">
        <f t="shared" si="113"/>
        <v/>
      </c>
      <c r="AG428" s="3" t="str">
        <f t="shared" si="114"/>
        <v/>
      </c>
      <c r="AH428" s="3" t="str">
        <f t="shared" si="115"/>
        <v/>
      </c>
    </row>
    <row r="429" spans="1:34">
      <c r="A429" s="16">
        <v>38972</v>
      </c>
      <c r="B429">
        <v>130.55999755859381</v>
      </c>
      <c r="C429">
        <v>131.8399963378906</v>
      </c>
      <c r="D429">
        <v>130.3699951171875</v>
      </c>
      <c r="E429">
        <v>131.69000244140619</v>
      </c>
      <c r="F429">
        <v>93.061576843261719</v>
      </c>
      <c r="G429">
        <v>69875600</v>
      </c>
      <c r="H429">
        <v>11.920000076293951</v>
      </c>
      <c r="I429">
        <v>2006</v>
      </c>
      <c r="J429">
        <v>92.104738235473633</v>
      </c>
      <c r="K429" s="3">
        <v>9.8151302635074433E-3</v>
      </c>
      <c r="L429" s="3">
        <v>1.5201813919141219E-4</v>
      </c>
      <c r="M429" s="3">
        <v>9.6605785404373368E-3</v>
      </c>
      <c r="N429" s="3">
        <v>3.6031622415912512E-2</v>
      </c>
      <c r="O429" s="3">
        <v>-3.067904593081483E-4</v>
      </c>
      <c r="P429" s="3">
        <v>-1.7619747077484701E-2</v>
      </c>
      <c r="Q429" s="3">
        <v>-8.2802011263637398E-3</v>
      </c>
      <c r="R429" s="3">
        <v>6.2150964655334207E-3</v>
      </c>
      <c r="S429" s="3">
        <f t="shared" si="100"/>
        <v>9.8151302635074433E-3</v>
      </c>
      <c r="T429" s="3" t="str">
        <f t="shared" si="101"/>
        <v/>
      </c>
      <c r="U429" s="3" t="str">
        <f t="shared" si="102"/>
        <v/>
      </c>
      <c r="V429" s="3" t="str">
        <f t="shared" si="103"/>
        <v/>
      </c>
      <c r="W429" s="3">
        <f t="shared" si="104"/>
        <v>-3.067904593081483E-4</v>
      </c>
      <c r="X429" s="3" t="str">
        <f t="shared" si="105"/>
        <v/>
      </c>
      <c r="Y429" s="3" t="str">
        <f t="shared" si="106"/>
        <v/>
      </c>
      <c r="Z429" s="3" t="str">
        <f t="shared" si="107"/>
        <v/>
      </c>
      <c r="AA429" s="3">
        <f t="shared" si="108"/>
        <v>1.5201813919141219E-4</v>
      </c>
      <c r="AB429" s="3" t="str">
        <f t="shared" si="109"/>
        <v/>
      </c>
      <c r="AC429" s="3" t="str">
        <f t="shared" si="110"/>
        <v/>
      </c>
      <c r="AD429" s="3" t="str">
        <f t="shared" si="111"/>
        <v/>
      </c>
      <c r="AE429" s="3">
        <f t="shared" si="112"/>
        <v>-1.7619747077484701E-2</v>
      </c>
      <c r="AF429" s="3" t="str">
        <f t="shared" si="113"/>
        <v/>
      </c>
      <c r="AG429" s="3" t="str">
        <f t="shared" si="114"/>
        <v/>
      </c>
      <c r="AH429" s="3" t="str">
        <f t="shared" si="115"/>
        <v/>
      </c>
    </row>
    <row r="430" spans="1:34">
      <c r="A430" s="16">
        <v>38973</v>
      </c>
      <c r="B430">
        <v>131.63999938964841</v>
      </c>
      <c r="C430">
        <v>132.44999694824219</v>
      </c>
      <c r="D430">
        <v>131.52000427246091</v>
      </c>
      <c r="E430">
        <v>132.2200012207031</v>
      </c>
      <c r="F430">
        <v>93.436111450195313</v>
      </c>
      <c r="G430">
        <v>62898400</v>
      </c>
      <c r="H430">
        <v>11.180000305175779</v>
      </c>
      <c r="I430">
        <v>2006</v>
      </c>
      <c r="J430">
        <v>92.231585311889646</v>
      </c>
      <c r="K430" s="3">
        <v>4.0245890907737447E-3</v>
      </c>
      <c r="L430" s="3">
        <v>1.310257015198291E-2</v>
      </c>
      <c r="M430" s="3">
        <v>1.2559454555917121E-2</v>
      </c>
      <c r="N430" s="3">
        <v>2.7909402588612631E-2</v>
      </c>
      <c r="O430" s="3">
        <v>-1.2908965433495729E-3</v>
      </c>
      <c r="P430" s="3">
        <v>-8.888119317632448E-3</v>
      </c>
      <c r="Q430" s="3">
        <v>-9.4194800910666343E-3</v>
      </c>
      <c r="R430" s="3">
        <v>3.1873465580121159E-3</v>
      </c>
      <c r="S430" s="3">
        <f t="shared" si="100"/>
        <v>4.0245890907737447E-3</v>
      </c>
      <c r="T430" s="3" t="str">
        <f t="shared" si="101"/>
        <v/>
      </c>
      <c r="U430" s="3" t="str">
        <f t="shared" si="102"/>
        <v/>
      </c>
      <c r="V430" s="3" t="str">
        <f t="shared" si="103"/>
        <v/>
      </c>
      <c r="W430" s="3">
        <f t="shared" si="104"/>
        <v>-1.2908965433495729E-3</v>
      </c>
      <c r="X430" s="3" t="str">
        <f t="shared" si="105"/>
        <v/>
      </c>
      <c r="Y430" s="3" t="str">
        <f t="shared" si="106"/>
        <v/>
      </c>
      <c r="Z430" s="3" t="str">
        <f t="shared" si="107"/>
        <v/>
      </c>
      <c r="AA430" s="3" t="str">
        <f t="shared" si="108"/>
        <v/>
      </c>
      <c r="AB430" s="3">
        <f t="shared" si="109"/>
        <v>1.310257015198291E-2</v>
      </c>
      <c r="AC430" s="3" t="str">
        <f t="shared" si="110"/>
        <v/>
      </c>
      <c r="AD430" s="3" t="str">
        <f t="shared" si="111"/>
        <v/>
      </c>
      <c r="AE430" s="3" t="str">
        <f t="shared" si="112"/>
        <v/>
      </c>
      <c r="AF430" s="3">
        <f t="shared" si="113"/>
        <v>-8.888119317632448E-3</v>
      </c>
      <c r="AG430" s="3" t="str">
        <f t="shared" si="114"/>
        <v/>
      </c>
      <c r="AH430" s="3" t="str">
        <f t="shared" si="115"/>
        <v/>
      </c>
    </row>
    <row r="431" spans="1:34">
      <c r="A431" s="16">
        <v>38974</v>
      </c>
      <c r="B431">
        <v>131.96000671386719</v>
      </c>
      <c r="C431">
        <v>132.24000549316409</v>
      </c>
      <c r="D431">
        <v>131.75</v>
      </c>
      <c r="E431">
        <v>132.22999572753909</v>
      </c>
      <c r="F431">
        <v>93.443168640136719</v>
      </c>
      <c r="G431">
        <v>57805400</v>
      </c>
      <c r="H431">
        <v>11.55000019073486</v>
      </c>
      <c r="I431">
        <v>2006</v>
      </c>
      <c r="J431">
        <v>92.320978164672852</v>
      </c>
      <c r="K431" s="3">
        <v>7.5529576647248575E-5</v>
      </c>
      <c r="L431" s="3">
        <v>1.7858294462114621E-2</v>
      </c>
      <c r="M431" s="3">
        <v>1.2015751633317249E-2</v>
      </c>
      <c r="N431" s="3">
        <v>1.950631147019033E-2</v>
      </c>
      <c r="O431" s="3">
        <v>-3.5546907908327041E-3</v>
      </c>
      <c r="P431" s="3">
        <v>-3.3100448190944709E-3</v>
      </c>
      <c r="Q431" s="3">
        <v>-1.002600276961141E-2</v>
      </c>
      <c r="R431" s="3">
        <v>-3.9321088576390606E-3</v>
      </c>
      <c r="S431" s="3">
        <f t="shared" si="100"/>
        <v>7.5529576647248575E-5</v>
      </c>
      <c r="T431" s="3" t="str">
        <f t="shared" si="101"/>
        <v/>
      </c>
      <c r="U431" s="3" t="str">
        <f t="shared" si="102"/>
        <v/>
      </c>
      <c r="V431" s="3" t="str">
        <f t="shared" si="103"/>
        <v/>
      </c>
      <c r="W431" s="3">
        <f t="shared" si="104"/>
        <v>-3.5546907908327041E-3</v>
      </c>
      <c r="X431" s="3" t="str">
        <f t="shared" si="105"/>
        <v/>
      </c>
      <c r="Y431" s="3" t="str">
        <f t="shared" si="106"/>
        <v/>
      </c>
      <c r="Z431" s="3" t="str">
        <f t="shared" si="107"/>
        <v/>
      </c>
      <c r="AA431" s="3" t="str">
        <f t="shared" si="108"/>
        <v/>
      </c>
      <c r="AB431" s="3">
        <f t="shared" si="109"/>
        <v>1.7858294462114621E-2</v>
      </c>
      <c r="AC431" s="3" t="str">
        <f t="shared" si="110"/>
        <v/>
      </c>
      <c r="AD431" s="3" t="str">
        <f t="shared" si="111"/>
        <v/>
      </c>
      <c r="AE431" s="3" t="str">
        <f t="shared" si="112"/>
        <v/>
      </c>
      <c r="AF431" s="3">
        <f t="shared" si="113"/>
        <v>-3.3100448190944709E-3</v>
      </c>
      <c r="AG431" s="3" t="str">
        <f t="shared" si="114"/>
        <v/>
      </c>
      <c r="AH431" s="3" t="str">
        <f t="shared" si="115"/>
        <v/>
      </c>
    </row>
    <row r="432" spans="1:34">
      <c r="A432" s="16">
        <v>38975</v>
      </c>
      <c r="B432">
        <v>132.30999755859381</v>
      </c>
      <c r="C432">
        <v>132.38999938964841</v>
      </c>
      <c r="D432">
        <v>131.67999267578119</v>
      </c>
      <c r="E432">
        <v>131.96000671386719</v>
      </c>
      <c r="F432">
        <v>93.662513732910156</v>
      </c>
      <c r="G432">
        <v>76703100</v>
      </c>
      <c r="H432">
        <v>11.760000228881839</v>
      </c>
      <c r="I432">
        <v>2006</v>
      </c>
      <c r="J432">
        <v>92.409679412841797</v>
      </c>
      <c r="K432" s="3">
        <v>2.347363600416541E-3</v>
      </c>
      <c r="L432" s="3">
        <v>1.7350138383776189E-2</v>
      </c>
      <c r="M432" s="3">
        <v>1.4546658401451079E-2</v>
      </c>
      <c r="N432" s="3">
        <v>1.9306280766336229E-2</v>
      </c>
      <c r="O432" s="3">
        <v>-4.1594424073876368E-3</v>
      </c>
      <c r="P432" s="3">
        <v>-6.140643684784397E-3</v>
      </c>
      <c r="Q432" s="3">
        <v>-9.8744128303710488E-3</v>
      </c>
      <c r="R432" s="3">
        <v>-6.460019578377274E-3</v>
      </c>
      <c r="S432" s="3">
        <f t="shared" si="100"/>
        <v>2.347363600416541E-3</v>
      </c>
      <c r="T432" s="3" t="str">
        <f t="shared" si="101"/>
        <v/>
      </c>
      <c r="U432" s="3" t="str">
        <f t="shared" si="102"/>
        <v/>
      </c>
      <c r="V432" s="3" t="str">
        <f t="shared" si="103"/>
        <v/>
      </c>
      <c r="W432" s="3">
        <f t="shared" si="104"/>
        <v>-4.1594424073876368E-3</v>
      </c>
      <c r="X432" s="3" t="str">
        <f t="shared" si="105"/>
        <v/>
      </c>
      <c r="Y432" s="3" t="str">
        <f t="shared" si="106"/>
        <v/>
      </c>
      <c r="Z432" s="3" t="str">
        <f t="shared" si="107"/>
        <v/>
      </c>
      <c r="AA432" s="3">
        <f t="shared" si="108"/>
        <v>1.7350138383776189E-2</v>
      </c>
      <c r="AB432" s="3" t="str">
        <f t="shared" si="109"/>
        <v/>
      </c>
      <c r="AC432" s="3" t="str">
        <f t="shared" si="110"/>
        <v/>
      </c>
      <c r="AD432" s="3" t="str">
        <f t="shared" si="111"/>
        <v/>
      </c>
      <c r="AE432" s="3">
        <f t="shared" si="112"/>
        <v>-6.140643684784397E-3</v>
      </c>
      <c r="AF432" s="3" t="str">
        <f t="shared" si="113"/>
        <v/>
      </c>
      <c r="AG432" s="3" t="str">
        <f t="shared" si="114"/>
        <v/>
      </c>
      <c r="AH432" s="3" t="str">
        <f t="shared" si="115"/>
        <v/>
      </c>
    </row>
    <row r="433" spans="1:34">
      <c r="A433" s="16">
        <v>38978</v>
      </c>
      <c r="B433">
        <v>131.78999328613281</v>
      </c>
      <c r="C433">
        <v>132.38999938964841</v>
      </c>
      <c r="D433">
        <v>131.6499938964844</v>
      </c>
      <c r="E433">
        <v>132.13999938964841</v>
      </c>
      <c r="F433">
        <v>93.790237426757813</v>
      </c>
      <c r="G433">
        <v>64154100</v>
      </c>
      <c r="H433">
        <v>11.77999973297119</v>
      </c>
      <c r="I433">
        <v>2006</v>
      </c>
      <c r="J433">
        <v>92.48144607543945</v>
      </c>
      <c r="K433" s="3">
        <v>1.3636586159952999E-3</v>
      </c>
      <c r="L433" s="3">
        <v>1.772185726084019E-2</v>
      </c>
      <c r="M433" s="3">
        <v>9.9003849497061314E-3</v>
      </c>
      <c r="N433" s="3">
        <v>1.5541494680525011E-2</v>
      </c>
      <c r="O433" s="3">
        <v>-2.349293737571756E-3</v>
      </c>
      <c r="P433" s="3">
        <v>-3.067904593081483E-4</v>
      </c>
      <c r="Q433" s="3">
        <v>-1.5750967084694589E-2</v>
      </c>
      <c r="R433" s="3">
        <v>-1.1477542061203329E-2</v>
      </c>
      <c r="S433" s="3">
        <f t="shared" si="100"/>
        <v>1.3636586159952999E-3</v>
      </c>
      <c r="T433" s="3" t="str">
        <f t="shared" si="101"/>
        <v/>
      </c>
      <c r="U433" s="3" t="str">
        <f t="shared" si="102"/>
        <v/>
      </c>
      <c r="V433" s="3" t="str">
        <f t="shared" si="103"/>
        <v/>
      </c>
      <c r="W433" s="3">
        <f t="shared" si="104"/>
        <v>-2.349293737571756E-3</v>
      </c>
      <c r="X433" s="3" t="str">
        <f t="shared" si="105"/>
        <v/>
      </c>
      <c r="Y433" s="3" t="str">
        <f t="shared" si="106"/>
        <v/>
      </c>
      <c r="Z433" s="3" t="str">
        <f t="shared" si="107"/>
        <v/>
      </c>
      <c r="AA433" s="3">
        <f t="shared" si="108"/>
        <v>1.772185726084019E-2</v>
      </c>
      <c r="AB433" s="3" t="str">
        <f t="shared" si="109"/>
        <v/>
      </c>
      <c r="AC433" s="3" t="str">
        <f t="shared" si="110"/>
        <v/>
      </c>
      <c r="AD433" s="3" t="str">
        <f t="shared" si="111"/>
        <v/>
      </c>
      <c r="AE433" s="3">
        <f t="shared" si="112"/>
        <v>-3.067904593081483E-4</v>
      </c>
      <c r="AF433" s="3" t="str">
        <f t="shared" si="113"/>
        <v/>
      </c>
      <c r="AG433" s="3" t="str">
        <f t="shared" si="114"/>
        <v/>
      </c>
      <c r="AH433" s="3" t="str">
        <f t="shared" si="115"/>
        <v/>
      </c>
    </row>
    <row r="434" spans="1:34">
      <c r="A434" s="16">
        <v>38979</v>
      </c>
      <c r="B434">
        <v>132.1199951171875</v>
      </c>
      <c r="C434">
        <v>132.1300048828125</v>
      </c>
      <c r="D434">
        <v>131.07000732421881</v>
      </c>
      <c r="E434">
        <v>131.80999755859381</v>
      </c>
      <c r="F434">
        <v>93.555999755859375</v>
      </c>
      <c r="G434">
        <v>92089100</v>
      </c>
      <c r="H434">
        <v>11.97999954223633</v>
      </c>
      <c r="I434">
        <v>2006</v>
      </c>
      <c r="J434">
        <v>92.561289596557614</v>
      </c>
      <c r="K434" s="3">
        <v>-2.4974632469755291E-3</v>
      </c>
      <c r="L434" s="3">
        <v>5.3128576730478994E-3</v>
      </c>
      <c r="M434" s="3">
        <v>5.4656834629764886E-3</v>
      </c>
      <c r="N434" s="3">
        <v>1.736500153858711E-2</v>
      </c>
      <c r="O434" s="3">
        <v>-8.0974123684875998E-3</v>
      </c>
      <c r="P434" s="3">
        <v>-4.7079892603340001E-3</v>
      </c>
      <c r="Q434" s="3">
        <v>-1.7619747077484701E-2</v>
      </c>
      <c r="R434" s="3">
        <v>-7.2235641753242152E-3</v>
      </c>
      <c r="S434" s="3">
        <f t="shared" si="100"/>
        <v>-2.4974632469755291E-3</v>
      </c>
      <c r="T434" s="3" t="str">
        <f t="shared" si="101"/>
        <v/>
      </c>
      <c r="U434" s="3" t="str">
        <f t="shared" si="102"/>
        <v/>
      </c>
      <c r="V434" s="3" t="str">
        <f t="shared" si="103"/>
        <v/>
      </c>
      <c r="W434" s="3">
        <f t="shared" si="104"/>
        <v>-8.0974123684875998E-3</v>
      </c>
      <c r="X434" s="3" t="str">
        <f t="shared" si="105"/>
        <v/>
      </c>
      <c r="Y434" s="3" t="str">
        <f t="shared" si="106"/>
        <v/>
      </c>
      <c r="Z434" s="3" t="str">
        <f t="shared" si="107"/>
        <v/>
      </c>
      <c r="AA434" s="3">
        <f t="shared" si="108"/>
        <v>5.3128576730478994E-3</v>
      </c>
      <c r="AB434" s="3" t="str">
        <f t="shared" si="109"/>
        <v/>
      </c>
      <c r="AC434" s="3" t="str">
        <f t="shared" si="110"/>
        <v/>
      </c>
      <c r="AD434" s="3" t="str">
        <f t="shared" si="111"/>
        <v/>
      </c>
      <c r="AE434" s="3">
        <f t="shared" si="112"/>
        <v>-4.7079892603340001E-3</v>
      </c>
      <c r="AF434" s="3" t="str">
        <f t="shared" si="113"/>
        <v/>
      </c>
      <c r="AG434" s="3" t="str">
        <f t="shared" si="114"/>
        <v/>
      </c>
      <c r="AH434" s="3" t="str">
        <f t="shared" si="115"/>
        <v/>
      </c>
    </row>
    <row r="435" spans="1:34">
      <c r="A435" s="16">
        <v>38980</v>
      </c>
      <c r="B435">
        <v>132.25</v>
      </c>
      <c r="C435">
        <v>132.77000427246091</v>
      </c>
      <c r="D435">
        <v>132.05999755859381</v>
      </c>
      <c r="E435">
        <v>132.50999450683591</v>
      </c>
      <c r="F435">
        <v>94.052886962890625</v>
      </c>
      <c r="G435">
        <v>75204100</v>
      </c>
      <c r="H435">
        <v>11.39000034332275</v>
      </c>
      <c r="I435">
        <v>2006</v>
      </c>
      <c r="J435">
        <v>92.666328811645513</v>
      </c>
      <c r="K435" s="3">
        <v>5.3111207012688233E-3</v>
      </c>
      <c r="L435" s="3">
        <v>6.6010400381877332E-3</v>
      </c>
      <c r="M435" s="3">
        <v>1.9790100780346931E-2</v>
      </c>
      <c r="N435" s="3">
        <v>2.2846506398007449E-2</v>
      </c>
      <c r="O435" s="3">
        <v>1.8966694835789171E-3</v>
      </c>
      <c r="P435" s="3">
        <v>-8.69757892805334E-3</v>
      </c>
      <c r="Q435" s="3">
        <v>-8.888119317632448E-3</v>
      </c>
      <c r="R435" s="3">
        <v>-7.1471926735294788E-3</v>
      </c>
      <c r="S435" s="3">
        <f t="shared" si="100"/>
        <v>5.3111207012688233E-3</v>
      </c>
      <c r="T435" s="3" t="str">
        <f t="shared" si="101"/>
        <v/>
      </c>
      <c r="U435" s="3" t="str">
        <f t="shared" si="102"/>
        <v/>
      </c>
      <c r="V435" s="3" t="str">
        <f t="shared" si="103"/>
        <v/>
      </c>
      <c r="W435" s="3">
        <f t="shared" si="104"/>
        <v>1.8966694835789171E-3</v>
      </c>
      <c r="X435" s="3" t="str">
        <f t="shared" si="105"/>
        <v/>
      </c>
      <c r="Y435" s="3" t="str">
        <f t="shared" si="106"/>
        <v/>
      </c>
      <c r="Z435" s="3" t="str">
        <f t="shared" si="107"/>
        <v/>
      </c>
      <c r="AA435" s="3">
        <f t="shared" si="108"/>
        <v>6.6010400381877332E-3</v>
      </c>
      <c r="AB435" s="3" t="str">
        <f t="shared" si="109"/>
        <v/>
      </c>
      <c r="AC435" s="3" t="str">
        <f t="shared" si="110"/>
        <v/>
      </c>
      <c r="AD435" s="3" t="str">
        <f t="shared" si="111"/>
        <v/>
      </c>
      <c r="AE435" s="3">
        <f t="shared" si="112"/>
        <v>-8.69757892805334E-3</v>
      </c>
      <c r="AF435" s="3" t="str">
        <f t="shared" si="113"/>
        <v/>
      </c>
      <c r="AG435" s="3" t="str">
        <f t="shared" si="114"/>
        <v/>
      </c>
      <c r="AH435" s="3" t="str">
        <f t="shared" si="115"/>
        <v/>
      </c>
    </row>
    <row r="436" spans="1:34">
      <c r="A436" s="16">
        <v>38981</v>
      </c>
      <c r="B436">
        <v>132.61000061035159</v>
      </c>
      <c r="C436">
        <v>132.75</v>
      </c>
      <c r="D436">
        <v>131.41999816894531</v>
      </c>
      <c r="E436">
        <v>131.8699951171875</v>
      </c>
      <c r="F436">
        <v>93.598609924316406</v>
      </c>
      <c r="G436">
        <v>88932500</v>
      </c>
      <c r="H436">
        <v>12.25</v>
      </c>
      <c r="I436">
        <v>2006</v>
      </c>
      <c r="J436">
        <v>92.761375427246094</v>
      </c>
      <c r="K436" s="3">
        <v>-4.8300169536896753E-3</v>
      </c>
      <c r="L436" s="3">
        <v>1.6634847302567919E-3</v>
      </c>
      <c r="M436" s="3">
        <v>1.9551486192517679E-2</v>
      </c>
      <c r="N436" s="3">
        <v>2.0730430273804949E-2</v>
      </c>
      <c r="O436" s="3">
        <v>-8.2257669841983017E-3</v>
      </c>
      <c r="P436" s="3">
        <v>-8.7725057914278537E-3</v>
      </c>
      <c r="Q436" s="3">
        <v>-3.3100448190944709E-3</v>
      </c>
      <c r="R436" s="3">
        <v>-3.1595901716743309E-3</v>
      </c>
      <c r="S436" s="3">
        <f t="shared" si="100"/>
        <v>-4.8300169536896753E-3</v>
      </c>
      <c r="T436" s="3" t="str">
        <f t="shared" si="101"/>
        <v/>
      </c>
      <c r="U436" s="3" t="str">
        <f t="shared" si="102"/>
        <v/>
      </c>
      <c r="V436" s="3" t="str">
        <f t="shared" si="103"/>
        <v/>
      </c>
      <c r="W436" s="3">
        <f t="shared" si="104"/>
        <v>-8.2257669841983017E-3</v>
      </c>
      <c r="X436" s="3" t="str">
        <f t="shared" si="105"/>
        <v/>
      </c>
      <c r="Y436" s="3" t="str">
        <f t="shared" si="106"/>
        <v/>
      </c>
      <c r="Z436" s="3" t="str">
        <f t="shared" si="107"/>
        <v/>
      </c>
      <c r="AA436" s="3">
        <f t="shared" si="108"/>
        <v>1.6634847302567919E-3</v>
      </c>
      <c r="AB436" s="3" t="str">
        <f t="shared" si="109"/>
        <v/>
      </c>
      <c r="AC436" s="3" t="str">
        <f t="shared" si="110"/>
        <v/>
      </c>
      <c r="AD436" s="3" t="str">
        <f t="shared" si="111"/>
        <v/>
      </c>
      <c r="AE436" s="3">
        <f t="shared" si="112"/>
        <v>-8.7725057914278537E-3</v>
      </c>
      <c r="AF436" s="3" t="str">
        <f t="shared" si="113"/>
        <v/>
      </c>
      <c r="AG436" s="3" t="str">
        <f t="shared" si="114"/>
        <v/>
      </c>
      <c r="AH436" s="3" t="str">
        <f t="shared" si="115"/>
        <v/>
      </c>
    </row>
    <row r="437" spans="1:34">
      <c r="A437" s="16">
        <v>38982</v>
      </c>
      <c r="B437">
        <v>131.66999816894531</v>
      </c>
      <c r="C437">
        <v>131.67999267578119</v>
      </c>
      <c r="D437">
        <v>131</v>
      </c>
      <c r="E437">
        <v>131.4700012207031</v>
      </c>
      <c r="F437">
        <v>93.314704895019531</v>
      </c>
      <c r="G437">
        <v>65966800</v>
      </c>
      <c r="H437">
        <v>12.590000152587891</v>
      </c>
      <c r="I437">
        <v>2006</v>
      </c>
      <c r="J437">
        <v>92.846112442016604</v>
      </c>
      <c r="K437" s="3">
        <v>-3.0332184369665778E-3</v>
      </c>
      <c r="L437" s="3">
        <v>-3.7134262580486022E-3</v>
      </c>
      <c r="M437" s="3">
        <v>1.3572283666272609E-2</v>
      </c>
      <c r="N437" s="3">
        <v>1.8497500002498061E-2</v>
      </c>
      <c r="O437" s="3">
        <v>-6.5973697535544051E-3</v>
      </c>
      <c r="P437" s="3">
        <v>-7.2749823054253371E-3</v>
      </c>
      <c r="Q437" s="3">
        <v>-6.140643684784397E-3</v>
      </c>
      <c r="R437" s="3">
        <v>-2.3138280531526112E-3</v>
      </c>
      <c r="S437" s="3">
        <f t="shared" si="100"/>
        <v>-3.0332184369665778E-3</v>
      </c>
      <c r="T437" s="3" t="str">
        <f t="shared" si="101"/>
        <v/>
      </c>
      <c r="U437" s="3" t="str">
        <f t="shared" si="102"/>
        <v/>
      </c>
      <c r="V437" s="3" t="str">
        <f t="shared" si="103"/>
        <v/>
      </c>
      <c r="W437" s="3">
        <f t="shared" si="104"/>
        <v>-6.5973697535544051E-3</v>
      </c>
      <c r="X437" s="3" t="str">
        <f t="shared" si="105"/>
        <v/>
      </c>
      <c r="Y437" s="3" t="str">
        <f t="shared" si="106"/>
        <v/>
      </c>
      <c r="Z437" s="3" t="str">
        <f t="shared" si="107"/>
        <v/>
      </c>
      <c r="AA437" s="3">
        <f t="shared" si="108"/>
        <v>-3.7134262580486022E-3</v>
      </c>
      <c r="AB437" s="3" t="str">
        <f t="shared" si="109"/>
        <v/>
      </c>
      <c r="AC437" s="3" t="str">
        <f t="shared" si="110"/>
        <v/>
      </c>
      <c r="AD437" s="3" t="str">
        <f t="shared" si="111"/>
        <v/>
      </c>
      <c r="AE437" s="3">
        <f t="shared" si="112"/>
        <v>-7.2749823054253371E-3</v>
      </c>
      <c r="AF437" s="3" t="str">
        <f t="shared" si="113"/>
        <v/>
      </c>
      <c r="AG437" s="3" t="str">
        <f t="shared" si="114"/>
        <v/>
      </c>
      <c r="AH437" s="3" t="str">
        <f t="shared" si="115"/>
        <v/>
      </c>
    </row>
    <row r="438" spans="1:34">
      <c r="A438" s="16">
        <v>38985</v>
      </c>
      <c r="B438">
        <v>131.72999572753909</v>
      </c>
      <c r="C438">
        <v>132.8500061035156</v>
      </c>
      <c r="D438">
        <v>131.05000305175781</v>
      </c>
      <c r="E438">
        <v>132.47999572753909</v>
      </c>
      <c r="F438">
        <v>94.031547546386719</v>
      </c>
      <c r="G438">
        <v>92299100</v>
      </c>
      <c r="H438">
        <v>12.11999988555908</v>
      </c>
      <c r="I438">
        <v>2006</v>
      </c>
      <c r="J438">
        <v>92.961038970947271</v>
      </c>
      <c r="K438" s="3">
        <v>7.6819902305178536E-3</v>
      </c>
      <c r="L438" s="3">
        <v>2.5728703354370719E-3</v>
      </c>
      <c r="M438" s="3">
        <v>2.0340323637112689E-2</v>
      </c>
      <c r="N438" s="3">
        <v>2.505674243136213E-2</v>
      </c>
      <c r="O438" s="3">
        <v>-3.1946312089877749E-3</v>
      </c>
      <c r="P438" s="3">
        <v>-8.6272089822466702E-3</v>
      </c>
      <c r="Q438" s="3">
        <v>-3.067904593081483E-4</v>
      </c>
      <c r="R438" s="3">
        <v>-3.543574945916617E-3</v>
      </c>
      <c r="S438" s="3">
        <f t="shared" si="100"/>
        <v>7.6819902305178536E-3</v>
      </c>
      <c r="T438" s="3" t="str">
        <f t="shared" si="101"/>
        <v/>
      </c>
      <c r="U438" s="3" t="str">
        <f t="shared" si="102"/>
        <v/>
      </c>
      <c r="V438" s="3" t="str">
        <f t="shared" si="103"/>
        <v/>
      </c>
      <c r="W438" s="3">
        <f t="shared" si="104"/>
        <v>-3.1946312089877749E-3</v>
      </c>
      <c r="X438" s="3" t="str">
        <f t="shared" si="105"/>
        <v/>
      </c>
      <c r="Y438" s="3" t="str">
        <f t="shared" si="106"/>
        <v/>
      </c>
      <c r="Z438" s="3" t="str">
        <f t="shared" si="107"/>
        <v/>
      </c>
      <c r="AA438" s="3">
        <f t="shared" si="108"/>
        <v>2.5728703354370719E-3</v>
      </c>
      <c r="AB438" s="3" t="str">
        <f t="shared" si="109"/>
        <v/>
      </c>
      <c r="AC438" s="3" t="str">
        <f t="shared" si="110"/>
        <v/>
      </c>
      <c r="AD438" s="3" t="str">
        <f t="shared" si="111"/>
        <v/>
      </c>
      <c r="AE438" s="3">
        <f t="shared" si="112"/>
        <v>-8.6272089822466702E-3</v>
      </c>
      <c r="AF438" s="3" t="str">
        <f t="shared" si="113"/>
        <v/>
      </c>
      <c r="AG438" s="3" t="str">
        <f t="shared" si="114"/>
        <v/>
      </c>
      <c r="AH438" s="3" t="str">
        <f t="shared" si="115"/>
        <v/>
      </c>
    </row>
    <row r="439" spans="1:34">
      <c r="A439" s="16">
        <v>38986</v>
      </c>
      <c r="B439">
        <v>132.5</v>
      </c>
      <c r="C439">
        <v>133.6000061035156</v>
      </c>
      <c r="D439">
        <v>132.3999938964844</v>
      </c>
      <c r="E439">
        <v>133.58000183105469</v>
      </c>
      <c r="F439">
        <v>94.812309265136719</v>
      </c>
      <c r="G439">
        <v>73962700</v>
      </c>
      <c r="H439">
        <v>11.52999973297119</v>
      </c>
      <c r="I439">
        <v>2006</v>
      </c>
      <c r="J439">
        <v>93.093096923828128</v>
      </c>
      <c r="K439" s="3">
        <v>8.3031890798652697E-3</v>
      </c>
      <c r="L439" s="3">
        <v>1.342842268326749E-2</v>
      </c>
      <c r="M439" s="3">
        <v>1.8812623654804961E-2</v>
      </c>
      <c r="N439" s="3">
        <v>2.865494302361116E-2</v>
      </c>
      <c r="O439" s="3">
        <v>-6.0387857514143661E-4</v>
      </c>
      <c r="P439" s="3">
        <v>-6.1451906046328109E-3</v>
      </c>
      <c r="Q439" s="3">
        <v>-5.239596238243327E-3</v>
      </c>
      <c r="R439" s="3">
        <v>-8.2802011263637398E-3</v>
      </c>
      <c r="S439" s="3">
        <f t="shared" si="100"/>
        <v>8.3031890798652697E-3</v>
      </c>
      <c r="T439" s="3" t="str">
        <f t="shared" si="101"/>
        <v/>
      </c>
      <c r="U439" s="3" t="str">
        <f t="shared" si="102"/>
        <v/>
      </c>
      <c r="V439" s="3" t="str">
        <f t="shared" si="103"/>
        <v/>
      </c>
      <c r="W439" s="3">
        <f t="shared" si="104"/>
        <v>-6.0387857514143661E-4</v>
      </c>
      <c r="X439" s="3" t="str">
        <f t="shared" si="105"/>
        <v/>
      </c>
      <c r="Y439" s="3" t="str">
        <f t="shared" si="106"/>
        <v/>
      </c>
      <c r="Z439" s="3" t="str">
        <f t="shared" si="107"/>
        <v/>
      </c>
      <c r="AA439" s="3">
        <f t="shared" si="108"/>
        <v>1.342842268326749E-2</v>
      </c>
      <c r="AB439" s="3" t="str">
        <f t="shared" si="109"/>
        <v/>
      </c>
      <c r="AC439" s="3" t="str">
        <f t="shared" si="110"/>
        <v/>
      </c>
      <c r="AD439" s="3" t="str">
        <f t="shared" si="111"/>
        <v/>
      </c>
      <c r="AE439" s="3">
        <f t="shared" si="112"/>
        <v>-6.1451906046328109E-3</v>
      </c>
      <c r="AF439" s="3" t="str">
        <f t="shared" si="113"/>
        <v/>
      </c>
      <c r="AG439" s="3" t="str">
        <f t="shared" si="114"/>
        <v/>
      </c>
      <c r="AH439" s="3" t="str">
        <f t="shared" si="115"/>
        <v/>
      </c>
    </row>
    <row r="440" spans="1:34">
      <c r="A440" s="16">
        <v>38987</v>
      </c>
      <c r="B440">
        <v>133.49000549316409</v>
      </c>
      <c r="C440">
        <v>133.9700012207031</v>
      </c>
      <c r="D440">
        <v>133.27000427246091</v>
      </c>
      <c r="E440">
        <v>133.74000549316409</v>
      </c>
      <c r="F440">
        <v>94.925895690917969</v>
      </c>
      <c r="G440">
        <v>82432200</v>
      </c>
      <c r="H440">
        <v>11.579999923706049</v>
      </c>
      <c r="I440">
        <v>2006</v>
      </c>
      <c r="J440">
        <v>93.225533676147464</v>
      </c>
      <c r="K440" s="3">
        <v>1.1980134927798149E-3</v>
      </c>
      <c r="L440" s="3">
        <v>9.2821045288253856E-3</v>
      </c>
      <c r="M440" s="3">
        <v>1.5944416110646561E-2</v>
      </c>
      <c r="N440" s="3">
        <v>2.870412383612608E-2</v>
      </c>
      <c r="O440" s="3">
        <v>-2.3206883840727328E-3</v>
      </c>
      <c r="P440" s="3">
        <v>-1.139532540511912E-2</v>
      </c>
      <c r="Q440" s="3">
        <v>-9.2270549798791901E-3</v>
      </c>
      <c r="R440" s="3">
        <v>-9.4194800910666343E-3</v>
      </c>
      <c r="S440" s="3">
        <f t="shared" si="100"/>
        <v>1.1980134927798149E-3</v>
      </c>
      <c r="T440" s="3" t="str">
        <f t="shared" si="101"/>
        <v/>
      </c>
      <c r="U440" s="3" t="str">
        <f t="shared" si="102"/>
        <v/>
      </c>
      <c r="V440" s="3" t="str">
        <f t="shared" si="103"/>
        <v/>
      </c>
      <c r="W440" s="3">
        <f t="shared" si="104"/>
        <v>-2.3206883840727328E-3</v>
      </c>
      <c r="X440" s="3" t="str">
        <f t="shared" si="105"/>
        <v/>
      </c>
      <c r="Y440" s="3" t="str">
        <f t="shared" si="106"/>
        <v/>
      </c>
      <c r="Z440" s="3" t="str">
        <f t="shared" si="107"/>
        <v/>
      </c>
      <c r="AA440" s="3">
        <f t="shared" si="108"/>
        <v>9.2821045288253856E-3</v>
      </c>
      <c r="AB440" s="3" t="str">
        <f t="shared" si="109"/>
        <v/>
      </c>
      <c r="AC440" s="3" t="str">
        <f t="shared" si="110"/>
        <v/>
      </c>
      <c r="AD440" s="3" t="str">
        <f t="shared" si="111"/>
        <v/>
      </c>
      <c r="AE440" s="3">
        <f t="shared" si="112"/>
        <v>-1.139532540511912E-2</v>
      </c>
      <c r="AF440" s="3" t="str">
        <f t="shared" si="113"/>
        <v/>
      </c>
      <c r="AG440" s="3" t="str">
        <f t="shared" si="114"/>
        <v/>
      </c>
      <c r="AH440" s="3" t="str">
        <f t="shared" si="115"/>
        <v/>
      </c>
    </row>
    <row r="441" spans="1:34">
      <c r="A441" s="16">
        <v>38988</v>
      </c>
      <c r="B441">
        <v>133.74000549316409</v>
      </c>
      <c r="C441">
        <v>133.99000549316409</v>
      </c>
      <c r="D441">
        <v>133.2799987792969</v>
      </c>
      <c r="E441">
        <v>133.69000244140619</v>
      </c>
      <c r="F441">
        <v>94.890396118164063</v>
      </c>
      <c r="G441">
        <v>58597500</v>
      </c>
      <c r="H441">
        <v>11.72000026702881</v>
      </c>
      <c r="I441">
        <v>2006</v>
      </c>
      <c r="J441">
        <v>93.353367996215823</v>
      </c>
      <c r="K441" s="3">
        <v>-3.739714278756523E-4</v>
      </c>
      <c r="L441" s="3">
        <v>1.3801339516603889E-2</v>
      </c>
      <c r="M441" s="3">
        <v>1.548778256440375E-2</v>
      </c>
      <c r="N441" s="3">
        <v>2.7689631546365719E-2</v>
      </c>
      <c r="O441" s="3">
        <v>-3.4395595556536711E-3</v>
      </c>
      <c r="P441" s="3">
        <v>-6.5973697535544051E-3</v>
      </c>
      <c r="Q441" s="3">
        <v>-9.3019418231963247E-3</v>
      </c>
      <c r="R441" s="3">
        <v>-1.002600276961141E-2</v>
      </c>
      <c r="S441" s="3">
        <f t="shared" si="100"/>
        <v>-3.739714278756523E-4</v>
      </c>
      <c r="T441" s="3" t="str">
        <f t="shared" si="101"/>
        <v/>
      </c>
      <c r="U441" s="3" t="str">
        <f t="shared" si="102"/>
        <v/>
      </c>
      <c r="V441" s="3" t="str">
        <f t="shared" si="103"/>
        <v/>
      </c>
      <c r="W441" s="3">
        <f t="shared" si="104"/>
        <v>-3.4395595556536711E-3</v>
      </c>
      <c r="X441" s="3" t="str">
        <f t="shared" si="105"/>
        <v/>
      </c>
      <c r="Y441" s="3" t="str">
        <f t="shared" si="106"/>
        <v/>
      </c>
      <c r="Z441" s="3" t="str">
        <f t="shared" si="107"/>
        <v/>
      </c>
      <c r="AA441" s="3">
        <f t="shared" si="108"/>
        <v>1.3801339516603889E-2</v>
      </c>
      <c r="AB441" s="3" t="str">
        <f t="shared" si="109"/>
        <v/>
      </c>
      <c r="AC441" s="3" t="str">
        <f t="shared" si="110"/>
        <v/>
      </c>
      <c r="AD441" s="3" t="str">
        <f t="shared" si="111"/>
        <v/>
      </c>
      <c r="AE441" s="3">
        <f t="shared" si="112"/>
        <v>-6.5973697535544051E-3</v>
      </c>
      <c r="AF441" s="3" t="str">
        <f t="shared" si="113"/>
        <v/>
      </c>
      <c r="AG441" s="3" t="str">
        <f t="shared" si="114"/>
        <v/>
      </c>
      <c r="AH441" s="3" t="str">
        <f t="shared" si="115"/>
        <v/>
      </c>
    </row>
    <row r="442" spans="1:34">
      <c r="A442" s="16">
        <v>38989</v>
      </c>
      <c r="B442">
        <v>133.80000305175781</v>
      </c>
      <c r="C442">
        <v>133.94000244140619</v>
      </c>
      <c r="D442">
        <v>133.47999572753909</v>
      </c>
      <c r="E442">
        <v>133.58000183105469</v>
      </c>
      <c r="F442">
        <v>94.812309265136719</v>
      </c>
      <c r="G442">
        <v>47966600</v>
      </c>
      <c r="H442">
        <v>11.97999954223633</v>
      </c>
      <c r="I442">
        <v>2006</v>
      </c>
      <c r="J442">
        <v>93.478004837036138</v>
      </c>
      <c r="K442" s="3">
        <v>-8.2291629313158143E-4</v>
      </c>
      <c r="L442" s="3">
        <v>1.6048964327776801E-2</v>
      </c>
      <c r="M442" s="3">
        <v>1.2275941424178869E-2</v>
      </c>
      <c r="N442" s="3">
        <v>2.7001173752083659E-2</v>
      </c>
      <c r="O442" s="3">
        <v>-1.5708483060221661E-3</v>
      </c>
      <c r="P442" s="3">
        <v>-3.1946312089877749E-3</v>
      </c>
      <c r="Q442" s="3">
        <v>-7.2749823054253371E-3</v>
      </c>
      <c r="R442" s="3">
        <v>-9.8744128303710488E-3</v>
      </c>
      <c r="S442" s="3">
        <f t="shared" si="100"/>
        <v>-8.2291629313158143E-4</v>
      </c>
      <c r="T442" s="3" t="str">
        <f t="shared" si="101"/>
        <v/>
      </c>
      <c r="U442" s="3" t="str">
        <f t="shared" si="102"/>
        <v/>
      </c>
      <c r="V442" s="3" t="str">
        <f t="shared" si="103"/>
        <v/>
      </c>
      <c r="W442" s="3">
        <f t="shared" si="104"/>
        <v>-1.5708483060221661E-3</v>
      </c>
      <c r="X442" s="3" t="str">
        <f t="shared" si="105"/>
        <v/>
      </c>
      <c r="Y442" s="3" t="str">
        <f t="shared" si="106"/>
        <v/>
      </c>
      <c r="Z442" s="3" t="str">
        <f t="shared" si="107"/>
        <v/>
      </c>
      <c r="AA442" s="3">
        <f t="shared" si="108"/>
        <v>1.6048964327776801E-2</v>
      </c>
      <c r="AB442" s="3" t="str">
        <f t="shared" si="109"/>
        <v/>
      </c>
      <c r="AC442" s="3" t="str">
        <f t="shared" si="110"/>
        <v/>
      </c>
      <c r="AD442" s="3" t="str">
        <f t="shared" si="111"/>
        <v/>
      </c>
      <c r="AE442" s="3">
        <f t="shared" si="112"/>
        <v>-3.1946312089877749E-3</v>
      </c>
      <c r="AF442" s="3" t="str">
        <f t="shared" si="113"/>
        <v/>
      </c>
      <c r="AG442" s="3" t="str">
        <f t="shared" si="114"/>
        <v/>
      </c>
      <c r="AH442" s="3" t="str">
        <f t="shared" si="115"/>
        <v/>
      </c>
    </row>
    <row r="443" spans="1:34">
      <c r="A443" s="16">
        <v>38992</v>
      </c>
      <c r="B443">
        <v>133.53999328613281</v>
      </c>
      <c r="C443">
        <v>133.83000183105469</v>
      </c>
      <c r="D443">
        <v>132.94999694824219</v>
      </c>
      <c r="E443">
        <v>133.08000183105469</v>
      </c>
      <c r="F443">
        <v>94.45745849609375</v>
      </c>
      <c r="G443">
        <v>51687400</v>
      </c>
      <c r="H443">
        <v>12.569999694824221</v>
      </c>
      <c r="I443">
        <v>2006</v>
      </c>
      <c r="J443">
        <v>93.557338714599609</v>
      </c>
      <c r="K443" s="3">
        <v>-3.7426656073806801E-3</v>
      </c>
      <c r="L443" s="3">
        <v>4.5294474122838926E-3</v>
      </c>
      <c r="M443" s="3">
        <v>7.1139714286039268E-3</v>
      </c>
      <c r="N443" s="3">
        <v>1.7084787433974569E-2</v>
      </c>
      <c r="O443" s="3">
        <v>-4.7163113802716214E-3</v>
      </c>
      <c r="P443" s="3">
        <v>-6.0387857514143661E-4</v>
      </c>
      <c r="Q443" s="3">
        <v>-8.6272089822466702E-3</v>
      </c>
      <c r="R443" s="3">
        <v>-1.5750967084694589E-2</v>
      </c>
      <c r="S443" s="3">
        <f t="shared" si="100"/>
        <v>-3.7426656073806801E-3</v>
      </c>
      <c r="T443" s="3" t="str">
        <f t="shared" si="101"/>
        <v/>
      </c>
      <c r="U443" s="3" t="str">
        <f t="shared" si="102"/>
        <v/>
      </c>
      <c r="V443" s="3" t="str">
        <f t="shared" si="103"/>
        <v/>
      </c>
      <c r="W443" s="3">
        <f t="shared" si="104"/>
        <v>-4.7163113802716214E-3</v>
      </c>
      <c r="X443" s="3" t="str">
        <f t="shared" si="105"/>
        <v/>
      </c>
      <c r="Y443" s="3" t="str">
        <f t="shared" si="106"/>
        <v/>
      </c>
      <c r="Z443" s="3" t="str">
        <f t="shared" si="107"/>
        <v/>
      </c>
      <c r="AA443" s="3">
        <f t="shared" si="108"/>
        <v>4.5294474122838926E-3</v>
      </c>
      <c r="AB443" s="3" t="str">
        <f t="shared" si="109"/>
        <v/>
      </c>
      <c r="AC443" s="3" t="str">
        <f t="shared" si="110"/>
        <v/>
      </c>
      <c r="AD443" s="3" t="str">
        <f t="shared" si="111"/>
        <v/>
      </c>
      <c r="AE443" s="3">
        <f t="shared" si="112"/>
        <v>-6.0387857514143661E-4</v>
      </c>
      <c r="AF443" s="3" t="str">
        <f t="shared" si="113"/>
        <v/>
      </c>
      <c r="AG443" s="3" t="str">
        <f t="shared" si="114"/>
        <v/>
      </c>
      <c r="AH443" s="3" t="str">
        <f t="shared" si="115"/>
        <v/>
      </c>
    </row>
    <row r="444" spans="1:34">
      <c r="A444" s="16">
        <v>38993</v>
      </c>
      <c r="B444">
        <v>132.88999938964841</v>
      </c>
      <c r="C444">
        <v>133.8699951171875</v>
      </c>
      <c r="D444">
        <v>132.6499938964844</v>
      </c>
      <c r="E444">
        <v>133.36000061035159</v>
      </c>
      <c r="F444">
        <v>94.656173706054688</v>
      </c>
      <c r="G444">
        <v>73108100</v>
      </c>
      <c r="H444">
        <v>12.239999771118161</v>
      </c>
      <c r="I444">
        <v>2006</v>
      </c>
      <c r="J444">
        <v>93.63777580261231</v>
      </c>
      <c r="K444" s="3">
        <v>2.103753511102147E-3</v>
      </c>
      <c r="L444" s="3">
        <v>-1.646785742191015E-3</v>
      </c>
      <c r="M444" s="3">
        <v>1.175952320606144E-2</v>
      </c>
      <c r="N444" s="3">
        <v>1.72894805005579E-2</v>
      </c>
      <c r="O444" s="3">
        <v>-3.2311987425143181E-3</v>
      </c>
      <c r="P444" s="3">
        <v>-6.9621793818099853E-3</v>
      </c>
      <c r="Q444" s="3">
        <v>-6.1451906046328109E-3</v>
      </c>
      <c r="R444" s="3">
        <v>-1.7619747077484701E-2</v>
      </c>
      <c r="S444" s="3">
        <f t="shared" si="100"/>
        <v>2.103753511102147E-3</v>
      </c>
      <c r="T444" s="3" t="str">
        <f t="shared" si="101"/>
        <v/>
      </c>
      <c r="U444" s="3" t="str">
        <f t="shared" si="102"/>
        <v/>
      </c>
      <c r="V444" s="3" t="str">
        <f t="shared" si="103"/>
        <v/>
      </c>
      <c r="W444" s="3">
        <f t="shared" si="104"/>
        <v>-3.2311987425143181E-3</v>
      </c>
      <c r="X444" s="3" t="str">
        <f t="shared" si="105"/>
        <v/>
      </c>
      <c r="Y444" s="3" t="str">
        <f t="shared" si="106"/>
        <v/>
      </c>
      <c r="Z444" s="3" t="str">
        <f t="shared" si="107"/>
        <v/>
      </c>
      <c r="AA444" s="3">
        <f t="shared" si="108"/>
        <v>-1.646785742191015E-3</v>
      </c>
      <c r="AB444" s="3" t="str">
        <f t="shared" si="109"/>
        <v/>
      </c>
      <c r="AC444" s="3" t="str">
        <f t="shared" si="110"/>
        <v/>
      </c>
      <c r="AD444" s="3" t="str">
        <f t="shared" si="111"/>
        <v/>
      </c>
      <c r="AE444" s="3">
        <f t="shared" si="112"/>
        <v>-6.9621793818099853E-3</v>
      </c>
      <c r="AF444" s="3" t="str">
        <f t="shared" si="113"/>
        <v/>
      </c>
      <c r="AG444" s="3" t="str">
        <f t="shared" si="114"/>
        <v/>
      </c>
      <c r="AH444" s="3" t="str">
        <f t="shared" si="115"/>
        <v/>
      </c>
    </row>
    <row r="445" spans="1:34">
      <c r="A445" s="16">
        <v>38994</v>
      </c>
      <c r="B445">
        <v>133.22999572753909</v>
      </c>
      <c r="C445">
        <v>135</v>
      </c>
      <c r="D445">
        <v>133.08000183105469</v>
      </c>
      <c r="E445">
        <v>134.91999816894531</v>
      </c>
      <c r="F445">
        <v>95.763442993164063</v>
      </c>
      <c r="G445">
        <v>80890500</v>
      </c>
      <c r="H445">
        <v>11.85999965667725</v>
      </c>
      <c r="I445">
        <v>2006</v>
      </c>
      <c r="J445">
        <v>93.814563369750971</v>
      </c>
      <c r="K445" s="3">
        <v>1.1697803151729859E-2</v>
      </c>
      <c r="L445" s="3">
        <v>8.8231698647667223E-3</v>
      </c>
      <c r="M445" s="3">
        <v>1.818717197855246E-2</v>
      </c>
      <c r="N445" s="3">
        <v>3.8337198725264532E-2</v>
      </c>
      <c r="O445" s="3">
        <v>-2.0995709209312712E-3</v>
      </c>
      <c r="P445" s="3">
        <v>-8.150228442568741E-3</v>
      </c>
      <c r="Q445" s="3">
        <v>-1.139532540511912E-2</v>
      </c>
      <c r="R445" s="3">
        <v>-8.888119317632448E-3</v>
      </c>
      <c r="S445" s="3">
        <f t="shared" si="100"/>
        <v>1.1697803151729859E-2</v>
      </c>
      <c r="T445" s="3" t="str">
        <f t="shared" si="101"/>
        <v/>
      </c>
      <c r="U445" s="3" t="str">
        <f t="shared" si="102"/>
        <v/>
      </c>
      <c r="V445" s="3" t="str">
        <f t="shared" si="103"/>
        <v/>
      </c>
      <c r="W445" s="3">
        <f t="shared" si="104"/>
        <v>-2.0995709209312712E-3</v>
      </c>
      <c r="X445" s="3" t="str">
        <f t="shared" si="105"/>
        <v/>
      </c>
      <c r="Y445" s="3" t="str">
        <f t="shared" si="106"/>
        <v/>
      </c>
      <c r="Z445" s="3" t="str">
        <f t="shared" si="107"/>
        <v/>
      </c>
      <c r="AA445" s="3">
        <f t="shared" si="108"/>
        <v>8.8231698647667223E-3</v>
      </c>
      <c r="AB445" s="3" t="str">
        <f t="shared" si="109"/>
        <v/>
      </c>
      <c r="AC445" s="3" t="str">
        <f t="shared" si="110"/>
        <v/>
      </c>
      <c r="AD445" s="3" t="str">
        <f t="shared" si="111"/>
        <v/>
      </c>
      <c r="AE445" s="3">
        <f t="shared" si="112"/>
        <v>-8.150228442568741E-3</v>
      </c>
      <c r="AF445" s="3" t="str">
        <f t="shared" si="113"/>
        <v/>
      </c>
      <c r="AG445" s="3" t="str">
        <f t="shared" si="114"/>
        <v/>
      </c>
      <c r="AH445" s="3" t="str">
        <f t="shared" si="115"/>
        <v/>
      </c>
    </row>
    <row r="446" spans="1:34">
      <c r="A446" s="16">
        <v>38995</v>
      </c>
      <c r="B446">
        <v>134.91999816894531</v>
      </c>
      <c r="C446">
        <v>135.4100036621094</v>
      </c>
      <c r="D446">
        <v>134.75</v>
      </c>
      <c r="E446">
        <v>135.17999267578119</v>
      </c>
      <c r="F446">
        <v>95.947975158691406</v>
      </c>
      <c r="G446">
        <v>60505900</v>
      </c>
      <c r="H446">
        <v>11.97999954223633</v>
      </c>
      <c r="I446">
        <v>2006</v>
      </c>
      <c r="J446">
        <v>94.021776580810553</v>
      </c>
      <c r="K446" s="3">
        <v>1.926958344015572E-3</v>
      </c>
      <c r="L446" s="3">
        <v>1.114526952980976E-2</v>
      </c>
      <c r="M446" s="3">
        <v>2.510042869519857E-2</v>
      </c>
      <c r="N446" s="3">
        <v>4.5142665572776457E-2</v>
      </c>
      <c r="O446" s="3">
        <v>-1.259992375129193E-3</v>
      </c>
      <c r="P446" s="3">
        <v>-7.7792544388477491E-3</v>
      </c>
      <c r="Q446" s="3">
        <v>-6.5973697535544051E-3</v>
      </c>
      <c r="R446" s="3">
        <v>-3.3100448190944709E-3</v>
      </c>
      <c r="S446" s="3">
        <f t="shared" si="100"/>
        <v>1.926958344015572E-3</v>
      </c>
      <c r="T446" s="3" t="str">
        <f t="shared" si="101"/>
        <v/>
      </c>
      <c r="U446" s="3" t="str">
        <f t="shared" si="102"/>
        <v/>
      </c>
      <c r="V446" s="3" t="str">
        <f t="shared" si="103"/>
        <v/>
      </c>
      <c r="W446" s="3">
        <f t="shared" si="104"/>
        <v>-1.259992375129193E-3</v>
      </c>
      <c r="X446" s="3" t="str">
        <f t="shared" si="105"/>
        <v/>
      </c>
      <c r="Y446" s="3" t="str">
        <f t="shared" si="106"/>
        <v/>
      </c>
      <c r="Z446" s="3" t="str">
        <f t="shared" si="107"/>
        <v/>
      </c>
      <c r="AA446" s="3">
        <f t="shared" si="108"/>
        <v>1.114526952980976E-2</v>
      </c>
      <c r="AB446" s="3" t="str">
        <f t="shared" si="109"/>
        <v/>
      </c>
      <c r="AC446" s="3" t="str">
        <f t="shared" si="110"/>
        <v/>
      </c>
      <c r="AD446" s="3" t="str">
        <f t="shared" si="111"/>
        <v/>
      </c>
      <c r="AE446" s="3">
        <f t="shared" si="112"/>
        <v>-7.7792544388477491E-3</v>
      </c>
      <c r="AF446" s="3" t="str">
        <f t="shared" si="113"/>
        <v/>
      </c>
      <c r="AG446" s="3" t="str">
        <f t="shared" si="114"/>
        <v/>
      </c>
      <c r="AH446" s="3" t="str">
        <f t="shared" si="115"/>
        <v/>
      </c>
    </row>
    <row r="447" spans="1:34">
      <c r="A447" s="16">
        <v>38996</v>
      </c>
      <c r="B447">
        <v>134.94999694824219</v>
      </c>
      <c r="C447">
        <v>135.1000061035156</v>
      </c>
      <c r="D447">
        <v>134.3999938964844</v>
      </c>
      <c r="E447">
        <v>135.00999450683591</v>
      </c>
      <c r="F447">
        <v>95.827323913574219</v>
      </c>
      <c r="G447">
        <v>64983600</v>
      </c>
      <c r="H447">
        <v>11.560000419616699</v>
      </c>
      <c r="I447">
        <v>2006</v>
      </c>
      <c r="J447">
        <v>94.209884262084955</v>
      </c>
      <c r="K447" s="3">
        <v>-1.2574652557038051E-3</v>
      </c>
      <c r="L447" s="3">
        <v>1.070551552118704E-2</v>
      </c>
      <c r="M447" s="3">
        <v>2.692629228567367E-2</v>
      </c>
      <c r="N447" s="3">
        <v>4.0864027228928457E-2</v>
      </c>
      <c r="O447" s="3">
        <v>-5.7700756144264398E-3</v>
      </c>
      <c r="P447" s="3">
        <v>-6.9621793818099853E-3</v>
      </c>
      <c r="Q447" s="3">
        <v>-3.1946312089877749E-3</v>
      </c>
      <c r="R447" s="3">
        <v>-6.140643684784397E-3</v>
      </c>
      <c r="S447" s="3">
        <f t="shared" si="100"/>
        <v>-1.2574652557038051E-3</v>
      </c>
      <c r="T447" s="3" t="str">
        <f t="shared" si="101"/>
        <v/>
      </c>
      <c r="U447" s="3" t="str">
        <f t="shared" si="102"/>
        <v/>
      </c>
      <c r="V447" s="3" t="str">
        <f t="shared" si="103"/>
        <v/>
      </c>
      <c r="W447" s="3">
        <f t="shared" si="104"/>
        <v>-5.7700756144264398E-3</v>
      </c>
      <c r="X447" s="3" t="str">
        <f t="shared" si="105"/>
        <v/>
      </c>
      <c r="Y447" s="3" t="str">
        <f t="shared" si="106"/>
        <v/>
      </c>
      <c r="Z447" s="3" t="str">
        <f t="shared" si="107"/>
        <v/>
      </c>
      <c r="AA447" s="3">
        <f t="shared" si="108"/>
        <v>1.070551552118704E-2</v>
      </c>
      <c r="AB447" s="3" t="str">
        <f t="shared" si="109"/>
        <v/>
      </c>
      <c r="AC447" s="3" t="str">
        <f t="shared" si="110"/>
        <v/>
      </c>
      <c r="AD447" s="3" t="str">
        <f t="shared" si="111"/>
        <v/>
      </c>
      <c r="AE447" s="3">
        <f t="shared" si="112"/>
        <v>-6.9621793818099853E-3</v>
      </c>
      <c r="AF447" s="3" t="str">
        <f t="shared" si="113"/>
        <v/>
      </c>
      <c r="AG447" s="3" t="str">
        <f t="shared" si="114"/>
        <v/>
      </c>
      <c r="AH447" s="3" t="str">
        <f t="shared" si="115"/>
        <v/>
      </c>
    </row>
    <row r="448" spans="1:34">
      <c r="A448" s="16">
        <v>38999</v>
      </c>
      <c r="B448">
        <v>134.8500061035156</v>
      </c>
      <c r="C448">
        <v>135.30000305175781</v>
      </c>
      <c r="D448">
        <v>134.63999938964841</v>
      </c>
      <c r="E448">
        <v>135.0899963378906</v>
      </c>
      <c r="F448">
        <v>95.88409423828125</v>
      </c>
      <c r="G448">
        <v>41176800</v>
      </c>
      <c r="H448">
        <v>11.680000305175779</v>
      </c>
      <c r="I448">
        <v>2006</v>
      </c>
      <c r="J448">
        <v>94.396236801147467</v>
      </c>
      <c r="K448" s="3">
        <v>5.9242314601459789E-4</v>
      </c>
      <c r="L448" s="3">
        <v>1.5103473721415959E-2</v>
      </c>
      <c r="M448" s="3">
        <v>1.970133152366382E-2</v>
      </c>
      <c r="N448" s="3">
        <v>4.0442386620049842E-2</v>
      </c>
      <c r="O448" s="3">
        <v>-2.7405016831458791E-3</v>
      </c>
      <c r="P448" s="3">
        <v>-3.2311987425143181E-3</v>
      </c>
      <c r="Q448" s="3">
        <v>-6.0387857514143661E-4</v>
      </c>
      <c r="R448" s="3">
        <v>-3.067904593081483E-4</v>
      </c>
      <c r="S448" s="3">
        <f t="shared" si="100"/>
        <v>5.9242314601459789E-4</v>
      </c>
      <c r="T448" s="3" t="str">
        <f t="shared" si="101"/>
        <v/>
      </c>
      <c r="U448" s="3" t="str">
        <f t="shared" si="102"/>
        <v/>
      </c>
      <c r="V448" s="3" t="str">
        <f t="shared" si="103"/>
        <v/>
      </c>
      <c r="W448" s="3">
        <f t="shared" si="104"/>
        <v>-2.7405016831458791E-3</v>
      </c>
      <c r="X448" s="3" t="str">
        <f t="shared" si="105"/>
        <v/>
      </c>
      <c r="Y448" s="3" t="str">
        <f t="shared" si="106"/>
        <v/>
      </c>
      <c r="Z448" s="3" t="str">
        <f t="shared" si="107"/>
        <v/>
      </c>
      <c r="AA448" s="3">
        <f t="shared" si="108"/>
        <v>1.5103473721415959E-2</v>
      </c>
      <c r="AB448" s="3" t="str">
        <f t="shared" si="109"/>
        <v/>
      </c>
      <c r="AC448" s="3" t="str">
        <f t="shared" si="110"/>
        <v/>
      </c>
      <c r="AD448" s="3" t="str">
        <f t="shared" si="111"/>
        <v/>
      </c>
      <c r="AE448" s="3">
        <f t="shared" si="112"/>
        <v>-3.2311987425143181E-3</v>
      </c>
      <c r="AF448" s="3" t="str">
        <f t="shared" si="113"/>
        <v/>
      </c>
      <c r="AG448" s="3" t="str">
        <f t="shared" si="114"/>
        <v/>
      </c>
      <c r="AH448" s="3" t="str">
        <f t="shared" si="115"/>
        <v/>
      </c>
    </row>
    <row r="449" spans="1:34">
      <c r="A449" s="16">
        <v>39000</v>
      </c>
      <c r="B449">
        <v>135.1000061035156</v>
      </c>
      <c r="C449">
        <v>135.44999694824219</v>
      </c>
      <c r="D449">
        <v>134.8399963378906</v>
      </c>
      <c r="E449">
        <v>135.27000427246091</v>
      </c>
      <c r="F449">
        <v>96.011856079101563</v>
      </c>
      <c r="G449">
        <v>56403700</v>
      </c>
      <c r="H449">
        <v>11.52000045776367</v>
      </c>
      <c r="I449">
        <v>2006</v>
      </c>
      <c r="J449">
        <v>94.543750762939453</v>
      </c>
      <c r="K449" s="3">
        <v>1.332461257889328E-3</v>
      </c>
      <c r="L449" s="3">
        <v>1.432217593388896E-2</v>
      </c>
      <c r="M449" s="3">
        <v>1.2651804636572891E-2</v>
      </c>
      <c r="N449" s="3">
        <v>3.1702441930559822E-2</v>
      </c>
      <c r="O449" s="3">
        <v>-1.8506181566153581E-3</v>
      </c>
      <c r="P449" s="3">
        <v>-2.0995709209312712E-3</v>
      </c>
      <c r="Q449" s="3">
        <v>-6.9621793818099853E-3</v>
      </c>
      <c r="R449" s="3">
        <v>-5.239596238243327E-3</v>
      </c>
      <c r="S449" s="3">
        <f t="shared" si="100"/>
        <v>1.332461257889328E-3</v>
      </c>
      <c r="T449" s="3" t="str">
        <f t="shared" si="101"/>
        <v/>
      </c>
      <c r="U449" s="3" t="str">
        <f t="shared" si="102"/>
        <v/>
      </c>
      <c r="V449" s="3" t="str">
        <f t="shared" si="103"/>
        <v/>
      </c>
      <c r="W449" s="3">
        <f t="shared" si="104"/>
        <v>-1.8506181566153581E-3</v>
      </c>
      <c r="X449" s="3" t="str">
        <f t="shared" si="105"/>
        <v/>
      </c>
      <c r="Y449" s="3" t="str">
        <f t="shared" si="106"/>
        <v/>
      </c>
      <c r="Z449" s="3" t="str">
        <f t="shared" si="107"/>
        <v/>
      </c>
      <c r="AA449" s="3">
        <f t="shared" si="108"/>
        <v>1.432217593388896E-2</v>
      </c>
      <c r="AB449" s="3" t="str">
        <f t="shared" si="109"/>
        <v/>
      </c>
      <c r="AC449" s="3" t="str">
        <f t="shared" si="110"/>
        <v/>
      </c>
      <c r="AD449" s="3" t="str">
        <f t="shared" si="111"/>
        <v/>
      </c>
      <c r="AE449" s="3">
        <f t="shared" si="112"/>
        <v>-2.0995709209312712E-3</v>
      </c>
      <c r="AF449" s="3" t="str">
        <f t="shared" si="113"/>
        <v/>
      </c>
      <c r="AG449" s="3" t="str">
        <f t="shared" si="114"/>
        <v/>
      </c>
      <c r="AH449" s="3" t="str">
        <f t="shared" si="115"/>
        <v/>
      </c>
    </row>
    <row r="450" spans="1:34">
      <c r="A450" s="16">
        <v>39001</v>
      </c>
      <c r="B450">
        <v>134.8399963378906</v>
      </c>
      <c r="C450">
        <v>135.42999267578119</v>
      </c>
      <c r="D450">
        <v>134.30000305175781</v>
      </c>
      <c r="E450">
        <v>135.11000061035159</v>
      </c>
      <c r="F450">
        <v>95.898277282714844</v>
      </c>
      <c r="G450">
        <v>104071800</v>
      </c>
      <c r="H450">
        <v>11.61999988555908</v>
      </c>
      <c r="I450">
        <v>2006</v>
      </c>
      <c r="J450">
        <v>94.666859054565435</v>
      </c>
      <c r="K450" s="3">
        <v>-1.1829663650407829E-3</v>
      </c>
      <c r="L450" s="3">
        <v>1.407993335832858E-3</v>
      </c>
      <c r="M450" s="3">
        <v>1.024358616497012E-2</v>
      </c>
      <c r="N450" s="3">
        <v>2.6351330275895979E-2</v>
      </c>
      <c r="O450" s="3">
        <v>-7.1708522958966459E-3</v>
      </c>
      <c r="P450" s="3">
        <v>-4.595279614599046E-3</v>
      </c>
      <c r="Q450" s="3">
        <v>-8.150228442568741E-3</v>
      </c>
      <c r="R450" s="3">
        <v>-9.2270549798791901E-3</v>
      </c>
      <c r="S450" s="3">
        <f t="shared" si="100"/>
        <v>-1.1829663650407829E-3</v>
      </c>
      <c r="T450" s="3" t="str">
        <f t="shared" si="101"/>
        <v/>
      </c>
      <c r="U450" s="3" t="str">
        <f t="shared" si="102"/>
        <v/>
      </c>
      <c r="V450" s="3" t="str">
        <f t="shared" si="103"/>
        <v/>
      </c>
      <c r="W450" s="3">
        <f t="shared" si="104"/>
        <v>-7.1708522958966459E-3</v>
      </c>
      <c r="X450" s="3" t="str">
        <f t="shared" si="105"/>
        <v/>
      </c>
      <c r="Y450" s="3" t="str">
        <f t="shared" si="106"/>
        <v/>
      </c>
      <c r="Z450" s="3" t="str">
        <f t="shared" si="107"/>
        <v/>
      </c>
      <c r="AA450" s="3">
        <f t="shared" si="108"/>
        <v>1.407993335832858E-3</v>
      </c>
      <c r="AB450" s="3" t="str">
        <f t="shared" si="109"/>
        <v/>
      </c>
      <c r="AC450" s="3" t="str">
        <f t="shared" si="110"/>
        <v/>
      </c>
      <c r="AD450" s="3" t="str">
        <f t="shared" si="111"/>
        <v/>
      </c>
      <c r="AE450" s="3">
        <f t="shared" si="112"/>
        <v>-4.595279614599046E-3</v>
      </c>
      <c r="AF450" s="3" t="str">
        <f t="shared" si="113"/>
        <v/>
      </c>
      <c r="AG450" s="3" t="str">
        <f t="shared" si="114"/>
        <v/>
      </c>
      <c r="AH450" s="3" t="str">
        <f t="shared" si="115"/>
        <v/>
      </c>
    </row>
    <row r="451" spans="1:34">
      <c r="A451" s="16">
        <v>39002</v>
      </c>
      <c r="B451">
        <v>135.44999694824219</v>
      </c>
      <c r="C451">
        <v>136.38999938964841</v>
      </c>
      <c r="D451">
        <v>135.3999938964844</v>
      </c>
      <c r="E451">
        <v>136.2799987792969</v>
      </c>
      <c r="F451">
        <v>96.728721618652344</v>
      </c>
      <c r="G451">
        <v>59158600</v>
      </c>
      <c r="H451">
        <v>11.090000152587891</v>
      </c>
      <c r="I451">
        <v>2006</v>
      </c>
      <c r="J451">
        <v>94.831136703491211</v>
      </c>
      <c r="K451" s="3">
        <v>8.6596376855581081E-3</v>
      </c>
      <c r="L451" s="3">
        <v>8.1371853722773668E-3</v>
      </c>
      <c r="M451" s="3">
        <v>1.937314602627516E-2</v>
      </c>
      <c r="N451" s="3">
        <v>3.5160975663922178E-2</v>
      </c>
      <c r="O451" s="3">
        <v>2.1463495287008531E-3</v>
      </c>
      <c r="P451" s="3">
        <v>-6.5097623295040652E-3</v>
      </c>
      <c r="Q451" s="3">
        <v>-7.7792544388477491E-3</v>
      </c>
      <c r="R451" s="3">
        <v>-9.3019418231963247E-3</v>
      </c>
      <c r="S451" s="3">
        <f t="shared" si="100"/>
        <v>8.6596376855581081E-3</v>
      </c>
      <c r="T451" s="3" t="str">
        <f t="shared" si="101"/>
        <v/>
      </c>
      <c r="U451" s="3" t="str">
        <f t="shared" si="102"/>
        <v/>
      </c>
      <c r="V451" s="3" t="str">
        <f t="shared" si="103"/>
        <v/>
      </c>
      <c r="W451" s="3">
        <f t="shared" si="104"/>
        <v>2.1463495287008531E-3</v>
      </c>
      <c r="X451" s="3" t="str">
        <f t="shared" si="105"/>
        <v/>
      </c>
      <c r="Y451" s="3" t="str">
        <f t="shared" si="106"/>
        <v/>
      </c>
      <c r="Z451" s="3" t="str">
        <f t="shared" si="107"/>
        <v/>
      </c>
      <c r="AA451" s="3">
        <f t="shared" si="108"/>
        <v>8.1371853722773668E-3</v>
      </c>
      <c r="AB451" s="3" t="str">
        <f t="shared" si="109"/>
        <v/>
      </c>
      <c r="AC451" s="3" t="str">
        <f t="shared" si="110"/>
        <v/>
      </c>
      <c r="AD451" s="3" t="str">
        <f t="shared" si="111"/>
        <v/>
      </c>
      <c r="AE451" s="3">
        <f t="shared" si="112"/>
        <v>-6.5097623295040652E-3</v>
      </c>
      <c r="AF451" s="3" t="str">
        <f t="shared" si="113"/>
        <v/>
      </c>
      <c r="AG451" s="3" t="str">
        <f t="shared" si="114"/>
        <v/>
      </c>
      <c r="AH451" s="3" t="str">
        <f t="shared" si="115"/>
        <v/>
      </c>
    </row>
    <row r="452" spans="1:34">
      <c r="A452" s="16">
        <v>39003</v>
      </c>
      <c r="B452">
        <v>136.1600036621094</v>
      </c>
      <c r="C452">
        <v>136.71000671386719</v>
      </c>
      <c r="D452">
        <v>136.03999328613281</v>
      </c>
      <c r="E452">
        <v>136.6300048828125</v>
      </c>
      <c r="F452">
        <v>96.977180480957031</v>
      </c>
      <c r="G452">
        <v>53944000</v>
      </c>
      <c r="H452">
        <v>10.75</v>
      </c>
      <c r="I452">
        <v>2006</v>
      </c>
      <c r="J452">
        <v>94.996870040893555</v>
      </c>
      <c r="K452" s="3">
        <v>2.5686151759993781E-3</v>
      </c>
      <c r="L452" s="3">
        <v>1.19992557490165E-2</v>
      </c>
      <c r="M452" s="3">
        <v>2.283322948886712E-2</v>
      </c>
      <c r="N452" s="3">
        <v>3.5389470300776223E-2</v>
      </c>
      <c r="O452" s="3">
        <v>-1.7611204528461539E-3</v>
      </c>
      <c r="P452" s="3">
        <v>-5.2588066362907471E-3</v>
      </c>
      <c r="Q452" s="3">
        <v>-6.9621793818099853E-3</v>
      </c>
      <c r="R452" s="3">
        <v>-7.2749823054253371E-3</v>
      </c>
      <c r="S452" s="3">
        <f t="shared" ref="S452:S515" si="116">IF(H451&lt;=$AN$25,K452, "")</f>
        <v>2.5686151759993781E-3</v>
      </c>
      <c r="T452" s="3" t="str">
        <f t="shared" ref="T452:T515" si="117">IF(AND(H451&gt;$AN$25, H451&lt;=$AN$26),K452, "")</f>
        <v/>
      </c>
      <c r="U452" s="3" t="str">
        <f t="shared" ref="U452:U515" si="118">IF(AND(H451&gt;$AN$26, H451&lt;=$AN$27),K452, "")</f>
        <v/>
      </c>
      <c r="V452" s="3" t="str">
        <f t="shared" ref="V452:V515" si="119">IF(H451&gt;$AN$27,K452, "")</f>
        <v/>
      </c>
      <c r="W452" s="3">
        <f t="shared" ref="W452:W515" si="120">IF(H451&lt;=$AN$25,O452, "")</f>
        <v>-1.7611204528461539E-3</v>
      </c>
      <c r="X452" s="3" t="str">
        <f t="shared" ref="X452:X515" si="121">IF(AND(H451&gt;$AN$25, H451&lt;=$AN$26),O452, "")</f>
        <v/>
      </c>
      <c r="Y452" s="3" t="str">
        <f t="shared" ref="Y452:Y515" si="122">IF(AND(H451&gt;$AN$26, H451&lt;=$AN$27),O452, "")</f>
        <v/>
      </c>
      <c r="Z452" s="3" t="str">
        <f t="shared" ref="Z452:Z515" si="123">IF(H451&gt;$AN$27,O452, "")</f>
        <v/>
      </c>
      <c r="AA452" s="3">
        <f t="shared" si="108"/>
        <v>1.19992557490165E-2</v>
      </c>
      <c r="AB452" s="3" t="str">
        <f t="shared" si="109"/>
        <v/>
      </c>
      <c r="AC452" s="3" t="str">
        <f t="shared" si="110"/>
        <v/>
      </c>
      <c r="AD452" s="3" t="str">
        <f t="shared" si="111"/>
        <v/>
      </c>
      <c r="AE452" s="3">
        <f t="shared" si="112"/>
        <v>-5.2588066362907471E-3</v>
      </c>
      <c r="AF452" s="3" t="str">
        <f t="shared" si="113"/>
        <v/>
      </c>
      <c r="AG452" s="3" t="str">
        <f t="shared" si="114"/>
        <v/>
      </c>
      <c r="AH452" s="3" t="str">
        <f t="shared" si="115"/>
        <v/>
      </c>
    </row>
    <row r="453" spans="1:34">
      <c r="A453" s="16">
        <v>39006</v>
      </c>
      <c r="B453">
        <v>136.52000427246091</v>
      </c>
      <c r="C453">
        <v>137.05000305175781</v>
      </c>
      <c r="D453">
        <v>136.41999816894531</v>
      </c>
      <c r="E453">
        <v>136.8399963378906</v>
      </c>
      <c r="F453">
        <v>97.126228332519531</v>
      </c>
      <c r="G453">
        <v>42273000</v>
      </c>
      <c r="H453">
        <v>11.090000152587891</v>
      </c>
      <c r="I453">
        <v>2006</v>
      </c>
      <c r="J453">
        <v>95.163669586181641</v>
      </c>
      <c r="K453" s="3">
        <v>1.5369373580804699E-3</v>
      </c>
      <c r="L453" s="3">
        <v>1.2954537497652741E-2</v>
      </c>
      <c r="M453" s="3">
        <v>2.8253669735737619E-2</v>
      </c>
      <c r="N453" s="3">
        <v>3.5568636963594802E-2</v>
      </c>
      <c r="O453" s="3">
        <v>-1.5370468152094969E-3</v>
      </c>
      <c r="P453" s="3">
        <v>-5.8479036756864389E-3</v>
      </c>
      <c r="Q453" s="3">
        <v>-3.2311987425143181E-3</v>
      </c>
      <c r="R453" s="3">
        <v>-8.6272089822466702E-3</v>
      </c>
      <c r="S453" s="3">
        <f t="shared" si="116"/>
        <v>1.5369373580804699E-3</v>
      </c>
      <c r="T453" s="3" t="str">
        <f t="shared" si="117"/>
        <v/>
      </c>
      <c r="U453" s="3" t="str">
        <f t="shared" si="118"/>
        <v/>
      </c>
      <c r="V453" s="3" t="str">
        <f t="shared" si="119"/>
        <v/>
      </c>
      <c r="W453" s="3">
        <f t="shared" si="120"/>
        <v>-1.5370468152094969E-3</v>
      </c>
      <c r="X453" s="3" t="str">
        <f t="shared" si="121"/>
        <v/>
      </c>
      <c r="Y453" s="3" t="str">
        <f t="shared" si="122"/>
        <v/>
      </c>
      <c r="Z453" s="3" t="str">
        <f t="shared" si="123"/>
        <v/>
      </c>
      <c r="AA453" s="3">
        <f t="shared" si="108"/>
        <v>1.2954537497652741E-2</v>
      </c>
      <c r="AB453" s="3" t="str">
        <f t="shared" si="109"/>
        <v/>
      </c>
      <c r="AC453" s="3" t="str">
        <f t="shared" si="110"/>
        <v/>
      </c>
      <c r="AD453" s="3" t="str">
        <f t="shared" si="111"/>
        <v/>
      </c>
      <c r="AE453" s="3">
        <f t="shared" si="112"/>
        <v>-5.8479036756864389E-3</v>
      </c>
      <c r="AF453" s="3" t="str">
        <f t="shared" si="113"/>
        <v/>
      </c>
      <c r="AG453" s="3" t="str">
        <f t="shared" si="114"/>
        <v/>
      </c>
      <c r="AH453" s="3" t="str">
        <f t="shared" si="115"/>
        <v/>
      </c>
    </row>
    <row r="454" spans="1:34">
      <c r="A454" s="16">
        <v>39007</v>
      </c>
      <c r="B454">
        <v>136.4700012207031</v>
      </c>
      <c r="C454">
        <v>136.69999694824219</v>
      </c>
      <c r="D454">
        <v>135.66999816894531</v>
      </c>
      <c r="E454">
        <v>136.4100036621094</v>
      </c>
      <c r="F454">
        <v>96.820976257324219</v>
      </c>
      <c r="G454">
        <v>90500600</v>
      </c>
      <c r="H454">
        <v>11.72999954223633</v>
      </c>
      <c r="I454">
        <v>2006</v>
      </c>
      <c r="J454">
        <v>95.32691841125488</v>
      </c>
      <c r="K454" s="3">
        <v>-3.1428387618456228E-3</v>
      </c>
      <c r="L454" s="3">
        <v>8.4272944120156179E-3</v>
      </c>
      <c r="M454" s="3">
        <v>2.2870167539120079E-2</v>
      </c>
      <c r="N454" s="3">
        <v>3.4898633011084527E-2</v>
      </c>
      <c r="O454" s="3">
        <v>-8.5501183883132104E-3</v>
      </c>
      <c r="P454" s="3">
        <v>-7.1708522958966459E-3</v>
      </c>
      <c r="Q454" s="3">
        <v>-2.0995709209312712E-3</v>
      </c>
      <c r="R454" s="3">
        <v>-6.1451906046328109E-3</v>
      </c>
      <c r="S454" s="3">
        <f t="shared" si="116"/>
        <v>-3.1428387618456228E-3</v>
      </c>
      <c r="T454" s="3" t="str">
        <f t="shared" si="117"/>
        <v/>
      </c>
      <c r="U454" s="3" t="str">
        <f t="shared" si="118"/>
        <v/>
      </c>
      <c r="V454" s="3" t="str">
        <f t="shared" si="119"/>
        <v/>
      </c>
      <c r="W454" s="3">
        <f t="shared" si="120"/>
        <v>-8.5501183883132104E-3</v>
      </c>
      <c r="X454" s="3" t="str">
        <f t="shared" si="121"/>
        <v/>
      </c>
      <c r="Y454" s="3" t="str">
        <f t="shared" si="122"/>
        <v/>
      </c>
      <c r="Z454" s="3" t="str">
        <f t="shared" si="123"/>
        <v/>
      </c>
      <c r="AA454" s="3">
        <f t="shared" si="108"/>
        <v>8.4272944120156179E-3</v>
      </c>
      <c r="AB454" s="3" t="str">
        <f t="shared" si="109"/>
        <v/>
      </c>
      <c r="AC454" s="3" t="str">
        <f t="shared" si="110"/>
        <v/>
      </c>
      <c r="AD454" s="3" t="str">
        <f t="shared" si="111"/>
        <v/>
      </c>
      <c r="AE454" s="3">
        <f t="shared" si="112"/>
        <v>-7.1708522958966459E-3</v>
      </c>
      <c r="AF454" s="3" t="str">
        <f t="shared" si="113"/>
        <v/>
      </c>
      <c r="AG454" s="3" t="str">
        <f t="shared" si="114"/>
        <v/>
      </c>
      <c r="AH454" s="3" t="str">
        <f t="shared" si="115"/>
        <v/>
      </c>
    </row>
    <row r="455" spans="1:34">
      <c r="A455" s="16">
        <v>39008</v>
      </c>
      <c r="B455">
        <v>137.03999328613281</v>
      </c>
      <c r="C455">
        <v>137.3699951171875</v>
      </c>
      <c r="D455">
        <v>136.1000061035156</v>
      </c>
      <c r="E455">
        <v>136.5899963378906</v>
      </c>
      <c r="F455">
        <v>96.94879150390625</v>
      </c>
      <c r="G455">
        <v>86848600</v>
      </c>
      <c r="H455">
        <v>11.340000152587891</v>
      </c>
      <c r="I455">
        <v>2006</v>
      </c>
      <c r="J455">
        <v>95.471713638305658</v>
      </c>
      <c r="K455" s="3">
        <v>1.320119374156326E-3</v>
      </c>
      <c r="L455" s="3">
        <v>1.0954463948235739E-2</v>
      </c>
      <c r="M455" s="3">
        <v>1.237788109630511E-2</v>
      </c>
      <c r="N455" s="3">
        <v>3.0790171727086198E-2</v>
      </c>
      <c r="O455" s="3">
        <v>-2.2725427041379032E-3</v>
      </c>
      <c r="P455" s="3">
        <v>2.1463495287008531E-3</v>
      </c>
      <c r="Q455" s="3">
        <v>-4.595279614599046E-3</v>
      </c>
      <c r="R455" s="3">
        <v>-1.139532540511912E-2</v>
      </c>
      <c r="S455" s="3">
        <f t="shared" si="116"/>
        <v>1.320119374156326E-3</v>
      </c>
      <c r="T455" s="3" t="str">
        <f t="shared" si="117"/>
        <v/>
      </c>
      <c r="U455" s="3" t="str">
        <f t="shared" si="118"/>
        <v/>
      </c>
      <c r="V455" s="3" t="str">
        <f t="shared" si="119"/>
        <v/>
      </c>
      <c r="W455" s="3">
        <f t="shared" si="120"/>
        <v>-2.2725427041379032E-3</v>
      </c>
      <c r="X455" s="3" t="str">
        <f t="shared" si="121"/>
        <v/>
      </c>
      <c r="Y455" s="3" t="str">
        <f t="shared" si="122"/>
        <v/>
      </c>
      <c r="Z455" s="3" t="str">
        <f t="shared" si="123"/>
        <v/>
      </c>
      <c r="AA455" s="3">
        <f t="shared" si="108"/>
        <v>1.0954463948235739E-2</v>
      </c>
      <c r="AB455" s="3" t="str">
        <f t="shared" si="109"/>
        <v/>
      </c>
      <c r="AC455" s="3" t="str">
        <f t="shared" si="110"/>
        <v/>
      </c>
      <c r="AD455" s="3" t="str">
        <f t="shared" si="111"/>
        <v/>
      </c>
      <c r="AE455" s="3">
        <f t="shared" si="112"/>
        <v>2.1463495287008531E-3</v>
      </c>
      <c r="AF455" s="3" t="str">
        <f t="shared" si="113"/>
        <v/>
      </c>
      <c r="AG455" s="3" t="str">
        <f t="shared" si="114"/>
        <v/>
      </c>
      <c r="AH455" s="3" t="str">
        <f t="shared" si="115"/>
        <v/>
      </c>
    </row>
    <row r="456" spans="1:34">
      <c r="A456" s="16">
        <v>39009</v>
      </c>
      <c r="B456">
        <v>136.38999938964841</v>
      </c>
      <c r="C456">
        <v>136.8800048828125</v>
      </c>
      <c r="D456">
        <v>136.22999572753909</v>
      </c>
      <c r="E456">
        <v>136.80999755859381</v>
      </c>
      <c r="F456">
        <v>97.104942321777344</v>
      </c>
      <c r="G456">
        <v>64063200</v>
      </c>
      <c r="H456">
        <v>10.89999961853027</v>
      </c>
      <c r="I456">
        <v>2006</v>
      </c>
      <c r="J456">
        <v>95.647030258178717</v>
      </c>
      <c r="K456" s="3">
        <v>1.6106525460382051E-3</v>
      </c>
      <c r="L456" s="3">
        <v>3.889441489863144E-3</v>
      </c>
      <c r="M456" s="3">
        <v>1.2058275968538149E-2</v>
      </c>
      <c r="N456" s="3">
        <v>3.7461372559871808E-2</v>
      </c>
      <c r="O456" s="3">
        <v>-2.635629401885442E-3</v>
      </c>
      <c r="P456" s="3">
        <v>-4.476083180331214E-3</v>
      </c>
      <c r="Q456" s="3">
        <v>-6.5097623295040652E-3</v>
      </c>
      <c r="R456" s="3">
        <v>-6.5973697535544051E-3</v>
      </c>
      <c r="S456" s="3">
        <f t="shared" si="116"/>
        <v>1.6106525460382051E-3</v>
      </c>
      <c r="T456" s="3" t="str">
        <f t="shared" si="117"/>
        <v/>
      </c>
      <c r="U456" s="3" t="str">
        <f t="shared" si="118"/>
        <v/>
      </c>
      <c r="V456" s="3" t="str">
        <f t="shared" si="119"/>
        <v/>
      </c>
      <c r="W456" s="3">
        <f t="shared" si="120"/>
        <v>-2.635629401885442E-3</v>
      </c>
      <c r="X456" s="3" t="str">
        <f t="shared" si="121"/>
        <v/>
      </c>
      <c r="Y456" s="3" t="str">
        <f t="shared" si="122"/>
        <v/>
      </c>
      <c r="Z456" s="3" t="str">
        <f t="shared" si="123"/>
        <v/>
      </c>
      <c r="AA456" s="3">
        <f t="shared" ref="AA456:AA519" si="124">IF(H451&lt;=$AN$25,L456, "")</f>
        <v>3.889441489863144E-3</v>
      </c>
      <c r="AB456" s="3" t="str">
        <f t="shared" ref="AB456:AB519" si="125">IF(AND(H451&gt;$AN$25, H451&lt;=$AN$26),L456, "")</f>
        <v/>
      </c>
      <c r="AC456" s="3" t="str">
        <f t="shared" ref="AC456:AC519" si="126">IF(AND(H451&gt;$AN$26, H451&lt;=$AN$27),L456, "")</f>
        <v/>
      </c>
      <c r="AD456" s="3" t="str">
        <f t="shared" ref="AD456:AD519" si="127">IF(H451&gt;$AN$27,L456, "")</f>
        <v/>
      </c>
      <c r="AE456" s="3">
        <f t="shared" ref="AE456:AE519" si="128">IF(H451&lt;=$AN$25,P456, "")</f>
        <v>-4.476083180331214E-3</v>
      </c>
      <c r="AF456" s="3" t="str">
        <f t="shared" ref="AF456:AF519" si="129">IF(AND(H451&gt;$AN$25, H451&lt;=$AN$26),P456, "")</f>
        <v/>
      </c>
      <c r="AG456" s="3" t="str">
        <f t="shared" ref="AG456:AG519" si="130">IF(AND(H451&gt;$AN$26, H451&lt;=$AN$27),P456, "")</f>
        <v/>
      </c>
      <c r="AH456" s="3" t="str">
        <f t="shared" ref="AH456:AH519" si="131">IF(H451&gt;$AN$27,P456, "")</f>
        <v/>
      </c>
    </row>
    <row r="457" spans="1:34">
      <c r="A457" s="16">
        <v>39010</v>
      </c>
      <c r="B457">
        <v>136.8399963378906</v>
      </c>
      <c r="C457">
        <v>136.94999694824219</v>
      </c>
      <c r="D457">
        <v>136.33000183105469</v>
      </c>
      <c r="E457">
        <v>136.8399963378906</v>
      </c>
      <c r="F457">
        <v>97.126228332519531</v>
      </c>
      <c r="G457">
        <v>48094500</v>
      </c>
      <c r="H457">
        <v>10.63000011444092</v>
      </c>
      <c r="I457">
        <v>2006</v>
      </c>
      <c r="J457">
        <v>95.837606430053711</v>
      </c>
      <c r="K457" s="3">
        <v>2.1920625493665469E-4</v>
      </c>
      <c r="L457" s="3">
        <v>1.5369373580804699E-3</v>
      </c>
      <c r="M457" s="3">
        <v>1.3554635211526779E-2</v>
      </c>
      <c r="N457" s="3">
        <v>4.0845903566731678E-2</v>
      </c>
      <c r="O457" s="3">
        <v>-3.5084842928492228E-3</v>
      </c>
      <c r="P457" s="3">
        <v>-7.0263242301029649E-3</v>
      </c>
      <c r="Q457" s="3">
        <v>-5.2588066362907471E-3</v>
      </c>
      <c r="R457" s="3">
        <v>-3.1946312089877749E-3</v>
      </c>
      <c r="S457" s="3">
        <f t="shared" si="116"/>
        <v>2.1920625493665469E-4</v>
      </c>
      <c r="T457" s="3" t="str">
        <f t="shared" si="117"/>
        <v/>
      </c>
      <c r="U457" s="3" t="str">
        <f t="shared" si="118"/>
        <v/>
      </c>
      <c r="V457" s="3" t="str">
        <f t="shared" si="119"/>
        <v/>
      </c>
      <c r="W457" s="3">
        <f t="shared" si="120"/>
        <v>-3.5084842928492228E-3</v>
      </c>
      <c r="X457" s="3" t="str">
        <f t="shared" si="121"/>
        <v/>
      </c>
      <c r="Y457" s="3" t="str">
        <f t="shared" si="122"/>
        <v/>
      </c>
      <c r="Z457" s="3" t="str">
        <f t="shared" si="123"/>
        <v/>
      </c>
      <c r="AA457" s="3">
        <f t="shared" si="124"/>
        <v>1.5369373580804699E-3</v>
      </c>
      <c r="AB457" s="3" t="str">
        <f t="shared" si="125"/>
        <v/>
      </c>
      <c r="AC457" s="3" t="str">
        <f t="shared" si="126"/>
        <v/>
      </c>
      <c r="AD457" s="3" t="str">
        <f t="shared" si="127"/>
        <v/>
      </c>
      <c r="AE457" s="3">
        <f t="shared" si="128"/>
        <v>-7.0263242301029649E-3</v>
      </c>
      <c r="AF457" s="3" t="str">
        <f t="shared" si="129"/>
        <v/>
      </c>
      <c r="AG457" s="3" t="str">
        <f t="shared" si="130"/>
        <v/>
      </c>
      <c r="AH457" s="3" t="str">
        <f t="shared" si="131"/>
        <v/>
      </c>
    </row>
    <row r="458" spans="1:34">
      <c r="A458" s="16">
        <v>39013</v>
      </c>
      <c r="B458">
        <v>136.55999755859381</v>
      </c>
      <c r="C458">
        <v>137.80000305175781</v>
      </c>
      <c r="D458">
        <v>136.38999938964841</v>
      </c>
      <c r="E458">
        <v>137.4700012207031</v>
      </c>
      <c r="F458">
        <v>97.573379516601563</v>
      </c>
      <c r="G458">
        <v>66219900</v>
      </c>
      <c r="H458">
        <v>11.079999923706049</v>
      </c>
      <c r="I458">
        <v>2006</v>
      </c>
      <c r="J458">
        <v>96.014698028564453</v>
      </c>
      <c r="K458" s="3">
        <v>4.6038149710825316E-3</v>
      </c>
      <c r="L458" s="3">
        <v>4.6038149710825316E-3</v>
      </c>
      <c r="M458" s="3">
        <v>1.7617992762410269E-2</v>
      </c>
      <c r="N458" s="3">
        <v>3.7666422202268013E-2</v>
      </c>
      <c r="O458" s="3">
        <v>-3.2884899173121211E-3</v>
      </c>
      <c r="P458" s="3">
        <v>-8.5501183883132104E-3</v>
      </c>
      <c r="Q458" s="3">
        <v>-5.8479036756864389E-3</v>
      </c>
      <c r="R458" s="3">
        <v>-6.0387857514143661E-4</v>
      </c>
      <c r="S458" s="3">
        <f t="shared" si="116"/>
        <v>4.6038149710825316E-3</v>
      </c>
      <c r="T458" s="3" t="str">
        <f t="shared" si="117"/>
        <v/>
      </c>
      <c r="U458" s="3" t="str">
        <f t="shared" si="118"/>
        <v/>
      </c>
      <c r="V458" s="3" t="str">
        <f t="shared" si="119"/>
        <v/>
      </c>
      <c r="W458" s="3">
        <f t="shared" si="120"/>
        <v>-3.2884899173121211E-3</v>
      </c>
      <c r="X458" s="3" t="str">
        <f t="shared" si="121"/>
        <v/>
      </c>
      <c r="Y458" s="3" t="str">
        <f t="shared" si="122"/>
        <v/>
      </c>
      <c r="Z458" s="3" t="str">
        <f t="shared" si="123"/>
        <v/>
      </c>
      <c r="AA458" s="3">
        <f t="shared" si="124"/>
        <v>4.6038149710825316E-3</v>
      </c>
      <c r="AB458" s="3" t="str">
        <f t="shared" si="125"/>
        <v/>
      </c>
      <c r="AC458" s="3" t="str">
        <f t="shared" si="126"/>
        <v/>
      </c>
      <c r="AD458" s="3" t="str">
        <f t="shared" si="127"/>
        <v/>
      </c>
      <c r="AE458" s="3">
        <f t="shared" si="128"/>
        <v>-8.5501183883132104E-3</v>
      </c>
      <c r="AF458" s="3" t="str">
        <f t="shared" si="129"/>
        <v/>
      </c>
      <c r="AG458" s="3" t="str">
        <f t="shared" si="130"/>
        <v/>
      </c>
      <c r="AH458" s="3" t="str">
        <f t="shared" si="131"/>
        <v/>
      </c>
    </row>
    <row r="459" spans="1:34">
      <c r="A459" s="16">
        <v>39014</v>
      </c>
      <c r="B459">
        <v>137.2799987792969</v>
      </c>
      <c r="C459">
        <v>137.92999267578119</v>
      </c>
      <c r="D459">
        <v>137.2200012207031</v>
      </c>
      <c r="E459">
        <v>137.8800048828125</v>
      </c>
      <c r="F459">
        <v>97.8643798828125</v>
      </c>
      <c r="G459">
        <v>53234900</v>
      </c>
      <c r="H459">
        <v>10.77999973297119</v>
      </c>
      <c r="I459">
        <v>2006</v>
      </c>
      <c r="J459">
        <v>96.167301559448248</v>
      </c>
      <c r="K459" s="3">
        <v>2.9823745744239631E-3</v>
      </c>
      <c r="L459" s="3">
        <v>1.077662781167588E-2</v>
      </c>
      <c r="M459" s="3">
        <v>1.929474003902909E-2</v>
      </c>
      <c r="N459" s="3">
        <v>3.2190657957089197E-2</v>
      </c>
      <c r="O459" s="3">
        <v>-1.81857858281842E-3</v>
      </c>
      <c r="P459" s="3">
        <v>-2.2725427041379032E-3</v>
      </c>
      <c r="Q459" s="3">
        <v>-7.1708522958966459E-3</v>
      </c>
      <c r="R459" s="3">
        <v>-6.9621793818099853E-3</v>
      </c>
      <c r="S459" s="3">
        <f t="shared" si="116"/>
        <v>2.9823745744239631E-3</v>
      </c>
      <c r="T459" s="3" t="str">
        <f t="shared" si="117"/>
        <v/>
      </c>
      <c r="U459" s="3" t="str">
        <f t="shared" si="118"/>
        <v/>
      </c>
      <c r="V459" s="3" t="str">
        <f t="shared" si="119"/>
        <v/>
      </c>
      <c r="W459" s="3">
        <f t="shared" si="120"/>
        <v>-1.81857858281842E-3</v>
      </c>
      <c r="X459" s="3" t="str">
        <f t="shared" si="121"/>
        <v/>
      </c>
      <c r="Y459" s="3" t="str">
        <f t="shared" si="122"/>
        <v/>
      </c>
      <c r="Z459" s="3" t="str">
        <f t="shared" si="123"/>
        <v/>
      </c>
      <c r="AA459" s="3">
        <f t="shared" si="124"/>
        <v>1.077662781167588E-2</v>
      </c>
      <c r="AB459" s="3" t="str">
        <f t="shared" si="125"/>
        <v/>
      </c>
      <c r="AC459" s="3" t="str">
        <f t="shared" si="126"/>
        <v/>
      </c>
      <c r="AD459" s="3" t="str">
        <f t="shared" si="127"/>
        <v/>
      </c>
      <c r="AE459" s="3">
        <f t="shared" si="128"/>
        <v>-2.2725427041379032E-3</v>
      </c>
      <c r="AF459" s="3" t="str">
        <f t="shared" si="129"/>
        <v/>
      </c>
      <c r="AG459" s="3" t="str">
        <f t="shared" si="130"/>
        <v/>
      </c>
      <c r="AH459" s="3" t="str">
        <f t="shared" si="131"/>
        <v/>
      </c>
    </row>
    <row r="460" spans="1:34">
      <c r="A460" s="16">
        <v>39015</v>
      </c>
      <c r="B460">
        <v>137.74000549316409</v>
      </c>
      <c r="C460">
        <v>138.4100036621094</v>
      </c>
      <c r="D460">
        <v>137.50999450683591</v>
      </c>
      <c r="E460">
        <v>138.3500061035156</v>
      </c>
      <c r="F460">
        <v>98.19793701171875</v>
      </c>
      <c r="G460">
        <v>78105400</v>
      </c>
      <c r="H460">
        <v>10.659999847412109</v>
      </c>
      <c r="I460">
        <v>2006</v>
      </c>
      <c r="J460">
        <v>96.330903625488276</v>
      </c>
      <c r="K460" s="3">
        <v>3.408360930766241E-3</v>
      </c>
      <c r="L460" s="3">
        <v>1.2884590807531239E-2</v>
      </c>
      <c r="M460" s="3">
        <v>2.3980198541255771E-2</v>
      </c>
      <c r="N460" s="3">
        <v>3.4469427936236308E-2</v>
      </c>
      <c r="O460" s="3">
        <v>-2.683568051009555E-3</v>
      </c>
      <c r="P460" s="3">
        <v>-2.635629401885442E-3</v>
      </c>
      <c r="Q460" s="3">
        <v>2.1463495287008531E-3</v>
      </c>
      <c r="R460" s="3">
        <v>-8.150228442568741E-3</v>
      </c>
      <c r="S460" s="3">
        <f t="shared" si="116"/>
        <v>3.408360930766241E-3</v>
      </c>
      <c r="T460" s="3" t="str">
        <f t="shared" si="117"/>
        <v/>
      </c>
      <c r="U460" s="3" t="str">
        <f t="shared" si="118"/>
        <v/>
      </c>
      <c r="V460" s="3" t="str">
        <f t="shared" si="119"/>
        <v/>
      </c>
      <c r="W460" s="3">
        <f t="shared" si="120"/>
        <v>-2.683568051009555E-3</v>
      </c>
      <c r="X460" s="3" t="str">
        <f t="shared" si="121"/>
        <v/>
      </c>
      <c r="Y460" s="3" t="str">
        <f t="shared" si="122"/>
        <v/>
      </c>
      <c r="Z460" s="3" t="str">
        <f t="shared" si="123"/>
        <v/>
      </c>
      <c r="AA460" s="3">
        <f t="shared" si="124"/>
        <v>1.2884590807531239E-2</v>
      </c>
      <c r="AB460" s="3" t="str">
        <f t="shared" si="125"/>
        <v/>
      </c>
      <c r="AC460" s="3" t="str">
        <f t="shared" si="126"/>
        <v/>
      </c>
      <c r="AD460" s="3" t="str">
        <f t="shared" si="127"/>
        <v/>
      </c>
      <c r="AE460" s="3">
        <f t="shared" si="128"/>
        <v>-2.635629401885442E-3</v>
      </c>
      <c r="AF460" s="3" t="str">
        <f t="shared" si="129"/>
        <v/>
      </c>
      <c r="AG460" s="3" t="str">
        <f t="shared" si="130"/>
        <v/>
      </c>
      <c r="AH460" s="3" t="str">
        <f t="shared" si="131"/>
        <v/>
      </c>
    </row>
    <row r="461" spans="1:34">
      <c r="A461" s="16">
        <v>39016</v>
      </c>
      <c r="B461">
        <v>138.6600036621094</v>
      </c>
      <c r="C461">
        <v>139</v>
      </c>
      <c r="D461">
        <v>137.97999572753909</v>
      </c>
      <c r="E461">
        <v>138.7799987792969</v>
      </c>
      <c r="F461">
        <v>98.503189086914063</v>
      </c>
      <c r="G461">
        <v>66843700</v>
      </c>
      <c r="H461">
        <v>10.560000419616699</v>
      </c>
      <c r="I461">
        <v>2006</v>
      </c>
      <c r="J461">
        <v>96.511543273925781</v>
      </c>
      <c r="K461" s="3">
        <v>3.1085385750913019E-3</v>
      </c>
      <c r="L461" s="3">
        <v>1.439933675572691E-2</v>
      </c>
      <c r="M461" s="3">
        <v>1.8344783623394308E-2</v>
      </c>
      <c r="N461" s="3">
        <v>3.8073325821625932E-2</v>
      </c>
      <c r="O461" s="3">
        <v>-2.6744514611709569E-3</v>
      </c>
      <c r="P461" s="3">
        <v>-3.5084842928492228E-3</v>
      </c>
      <c r="Q461" s="3">
        <v>-4.476083180331214E-3</v>
      </c>
      <c r="R461" s="3">
        <v>-7.7792544388477491E-3</v>
      </c>
      <c r="S461" s="3">
        <f t="shared" si="116"/>
        <v>3.1085385750913019E-3</v>
      </c>
      <c r="T461" s="3" t="str">
        <f t="shared" si="117"/>
        <v/>
      </c>
      <c r="U461" s="3" t="str">
        <f t="shared" si="118"/>
        <v/>
      </c>
      <c r="V461" s="3" t="str">
        <f t="shared" si="119"/>
        <v/>
      </c>
      <c r="W461" s="3">
        <f t="shared" si="120"/>
        <v>-2.6744514611709569E-3</v>
      </c>
      <c r="X461" s="3" t="str">
        <f t="shared" si="121"/>
        <v/>
      </c>
      <c r="Y461" s="3" t="str">
        <f t="shared" si="122"/>
        <v/>
      </c>
      <c r="Z461" s="3" t="str">
        <f t="shared" si="123"/>
        <v/>
      </c>
      <c r="AA461" s="3">
        <f t="shared" si="124"/>
        <v>1.439933675572691E-2</v>
      </c>
      <c r="AB461" s="3" t="str">
        <f t="shared" si="125"/>
        <v/>
      </c>
      <c r="AC461" s="3" t="str">
        <f t="shared" si="126"/>
        <v/>
      </c>
      <c r="AD461" s="3" t="str">
        <f t="shared" si="127"/>
        <v/>
      </c>
      <c r="AE461" s="3">
        <f t="shared" si="128"/>
        <v>-3.5084842928492228E-3</v>
      </c>
      <c r="AF461" s="3" t="str">
        <f t="shared" si="129"/>
        <v/>
      </c>
      <c r="AG461" s="3" t="str">
        <f t="shared" si="130"/>
        <v/>
      </c>
      <c r="AH461" s="3" t="str">
        <f t="shared" si="131"/>
        <v/>
      </c>
    </row>
    <row r="462" spans="1:34">
      <c r="A462" s="16">
        <v>39017</v>
      </c>
      <c r="B462">
        <v>138.61000061035159</v>
      </c>
      <c r="C462">
        <v>138.75</v>
      </c>
      <c r="D462">
        <v>137.6300048828125</v>
      </c>
      <c r="E462">
        <v>137.9100036621094</v>
      </c>
      <c r="F462">
        <v>97.885673522949219</v>
      </c>
      <c r="G462">
        <v>80238000</v>
      </c>
      <c r="H462">
        <v>10.80000019073486</v>
      </c>
      <c r="I462">
        <v>2006</v>
      </c>
      <c r="J462">
        <v>96.665211486816403</v>
      </c>
      <c r="K462" s="3">
        <v>-6.2689905747110863E-3</v>
      </c>
      <c r="L462" s="3">
        <v>7.8191566116381228E-3</v>
      </c>
      <c r="M462" s="3">
        <v>9.3681115236237122E-3</v>
      </c>
      <c r="N462" s="3">
        <v>3.241524525278705E-2</v>
      </c>
      <c r="O462" s="3">
        <v>-8.2864527064394622E-3</v>
      </c>
      <c r="P462" s="3">
        <v>-3.2884899173121211E-3</v>
      </c>
      <c r="Q462" s="3">
        <v>-7.0263242301029649E-3</v>
      </c>
      <c r="R462" s="3">
        <v>-6.9621793818099853E-3</v>
      </c>
      <c r="S462" s="3">
        <f t="shared" si="116"/>
        <v>-6.2689905747110863E-3</v>
      </c>
      <c r="T462" s="3" t="str">
        <f t="shared" si="117"/>
        <v/>
      </c>
      <c r="U462" s="3" t="str">
        <f t="shared" si="118"/>
        <v/>
      </c>
      <c r="V462" s="3" t="str">
        <f t="shared" si="119"/>
        <v/>
      </c>
      <c r="W462" s="3">
        <f t="shared" si="120"/>
        <v>-8.2864527064394622E-3</v>
      </c>
      <c r="X462" s="3" t="str">
        <f t="shared" si="121"/>
        <v/>
      </c>
      <c r="Y462" s="3" t="str">
        <f t="shared" si="122"/>
        <v/>
      </c>
      <c r="Z462" s="3" t="str">
        <f t="shared" si="123"/>
        <v/>
      </c>
      <c r="AA462" s="3">
        <f t="shared" si="124"/>
        <v>7.8191566116381228E-3</v>
      </c>
      <c r="AB462" s="3" t="str">
        <f t="shared" si="125"/>
        <v/>
      </c>
      <c r="AC462" s="3" t="str">
        <f t="shared" si="126"/>
        <v/>
      </c>
      <c r="AD462" s="3" t="str">
        <f t="shared" si="127"/>
        <v/>
      </c>
      <c r="AE462" s="3">
        <f t="shared" si="128"/>
        <v>-3.2884899173121211E-3</v>
      </c>
      <c r="AF462" s="3" t="str">
        <f t="shared" si="129"/>
        <v/>
      </c>
      <c r="AG462" s="3" t="str">
        <f t="shared" si="130"/>
        <v/>
      </c>
      <c r="AH462" s="3" t="str">
        <f t="shared" si="131"/>
        <v/>
      </c>
    </row>
    <row r="463" spans="1:34">
      <c r="A463" s="16">
        <v>39020</v>
      </c>
      <c r="B463">
        <v>137.6600036621094</v>
      </c>
      <c r="C463">
        <v>138.19999694824219</v>
      </c>
      <c r="D463">
        <v>137.3999938964844</v>
      </c>
      <c r="E463">
        <v>137.80999755859381</v>
      </c>
      <c r="F463">
        <v>97.814697265625</v>
      </c>
      <c r="G463">
        <v>49717800</v>
      </c>
      <c r="H463">
        <v>11.19999980926514</v>
      </c>
      <c r="I463">
        <v>2006</v>
      </c>
      <c r="J463">
        <v>96.833073425292966</v>
      </c>
      <c r="K463" s="3">
        <v>-7.2509341530535565E-4</v>
      </c>
      <c r="L463" s="3">
        <v>2.4731924856860039E-3</v>
      </c>
      <c r="M463" s="3">
        <v>7.0883935773604634E-3</v>
      </c>
      <c r="N463" s="3">
        <v>3.5542336444189797E-2</v>
      </c>
      <c r="O463" s="3">
        <v>-3.6981346681316252E-3</v>
      </c>
      <c r="P463" s="3">
        <v>-1.81857858281842E-3</v>
      </c>
      <c r="Q463" s="3">
        <v>-8.5501183883132104E-3</v>
      </c>
      <c r="R463" s="3">
        <v>-3.2311987425143181E-3</v>
      </c>
      <c r="S463" s="3">
        <f t="shared" si="116"/>
        <v>-7.2509341530535565E-4</v>
      </c>
      <c r="T463" s="3" t="str">
        <f t="shared" si="117"/>
        <v/>
      </c>
      <c r="U463" s="3" t="str">
        <f t="shared" si="118"/>
        <v/>
      </c>
      <c r="V463" s="3" t="str">
        <f t="shared" si="119"/>
        <v/>
      </c>
      <c r="W463" s="3">
        <f t="shared" si="120"/>
        <v>-3.6981346681316252E-3</v>
      </c>
      <c r="X463" s="3" t="str">
        <f t="shared" si="121"/>
        <v/>
      </c>
      <c r="Y463" s="3" t="str">
        <f t="shared" si="122"/>
        <v/>
      </c>
      <c r="Z463" s="3" t="str">
        <f t="shared" si="123"/>
        <v/>
      </c>
      <c r="AA463" s="3">
        <f t="shared" si="124"/>
        <v>2.4731924856860039E-3</v>
      </c>
      <c r="AB463" s="3" t="str">
        <f t="shared" si="125"/>
        <v/>
      </c>
      <c r="AC463" s="3" t="str">
        <f t="shared" si="126"/>
        <v/>
      </c>
      <c r="AD463" s="3" t="str">
        <f t="shared" si="127"/>
        <v/>
      </c>
      <c r="AE463" s="3">
        <f t="shared" si="128"/>
        <v>-1.81857858281842E-3</v>
      </c>
      <c r="AF463" s="3" t="str">
        <f t="shared" si="129"/>
        <v/>
      </c>
      <c r="AG463" s="3" t="str">
        <f t="shared" si="130"/>
        <v/>
      </c>
      <c r="AH463" s="3" t="str">
        <f t="shared" si="131"/>
        <v/>
      </c>
    </row>
    <row r="464" spans="1:34">
      <c r="A464" s="16">
        <v>39021</v>
      </c>
      <c r="B464">
        <v>138.07000732421881</v>
      </c>
      <c r="C464">
        <v>138.25999450683591</v>
      </c>
      <c r="D464">
        <v>137.25</v>
      </c>
      <c r="E464">
        <v>137.78999328613281</v>
      </c>
      <c r="F464">
        <v>97.800514221191406</v>
      </c>
      <c r="G464">
        <v>71274100</v>
      </c>
      <c r="H464">
        <v>11.10000038146973</v>
      </c>
      <c r="I464">
        <v>2006</v>
      </c>
      <c r="J464">
        <v>96.990290451049802</v>
      </c>
      <c r="K464" s="3">
        <v>-1.4499911393761611E-4</v>
      </c>
      <c r="L464" s="3">
        <v>-6.5259353502844508E-4</v>
      </c>
      <c r="M464" s="3">
        <v>1.011700151900796E-2</v>
      </c>
      <c r="N464" s="3">
        <v>3.3218546577861392E-2</v>
      </c>
      <c r="O464" s="3">
        <v>-4.0635481352189204E-3</v>
      </c>
      <c r="P464" s="3">
        <v>-4.5692258522035401E-3</v>
      </c>
      <c r="Q464" s="3">
        <v>-2.2725427041379032E-3</v>
      </c>
      <c r="R464" s="3">
        <v>-2.0995709209312712E-3</v>
      </c>
      <c r="S464" s="3">
        <f t="shared" si="116"/>
        <v>-1.4499911393761611E-4</v>
      </c>
      <c r="T464" s="3" t="str">
        <f t="shared" si="117"/>
        <v/>
      </c>
      <c r="U464" s="3" t="str">
        <f t="shared" si="118"/>
        <v/>
      </c>
      <c r="V464" s="3" t="str">
        <f t="shared" si="119"/>
        <v/>
      </c>
      <c r="W464" s="3">
        <f t="shared" si="120"/>
        <v>-4.0635481352189204E-3</v>
      </c>
      <c r="X464" s="3" t="str">
        <f t="shared" si="121"/>
        <v/>
      </c>
      <c r="Y464" s="3" t="str">
        <f t="shared" si="122"/>
        <v/>
      </c>
      <c r="Z464" s="3" t="str">
        <f t="shared" si="123"/>
        <v/>
      </c>
      <c r="AA464" s="3">
        <f t="shared" si="124"/>
        <v>-6.5259353502844508E-4</v>
      </c>
      <c r="AB464" s="3" t="str">
        <f t="shared" si="125"/>
        <v/>
      </c>
      <c r="AC464" s="3" t="str">
        <f t="shared" si="126"/>
        <v/>
      </c>
      <c r="AD464" s="3" t="str">
        <f t="shared" si="127"/>
        <v/>
      </c>
      <c r="AE464" s="3">
        <f t="shared" si="128"/>
        <v>-4.5692258522035401E-3</v>
      </c>
      <c r="AF464" s="3" t="str">
        <f t="shared" si="129"/>
        <v/>
      </c>
      <c r="AG464" s="3" t="str">
        <f t="shared" si="130"/>
        <v/>
      </c>
      <c r="AH464" s="3" t="str">
        <f t="shared" si="131"/>
        <v/>
      </c>
    </row>
    <row r="465" spans="1:34">
      <c r="A465" s="16">
        <v>39022</v>
      </c>
      <c r="B465">
        <v>138.2200012207031</v>
      </c>
      <c r="C465">
        <v>138.30999755859381</v>
      </c>
      <c r="D465">
        <v>136.7200012207031</v>
      </c>
      <c r="E465">
        <v>136.86000061035159</v>
      </c>
      <c r="F465">
        <v>97.140403747558594</v>
      </c>
      <c r="G465">
        <v>83005600</v>
      </c>
      <c r="H465">
        <v>11.510000228881839</v>
      </c>
      <c r="I465">
        <v>2006</v>
      </c>
      <c r="J465">
        <v>97.059138488769534</v>
      </c>
      <c r="K465" s="3">
        <v>-6.7495603565014273E-3</v>
      </c>
      <c r="L465" s="3">
        <v>-1.0769404086706571E-2</v>
      </c>
      <c r="M465" s="3">
        <v>1.9764273559266239E-3</v>
      </c>
      <c r="N465" s="3">
        <v>1.4378772435039039E-2</v>
      </c>
      <c r="O465" s="3">
        <v>-7.7653829564223731E-3</v>
      </c>
      <c r="P465" s="3">
        <v>-1.178174782003916E-2</v>
      </c>
      <c r="Q465" s="3">
        <v>-2.635629401885442E-3</v>
      </c>
      <c r="R465" s="3">
        <v>-4.595279614599046E-3</v>
      </c>
      <c r="S465" s="3">
        <f t="shared" si="116"/>
        <v>-6.7495603565014273E-3</v>
      </c>
      <c r="T465" s="3" t="str">
        <f t="shared" si="117"/>
        <v/>
      </c>
      <c r="U465" s="3" t="str">
        <f t="shared" si="118"/>
        <v/>
      </c>
      <c r="V465" s="3" t="str">
        <f t="shared" si="119"/>
        <v/>
      </c>
      <c r="W465" s="3">
        <f t="shared" si="120"/>
        <v>-7.7653829564223731E-3</v>
      </c>
      <c r="X465" s="3" t="str">
        <f t="shared" si="121"/>
        <v/>
      </c>
      <c r="Y465" s="3" t="str">
        <f t="shared" si="122"/>
        <v/>
      </c>
      <c r="Z465" s="3" t="str">
        <f t="shared" si="123"/>
        <v/>
      </c>
      <c r="AA465" s="3">
        <f t="shared" si="124"/>
        <v>-1.0769404086706571E-2</v>
      </c>
      <c r="AB465" s="3" t="str">
        <f t="shared" si="125"/>
        <v/>
      </c>
      <c r="AC465" s="3" t="str">
        <f t="shared" si="126"/>
        <v/>
      </c>
      <c r="AD465" s="3" t="str">
        <f t="shared" si="127"/>
        <v/>
      </c>
      <c r="AE465" s="3">
        <f t="shared" si="128"/>
        <v>-1.178174782003916E-2</v>
      </c>
      <c r="AF465" s="3" t="str">
        <f t="shared" si="129"/>
        <v/>
      </c>
      <c r="AG465" s="3" t="str">
        <f t="shared" si="130"/>
        <v/>
      </c>
      <c r="AH465" s="3" t="str">
        <f t="shared" si="131"/>
        <v/>
      </c>
    </row>
    <row r="466" spans="1:34">
      <c r="A466" s="16">
        <v>39023</v>
      </c>
      <c r="B466">
        <v>136.50999450683591</v>
      </c>
      <c r="C466">
        <v>137.00999450683591</v>
      </c>
      <c r="D466">
        <v>136.36000061035159</v>
      </c>
      <c r="E466">
        <v>136.7799987792969</v>
      </c>
      <c r="F466">
        <v>97.083633422851563</v>
      </c>
      <c r="G466">
        <v>60693100</v>
      </c>
      <c r="H466">
        <v>11.420000076293951</v>
      </c>
      <c r="I466">
        <v>2006</v>
      </c>
      <c r="J466">
        <v>97.115921401977545</v>
      </c>
      <c r="K466" s="3">
        <v>-5.8441516111629177E-4</v>
      </c>
      <c r="L466" s="3">
        <v>-1.4411266043477641E-2</v>
      </c>
      <c r="M466" s="3">
        <v>-2.194419605869857E-4</v>
      </c>
      <c r="N466" s="3">
        <v>1.18361879162312E-2</v>
      </c>
      <c r="O466" s="3">
        <v>-3.6533683893771318E-3</v>
      </c>
      <c r="P466" s="3">
        <v>-1.7437658093612311E-2</v>
      </c>
      <c r="Q466" s="3">
        <v>-3.5084842928492228E-3</v>
      </c>
      <c r="R466" s="3">
        <v>-6.5097623295040652E-3</v>
      </c>
      <c r="S466" s="3">
        <f t="shared" si="116"/>
        <v>-5.8441516111629177E-4</v>
      </c>
      <c r="T466" s="3" t="str">
        <f t="shared" si="117"/>
        <v/>
      </c>
      <c r="U466" s="3" t="str">
        <f t="shared" si="118"/>
        <v/>
      </c>
      <c r="V466" s="3" t="str">
        <f t="shared" si="119"/>
        <v/>
      </c>
      <c r="W466" s="3">
        <f t="shared" si="120"/>
        <v>-3.6533683893771318E-3</v>
      </c>
      <c r="X466" s="3" t="str">
        <f t="shared" si="121"/>
        <v/>
      </c>
      <c r="Y466" s="3" t="str">
        <f t="shared" si="122"/>
        <v/>
      </c>
      <c r="Z466" s="3" t="str">
        <f t="shared" si="123"/>
        <v/>
      </c>
      <c r="AA466" s="3">
        <f t="shared" si="124"/>
        <v>-1.4411266043477641E-2</v>
      </c>
      <c r="AB466" s="3" t="str">
        <f t="shared" si="125"/>
        <v/>
      </c>
      <c r="AC466" s="3" t="str">
        <f t="shared" si="126"/>
        <v/>
      </c>
      <c r="AD466" s="3" t="str">
        <f t="shared" si="127"/>
        <v/>
      </c>
      <c r="AE466" s="3">
        <f t="shared" si="128"/>
        <v>-1.7437658093612311E-2</v>
      </c>
      <c r="AF466" s="3" t="str">
        <f t="shared" si="129"/>
        <v/>
      </c>
      <c r="AG466" s="3" t="str">
        <f t="shared" si="130"/>
        <v/>
      </c>
      <c r="AH466" s="3" t="str">
        <f t="shared" si="131"/>
        <v/>
      </c>
    </row>
    <row r="467" spans="1:34">
      <c r="A467" s="16">
        <v>39024</v>
      </c>
      <c r="B467">
        <v>137.27000427246091</v>
      </c>
      <c r="C467">
        <v>137.38999938964841</v>
      </c>
      <c r="D467">
        <v>135.6199951171875</v>
      </c>
      <c r="E467">
        <v>136.53999328613281</v>
      </c>
      <c r="F467">
        <v>96.913253784179688</v>
      </c>
      <c r="G467">
        <v>71346400</v>
      </c>
      <c r="H467">
        <v>11.159999847412109</v>
      </c>
      <c r="I467">
        <v>2006</v>
      </c>
      <c r="J467">
        <v>97.170217895507818</v>
      </c>
      <c r="K467" s="3">
        <v>-1.7549779779025829E-3</v>
      </c>
      <c r="L467" s="3">
        <v>-9.9342396468421468E-3</v>
      </c>
      <c r="M467" s="3">
        <v>-2.1927604108202829E-3</v>
      </c>
      <c r="N467" s="3">
        <v>1.133215273323152E-2</v>
      </c>
      <c r="O467" s="3">
        <v>-8.4807988921035138E-3</v>
      </c>
      <c r="P467" s="3">
        <v>-1.6605093786615899E-2</v>
      </c>
      <c r="Q467" s="3">
        <v>-8.9155309365154256E-3</v>
      </c>
      <c r="R467" s="3">
        <v>-5.2588066362907471E-3</v>
      </c>
      <c r="S467" s="3">
        <f t="shared" si="116"/>
        <v>-1.7549779779025829E-3</v>
      </c>
      <c r="T467" s="3" t="str">
        <f t="shared" si="117"/>
        <v/>
      </c>
      <c r="U467" s="3" t="str">
        <f t="shared" si="118"/>
        <v/>
      </c>
      <c r="V467" s="3" t="str">
        <f t="shared" si="119"/>
        <v/>
      </c>
      <c r="W467" s="3">
        <f t="shared" si="120"/>
        <v>-8.4807988921035138E-3</v>
      </c>
      <c r="X467" s="3" t="str">
        <f t="shared" si="121"/>
        <v/>
      </c>
      <c r="Y467" s="3" t="str">
        <f t="shared" si="122"/>
        <v/>
      </c>
      <c r="Z467" s="3" t="str">
        <f t="shared" si="123"/>
        <v/>
      </c>
      <c r="AA467" s="3">
        <f t="shared" si="124"/>
        <v>-9.9342396468421468E-3</v>
      </c>
      <c r="AB467" s="3" t="str">
        <f t="shared" si="125"/>
        <v/>
      </c>
      <c r="AC467" s="3" t="str">
        <f t="shared" si="126"/>
        <v/>
      </c>
      <c r="AD467" s="3" t="str">
        <f t="shared" si="127"/>
        <v/>
      </c>
      <c r="AE467" s="3">
        <f t="shared" si="128"/>
        <v>-1.6605093786615899E-2</v>
      </c>
      <c r="AF467" s="3" t="str">
        <f t="shared" si="129"/>
        <v/>
      </c>
      <c r="AG467" s="3" t="str">
        <f t="shared" si="130"/>
        <v/>
      </c>
      <c r="AH467" s="3" t="str">
        <f t="shared" si="131"/>
        <v/>
      </c>
    </row>
    <row r="468" spans="1:34">
      <c r="A468" s="16">
        <v>39027</v>
      </c>
      <c r="B468">
        <v>136.96000671386719</v>
      </c>
      <c r="C468">
        <v>138.2799987792969</v>
      </c>
      <c r="D468">
        <v>136.94999694824219</v>
      </c>
      <c r="E468">
        <v>138.08000183105469</v>
      </c>
      <c r="F468">
        <v>98.006378173828125</v>
      </c>
      <c r="G468">
        <v>63303300</v>
      </c>
      <c r="H468">
        <v>11.159999847412109</v>
      </c>
      <c r="I468">
        <v>2006</v>
      </c>
      <c r="J468">
        <v>97.276332092285159</v>
      </c>
      <c r="K468" s="3">
        <v>1.127941067877836E-2</v>
      </c>
      <c r="L468" s="3">
        <v>1.9596329954647551E-3</v>
      </c>
      <c r="M468" s="3">
        <v>4.4376720307497397E-3</v>
      </c>
      <c r="N468" s="3">
        <v>2.213384766687998E-2</v>
      </c>
      <c r="O468" s="3">
        <v>3.0028100356660481E-3</v>
      </c>
      <c r="P468" s="3">
        <v>-1.5891462740031729E-2</v>
      </c>
      <c r="Q468" s="3">
        <v>-1.345752591174787E-2</v>
      </c>
      <c r="R468" s="3">
        <v>-5.8479036756864389E-3</v>
      </c>
      <c r="S468" s="3">
        <f t="shared" si="116"/>
        <v>1.127941067877836E-2</v>
      </c>
      <c r="T468" s="3" t="str">
        <f t="shared" si="117"/>
        <v/>
      </c>
      <c r="U468" s="3" t="str">
        <f t="shared" si="118"/>
        <v/>
      </c>
      <c r="V468" s="3" t="str">
        <f t="shared" si="119"/>
        <v/>
      </c>
      <c r="W468" s="3">
        <f t="shared" si="120"/>
        <v>3.0028100356660481E-3</v>
      </c>
      <c r="X468" s="3" t="str">
        <f t="shared" si="121"/>
        <v/>
      </c>
      <c r="Y468" s="3" t="str">
        <f t="shared" si="122"/>
        <v/>
      </c>
      <c r="Z468" s="3" t="str">
        <f t="shared" si="123"/>
        <v/>
      </c>
      <c r="AA468" s="3">
        <f t="shared" si="124"/>
        <v>1.9596329954647551E-3</v>
      </c>
      <c r="AB468" s="3" t="str">
        <f t="shared" si="125"/>
        <v/>
      </c>
      <c r="AC468" s="3" t="str">
        <f t="shared" si="126"/>
        <v/>
      </c>
      <c r="AD468" s="3" t="str">
        <f t="shared" si="127"/>
        <v/>
      </c>
      <c r="AE468" s="3">
        <f t="shared" si="128"/>
        <v>-1.5891462740031729E-2</v>
      </c>
      <c r="AF468" s="3" t="str">
        <f t="shared" si="129"/>
        <v/>
      </c>
      <c r="AG468" s="3" t="str">
        <f t="shared" si="130"/>
        <v/>
      </c>
      <c r="AH468" s="3" t="str">
        <f t="shared" si="131"/>
        <v/>
      </c>
    </row>
    <row r="469" spans="1:34">
      <c r="A469" s="16">
        <v>39028</v>
      </c>
      <c r="B469">
        <v>138.19999694824219</v>
      </c>
      <c r="C469">
        <v>138.97999572753909</v>
      </c>
      <c r="D469">
        <v>138</v>
      </c>
      <c r="E469">
        <v>138.61000061035159</v>
      </c>
      <c r="F469">
        <v>98.382553100585938</v>
      </c>
      <c r="G469">
        <v>63318900</v>
      </c>
      <c r="H469">
        <v>11.090000152587891</v>
      </c>
      <c r="I469">
        <v>2006</v>
      </c>
      <c r="J469">
        <v>97.394866943359375</v>
      </c>
      <c r="K469" s="3">
        <v>3.8382698531171928E-3</v>
      </c>
      <c r="L469" s="3">
        <v>5.9512864940378662E-3</v>
      </c>
      <c r="M469" s="3">
        <v>5.294809187918359E-3</v>
      </c>
      <c r="N469" s="3">
        <v>2.4691711193784549E-2</v>
      </c>
      <c r="O469" s="3">
        <v>-5.7938752892383594E-4</v>
      </c>
      <c r="P469" s="3">
        <v>-1.574859042513432E-2</v>
      </c>
      <c r="Q469" s="3">
        <v>-1.6391134940456631E-2</v>
      </c>
      <c r="R469" s="3">
        <v>-7.1708522958966459E-3</v>
      </c>
      <c r="S469" s="3">
        <f t="shared" si="116"/>
        <v>3.8382698531171928E-3</v>
      </c>
      <c r="T469" s="3" t="str">
        <f t="shared" si="117"/>
        <v/>
      </c>
      <c r="U469" s="3" t="str">
        <f t="shared" si="118"/>
        <v/>
      </c>
      <c r="V469" s="3" t="str">
        <f t="shared" si="119"/>
        <v/>
      </c>
      <c r="W469" s="3">
        <f t="shared" si="120"/>
        <v>-5.7938752892383594E-4</v>
      </c>
      <c r="X469" s="3" t="str">
        <f t="shared" si="121"/>
        <v/>
      </c>
      <c r="Y469" s="3" t="str">
        <f t="shared" si="122"/>
        <v/>
      </c>
      <c r="Z469" s="3" t="str">
        <f t="shared" si="123"/>
        <v/>
      </c>
      <c r="AA469" s="3">
        <f t="shared" si="124"/>
        <v>5.9512864940378662E-3</v>
      </c>
      <c r="AB469" s="3" t="str">
        <f t="shared" si="125"/>
        <v/>
      </c>
      <c r="AC469" s="3" t="str">
        <f t="shared" si="126"/>
        <v/>
      </c>
      <c r="AD469" s="3" t="str">
        <f t="shared" si="127"/>
        <v/>
      </c>
      <c r="AE469" s="3">
        <f t="shared" si="128"/>
        <v>-1.574859042513432E-2</v>
      </c>
      <c r="AF469" s="3" t="str">
        <f t="shared" si="129"/>
        <v/>
      </c>
      <c r="AG469" s="3" t="str">
        <f t="shared" si="130"/>
        <v/>
      </c>
      <c r="AH469" s="3" t="str">
        <f t="shared" si="131"/>
        <v/>
      </c>
    </row>
    <row r="470" spans="1:34">
      <c r="A470" s="16">
        <v>39029</v>
      </c>
      <c r="B470">
        <v>138</v>
      </c>
      <c r="C470">
        <v>139.05000305175781</v>
      </c>
      <c r="D470">
        <v>136.86000061035159</v>
      </c>
      <c r="E470">
        <v>138.9100036621094</v>
      </c>
      <c r="F470">
        <v>98.595504760742188</v>
      </c>
      <c r="G470">
        <v>87517800</v>
      </c>
      <c r="H470">
        <v>10.75</v>
      </c>
      <c r="I470">
        <v>2006</v>
      </c>
      <c r="J470">
        <v>97.529728317260748</v>
      </c>
      <c r="K470" s="3">
        <v>2.164526671091016E-3</v>
      </c>
      <c r="L470" s="3">
        <v>1.4979359329872601E-2</v>
      </c>
      <c r="M470" s="3">
        <v>4.0486364695828669E-3</v>
      </c>
      <c r="N470" s="3">
        <v>2.8125922117200549E-2</v>
      </c>
      <c r="O470" s="3">
        <v>-1.2625351650631941E-2</v>
      </c>
      <c r="P470" s="3">
        <v>-9.0603937427592429E-3</v>
      </c>
      <c r="Q470" s="3">
        <v>-1.9732640881023781E-2</v>
      </c>
      <c r="R470" s="3">
        <v>2.1463495287008531E-3</v>
      </c>
      <c r="S470" s="3">
        <f t="shared" si="116"/>
        <v>2.164526671091016E-3</v>
      </c>
      <c r="T470" s="3" t="str">
        <f t="shared" si="117"/>
        <v/>
      </c>
      <c r="U470" s="3" t="str">
        <f t="shared" si="118"/>
        <v/>
      </c>
      <c r="V470" s="3" t="str">
        <f t="shared" si="119"/>
        <v/>
      </c>
      <c r="W470" s="3">
        <f t="shared" si="120"/>
        <v>-1.2625351650631941E-2</v>
      </c>
      <c r="X470" s="3" t="str">
        <f t="shared" si="121"/>
        <v/>
      </c>
      <c r="Y470" s="3" t="str">
        <f t="shared" si="122"/>
        <v/>
      </c>
      <c r="Z470" s="3" t="str">
        <f t="shared" si="123"/>
        <v/>
      </c>
      <c r="AA470" s="3">
        <f t="shared" si="124"/>
        <v>1.4979359329872601E-2</v>
      </c>
      <c r="AB470" s="3" t="str">
        <f t="shared" si="125"/>
        <v/>
      </c>
      <c r="AC470" s="3" t="str">
        <f t="shared" si="126"/>
        <v/>
      </c>
      <c r="AD470" s="3" t="str">
        <f t="shared" si="127"/>
        <v/>
      </c>
      <c r="AE470" s="3">
        <f t="shared" si="128"/>
        <v>-9.0603937427592429E-3</v>
      </c>
      <c r="AF470" s="3" t="str">
        <f t="shared" si="129"/>
        <v/>
      </c>
      <c r="AG470" s="3" t="str">
        <f t="shared" si="130"/>
        <v/>
      </c>
      <c r="AH470" s="3" t="str">
        <f t="shared" si="131"/>
        <v/>
      </c>
    </row>
    <row r="471" spans="1:34">
      <c r="A471" s="16">
        <v>39030</v>
      </c>
      <c r="B471">
        <v>139.00999450683591</v>
      </c>
      <c r="C471">
        <v>139.13999938964841</v>
      </c>
      <c r="D471">
        <v>137.8999938964844</v>
      </c>
      <c r="E471">
        <v>138.17999267578119</v>
      </c>
      <c r="F471">
        <v>98.077285766601563</v>
      </c>
      <c r="G471">
        <v>95916300</v>
      </c>
      <c r="H471">
        <v>11.010000228881839</v>
      </c>
      <c r="I471">
        <v>2006</v>
      </c>
      <c r="J471">
        <v>97.597156524658203</v>
      </c>
      <c r="K471" s="3">
        <v>-5.2560103566401386E-3</v>
      </c>
      <c r="L471" s="3">
        <v>1.0235013963910021E-2</v>
      </c>
      <c r="M471" s="3">
        <v>-4.3237515887603051E-3</v>
      </c>
      <c r="N471" s="3">
        <v>1.3941713747296801E-2</v>
      </c>
      <c r="O471" s="3">
        <v>-7.270964934115165E-3</v>
      </c>
      <c r="P471" s="3">
        <v>-8.4807988921035138E-3</v>
      </c>
      <c r="Q471" s="3">
        <v>-2.2769878151784329E-2</v>
      </c>
      <c r="R471" s="3">
        <v>-4.8429972704816526E-3</v>
      </c>
      <c r="S471" s="3">
        <f t="shared" si="116"/>
        <v>-5.2560103566401386E-3</v>
      </c>
      <c r="T471" s="3" t="str">
        <f t="shared" si="117"/>
        <v/>
      </c>
      <c r="U471" s="3" t="str">
        <f t="shared" si="118"/>
        <v/>
      </c>
      <c r="V471" s="3" t="str">
        <f t="shared" si="119"/>
        <v/>
      </c>
      <c r="W471" s="3">
        <f t="shared" si="120"/>
        <v>-7.270964934115165E-3</v>
      </c>
      <c r="X471" s="3" t="str">
        <f t="shared" si="121"/>
        <v/>
      </c>
      <c r="Y471" s="3" t="str">
        <f t="shared" si="122"/>
        <v/>
      </c>
      <c r="Z471" s="3" t="str">
        <f t="shared" si="123"/>
        <v/>
      </c>
      <c r="AA471" s="3">
        <f t="shared" si="124"/>
        <v>1.0235013963910021E-2</v>
      </c>
      <c r="AB471" s="3" t="str">
        <f t="shared" si="125"/>
        <v/>
      </c>
      <c r="AC471" s="3" t="str">
        <f t="shared" si="126"/>
        <v/>
      </c>
      <c r="AD471" s="3" t="str">
        <f t="shared" si="127"/>
        <v/>
      </c>
      <c r="AE471" s="3">
        <f t="shared" si="128"/>
        <v>-8.4807988921035138E-3</v>
      </c>
      <c r="AF471" s="3" t="str">
        <f t="shared" si="129"/>
        <v/>
      </c>
      <c r="AG471" s="3" t="str">
        <f t="shared" si="130"/>
        <v/>
      </c>
      <c r="AH471" s="3" t="str">
        <f t="shared" si="131"/>
        <v/>
      </c>
    </row>
    <row r="472" spans="1:34">
      <c r="A472" s="16">
        <v>39031</v>
      </c>
      <c r="B472">
        <v>138.13999938964841</v>
      </c>
      <c r="C472">
        <v>138.3399963378906</v>
      </c>
      <c r="D472">
        <v>137.7200012207031</v>
      </c>
      <c r="E472">
        <v>138.24000549316409</v>
      </c>
      <c r="F472">
        <v>98.119911193847656</v>
      </c>
      <c r="G472">
        <v>48991500</v>
      </c>
      <c r="H472">
        <v>10.789999961853029</v>
      </c>
      <c r="I472">
        <v>2006</v>
      </c>
      <c r="J472">
        <v>97.654293060302734</v>
      </c>
      <c r="K472" s="3">
        <v>4.34610592176643E-4</v>
      </c>
      <c r="L472" s="3">
        <v>1.245090183799968E-2</v>
      </c>
      <c r="M472" s="3">
        <v>2.3929719484794281E-3</v>
      </c>
      <c r="N472" s="3">
        <v>1.178350110018944E-2</v>
      </c>
      <c r="O472" s="3">
        <v>-3.3289295083219761E-3</v>
      </c>
      <c r="P472" s="3">
        <v>2.3436893214734411E-3</v>
      </c>
      <c r="Q472" s="3">
        <v>-1.6605093786615899E-2</v>
      </c>
      <c r="R472" s="3">
        <v>-7.3922983936894893E-3</v>
      </c>
      <c r="S472" s="3">
        <f t="shared" si="116"/>
        <v>4.34610592176643E-4</v>
      </c>
      <c r="T472" s="3" t="str">
        <f t="shared" si="117"/>
        <v/>
      </c>
      <c r="U472" s="3" t="str">
        <f t="shared" si="118"/>
        <v/>
      </c>
      <c r="V472" s="3" t="str">
        <f t="shared" si="119"/>
        <v/>
      </c>
      <c r="W472" s="3">
        <f t="shared" si="120"/>
        <v>-3.3289295083219761E-3</v>
      </c>
      <c r="X472" s="3" t="str">
        <f t="shared" si="121"/>
        <v/>
      </c>
      <c r="Y472" s="3" t="str">
        <f t="shared" si="122"/>
        <v/>
      </c>
      <c r="Z472" s="3" t="str">
        <f t="shared" si="123"/>
        <v/>
      </c>
      <c r="AA472" s="3">
        <f t="shared" si="124"/>
        <v>1.245090183799968E-2</v>
      </c>
      <c r="AB472" s="3" t="str">
        <f t="shared" si="125"/>
        <v/>
      </c>
      <c r="AC472" s="3" t="str">
        <f t="shared" si="126"/>
        <v/>
      </c>
      <c r="AD472" s="3" t="str">
        <f t="shared" si="127"/>
        <v/>
      </c>
      <c r="AE472" s="3">
        <f t="shared" si="128"/>
        <v>2.3436893214734411E-3</v>
      </c>
      <c r="AF472" s="3" t="str">
        <f t="shared" si="129"/>
        <v/>
      </c>
      <c r="AG472" s="3" t="str">
        <f t="shared" si="130"/>
        <v/>
      </c>
      <c r="AH472" s="3" t="str">
        <f t="shared" si="131"/>
        <v/>
      </c>
    </row>
    <row r="473" spans="1:34">
      <c r="A473" s="16">
        <v>39034</v>
      </c>
      <c r="B473">
        <v>138.17999267578119</v>
      </c>
      <c r="C473">
        <v>139.03999328613281</v>
      </c>
      <c r="D473">
        <v>138.07000732421881</v>
      </c>
      <c r="E473">
        <v>138.58000183105469</v>
      </c>
      <c r="F473">
        <v>98.361259460449219</v>
      </c>
      <c r="G473">
        <v>59398200</v>
      </c>
      <c r="H473">
        <v>10.85999965667725</v>
      </c>
      <c r="I473">
        <v>2006</v>
      </c>
      <c r="J473">
        <v>97.716044616699222</v>
      </c>
      <c r="K473" s="3">
        <v>2.459727731762396E-3</v>
      </c>
      <c r="L473" s="3">
        <v>3.6210019514408831E-3</v>
      </c>
      <c r="M473" s="3">
        <v>5.5877307818064104E-3</v>
      </c>
      <c r="N473" s="3">
        <v>1.271573239415269E-2</v>
      </c>
      <c r="O473" s="3">
        <v>-1.229732076028611E-3</v>
      </c>
      <c r="P473" s="3">
        <v>-8.8354664290621887E-3</v>
      </c>
      <c r="Q473" s="3">
        <v>-1.5891462740031729E-2</v>
      </c>
      <c r="R473" s="3">
        <v>-8.9155309365154256E-3</v>
      </c>
      <c r="S473" s="3">
        <f t="shared" si="116"/>
        <v>2.459727731762396E-3</v>
      </c>
      <c r="T473" s="3" t="str">
        <f t="shared" si="117"/>
        <v/>
      </c>
      <c r="U473" s="3" t="str">
        <f t="shared" si="118"/>
        <v/>
      </c>
      <c r="V473" s="3" t="str">
        <f t="shared" si="119"/>
        <v/>
      </c>
      <c r="W473" s="3">
        <f t="shared" si="120"/>
        <v>-1.229732076028611E-3</v>
      </c>
      <c r="X473" s="3" t="str">
        <f t="shared" si="121"/>
        <v/>
      </c>
      <c r="Y473" s="3" t="str">
        <f t="shared" si="122"/>
        <v/>
      </c>
      <c r="Z473" s="3" t="str">
        <f t="shared" si="123"/>
        <v/>
      </c>
      <c r="AA473" s="3">
        <f t="shared" si="124"/>
        <v>3.6210019514408831E-3</v>
      </c>
      <c r="AB473" s="3" t="str">
        <f t="shared" si="125"/>
        <v/>
      </c>
      <c r="AC473" s="3" t="str">
        <f t="shared" si="126"/>
        <v/>
      </c>
      <c r="AD473" s="3" t="str">
        <f t="shared" si="127"/>
        <v/>
      </c>
      <c r="AE473" s="3">
        <f t="shared" si="128"/>
        <v>-8.8354664290621887E-3</v>
      </c>
      <c r="AF473" s="3" t="str">
        <f t="shared" si="129"/>
        <v/>
      </c>
      <c r="AG473" s="3" t="str">
        <f t="shared" si="130"/>
        <v/>
      </c>
      <c r="AH473" s="3" t="str">
        <f t="shared" si="131"/>
        <v/>
      </c>
    </row>
    <row r="474" spans="1:34">
      <c r="A474" s="16">
        <v>39035</v>
      </c>
      <c r="B474">
        <v>138.9700012207031</v>
      </c>
      <c r="C474">
        <v>139.74000549316409</v>
      </c>
      <c r="D474">
        <v>138.1199951171875</v>
      </c>
      <c r="E474">
        <v>139.6199951171875</v>
      </c>
      <c r="F474">
        <v>99.099403381347656</v>
      </c>
      <c r="G474">
        <v>96704000</v>
      </c>
      <c r="H474">
        <v>10.5</v>
      </c>
      <c r="I474">
        <v>2006</v>
      </c>
      <c r="J474">
        <v>97.829965972900396</v>
      </c>
      <c r="K474" s="3">
        <v>7.5044171348297439E-3</v>
      </c>
      <c r="L474" s="3">
        <v>7.2863557426570136E-3</v>
      </c>
      <c r="M474" s="3">
        <v>1.3281005427217E-2</v>
      </c>
      <c r="N474" s="3">
        <v>2.3532370898305951E-2</v>
      </c>
      <c r="O474" s="3">
        <v>-3.319430709980753E-3</v>
      </c>
      <c r="P474" s="3">
        <v>-1.2625351650631941E-2</v>
      </c>
      <c r="Q474" s="3">
        <v>-1.574859042513432E-2</v>
      </c>
      <c r="R474" s="3">
        <v>-5.7914267554654009E-3</v>
      </c>
      <c r="S474" s="3">
        <f t="shared" si="116"/>
        <v>7.5044171348297439E-3</v>
      </c>
      <c r="T474" s="3" t="str">
        <f t="shared" si="117"/>
        <v/>
      </c>
      <c r="U474" s="3" t="str">
        <f t="shared" si="118"/>
        <v/>
      </c>
      <c r="V474" s="3" t="str">
        <f t="shared" si="119"/>
        <v/>
      </c>
      <c r="W474" s="3">
        <f t="shared" si="120"/>
        <v>-3.319430709980753E-3</v>
      </c>
      <c r="X474" s="3" t="str">
        <f t="shared" si="121"/>
        <v/>
      </c>
      <c r="Y474" s="3" t="str">
        <f t="shared" si="122"/>
        <v/>
      </c>
      <c r="Z474" s="3" t="str">
        <f t="shared" si="123"/>
        <v/>
      </c>
      <c r="AA474" s="3">
        <f t="shared" si="124"/>
        <v>7.2863557426570136E-3</v>
      </c>
      <c r="AB474" s="3" t="str">
        <f t="shared" si="125"/>
        <v/>
      </c>
      <c r="AC474" s="3" t="str">
        <f t="shared" si="126"/>
        <v/>
      </c>
      <c r="AD474" s="3" t="str">
        <f t="shared" si="127"/>
        <v/>
      </c>
      <c r="AE474" s="3">
        <f t="shared" si="128"/>
        <v>-1.2625351650631941E-2</v>
      </c>
      <c r="AF474" s="3" t="str">
        <f t="shared" si="129"/>
        <v/>
      </c>
      <c r="AG474" s="3" t="str">
        <f t="shared" si="130"/>
        <v/>
      </c>
      <c r="AH474" s="3" t="str">
        <f t="shared" si="131"/>
        <v/>
      </c>
    </row>
    <row r="475" spans="1:34">
      <c r="A475" s="16">
        <v>39036</v>
      </c>
      <c r="B475">
        <v>139.57000732421881</v>
      </c>
      <c r="C475">
        <v>140.44999694824219</v>
      </c>
      <c r="D475">
        <v>139.5299987792969</v>
      </c>
      <c r="E475">
        <v>140.02000427246091</v>
      </c>
      <c r="F475">
        <v>99.383323669433594</v>
      </c>
      <c r="G475">
        <v>76509600</v>
      </c>
      <c r="H475">
        <v>10.310000419616699</v>
      </c>
      <c r="I475">
        <v>2006</v>
      </c>
      <c r="J475">
        <v>97.951692581176758</v>
      </c>
      <c r="K475" s="3">
        <v>2.8650050191862948E-3</v>
      </c>
      <c r="L475" s="3">
        <v>7.9904140721545058E-3</v>
      </c>
      <c r="M475" s="3">
        <v>2.3089464685608348E-2</v>
      </c>
      <c r="N475" s="3">
        <v>2.511152669117345E-2</v>
      </c>
      <c r="O475" s="3">
        <v>-6.445805832830942E-4</v>
      </c>
      <c r="P475" s="3">
        <v>-8.5667152115326273E-3</v>
      </c>
      <c r="Q475" s="3">
        <v>-9.0603937427592429E-3</v>
      </c>
      <c r="R475" s="3">
        <v>-7.1015538964037672E-3</v>
      </c>
      <c r="S475" s="3">
        <f t="shared" si="116"/>
        <v>2.8650050191862948E-3</v>
      </c>
      <c r="T475" s="3" t="str">
        <f t="shared" si="117"/>
        <v/>
      </c>
      <c r="U475" s="3" t="str">
        <f t="shared" si="118"/>
        <v/>
      </c>
      <c r="V475" s="3" t="str">
        <f t="shared" si="119"/>
        <v/>
      </c>
      <c r="W475" s="3">
        <f t="shared" si="120"/>
        <v>-6.445805832830942E-4</v>
      </c>
      <c r="X475" s="3" t="str">
        <f t="shared" si="121"/>
        <v/>
      </c>
      <c r="Y475" s="3" t="str">
        <f t="shared" si="122"/>
        <v/>
      </c>
      <c r="Z475" s="3" t="str">
        <f t="shared" si="123"/>
        <v/>
      </c>
      <c r="AA475" s="3">
        <f t="shared" si="124"/>
        <v>7.9904140721545058E-3</v>
      </c>
      <c r="AB475" s="3" t="str">
        <f t="shared" si="125"/>
        <v/>
      </c>
      <c r="AC475" s="3" t="str">
        <f t="shared" si="126"/>
        <v/>
      </c>
      <c r="AD475" s="3" t="str">
        <f t="shared" si="127"/>
        <v/>
      </c>
      <c r="AE475" s="3">
        <f t="shared" si="128"/>
        <v>-8.5667152115326273E-3</v>
      </c>
      <c r="AF475" s="3" t="str">
        <f t="shared" si="129"/>
        <v/>
      </c>
      <c r="AG475" s="3" t="str">
        <f t="shared" si="130"/>
        <v/>
      </c>
      <c r="AH475" s="3" t="str">
        <f t="shared" si="131"/>
        <v/>
      </c>
    </row>
    <row r="476" spans="1:34">
      <c r="A476" s="16">
        <v>39037</v>
      </c>
      <c r="B476">
        <v>140.44000244140619</v>
      </c>
      <c r="C476">
        <v>140.67999267578119</v>
      </c>
      <c r="D476">
        <v>139.49000549316409</v>
      </c>
      <c r="E476">
        <v>140.3800048828125</v>
      </c>
      <c r="F476">
        <v>99.638832092285156</v>
      </c>
      <c r="G476">
        <v>76728800</v>
      </c>
      <c r="H476">
        <v>10.159999847412109</v>
      </c>
      <c r="I476">
        <v>2006</v>
      </c>
      <c r="J476">
        <v>98.078387069702146</v>
      </c>
      <c r="K476" s="3">
        <v>2.5709385983248012E-3</v>
      </c>
      <c r="L476" s="3">
        <v>1.592158993265436E-2</v>
      </c>
      <c r="M476" s="3">
        <v>2.631956159185278E-2</v>
      </c>
      <c r="N476" s="3">
        <v>2.6094344015068272E-2</v>
      </c>
      <c r="O476" s="3">
        <v>-3.7851647130759951E-3</v>
      </c>
      <c r="P476" s="3">
        <v>-3.3289295083219761E-3</v>
      </c>
      <c r="Q476" s="3">
        <v>-8.4807988921035138E-3</v>
      </c>
      <c r="R476" s="3">
        <v>-8.698212576873865E-3</v>
      </c>
      <c r="S476" s="3">
        <f t="shared" si="116"/>
        <v>2.5709385983248012E-3</v>
      </c>
      <c r="T476" s="3" t="str">
        <f t="shared" si="117"/>
        <v/>
      </c>
      <c r="U476" s="3" t="str">
        <f t="shared" si="118"/>
        <v/>
      </c>
      <c r="V476" s="3" t="str">
        <f t="shared" si="119"/>
        <v/>
      </c>
      <c r="W476" s="3">
        <f t="shared" si="120"/>
        <v>-3.7851647130759951E-3</v>
      </c>
      <c r="X476" s="3" t="str">
        <f t="shared" si="121"/>
        <v/>
      </c>
      <c r="Y476" s="3" t="str">
        <f t="shared" si="122"/>
        <v/>
      </c>
      <c r="Z476" s="3" t="str">
        <f t="shared" si="123"/>
        <v/>
      </c>
      <c r="AA476" s="3">
        <f t="shared" si="124"/>
        <v>1.592158993265436E-2</v>
      </c>
      <c r="AB476" s="3" t="str">
        <f t="shared" si="125"/>
        <v/>
      </c>
      <c r="AC476" s="3" t="str">
        <f t="shared" si="126"/>
        <v/>
      </c>
      <c r="AD476" s="3" t="str">
        <f t="shared" si="127"/>
        <v/>
      </c>
      <c r="AE476" s="3">
        <f t="shared" si="128"/>
        <v>-3.3289295083219761E-3</v>
      </c>
      <c r="AF476" s="3" t="str">
        <f t="shared" si="129"/>
        <v/>
      </c>
      <c r="AG476" s="3" t="str">
        <f t="shared" si="130"/>
        <v/>
      </c>
      <c r="AH476" s="3" t="str">
        <f t="shared" si="131"/>
        <v/>
      </c>
    </row>
    <row r="477" spans="1:34">
      <c r="A477" s="16">
        <v>39038</v>
      </c>
      <c r="B477">
        <v>139.92999267578119</v>
      </c>
      <c r="C477">
        <v>140.42999267578119</v>
      </c>
      <c r="D477">
        <v>139.72999572753909</v>
      </c>
      <c r="E477">
        <v>140.41999816894531</v>
      </c>
      <c r="F477">
        <v>99.667251586914063</v>
      </c>
      <c r="G477">
        <v>56353800</v>
      </c>
      <c r="H477">
        <v>10.05000019073486</v>
      </c>
      <c r="I477">
        <v>2006</v>
      </c>
      <c r="J477">
        <v>98.205438232421869</v>
      </c>
      <c r="K477" s="3">
        <v>2.8522508777073519E-4</v>
      </c>
      <c r="L477" s="3">
        <v>1.5769891903076209E-2</v>
      </c>
      <c r="M477" s="3">
        <v>2.8417143117156929E-2</v>
      </c>
      <c r="N477" s="3">
        <v>2.6162070719920601E-2</v>
      </c>
      <c r="O477" s="3">
        <v>-4.6303542717216484E-3</v>
      </c>
      <c r="P477" s="3">
        <v>-1.229732076028611E-3</v>
      </c>
      <c r="Q477" s="3">
        <v>2.3436893214734411E-3</v>
      </c>
      <c r="R477" s="3">
        <v>-8.9155309365154256E-3</v>
      </c>
      <c r="S477" s="3">
        <f t="shared" si="116"/>
        <v>2.8522508777073519E-4</v>
      </c>
      <c r="T477" s="3" t="str">
        <f t="shared" si="117"/>
        <v/>
      </c>
      <c r="U477" s="3" t="str">
        <f t="shared" si="118"/>
        <v/>
      </c>
      <c r="V477" s="3" t="str">
        <f t="shared" si="119"/>
        <v/>
      </c>
      <c r="W477" s="3">
        <f t="shared" si="120"/>
        <v>-4.6303542717216484E-3</v>
      </c>
      <c r="X477" s="3" t="str">
        <f t="shared" si="121"/>
        <v/>
      </c>
      <c r="Y477" s="3" t="str">
        <f t="shared" si="122"/>
        <v/>
      </c>
      <c r="Z477" s="3" t="str">
        <f t="shared" si="123"/>
        <v/>
      </c>
      <c r="AA477" s="3">
        <f t="shared" si="124"/>
        <v>1.5769891903076209E-2</v>
      </c>
      <c r="AB477" s="3" t="str">
        <f t="shared" si="125"/>
        <v/>
      </c>
      <c r="AC477" s="3" t="str">
        <f t="shared" si="126"/>
        <v/>
      </c>
      <c r="AD477" s="3" t="str">
        <f t="shared" si="127"/>
        <v/>
      </c>
      <c r="AE477" s="3">
        <f t="shared" si="128"/>
        <v>-1.229732076028611E-3</v>
      </c>
      <c r="AF477" s="3" t="str">
        <f t="shared" si="129"/>
        <v/>
      </c>
      <c r="AG477" s="3" t="str">
        <f t="shared" si="130"/>
        <v/>
      </c>
      <c r="AH477" s="3" t="str">
        <f t="shared" si="131"/>
        <v/>
      </c>
    </row>
    <row r="478" spans="1:34">
      <c r="A478" s="16">
        <v>39041</v>
      </c>
      <c r="B478">
        <v>140.30000305175781</v>
      </c>
      <c r="C478">
        <v>140.74000549316409</v>
      </c>
      <c r="D478">
        <v>139.94000244140619</v>
      </c>
      <c r="E478">
        <v>140.5</v>
      </c>
      <c r="F478">
        <v>99.723983764648438</v>
      </c>
      <c r="G478">
        <v>69174200</v>
      </c>
      <c r="H478">
        <v>9.9700002670288086</v>
      </c>
      <c r="I478">
        <v>2006</v>
      </c>
      <c r="J478">
        <v>98.312968444824222</v>
      </c>
      <c r="K478" s="3">
        <v>5.6921583399849318E-4</v>
      </c>
      <c r="L478" s="3">
        <v>1.38542787239031E-2</v>
      </c>
      <c r="M478" s="3">
        <v>1.752544704563919E-2</v>
      </c>
      <c r="N478" s="3">
        <v>2.204089126256981E-2</v>
      </c>
      <c r="O478" s="3">
        <v>-3.4182860974086848E-3</v>
      </c>
      <c r="P478" s="3">
        <v>-3.319430709980753E-3</v>
      </c>
      <c r="Q478" s="3">
        <v>-8.8354664290621887E-3</v>
      </c>
      <c r="R478" s="3">
        <v>-1.345752591174787E-2</v>
      </c>
      <c r="S478" s="3">
        <f t="shared" si="116"/>
        <v>5.6921583399849318E-4</v>
      </c>
      <c r="T478" s="3" t="str">
        <f t="shared" si="117"/>
        <v/>
      </c>
      <c r="U478" s="3" t="str">
        <f t="shared" si="118"/>
        <v/>
      </c>
      <c r="V478" s="3" t="str">
        <f t="shared" si="119"/>
        <v/>
      </c>
      <c r="W478" s="3">
        <f t="shared" si="120"/>
        <v>-3.4182860974086848E-3</v>
      </c>
      <c r="X478" s="3" t="str">
        <f t="shared" si="121"/>
        <v/>
      </c>
      <c r="Y478" s="3" t="str">
        <f t="shared" si="122"/>
        <v/>
      </c>
      <c r="Z478" s="3" t="str">
        <f t="shared" si="123"/>
        <v/>
      </c>
      <c r="AA478" s="3">
        <f t="shared" si="124"/>
        <v>1.38542787239031E-2</v>
      </c>
      <c r="AB478" s="3" t="str">
        <f t="shared" si="125"/>
        <v/>
      </c>
      <c r="AC478" s="3" t="str">
        <f t="shared" si="126"/>
        <v/>
      </c>
      <c r="AD478" s="3" t="str">
        <f t="shared" si="127"/>
        <v/>
      </c>
      <c r="AE478" s="3">
        <f t="shared" si="128"/>
        <v>-3.319430709980753E-3</v>
      </c>
      <c r="AF478" s="3" t="str">
        <f t="shared" si="129"/>
        <v/>
      </c>
      <c r="AG478" s="3" t="str">
        <f t="shared" si="130"/>
        <v/>
      </c>
      <c r="AH478" s="3" t="str">
        <f t="shared" si="131"/>
        <v/>
      </c>
    </row>
    <row r="479" spans="1:34">
      <c r="A479" s="16">
        <v>39042</v>
      </c>
      <c r="B479">
        <v>140.49000549316409</v>
      </c>
      <c r="C479">
        <v>140.66999816894531</v>
      </c>
      <c r="D479">
        <v>140.28999328613281</v>
      </c>
      <c r="E479">
        <v>140.63999938964841</v>
      </c>
      <c r="F479">
        <v>99.823379516601563</v>
      </c>
      <c r="G479">
        <v>51367900</v>
      </c>
      <c r="H479">
        <v>9.8999996185302734</v>
      </c>
      <c r="I479">
        <v>2006</v>
      </c>
      <c r="J479">
        <v>98.410918426513675</v>
      </c>
      <c r="K479" s="3">
        <v>9.9670859707834403E-4</v>
      </c>
      <c r="L479" s="3">
        <v>7.305554933241698E-3</v>
      </c>
      <c r="M479" s="3">
        <v>1.4645141548039749E-2</v>
      </c>
      <c r="N479" s="3">
        <v>2.0017493965984959E-2</v>
      </c>
      <c r="O479" s="3">
        <v>-1.4947097072397499E-3</v>
      </c>
      <c r="P479" s="3">
        <v>-9.3102441318904106E-4</v>
      </c>
      <c r="Q479" s="3">
        <v>-1.2625351650631941E-2</v>
      </c>
      <c r="R479" s="3">
        <v>-1.6391134940456631E-2</v>
      </c>
      <c r="S479" s="3">
        <f t="shared" si="116"/>
        <v>9.9670859707834403E-4</v>
      </c>
      <c r="T479" s="3" t="str">
        <f t="shared" si="117"/>
        <v/>
      </c>
      <c r="U479" s="3" t="str">
        <f t="shared" si="118"/>
        <v/>
      </c>
      <c r="V479" s="3" t="str">
        <f t="shared" si="119"/>
        <v/>
      </c>
      <c r="W479" s="3">
        <f t="shared" si="120"/>
        <v>-1.4947097072397499E-3</v>
      </c>
      <c r="X479" s="3" t="str">
        <f t="shared" si="121"/>
        <v/>
      </c>
      <c r="Y479" s="3" t="str">
        <f t="shared" si="122"/>
        <v/>
      </c>
      <c r="Z479" s="3" t="str">
        <f t="shared" si="123"/>
        <v/>
      </c>
      <c r="AA479" s="3">
        <f t="shared" si="124"/>
        <v>7.305554933241698E-3</v>
      </c>
      <c r="AB479" s="3" t="str">
        <f t="shared" si="125"/>
        <v/>
      </c>
      <c r="AC479" s="3" t="str">
        <f t="shared" si="126"/>
        <v/>
      </c>
      <c r="AD479" s="3" t="str">
        <f t="shared" si="127"/>
        <v/>
      </c>
      <c r="AE479" s="3">
        <f t="shared" si="128"/>
        <v>-9.3102441318904106E-4</v>
      </c>
      <c r="AF479" s="3" t="str">
        <f t="shared" si="129"/>
        <v/>
      </c>
      <c r="AG479" s="3" t="str">
        <f t="shared" si="130"/>
        <v/>
      </c>
      <c r="AH479" s="3" t="str">
        <f t="shared" si="131"/>
        <v/>
      </c>
    </row>
    <row r="480" spans="1:34">
      <c r="A480" s="16">
        <v>39043</v>
      </c>
      <c r="B480">
        <v>140.75</v>
      </c>
      <c r="C480">
        <v>141.1600036621094</v>
      </c>
      <c r="D480">
        <v>140.5</v>
      </c>
      <c r="E480">
        <v>140.91999816894531</v>
      </c>
      <c r="F480">
        <v>100.0220947265625</v>
      </c>
      <c r="G480">
        <v>45505300</v>
      </c>
      <c r="H480">
        <v>10.14000034332275</v>
      </c>
      <c r="I480">
        <v>2006</v>
      </c>
      <c r="J480">
        <v>98.502126312255854</v>
      </c>
      <c r="K480" s="3">
        <v>1.990668027101794E-3</v>
      </c>
      <c r="L480" s="3">
        <v>6.4273464958122251E-3</v>
      </c>
      <c r="M480" s="3">
        <v>1.4469117727853529E-2</v>
      </c>
      <c r="N480" s="3">
        <v>1.8576334395151939E-2</v>
      </c>
      <c r="O480" s="3">
        <v>-9.9544503879411828E-4</v>
      </c>
      <c r="P480" s="3">
        <v>-3.7851647130759951E-3</v>
      </c>
      <c r="Q480" s="3">
        <v>-8.5667152115326273E-3</v>
      </c>
      <c r="R480" s="3">
        <v>-1.9732640881023781E-2</v>
      </c>
      <c r="S480" s="3">
        <f t="shared" si="116"/>
        <v>1.990668027101794E-3</v>
      </c>
      <c r="T480" s="3" t="str">
        <f t="shared" si="117"/>
        <v/>
      </c>
      <c r="U480" s="3" t="str">
        <f t="shared" si="118"/>
        <v/>
      </c>
      <c r="V480" s="3" t="str">
        <f t="shared" si="119"/>
        <v/>
      </c>
      <c r="W480" s="3">
        <f t="shared" si="120"/>
        <v>-9.9544503879411828E-4</v>
      </c>
      <c r="X480" s="3" t="str">
        <f t="shared" si="121"/>
        <v/>
      </c>
      <c r="Y480" s="3" t="str">
        <f t="shared" si="122"/>
        <v/>
      </c>
      <c r="Z480" s="3" t="str">
        <f t="shared" si="123"/>
        <v/>
      </c>
      <c r="AA480" s="3">
        <f t="shared" si="124"/>
        <v>6.4273464958122251E-3</v>
      </c>
      <c r="AB480" s="3" t="str">
        <f t="shared" si="125"/>
        <v/>
      </c>
      <c r="AC480" s="3" t="str">
        <f t="shared" si="126"/>
        <v/>
      </c>
      <c r="AD480" s="3" t="str">
        <f t="shared" si="127"/>
        <v/>
      </c>
      <c r="AE480" s="3">
        <f t="shared" si="128"/>
        <v>-3.7851647130759951E-3</v>
      </c>
      <c r="AF480" s="3" t="str">
        <f t="shared" si="129"/>
        <v/>
      </c>
      <c r="AG480" s="3" t="str">
        <f t="shared" si="130"/>
        <v/>
      </c>
      <c r="AH480" s="3" t="str">
        <f t="shared" si="131"/>
        <v/>
      </c>
    </row>
    <row r="481" spans="1:34">
      <c r="A481" s="16">
        <v>39045</v>
      </c>
      <c r="B481">
        <v>140.24000549316409</v>
      </c>
      <c r="C481">
        <v>140.8399963378906</v>
      </c>
      <c r="D481">
        <v>140.19999694824219</v>
      </c>
      <c r="E481">
        <v>140.3500061035156</v>
      </c>
      <c r="F481">
        <v>99.617538452148438</v>
      </c>
      <c r="G481">
        <v>30998000</v>
      </c>
      <c r="H481">
        <v>10.72999954223633</v>
      </c>
      <c r="I481">
        <v>2006</v>
      </c>
      <c r="J481">
        <v>98.557843780517572</v>
      </c>
      <c r="K481" s="3">
        <v>-4.0446690855657774E-3</v>
      </c>
      <c r="L481" s="3">
        <v>-2.1370824697142241E-4</v>
      </c>
      <c r="M481" s="3">
        <v>1.570447911060957E-2</v>
      </c>
      <c r="N481" s="3">
        <v>1.131282525534405E-2</v>
      </c>
      <c r="O481" s="3">
        <v>-5.1092905908211028E-3</v>
      </c>
      <c r="P481" s="3">
        <v>-4.6303542717216484E-3</v>
      </c>
      <c r="Q481" s="3">
        <v>-3.3289295083219761E-3</v>
      </c>
      <c r="R481" s="3">
        <v>-2.2769878151784329E-2</v>
      </c>
      <c r="S481" s="3">
        <f t="shared" si="116"/>
        <v>-4.0446690855657774E-3</v>
      </c>
      <c r="T481" s="3" t="str">
        <f t="shared" si="117"/>
        <v/>
      </c>
      <c r="U481" s="3" t="str">
        <f t="shared" si="118"/>
        <v/>
      </c>
      <c r="V481" s="3" t="str">
        <f t="shared" si="119"/>
        <v/>
      </c>
      <c r="W481" s="3">
        <f t="shared" si="120"/>
        <v>-5.1092905908211028E-3</v>
      </c>
      <c r="X481" s="3" t="str">
        <f t="shared" si="121"/>
        <v/>
      </c>
      <c r="Y481" s="3" t="str">
        <f t="shared" si="122"/>
        <v/>
      </c>
      <c r="Z481" s="3" t="str">
        <f t="shared" si="123"/>
        <v/>
      </c>
      <c r="AA481" s="3">
        <f t="shared" si="124"/>
        <v>-2.1370824697142241E-4</v>
      </c>
      <c r="AB481" s="3" t="str">
        <f t="shared" si="125"/>
        <v/>
      </c>
      <c r="AC481" s="3" t="str">
        <f t="shared" si="126"/>
        <v/>
      </c>
      <c r="AD481" s="3" t="str">
        <f t="shared" si="127"/>
        <v/>
      </c>
      <c r="AE481" s="3">
        <f t="shared" si="128"/>
        <v>-4.6303542717216484E-3</v>
      </c>
      <c r="AF481" s="3" t="str">
        <f t="shared" si="129"/>
        <v/>
      </c>
      <c r="AG481" s="3" t="str">
        <f t="shared" si="130"/>
        <v/>
      </c>
      <c r="AH481" s="3" t="str">
        <f t="shared" si="131"/>
        <v/>
      </c>
    </row>
    <row r="482" spans="1:34">
      <c r="A482" s="16">
        <v>39048</v>
      </c>
      <c r="B482">
        <v>140.2799987792969</v>
      </c>
      <c r="C482">
        <v>140.3500061035156</v>
      </c>
      <c r="D482">
        <v>138.3800048828125</v>
      </c>
      <c r="E482">
        <v>138.41999816894531</v>
      </c>
      <c r="F482">
        <v>98.247665405273438</v>
      </c>
      <c r="G482">
        <v>84545100</v>
      </c>
      <c r="H482">
        <v>12.30000019073486</v>
      </c>
      <c r="I482">
        <v>2006</v>
      </c>
      <c r="J482">
        <v>98.575943374633795</v>
      </c>
      <c r="K482" s="3">
        <v>-1.375132399535273E-2</v>
      </c>
      <c r="L482" s="3">
        <v>-1.424325602480059E-2</v>
      </c>
      <c r="M482" s="3">
        <v>1.302021270416676E-3</v>
      </c>
      <c r="N482" s="3">
        <v>3.6981089192724692E-3</v>
      </c>
      <c r="O482" s="3">
        <v>-1.403634581426483E-2</v>
      </c>
      <c r="P482" s="3">
        <v>-1.452779741300392E-2</v>
      </c>
      <c r="Q482" s="3">
        <v>-1.229732076028611E-3</v>
      </c>
      <c r="R482" s="3">
        <v>-1.6605093786615899E-2</v>
      </c>
      <c r="S482" s="3">
        <f t="shared" si="116"/>
        <v>-1.375132399535273E-2</v>
      </c>
      <c r="T482" s="3" t="str">
        <f t="shared" si="117"/>
        <v/>
      </c>
      <c r="U482" s="3" t="str">
        <f t="shared" si="118"/>
        <v/>
      </c>
      <c r="V482" s="3" t="str">
        <f t="shared" si="119"/>
        <v/>
      </c>
      <c r="W482" s="3">
        <f t="shared" si="120"/>
        <v>-1.403634581426483E-2</v>
      </c>
      <c r="X482" s="3" t="str">
        <f t="shared" si="121"/>
        <v/>
      </c>
      <c r="Y482" s="3" t="str">
        <f t="shared" si="122"/>
        <v/>
      </c>
      <c r="Z482" s="3" t="str">
        <f t="shared" si="123"/>
        <v/>
      </c>
      <c r="AA482" s="3">
        <f t="shared" si="124"/>
        <v>-1.424325602480059E-2</v>
      </c>
      <c r="AB482" s="3" t="str">
        <f t="shared" si="125"/>
        <v/>
      </c>
      <c r="AC482" s="3" t="str">
        <f t="shared" si="126"/>
        <v/>
      </c>
      <c r="AD482" s="3" t="str">
        <f t="shared" si="127"/>
        <v/>
      </c>
      <c r="AE482" s="3">
        <f t="shared" si="128"/>
        <v>-1.452779741300392E-2</v>
      </c>
      <c r="AF482" s="3" t="str">
        <f t="shared" si="129"/>
        <v/>
      </c>
      <c r="AG482" s="3" t="str">
        <f t="shared" si="130"/>
        <v/>
      </c>
      <c r="AH482" s="3" t="str">
        <f t="shared" si="131"/>
        <v/>
      </c>
    </row>
    <row r="483" spans="1:34">
      <c r="A483" s="16">
        <v>39049</v>
      </c>
      <c r="B483">
        <v>138.24000549316409</v>
      </c>
      <c r="C483">
        <v>139.1600036621094</v>
      </c>
      <c r="D483">
        <v>138.11000061035159</v>
      </c>
      <c r="E483">
        <v>139.02000427246091</v>
      </c>
      <c r="F483">
        <v>98.673515319824219</v>
      </c>
      <c r="G483">
        <v>106652900</v>
      </c>
      <c r="H483">
        <v>11.61999988555908</v>
      </c>
      <c r="I483">
        <v>2006</v>
      </c>
      <c r="J483">
        <v>98.618884277343753</v>
      </c>
      <c r="K483" s="3">
        <v>4.3344532696441007E-3</v>
      </c>
      <c r="L483" s="3">
        <v>-1.053375933419742E-2</v>
      </c>
      <c r="M483" s="3">
        <v>3.1745817518791242E-3</v>
      </c>
      <c r="N483" s="3">
        <v>8.7800512418600984E-3</v>
      </c>
      <c r="O483" s="3">
        <v>-2.2395431490714879E-3</v>
      </c>
      <c r="P483" s="3">
        <v>-1.7010671812444419E-2</v>
      </c>
      <c r="Q483" s="3">
        <v>-3.3915515550080322E-3</v>
      </c>
      <c r="R483" s="3">
        <v>-1.5891462740031729E-2</v>
      </c>
      <c r="S483" s="3">
        <f t="shared" si="116"/>
        <v>4.3344532696441007E-3</v>
      </c>
      <c r="T483" s="3" t="str">
        <f t="shared" si="117"/>
        <v/>
      </c>
      <c r="U483" s="3" t="str">
        <f t="shared" si="118"/>
        <v/>
      </c>
      <c r="V483" s="3" t="str">
        <f t="shared" si="119"/>
        <v/>
      </c>
      <c r="W483" s="3">
        <f t="shared" si="120"/>
        <v>-2.2395431490714879E-3</v>
      </c>
      <c r="X483" s="3" t="str">
        <f t="shared" si="121"/>
        <v/>
      </c>
      <c r="Y483" s="3" t="str">
        <f t="shared" si="122"/>
        <v/>
      </c>
      <c r="Z483" s="3" t="str">
        <f t="shared" si="123"/>
        <v/>
      </c>
      <c r="AA483" s="3">
        <f t="shared" si="124"/>
        <v>-1.053375933419742E-2</v>
      </c>
      <c r="AB483" s="3" t="str">
        <f t="shared" si="125"/>
        <v/>
      </c>
      <c r="AC483" s="3" t="str">
        <f t="shared" si="126"/>
        <v/>
      </c>
      <c r="AD483" s="3" t="str">
        <f t="shared" si="127"/>
        <v/>
      </c>
      <c r="AE483" s="3">
        <f t="shared" si="128"/>
        <v>-1.7010671812444419E-2</v>
      </c>
      <c r="AF483" s="3" t="str">
        <f t="shared" si="129"/>
        <v/>
      </c>
      <c r="AG483" s="3" t="str">
        <f t="shared" si="130"/>
        <v/>
      </c>
      <c r="AH483" s="3" t="str">
        <f t="shared" si="131"/>
        <v/>
      </c>
    </row>
    <row r="484" spans="1:34">
      <c r="A484" s="16">
        <v>39050</v>
      </c>
      <c r="B484">
        <v>139.4700012207031</v>
      </c>
      <c r="C484">
        <v>140.5299987792969</v>
      </c>
      <c r="D484">
        <v>139.08000183105469</v>
      </c>
      <c r="E484">
        <v>140.4700012207031</v>
      </c>
      <c r="F484">
        <v>99.702743530273438</v>
      </c>
      <c r="G484">
        <v>90034900</v>
      </c>
      <c r="H484">
        <v>10.829999923706049</v>
      </c>
      <c r="I484">
        <v>2006</v>
      </c>
      <c r="J484">
        <v>98.713995742797849</v>
      </c>
      <c r="K484" s="3">
        <v>1.0430642985741921E-2</v>
      </c>
      <c r="L484" s="3">
        <v>-1.2084943117764979E-3</v>
      </c>
      <c r="M484" s="3">
        <v>6.0882318998838336E-3</v>
      </c>
      <c r="N484" s="3">
        <v>1.9450095168005221E-2</v>
      </c>
      <c r="O484" s="3">
        <v>4.3157500179735742E-4</v>
      </c>
      <c r="P484" s="3">
        <v>-1.798918366237634E-2</v>
      </c>
      <c r="Q484" s="3">
        <v>-1.081503050883614E-2</v>
      </c>
      <c r="R484" s="3">
        <v>-1.574859042513432E-2</v>
      </c>
      <c r="S484" s="3">
        <f t="shared" si="116"/>
        <v>1.0430642985741921E-2</v>
      </c>
      <c r="T484" s="3" t="str">
        <f t="shared" si="117"/>
        <v/>
      </c>
      <c r="U484" s="3" t="str">
        <f t="shared" si="118"/>
        <v/>
      </c>
      <c r="V484" s="3" t="str">
        <f t="shared" si="119"/>
        <v/>
      </c>
      <c r="W484" s="3">
        <f t="shared" si="120"/>
        <v>4.3157500179735742E-4</v>
      </c>
      <c r="X484" s="3" t="str">
        <f t="shared" si="121"/>
        <v/>
      </c>
      <c r="Y484" s="3" t="str">
        <f t="shared" si="122"/>
        <v/>
      </c>
      <c r="Z484" s="3" t="str">
        <f t="shared" si="123"/>
        <v/>
      </c>
      <c r="AA484" s="3">
        <f t="shared" si="124"/>
        <v>-1.2084943117764979E-3</v>
      </c>
      <c r="AB484" s="3" t="str">
        <f t="shared" si="125"/>
        <v/>
      </c>
      <c r="AC484" s="3" t="str">
        <f t="shared" si="126"/>
        <v/>
      </c>
      <c r="AD484" s="3" t="str">
        <f t="shared" si="127"/>
        <v/>
      </c>
      <c r="AE484" s="3">
        <f t="shared" si="128"/>
        <v>-1.798918366237634E-2</v>
      </c>
      <c r="AF484" s="3" t="str">
        <f t="shared" si="129"/>
        <v/>
      </c>
      <c r="AG484" s="3" t="str">
        <f t="shared" si="130"/>
        <v/>
      </c>
      <c r="AH484" s="3" t="str">
        <f t="shared" si="131"/>
        <v/>
      </c>
    </row>
    <row r="485" spans="1:34">
      <c r="A485" s="16">
        <v>39051</v>
      </c>
      <c r="B485">
        <v>140.44000244140619</v>
      </c>
      <c r="C485">
        <v>141.05000305175781</v>
      </c>
      <c r="D485">
        <v>139.75999450683591</v>
      </c>
      <c r="E485">
        <v>140.5299987792969</v>
      </c>
      <c r="F485">
        <v>99.745307922363281</v>
      </c>
      <c r="G485">
        <v>83994300</v>
      </c>
      <c r="H485">
        <v>10.909999847412109</v>
      </c>
      <c r="I485">
        <v>2006</v>
      </c>
      <c r="J485">
        <v>98.844240951538083</v>
      </c>
      <c r="K485" s="3">
        <v>4.2691294725427648E-4</v>
      </c>
      <c r="L485" s="3">
        <v>-2.7672566242077372E-3</v>
      </c>
      <c r="M485" s="3">
        <v>3.6423037544377479E-3</v>
      </c>
      <c r="N485" s="3">
        <v>2.681586728395868E-2</v>
      </c>
      <c r="O485" s="3">
        <v>-5.0545077788647363E-3</v>
      </c>
      <c r="P485" s="3">
        <v>-1.994037464593856E-2</v>
      </c>
      <c r="Q485" s="3">
        <v>-1.3640934179610211E-2</v>
      </c>
      <c r="R485" s="3">
        <v>-9.0603937427592429E-3</v>
      </c>
      <c r="S485" s="3">
        <f t="shared" si="116"/>
        <v>4.2691294725427648E-4</v>
      </c>
      <c r="T485" s="3" t="str">
        <f t="shared" si="117"/>
        <v/>
      </c>
      <c r="U485" s="3" t="str">
        <f t="shared" si="118"/>
        <v/>
      </c>
      <c r="V485" s="3" t="str">
        <f t="shared" si="119"/>
        <v/>
      </c>
      <c r="W485" s="3">
        <f t="shared" si="120"/>
        <v>-5.0545077788647363E-3</v>
      </c>
      <c r="X485" s="3" t="str">
        <f t="shared" si="121"/>
        <v/>
      </c>
      <c r="Y485" s="3" t="str">
        <f t="shared" si="122"/>
        <v/>
      </c>
      <c r="Z485" s="3" t="str">
        <f t="shared" si="123"/>
        <v/>
      </c>
      <c r="AA485" s="3">
        <f t="shared" si="124"/>
        <v>-2.7672566242077372E-3</v>
      </c>
      <c r="AB485" s="3" t="str">
        <f t="shared" si="125"/>
        <v/>
      </c>
      <c r="AC485" s="3" t="str">
        <f t="shared" si="126"/>
        <v/>
      </c>
      <c r="AD485" s="3" t="str">
        <f t="shared" si="127"/>
        <v/>
      </c>
      <c r="AE485" s="3">
        <f t="shared" si="128"/>
        <v>-1.994037464593856E-2</v>
      </c>
      <c r="AF485" s="3" t="str">
        <f t="shared" si="129"/>
        <v/>
      </c>
      <c r="AG485" s="3" t="str">
        <f t="shared" si="130"/>
        <v/>
      </c>
      <c r="AH485" s="3" t="str">
        <f t="shared" si="131"/>
        <v/>
      </c>
    </row>
    <row r="486" spans="1:34">
      <c r="A486" s="16">
        <v>39052</v>
      </c>
      <c r="B486">
        <v>140.5299987792969</v>
      </c>
      <c r="C486">
        <v>140.6600036621094</v>
      </c>
      <c r="D486">
        <v>138.9700012207031</v>
      </c>
      <c r="E486">
        <v>140.2200012207031</v>
      </c>
      <c r="F486">
        <v>99.525299072265625</v>
      </c>
      <c r="G486">
        <v>126080000</v>
      </c>
      <c r="H486">
        <v>11.659999847412109</v>
      </c>
      <c r="I486">
        <v>2006</v>
      </c>
      <c r="J486">
        <v>98.966324234008795</v>
      </c>
      <c r="K486" s="3">
        <v>-2.205706260076878E-3</v>
      </c>
      <c r="L486" s="3">
        <v>-9.2593514471472904E-4</v>
      </c>
      <c r="M486" s="3">
        <v>-1.139445511709525E-3</v>
      </c>
      <c r="N486" s="3">
        <v>2.5150126373817191E-2</v>
      </c>
      <c r="O486" s="3">
        <v>-1.1100815286021141E-2</v>
      </c>
      <c r="P486" s="3">
        <v>-1.596013819559039E-2</v>
      </c>
      <c r="Q486" s="3">
        <v>-1.617042451562745E-2</v>
      </c>
      <c r="R486" s="3">
        <v>-8.4807988921035138E-3</v>
      </c>
      <c r="S486" s="3">
        <f t="shared" si="116"/>
        <v>-2.205706260076878E-3</v>
      </c>
      <c r="T486" s="3" t="str">
        <f t="shared" si="117"/>
        <v/>
      </c>
      <c r="U486" s="3" t="str">
        <f t="shared" si="118"/>
        <v/>
      </c>
      <c r="V486" s="3" t="str">
        <f t="shared" si="119"/>
        <v/>
      </c>
      <c r="W486" s="3">
        <f t="shared" si="120"/>
        <v>-1.1100815286021141E-2</v>
      </c>
      <c r="X486" s="3" t="str">
        <f t="shared" si="121"/>
        <v/>
      </c>
      <c r="Y486" s="3" t="str">
        <f t="shared" si="122"/>
        <v/>
      </c>
      <c r="Z486" s="3" t="str">
        <f t="shared" si="123"/>
        <v/>
      </c>
      <c r="AA486" s="3">
        <f t="shared" si="124"/>
        <v>-9.2593514471472904E-4</v>
      </c>
      <c r="AB486" s="3" t="str">
        <f t="shared" si="125"/>
        <v/>
      </c>
      <c r="AC486" s="3" t="str">
        <f t="shared" si="126"/>
        <v/>
      </c>
      <c r="AD486" s="3" t="str">
        <f t="shared" si="127"/>
        <v/>
      </c>
      <c r="AE486" s="3">
        <f t="shared" si="128"/>
        <v>-1.596013819559039E-2</v>
      </c>
      <c r="AF486" s="3" t="str">
        <f t="shared" si="129"/>
        <v/>
      </c>
      <c r="AG486" s="3" t="str">
        <f t="shared" si="130"/>
        <v/>
      </c>
      <c r="AH486" s="3" t="str">
        <f t="shared" si="131"/>
        <v/>
      </c>
    </row>
    <row r="487" spans="1:34">
      <c r="A487" s="16">
        <v>39055</v>
      </c>
      <c r="B487">
        <v>140.25</v>
      </c>
      <c r="C487">
        <v>141.55000305175781</v>
      </c>
      <c r="D487">
        <v>140.22999572753909</v>
      </c>
      <c r="E487">
        <v>141.28999328613281</v>
      </c>
      <c r="F487">
        <v>100.2847518920898</v>
      </c>
      <c r="G487">
        <v>87813200</v>
      </c>
      <c r="H487">
        <v>11.22999954223633</v>
      </c>
      <c r="I487">
        <v>2006</v>
      </c>
      <c r="J487">
        <v>99.134899139404297</v>
      </c>
      <c r="K487" s="3">
        <v>7.6307514461502191E-3</v>
      </c>
      <c r="L487" s="3">
        <v>2.0734197381824689E-2</v>
      </c>
      <c r="M487" s="3">
        <v>6.1956188752461117E-3</v>
      </c>
      <c r="N487" s="3">
        <v>3.4788823780680163E-2</v>
      </c>
      <c r="O487" s="3">
        <v>7.1277326693319765E-5</v>
      </c>
      <c r="P487" s="3">
        <v>-2.2395431490714879E-3</v>
      </c>
      <c r="Q487" s="3">
        <v>-1.6450630883889431E-2</v>
      </c>
      <c r="R487" s="3">
        <v>2.3436893214734411E-3</v>
      </c>
      <c r="S487" s="3">
        <f t="shared" si="116"/>
        <v>7.6307514461502191E-3</v>
      </c>
      <c r="T487" s="3" t="str">
        <f t="shared" si="117"/>
        <v/>
      </c>
      <c r="U487" s="3" t="str">
        <f t="shared" si="118"/>
        <v/>
      </c>
      <c r="V487" s="3" t="str">
        <f t="shared" si="119"/>
        <v/>
      </c>
      <c r="W487" s="3">
        <f t="shared" si="120"/>
        <v>7.1277326693319765E-5</v>
      </c>
      <c r="X487" s="3" t="str">
        <f t="shared" si="121"/>
        <v/>
      </c>
      <c r="Y487" s="3" t="str">
        <f t="shared" si="122"/>
        <v/>
      </c>
      <c r="Z487" s="3" t="str">
        <f t="shared" si="123"/>
        <v/>
      </c>
      <c r="AA487" s="3">
        <f t="shared" si="124"/>
        <v>2.0734197381824689E-2</v>
      </c>
      <c r="AB487" s="3" t="str">
        <f t="shared" si="125"/>
        <v/>
      </c>
      <c r="AC487" s="3" t="str">
        <f t="shared" si="126"/>
        <v/>
      </c>
      <c r="AD487" s="3" t="str">
        <f t="shared" si="127"/>
        <v/>
      </c>
      <c r="AE487" s="3">
        <f t="shared" si="128"/>
        <v>-2.2395431490714879E-3</v>
      </c>
      <c r="AF487" s="3" t="str">
        <f t="shared" si="129"/>
        <v/>
      </c>
      <c r="AG487" s="3" t="str">
        <f t="shared" si="130"/>
        <v/>
      </c>
      <c r="AH487" s="3" t="str">
        <f t="shared" si="131"/>
        <v/>
      </c>
    </row>
    <row r="488" spans="1:34">
      <c r="A488" s="16">
        <v>39056</v>
      </c>
      <c r="B488">
        <v>141.55999755859381</v>
      </c>
      <c r="C488">
        <v>141.96000671386719</v>
      </c>
      <c r="D488">
        <v>141.25999450683591</v>
      </c>
      <c r="E488">
        <v>141.8999938964844</v>
      </c>
      <c r="F488">
        <v>100.7176895141602</v>
      </c>
      <c r="G488">
        <v>73374400</v>
      </c>
      <c r="H488">
        <v>11.27000045776367</v>
      </c>
      <c r="I488">
        <v>2006</v>
      </c>
      <c r="J488">
        <v>99.270464706420896</v>
      </c>
      <c r="K488" s="3">
        <v>4.3170832444814336E-3</v>
      </c>
      <c r="L488" s="3">
        <v>2.071654372209486E-2</v>
      </c>
      <c r="M488" s="3">
        <v>9.9645613020924451E-3</v>
      </c>
      <c r="N488" s="3">
        <v>2.7664641739164612E-2</v>
      </c>
      <c r="O488" s="3">
        <v>-2.1232062228304649E-4</v>
      </c>
      <c r="P488" s="3">
        <v>-3.5968242138606499E-4</v>
      </c>
      <c r="Q488" s="3">
        <v>-1.7010671812444419E-2</v>
      </c>
      <c r="R488" s="3">
        <v>-8.8354664290621887E-3</v>
      </c>
      <c r="S488" s="3">
        <f t="shared" si="116"/>
        <v>4.3170832444814336E-3</v>
      </c>
      <c r="T488" s="3" t="str">
        <f t="shared" si="117"/>
        <v/>
      </c>
      <c r="U488" s="3" t="str">
        <f t="shared" si="118"/>
        <v/>
      </c>
      <c r="V488" s="3" t="str">
        <f t="shared" si="119"/>
        <v/>
      </c>
      <c r="W488" s="3">
        <f t="shared" si="120"/>
        <v>-2.1232062228304649E-4</v>
      </c>
      <c r="X488" s="3" t="str">
        <f t="shared" si="121"/>
        <v/>
      </c>
      <c r="Y488" s="3" t="str">
        <f t="shared" si="122"/>
        <v/>
      </c>
      <c r="Z488" s="3" t="str">
        <f t="shared" si="123"/>
        <v/>
      </c>
      <c r="AA488" s="3">
        <f t="shared" si="124"/>
        <v>2.071654372209486E-2</v>
      </c>
      <c r="AB488" s="3" t="str">
        <f t="shared" si="125"/>
        <v/>
      </c>
      <c r="AC488" s="3" t="str">
        <f t="shared" si="126"/>
        <v/>
      </c>
      <c r="AD488" s="3" t="str">
        <f t="shared" si="127"/>
        <v/>
      </c>
      <c r="AE488" s="3">
        <f t="shared" si="128"/>
        <v>-3.5968242138606499E-4</v>
      </c>
      <c r="AF488" s="3" t="str">
        <f t="shared" si="129"/>
        <v/>
      </c>
      <c r="AG488" s="3" t="str">
        <f t="shared" si="130"/>
        <v/>
      </c>
      <c r="AH488" s="3" t="str">
        <f t="shared" si="131"/>
        <v/>
      </c>
    </row>
    <row r="489" spans="1:34">
      <c r="A489" s="16">
        <v>39057</v>
      </c>
      <c r="B489">
        <v>141.8699951171875</v>
      </c>
      <c r="C489">
        <v>142.07000732421881</v>
      </c>
      <c r="D489">
        <v>141.5</v>
      </c>
      <c r="E489">
        <v>141.7799987792969</v>
      </c>
      <c r="F489">
        <v>100.6325302124023</v>
      </c>
      <c r="G489">
        <v>53253200</v>
      </c>
      <c r="H489">
        <v>11.329999923706049</v>
      </c>
      <c r="I489">
        <v>2006</v>
      </c>
      <c r="J489">
        <v>99.382963562011724</v>
      </c>
      <c r="K489" s="3">
        <v>-8.4552477492882971E-4</v>
      </c>
      <c r="L489" s="3">
        <v>9.3255877341689164E-3</v>
      </c>
      <c r="M489" s="3">
        <v>8.1058235026616465E-3</v>
      </c>
      <c r="N489" s="3">
        <v>2.2869675983261391E-2</v>
      </c>
      <c r="O489" s="3">
        <v>-2.8188436482680101E-3</v>
      </c>
      <c r="P489" s="3">
        <v>-1.0678436584073411E-2</v>
      </c>
      <c r="Q489" s="3">
        <v>-1.798918366237634E-2</v>
      </c>
      <c r="R489" s="3">
        <v>-1.2625351650631941E-2</v>
      </c>
      <c r="S489" s="3">
        <f t="shared" si="116"/>
        <v>-8.4552477492882971E-4</v>
      </c>
      <c r="T489" s="3" t="str">
        <f t="shared" si="117"/>
        <v/>
      </c>
      <c r="U489" s="3" t="str">
        <f t="shared" si="118"/>
        <v/>
      </c>
      <c r="V489" s="3" t="str">
        <f t="shared" si="119"/>
        <v/>
      </c>
      <c r="W489" s="3">
        <f t="shared" si="120"/>
        <v>-2.8188436482680101E-3</v>
      </c>
      <c r="X489" s="3" t="str">
        <f t="shared" si="121"/>
        <v/>
      </c>
      <c r="Y489" s="3" t="str">
        <f t="shared" si="122"/>
        <v/>
      </c>
      <c r="Z489" s="3" t="str">
        <f t="shared" si="123"/>
        <v/>
      </c>
      <c r="AA489" s="3">
        <f t="shared" si="124"/>
        <v>9.3255877341689164E-3</v>
      </c>
      <c r="AB489" s="3" t="str">
        <f t="shared" si="125"/>
        <v/>
      </c>
      <c r="AC489" s="3" t="str">
        <f t="shared" si="126"/>
        <v/>
      </c>
      <c r="AD489" s="3" t="str">
        <f t="shared" si="127"/>
        <v/>
      </c>
      <c r="AE489" s="3">
        <f t="shared" si="128"/>
        <v>-1.0678436584073411E-2</v>
      </c>
      <c r="AF489" s="3" t="str">
        <f t="shared" si="129"/>
        <v/>
      </c>
      <c r="AG489" s="3" t="str">
        <f t="shared" si="130"/>
        <v/>
      </c>
      <c r="AH489" s="3" t="str">
        <f t="shared" si="131"/>
        <v/>
      </c>
    </row>
    <row r="490" spans="1:34">
      <c r="A490" s="16">
        <v>39058</v>
      </c>
      <c r="B490">
        <v>142.0299987792969</v>
      </c>
      <c r="C490">
        <v>142.30000305175781</v>
      </c>
      <c r="D490">
        <v>141.11000061035159</v>
      </c>
      <c r="E490">
        <v>141.1600036621094</v>
      </c>
      <c r="F490">
        <v>100.19248199462891</v>
      </c>
      <c r="G490">
        <v>62857400</v>
      </c>
      <c r="H490">
        <v>12.670000076293951</v>
      </c>
      <c r="I490">
        <v>2006</v>
      </c>
      <c r="J490">
        <v>99.462812423706055</v>
      </c>
      <c r="K490" s="3">
        <v>-4.3728227526887986E-3</v>
      </c>
      <c r="L490" s="3">
        <v>4.4831589733893562E-3</v>
      </c>
      <c r="M490" s="3">
        <v>1.7034962978150769E-3</v>
      </c>
      <c r="N490" s="3">
        <v>1.619726211415062E-2</v>
      </c>
      <c r="O490" s="3">
        <v>-4.7256183856247969E-3</v>
      </c>
      <c r="P490" s="3">
        <v>-1.1100815286021141E-2</v>
      </c>
      <c r="Q490" s="3">
        <v>-1.994037464593856E-2</v>
      </c>
      <c r="R490" s="3">
        <v>-8.5667152115326273E-3</v>
      </c>
      <c r="S490" s="3">
        <f t="shared" si="116"/>
        <v>-4.3728227526887986E-3</v>
      </c>
      <c r="T490" s="3" t="str">
        <f t="shared" si="117"/>
        <v/>
      </c>
      <c r="U490" s="3" t="str">
        <f t="shared" si="118"/>
        <v/>
      </c>
      <c r="V490" s="3" t="str">
        <f t="shared" si="119"/>
        <v/>
      </c>
      <c r="W490" s="3">
        <f t="shared" si="120"/>
        <v>-4.7256183856247969E-3</v>
      </c>
      <c r="X490" s="3" t="str">
        <f t="shared" si="121"/>
        <v/>
      </c>
      <c r="Y490" s="3" t="str">
        <f t="shared" si="122"/>
        <v/>
      </c>
      <c r="Z490" s="3" t="str">
        <f t="shared" si="123"/>
        <v/>
      </c>
      <c r="AA490" s="3">
        <f t="shared" si="124"/>
        <v>4.4831589733893562E-3</v>
      </c>
      <c r="AB490" s="3" t="str">
        <f t="shared" si="125"/>
        <v/>
      </c>
      <c r="AC490" s="3" t="str">
        <f t="shared" si="126"/>
        <v/>
      </c>
      <c r="AD490" s="3" t="str">
        <f t="shared" si="127"/>
        <v/>
      </c>
      <c r="AE490" s="3">
        <f t="shared" si="128"/>
        <v>-1.1100815286021141E-2</v>
      </c>
      <c r="AF490" s="3" t="str">
        <f t="shared" si="129"/>
        <v/>
      </c>
      <c r="AG490" s="3" t="str">
        <f t="shared" si="130"/>
        <v/>
      </c>
      <c r="AH490" s="3" t="str">
        <f t="shared" si="131"/>
        <v/>
      </c>
    </row>
    <row r="491" spans="1:34">
      <c r="A491" s="16">
        <v>39059</v>
      </c>
      <c r="B491">
        <v>141.1300048828125</v>
      </c>
      <c r="C491">
        <v>141.8999938964844</v>
      </c>
      <c r="D491">
        <v>140.7799987792969</v>
      </c>
      <c r="E491">
        <v>141.41999816894531</v>
      </c>
      <c r="F491">
        <v>100.3769912719727</v>
      </c>
      <c r="G491">
        <v>79625500</v>
      </c>
      <c r="H491">
        <v>12.069999694824221</v>
      </c>
      <c r="I491">
        <v>2006</v>
      </c>
      <c r="J491">
        <v>99.577797698974607</v>
      </c>
      <c r="K491" s="3">
        <v>1.8415481248745811E-3</v>
      </c>
      <c r="L491" s="3">
        <v>8.5575447413488437E-3</v>
      </c>
      <c r="M491" s="3">
        <v>7.623685865205676E-3</v>
      </c>
      <c r="N491" s="3">
        <v>2.3447890991231009E-2</v>
      </c>
      <c r="O491" s="3">
        <v>-2.692015251870572E-3</v>
      </c>
      <c r="P491" s="3">
        <v>7.1277326693319765E-5</v>
      </c>
      <c r="Q491" s="3">
        <v>-1.596013819559039E-2</v>
      </c>
      <c r="R491" s="3">
        <v>-3.3289295083219761E-3</v>
      </c>
      <c r="S491" s="3">
        <f t="shared" si="116"/>
        <v>1.8415481248745811E-3</v>
      </c>
      <c r="T491" s="3" t="str">
        <f t="shared" si="117"/>
        <v/>
      </c>
      <c r="U491" s="3" t="str">
        <f t="shared" si="118"/>
        <v/>
      </c>
      <c r="V491" s="3" t="str">
        <f t="shared" si="119"/>
        <v/>
      </c>
      <c r="W491" s="3">
        <f t="shared" si="120"/>
        <v>-2.692015251870572E-3</v>
      </c>
      <c r="X491" s="3" t="str">
        <f t="shared" si="121"/>
        <v/>
      </c>
      <c r="Y491" s="3" t="str">
        <f t="shared" si="122"/>
        <v/>
      </c>
      <c r="Z491" s="3" t="str">
        <f t="shared" si="123"/>
        <v/>
      </c>
      <c r="AA491" s="3">
        <f t="shared" si="124"/>
        <v>8.5575447413488437E-3</v>
      </c>
      <c r="AB491" s="3" t="str">
        <f t="shared" si="125"/>
        <v/>
      </c>
      <c r="AC491" s="3" t="str">
        <f t="shared" si="126"/>
        <v/>
      </c>
      <c r="AD491" s="3" t="str">
        <f t="shared" si="127"/>
        <v/>
      </c>
      <c r="AE491" s="3">
        <f t="shared" si="128"/>
        <v>7.1277326693319765E-5</v>
      </c>
      <c r="AF491" s="3" t="str">
        <f t="shared" si="129"/>
        <v/>
      </c>
      <c r="AG491" s="3" t="str">
        <f t="shared" si="130"/>
        <v/>
      </c>
      <c r="AH491" s="3" t="str">
        <f t="shared" si="131"/>
        <v/>
      </c>
    </row>
    <row r="492" spans="1:34">
      <c r="A492" s="16">
        <v>39062</v>
      </c>
      <c r="B492">
        <v>141.41999816894531</v>
      </c>
      <c r="C492">
        <v>142.0899963378906</v>
      </c>
      <c r="D492">
        <v>141.3399963378906</v>
      </c>
      <c r="E492">
        <v>141.83000183105469</v>
      </c>
      <c r="F492">
        <v>100.6680450439453</v>
      </c>
      <c r="G492">
        <v>39779400</v>
      </c>
      <c r="H492">
        <v>10.710000038146971</v>
      </c>
      <c r="I492">
        <v>2006</v>
      </c>
      <c r="J492">
        <v>99.705204391479498</v>
      </c>
      <c r="K492" s="3">
        <v>2.8996064564641428E-3</v>
      </c>
      <c r="L492" s="3">
        <v>3.8220481640909298E-3</v>
      </c>
      <c r="M492" s="3">
        <v>2.4635492646952532E-2</v>
      </c>
      <c r="N492" s="3">
        <v>2.5969589852802729E-2</v>
      </c>
      <c r="O492" s="3">
        <v>-5.6570380491105521E-4</v>
      </c>
      <c r="P492" s="3">
        <v>-3.609558575058625E-3</v>
      </c>
      <c r="Q492" s="3">
        <v>-2.2395431490714879E-3</v>
      </c>
      <c r="R492" s="3">
        <v>-1.229732076028611E-3</v>
      </c>
      <c r="S492" s="3">
        <f t="shared" si="116"/>
        <v>2.8996064564641428E-3</v>
      </c>
      <c r="T492" s="3" t="str">
        <f t="shared" si="117"/>
        <v/>
      </c>
      <c r="U492" s="3" t="str">
        <f t="shared" si="118"/>
        <v/>
      </c>
      <c r="V492" s="3" t="str">
        <f t="shared" si="119"/>
        <v/>
      </c>
      <c r="W492" s="3">
        <f t="shared" si="120"/>
        <v>-5.6570380491105521E-4</v>
      </c>
      <c r="X492" s="3" t="str">
        <f t="shared" si="121"/>
        <v/>
      </c>
      <c r="Y492" s="3" t="str">
        <f t="shared" si="122"/>
        <v/>
      </c>
      <c r="Z492" s="3" t="str">
        <f t="shared" si="123"/>
        <v/>
      </c>
      <c r="AA492" s="3">
        <f t="shared" si="124"/>
        <v>3.8220481640909298E-3</v>
      </c>
      <c r="AB492" s="3" t="str">
        <f t="shared" si="125"/>
        <v/>
      </c>
      <c r="AC492" s="3" t="str">
        <f t="shared" si="126"/>
        <v/>
      </c>
      <c r="AD492" s="3" t="str">
        <f t="shared" si="127"/>
        <v/>
      </c>
      <c r="AE492" s="3">
        <f t="shared" si="128"/>
        <v>-3.609558575058625E-3</v>
      </c>
      <c r="AF492" s="3" t="str">
        <f t="shared" si="129"/>
        <v/>
      </c>
      <c r="AG492" s="3" t="str">
        <f t="shared" si="130"/>
        <v/>
      </c>
      <c r="AH492" s="3" t="str">
        <f t="shared" si="131"/>
        <v/>
      </c>
    </row>
    <row r="493" spans="1:34">
      <c r="A493" s="16">
        <v>39063</v>
      </c>
      <c r="B493">
        <v>141.69000244140619</v>
      </c>
      <c r="C493">
        <v>141.8699951171875</v>
      </c>
      <c r="D493">
        <v>140.88999938964841</v>
      </c>
      <c r="E493">
        <v>141.7200012207031</v>
      </c>
      <c r="F493">
        <v>100.58995056152339</v>
      </c>
      <c r="G493">
        <v>77451600</v>
      </c>
      <c r="H493">
        <v>10.64999961853027</v>
      </c>
      <c r="I493">
        <v>2006</v>
      </c>
      <c r="J493">
        <v>99.816638946533203</v>
      </c>
      <c r="K493" s="3">
        <v>-7.7576238207255344E-4</v>
      </c>
      <c r="L493" s="3">
        <v>-1.268287162393245E-3</v>
      </c>
      <c r="M493" s="3">
        <v>1.9421982033249741E-2</v>
      </c>
      <c r="N493" s="3">
        <v>2.2658220454877091E-2</v>
      </c>
      <c r="O493" s="3">
        <v>-6.6276699518481594E-3</v>
      </c>
      <c r="P493" s="3">
        <v>-7.8928482407443212E-3</v>
      </c>
      <c r="Q493" s="3">
        <v>-3.5968242138606499E-4</v>
      </c>
      <c r="R493" s="3">
        <v>-3.3915515550080322E-3</v>
      </c>
      <c r="S493" s="3">
        <f t="shared" si="116"/>
        <v>-7.7576238207255344E-4</v>
      </c>
      <c r="T493" s="3" t="str">
        <f t="shared" si="117"/>
        <v/>
      </c>
      <c r="U493" s="3" t="str">
        <f t="shared" si="118"/>
        <v/>
      </c>
      <c r="V493" s="3" t="str">
        <f t="shared" si="119"/>
        <v/>
      </c>
      <c r="W493" s="3">
        <f t="shared" si="120"/>
        <v>-6.6276699518481594E-3</v>
      </c>
      <c r="X493" s="3" t="str">
        <f t="shared" si="121"/>
        <v/>
      </c>
      <c r="Y493" s="3" t="str">
        <f t="shared" si="122"/>
        <v/>
      </c>
      <c r="Z493" s="3" t="str">
        <f t="shared" si="123"/>
        <v/>
      </c>
      <c r="AA493" s="3">
        <f t="shared" si="124"/>
        <v>-1.268287162393245E-3</v>
      </c>
      <c r="AB493" s="3" t="str">
        <f t="shared" si="125"/>
        <v/>
      </c>
      <c r="AC493" s="3" t="str">
        <f t="shared" si="126"/>
        <v/>
      </c>
      <c r="AD493" s="3" t="str">
        <f t="shared" si="127"/>
        <v/>
      </c>
      <c r="AE493" s="3">
        <f t="shared" si="128"/>
        <v>-7.8928482407443212E-3</v>
      </c>
      <c r="AF493" s="3" t="str">
        <f t="shared" si="129"/>
        <v/>
      </c>
      <c r="AG493" s="3" t="str">
        <f t="shared" si="130"/>
        <v/>
      </c>
      <c r="AH493" s="3" t="str">
        <f t="shared" si="131"/>
        <v/>
      </c>
    </row>
    <row r="494" spans="1:34">
      <c r="A494" s="16">
        <v>39064</v>
      </c>
      <c r="B494">
        <v>142.22999572753909</v>
      </c>
      <c r="C494">
        <v>142.3399963378906</v>
      </c>
      <c r="D494">
        <v>141.55999755859381</v>
      </c>
      <c r="E494">
        <v>141.8699951171875</v>
      </c>
      <c r="F494">
        <v>100.6964111328125</v>
      </c>
      <c r="G494">
        <v>55520200</v>
      </c>
      <c r="H494">
        <v>10.180000305175779</v>
      </c>
      <c r="I494">
        <v>2006</v>
      </c>
      <c r="J494">
        <v>99.896489334106448</v>
      </c>
      <c r="K494" s="3">
        <v>1.058361900913241E-3</v>
      </c>
      <c r="L494" s="3">
        <v>6.3479394064058781E-4</v>
      </c>
      <c r="M494" s="3">
        <v>9.966301501395991E-3</v>
      </c>
      <c r="N494" s="3">
        <v>1.6115210556004511E-2</v>
      </c>
      <c r="O494" s="3">
        <v>-1.129012565136756E-3</v>
      </c>
      <c r="P494" s="3">
        <v>-7.0531810453507982E-3</v>
      </c>
      <c r="Q494" s="3">
        <v>-1.0678436584073411E-2</v>
      </c>
      <c r="R494" s="3">
        <v>-1.081503050883614E-2</v>
      </c>
      <c r="S494" s="3">
        <f t="shared" si="116"/>
        <v>1.058361900913241E-3</v>
      </c>
      <c r="T494" s="3" t="str">
        <f t="shared" si="117"/>
        <v/>
      </c>
      <c r="U494" s="3" t="str">
        <f t="shared" si="118"/>
        <v/>
      </c>
      <c r="V494" s="3" t="str">
        <f t="shared" si="119"/>
        <v/>
      </c>
      <c r="W494" s="3">
        <f t="shared" si="120"/>
        <v>-1.129012565136756E-3</v>
      </c>
      <c r="X494" s="3" t="str">
        <f t="shared" si="121"/>
        <v/>
      </c>
      <c r="Y494" s="3" t="str">
        <f t="shared" si="122"/>
        <v/>
      </c>
      <c r="Z494" s="3" t="str">
        <f t="shared" si="123"/>
        <v/>
      </c>
      <c r="AA494" s="3">
        <f t="shared" si="124"/>
        <v>6.3479394064058781E-4</v>
      </c>
      <c r="AB494" s="3" t="str">
        <f t="shared" si="125"/>
        <v/>
      </c>
      <c r="AC494" s="3" t="str">
        <f t="shared" si="126"/>
        <v/>
      </c>
      <c r="AD494" s="3" t="str">
        <f t="shared" si="127"/>
        <v/>
      </c>
      <c r="AE494" s="3">
        <f t="shared" si="128"/>
        <v>-7.0531810453507982E-3</v>
      </c>
      <c r="AF494" s="3" t="str">
        <f t="shared" si="129"/>
        <v/>
      </c>
      <c r="AG494" s="3" t="str">
        <f t="shared" si="130"/>
        <v/>
      </c>
      <c r="AH494" s="3" t="str">
        <f t="shared" si="131"/>
        <v/>
      </c>
    </row>
    <row r="495" spans="1:34">
      <c r="A495" s="16">
        <v>39065</v>
      </c>
      <c r="B495">
        <v>141.86000061035159</v>
      </c>
      <c r="C495">
        <v>143.24000549316409</v>
      </c>
      <c r="D495">
        <v>141.8399963378906</v>
      </c>
      <c r="E495">
        <v>143.1199951171875</v>
      </c>
      <c r="F495">
        <v>101.58359527587891</v>
      </c>
      <c r="G495">
        <v>64755200</v>
      </c>
      <c r="H495">
        <v>9.9700002670288086</v>
      </c>
      <c r="I495">
        <v>2006</v>
      </c>
      <c r="J495">
        <v>100.00650291442869</v>
      </c>
      <c r="K495" s="3">
        <v>8.8104842375789083E-3</v>
      </c>
      <c r="L495" s="3">
        <v>1.388440782737144E-2</v>
      </c>
      <c r="M495" s="3">
        <v>1.8429812808302248E-2</v>
      </c>
      <c r="N495" s="3">
        <v>2.2139243539125442E-2</v>
      </c>
      <c r="O495" s="3">
        <v>-2.1145259976995681E-4</v>
      </c>
      <c r="P495" s="3">
        <v>-2.692015251870572E-3</v>
      </c>
      <c r="Q495" s="3">
        <v>-1.1100815286021141E-2</v>
      </c>
      <c r="R495" s="3">
        <v>-1.3640934179610211E-2</v>
      </c>
      <c r="S495" s="3">
        <f t="shared" si="116"/>
        <v>8.8104842375789083E-3</v>
      </c>
      <c r="T495" s="3" t="str">
        <f t="shared" si="117"/>
        <v/>
      </c>
      <c r="U495" s="3" t="str">
        <f t="shared" si="118"/>
        <v/>
      </c>
      <c r="V495" s="3" t="str">
        <f t="shared" si="119"/>
        <v/>
      </c>
      <c r="W495" s="3">
        <f t="shared" si="120"/>
        <v>-2.1145259976995681E-4</v>
      </c>
      <c r="X495" s="3" t="str">
        <f t="shared" si="121"/>
        <v/>
      </c>
      <c r="Y495" s="3" t="str">
        <f t="shared" si="122"/>
        <v/>
      </c>
      <c r="Z495" s="3" t="str">
        <f t="shared" si="123"/>
        <v/>
      </c>
      <c r="AA495" s="3">
        <f t="shared" si="124"/>
        <v>1.388440782737144E-2</v>
      </c>
      <c r="AB495" s="3" t="str">
        <f t="shared" si="125"/>
        <v/>
      </c>
      <c r="AC495" s="3" t="str">
        <f t="shared" si="126"/>
        <v/>
      </c>
      <c r="AD495" s="3" t="str">
        <f t="shared" si="127"/>
        <v/>
      </c>
      <c r="AE495" s="3">
        <f t="shared" si="128"/>
        <v>-2.692015251870572E-3</v>
      </c>
      <c r="AF495" s="3" t="str">
        <f t="shared" si="129"/>
        <v/>
      </c>
      <c r="AG495" s="3" t="str">
        <f t="shared" si="130"/>
        <v/>
      </c>
      <c r="AH495" s="3" t="str">
        <f t="shared" si="131"/>
        <v/>
      </c>
    </row>
    <row r="496" spans="1:34">
      <c r="A496" s="16">
        <v>39066</v>
      </c>
      <c r="B496">
        <v>142.63999938964841</v>
      </c>
      <c r="C496">
        <v>142.88999938964841</v>
      </c>
      <c r="D496">
        <v>142.24000549316409</v>
      </c>
      <c r="E496">
        <v>142.3399963378906</v>
      </c>
      <c r="F496">
        <v>101.59291076660161</v>
      </c>
      <c r="G496">
        <v>70857400</v>
      </c>
      <c r="H496">
        <v>10.05000019073486</v>
      </c>
      <c r="I496">
        <v>2006</v>
      </c>
      <c r="J496">
        <v>100.1042068481445</v>
      </c>
      <c r="K496" s="3">
        <v>9.1702707482932411E-5</v>
      </c>
      <c r="L496" s="3">
        <v>1.211352800298982E-2</v>
      </c>
      <c r="M496" s="3">
        <v>2.077473480219982E-2</v>
      </c>
      <c r="N496" s="3">
        <v>1.9611617612163009E-2</v>
      </c>
      <c r="O496" s="3">
        <v>-6.1486141283256801E-3</v>
      </c>
      <c r="P496" s="3">
        <v>-3.7476932976885369E-3</v>
      </c>
      <c r="Q496" s="3">
        <v>7.1277326693319765E-5</v>
      </c>
      <c r="R496" s="3">
        <v>-1.617042451562745E-2</v>
      </c>
      <c r="S496" s="3">
        <f t="shared" si="116"/>
        <v>9.1702707482932411E-5</v>
      </c>
      <c r="T496" s="3" t="str">
        <f t="shared" si="117"/>
        <v/>
      </c>
      <c r="U496" s="3" t="str">
        <f t="shared" si="118"/>
        <v/>
      </c>
      <c r="V496" s="3" t="str">
        <f t="shared" si="119"/>
        <v/>
      </c>
      <c r="W496" s="3">
        <f t="shared" si="120"/>
        <v>-6.1486141283256801E-3</v>
      </c>
      <c r="X496" s="3" t="str">
        <f t="shared" si="121"/>
        <v/>
      </c>
      <c r="Y496" s="3" t="str">
        <f t="shared" si="122"/>
        <v/>
      </c>
      <c r="Z496" s="3" t="str">
        <f t="shared" si="123"/>
        <v/>
      </c>
      <c r="AA496" s="3">
        <f t="shared" si="124"/>
        <v>1.211352800298982E-2</v>
      </c>
      <c r="AB496" s="3" t="str">
        <f t="shared" si="125"/>
        <v/>
      </c>
      <c r="AC496" s="3" t="str">
        <f t="shared" si="126"/>
        <v/>
      </c>
      <c r="AD496" s="3" t="str">
        <f t="shared" si="127"/>
        <v/>
      </c>
      <c r="AE496" s="3">
        <f t="shared" si="128"/>
        <v>-3.7476932976885369E-3</v>
      </c>
      <c r="AF496" s="3" t="str">
        <f t="shared" si="129"/>
        <v/>
      </c>
      <c r="AG496" s="3" t="str">
        <f t="shared" si="130"/>
        <v/>
      </c>
      <c r="AH496" s="3" t="str">
        <f t="shared" si="131"/>
        <v/>
      </c>
    </row>
    <row r="497" spans="1:34">
      <c r="A497" s="16">
        <v>39069</v>
      </c>
      <c r="B497">
        <v>142.53999328613281</v>
      </c>
      <c r="C497">
        <v>142.8800048828125</v>
      </c>
      <c r="D497">
        <v>141.75</v>
      </c>
      <c r="E497">
        <v>141.94999694824219</v>
      </c>
      <c r="F497">
        <v>101.3145370483398</v>
      </c>
      <c r="G497">
        <v>48954600</v>
      </c>
      <c r="H497">
        <v>10.60000038146973</v>
      </c>
      <c r="I497">
        <v>2006</v>
      </c>
      <c r="J497">
        <v>100.18657112121581</v>
      </c>
      <c r="K497" s="3">
        <v>-2.740089994086814E-3</v>
      </c>
      <c r="L497" s="3">
        <v>6.4220180705041319E-3</v>
      </c>
      <c r="M497" s="3">
        <v>1.0268611496970999E-2</v>
      </c>
      <c r="N497" s="3">
        <v>1.652785077543029E-2</v>
      </c>
      <c r="O497" s="3">
        <v>-4.1449792965434504E-3</v>
      </c>
      <c r="P497" s="3">
        <v>-6.6276699518481594E-3</v>
      </c>
      <c r="Q497" s="3">
        <v>-3.609558575058625E-3</v>
      </c>
      <c r="R497" s="3">
        <v>-1.6450630883889431E-2</v>
      </c>
      <c r="S497" s="3">
        <f t="shared" si="116"/>
        <v>-2.740089994086814E-3</v>
      </c>
      <c r="T497" s="3" t="str">
        <f t="shared" si="117"/>
        <v/>
      </c>
      <c r="U497" s="3" t="str">
        <f t="shared" si="118"/>
        <v/>
      </c>
      <c r="V497" s="3" t="str">
        <f t="shared" si="119"/>
        <v/>
      </c>
      <c r="W497" s="3">
        <f t="shared" si="120"/>
        <v>-4.1449792965434504E-3</v>
      </c>
      <c r="X497" s="3" t="str">
        <f t="shared" si="121"/>
        <v/>
      </c>
      <c r="Y497" s="3" t="str">
        <f t="shared" si="122"/>
        <v/>
      </c>
      <c r="Z497" s="3" t="str">
        <f t="shared" si="123"/>
        <v/>
      </c>
      <c r="AA497" s="3">
        <f t="shared" si="124"/>
        <v>6.4220180705041319E-3</v>
      </c>
      <c r="AB497" s="3" t="str">
        <f t="shared" si="125"/>
        <v/>
      </c>
      <c r="AC497" s="3" t="str">
        <f t="shared" si="126"/>
        <v/>
      </c>
      <c r="AD497" s="3" t="str">
        <f t="shared" si="127"/>
        <v/>
      </c>
      <c r="AE497" s="3">
        <f t="shared" si="128"/>
        <v>-6.6276699518481594E-3</v>
      </c>
      <c r="AF497" s="3" t="str">
        <f t="shared" si="129"/>
        <v/>
      </c>
      <c r="AG497" s="3" t="str">
        <f t="shared" si="130"/>
        <v/>
      </c>
      <c r="AH497" s="3" t="str">
        <f t="shared" si="131"/>
        <v/>
      </c>
    </row>
    <row r="498" spans="1:34">
      <c r="A498" s="16">
        <v>39070</v>
      </c>
      <c r="B498">
        <v>141.55000305175781</v>
      </c>
      <c r="C498">
        <v>142.55999755859381</v>
      </c>
      <c r="D498">
        <v>141.19000244140619</v>
      </c>
      <c r="E498">
        <v>142.2200012207031</v>
      </c>
      <c r="F498">
        <v>101.5072708129883</v>
      </c>
      <c r="G498">
        <v>65023600</v>
      </c>
      <c r="H498">
        <v>10.30000019073486</v>
      </c>
      <c r="I498">
        <v>2006</v>
      </c>
      <c r="J498">
        <v>100.27573547363281</v>
      </c>
      <c r="K498" s="3">
        <v>1.902330803293051E-3</v>
      </c>
      <c r="L498" s="3">
        <v>9.1194025481082797E-3</v>
      </c>
      <c r="M498" s="3">
        <v>7.8395493645346814E-3</v>
      </c>
      <c r="N498" s="3">
        <v>1.7882228336850711E-2</v>
      </c>
      <c r="O498" s="3">
        <v>-5.3539593038036681E-3</v>
      </c>
      <c r="P498" s="3">
        <v>-3.739759912021912E-3</v>
      </c>
      <c r="Q498" s="3">
        <v>-7.8928482407443212E-3</v>
      </c>
      <c r="R498" s="3">
        <v>-1.7010671812444419E-2</v>
      </c>
      <c r="S498" s="3">
        <f t="shared" si="116"/>
        <v>1.902330803293051E-3</v>
      </c>
      <c r="T498" s="3" t="str">
        <f t="shared" si="117"/>
        <v/>
      </c>
      <c r="U498" s="3" t="str">
        <f t="shared" si="118"/>
        <v/>
      </c>
      <c r="V498" s="3" t="str">
        <f t="shared" si="119"/>
        <v/>
      </c>
      <c r="W498" s="3">
        <f t="shared" si="120"/>
        <v>-5.3539593038036681E-3</v>
      </c>
      <c r="X498" s="3" t="str">
        <f t="shared" si="121"/>
        <v/>
      </c>
      <c r="Y498" s="3" t="str">
        <f t="shared" si="122"/>
        <v/>
      </c>
      <c r="Z498" s="3" t="str">
        <f t="shared" si="123"/>
        <v/>
      </c>
      <c r="AA498" s="3">
        <f t="shared" si="124"/>
        <v>9.1194025481082797E-3</v>
      </c>
      <c r="AB498" s="3" t="str">
        <f t="shared" si="125"/>
        <v/>
      </c>
      <c r="AC498" s="3" t="str">
        <f t="shared" si="126"/>
        <v/>
      </c>
      <c r="AD498" s="3" t="str">
        <f t="shared" si="127"/>
        <v/>
      </c>
      <c r="AE498" s="3">
        <f t="shared" si="128"/>
        <v>-3.739759912021912E-3</v>
      </c>
      <c r="AF498" s="3" t="str">
        <f t="shared" si="129"/>
        <v/>
      </c>
      <c r="AG498" s="3" t="str">
        <f t="shared" si="130"/>
        <v/>
      </c>
      <c r="AH498" s="3" t="str">
        <f t="shared" si="131"/>
        <v/>
      </c>
    </row>
    <row r="499" spans="1:34">
      <c r="A499" s="16">
        <v>39071</v>
      </c>
      <c r="B499">
        <v>142.2799987792969</v>
      </c>
      <c r="C499">
        <v>142.6600036621094</v>
      </c>
      <c r="D499">
        <v>142.00999450683591</v>
      </c>
      <c r="E499">
        <v>142.13999938964841</v>
      </c>
      <c r="F499">
        <v>101.45018005371089</v>
      </c>
      <c r="G499">
        <v>41469600</v>
      </c>
      <c r="H499">
        <v>10.260000228881839</v>
      </c>
      <c r="I499">
        <v>2006</v>
      </c>
      <c r="J499">
        <v>100.35707550048831</v>
      </c>
      <c r="K499" s="3">
        <v>-5.6243024583457757E-4</v>
      </c>
      <c r="L499" s="3">
        <v>7.4855589431510614E-3</v>
      </c>
      <c r="M499" s="3">
        <v>8.1251046712509378E-3</v>
      </c>
      <c r="N499" s="3">
        <v>1.629678883831831E-2</v>
      </c>
      <c r="O499" s="3">
        <v>-1.476632766591601E-3</v>
      </c>
      <c r="P499" s="3">
        <v>-4.7930690010918866E-3</v>
      </c>
      <c r="Q499" s="3">
        <v>-7.0531810453507982E-3</v>
      </c>
      <c r="R499" s="3">
        <v>-1.798918366237634E-2</v>
      </c>
      <c r="S499" s="3">
        <f t="shared" si="116"/>
        <v>-5.6243024583457757E-4</v>
      </c>
      <c r="T499" s="3" t="str">
        <f t="shared" si="117"/>
        <v/>
      </c>
      <c r="U499" s="3" t="str">
        <f t="shared" si="118"/>
        <v/>
      </c>
      <c r="V499" s="3" t="str">
        <f t="shared" si="119"/>
        <v/>
      </c>
      <c r="W499" s="3">
        <f t="shared" si="120"/>
        <v>-1.476632766591601E-3</v>
      </c>
      <c r="X499" s="3" t="str">
        <f t="shared" si="121"/>
        <v/>
      </c>
      <c r="Y499" s="3" t="str">
        <f t="shared" si="122"/>
        <v/>
      </c>
      <c r="Z499" s="3" t="str">
        <f t="shared" si="123"/>
        <v/>
      </c>
      <c r="AA499" s="3">
        <f t="shared" si="124"/>
        <v>7.4855589431510614E-3</v>
      </c>
      <c r="AB499" s="3" t="str">
        <f t="shared" si="125"/>
        <v/>
      </c>
      <c r="AC499" s="3" t="str">
        <f t="shared" si="126"/>
        <v/>
      </c>
      <c r="AD499" s="3" t="str">
        <f t="shared" si="127"/>
        <v/>
      </c>
      <c r="AE499" s="3">
        <f t="shared" si="128"/>
        <v>-4.7930690010918866E-3</v>
      </c>
      <c r="AF499" s="3" t="str">
        <f t="shared" si="129"/>
        <v/>
      </c>
      <c r="AG499" s="3" t="str">
        <f t="shared" si="130"/>
        <v/>
      </c>
      <c r="AH499" s="3" t="str">
        <f t="shared" si="131"/>
        <v/>
      </c>
    </row>
    <row r="500" spans="1:34">
      <c r="A500" s="16">
        <v>39072</v>
      </c>
      <c r="B500">
        <v>142.27000427246091</v>
      </c>
      <c r="C500">
        <v>142.42999267578119</v>
      </c>
      <c r="D500">
        <v>141.32000732421881</v>
      </c>
      <c r="E500">
        <v>141.6199951171875</v>
      </c>
      <c r="F500">
        <v>101.0790328979492</v>
      </c>
      <c r="G500">
        <v>48698400</v>
      </c>
      <c r="H500">
        <v>10.52999973297119</v>
      </c>
      <c r="I500">
        <v>2006</v>
      </c>
      <c r="J500">
        <v>100.4099224090576</v>
      </c>
      <c r="K500" s="3">
        <v>-3.658417910793466E-3</v>
      </c>
      <c r="L500" s="3">
        <v>-4.9669671225891499E-3</v>
      </c>
      <c r="M500" s="3">
        <v>8.8484773075871992E-3</v>
      </c>
      <c r="N500" s="3">
        <v>1.056704695373711E-2</v>
      </c>
      <c r="O500" s="3">
        <v>-5.7689043826562036E-3</v>
      </c>
      <c r="P500" s="3">
        <v>-1.34851365401526E-2</v>
      </c>
      <c r="Q500" s="3">
        <v>-2.692015251870572E-3</v>
      </c>
      <c r="R500" s="3">
        <v>-1.994037464593856E-2</v>
      </c>
      <c r="S500" s="3">
        <f t="shared" si="116"/>
        <v>-3.658417910793466E-3</v>
      </c>
      <c r="T500" s="3" t="str">
        <f t="shared" si="117"/>
        <v/>
      </c>
      <c r="U500" s="3" t="str">
        <f t="shared" si="118"/>
        <v/>
      </c>
      <c r="V500" s="3" t="str">
        <f t="shared" si="119"/>
        <v/>
      </c>
      <c r="W500" s="3">
        <f t="shared" si="120"/>
        <v>-5.7689043826562036E-3</v>
      </c>
      <c r="X500" s="3" t="str">
        <f t="shared" si="121"/>
        <v/>
      </c>
      <c r="Y500" s="3" t="str">
        <f t="shared" si="122"/>
        <v/>
      </c>
      <c r="Z500" s="3" t="str">
        <f t="shared" si="123"/>
        <v/>
      </c>
      <c r="AA500" s="3">
        <f t="shared" si="124"/>
        <v>-4.9669671225891499E-3</v>
      </c>
      <c r="AB500" s="3" t="str">
        <f t="shared" si="125"/>
        <v/>
      </c>
      <c r="AC500" s="3" t="str">
        <f t="shared" si="126"/>
        <v/>
      </c>
      <c r="AD500" s="3" t="str">
        <f t="shared" si="127"/>
        <v/>
      </c>
      <c r="AE500" s="3">
        <f t="shared" si="128"/>
        <v>-1.34851365401526E-2</v>
      </c>
      <c r="AF500" s="3" t="str">
        <f t="shared" si="129"/>
        <v/>
      </c>
      <c r="AG500" s="3" t="str">
        <f t="shared" si="130"/>
        <v/>
      </c>
      <c r="AH500" s="3" t="str">
        <f t="shared" si="131"/>
        <v/>
      </c>
    </row>
    <row r="501" spans="1:34">
      <c r="A501" s="16">
        <v>39073</v>
      </c>
      <c r="B501">
        <v>141.63999938964841</v>
      </c>
      <c r="C501">
        <v>141.6499938964844</v>
      </c>
      <c r="D501">
        <v>140.66999816894531</v>
      </c>
      <c r="E501">
        <v>140.75</v>
      </c>
      <c r="F501">
        <v>100.45802307128911</v>
      </c>
      <c r="G501">
        <v>62069100</v>
      </c>
      <c r="H501">
        <v>11.35999965667725</v>
      </c>
      <c r="I501">
        <v>2006</v>
      </c>
      <c r="J501">
        <v>100.4519466400147</v>
      </c>
      <c r="K501" s="3">
        <v>-6.1438045938482233E-3</v>
      </c>
      <c r="L501" s="3">
        <v>-1.1170933943607349E-2</v>
      </c>
      <c r="M501" s="3">
        <v>8.0727463823704326E-4</v>
      </c>
      <c r="N501" s="3">
        <v>8.4371149116915234E-3</v>
      </c>
      <c r="O501" s="3">
        <v>-6.7080707597545466E-3</v>
      </c>
      <c r="P501" s="3">
        <v>-1.173245898490138E-2</v>
      </c>
      <c r="Q501" s="3">
        <v>-5.3033517869518487E-3</v>
      </c>
      <c r="R501" s="3">
        <v>-1.596013819559039E-2</v>
      </c>
      <c r="S501" s="3">
        <f t="shared" si="116"/>
        <v>-6.1438045938482233E-3</v>
      </c>
      <c r="T501" s="3" t="str">
        <f t="shared" si="117"/>
        <v/>
      </c>
      <c r="U501" s="3" t="str">
        <f t="shared" si="118"/>
        <v/>
      </c>
      <c r="V501" s="3" t="str">
        <f t="shared" si="119"/>
        <v/>
      </c>
      <c r="W501" s="3">
        <f t="shared" si="120"/>
        <v>-6.7080707597545466E-3</v>
      </c>
      <c r="X501" s="3" t="str">
        <f t="shared" si="121"/>
        <v/>
      </c>
      <c r="Y501" s="3" t="str">
        <f t="shared" si="122"/>
        <v/>
      </c>
      <c r="Z501" s="3" t="str">
        <f t="shared" si="123"/>
        <v/>
      </c>
      <c r="AA501" s="3">
        <f t="shared" si="124"/>
        <v>-1.1170933943607349E-2</v>
      </c>
      <c r="AB501" s="3" t="str">
        <f t="shared" si="125"/>
        <v/>
      </c>
      <c r="AC501" s="3" t="str">
        <f t="shared" si="126"/>
        <v/>
      </c>
      <c r="AD501" s="3" t="str">
        <f t="shared" si="127"/>
        <v/>
      </c>
      <c r="AE501" s="3">
        <f t="shared" si="128"/>
        <v>-1.173245898490138E-2</v>
      </c>
      <c r="AF501" s="3" t="str">
        <f t="shared" si="129"/>
        <v/>
      </c>
      <c r="AG501" s="3" t="str">
        <f t="shared" si="130"/>
        <v/>
      </c>
      <c r="AH501" s="3" t="str">
        <f t="shared" si="131"/>
        <v/>
      </c>
    </row>
    <row r="502" spans="1:34">
      <c r="A502" s="16">
        <v>39077</v>
      </c>
      <c r="B502">
        <v>140.80999755859381</v>
      </c>
      <c r="C502">
        <v>141.61000061035159</v>
      </c>
      <c r="D502">
        <v>140.7799987792969</v>
      </c>
      <c r="E502">
        <v>141.58000183105469</v>
      </c>
      <c r="F502">
        <v>101.0504913330078</v>
      </c>
      <c r="G502">
        <v>32696900</v>
      </c>
      <c r="H502">
        <v>11.260000228881839</v>
      </c>
      <c r="I502">
        <v>2006</v>
      </c>
      <c r="J502">
        <v>100.5920879364014</v>
      </c>
      <c r="K502" s="3">
        <v>5.8976699282475842E-3</v>
      </c>
      <c r="L502" s="3">
        <v>-2.6061977187542551E-3</v>
      </c>
      <c r="M502" s="3">
        <v>3.7990833029046822E-3</v>
      </c>
      <c r="N502" s="3">
        <v>2.8528168238631139E-2</v>
      </c>
      <c r="O502" s="3">
        <v>2.131351992673558E-4</v>
      </c>
      <c r="P502" s="3">
        <v>-9.0172511927815169E-3</v>
      </c>
      <c r="Q502" s="3">
        <v>-8.1788313271767832E-3</v>
      </c>
      <c r="R502" s="3">
        <v>-2.2395431490714879E-3</v>
      </c>
      <c r="S502" s="3">
        <f t="shared" si="116"/>
        <v>5.8976699282475842E-3</v>
      </c>
      <c r="T502" s="3" t="str">
        <f t="shared" si="117"/>
        <v/>
      </c>
      <c r="U502" s="3" t="str">
        <f t="shared" si="118"/>
        <v/>
      </c>
      <c r="V502" s="3" t="str">
        <f t="shared" si="119"/>
        <v/>
      </c>
      <c r="W502" s="3">
        <f t="shared" si="120"/>
        <v>2.131351992673558E-4</v>
      </c>
      <c r="X502" s="3" t="str">
        <f t="shared" si="121"/>
        <v/>
      </c>
      <c r="Y502" s="3" t="str">
        <f t="shared" si="122"/>
        <v/>
      </c>
      <c r="Z502" s="3" t="str">
        <f t="shared" si="123"/>
        <v/>
      </c>
      <c r="AA502" s="3">
        <f t="shared" si="124"/>
        <v>-2.6061977187542551E-3</v>
      </c>
      <c r="AB502" s="3" t="str">
        <f t="shared" si="125"/>
        <v/>
      </c>
      <c r="AC502" s="3" t="str">
        <f t="shared" si="126"/>
        <v/>
      </c>
      <c r="AD502" s="3" t="str">
        <f t="shared" si="127"/>
        <v/>
      </c>
      <c r="AE502" s="3">
        <f t="shared" si="128"/>
        <v>-9.0172511927815169E-3</v>
      </c>
      <c r="AF502" s="3" t="str">
        <f t="shared" si="129"/>
        <v/>
      </c>
      <c r="AG502" s="3" t="str">
        <f t="shared" si="130"/>
        <v/>
      </c>
      <c r="AH502" s="3" t="str">
        <f t="shared" si="131"/>
        <v/>
      </c>
    </row>
    <row r="503" spans="1:34">
      <c r="A503" s="16">
        <v>39078</v>
      </c>
      <c r="B503">
        <v>141.8699951171875</v>
      </c>
      <c r="C503">
        <v>142.6000061035156</v>
      </c>
      <c r="D503">
        <v>141.83000183105469</v>
      </c>
      <c r="E503">
        <v>142.50999450683591</v>
      </c>
      <c r="F503">
        <v>101.71425628662109</v>
      </c>
      <c r="G503">
        <v>39727100</v>
      </c>
      <c r="H503">
        <v>10.64000034332275</v>
      </c>
      <c r="I503">
        <v>2006</v>
      </c>
      <c r="J503">
        <v>100.74412498474121</v>
      </c>
      <c r="K503" s="3">
        <v>6.5686464742251696E-3</v>
      </c>
      <c r="L503" s="3">
        <v>2.0391196805413792E-3</v>
      </c>
      <c r="M503" s="3">
        <v>1.1177117781860261E-2</v>
      </c>
      <c r="N503" s="3">
        <v>3.081618159585298E-2</v>
      </c>
      <c r="O503" s="3">
        <v>1.7657861051472159E-3</v>
      </c>
      <c r="P503" s="3">
        <v>-1.0898629155209011E-2</v>
      </c>
      <c r="Q503" s="3">
        <v>-7.4089969144343071E-3</v>
      </c>
      <c r="R503" s="3">
        <v>-3.5968242138606499E-4</v>
      </c>
      <c r="S503" s="3">
        <f t="shared" si="116"/>
        <v>6.5686464742251696E-3</v>
      </c>
      <c r="T503" s="3" t="str">
        <f t="shared" si="117"/>
        <v/>
      </c>
      <c r="U503" s="3" t="str">
        <f t="shared" si="118"/>
        <v/>
      </c>
      <c r="V503" s="3" t="str">
        <f t="shared" si="119"/>
        <v/>
      </c>
      <c r="W503" s="3">
        <f t="shared" si="120"/>
        <v>1.7657861051472159E-3</v>
      </c>
      <c r="X503" s="3" t="str">
        <f t="shared" si="121"/>
        <v/>
      </c>
      <c r="Y503" s="3" t="str">
        <f t="shared" si="122"/>
        <v/>
      </c>
      <c r="Z503" s="3" t="str">
        <f t="shared" si="123"/>
        <v/>
      </c>
      <c r="AA503" s="3">
        <f t="shared" si="124"/>
        <v>2.0391196805413792E-3</v>
      </c>
      <c r="AB503" s="3" t="str">
        <f t="shared" si="125"/>
        <v/>
      </c>
      <c r="AC503" s="3" t="str">
        <f t="shared" si="126"/>
        <v/>
      </c>
      <c r="AD503" s="3" t="str">
        <f t="shared" si="127"/>
        <v/>
      </c>
      <c r="AE503" s="3">
        <f t="shared" si="128"/>
        <v>-1.0898629155209011E-2</v>
      </c>
      <c r="AF503" s="3" t="str">
        <f t="shared" si="129"/>
        <v/>
      </c>
      <c r="AG503" s="3" t="str">
        <f t="shared" si="130"/>
        <v/>
      </c>
      <c r="AH503" s="3" t="str">
        <f t="shared" si="131"/>
        <v/>
      </c>
    </row>
    <row r="504" spans="1:34">
      <c r="A504" s="16">
        <v>39079</v>
      </c>
      <c r="B504">
        <v>142.4100036621094</v>
      </c>
      <c r="C504">
        <v>142.69999694824219</v>
      </c>
      <c r="D504">
        <v>141.99000549316409</v>
      </c>
      <c r="E504">
        <v>142.21000671386719</v>
      </c>
      <c r="F504">
        <v>101.500114440918</v>
      </c>
      <c r="G504">
        <v>37288800</v>
      </c>
      <c r="H504">
        <v>10.989999771118161</v>
      </c>
      <c r="I504">
        <v>2006</v>
      </c>
      <c r="J504">
        <v>100.8339935302734</v>
      </c>
      <c r="K504" s="3">
        <v>-2.1053277438286559E-3</v>
      </c>
      <c r="L504" s="3">
        <v>4.9220599885169136E-4</v>
      </c>
      <c r="M504" s="3">
        <v>7.9814493790193453E-3</v>
      </c>
      <c r="N504" s="3">
        <v>1.8027296411344821E-2</v>
      </c>
      <c r="O504" s="3">
        <v>-3.648789795209328E-3</v>
      </c>
      <c r="P504" s="3">
        <v>-1.034192505287279E-2</v>
      </c>
      <c r="Q504" s="3">
        <v>-8.4584266549876386E-3</v>
      </c>
      <c r="R504" s="3">
        <v>-1.0678436584073411E-2</v>
      </c>
      <c r="S504" s="3">
        <f t="shared" si="116"/>
        <v>-2.1053277438286559E-3</v>
      </c>
      <c r="T504" s="3" t="str">
        <f t="shared" si="117"/>
        <v/>
      </c>
      <c r="U504" s="3" t="str">
        <f t="shared" si="118"/>
        <v/>
      </c>
      <c r="V504" s="3" t="str">
        <f t="shared" si="119"/>
        <v/>
      </c>
      <c r="W504" s="3">
        <f t="shared" si="120"/>
        <v>-3.648789795209328E-3</v>
      </c>
      <c r="X504" s="3" t="str">
        <f t="shared" si="121"/>
        <v/>
      </c>
      <c r="Y504" s="3" t="str">
        <f t="shared" si="122"/>
        <v/>
      </c>
      <c r="Z504" s="3" t="str">
        <f t="shared" si="123"/>
        <v/>
      </c>
      <c r="AA504" s="3">
        <f t="shared" si="124"/>
        <v>4.9220599885169136E-4</v>
      </c>
      <c r="AB504" s="3" t="str">
        <f t="shared" si="125"/>
        <v/>
      </c>
      <c r="AC504" s="3" t="str">
        <f t="shared" si="126"/>
        <v/>
      </c>
      <c r="AD504" s="3" t="str">
        <f t="shared" si="127"/>
        <v/>
      </c>
      <c r="AE504" s="3">
        <f t="shared" si="128"/>
        <v>-1.034192505287279E-2</v>
      </c>
      <c r="AF504" s="3" t="str">
        <f t="shared" si="129"/>
        <v/>
      </c>
      <c r="AG504" s="3" t="str">
        <f t="shared" si="130"/>
        <v/>
      </c>
      <c r="AH504" s="3" t="str">
        <f t="shared" si="131"/>
        <v/>
      </c>
    </row>
    <row r="505" spans="1:34">
      <c r="A505" s="16">
        <v>39080</v>
      </c>
      <c r="B505">
        <v>142.05999755859381</v>
      </c>
      <c r="C505">
        <v>142.53999328613281</v>
      </c>
      <c r="D505">
        <v>141.42999267578119</v>
      </c>
      <c r="E505">
        <v>141.6199951171875</v>
      </c>
      <c r="F505">
        <v>101.0790328979492</v>
      </c>
      <c r="G505">
        <v>45461200</v>
      </c>
      <c r="H505">
        <v>11.560000419616699</v>
      </c>
      <c r="I505">
        <v>2006</v>
      </c>
      <c r="J505">
        <v>100.90067977905269</v>
      </c>
      <c r="K505" s="3">
        <v>-4.1485819527213863E-3</v>
      </c>
      <c r="L505" s="3">
        <v>0</v>
      </c>
      <c r="M505" s="3">
        <v>-4.9669671225891499E-3</v>
      </c>
      <c r="N505" s="3">
        <v>1.337130541141884E-2</v>
      </c>
      <c r="O505" s="3">
        <v>-5.4849448088091224E-3</v>
      </c>
      <c r="P505" s="3">
        <v>-6.7080707597545466E-3</v>
      </c>
      <c r="Q505" s="3">
        <v>-1.7118481217359701E-2</v>
      </c>
      <c r="R505" s="3">
        <v>-1.1100815286021141E-2</v>
      </c>
      <c r="S505" s="3">
        <f t="shared" si="116"/>
        <v>-4.1485819527213863E-3</v>
      </c>
      <c r="T505" s="3" t="str">
        <f t="shared" si="117"/>
        <v/>
      </c>
      <c r="U505" s="3" t="str">
        <f t="shared" si="118"/>
        <v/>
      </c>
      <c r="V505" s="3" t="str">
        <f t="shared" si="119"/>
        <v/>
      </c>
      <c r="W505" s="3">
        <f t="shared" si="120"/>
        <v>-5.4849448088091224E-3</v>
      </c>
      <c r="X505" s="3" t="str">
        <f t="shared" si="121"/>
        <v/>
      </c>
      <c r="Y505" s="3" t="str">
        <f t="shared" si="122"/>
        <v/>
      </c>
      <c r="Z505" s="3" t="str">
        <f t="shared" si="123"/>
        <v/>
      </c>
      <c r="AA505" s="3">
        <f t="shared" si="124"/>
        <v>0</v>
      </c>
      <c r="AB505" s="3" t="str">
        <f t="shared" si="125"/>
        <v/>
      </c>
      <c r="AC505" s="3" t="str">
        <f t="shared" si="126"/>
        <v/>
      </c>
      <c r="AD505" s="3" t="str">
        <f t="shared" si="127"/>
        <v/>
      </c>
      <c r="AE505" s="3">
        <f t="shared" si="128"/>
        <v>-6.7080707597545466E-3</v>
      </c>
      <c r="AF505" s="3" t="str">
        <f t="shared" si="129"/>
        <v/>
      </c>
      <c r="AG505" s="3" t="str">
        <f t="shared" si="130"/>
        <v/>
      </c>
      <c r="AH505" s="3" t="str">
        <f t="shared" si="131"/>
        <v/>
      </c>
    </row>
    <row r="506" spans="1:34">
      <c r="A506" s="16">
        <v>39085</v>
      </c>
      <c r="B506">
        <v>142.25</v>
      </c>
      <c r="C506">
        <v>142.86000061035159</v>
      </c>
      <c r="D506">
        <v>140.57000732421881</v>
      </c>
      <c r="E506">
        <v>141.3699951171875</v>
      </c>
      <c r="F506">
        <v>100.9005966186523</v>
      </c>
      <c r="G506">
        <v>94807600</v>
      </c>
      <c r="H506">
        <v>12.039999961853029</v>
      </c>
      <c r="I506">
        <v>2007</v>
      </c>
      <c r="J506">
        <v>100.9694446563721</v>
      </c>
      <c r="K506" s="3">
        <v>-1.7653144690950029E-3</v>
      </c>
      <c r="L506" s="3">
        <v>4.405557006125882E-3</v>
      </c>
      <c r="M506" s="3">
        <v>-6.8145911237815771E-3</v>
      </c>
      <c r="N506" s="3">
        <v>1.3818572355036141E-2</v>
      </c>
      <c r="O506" s="3">
        <v>-7.4141210928577728E-3</v>
      </c>
      <c r="P506" s="3">
        <v>-1.278811195603913E-3</v>
      </c>
      <c r="Q506" s="3">
        <v>-1.243493788963035E-2</v>
      </c>
      <c r="R506" s="3">
        <v>7.1277326693319765E-5</v>
      </c>
      <c r="S506" s="3">
        <f t="shared" si="116"/>
        <v>-1.7653144690950029E-3</v>
      </c>
      <c r="T506" s="3" t="str">
        <f t="shared" si="117"/>
        <v/>
      </c>
      <c r="U506" s="3" t="str">
        <f t="shared" si="118"/>
        <v/>
      </c>
      <c r="V506" s="3" t="str">
        <f t="shared" si="119"/>
        <v/>
      </c>
      <c r="W506" s="3">
        <f t="shared" si="120"/>
        <v>-7.4141210928577728E-3</v>
      </c>
      <c r="X506" s="3" t="str">
        <f t="shared" si="121"/>
        <v/>
      </c>
      <c r="Y506" s="3" t="str">
        <f t="shared" si="122"/>
        <v/>
      </c>
      <c r="Z506" s="3" t="str">
        <f t="shared" si="123"/>
        <v/>
      </c>
      <c r="AA506" s="3">
        <f t="shared" si="124"/>
        <v>4.405557006125882E-3</v>
      </c>
      <c r="AB506" s="3" t="str">
        <f t="shared" si="125"/>
        <v/>
      </c>
      <c r="AC506" s="3" t="str">
        <f t="shared" si="126"/>
        <v/>
      </c>
      <c r="AD506" s="3" t="str">
        <f t="shared" si="127"/>
        <v/>
      </c>
      <c r="AE506" s="3">
        <f t="shared" si="128"/>
        <v>-1.278811195603913E-3</v>
      </c>
      <c r="AF506" s="3" t="str">
        <f t="shared" si="129"/>
        <v/>
      </c>
      <c r="AG506" s="3" t="str">
        <f t="shared" si="130"/>
        <v/>
      </c>
      <c r="AH506" s="3" t="str">
        <f t="shared" si="131"/>
        <v/>
      </c>
    </row>
    <row r="507" spans="1:34">
      <c r="A507" s="16">
        <v>39086</v>
      </c>
      <c r="B507">
        <v>141.22999572753909</v>
      </c>
      <c r="C507">
        <v>142.05000305175781</v>
      </c>
      <c r="D507">
        <v>140.61000061035159</v>
      </c>
      <c r="E507">
        <v>141.66999816894531</v>
      </c>
      <c r="F507">
        <v>101.1147079467773</v>
      </c>
      <c r="G507">
        <v>69620600</v>
      </c>
      <c r="H507">
        <v>11.510000228881839</v>
      </c>
      <c r="I507">
        <v>2007</v>
      </c>
      <c r="J507">
        <v>101.0109424591064</v>
      </c>
      <c r="K507" s="3">
        <v>2.1220025976083079E-3</v>
      </c>
      <c r="L507" s="3">
        <v>6.3549036647336798E-4</v>
      </c>
      <c r="M507" s="3">
        <v>-1.9723635658243088E-3</v>
      </c>
      <c r="N507" s="3">
        <v>8.2759944959585052E-3</v>
      </c>
      <c r="O507" s="3">
        <v>-5.375925112015123E-3</v>
      </c>
      <c r="P507" s="3">
        <v>-7.1337370657837962E-3</v>
      </c>
      <c r="Q507" s="3">
        <v>-9.7216601175877937E-3</v>
      </c>
      <c r="R507" s="3">
        <v>-5.0958029310397279E-3</v>
      </c>
      <c r="S507" s="3">
        <f t="shared" si="116"/>
        <v>2.1220025976083079E-3</v>
      </c>
      <c r="T507" s="3" t="str">
        <f t="shared" si="117"/>
        <v/>
      </c>
      <c r="U507" s="3" t="str">
        <f t="shared" si="118"/>
        <v/>
      </c>
      <c r="V507" s="3" t="str">
        <f t="shared" si="119"/>
        <v/>
      </c>
      <c r="W507" s="3">
        <f t="shared" si="120"/>
        <v>-5.375925112015123E-3</v>
      </c>
      <c r="X507" s="3" t="str">
        <f t="shared" si="121"/>
        <v/>
      </c>
      <c r="Y507" s="3" t="str">
        <f t="shared" si="122"/>
        <v/>
      </c>
      <c r="Z507" s="3" t="str">
        <f t="shared" si="123"/>
        <v/>
      </c>
      <c r="AA507" s="3">
        <f t="shared" si="124"/>
        <v>6.3549036647336798E-4</v>
      </c>
      <c r="AB507" s="3" t="str">
        <f t="shared" si="125"/>
        <v/>
      </c>
      <c r="AC507" s="3" t="str">
        <f t="shared" si="126"/>
        <v/>
      </c>
      <c r="AD507" s="3" t="str">
        <f t="shared" si="127"/>
        <v/>
      </c>
      <c r="AE507" s="3">
        <f t="shared" si="128"/>
        <v>-7.1337370657837962E-3</v>
      </c>
      <c r="AF507" s="3" t="str">
        <f t="shared" si="129"/>
        <v/>
      </c>
      <c r="AG507" s="3" t="str">
        <f t="shared" si="130"/>
        <v/>
      </c>
      <c r="AH507" s="3" t="str">
        <f t="shared" si="131"/>
        <v/>
      </c>
    </row>
    <row r="508" spans="1:34">
      <c r="A508" s="16">
        <v>39087</v>
      </c>
      <c r="B508">
        <v>141.33000183105469</v>
      </c>
      <c r="C508">
        <v>141.3999938964844</v>
      </c>
      <c r="D508">
        <v>140.3800048828125</v>
      </c>
      <c r="E508">
        <v>140.53999328613281</v>
      </c>
      <c r="F508">
        <v>100.30816650390619</v>
      </c>
      <c r="G508">
        <v>76645300</v>
      </c>
      <c r="H508">
        <v>12.14000034332275</v>
      </c>
      <c r="I508">
        <v>2007</v>
      </c>
      <c r="J508">
        <v>100.9904663085938</v>
      </c>
      <c r="K508" s="3">
        <v>-7.9764997520995751E-3</v>
      </c>
      <c r="L508" s="3">
        <v>-1.382392040258951E-2</v>
      </c>
      <c r="M508" s="3">
        <v>-1.181298935020325E-2</v>
      </c>
      <c r="N508" s="3">
        <v>-4.0660484988223056E-3</v>
      </c>
      <c r="O508" s="3">
        <v>-9.1056208287266793E-3</v>
      </c>
      <c r="P508" s="3">
        <v>-1.494624732387639E-2</v>
      </c>
      <c r="Q508" s="3">
        <v>-1.293767629094056E-2</v>
      </c>
      <c r="R508" s="3">
        <v>-1.071169188901233E-2</v>
      </c>
      <c r="S508" s="3">
        <f t="shared" si="116"/>
        <v>-7.9764997520995751E-3</v>
      </c>
      <c r="T508" s="3" t="str">
        <f t="shared" si="117"/>
        <v/>
      </c>
      <c r="U508" s="3" t="str">
        <f t="shared" si="118"/>
        <v/>
      </c>
      <c r="V508" s="3" t="str">
        <f t="shared" si="119"/>
        <v/>
      </c>
      <c r="W508" s="3">
        <f t="shared" si="120"/>
        <v>-9.1056208287266793E-3</v>
      </c>
      <c r="X508" s="3" t="str">
        <f t="shared" si="121"/>
        <v/>
      </c>
      <c r="Y508" s="3" t="str">
        <f t="shared" si="122"/>
        <v/>
      </c>
      <c r="Z508" s="3" t="str">
        <f t="shared" si="123"/>
        <v/>
      </c>
      <c r="AA508" s="3">
        <f t="shared" si="124"/>
        <v>-1.382392040258951E-2</v>
      </c>
      <c r="AB508" s="3" t="str">
        <f t="shared" si="125"/>
        <v/>
      </c>
      <c r="AC508" s="3" t="str">
        <f t="shared" si="126"/>
        <v/>
      </c>
      <c r="AD508" s="3" t="str">
        <f t="shared" si="127"/>
        <v/>
      </c>
      <c r="AE508" s="3">
        <f t="shared" si="128"/>
        <v>-1.494624732387639E-2</v>
      </c>
      <c r="AF508" s="3" t="str">
        <f t="shared" si="129"/>
        <v/>
      </c>
      <c r="AG508" s="3" t="str">
        <f t="shared" si="130"/>
        <v/>
      </c>
      <c r="AH508" s="3" t="str">
        <f t="shared" si="131"/>
        <v/>
      </c>
    </row>
    <row r="509" spans="1:34">
      <c r="A509" s="16">
        <v>39090</v>
      </c>
      <c r="B509">
        <v>140.82000732421881</v>
      </c>
      <c r="C509">
        <v>141.4100036621094</v>
      </c>
      <c r="D509">
        <v>140.25</v>
      </c>
      <c r="E509">
        <v>141.19000244140619</v>
      </c>
      <c r="F509">
        <v>100.7721252441406</v>
      </c>
      <c r="G509">
        <v>71655000</v>
      </c>
      <c r="H509">
        <v>12</v>
      </c>
      <c r="I509">
        <v>2007</v>
      </c>
      <c r="J509">
        <v>100.99744606018071</v>
      </c>
      <c r="K509" s="3">
        <v>4.6253336732688943E-3</v>
      </c>
      <c r="L509" s="3">
        <v>-7.1722992706683142E-3</v>
      </c>
      <c r="M509" s="3">
        <v>-6.6836235205430814E-3</v>
      </c>
      <c r="N509" s="3">
        <v>1.3871760100201409E-3</v>
      </c>
      <c r="O509" s="3">
        <v>-2.0634218015251888E-3</v>
      </c>
      <c r="P509" s="3">
        <v>-1.3782480988210669E-2</v>
      </c>
      <c r="Q509" s="3">
        <v>-1.329674544649029E-2</v>
      </c>
      <c r="R509" s="3">
        <v>-1.079135838954659E-2</v>
      </c>
      <c r="S509" s="3">
        <f t="shared" si="116"/>
        <v>4.6253336732688943E-3</v>
      </c>
      <c r="T509" s="3" t="str">
        <f t="shared" si="117"/>
        <v/>
      </c>
      <c r="U509" s="3" t="str">
        <f t="shared" si="118"/>
        <v/>
      </c>
      <c r="V509" s="3" t="str">
        <f t="shared" si="119"/>
        <v/>
      </c>
      <c r="W509" s="3">
        <f t="shared" si="120"/>
        <v>-2.0634218015251888E-3</v>
      </c>
      <c r="X509" s="3" t="str">
        <f t="shared" si="121"/>
        <v/>
      </c>
      <c r="Y509" s="3" t="str">
        <f t="shared" si="122"/>
        <v/>
      </c>
      <c r="Z509" s="3" t="str">
        <f t="shared" si="123"/>
        <v/>
      </c>
      <c r="AA509" s="3">
        <f t="shared" si="124"/>
        <v>-7.1722992706683142E-3</v>
      </c>
      <c r="AB509" s="3" t="str">
        <f t="shared" si="125"/>
        <v/>
      </c>
      <c r="AC509" s="3" t="str">
        <f t="shared" si="126"/>
        <v/>
      </c>
      <c r="AD509" s="3" t="str">
        <f t="shared" si="127"/>
        <v/>
      </c>
      <c r="AE509" s="3">
        <f t="shared" si="128"/>
        <v>-1.3782480988210669E-2</v>
      </c>
      <c r="AF509" s="3" t="str">
        <f t="shared" si="129"/>
        <v/>
      </c>
      <c r="AG509" s="3" t="str">
        <f t="shared" si="130"/>
        <v/>
      </c>
      <c r="AH509" s="3" t="str">
        <f t="shared" si="131"/>
        <v/>
      </c>
    </row>
    <row r="510" spans="1:34">
      <c r="A510" s="16">
        <v>39091</v>
      </c>
      <c r="B510">
        <v>141.30999755859381</v>
      </c>
      <c r="C510">
        <v>141.6000061035156</v>
      </c>
      <c r="D510">
        <v>140.3999938964844</v>
      </c>
      <c r="E510">
        <v>141.07000732421881</v>
      </c>
      <c r="F510">
        <v>100.6864547729492</v>
      </c>
      <c r="G510">
        <v>75680100</v>
      </c>
      <c r="H510">
        <v>11.909999847412109</v>
      </c>
      <c r="I510">
        <v>2007</v>
      </c>
      <c r="J510">
        <v>101.0221446990967</v>
      </c>
      <c r="K510" s="3">
        <v>-8.5014056202403765E-4</v>
      </c>
      <c r="L510" s="3">
        <v>-3.8838729828010181E-3</v>
      </c>
      <c r="M510" s="3">
        <v>-3.8838729828010181E-3</v>
      </c>
      <c r="N510" s="3">
        <v>4.9302379628322068E-3</v>
      </c>
      <c r="O510" s="3">
        <v>-5.5953575413367762E-3</v>
      </c>
      <c r="P510" s="3">
        <v>-9.6737407458167279E-3</v>
      </c>
      <c r="Q510" s="3">
        <v>-9.6737407458167279E-3</v>
      </c>
      <c r="R510" s="3">
        <v>-6.4466112106912332E-3</v>
      </c>
      <c r="S510" s="3">
        <f t="shared" si="116"/>
        <v>-8.5014056202403765E-4</v>
      </c>
      <c r="T510" s="3" t="str">
        <f t="shared" si="117"/>
        <v/>
      </c>
      <c r="U510" s="3" t="str">
        <f t="shared" si="118"/>
        <v/>
      </c>
      <c r="V510" s="3" t="str">
        <f t="shared" si="119"/>
        <v/>
      </c>
      <c r="W510" s="3">
        <f t="shared" si="120"/>
        <v>-5.5953575413367762E-3</v>
      </c>
      <c r="X510" s="3" t="str">
        <f t="shared" si="121"/>
        <v/>
      </c>
      <c r="Y510" s="3" t="str">
        <f t="shared" si="122"/>
        <v/>
      </c>
      <c r="Z510" s="3" t="str">
        <f t="shared" si="123"/>
        <v/>
      </c>
      <c r="AA510" s="3">
        <f t="shared" si="124"/>
        <v>-3.8838729828010181E-3</v>
      </c>
      <c r="AB510" s="3" t="str">
        <f t="shared" si="125"/>
        <v/>
      </c>
      <c r="AC510" s="3" t="str">
        <f t="shared" si="126"/>
        <v/>
      </c>
      <c r="AD510" s="3" t="str">
        <f t="shared" si="127"/>
        <v/>
      </c>
      <c r="AE510" s="3">
        <f t="shared" si="128"/>
        <v>-9.6737407458167279E-3</v>
      </c>
      <c r="AF510" s="3" t="str">
        <f t="shared" si="129"/>
        <v/>
      </c>
      <c r="AG510" s="3" t="str">
        <f t="shared" si="130"/>
        <v/>
      </c>
      <c r="AH510" s="3" t="str">
        <f t="shared" si="131"/>
        <v/>
      </c>
    </row>
    <row r="511" spans="1:34">
      <c r="A511" s="16">
        <v>39092</v>
      </c>
      <c r="B511">
        <v>140.58000183105469</v>
      </c>
      <c r="C511">
        <v>141.57000732421881</v>
      </c>
      <c r="D511">
        <v>140.30000305175781</v>
      </c>
      <c r="E511">
        <v>141.53999328613281</v>
      </c>
      <c r="F511">
        <v>101.0219345092773</v>
      </c>
      <c r="G511">
        <v>72428000</v>
      </c>
      <c r="H511">
        <v>11.47000026702881</v>
      </c>
      <c r="I511">
        <v>2007</v>
      </c>
      <c r="J511">
        <v>101.0543918609619</v>
      </c>
      <c r="K511" s="3">
        <v>3.331925203689412E-3</v>
      </c>
      <c r="L511" s="3">
        <v>1.202548792487157E-3</v>
      </c>
      <c r="M511" s="3">
        <v>5.6134036958710443E-3</v>
      </c>
      <c r="N511" s="3">
        <v>6.4252098925461354E-3</v>
      </c>
      <c r="O511" s="3">
        <v>-5.4583131245697913E-3</v>
      </c>
      <c r="P511" s="3">
        <v>-7.9224386777342337E-3</v>
      </c>
      <c r="Q511" s="3">
        <v>-3.5523978685613189E-3</v>
      </c>
      <c r="R511" s="3">
        <v>-8.2732158400086186E-3</v>
      </c>
      <c r="S511" s="3">
        <f t="shared" si="116"/>
        <v>3.331925203689412E-3</v>
      </c>
      <c r="T511" s="3" t="str">
        <f t="shared" si="117"/>
        <v/>
      </c>
      <c r="U511" s="3" t="str">
        <f t="shared" si="118"/>
        <v/>
      </c>
      <c r="V511" s="3" t="str">
        <f t="shared" si="119"/>
        <v/>
      </c>
      <c r="W511" s="3">
        <f t="shared" si="120"/>
        <v>-5.4583131245697913E-3</v>
      </c>
      <c r="X511" s="3" t="str">
        <f t="shared" si="121"/>
        <v/>
      </c>
      <c r="Y511" s="3" t="str">
        <f t="shared" si="122"/>
        <v/>
      </c>
      <c r="Z511" s="3" t="str">
        <f t="shared" si="123"/>
        <v/>
      </c>
      <c r="AA511" s="3">
        <f t="shared" si="124"/>
        <v>1.202548792487157E-3</v>
      </c>
      <c r="AB511" s="3" t="str">
        <f t="shared" si="125"/>
        <v/>
      </c>
      <c r="AC511" s="3" t="str">
        <f t="shared" si="126"/>
        <v/>
      </c>
      <c r="AD511" s="3" t="str">
        <f t="shared" si="127"/>
        <v/>
      </c>
      <c r="AE511" s="3">
        <f t="shared" si="128"/>
        <v>-7.9224386777342337E-3</v>
      </c>
      <c r="AF511" s="3" t="str">
        <f t="shared" si="129"/>
        <v/>
      </c>
      <c r="AG511" s="3" t="str">
        <f t="shared" si="130"/>
        <v/>
      </c>
      <c r="AH511" s="3" t="str">
        <f t="shared" si="131"/>
        <v/>
      </c>
    </row>
    <row r="512" spans="1:34">
      <c r="A512" s="16">
        <v>39093</v>
      </c>
      <c r="B512">
        <v>141.58000183105469</v>
      </c>
      <c r="C512">
        <v>142.6199951171875</v>
      </c>
      <c r="D512">
        <v>141.5</v>
      </c>
      <c r="E512">
        <v>142.1600036621094</v>
      </c>
      <c r="F512">
        <v>101.4644241333008</v>
      </c>
      <c r="G512">
        <v>54476800</v>
      </c>
      <c r="H512">
        <v>10.86999988555908</v>
      </c>
      <c r="I512">
        <v>2007</v>
      </c>
      <c r="J512">
        <v>101.0942108154297</v>
      </c>
      <c r="K512" s="3">
        <v>4.3801341379263734E-3</v>
      </c>
      <c r="L512" s="3">
        <v>3.4586084816417011E-3</v>
      </c>
      <c r="M512" s="3">
        <v>4.0962967604865064E-3</v>
      </c>
      <c r="N512" s="3">
        <v>7.9109422360175152E-3</v>
      </c>
      <c r="O512" s="3">
        <v>-2.8255820283928918E-4</v>
      </c>
      <c r="P512" s="3">
        <v>-1.0023280774324021E-2</v>
      </c>
      <c r="Q512" s="3">
        <v>-9.3939950123871352E-3</v>
      </c>
      <c r="R512" s="3">
        <v>-1.114011006597004E-2</v>
      </c>
      <c r="S512" s="3">
        <f t="shared" si="116"/>
        <v>4.3801341379263734E-3</v>
      </c>
      <c r="T512" s="3" t="str">
        <f t="shared" si="117"/>
        <v/>
      </c>
      <c r="U512" s="3" t="str">
        <f t="shared" si="118"/>
        <v/>
      </c>
      <c r="V512" s="3" t="str">
        <f t="shared" si="119"/>
        <v/>
      </c>
      <c r="W512" s="3">
        <f t="shared" si="120"/>
        <v>-2.8255820283928918E-4</v>
      </c>
      <c r="X512" s="3" t="str">
        <f t="shared" si="121"/>
        <v/>
      </c>
      <c r="Y512" s="3" t="str">
        <f t="shared" si="122"/>
        <v/>
      </c>
      <c r="Z512" s="3" t="str">
        <f t="shared" si="123"/>
        <v/>
      </c>
      <c r="AA512" s="3">
        <f t="shared" si="124"/>
        <v>3.4586084816417011E-3</v>
      </c>
      <c r="AB512" s="3" t="str">
        <f t="shared" si="125"/>
        <v/>
      </c>
      <c r="AC512" s="3" t="str">
        <f t="shared" si="126"/>
        <v/>
      </c>
      <c r="AD512" s="3" t="str">
        <f t="shared" si="127"/>
        <v/>
      </c>
      <c r="AE512" s="3">
        <f t="shared" si="128"/>
        <v>-1.0023280774324021E-2</v>
      </c>
      <c r="AF512" s="3" t="str">
        <f t="shared" si="129"/>
        <v/>
      </c>
      <c r="AG512" s="3" t="str">
        <f t="shared" si="130"/>
        <v/>
      </c>
      <c r="AH512" s="3" t="str">
        <f t="shared" si="131"/>
        <v/>
      </c>
    </row>
    <row r="513" spans="1:34">
      <c r="A513" s="16">
        <v>39094</v>
      </c>
      <c r="B513">
        <v>142.1499938964844</v>
      </c>
      <c r="C513">
        <v>143.24000549316409</v>
      </c>
      <c r="D513">
        <v>142.11000061035159</v>
      </c>
      <c r="E513">
        <v>143.24000549316409</v>
      </c>
      <c r="F513">
        <v>102.2352752685547</v>
      </c>
      <c r="G513">
        <v>55370600</v>
      </c>
      <c r="H513">
        <v>10.14999961853027</v>
      </c>
      <c r="I513">
        <v>2007</v>
      </c>
      <c r="J513">
        <v>101.1764770507812</v>
      </c>
      <c r="K513" s="3">
        <v>7.5972553122776176E-3</v>
      </c>
      <c r="L513" s="3">
        <v>1.9211883058129601E-2</v>
      </c>
      <c r="M513" s="3">
        <v>5.1223791133605534E-3</v>
      </c>
      <c r="N513" s="3">
        <v>1.6356750329894251E-2</v>
      </c>
      <c r="O513" s="3">
        <v>-3.5173783391750918E-4</v>
      </c>
      <c r="P513" s="3">
        <v>-2.0634218015251888E-3</v>
      </c>
      <c r="Q513" s="3">
        <v>-1.5858498308534589E-2</v>
      </c>
      <c r="R513" s="3">
        <v>-1.0372574146495169E-2</v>
      </c>
      <c r="S513" s="3">
        <f t="shared" si="116"/>
        <v>7.5972553122776176E-3</v>
      </c>
      <c r="T513" s="3" t="str">
        <f t="shared" si="117"/>
        <v/>
      </c>
      <c r="U513" s="3" t="str">
        <f t="shared" si="118"/>
        <v/>
      </c>
      <c r="V513" s="3" t="str">
        <f t="shared" si="119"/>
        <v/>
      </c>
      <c r="W513" s="3">
        <f t="shared" si="120"/>
        <v>-3.5173783391750918E-4</v>
      </c>
      <c r="X513" s="3" t="str">
        <f t="shared" si="121"/>
        <v/>
      </c>
      <c r="Y513" s="3" t="str">
        <f t="shared" si="122"/>
        <v/>
      </c>
      <c r="Z513" s="3" t="str">
        <f t="shared" si="123"/>
        <v/>
      </c>
      <c r="AA513" s="3">
        <f t="shared" si="124"/>
        <v>1.9211883058129601E-2</v>
      </c>
      <c r="AB513" s="3" t="str">
        <f t="shared" si="125"/>
        <v/>
      </c>
      <c r="AC513" s="3" t="str">
        <f t="shared" si="126"/>
        <v/>
      </c>
      <c r="AD513" s="3" t="str">
        <f t="shared" si="127"/>
        <v/>
      </c>
      <c r="AE513" s="3">
        <f t="shared" si="128"/>
        <v>-2.0634218015251888E-3</v>
      </c>
      <c r="AF513" s="3" t="str">
        <f t="shared" si="129"/>
        <v/>
      </c>
      <c r="AG513" s="3" t="str">
        <f t="shared" si="130"/>
        <v/>
      </c>
      <c r="AH513" s="3" t="str">
        <f t="shared" si="131"/>
        <v/>
      </c>
    </row>
    <row r="514" spans="1:34">
      <c r="A514" s="16">
        <v>39098</v>
      </c>
      <c r="B514">
        <v>143.07000732421881</v>
      </c>
      <c r="C514">
        <v>143.44000244140619</v>
      </c>
      <c r="D514">
        <v>142.72999572753909</v>
      </c>
      <c r="E514">
        <v>142.96000671386719</v>
      </c>
      <c r="F514">
        <v>102.03542327880859</v>
      </c>
      <c r="G514">
        <v>44871300</v>
      </c>
      <c r="H514">
        <v>10.739999771118161</v>
      </c>
      <c r="I514">
        <v>2007</v>
      </c>
      <c r="J514">
        <v>101.2434276580811</v>
      </c>
      <c r="K514" s="3">
        <v>-1.9548241956713901E-3</v>
      </c>
      <c r="L514" s="3">
        <v>1.2536185295362051E-2</v>
      </c>
      <c r="M514" s="3">
        <v>5.273972752042777E-3</v>
      </c>
      <c r="N514" s="3">
        <v>1.3297516077608981E-2</v>
      </c>
      <c r="O514" s="3">
        <v>-3.5605260127509202E-3</v>
      </c>
      <c r="P514" s="3">
        <v>-6.3035581433450449E-3</v>
      </c>
      <c r="Q514" s="3">
        <v>-1.3782480988210669E-2</v>
      </c>
      <c r="R514" s="3">
        <v>-1.1418870606496819E-2</v>
      </c>
      <c r="S514" s="3">
        <f t="shared" si="116"/>
        <v>-1.9548241956713901E-3</v>
      </c>
      <c r="T514" s="3" t="str">
        <f t="shared" si="117"/>
        <v/>
      </c>
      <c r="U514" s="3" t="str">
        <f t="shared" si="118"/>
        <v/>
      </c>
      <c r="V514" s="3" t="str">
        <f t="shared" si="119"/>
        <v/>
      </c>
      <c r="W514" s="3">
        <f t="shared" si="120"/>
        <v>-3.5605260127509202E-3</v>
      </c>
      <c r="X514" s="3" t="str">
        <f t="shared" si="121"/>
        <v/>
      </c>
      <c r="Y514" s="3" t="str">
        <f t="shared" si="122"/>
        <v/>
      </c>
      <c r="Z514" s="3" t="str">
        <f t="shared" si="123"/>
        <v/>
      </c>
      <c r="AA514" s="3">
        <f t="shared" si="124"/>
        <v>1.2536185295362051E-2</v>
      </c>
      <c r="AB514" s="3" t="str">
        <f t="shared" si="125"/>
        <v/>
      </c>
      <c r="AC514" s="3" t="str">
        <f t="shared" si="126"/>
        <v/>
      </c>
      <c r="AD514" s="3" t="str">
        <f t="shared" si="127"/>
        <v/>
      </c>
      <c r="AE514" s="3">
        <f t="shared" si="128"/>
        <v>-6.3035581433450449E-3</v>
      </c>
      <c r="AF514" s="3" t="str">
        <f t="shared" si="129"/>
        <v/>
      </c>
      <c r="AG514" s="3" t="str">
        <f t="shared" si="130"/>
        <v/>
      </c>
      <c r="AH514" s="3" t="str">
        <f t="shared" si="131"/>
        <v/>
      </c>
    </row>
    <row r="515" spans="1:34">
      <c r="A515" s="16">
        <v>39099</v>
      </c>
      <c r="B515">
        <v>142.8500061035156</v>
      </c>
      <c r="C515">
        <v>143.46000671386719</v>
      </c>
      <c r="D515">
        <v>142.72999572753909</v>
      </c>
      <c r="E515">
        <v>143.02000427246091</v>
      </c>
      <c r="F515">
        <v>102.078239440918</v>
      </c>
      <c r="G515">
        <v>50241400</v>
      </c>
      <c r="H515">
        <v>10.590000152587891</v>
      </c>
      <c r="I515">
        <v>2007</v>
      </c>
      <c r="J515">
        <v>101.26815986633299</v>
      </c>
      <c r="K515" s="3">
        <v>4.1962056640243439E-4</v>
      </c>
      <c r="L515" s="3">
        <v>1.382295832251978E-2</v>
      </c>
      <c r="M515" s="3">
        <v>9.8853987253475495E-3</v>
      </c>
      <c r="N515" s="3">
        <v>4.8693311522960414E-3</v>
      </c>
      <c r="O515" s="3">
        <v>-1.6089184074290499E-3</v>
      </c>
      <c r="P515" s="3">
        <v>-5.4583131245697913E-3</v>
      </c>
      <c r="Q515" s="3">
        <v>-9.6737407458167279E-3</v>
      </c>
      <c r="R515" s="3">
        <v>-2.0053068859019581E-2</v>
      </c>
      <c r="S515" s="3">
        <f t="shared" si="116"/>
        <v>4.1962056640243439E-4</v>
      </c>
      <c r="T515" s="3" t="str">
        <f t="shared" si="117"/>
        <v/>
      </c>
      <c r="U515" s="3" t="str">
        <f t="shared" si="118"/>
        <v/>
      </c>
      <c r="V515" s="3" t="str">
        <f t="shared" si="119"/>
        <v/>
      </c>
      <c r="W515" s="3">
        <f t="shared" si="120"/>
        <v>-1.6089184074290499E-3</v>
      </c>
      <c r="X515" s="3" t="str">
        <f t="shared" si="121"/>
        <v/>
      </c>
      <c r="Y515" s="3" t="str">
        <f t="shared" si="122"/>
        <v/>
      </c>
      <c r="Z515" s="3" t="str">
        <f t="shared" si="123"/>
        <v/>
      </c>
      <c r="AA515" s="3">
        <f t="shared" si="124"/>
        <v>1.382295832251978E-2</v>
      </c>
      <c r="AB515" s="3" t="str">
        <f t="shared" si="125"/>
        <v/>
      </c>
      <c r="AC515" s="3" t="str">
        <f t="shared" si="126"/>
        <v/>
      </c>
      <c r="AD515" s="3" t="str">
        <f t="shared" si="127"/>
        <v/>
      </c>
      <c r="AE515" s="3">
        <f t="shared" si="128"/>
        <v>-5.4583131245697913E-3</v>
      </c>
      <c r="AF515" s="3" t="str">
        <f t="shared" si="129"/>
        <v/>
      </c>
      <c r="AG515" s="3" t="str">
        <f t="shared" si="130"/>
        <v/>
      </c>
      <c r="AH515" s="3" t="str">
        <f t="shared" si="131"/>
        <v/>
      </c>
    </row>
    <row r="516" spans="1:34">
      <c r="A516" s="16">
        <v>39100</v>
      </c>
      <c r="B516">
        <v>143.16999816894531</v>
      </c>
      <c r="C516">
        <v>143.25999450683591</v>
      </c>
      <c r="D516">
        <v>142.30999755859381</v>
      </c>
      <c r="E516">
        <v>142.53999328613281</v>
      </c>
      <c r="F516">
        <v>101.7356491088867</v>
      </c>
      <c r="G516">
        <v>68177300</v>
      </c>
      <c r="H516">
        <v>10.85000038146973</v>
      </c>
      <c r="I516">
        <v>2007</v>
      </c>
      <c r="J516">
        <v>101.2752967834473</v>
      </c>
      <c r="K516" s="3">
        <v>-3.3561543959576001E-3</v>
      </c>
      <c r="L516" s="3">
        <v>7.0649468660080039E-3</v>
      </c>
      <c r="M516" s="3">
        <v>8.2759916018178004E-3</v>
      </c>
      <c r="N516" s="3">
        <v>1.405002979125936E-3</v>
      </c>
      <c r="O516" s="3">
        <v>-4.964387446909746E-3</v>
      </c>
      <c r="P516" s="3">
        <v>-2.8255820283928918E-4</v>
      </c>
      <c r="Q516" s="3">
        <v>-7.9224386777342337E-3</v>
      </c>
      <c r="R516" s="3">
        <v>-1.4683127663775769E-2</v>
      </c>
      <c r="S516" s="3">
        <f t="shared" ref="S516:S579" si="132">IF(H515&lt;=$AN$25,K516, "")</f>
        <v>-3.3561543959576001E-3</v>
      </c>
      <c r="T516" s="3" t="str">
        <f t="shared" ref="T516:T579" si="133">IF(AND(H515&gt;$AN$25, H515&lt;=$AN$26),K516, "")</f>
        <v/>
      </c>
      <c r="U516" s="3" t="str">
        <f t="shared" ref="U516:U579" si="134">IF(AND(H515&gt;$AN$26, H515&lt;=$AN$27),K516, "")</f>
        <v/>
      </c>
      <c r="V516" s="3" t="str">
        <f t="shared" ref="V516:V579" si="135">IF(H515&gt;$AN$27,K516, "")</f>
        <v/>
      </c>
      <c r="W516" s="3">
        <f t="shared" ref="W516:W579" si="136">IF(H515&lt;=$AN$25,O516, "")</f>
        <v>-4.964387446909746E-3</v>
      </c>
      <c r="X516" s="3" t="str">
        <f t="shared" ref="X516:X579" si="137">IF(AND(H515&gt;$AN$25, H515&lt;=$AN$26),O516, "")</f>
        <v/>
      </c>
      <c r="Y516" s="3" t="str">
        <f t="shared" ref="Y516:Y579" si="138">IF(AND(H515&gt;$AN$26, H515&lt;=$AN$27),O516, "")</f>
        <v/>
      </c>
      <c r="Z516" s="3" t="str">
        <f t="shared" ref="Z516:Z579" si="139">IF(H515&gt;$AN$27,O516, "")</f>
        <v/>
      </c>
      <c r="AA516" s="3">
        <f t="shared" si="124"/>
        <v>7.0649468660080039E-3</v>
      </c>
      <c r="AB516" s="3" t="str">
        <f t="shared" si="125"/>
        <v/>
      </c>
      <c r="AC516" s="3" t="str">
        <f t="shared" si="126"/>
        <v/>
      </c>
      <c r="AD516" s="3" t="str">
        <f t="shared" si="127"/>
        <v/>
      </c>
      <c r="AE516" s="3">
        <f t="shared" si="128"/>
        <v>-2.8255820283928918E-4</v>
      </c>
      <c r="AF516" s="3" t="str">
        <f t="shared" si="129"/>
        <v/>
      </c>
      <c r="AG516" s="3" t="str">
        <f t="shared" si="130"/>
        <v/>
      </c>
      <c r="AH516" s="3" t="str">
        <f t="shared" si="131"/>
        <v/>
      </c>
    </row>
    <row r="517" spans="1:34">
      <c r="A517" s="16">
        <v>39101</v>
      </c>
      <c r="B517">
        <v>142.53999328613281</v>
      </c>
      <c r="C517">
        <v>143.1000061035156</v>
      </c>
      <c r="D517">
        <v>142.46000671386719</v>
      </c>
      <c r="E517">
        <v>142.82000732421881</v>
      </c>
      <c r="F517">
        <v>101.9355163574219</v>
      </c>
      <c r="G517">
        <v>56973000</v>
      </c>
      <c r="H517">
        <v>10.39999961853027</v>
      </c>
      <c r="I517">
        <v>2007</v>
      </c>
      <c r="J517">
        <v>101.30634574890141</v>
      </c>
      <c r="K517" s="3">
        <v>1.964574367842697E-3</v>
      </c>
      <c r="L517" s="3">
        <v>4.6429300530221873E-3</v>
      </c>
      <c r="M517" s="3">
        <v>8.1175966119249043E-3</v>
      </c>
      <c r="N517" s="3">
        <v>6.1292221943012306E-3</v>
      </c>
      <c r="O517" s="3">
        <v>-5.611517892039064E-4</v>
      </c>
      <c r="P517" s="3">
        <v>-3.5173783391750918E-4</v>
      </c>
      <c r="Q517" s="3">
        <v>-1.0023280774324021E-2</v>
      </c>
      <c r="R517" s="3">
        <v>-1.1976026662839921E-2</v>
      </c>
      <c r="S517" s="3">
        <f t="shared" si="132"/>
        <v>1.964574367842697E-3</v>
      </c>
      <c r="T517" s="3" t="str">
        <f t="shared" si="133"/>
        <v/>
      </c>
      <c r="U517" s="3" t="str">
        <f t="shared" si="134"/>
        <v/>
      </c>
      <c r="V517" s="3" t="str">
        <f t="shared" si="135"/>
        <v/>
      </c>
      <c r="W517" s="3">
        <f t="shared" si="136"/>
        <v>-5.611517892039064E-4</v>
      </c>
      <c r="X517" s="3" t="str">
        <f t="shared" si="137"/>
        <v/>
      </c>
      <c r="Y517" s="3" t="str">
        <f t="shared" si="138"/>
        <v/>
      </c>
      <c r="Z517" s="3" t="str">
        <f t="shared" si="139"/>
        <v/>
      </c>
      <c r="AA517" s="3">
        <f t="shared" si="124"/>
        <v>4.6429300530221873E-3</v>
      </c>
      <c r="AB517" s="3" t="str">
        <f t="shared" si="125"/>
        <v/>
      </c>
      <c r="AC517" s="3" t="str">
        <f t="shared" si="126"/>
        <v/>
      </c>
      <c r="AD517" s="3" t="str">
        <f t="shared" si="127"/>
        <v/>
      </c>
      <c r="AE517" s="3">
        <f t="shared" si="128"/>
        <v>-3.5173783391750918E-4</v>
      </c>
      <c r="AF517" s="3" t="str">
        <f t="shared" si="129"/>
        <v/>
      </c>
      <c r="AG517" s="3" t="str">
        <f t="shared" si="130"/>
        <v/>
      </c>
      <c r="AH517" s="3" t="str">
        <f t="shared" si="131"/>
        <v/>
      </c>
    </row>
    <row r="518" spans="1:34">
      <c r="A518" s="16">
        <v>39104</v>
      </c>
      <c r="B518">
        <v>143.07000732421881</v>
      </c>
      <c r="C518">
        <v>143.1000061035156</v>
      </c>
      <c r="D518">
        <v>141.92999267578119</v>
      </c>
      <c r="E518">
        <v>142.3800048828125</v>
      </c>
      <c r="F518">
        <v>101.62144470214839</v>
      </c>
      <c r="G518">
        <v>60253600</v>
      </c>
      <c r="H518">
        <v>10.77000045776367</v>
      </c>
      <c r="I518">
        <v>2007</v>
      </c>
      <c r="J518">
        <v>101.3120544433594</v>
      </c>
      <c r="K518" s="3">
        <v>-3.0810817122089999E-3</v>
      </c>
      <c r="L518" s="3">
        <v>-6.004097556286947E-3</v>
      </c>
      <c r="M518" s="3">
        <v>1.3092435481721679E-2</v>
      </c>
      <c r="N518" s="3">
        <v>1.124785330604672E-3</v>
      </c>
      <c r="O518" s="3">
        <v>-6.231722467406553E-3</v>
      </c>
      <c r="P518" s="3">
        <v>-9.1455792177090878E-3</v>
      </c>
      <c r="Q518" s="3">
        <v>-2.0634218015251888E-3</v>
      </c>
      <c r="R518" s="3">
        <v>-1.385178739835613E-2</v>
      </c>
      <c r="S518" s="3">
        <f t="shared" si="132"/>
        <v>-3.0810817122089999E-3</v>
      </c>
      <c r="T518" s="3" t="str">
        <f t="shared" si="133"/>
        <v/>
      </c>
      <c r="U518" s="3" t="str">
        <f t="shared" si="134"/>
        <v/>
      </c>
      <c r="V518" s="3" t="str">
        <f t="shared" si="135"/>
        <v/>
      </c>
      <c r="W518" s="3">
        <f t="shared" si="136"/>
        <v>-6.231722467406553E-3</v>
      </c>
      <c r="X518" s="3" t="str">
        <f t="shared" si="137"/>
        <v/>
      </c>
      <c r="Y518" s="3" t="str">
        <f t="shared" si="138"/>
        <v/>
      </c>
      <c r="Z518" s="3" t="str">
        <f t="shared" si="139"/>
        <v/>
      </c>
      <c r="AA518" s="3">
        <f t="shared" si="124"/>
        <v>-6.004097556286947E-3</v>
      </c>
      <c r="AB518" s="3" t="str">
        <f t="shared" si="125"/>
        <v/>
      </c>
      <c r="AC518" s="3" t="str">
        <f t="shared" si="126"/>
        <v/>
      </c>
      <c r="AD518" s="3" t="str">
        <f t="shared" si="127"/>
        <v/>
      </c>
      <c r="AE518" s="3">
        <f t="shared" si="128"/>
        <v>-9.1455792177090878E-3</v>
      </c>
      <c r="AF518" s="3" t="str">
        <f t="shared" si="129"/>
        <v/>
      </c>
      <c r="AG518" s="3" t="str">
        <f t="shared" si="130"/>
        <v/>
      </c>
      <c r="AH518" s="3" t="str">
        <f t="shared" si="131"/>
        <v/>
      </c>
    </row>
    <row r="519" spans="1:34">
      <c r="A519" s="16">
        <v>39105</v>
      </c>
      <c r="B519">
        <v>142.25999450683591</v>
      </c>
      <c r="C519">
        <v>143.08000183105469</v>
      </c>
      <c r="D519">
        <v>142.05999755859381</v>
      </c>
      <c r="E519">
        <v>142.80000305175781</v>
      </c>
      <c r="F519">
        <v>101.9212341308594</v>
      </c>
      <c r="G519">
        <v>54064400</v>
      </c>
      <c r="H519">
        <v>10.340000152587891</v>
      </c>
      <c r="I519">
        <v>2007</v>
      </c>
      <c r="J519">
        <v>101.33560714721681</v>
      </c>
      <c r="K519" s="3">
        <v>2.9500606844314881E-3</v>
      </c>
      <c r="L519" s="3">
        <v>-1.119112797103861E-3</v>
      </c>
      <c r="M519" s="3">
        <v>1.140304309286733E-2</v>
      </c>
      <c r="N519" s="3">
        <v>4.6432059253029836E-3</v>
      </c>
      <c r="O519" s="3">
        <v>-2.2475580365525221E-3</v>
      </c>
      <c r="P519" s="3">
        <v>-7.2049103925092561E-3</v>
      </c>
      <c r="Q519" s="3">
        <v>-6.3035581433450449E-3</v>
      </c>
      <c r="R519" s="3">
        <v>-1.329674544649029E-2</v>
      </c>
      <c r="S519" s="3">
        <f t="shared" si="132"/>
        <v>2.9500606844314881E-3</v>
      </c>
      <c r="T519" s="3" t="str">
        <f t="shared" si="133"/>
        <v/>
      </c>
      <c r="U519" s="3" t="str">
        <f t="shared" si="134"/>
        <v/>
      </c>
      <c r="V519" s="3" t="str">
        <f t="shared" si="135"/>
        <v/>
      </c>
      <c r="W519" s="3">
        <f t="shared" si="136"/>
        <v>-2.2475580365525221E-3</v>
      </c>
      <c r="X519" s="3" t="str">
        <f t="shared" si="137"/>
        <v/>
      </c>
      <c r="Y519" s="3" t="str">
        <f t="shared" si="138"/>
        <v/>
      </c>
      <c r="Z519" s="3" t="str">
        <f t="shared" si="139"/>
        <v/>
      </c>
      <c r="AA519" s="3">
        <f t="shared" si="124"/>
        <v>-1.119112797103861E-3</v>
      </c>
      <c r="AB519" s="3" t="str">
        <f t="shared" si="125"/>
        <v/>
      </c>
      <c r="AC519" s="3" t="str">
        <f t="shared" si="126"/>
        <v/>
      </c>
      <c r="AD519" s="3" t="str">
        <f t="shared" si="127"/>
        <v/>
      </c>
      <c r="AE519" s="3">
        <f t="shared" si="128"/>
        <v>-7.2049103925092561E-3</v>
      </c>
      <c r="AF519" s="3" t="str">
        <f t="shared" si="129"/>
        <v/>
      </c>
      <c r="AG519" s="3" t="str">
        <f t="shared" si="130"/>
        <v/>
      </c>
      <c r="AH519" s="3" t="str">
        <f t="shared" si="131"/>
        <v/>
      </c>
    </row>
    <row r="520" spans="1:34">
      <c r="A520" s="16">
        <v>39106</v>
      </c>
      <c r="B520">
        <v>142.9700012207031</v>
      </c>
      <c r="C520">
        <v>143.97999572753909</v>
      </c>
      <c r="D520">
        <v>142.9100036621094</v>
      </c>
      <c r="E520">
        <v>143.94999694824219</v>
      </c>
      <c r="F520">
        <v>102.7420120239258</v>
      </c>
      <c r="G520">
        <v>55834700</v>
      </c>
      <c r="H520">
        <v>9.8900003433227539</v>
      </c>
      <c r="I520">
        <v>2007</v>
      </c>
      <c r="J520">
        <v>101.41875610351561</v>
      </c>
      <c r="K520" s="3">
        <v>8.0530607784103925E-3</v>
      </c>
      <c r="L520" s="3">
        <v>6.5025865124956894E-3</v>
      </c>
      <c r="M520" s="3">
        <v>2.0415429817366219E-2</v>
      </c>
      <c r="N520" s="3">
        <v>1.645226589826532E-2</v>
      </c>
      <c r="O520" s="3">
        <v>7.7031238095770505E-4</v>
      </c>
      <c r="P520" s="3">
        <v>-7.6213925613032307E-3</v>
      </c>
      <c r="Q520" s="3">
        <v>-5.4583131245697913E-3</v>
      </c>
      <c r="R520" s="3">
        <v>-9.6737407458167279E-3</v>
      </c>
      <c r="S520" s="3">
        <f t="shared" si="132"/>
        <v>8.0530607784103925E-3</v>
      </c>
      <c r="T520" s="3" t="str">
        <f t="shared" si="133"/>
        <v/>
      </c>
      <c r="U520" s="3" t="str">
        <f t="shared" si="134"/>
        <v/>
      </c>
      <c r="V520" s="3" t="str">
        <f t="shared" si="135"/>
        <v/>
      </c>
      <c r="W520" s="3">
        <f t="shared" si="136"/>
        <v>7.7031238095770505E-4</v>
      </c>
      <c r="X520" s="3" t="str">
        <f t="shared" si="137"/>
        <v/>
      </c>
      <c r="Y520" s="3" t="str">
        <f t="shared" si="138"/>
        <v/>
      </c>
      <c r="Z520" s="3" t="str">
        <f t="shared" si="139"/>
        <v/>
      </c>
      <c r="AA520" s="3">
        <f t="shared" ref="AA520:AA583" si="140">IF(H515&lt;=$AN$25,L520, "")</f>
        <v>6.5025865124956894E-3</v>
      </c>
      <c r="AB520" s="3" t="str">
        <f t="shared" ref="AB520:AB583" si="141">IF(AND(H515&gt;$AN$25, H515&lt;=$AN$26),L520, "")</f>
        <v/>
      </c>
      <c r="AC520" s="3" t="str">
        <f t="shared" ref="AC520:AC583" si="142">IF(AND(H515&gt;$AN$26, H515&lt;=$AN$27),L520, "")</f>
        <v/>
      </c>
      <c r="AD520" s="3" t="str">
        <f t="shared" ref="AD520:AD583" si="143">IF(H515&gt;$AN$27,L520, "")</f>
        <v/>
      </c>
      <c r="AE520" s="3">
        <f t="shared" ref="AE520:AE583" si="144">IF(H515&lt;=$AN$25,P520, "")</f>
        <v>-7.6213925613032307E-3</v>
      </c>
      <c r="AF520" s="3" t="str">
        <f t="shared" ref="AF520:AF583" si="145">IF(AND(H515&gt;$AN$25, H515&lt;=$AN$26),P520, "")</f>
        <v/>
      </c>
      <c r="AG520" s="3" t="str">
        <f t="shared" ref="AG520:AG583" si="146">IF(AND(H515&gt;$AN$26, H515&lt;=$AN$27),P520, "")</f>
        <v/>
      </c>
      <c r="AH520" s="3" t="str">
        <f t="shared" ref="AH520:AH583" si="147">IF(H515&gt;$AN$27,P520, "")</f>
        <v/>
      </c>
    </row>
    <row r="521" spans="1:34">
      <c r="A521" s="16">
        <v>39107</v>
      </c>
      <c r="B521">
        <v>143.86000061035159</v>
      </c>
      <c r="C521">
        <v>143.91999816894531</v>
      </c>
      <c r="D521">
        <v>142.00999450683591</v>
      </c>
      <c r="E521">
        <v>142.25999450683591</v>
      </c>
      <c r="F521">
        <v>101.5358047485352</v>
      </c>
      <c r="G521">
        <v>73583800</v>
      </c>
      <c r="H521">
        <v>11.22000026702881</v>
      </c>
      <c r="I521">
        <v>2007</v>
      </c>
      <c r="J521">
        <v>101.47264518737791</v>
      </c>
      <c r="K521" s="3">
        <v>-1.174015625769265E-2</v>
      </c>
      <c r="L521" s="3">
        <v>-1.964349390818465E-3</v>
      </c>
      <c r="M521" s="3">
        <v>5.0867194511170499E-3</v>
      </c>
      <c r="N521" s="3">
        <v>1.0728676956754951E-2</v>
      </c>
      <c r="O521" s="3">
        <v>-1.3476918947791241E-2</v>
      </c>
      <c r="P521" s="3">
        <v>-4.2795049746288116E-3</v>
      </c>
      <c r="Q521" s="3">
        <v>-2.8255820283928918E-4</v>
      </c>
      <c r="R521" s="3">
        <v>-3.5523978685613189E-3</v>
      </c>
      <c r="S521" s="3">
        <f t="shared" si="132"/>
        <v>-1.174015625769265E-2</v>
      </c>
      <c r="T521" s="3" t="str">
        <f t="shared" si="133"/>
        <v/>
      </c>
      <c r="U521" s="3" t="str">
        <f t="shared" si="134"/>
        <v/>
      </c>
      <c r="V521" s="3" t="str">
        <f t="shared" si="135"/>
        <v/>
      </c>
      <c r="W521" s="3">
        <f t="shared" si="136"/>
        <v>-1.3476918947791241E-2</v>
      </c>
      <c r="X521" s="3" t="str">
        <f t="shared" si="137"/>
        <v/>
      </c>
      <c r="Y521" s="3" t="str">
        <f t="shared" si="138"/>
        <v/>
      </c>
      <c r="Z521" s="3" t="str">
        <f t="shared" si="139"/>
        <v/>
      </c>
      <c r="AA521" s="3">
        <f t="shared" si="140"/>
        <v>-1.964349390818465E-3</v>
      </c>
      <c r="AB521" s="3" t="str">
        <f t="shared" si="141"/>
        <v/>
      </c>
      <c r="AC521" s="3" t="str">
        <f t="shared" si="142"/>
        <v/>
      </c>
      <c r="AD521" s="3" t="str">
        <f t="shared" si="143"/>
        <v/>
      </c>
      <c r="AE521" s="3">
        <f t="shared" si="144"/>
        <v>-4.2795049746288116E-3</v>
      </c>
      <c r="AF521" s="3" t="str">
        <f t="shared" si="145"/>
        <v/>
      </c>
      <c r="AG521" s="3" t="str">
        <f t="shared" si="146"/>
        <v/>
      </c>
      <c r="AH521" s="3" t="str">
        <f t="shared" si="147"/>
        <v/>
      </c>
    </row>
    <row r="522" spans="1:34">
      <c r="A522" s="16">
        <v>39108</v>
      </c>
      <c r="B522">
        <v>142.57000732421881</v>
      </c>
      <c r="C522">
        <v>142.6499938964844</v>
      </c>
      <c r="D522">
        <v>141.58000183105469</v>
      </c>
      <c r="E522">
        <v>142.1300048828125</v>
      </c>
      <c r="F522">
        <v>101.4429931640625</v>
      </c>
      <c r="G522">
        <v>67255600</v>
      </c>
      <c r="H522">
        <v>11.13000011444092</v>
      </c>
      <c r="I522">
        <v>2007</v>
      </c>
      <c r="J522">
        <v>101.4922702789307</v>
      </c>
      <c r="K522" s="3">
        <v>-9.1407740060278631E-4</v>
      </c>
      <c r="L522" s="3">
        <v>-4.8317133317147274E-3</v>
      </c>
      <c r="M522" s="3">
        <v>-2.1121658572786919E-4</v>
      </c>
      <c r="N522" s="3">
        <v>3.8842149689426449E-3</v>
      </c>
      <c r="O522" s="3">
        <v>-4.7799290175607467E-3</v>
      </c>
      <c r="P522" s="3">
        <v>-8.6822954038162647E-3</v>
      </c>
      <c r="Q522" s="3">
        <v>-4.0799227357454226E-3</v>
      </c>
      <c r="R522" s="3">
        <v>-9.3939950123871352E-3</v>
      </c>
      <c r="S522" s="3">
        <f t="shared" si="132"/>
        <v>-9.1407740060278631E-4</v>
      </c>
      <c r="T522" s="3" t="str">
        <f t="shared" si="133"/>
        <v/>
      </c>
      <c r="U522" s="3" t="str">
        <f t="shared" si="134"/>
        <v/>
      </c>
      <c r="V522" s="3" t="str">
        <f t="shared" si="135"/>
        <v/>
      </c>
      <c r="W522" s="3">
        <f t="shared" si="136"/>
        <v>-4.7799290175607467E-3</v>
      </c>
      <c r="X522" s="3" t="str">
        <f t="shared" si="137"/>
        <v/>
      </c>
      <c r="Y522" s="3" t="str">
        <f t="shared" si="138"/>
        <v/>
      </c>
      <c r="Z522" s="3" t="str">
        <f t="shared" si="139"/>
        <v/>
      </c>
      <c r="AA522" s="3">
        <f t="shared" si="140"/>
        <v>-4.8317133317147274E-3</v>
      </c>
      <c r="AB522" s="3" t="str">
        <f t="shared" si="141"/>
        <v/>
      </c>
      <c r="AC522" s="3" t="str">
        <f t="shared" si="142"/>
        <v/>
      </c>
      <c r="AD522" s="3" t="str">
        <f t="shared" si="143"/>
        <v/>
      </c>
      <c r="AE522" s="3">
        <f t="shared" si="144"/>
        <v>-8.6822954038162647E-3</v>
      </c>
      <c r="AF522" s="3" t="str">
        <f t="shared" si="145"/>
        <v/>
      </c>
      <c r="AG522" s="3" t="str">
        <f t="shared" si="146"/>
        <v/>
      </c>
      <c r="AH522" s="3" t="str">
        <f t="shared" si="147"/>
        <v/>
      </c>
    </row>
    <row r="523" spans="1:34">
      <c r="A523" s="16">
        <v>39111</v>
      </c>
      <c r="B523">
        <v>142.19000244140619</v>
      </c>
      <c r="C523">
        <v>142.80000305175781</v>
      </c>
      <c r="D523">
        <v>141.74000549316409</v>
      </c>
      <c r="E523">
        <v>142.05000305175781</v>
      </c>
      <c r="F523">
        <v>101.3859481811523</v>
      </c>
      <c r="G523">
        <v>66114600</v>
      </c>
      <c r="H523">
        <v>11.44999980926514</v>
      </c>
      <c r="I523">
        <v>2007</v>
      </c>
      <c r="J523">
        <v>101.4758548736572</v>
      </c>
      <c r="K523" s="3">
        <v>-5.6233536817962282E-4</v>
      </c>
      <c r="L523" s="3">
        <v>-2.3173900123771851E-3</v>
      </c>
      <c r="M523" s="3">
        <v>-8.3075737329537658E-3</v>
      </c>
      <c r="N523" s="3">
        <v>-3.2277491617656029E-3</v>
      </c>
      <c r="O523" s="3">
        <v>-2.7439624023793958E-3</v>
      </c>
      <c r="P523" s="3">
        <v>-5.6187879219155024E-3</v>
      </c>
      <c r="Q523" s="3">
        <v>-1.158896675823284E-2</v>
      </c>
      <c r="R523" s="3">
        <v>-1.5858498308534589E-2</v>
      </c>
      <c r="S523" s="3">
        <f t="shared" si="132"/>
        <v>-5.6233536817962282E-4</v>
      </c>
      <c r="T523" s="3" t="str">
        <f t="shared" si="133"/>
        <v/>
      </c>
      <c r="U523" s="3" t="str">
        <f t="shared" si="134"/>
        <v/>
      </c>
      <c r="V523" s="3" t="str">
        <f t="shared" si="135"/>
        <v/>
      </c>
      <c r="W523" s="3">
        <f t="shared" si="136"/>
        <v>-2.7439624023793958E-3</v>
      </c>
      <c r="X523" s="3" t="str">
        <f t="shared" si="137"/>
        <v/>
      </c>
      <c r="Y523" s="3" t="str">
        <f t="shared" si="138"/>
        <v/>
      </c>
      <c r="Z523" s="3" t="str">
        <f t="shared" si="139"/>
        <v/>
      </c>
      <c r="AA523" s="3">
        <f t="shared" si="140"/>
        <v>-2.3173900123771851E-3</v>
      </c>
      <c r="AB523" s="3" t="str">
        <f t="shared" si="141"/>
        <v/>
      </c>
      <c r="AC523" s="3" t="str">
        <f t="shared" si="142"/>
        <v/>
      </c>
      <c r="AD523" s="3" t="str">
        <f t="shared" si="143"/>
        <v/>
      </c>
      <c r="AE523" s="3">
        <f t="shared" si="144"/>
        <v>-5.6187879219155024E-3</v>
      </c>
      <c r="AF523" s="3" t="str">
        <f t="shared" si="145"/>
        <v/>
      </c>
      <c r="AG523" s="3" t="str">
        <f t="shared" si="146"/>
        <v/>
      </c>
      <c r="AH523" s="3" t="str">
        <f t="shared" si="147"/>
        <v/>
      </c>
    </row>
    <row r="524" spans="1:34">
      <c r="A524" s="16">
        <v>39112</v>
      </c>
      <c r="B524">
        <v>142.3500061035156</v>
      </c>
      <c r="C524">
        <v>142.86000061035159</v>
      </c>
      <c r="D524">
        <v>142.05999755859381</v>
      </c>
      <c r="E524">
        <v>142.78999328613281</v>
      </c>
      <c r="F524">
        <v>101.9140701293945</v>
      </c>
      <c r="G524">
        <v>70407600</v>
      </c>
      <c r="H524">
        <v>10.960000038146971</v>
      </c>
      <c r="I524">
        <v>2007</v>
      </c>
      <c r="J524">
        <v>101.4965526580811</v>
      </c>
      <c r="K524" s="3">
        <v>5.2090250938774396E-3</v>
      </c>
      <c r="L524" s="3">
        <v>-7.0289587110416996E-5</v>
      </c>
      <c r="M524" s="3">
        <v>-1.189323722237789E-3</v>
      </c>
      <c r="N524" s="3">
        <v>4.0783765689005316E-3</v>
      </c>
      <c r="O524" s="3">
        <v>7.0359075122983228E-5</v>
      </c>
      <c r="P524" s="3">
        <v>-8.5434257327077212E-3</v>
      </c>
      <c r="Q524" s="3">
        <v>-9.6530835058966646E-3</v>
      </c>
      <c r="R524" s="3">
        <v>-1.3782480988210669E-2</v>
      </c>
      <c r="S524" s="3">
        <f t="shared" si="132"/>
        <v>5.2090250938774396E-3</v>
      </c>
      <c r="T524" s="3" t="str">
        <f t="shared" si="133"/>
        <v/>
      </c>
      <c r="U524" s="3" t="str">
        <f t="shared" si="134"/>
        <v/>
      </c>
      <c r="V524" s="3" t="str">
        <f t="shared" si="135"/>
        <v/>
      </c>
      <c r="W524" s="3">
        <f t="shared" si="136"/>
        <v>7.0359075122983228E-5</v>
      </c>
      <c r="X524" s="3" t="str">
        <f t="shared" si="137"/>
        <v/>
      </c>
      <c r="Y524" s="3" t="str">
        <f t="shared" si="138"/>
        <v/>
      </c>
      <c r="Z524" s="3" t="str">
        <f t="shared" si="139"/>
        <v/>
      </c>
      <c r="AA524" s="3">
        <f t="shared" si="140"/>
        <v>-7.0289587110416996E-5</v>
      </c>
      <c r="AB524" s="3" t="str">
        <f t="shared" si="141"/>
        <v/>
      </c>
      <c r="AC524" s="3" t="str">
        <f t="shared" si="142"/>
        <v/>
      </c>
      <c r="AD524" s="3" t="str">
        <f t="shared" si="143"/>
        <v/>
      </c>
      <c r="AE524" s="3">
        <f t="shared" si="144"/>
        <v>-8.5434257327077212E-3</v>
      </c>
      <c r="AF524" s="3" t="str">
        <f t="shared" si="145"/>
        <v/>
      </c>
      <c r="AG524" s="3" t="str">
        <f t="shared" si="146"/>
        <v/>
      </c>
      <c r="AH524" s="3" t="str">
        <f t="shared" si="147"/>
        <v/>
      </c>
    </row>
    <row r="525" spans="1:34">
      <c r="A525" s="16">
        <v>39113</v>
      </c>
      <c r="B525">
        <v>142.6300048828125</v>
      </c>
      <c r="C525">
        <v>144.1300048828125</v>
      </c>
      <c r="D525">
        <v>142.3999938964844</v>
      </c>
      <c r="E525">
        <v>143.75</v>
      </c>
      <c r="F525">
        <v>102.5992431640625</v>
      </c>
      <c r="G525">
        <v>91868600</v>
      </c>
      <c r="H525">
        <v>10.420000076293951</v>
      </c>
      <c r="I525">
        <v>2007</v>
      </c>
      <c r="J525">
        <v>101.5725631713867</v>
      </c>
      <c r="K525" s="3">
        <v>6.7230465214276336E-3</v>
      </c>
      <c r="L525" s="3">
        <v>-1.3895859838722879E-3</v>
      </c>
      <c r="M525" s="3">
        <v>5.1039646255466309E-3</v>
      </c>
      <c r="N525" s="3">
        <v>1.503981807629784E-2</v>
      </c>
      <c r="O525" s="3">
        <v>-2.731279557293131E-3</v>
      </c>
      <c r="P525" s="3">
        <v>-1.6464016446208318E-2</v>
      </c>
      <c r="Q525" s="3">
        <v>-1.0068538654655399E-2</v>
      </c>
      <c r="R525" s="3">
        <v>-9.6737407458167279E-3</v>
      </c>
      <c r="S525" s="3">
        <f t="shared" si="132"/>
        <v>6.7230465214276336E-3</v>
      </c>
      <c r="T525" s="3" t="str">
        <f t="shared" si="133"/>
        <v/>
      </c>
      <c r="U525" s="3" t="str">
        <f t="shared" si="134"/>
        <v/>
      </c>
      <c r="V525" s="3" t="str">
        <f t="shared" si="135"/>
        <v/>
      </c>
      <c r="W525" s="3">
        <f t="shared" si="136"/>
        <v>-2.731279557293131E-3</v>
      </c>
      <c r="X525" s="3" t="str">
        <f t="shared" si="137"/>
        <v/>
      </c>
      <c r="Y525" s="3" t="str">
        <f t="shared" si="138"/>
        <v/>
      </c>
      <c r="Z525" s="3" t="str">
        <f t="shared" si="139"/>
        <v/>
      </c>
      <c r="AA525" s="3">
        <f t="shared" si="140"/>
        <v>-1.3895859838722879E-3</v>
      </c>
      <c r="AB525" s="3" t="str">
        <f t="shared" si="141"/>
        <v/>
      </c>
      <c r="AC525" s="3" t="str">
        <f t="shared" si="142"/>
        <v/>
      </c>
      <c r="AD525" s="3" t="str">
        <f t="shared" si="143"/>
        <v/>
      </c>
      <c r="AE525" s="3">
        <f t="shared" si="144"/>
        <v>-1.6464016446208318E-2</v>
      </c>
      <c r="AF525" s="3" t="str">
        <f t="shared" si="145"/>
        <v/>
      </c>
      <c r="AG525" s="3" t="str">
        <f t="shared" si="146"/>
        <v/>
      </c>
      <c r="AH525" s="3" t="str">
        <f t="shared" si="147"/>
        <v/>
      </c>
    </row>
    <row r="526" spans="1:34">
      <c r="A526" s="16">
        <v>39114</v>
      </c>
      <c r="B526">
        <v>144.1499938964844</v>
      </c>
      <c r="C526">
        <v>144.6600036621094</v>
      </c>
      <c r="D526">
        <v>143.9100036621094</v>
      </c>
      <c r="E526">
        <v>144.61000061035159</v>
      </c>
      <c r="F526">
        <v>103.21311187744141</v>
      </c>
      <c r="G526">
        <v>69312400</v>
      </c>
      <c r="H526">
        <v>10.310000419616699</v>
      </c>
      <c r="I526">
        <v>2007</v>
      </c>
      <c r="J526">
        <v>101.68818893432621</v>
      </c>
      <c r="K526" s="3">
        <v>5.983169996656823E-3</v>
      </c>
      <c r="L526" s="3">
        <v>1.6519366080372189E-2</v>
      </c>
      <c r="M526" s="3">
        <v>1.4522566882857021E-2</v>
      </c>
      <c r="N526" s="3">
        <v>2.291874712623421E-2</v>
      </c>
      <c r="O526" s="3">
        <v>1.1130689538043641E-3</v>
      </c>
      <c r="P526" s="3">
        <v>-4.7799290175607467E-3</v>
      </c>
      <c r="Q526" s="3">
        <v>-6.7348919622232106E-3</v>
      </c>
      <c r="R526" s="3">
        <v>-7.9224386777342337E-3</v>
      </c>
      <c r="S526" s="3">
        <f t="shared" si="132"/>
        <v>5.983169996656823E-3</v>
      </c>
      <c r="T526" s="3" t="str">
        <f t="shared" si="133"/>
        <v/>
      </c>
      <c r="U526" s="3" t="str">
        <f t="shared" si="134"/>
        <v/>
      </c>
      <c r="V526" s="3" t="str">
        <f t="shared" si="135"/>
        <v/>
      </c>
      <c r="W526" s="3">
        <f t="shared" si="136"/>
        <v>1.1130689538043641E-3</v>
      </c>
      <c r="X526" s="3" t="str">
        <f t="shared" si="137"/>
        <v/>
      </c>
      <c r="Y526" s="3" t="str">
        <f t="shared" si="138"/>
        <v/>
      </c>
      <c r="Z526" s="3" t="str">
        <f t="shared" si="139"/>
        <v/>
      </c>
      <c r="AA526" s="3">
        <f t="shared" si="140"/>
        <v>1.6519366080372189E-2</v>
      </c>
      <c r="AB526" s="3" t="str">
        <f t="shared" si="141"/>
        <v/>
      </c>
      <c r="AC526" s="3" t="str">
        <f t="shared" si="142"/>
        <v/>
      </c>
      <c r="AD526" s="3" t="str">
        <f t="shared" si="143"/>
        <v/>
      </c>
      <c r="AE526" s="3">
        <f t="shared" si="144"/>
        <v>-4.7799290175607467E-3</v>
      </c>
      <c r="AF526" s="3" t="str">
        <f t="shared" si="145"/>
        <v/>
      </c>
      <c r="AG526" s="3" t="str">
        <f t="shared" si="146"/>
        <v/>
      </c>
      <c r="AH526" s="3" t="str">
        <f t="shared" si="147"/>
        <v/>
      </c>
    </row>
    <row r="527" spans="1:34">
      <c r="A527" s="16">
        <v>39115</v>
      </c>
      <c r="B527">
        <v>144.72999572753909</v>
      </c>
      <c r="C527">
        <v>144.94999694824219</v>
      </c>
      <c r="D527">
        <v>144.3800048828125</v>
      </c>
      <c r="E527">
        <v>144.80999755859381</v>
      </c>
      <c r="F527">
        <v>103.355842590332</v>
      </c>
      <c r="G527">
        <v>49607000</v>
      </c>
      <c r="H527">
        <v>10.079999923706049</v>
      </c>
      <c r="I527">
        <v>2007</v>
      </c>
      <c r="J527">
        <v>101.8002456665039</v>
      </c>
      <c r="K527" s="3">
        <v>1.382873845138022E-3</v>
      </c>
      <c r="L527" s="3">
        <v>1.8856397732427869E-2</v>
      </c>
      <c r="M527" s="3">
        <v>1.3933575692401281E-2</v>
      </c>
      <c r="N527" s="3">
        <v>2.2164279451158949E-2</v>
      </c>
      <c r="O527" s="3">
        <v>-1.590455200666141E-3</v>
      </c>
      <c r="P527" s="3">
        <v>-2.7439624023793958E-3</v>
      </c>
      <c r="Q527" s="3">
        <v>-8.6822954038162647E-3</v>
      </c>
      <c r="R527" s="3">
        <v>-1.0023280774324021E-2</v>
      </c>
      <c r="S527" s="3">
        <f t="shared" si="132"/>
        <v>1.382873845138022E-3</v>
      </c>
      <c r="T527" s="3" t="str">
        <f t="shared" si="133"/>
        <v/>
      </c>
      <c r="U527" s="3" t="str">
        <f t="shared" si="134"/>
        <v/>
      </c>
      <c r="V527" s="3" t="str">
        <f t="shared" si="135"/>
        <v/>
      </c>
      <c r="W527" s="3">
        <f t="shared" si="136"/>
        <v>-1.590455200666141E-3</v>
      </c>
      <c r="X527" s="3" t="str">
        <f t="shared" si="137"/>
        <v/>
      </c>
      <c r="Y527" s="3" t="str">
        <f t="shared" si="138"/>
        <v/>
      </c>
      <c r="Z527" s="3" t="str">
        <f t="shared" si="139"/>
        <v/>
      </c>
      <c r="AA527" s="3">
        <f t="shared" si="140"/>
        <v>1.8856397732427869E-2</v>
      </c>
      <c r="AB527" s="3" t="str">
        <f t="shared" si="141"/>
        <v/>
      </c>
      <c r="AC527" s="3" t="str">
        <f t="shared" si="142"/>
        <v/>
      </c>
      <c r="AD527" s="3" t="str">
        <f t="shared" si="143"/>
        <v/>
      </c>
      <c r="AE527" s="3">
        <f t="shared" si="144"/>
        <v>-2.7439624023793958E-3</v>
      </c>
      <c r="AF527" s="3" t="str">
        <f t="shared" si="145"/>
        <v/>
      </c>
      <c r="AG527" s="3" t="str">
        <f t="shared" si="146"/>
        <v/>
      </c>
      <c r="AH527" s="3" t="str">
        <f t="shared" si="147"/>
        <v/>
      </c>
    </row>
    <row r="528" spans="1:34">
      <c r="A528" s="16">
        <v>39118</v>
      </c>
      <c r="B528">
        <v>144.69999694824219</v>
      </c>
      <c r="C528">
        <v>144.94000244140619</v>
      </c>
      <c r="D528">
        <v>144.3399963378906</v>
      </c>
      <c r="E528">
        <v>144.8500061035156</v>
      </c>
      <c r="F528">
        <v>103.384407043457</v>
      </c>
      <c r="G528">
        <v>45705300</v>
      </c>
      <c r="H528">
        <v>10.55000019073486</v>
      </c>
      <c r="I528">
        <v>2007</v>
      </c>
      <c r="J528">
        <v>101.9540576934814</v>
      </c>
      <c r="K528" s="3">
        <v>2.7636998943747487E-4</v>
      </c>
      <c r="L528" s="3">
        <v>1.9711398849216581E-2</v>
      </c>
      <c r="M528" s="3">
        <v>1.7348329838016149E-2</v>
      </c>
      <c r="N528" s="3">
        <v>3.0667897208857649E-2</v>
      </c>
      <c r="O528" s="3">
        <v>-3.2456406921279601E-3</v>
      </c>
      <c r="P528" s="3">
        <v>7.0359075122983228E-5</v>
      </c>
      <c r="Q528" s="3">
        <v>-5.6187879219155024E-3</v>
      </c>
      <c r="R528" s="3">
        <v>-2.0634218015251888E-3</v>
      </c>
      <c r="S528" s="3">
        <f t="shared" si="132"/>
        <v>2.7636998943747487E-4</v>
      </c>
      <c r="T528" s="3" t="str">
        <f t="shared" si="133"/>
        <v/>
      </c>
      <c r="U528" s="3" t="str">
        <f t="shared" si="134"/>
        <v/>
      </c>
      <c r="V528" s="3" t="str">
        <f t="shared" si="135"/>
        <v/>
      </c>
      <c r="W528" s="3">
        <f t="shared" si="136"/>
        <v>-3.2456406921279601E-3</v>
      </c>
      <c r="X528" s="3" t="str">
        <f t="shared" si="137"/>
        <v/>
      </c>
      <c r="Y528" s="3" t="str">
        <f t="shared" si="138"/>
        <v/>
      </c>
      <c r="Z528" s="3" t="str">
        <f t="shared" si="139"/>
        <v/>
      </c>
      <c r="AA528" s="3">
        <f t="shared" si="140"/>
        <v>1.9711398849216581E-2</v>
      </c>
      <c r="AB528" s="3" t="str">
        <f t="shared" si="141"/>
        <v/>
      </c>
      <c r="AC528" s="3" t="str">
        <f t="shared" si="142"/>
        <v/>
      </c>
      <c r="AD528" s="3" t="str">
        <f t="shared" si="143"/>
        <v/>
      </c>
      <c r="AE528" s="3">
        <f t="shared" si="144"/>
        <v>7.0359075122983228E-5</v>
      </c>
      <c r="AF528" s="3" t="str">
        <f t="shared" si="145"/>
        <v/>
      </c>
      <c r="AG528" s="3" t="str">
        <f t="shared" si="146"/>
        <v/>
      </c>
      <c r="AH528" s="3" t="str">
        <f t="shared" si="147"/>
        <v/>
      </c>
    </row>
    <row r="529" spans="1:34">
      <c r="A529" s="16">
        <v>39119</v>
      </c>
      <c r="B529">
        <v>144.9700012207031</v>
      </c>
      <c r="C529">
        <v>145.0299987792969</v>
      </c>
      <c r="D529">
        <v>144.33000183105469</v>
      </c>
      <c r="E529">
        <v>144.88999938964841</v>
      </c>
      <c r="F529">
        <v>103.412971496582</v>
      </c>
      <c r="G529">
        <v>57081300</v>
      </c>
      <c r="H529">
        <v>10.64999961853027</v>
      </c>
      <c r="I529">
        <v>2007</v>
      </c>
      <c r="J529">
        <v>102.08610000610351</v>
      </c>
      <c r="K529" s="3">
        <v>2.7629363016989927E-4</v>
      </c>
      <c r="L529" s="3">
        <v>1.470750177364555E-2</v>
      </c>
      <c r="M529" s="3">
        <v>1.4636178402307911E-2</v>
      </c>
      <c r="N529" s="3">
        <v>2.620611846821164E-2</v>
      </c>
      <c r="O529" s="3">
        <v>-3.5899499520166689E-3</v>
      </c>
      <c r="P529" s="3">
        <v>-2.731279557293131E-3</v>
      </c>
      <c r="Q529" s="3">
        <v>-8.5434257327077212E-3</v>
      </c>
      <c r="R529" s="3">
        <v>-6.3035581433450449E-3</v>
      </c>
      <c r="S529" s="3">
        <f t="shared" si="132"/>
        <v>2.7629363016989927E-4</v>
      </c>
      <c r="T529" s="3" t="str">
        <f t="shared" si="133"/>
        <v/>
      </c>
      <c r="U529" s="3" t="str">
        <f t="shared" si="134"/>
        <v/>
      </c>
      <c r="V529" s="3" t="str">
        <f t="shared" si="135"/>
        <v/>
      </c>
      <c r="W529" s="3">
        <f t="shared" si="136"/>
        <v>-3.5899499520166689E-3</v>
      </c>
      <c r="X529" s="3" t="str">
        <f t="shared" si="137"/>
        <v/>
      </c>
      <c r="Y529" s="3" t="str">
        <f t="shared" si="138"/>
        <v/>
      </c>
      <c r="Z529" s="3" t="str">
        <f t="shared" si="139"/>
        <v/>
      </c>
      <c r="AA529" s="3">
        <f t="shared" si="140"/>
        <v>1.470750177364555E-2</v>
      </c>
      <c r="AB529" s="3" t="str">
        <f t="shared" si="141"/>
        <v/>
      </c>
      <c r="AC529" s="3" t="str">
        <f t="shared" si="142"/>
        <v/>
      </c>
      <c r="AD529" s="3" t="str">
        <f t="shared" si="143"/>
        <v/>
      </c>
      <c r="AE529" s="3">
        <f t="shared" si="144"/>
        <v>-2.731279557293131E-3</v>
      </c>
      <c r="AF529" s="3" t="str">
        <f t="shared" si="145"/>
        <v/>
      </c>
      <c r="AG529" s="3" t="str">
        <f t="shared" si="146"/>
        <v/>
      </c>
      <c r="AH529" s="3" t="str">
        <f t="shared" si="147"/>
        <v/>
      </c>
    </row>
    <row r="530" spans="1:34">
      <c r="A530" s="16">
        <v>39120</v>
      </c>
      <c r="B530">
        <v>145.1199951171875</v>
      </c>
      <c r="C530">
        <v>145.36000061035159</v>
      </c>
      <c r="D530">
        <v>144.57000732421881</v>
      </c>
      <c r="E530">
        <v>145.21000671386719</v>
      </c>
      <c r="F530">
        <v>103.64133453369141</v>
      </c>
      <c r="G530">
        <v>55669700</v>
      </c>
      <c r="H530">
        <v>10.319999694824221</v>
      </c>
      <c r="I530">
        <v>2007</v>
      </c>
      <c r="J530">
        <v>102.2338439941406</v>
      </c>
      <c r="K530" s="3">
        <v>2.208262984851217E-3</v>
      </c>
      <c r="L530" s="3">
        <v>1.015691088444526E-2</v>
      </c>
      <c r="M530" s="3">
        <v>8.7532109995684948E-3</v>
      </c>
      <c r="N530" s="3">
        <v>2.9347341381773081E-2</v>
      </c>
      <c r="O530" s="3">
        <v>-2.208517266737986E-3</v>
      </c>
      <c r="P530" s="3">
        <v>1.1130689538043641E-3</v>
      </c>
      <c r="Q530" s="3">
        <v>-1.6464016446208318E-2</v>
      </c>
      <c r="R530" s="3">
        <v>-5.4583131245697913E-3</v>
      </c>
      <c r="S530" s="3">
        <f t="shared" si="132"/>
        <v>2.208262984851217E-3</v>
      </c>
      <c r="T530" s="3" t="str">
        <f t="shared" si="133"/>
        <v/>
      </c>
      <c r="U530" s="3" t="str">
        <f t="shared" si="134"/>
        <v/>
      </c>
      <c r="V530" s="3" t="str">
        <f t="shared" si="135"/>
        <v/>
      </c>
      <c r="W530" s="3">
        <f t="shared" si="136"/>
        <v>-2.208517266737986E-3</v>
      </c>
      <c r="X530" s="3" t="str">
        <f t="shared" si="137"/>
        <v/>
      </c>
      <c r="Y530" s="3" t="str">
        <f t="shared" si="138"/>
        <v/>
      </c>
      <c r="Z530" s="3" t="str">
        <f t="shared" si="139"/>
        <v/>
      </c>
      <c r="AA530" s="3">
        <f t="shared" si="140"/>
        <v>1.015691088444526E-2</v>
      </c>
      <c r="AB530" s="3" t="str">
        <f t="shared" si="141"/>
        <v/>
      </c>
      <c r="AC530" s="3" t="str">
        <f t="shared" si="142"/>
        <v/>
      </c>
      <c r="AD530" s="3" t="str">
        <f t="shared" si="143"/>
        <v/>
      </c>
      <c r="AE530" s="3">
        <f t="shared" si="144"/>
        <v>1.1130689538043641E-3</v>
      </c>
      <c r="AF530" s="3" t="str">
        <f t="shared" si="145"/>
        <v/>
      </c>
      <c r="AG530" s="3" t="str">
        <f t="shared" si="146"/>
        <v/>
      </c>
      <c r="AH530" s="3" t="str">
        <f t="shared" si="147"/>
        <v/>
      </c>
    </row>
    <row r="531" spans="1:34">
      <c r="A531" s="16">
        <v>39121</v>
      </c>
      <c r="B531">
        <v>144.7799987792969</v>
      </c>
      <c r="C531">
        <v>145.1199951171875</v>
      </c>
      <c r="D531">
        <v>144.27000427246091</v>
      </c>
      <c r="E531">
        <v>145.02000427246091</v>
      </c>
      <c r="F531">
        <v>103.50571441650391</v>
      </c>
      <c r="G531">
        <v>70641000</v>
      </c>
      <c r="H531">
        <v>10.439999580383301</v>
      </c>
      <c r="I531">
        <v>2007</v>
      </c>
      <c r="J531">
        <v>102.35803298950199</v>
      </c>
      <c r="K531" s="3">
        <v>-1.308552401391716E-3</v>
      </c>
      <c r="L531" s="3">
        <v>2.8349357338430799E-3</v>
      </c>
      <c r="M531" s="3">
        <v>1.940113315541692E-2</v>
      </c>
      <c r="N531" s="3">
        <v>2.4586540727929321E-2</v>
      </c>
      <c r="O531" s="3">
        <v>-6.4733998894339617E-3</v>
      </c>
      <c r="P531" s="3">
        <v>-2.3511260386944728E-3</v>
      </c>
      <c r="Q531" s="3">
        <v>-4.7799290175607467E-3</v>
      </c>
      <c r="R531" s="3">
        <v>-2.8255820283928918E-4</v>
      </c>
      <c r="S531" s="3">
        <f t="shared" si="132"/>
        <v>-1.308552401391716E-3</v>
      </c>
      <c r="T531" s="3" t="str">
        <f t="shared" si="133"/>
        <v/>
      </c>
      <c r="U531" s="3" t="str">
        <f t="shared" si="134"/>
        <v/>
      </c>
      <c r="V531" s="3" t="str">
        <f t="shared" si="135"/>
        <v/>
      </c>
      <c r="W531" s="3">
        <f t="shared" si="136"/>
        <v>-6.4733998894339617E-3</v>
      </c>
      <c r="X531" s="3" t="str">
        <f t="shared" si="137"/>
        <v/>
      </c>
      <c r="Y531" s="3" t="str">
        <f t="shared" si="138"/>
        <v/>
      </c>
      <c r="Z531" s="3" t="str">
        <f t="shared" si="139"/>
        <v/>
      </c>
      <c r="AA531" s="3">
        <f t="shared" si="140"/>
        <v>2.8349357338430799E-3</v>
      </c>
      <c r="AB531" s="3" t="str">
        <f t="shared" si="141"/>
        <v/>
      </c>
      <c r="AC531" s="3" t="str">
        <f t="shared" si="142"/>
        <v/>
      </c>
      <c r="AD531" s="3" t="str">
        <f t="shared" si="143"/>
        <v/>
      </c>
      <c r="AE531" s="3">
        <f t="shared" si="144"/>
        <v>-2.3511260386944728E-3</v>
      </c>
      <c r="AF531" s="3" t="str">
        <f t="shared" si="145"/>
        <v/>
      </c>
      <c r="AG531" s="3" t="str">
        <f t="shared" si="146"/>
        <v/>
      </c>
      <c r="AH531" s="3" t="str">
        <f t="shared" si="147"/>
        <v/>
      </c>
    </row>
    <row r="532" spans="1:34">
      <c r="A532" s="16">
        <v>39122</v>
      </c>
      <c r="B532">
        <v>145.05999755859381</v>
      </c>
      <c r="C532">
        <v>145.33000183105469</v>
      </c>
      <c r="D532">
        <v>143.38999938964841</v>
      </c>
      <c r="E532">
        <v>143.94000244140619</v>
      </c>
      <c r="F532">
        <v>102.73488616943359</v>
      </c>
      <c r="G532">
        <v>79084400</v>
      </c>
      <c r="H532">
        <v>11.10000038146973</v>
      </c>
      <c r="I532">
        <v>2007</v>
      </c>
      <c r="J532">
        <v>102.4215560913086</v>
      </c>
      <c r="K532" s="3">
        <v>-7.4472047404892114E-3</v>
      </c>
      <c r="L532" s="3">
        <v>-6.0079469658982374E-3</v>
      </c>
      <c r="M532" s="3">
        <v>1.273516252898532E-2</v>
      </c>
      <c r="N532" s="3">
        <v>1.252125606570953E-2</v>
      </c>
      <c r="O532" s="3">
        <v>-1.123986232789009E-2</v>
      </c>
      <c r="P532" s="3">
        <v>-9.8059401483709951E-3</v>
      </c>
      <c r="Q532" s="3">
        <v>-2.7439624023793958E-3</v>
      </c>
      <c r="R532" s="3">
        <v>-4.0799227357454226E-3</v>
      </c>
      <c r="S532" s="3">
        <f t="shared" si="132"/>
        <v>-7.4472047404892114E-3</v>
      </c>
      <c r="T532" s="3" t="str">
        <f t="shared" si="133"/>
        <v/>
      </c>
      <c r="U532" s="3" t="str">
        <f t="shared" si="134"/>
        <v/>
      </c>
      <c r="V532" s="3" t="str">
        <f t="shared" si="135"/>
        <v/>
      </c>
      <c r="W532" s="3">
        <f t="shared" si="136"/>
        <v>-1.123986232789009E-2</v>
      </c>
      <c r="X532" s="3" t="str">
        <f t="shared" si="137"/>
        <v/>
      </c>
      <c r="Y532" s="3" t="str">
        <f t="shared" si="138"/>
        <v/>
      </c>
      <c r="Z532" s="3" t="str">
        <f t="shared" si="139"/>
        <v/>
      </c>
      <c r="AA532" s="3">
        <f t="shared" si="140"/>
        <v>-6.0079469658982374E-3</v>
      </c>
      <c r="AB532" s="3" t="str">
        <f t="shared" si="141"/>
        <v/>
      </c>
      <c r="AC532" s="3" t="str">
        <f t="shared" si="142"/>
        <v/>
      </c>
      <c r="AD532" s="3" t="str">
        <f t="shared" si="143"/>
        <v/>
      </c>
      <c r="AE532" s="3">
        <f t="shared" si="144"/>
        <v>-9.8059401483709951E-3</v>
      </c>
      <c r="AF532" s="3" t="str">
        <f t="shared" si="145"/>
        <v/>
      </c>
      <c r="AG532" s="3" t="str">
        <f t="shared" si="146"/>
        <v/>
      </c>
      <c r="AH532" s="3" t="str">
        <f t="shared" si="147"/>
        <v/>
      </c>
    </row>
    <row r="533" spans="1:34">
      <c r="A533" s="16">
        <v>39125</v>
      </c>
      <c r="B533">
        <v>143.94000244140619</v>
      </c>
      <c r="C533">
        <v>144.03999328613281</v>
      </c>
      <c r="D533">
        <v>143.19000244140619</v>
      </c>
      <c r="E533">
        <v>143.44999694824219</v>
      </c>
      <c r="F533">
        <v>102.38514709472661</v>
      </c>
      <c r="G533">
        <v>65657000</v>
      </c>
      <c r="H533">
        <v>11.60999965667725</v>
      </c>
      <c r="I533">
        <v>2007</v>
      </c>
      <c r="J533">
        <v>102.4290496826172</v>
      </c>
      <c r="K533" s="3">
        <v>-3.404287362816838E-3</v>
      </c>
      <c r="L533" s="3">
        <v>-9.6654802915340232E-3</v>
      </c>
      <c r="M533" s="3">
        <v>9.8553984205866918E-3</v>
      </c>
      <c r="N533" s="3">
        <v>1.465950238586311E-3</v>
      </c>
      <c r="O533" s="3">
        <v>-5.2105042884468267E-3</v>
      </c>
      <c r="P533" s="3">
        <v>-1.146015596936234E-2</v>
      </c>
      <c r="Q533" s="3">
        <v>7.0359075122983228E-5</v>
      </c>
      <c r="R533" s="3">
        <v>-1.158896675823284E-2</v>
      </c>
      <c r="S533" s="3">
        <f t="shared" si="132"/>
        <v>-3.404287362816838E-3</v>
      </c>
      <c r="T533" s="3" t="str">
        <f t="shared" si="133"/>
        <v/>
      </c>
      <c r="U533" s="3" t="str">
        <f t="shared" si="134"/>
        <v/>
      </c>
      <c r="V533" s="3" t="str">
        <f t="shared" si="135"/>
        <v/>
      </c>
      <c r="W533" s="3">
        <f t="shared" si="136"/>
        <v>-5.2105042884468267E-3</v>
      </c>
      <c r="X533" s="3" t="str">
        <f t="shared" si="137"/>
        <v/>
      </c>
      <c r="Y533" s="3" t="str">
        <f t="shared" si="138"/>
        <v/>
      </c>
      <c r="Z533" s="3" t="str">
        <f t="shared" si="139"/>
        <v/>
      </c>
      <c r="AA533" s="3">
        <f t="shared" si="140"/>
        <v>-9.6654802915340232E-3</v>
      </c>
      <c r="AB533" s="3" t="str">
        <f t="shared" si="141"/>
        <v/>
      </c>
      <c r="AC533" s="3" t="str">
        <f t="shared" si="142"/>
        <v/>
      </c>
      <c r="AD533" s="3" t="str">
        <f t="shared" si="143"/>
        <v/>
      </c>
      <c r="AE533" s="3">
        <f t="shared" si="144"/>
        <v>-1.146015596936234E-2</v>
      </c>
      <c r="AF533" s="3" t="str">
        <f t="shared" si="145"/>
        <v/>
      </c>
      <c r="AG533" s="3" t="str">
        <f t="shared" si="146"/>
        <v/>
      </c>
      <c r="AH533" s="3" t="str">
        <f t="shared" si="147"/>
        <v/>
      </c>
    </row>
    <row r="534" spans="1:34">
      <c r="A534" s="16">
        <v>39126</v>
      </c>
      <c r="B534">
        <v>143.77000427246091</v>
      </c>
      <c r="C534">
        <v>144.8999938964844</v>
      </c>
      <c r="D534">
        <v>143.75999450683591</v>
      </c>
      <c r="E534">
        <v>144.6600036621094</v>
      </c>
      <c r="F534">
        <v>103.24876403808589</v>
      </c>
      <c r="G534">
        <v>64081800</v>
      </c>
      <c r="H534">
        <v>10.340000152587891</v>
      </c>
      <c r="I534">
        <v>2007</v>
      </c>
      <c r="J534">
        <v>102.4897167205811</v>
      </c>
      <c r="K534" s="3">
        <v>8.4349826890453006E-3</v>
      </c>
      <c r="L534" s="3">
        <v>-1.58788067028437E-3</v>
      </c>
      <c r="M534" s="3">
        <v>1.3096267345586551E-2</v>
      </c>
      <c r="N534" s="3">
        <v>1.189136792192191E-2</v>
      </c>
      <c r="O534" s="3">
        <v>2.161014745128309E-3</v>
      </c>
      <c r="P534" s="3">
        <v>-1.173301784390535E-2</v>
      </c>
      <c r="Q534" s="3">
        <v>-2.731279557293131E-3</v>
      </c>
      <c r="R534" s="3">
        <v>-9.6530835058966646E-3</v>
      </c>
      <c r="S534" s="3">
        <f t="shared" si="132"/>
        <v>8.4349826890453006E-3</v>
      </c>
      <c r="T534" s="3" t="str">
        <f t="shared" si="133"/>
        <v/>
      </c>
      <c r="U534" s="3" t="str">
        <f t="shared" si="134"/>
        <v/>
      </c>
      <c r="V534" s="3" t="str">
        <f t="shared" si="135"/>
        <v/>
      </c>
      <c r="W534" s="3">
        <f t="shared" si="136"/>
        <v>2.161014745128309E-3</v>
      </c>
      <c r="X534" s="3" t="str">
        <f t="shared" si="137"/>
        <v/>
      </c>
      <c r="Y534" s="3" t="str">
        <f t="shared" si="138"/>
        <v/>
      </c>
      <c r="Z534" s="3" t="str">
        <f t="shared" si="139"/>
        <v/>
      </c>
      <c r="AA534" s="3">
        <f t="shared" si="140"/>
        <v>-1.58788067028437E-3</v>
      </c>
      <c r="AB534" s="3" t="str">
        <f t="shared" si="141"/>
        <v/>
      </c>
      <c r="AC534" s="3" t="str">
        <f t="shared" si="142"/>
        <v/>
      </c>
      <c r="AD534" s="3" t="str">
        <f t="shared" si="143"/>
        <v/>
      </c>
      <c r="AE534" s="3">
        <f t="shared" si="144"/>
        <v>-1.173301784390535E-2</v>
      </c>
      <c r="AF534" s="3" t="str">
        <f t="shared" si="145"/>
        <v/>
      </c>
      <c r="AG534" s="3" t="str">
        <f t="shared" si="146"/>
        <v/>
      </c>
      <c r="AH534" s="3" t="str">
        <f t="shared" si="147"/>
        <v/>
      </c>
    </row>
    <row r="535" spans="1:34">
      <c r="A535" s="16">
        <v>39127</v>
      </c>
      <c r="B535">
        <v>144.80000305175781</v>
      </c>
      <c r="C535">
        <v>145.8999938964844</v>
      </c>
      <c r="D535">
        <v>144.7799987792969</v>
      </c>
      <c r="E535">
        <v>145.61000061035159</v>
      </c>
      <c r="F535">
        <v>103.9268417358398</v>
      </c>
      <c r="G535">
        <v>66039400</v>
      </c>
      <c r="H535">
        <v>10.22999954223633</v>
      </c>
      <c r="I535">
        <v>2007</v>
      </c>
      <c r="J535">
        <v>102.58214683532719</v>
      </c>
      <c r="K535" s="3">
        <v>6.5674170927971787E-3</v>
      </c>
      <c r="L535" s="3">
        <v>2.7547619242169752E-3</v>
      </c>
      <c r="M535" s="3">
        <v>1.293965268003427E-2</v>
      </c>
      <c r="N535" s="3">
        <v>1.8109660835126769E-2</v>
      </c>
      <c r="O535" s="3">
        <v>8.2949754009264964E-4</v>
      </c>
      <c r="P535" s="3">
        <v>-1.391091645936848E-2</v>
      </c>
      <c r="Q535" s="3">
        <v>-3.8956351902174058E-3</v>
      </c>
      <c r="R535" s="3">
        <v>-1.0068538654655399E-2</v>
      </c>
      <c r="S535" s="3">
        <f t="shared" si="132"/>
        <v>6.5674170927971787E-3</v>
      </c>
      <c r="T535" s="3" t="str">
        <f t="shared" si="133"/>
        <v/>
      </c>
      <c r="U535" s="3" t="str">
        <f t="shared" si="134"/>
        <v/>
      </c>
      <c r="V535" s="3" t="str">
        <f t="shared" si="135"/>
        <v/>
      </c>
      <c r="W535" s="3">
        <f t="shared" si="136"/>
        <v>8.2949754009264964E-4</v>
      </c>
      <c r="X535" s="3" t="str">
        <f t="shared" si="137"/>
        <v/>
      </c>
      <c r="Y535" s="3" t="str">
        <f t="shared" si="138"/>
        <v/>
      </c>
      <c r="Z535" s="3" t="str">
        <f t="shared" si="139"/>
        <v/>
      </c>
      <c r="AA535" s="3">
        <f t="shared" si="140"/>
        <v>2.7547619242169752E-3</v>
      </c>
      <c r="AB535" s="3" t="str">
        <f t="shared" si="141"/>
        <v/>
      </c>
      <c r="AC535" s="3" t="str">
        <f t="shared" si="142"/>
        <v/>
      </c>
      <c r="AD535" s="3" t="str">
        <f t="shared" si="143"/>
        <v/>
      </c>
      <c r="AE535" s="3">
        <f t="shared" si="144"/>
        <v>-1.391091645936848E-2</v>
      </c>
      <c r="AF535" s="3" t="str">
        <f t="shared" si="145"/>
        <v/>
      </c>
      <c r="AG535" s="3" t="str">
        <f t="shared" si="146"/>
        <v/>
      </c>
      <c r="AH535" s="3" t="str">
        <f t="shared" si="147"/>
        <v/>
      </c>
    </row>
    <row r="536" spans="1:34">
      <c r="A536" s="16">
        <v>39128</v>
      </c>
      <c r="B536">
        <v>145.66999816894531</v>
      </c>
      <c r="C536">
        <v>145.94999694824219</v>
      </c>
      <c r="D536">
        <v>145.42999267578119</v>
      </c>
      <c r="E536">
        <v>145.80000305175781</v>
      </c>
      <c r="F536">
        <v>104.0624237060547</v>
      </c>
      <c r="G536">
        <v>38715200</v>
      </c>
      <c r="H536">
        <v>10.22000026702881</v>
      </c>
      <c r="I536">
        <v>2007</v>
      </c>
      <c r="J536">
        <v>102.69848556518551</v>
      </c>
      <c r="K536" s="3">
        <v>1.304590497991587E-3</v>
      </c>
      <c r="L536" s="3">
        <v>5.3785367570200471E-3</v>
      </c>
      <c r="M536" s="3">
        <v>8.2287202969113515E-3</v>
      </c>
      <c r="N536" s="3">
        <v>2.2870789320640569E-2</v>
      </c>
      <c r="O536" s="3">
        <v>-1.2362333206220599E-3</v>
      </c>
      <c r="P536" s="3">
        <v>-1.2618961364919801E-2</v>
      </c>
      <c r="Q536" s="3">
        <v>-9.8195018529283473E-3</v>
      </c>
      <c r="R536" s="3">
        <v>-6.7348919622232106E-3</v>
      </c>
      <c r="S536" s="3">
        <f t="shared" si="132"/>
        <v>1.304590497991587E-3</v>
      </c>
      <c r="T536" s="3" t="str">
        <f t="shared" si="133"/>
        <v/>
      </c>
      <c r="U536" s="3" t="str">
        <f t="shared" si="134"/>
        <v/>
      </c>
      <c r="V536" s="3" t="str">
        <f t="shared" si="135"/>
        <v/>
      </c>
      <c r="W536" s="3">
        <f t="shared" si="136"/>
        <v>-1.2362333206220599E-3</v>
      </c>
      <c r="X536" s="3" t="str">
        <f t="shared" si="137"/>
        <v/>
      </c>
      <c r="Y536" s="3" t="str">
        <f t="shared" si="138"/>
        <v/>
      </c>
      <c r="Z536" s="3" t="str">
        <f t="shared" si="139"/>
        <v/>
      </c>
      <c r="AA536" s="3">
        <f t="shared" si="140"/>
        <v>5.3785367570200471E-3</v>
      </c>
      <c r="AB536" s="3" t="str">
        <f t="shared" si="141"/>
        <v/>
      </c>
      <c r="AC536" s="3" t="str">
        <f t="shared" si="142"/>
        <v/>
      </c>
      <c r="AD536" s="3" t="str">
        <f t="shared" si="143"/>
        <v/>
      </c>
      <c r="AE536" s="3">
        <f t="shared" si="144"/>
        <v>-1.2618961364919801E-2</v>
      </c>
      <c r="AF536" s="3" t="str">
        <f t="shared" si="145"/>
        <v/>
      </c>
      <c r="AG536" s="3" t="str">
        <f t="shared" si="146"/>
        <v/>
      </c>
      <c r="AH536" s="3" t="str">
        <f t="shared" si="147"/>
        <v/>
      </c>
    </row>
    <row r="537" spans="1:34">
      <c r="A537" s="16">
        <v>39129</v>
      </c>
      <c r="B537">
        <v>145.44000244140619</v>
      </c>
      <c r="C537">
        <v>145.75999450683591</v>
      </c>
      <c r="D537">
        <v>145.22999572753909</v>
      </c>
      <c r="E537">
        <v>145.72999572753909</v>
      </c>
      <c r="F537">
        <v>104.01246643066411</v>
      </c>
      <c r="G537">
        <v>39841800</v>
      </c>
      <c r="H537">
        <v>10.02000045776367</v>
      </c>
      <c r="I537">
        <v>2007</v>
      </c>
      <c r="J537">
        <v>102.8023330688477</v>
      </c>
      <c r="K537" s="3">
        <v>-4.80070265629573E-4</v>
      </c>
      <c r="L537" s="3">
        <v>1.2435700363004679E-2</v>
      </c>
      <c r="M537" s="3">
        <v>6.3530403688416559E-3</v>
      </c>
      <c r="N537" s="3">
        <v>2.037513663009927E-2</v>
      </c>
      <c r="O537" s="3">
        <v>-3.9095151734420694E-3</v>
      </c>
      <c r="P537" s="3">
        <v>-5.2105042884468267E-3</v>
      </c>
      <c r="Q537" s="3">
        <v>-1.1187039185826969E-2</v>
      </c>
      <c r="R537" s="3">
        <v>-8.6822954038162647E-3</v>
      </c>
      <c r="S537" s="3">
        <f t="shared" si="132"/>
        <v>-4.80070265629573E-4</v>
      </c>
      <c r="T537" s="3" t="str">
        <f t="shared" si="133"/>
        <v/>
      </c>
      <c r="U537" s="3" t="str">
        <f t="shared" si="134"/>
        <v/>
      </c>
      <c r="V537" s="3" t="str">
        <f t="shared" si="135"/>
        <v/>
      </c>
      <c r="W537" s="3">
        <f t="shared" si="136"/>
        <v>-3.9095151734420694E-3</v>
      </c>
      <c r="X537" s="3" t="str">
        <f t="shared" si="137"/>
        <v/>
      </c>
      <c r="Y537" s="3" t="str">
        <f t="shared" si="138"/>
        <v/>
      </c>
      <c r="Z537" s="3" t="str">
        <f t="shared" si="139"/>
        <v/>
      </c>
      <c r="AA537" s="3">
        <f t="shared" si="140"/>
        <v>1.2435700363004679E-2</v>
      </c>
      <c r="AB537" s="3" t="str">
        <f t="shared" si="141"/>
        <v/>
      </c>
      <c r="AC537" s="3" t="str">
        <f t="shared" si="142"/>
        <v/>
      </c>
      <c r="AD537" s="3" t="str">
        <f t="shared" si="143"/>
        <v/>
      </c>
      <c r="AE537" s="3">
        <f t="shared" si="144"/>
        <v>-5.2105042884468267E-3</v>
      </c>
      <c r="AF537" s="3" t="str">
        <f t="shared" si="145"/>
        <v/>
      </c>
      <c r="AG537" s="3" t="str">
        <f t="shared" si="146"/>
        <v/>
      </c>
      <c r="AH537" s="3" t="str">
        <f t="shared" si="147"/>
        <v/>
      </c>
    </row>
    <row r="538" spans="1:34">
      <c r="A538" s="16">
        <v>39133</v>
      </c>
      <c r="B538">
        <v>145.55999755859381</v>
      </c>
      <c r="C538">
        <v>146.19999694824219</v>
      </c>
      <c r="D538">
        <v>145</v>
      </c>
      <c r="E538">
        <v>146.03999328613281</v>
      </c>
      <c r="F538">
        <v>104.2337112426758</v>
      </c>
      <c r="G538">
        <v>56911800</v>
      </c>
      <c r="H538">
        <v>10.239999771118161</v>
      </c>
      <c r="I538">
        <v>2007</v>
      </c>
      <c r="J538">
        <v>102.932946395874</v>
      </c>
      <c r="K538" s="3">
        <v>2.1270989873045649E-3</v>
      </c>
      <c r="L538" s="3">
        <v>1.805500309765562E-2</v>
      </c>
      <c r="M538" s="3">
        <v>8.215012529517729E-3</v>
      </c>
      <c r="N538" s="3">
        <v>2.5705859114519392E-2</v>
      </c>
      <c r="O538" s="3">
        <v>-5.0092345360654988E-3</v>
      </c>
      <c r="P538" s="3">
        <v>2.161014745128309E-3</v>
      </c>
      <c r="Q538" s="3">
        <v>-1.146015596936234E-2</v>
      </c>
      <c r="R538" s="3">
        <v>-5.6187879219155024E-3</v>
      </c>
      <c r="S538" s="3">
        <f t="shared" si="132"/>
        <v>2.1270989873045649E-3</v>
      </c>
      <c r="T538" s="3" t="str">
        <f t="shared" si="133"/>
        <v/>
      </c>
      <c r="U538" s="3" t="str">
        <f t="shared" si="134"/>
        <v/>
      </c>
      <c r="V538" s="3" t="str">
        <f t="shared" si="135"/>
        <v/>
      </c>
      <c r="W538" s="3">
        <f t="shared" si="136"/>
        <v>-5.0092345360654988E-3</v>
      </c>
      <c r="X538" s="3" t="str">
        <f t="shared" si="137"/>
        <v/>
      </c>
      <c r="Y538" s="3" t="str">
        <f t="shared" si="138"/>
        <v/>
      </c>
      <c r="Z538" s="3" t="str">
        <f t="shared" si="139"/>
        <v/>
      </c>
      <c r="AA538" s="3">
        <f t="shared" si="140"/>
        <v>1.805500309765562E-2</v>
      </c>
      <c r="AB538" s="3" t="str">
        <f t="shared" si="141"/>
        <v/>
      </c>
      <c r="AC538" s="3" t="str">
        <f t="shared" si="142"/>
        <v/>
      </c>
      <c r="AD538" s="3" t="str">
        <f t="shared" si="143"/>
        <v/>
      </c>
      <c r="AE538" s="3">
        <f t="shared" si="144"/>
        <v>2.161014745128309E-3</v>
      </c>
      <c r="AF538" s="3" t="str">
        <f t="shared" si="145"/>
        <v/>
      </c>
      <c r="AG538" s="3" t="str">
        <f t="shared" si="146"/>
        <v/>
      </c>
      <c r="AH538" s="3" t="str">
        <f t="shared" si="147"/>
        <v/>
      </c>
    </row>
    <row r="539" spans="1:34">
      <c r="A539" s="16">
        <v>39134</v>
      </c>
      <c r="B539">
        <v>145.61000061035159</v>
      </c>
      <c r="C539">
        <v>146.07000732421881</v>
      </c>
      <c r="D539">
        <v>145.3500061035156</v>
      </c>
      <c r="E539">
        <v>145.97999572753909</v>
      </c>
      <c r="F539">
        <v>104.19089508056641</v>
      </c>
      <c r="G539">
        <v>63971600</v>
      </c>
      <c r="H539">
        <v>10.19999980926514</v>
      </c>
      <c r="I539">
        <v>2007</v>
      </c>
      <c r="J539">
        <v>103.0464294433594</v>
      </c>
      <c r="K539" s="3">
        <v>-4.1077077270801338E-4</v>
      </c>
      <c r="L539" s="3">
        <v>9.124865089261025E-3</v>
      </c>
      <c r="M539" s="3">
        <v>7.5224952220822594E-3</v>
      </c>
      <c r="N539" s="3">
        <v>2.226877420649109E-2</v>
      </c>
      <c r="O539" s="3">
        <v>-4.7246454008341709E-3</v>
      </c>
      <c r="P539" s="3">
        <v>8.2949754009264964E-4</v>
      </c>
      <c r="Q539" s="3">
        <v>-1.173301784390535E-2</v>
      </c>
      <c r="R539" s="3">
        <v>-8.5434257327077212E-3</v>
      </c>
      <c r="S539" s="3">
        <f t="shared" si="132"/>
        <v>-4.1077077270801338E-4</v>
      </c>
      <c r="T539" s="3" t="str">
        <f t="shared" si="133"/>
        <v/>
      </c>
      <c r="U539" s="3" t="str">
        <f t="shared" si="134"/>
        <v/>
      </c>
      <c r="V539" s="3" t="str">
        <f t="shared" si="135"/>
        <v/>
      </c>
      <c r="W539" s="3">
        <f t="shared" si="136"/>
        <v>-4.7246454008341709E-3</v>
      </c>
      <c r="X539" s="3" t="str">
        <f t="shared" si="137"/>
        <v/>
      </c>
      <c r="Y539" s="3" t="str">
        <f t="shared" si="138"/>
        <v/>
      </c>
      <c r="Z539" s="3" t="str">
        <f t="shared" si="139"/>
        <v/>
      </c>
      <c r="AA539" s="3">
        <f t="shared" si="140"/>
        <v>9.124865089261025E-3</v>
      </c>
      <c r="AB539" s="3" t="str">
        <f t="shared" si="141"/>
        <v/>
      </c>
      <c r="AC539" s="3" t="str">
        <f t="shared" si="142"/>
        <v/>
      </c>
      <c r="AD539" s="3" t="str">
        <f t="shared" si="143"/>
        <v/>
      </c>
      <c r="AE539" s="3">
        <f t="shared" si="144"/>
        <v>8.2949754009264964E-4</v>
      </c>
      <c r="AF539" s="3" t="str">
        <f t="shared" si="145"/>
        <v/>
      </c>
      <c r="AG539" s="3" t="str">
        <f t="shared" si="146"/>
        <v/>
      </c>
      <c r="AH539" s="3" t="str">
        <f t="shared" si="147"/>
        <v/>
      </c>
    </row>
    <row r="540" spans="1:34">
      <c r="A540" s="16">
        <v>39135</v>
      </c>
      <c r="B540">
        <v>146.05000305175781</v>
      </c>
      <c r="C540">
        <v>146.41999816894531</v>
      </c>
      <c r="D540">
        <v>145.16999816894531</v>
      </c>
      <c r="E540">
        <v>145.8699951171875</v>
      </c>
      <c r="F540">
        <v>104.1123886108398</v>
      </c>
      <c r="G540">
        <v>79067400</v>
      </c>
      <c r="H540">
        <v>10.180000305175779</v>
      </c>
      <c r="I540">
        <v>2007</v>
      </c>
      <c r="J540">
        <v>103.11494827270511</v>
      </c>
      <c r="K540" s="3">
        <v>-7.5348685377796265E-4</v>
      </c>
      <c r="L540" s="3">
        <v>1.785360469931607E-3</v>
      </c>
      <c r="M540" s="3">
        <v>4.5450406371920771E-3</v>
      </c>
      <c r="N540" s="3">
        <v>1.333803533645939E-2</v>
      </c>
      <c r="O540" s="3">
        <v>-5.5486887402405038E-3</v>
      </c>
      <c r="P540" s="3">
        <v>-4.1892768889130183E-3</v>
      </c>
      <c r="Q540" s="3">
        <v>-1.391091645936848E-2</v>
      </c>
      <c r="R540" s="3">
        <v>-1.6464016446208318E-2</v>
      </c>
      <c r="S540" s="3">
        <f t="shared" si="132"/>
        <v>-7.5348685377796265E-4</v>
      </c>
      <c r="T540" s="3" t="str">
        <f t="shared" si="133"/>
        <v/>
      </c>
      <c r="U540" s="3" t="str">
        <f t="shared" si="134"/>
        <v/>
      </c>
      <c r="V540" s="3" t="str">
        <f t="shared" si="135"/>
        <v/>
      </c>
      <c r="W540" s="3">
        <f t="shared" si="136"/>
        <v>-5.5486887402405038E-3</v>
      </c>
      <c r="X540" s="3" t="str">
        <f t="shared" si="137"/>
        <v/>
      </c>
      <c r="Y540" s="3" t="str">
        <f t="shared" si="138"/>
        <v/>
      </c>
      <c r="Z540" s="3" t="str">
        <f t="shared" si="139"/>
        <v/>
      </c>
      <c r="AA540" s="3">
        <f t="shared" si="140"/>
        <v>1.785360469931607E-3</v>
      </c>
      <c r="AB540" s="3" t="str">
        <f t="shared" si="141"/>
        <v/>
      </c>
      <c r="AC540" s="3" t="str">
        <f t="shared" si="142"/>
        <v/>
      </c>
      <c r="AD540" s="3" t="str">
        <f t="shared" si="143"/>
        <v/>
      </c>
      <c r="AE540" s="3">
        <f t="shared" si="144"/>
        <v>-4.1892768889130183E-3</v>
      </c>
      <c r="AF540" s="3" t="str">
        <f t="shared" si="145"/>
        <v/>
      </c>
      <c r="AG540" s="3" t="str">
        <f t="shared" si="146"/>
        <v/>
      </c>
      <c r="AH540" s="3" t="str">
        <f t="shared" si="147"/>
        <v/>
      </c>
    </row>
    <row r="541" spans="1:34">
      <c r="A541" s="16">
        <v>39136</v>
      </c>
      <c r="B541">
        <v>145.74000549316409</v>
      </c>
      <c r="C541">
        <v>145.78999328613281</v>
      </c>
      <c r="D541">
        <v>145.0299987792969</v>
      </c>
      <c r="E541">
        <v>145.30000305175781</v>
      </c>
      <c r="F541">
        <v>103.7055587768555</v>
      </c>
      <c r="G541">
        <v>71966200</v>
      </c>
      <c r="H541">
        <v>10.579999923706049</v>
      </c>
      <c r="I541">
        <v>2007</v>
      </c>
      <c r="J541">
        <v>103.2234359741211</v>
      </c>
      <c r="K541" s="3">
        <v>-3.9076025381096216E-3</v>
      </c>
      <c r="L541" s="3">
        <v>-3.4293351671997869E-3</v>
      </c>
      <c r="M541" s="3">
        <v>1.930756784571219E-3</v>
      </c>
      <c r="N541" s="3">
        <v>2.1369348809456401E-2</v>
      </c>
      <c r="O541" s="3">
        <v>-5.7585272229274684E-3</v>
      </c>
      <c r="P541" s="3">
        <v>-5.4869892662060549E-3</v>
      </c>
      <c r="Q541" s="3">
        <v>-1.2618961364919801E-2</v>
      </c>
      <c r="R541" s="3">
        <v>-4.7799290175607467E-3</v>
      </c>
      <c r="S541" s="3">
        <f t="shared" si="132"/>
        <v>-3.9076025381096216E-3</v>
      </c>
      <c r="T541" s="3" t="str">
        <f t="shared" si="133"/>
        <v/>
      </c>
      <c r="U541" s="3" t="str">
        <f t="shared" si="134"/>
        <v/>
      </c>
      <c r="V541" s="3" t="str">
        <f t="shared" si="135"/>
        <v/>
      </c>
      <c r="W541" s="3">
        <f t="shared" si="136"/>
        <v>-5.7585272229274684E-3</v>
      </c>
      <c r="X541" s="3" t="str">
        <f t="shared" si="137"/>
        <v/>
      </c>
      <c r="Y541" s="3" t="str">
        <f t="shared" si="138"/>
        <v/>
      </c>
      <c r="Z541" s="3" t="str">
        <f t="shared" si="139"/>
        <v/>
      </c>
      <c r="AA541" s="3">
        <f t="shared" si="140"/>
        <v>-3.4293351671997869E-3</v>
      </c>
      <c r="AB541" s="3" t="str">
        <f t="shared" si="141"/>
        <v/>
      </c>
      <c r="AC541" s="3" t="str">
        <f t="shared" si="142"/>
        <v/>
      </c>
      <c r="AD541" s="3" t="str">
        <f t="shared" si="143"/>
        <v/>
      </c>
      <c r="AE541" s="3">
        <f t="shared" si="144"/>
        <v>-5.4869892662060549E-3</v>
      </c>
      <c r="AF541" s="3" t="str">
        <f t="shared" si="145"/>
        <v/>
      </c>
      <c r="AG541" s="3" t="str">
        <f t="shared" si="146"/>
        <v/>
      </c>
      <c r="AH541" s="3" t="str">
        <f t="shared" si="147"/>
        <v/>
      </c>
    </row>
    <row r="542" spans="1:34">
      <c r="A542" s="16">
        <v>39139</v>
      </c>
      <c r="B542">
        <v>145.83000183105469</v>
      </c>
      <c r="C542">
        <v>145.94999694824219</v>
      </c>
      <c r="D542">
        <v>144.75</v>
      </c>
      <c r="E542">
        <v>145.16999816894531</v>
      </c>
      <c r="F542">
        <v>103.61279296875</v>
      </c>
      <c r="G542">
        <v>69192800</v>
      </c>
      <c r="H542">
        <v>11.14999961853027</v>
      </c>
      <c r="I542">
        <v>2007</v>
      </c>
      <c r="J542">
        <v>103.33192596435551</v>
      </c>
      <c r="K542" s="3">
        <v>-8.9451143409846612E-4</v>
      </c>
      <c r="L542" s="3">
        <v>-3.842553451806618E-3</v>
      </c>
      <c r="M542" s="3">
        <v>8.5453620678426212E-3</v>
      </c>
      <c r="N542" s="3">
        <v>2.1389351171630992E-2</v>
      </c>
      <c r="O542" s="3">
        <v>-3.7852927749897351E-3</v>
      </c>
      <c r="P542" s="3">
        <v>-6.7247358558308878E-3</v>
      </c>
      <c r="Q542" s="3">
        <v>-5.2105042884468267E-3</v>
      </c>
      <c r="R542" s="3">
        <v>-2.7439624023793958E-3</v>
      </c>
      <c r="S542" s="3">
        <f t="shared" si="132"/>
        <v>-8.9451143409846612E-4</v>
      </c>
      <c r="T542" s="3" t="str">
        <f t="shared" si="133"/>
        <v/>
      </c>
      <c r="U542" s="3" t="str">
        <f t="shared" si="134"/>
        <v/>
      </c>
      <c r="V542" s="3" t="str">
        <f t="shared" si="135"/>
        <v/>
      </c>
      <c r="W542" s="3">
        <f t="shared" si="136"/>
        <v>-3.7852927749897351E-3</v>
      </c>
      <c r="X542" s="3" t="str">
        <f t="shared" si="137"/>
        <v/>
      </c>
      <c r="Y542" s="3" t="str">
        <f t="shared" si="138"/>
        <v/>
      </c>
      <c r="Z542" s="3" t="str">
        <f t="shared" si="139"/>
        <v/>
      </c>
      <c r="AA542" s="3">
        <f t="shared" si="140"/>
        <v>-3.842553451806618E-3</v>
      </c>
      <c r="AB542" s="3" t="str">
        <f t="shared" si="141"/>
        <v/>
      </c>
      <c r="AC542" s="3" t="str">
        <f t="shared" si="142"/>
        <v/>
      </c>
      <c r="AD542" s="3" t="str">
        <f t="shared" si="143"/>
        <v/>
      </c>
      <c r="AE542" s="3">
        <f t="shared" si="144"/>
        <v>-6.7247358558308878E-3</v>
      </c>
      <c r="AF542" s="3" t="str">
        <f t="shared" si="145"/>
        <v/>
      </c>
      <c r="AG542" s="3" t="str">
        <f t="shared" si="146"/>
        <v/>
      </c>
      <c r="AH542" s="3" t="str">
        <f t="shared" si="147"/>
        <v/>
      </c>
    </row>
    <row r="543" spans="1:34">
      <c r="A543" s="16">
        <v>39140</v>
      </c>
      <c r="B543">
        <v>143.8800048828125</v>
      </c>
      <c r="C543">
        <v>144.19999694824219</v>
      </c>
      <c r="D543">
        <v>139</v>
      </c>
      <c r="E543">
        <v>139.5</v>
      </c>
      <c r="F543">
        <v>99.56585693359375</v>
      </c>
      <c r="G543">
        <v>274466500</v>
      </c>
      <c r="H543">
        <v>18.309999465942379</v>
      </c>
      <c r="I543">
        <v>2007</v>
      </c>
      <c r="J543">
        <v>103.2409214019775</v>
      </c>
      <c r="K543" s="3">
        <v>-3.9058266061574247E-2</v>
      </c>
      <c r="L543" s="3">
        <v>-4.4782578049191613E-2</v>
      </c>
      <c r="M543" s="3">
        <v>-2.7536124536935099E-2</v>
      </c>
      <c r="N543" s="3">
        <v>-1.7952105594618791E-2</v>
      </c>
      <c r="O543" s="3">
        <v>-4.250188225369278E-2</v>
      </c>
      <c r="P543" s="3">
        <v>-4.8205927210223209E-2</v>
      </c>
      <c r="Q543" s="3">
        <v>-3.1021241149609691E-2</v>
      </c>
      <c r="R543" s="3">
        <v>-2.1471333940390691E-2</v>
      </c>
      <c r="S543" s="3">
        <f t="shared" si="132"/>
        <v>-3.9058266061574247E-2</v>
      </c>
      <c r="T543" s="3" t="str">
        <f t="shared" si="133"/>
        <v/>
      </c>
      <c r="U543" s="3" t="str">
        <f t="shared" si="134"/>
        <v/>
      </c>
      <c r="V543" s="3" t="str">
        <f t="shared" si="135"/>
        <v/>
      </c>
      <c r="W543" s="3">
        <f t="shared" si="136"/>
        <v>-4.250188225369278E-2</v>
      </c>
      <c r="X543" s="3" t="str">
        <f t="shared" si="137"/>
        <v/>
      </c>
      <c r="Y543" s="3" t="str">
        <f t="shared" si="138"/>
        <v/>
      </c>
      <c r="Z543" s="3" t="str">
        <f t="shared" si="139"/>
        <v/>
      </c>
      <c r="AA543" s="3">
        <f t="shared" si="140"/>
        <v>-4.4782578049191613E-2</v>
      </c>
      <c r="AB543" s="3" t="str">
        <f t="shared" si="141"/>
        <v/>
      </c>
      <c r="AC543" s="3" t="str">
        <f t="shared" si="142"/>
        <v/>
      </c>
      <c r="AD543" s="3" t="str">
        <f t="shared" si="143"/>
        <v/>
      </c>
      <c r="AE543" s="3">
        <f t="shared" si="144"/>
        <v>-4.8205927210223209E-2</v>
      </c>
      <c r="AF543" s="3" t="str">
        <f t="shared" si="145"/>
        <v/>
      </c>
      <c r="AG543" s="3" t="str">
        <f t="shared" si="146"/>
        <v/>
      </c>
      <c r="AH543" s="3" t="str">
        <f t="shared" si="147"/>
        <v/>
      </c>
    </row>
    <row r="544" spans="1:34">
      <c r="A544" s="16">
        <v>39141</v>
      </c>
      <c r="B544">
        <v>140.38999938964841</v>
      </c>
      <c r="C544">
        <v>141.97999572753909</v>
      </c>
      <c r="D544">
        <v>139.80000305175781</v>
      </c>
      <c r="E544">
        <v>140.92999267578119</v>
      </c>
      <c r="F544">
        <v>100.58653259277339</v>
      </c>
      <c r="G544">
        <v>177536300</v>
      </c>
      <c r="H544">
        <v>15.420000076293951</v>
      </c>
      <c r="I544">
        <v>2007</v>
      </c>
      <c r="J544">
        <v>103.1745445251465</v>
      </c>
      <c r="K544" s="3">
        <v>1.0251261733833511E-2</v>
      </c>
      <c r="L544" s="3">
        <v>-3.4593833607109992E-2</v>
      </c>
      <c r="M544" s="3">
        <v>-2.5784632582434241E-2</v>
      </c>
      <c r="N544" s="3">
        <v>-1.302604767855498E-2</v>
      </c>
      <c r="O544" s="3">
        <v>2.150559510808669E-3</v>
      </c>
      <c r="P544" s="3">
        <v>-4.7814741278433208E-2</v>
      </c>
      <c r="Q544" s="3">
        <v>-3.9126251339864249E-2</v>
      </c>
      <c r="R544" s="3">
        <v>-2.65424291920664E-2</v>
      </c>
      <c r="S544" s="3" t="str">
        <f t="shared" si="132"/>
        <v/>
      </c>
      <c r="T544" s="3" t="str">
        <f t="shared" si="133"/>
        <v/>
      </c>
      <c r="U544" s="3">
        <f t="shared" si="134"/>
        <v>1.0251261733833511E-2</v>
      </c>
      <c r="V544" s="3" t="str">
        <f t="shared" si="135"/>
        <v/>
      </c>
      <c r="W544" s="3" t="str">
        <f t="shared" si="136"/>
        <v/>
      </c>
      <c r="X544" s="3" t="str">
        <f t="shared" si="137"/>
        <v/>
      </c>
      <c r="Y544" s="3">
        <f t="shared" si="138"/>
        <v>2.150559510808669E-3</v>
      </c>
      <c r="Z544" s="3" t="str">
        <f t="shared" si="139"/>
        <v/>
      </c>
      <c r="AA544" s="3">
        <f t="shared" si="140"/>
        <v>-3.4593833607109992E-2</v>
      </c>
      <c r="AB544" s="3" t="str">
        <f t="shared" si="141"/>
        <v/>
      </c>
      <c r="AC544" s="3" t="str">
        <f t="shared" si="142"/>
        <v/>
      </c>
      <c r="AD544" s="3" t="str">
        <f t="shared" si="143"/>
        <v/>
      </c>
      <c r="AE544" s="3">
        <f t="shared" si="144"/>
        <v>-4.7814741278433208E-2</v>
      </c>
      <c r="AF544" s="3" t="str">
        <f t="shared" si="145"/>
        <v/>
      </c>
      <c r="AG544" s="3" t="str">
        <f t="shared" si="146"/>
        <v/>
      </c>
      <c r="AH544" s="3" t="str">
        <f t="shared" si="147"/>
        <v/>
      </c>
    </row>
    <row r="545" spans="1:34">
      <c r="A545" s="16">
        <v>39142</v>
      </c>
      <c r="B545">
        <v>139.3399963378906</v>
      </c>
      <c r="C545">
        <v>141.25</v>
      </c>
      <c r="D545">
        <v>138.05000305175781</v>
      </c>
      <c r="E545">
        <v>140.50999450683591</v>
      </c>
      <c r="F545">
        <v>100.286750793457</v>
      </c>
      <c r="G545">
        <v>212828600</v>
      </c>
      <c r="H545">
        <v>15.819999694824221</v>
      </c>
      <c r="I545">
        <v>2007</v>
      </c>
      <c r="J545">
        <v>103.0589199066162</v>
      </c>
      <c r="K545" s="3">
        <v>-2.9803373432711888E-3</v>
      </c>
      <c r="L545" s="3">
        <v>-3.6745269880250397E-2</v>
      </c>
      <c r="M545" s="3">
        <v>-3.502551296262002E-2</v>
      </c>
      <c r="N545" s="3">
        <v>-2.2539078255262131E-2</v>
      </c>
      <c r="O545" s="3">
        <v>-2.0435604723609391E-2</v>
      </c>
      <c r="P545" s="3">
        <v>-5.3609325613175877E-2</v>
      </c>
      <c r="Q545" s="3">
        <v>-5.191949403821583E-2</v>
      </c>
      <c r="R545" s="3">
        <v>-3.9652152683423918E-2</v>
      </c>
      <c r="S545" s="3" t="str">
        <f t="shared" si="132"/>
        <v/>
      </c>
      <c r="T545" s="3">
        <f t="shared" si="133"/>
        <v>-2.9803373432711888E-3</v>
      </c>
      <c r="U545" s="3" t="str">
        <f t="shared" si="134"/>
        <v/>
      </c>
      <c r="V545" s="3" t="str">
        <f t="shared" si="135"/>
        <v/>
      </c>
      <c r="W545" s="3" t="str">
        <f t="shared" si="136"/>
        <v/>
      </c>
      <c r="X545" s="3">
        <f t="shared" si="137"/>
        <v>-2.0435604723609391E-2</v>
      </c>
      <c r="Y545" s="3" t="str">
        <f t="shared" si="138"/>
        <v/>
      </c>
      <c r="Z545" s="3" t="str">
        <f t="shared" si="139"/>
        <v/>
      </c>
      <c r="AA545" s="3">
        <f t="shared" si="140"/>
        <v>-3.6745269880250397E-2</v>
      </c>
      <c r="AB545" s="3" t="str">
        <f t="shared" si="141"/>
        <v/>
      </c>
      <c r="AC545" s="3" t="str">
        <f t="shared" si="142"/>
        <v/>
      </c>
      <c r="AD545" s="3" t="str">
        <f t="shared" si="143"/>
        <v/>
      </c>
      <c r="AE545" s="3">
        <f t="shared" si="144"/>
        <v>-5.3609325613175877E-2</v>
      </c>
      <c r="AF545" s="3" t="str">
        <f t="shared" si="145"/>
        <v/>
      </c>
      <c r="AG545" s="3" t="str">
        <f t="shared" si="146"/>
        <v/>
      </c>
      <c r="AH545" s="3" t="str">
        <f t="shared" si="147"/>
        <v/>
      </c>
    </row>
    <row r="546" spans="1:34">
      <c r="A546" s="16">
        <v>39143</v>
      </c>
      <c r="B546">
        <v>140.05000305175781</v>
      </c>
      <c r="C546">
        <v>140.6600036621094</v>
      </c>
      <c r="D546">
        <v>138.6600036621094</v>
      </c>
      <c r="E546">
        <v>138.66999816894531</v>
      </c>
      <c r="F546">
        <v>98.973480224609375</v>
      </c>
      <c r="G546">
        <v>162574000</v>
      </c>
      <c r="H546">
        <v>18.610000610351559</v>
      </c>
      <c r="I546">
        <v>2007</v>
      </c>
      <c r="J546">
        <v>102.8469383239746</v>
      </c>
      <c r="K546" s="3">
        <v>-1.309515522695881E-2</v>
      </c>
      <c r="L546" s="3">
        <v>-4.5629941230326598E-2</v>
      </c>
      <c r="M546" s="3">
        <v>-4.8902796035387941E-2</v>
      </c>
      <c r="N546" s="3">
        <v>-4.1076483168788758E-2</v>
      </c>
      <c r="O546" s="3">
        <v>-1.3166258038936561E-2</v>
      </c>
      <c r="P546" s="3">
        <v>-4.9896764265155991E-2</v>
      </c>
      <c r="Q546" s="3">
        <v>-5.3155005746116528E-2</v>
      </c>
      <c r="R546" s="3">
        <v>-4.536337411594038E-2</v>
      </c>
      <c r="S546" s="3" t="str">
        <f t="shared" si="132"/>
        <v/>
      </c>
      <c r="T546" s="3">
        <f t="shared" si="133"/>
        <v>-1.309515522695881E-2</v>
      </c>
      <c r="U546" s="3" t="str">
        <f t="shared" si="134"/>
        <v/>
      </c>
      <c r="V546" s="3" t="str">
        <f t="shared" si="135"/>
        <v/>
      </c>
      <c r="W546" s="3" t="str">
        <f t="shared" si="136"/>
        <v/>
      </c>
      <c r="X546" s="3">
        <f t="shared" si="137"/>
        <v>-1.3166258038936561E-2</v>
      </c>
      <c r="Y546" s="3" t="str">
        <f t="shared" si="138"/>
        <v/>
      </c>
      <c r="Z546" s="3" t="str">
        <f t="shared" si="139"/>
        <v/>
      </c>
      <c r="AA546" s="3">
        <f t="shared" si="140"/>
        <v>-4.5629941230326598E-2</v>
      </c>
      <c r="AB546" s="3" t="str">
        <f t="shared" si="141"/>
        <v/>
      </c>
      <c r="AC546" s="3" t="str">
        <f t="shared" si="142"/>
        <v/>
      </c>
      <c r="AD546" s="3" t="str">
        <f t="shared" si="143"/>
        <v/>
      </c>
      <c r="AE546" s="3">
        <f t="shared" si="144"/>
        <v>-4.9896764265155991E-2</v>
      </c>
      <c r="AF546" s="3" t="str">
        <f t="shared" si="145"/>
        <v/>
      </c>
      <c r="AG546" s="3" t="str">
        <f t="shared" si="146"/>
        <v/>
      </c>
      <c r="AH546" s="3" t="str">
        <f t="shared" si="147"/>
        <v/>
      </c>
    </row>
    <row r="547" spans="1:34">
      <c r="A547" s="16">
        <v>39146</v>
      </c>
      <c r="B547">
        <v>137.92999267578119</v>
      </c>
      <c r="C547">
        <v>139.58000183105469</v>
      </c>
      <c r="D547">
        <v>137.33000183105469</v>
      </c>
      <c r="E547">
        <v>137.3500061035156</v>
      </c>
      <c r="F547">
        <v>98.031387329101563</v>
      </c>
      <c r="G547">
        <v>143750400</v>
      </c>
      <c r="H547">
        <v>19.629999160766602</v>
      </c>
      <c r="I547">
        <v>2007</v>
      </c>
      <c r="J547">
        <v>102.58071556091311</v>
      </c>
      <c r="K547" s="3">
        <v>-9.5186396736766099E-3</v>
      </c>
      <c r="L547" s="3">
        <v>-5.3867919971347662E-2</v>
      </c>
      <c r="M547" s="3">
        <v>-5.7503483061326688E-2</v>
      </c>
      <c r="N547" s="3">
        <v>-5.1515764641722583E-2</v>
      </c>
      <c r="O547" s="3">
        <v>-9.6632029680859821E-3</v>
      </c>
      <c r="P547" s="3">
        <v>-5.4005624004807351E-2</v>
      </c>
      <c r="Q547" s="3">
        <v>-5.7640802461761183E-2</v>
      </c>
      <c r="R547" s="3">
        <v>-5.1653862672792823E-2</v>
      </c>
      <c r="S547" s="3" t="str">
        <f t="shared" si="132"/>
        <v/>
      </c>
      <c r="T547" s="3" t="str">
        <f t="shared" si="133"/>
        <v/>
      </c>
      <c r="U547" s="3">
        <f t="shared" si="134"/>
        <v>-9.5186396736766099E-3</v>
      </c>
      <c r="V547" s="3" t="str">
        <f t="shared" si="135"/>
        <v/>
      </c>
      <c r="W547" s="3" t="str">
        <f t="shared" si="136"/>
        <v/>
      </c>
      <c r="X547" s="3" t="str">
        <f t="shared" si="137"/>
        <v/>
      </c>
      <c r="Y547" s="3">
        <f t="shared" si="138"/>
        <v>-9.6632029680859821E-3</v>
      </c>
      <c r="Z547" s="3" t="str">
        <f t="shared" si="139"/>
        <v/>
      </c>
      <c r="AA547" s="3">
        <f t="shared" si="140"/>
        <v>-5.3867919971347662E-2</v>
      </c>
      <c r="AB547" s="3" t="str">
        <f t="shared" si="141"/>
        <v/>
      </c>
      <c r="AC547" s="3" t="str">
        <f t="shared" si="142"/>
        <v/>
      </c>
      <c r="AD547" s="3" t="str">
        <f t="shared" si="143"/>
        <v/>
      </c>
      <c r="AE547" s="3">
        <f t="shared" si="144"/>
        <v>-5.4005624004807351E-2</v>
      </c>
      <c r="AF547" s="3" t="str">
        <f t="shared" si="145"/>
        <v/>
      </c>
      <c r="AG547" s="3" t="str">
        <f t="shared" si="146"/>
        <v/>
      </c>
      <c r="AH547" s="3" t="str">
        <f t="shared" si="147"/>
        <v/>
      </c>
    </row>
    <row r="548" spans="1:34">
      <c r="A548" s="16">
        <v>39147</v>
      </c>
      <c r="B548">
        <v>138.7799987792969</v>
      </c>
      <c r="C548">
        <v>140.1199951171875</v>
      </c>
      <c r="D548">
        <v>137.7200012207031</v>
      </c>
      <c r="E548">
        <v>139.69999694824219</v>
      </c>
      <c r="F548">
        <v>99.708625793457031</v>
      </c>
      <c r="G548">
        <v>143333300</v>
      </c>
      <c r="H548">
        <v>15.960000038146971</v>
      </c>
      <c r="I548">
        <v>2007</v>
      </c>
      <c r="J548">
        <v>102.39692649841309</v>
      </c>
      <c r="K548" s="3">
        <v>1.7109198492976541E-2</v>
      </c>
      <c r="L548" s="3">
        <v>1.433913836130563E-3</v>
      </c>
      <c r="M548" s="3">
        <v>-4.341287857134335E-2</v>
      </c>
      <c r="N548" s="3">
        <v>-3.5554503383231739E-2</v>
      </c>
      <c r="O548" s="3">
        <v>2.6938121641484352E-3</v>
      </c>
      <c r="P548" s="3">
        <v>-1.555554242971546E-2</v>
      </c>
      <c r="Q548" s="3">
        <v>-5.9641138424409768E-2</v>
      </c>
      <c r="R548" s="3">
        <v>-5.1915802247787579E-2</v>
      </c>
      <c r="S548" s="3" t="str">
        <f t="shared" si="132"/>
        <v/>
      </c>
      <c r="T548" s="3" t="str">
        <f t="shared" si="133"/>
        <v/>
      </c>
      <c r="U548" s="3">
        <f t="shared" si="134"/>
        <v>1.7109198492976541E-2</v>
      </c>
      <c r="V548" s="3" t="str">
        <f t="shared" si="135"/>
        <v/>
      </c>
      <c r="W548" s="3" t="str">
        <f t="shared" si="136"/>
        <v/>
      </c>
      <c r="X548" s="3" t="str">
        <f t="shared" si="137"/>
        <v/>
      </c>
      <c r="Y548" s="3">
        <f t="shared" si="138"/>
        <v>2.6938121641484352E-3</v>
      </c>
      <c r="Z548" s="3" t="str">
        <f t="shared" si="139"/>
        <v/>
      </c>
      <c r="AA548" s="3" t="str">
        <f t="shared" si="140"/>
        <v/>
      </c>
      <c r="AB548" s="3" t="str">
        <f t="shared" si="141"/>
        <v/>
      </c>
      <c r="AC548" s="3">
        <f t="shared" si="142"/>
        <v>1.433913836130563E-3</v>
      </c>
      <c r="AD548" s="3" t="str">
        <f t="shared" si="143"/>
        <v/>
      </c>
      <c r="AE548" s="3" t="str">
        <f t="shared" si="144"/>
        <v/>
      </c>
      <c r="AF548" s="3" t="str">
        <f t="shared" si="145"/>
        <v/>
      </c>
      <c r="AG548" s="3">
        <f t="shared" si="146"/>
        <v>-1.555554242971546E-2</v>
      </c>
      <c r="AH548" s="3" t="str">
        <f t="shared" si="147"/>
        <v/>
      </c>
    </row>
    <row r="549" spans="1:34">
      <c r="A549" s="16">
        <v>39148</v>
      </c>
      <c r="B549">
        <v>139.5899963378906</v>
      </c>
      <c r="C549">
        <v>140.46000671386719</v>
      </c>
      <c r="D549">
        <v>139.3999938964844</v>
      </c>
      <c r="E549">
        <v>139.55999755859381</v>
      </c>
      <c r="F549">
        <v>99.608711242675781</v>
      </c>
      <c r="G549">
        <v>115144900</v>
      </c>
      <c r="H549">
        <v>15.239999771118161</v>
      </c>
      <c r="I549">
        <v>2007</v>
      </c>
      <c r="J549">
        <v>102.2067134857178</v>
      </c>
      <c r="K549" s="3">
        <v>-1.002065267534769E-3</v>
      </c>
      <c r="L549" s="3">
        <v>-9.7211955208396095E-3</v>
      </c>
      <c r="M549" s="3">
        <v>-4.3978735707639438E-2</v>
      </c>
      <c r="N549" s="3">
        <v>-3.6787070314791108E-2</v>
      </c>
      <c r="O549" s="3">
        <v>-2.1474807323651479E-3</v>
      </c>
      <c r="P549" s="3">
        <v>-2.5544532972541781E-2</v>
      </c>
      <c r="Q549" s="3">
        <v>-5.9254652347222603E-2</v>
      </c>
      <c r="R549" s="3">
        <v>-5.2177497345851087E-2</v>
      </c>
      <c r="S549" s="3" t="str">
        <f t="shared" si="132"/>
        <v/>
      </c>
      <c r="T549" s="3">
        <f t="shared" si="133"/>
        <v>-1.002065267534769E-3</v>
      </c>
      <c r="U549" s="3" t="str">
        <f t="shared" si="134"/>
        <v/>
      </c>
      <c r="V549" s="3" t="str">
        <f t="shared" si="135"/>
        <v/>
      </c>
      <c r="W549" s="3" t="str">
        <f t="shared" si="136"/>
        <v/>
      </c>
      <c r="X549" s="3">
        <f t="shared" si="137"/>
        <v>-2.1474807323651479E-3</v>
      </c>
      <c r="Y549" s="3" t="str">
        <f t="shared" si="138"/>
        <v/>
      </c>
      <c r="Z549" s="3" t="str">
        <f t="shared" si="139"/>
        <v/>
      </c>
      <c r="AA549" s="3" t="str">
        <f t="shared" si="140"/>
        <v/>
      </c>
      <c r="AB549" s="3">
        <f t="shared" si="141"/>
        <v>-9.7211955208396095E-3</v>
      </c>
      <c r="AC549" s="3" t="str">
        <f t="shared" si="142"/>
        <v/>
      </c>
      <c r="AD549" s="3" t="str">
        <f t="shared" si="143"/>
        <v/>
      </c>
      <c r="AE549" s="3" t="str">
        <f t="shared" si="144"/>
        <v/>
      </c>
      <c r="AF549" s="3">
        <f t="shared" si="145"/>
        <v>-2.5544532972541781E-2</v>
      </c>
      <c r="AG549" s="3" t="str">
        <f t="shared" si="146"/>
        <v/>
      </c>
      <c r="AH549" s="3" t="str">
        <f t="shared" si="147"/>
        <v/>
      </c>
    </row>
    <row r="550" spans="1:34">
      <c r="A550" s="16">
        <v>39149</v>
      </c>
      <c r="B550">
        <v>140.53999328613281</v>
      </c>
      <c r="C550">
        <v>141.1600036621094</v>
      </c>
      <c r="D550">
        <v>140.07000732421881</v>
      </c>
      <c r="E550">
        <v>140.74000549316409</v>
      </c>
      <c r="F550">
        <v>100.45091247558589</v>
      </c>
      <c r="G550">
        <v>117891600</v>
      </c>
      <c r="H550">
        <v>14.289999961853029</v>
      </c>
      <c r="I550">
        <v>2007</v>
      </c>
      <c r="J550">
        <v>102.0471923828125</v>
      </c>
      <c r="K550" s="3">
        <v>8.4550961698350857E-3</v>
      </c>
      <c r="L550" s="3">
        <v>1.636922931793849E-3</v>
      </c>
      <c r="M550" s="3">
        <v>-3.5168496123358373E-2</v>
      </c>
      <c r="N550" s="3">
        <v>-3.0783297730196061E-2</v>
      </c>
      <c r="O550" s="3">
        <v>3.654412256713258E-3</v>
      </c>
      <c r="P550" s="3">
        <v>-2.2631789908913121E-2</v>
      </c>
      <c r="Q550" s="3">
        <v>-5.8545235977227827E-2</v>
      </c>
      <c r="R550" s="3">
        <v>-5.4266266224612607E-2</v>
      </c>
      <c r="S550" s="3" t="str">
        <f t="shared" si="132"/>
        <v/>
      </c>
      <c r="T550" s="3">
        <f t="shared" si="133"/>
        <v>8.4550961698350857E-3</v>
      </c>
      <c r="U550" s="3" t="str">
        <f t="shared" si="134"/>
        <v/>
      </c>
      <c r="V550" s="3" t="str">
        <f t="shared" si="135"/>
        <v/>
      </c>
      <c r="W550" s="3" t="str">
        <f t="shared" si="136"/>
        <v/>
      </c>
      <c r="X550" s="3">
        <f t="shared" si="137"/>
        <v>3.654412256713258E-3</v>
      </c>
      <c r="Y550" s="3" t="str">
        <f t="shared" si="138"/>
        <v/>
      </c>
      <c r="Z550" s="3" t="str">
        <f t="shared" si="139"/>
        <v/>
      </c>
      <c r="AA550" s="3" t="str">
        <f t="shared" si="140"/>
        <v/>
      </c>
      <c r="AB550" s="3">
        <f t="shared" si="141"/>
        <v>1.636922931793849E-3</v>
      </c>
      <c r="AC550" s="3" t="str">
        <f t="shared" si="142"/>
        <v/>
      </c>
      <c r="AD550" s="3" t="str">
        <f t="shared" si="143"/>
        <v/>
      </c>
      <c r="AE550" s="3" t="str">
        <f t="shared" si="144"/>
        <v/>
      </c>
      <c r="AF550" s="3">
        <f t="shared" si="145"/>
        <v>-2.2631789908913121E-2</v>
      </c>
      <c r="AG550" s="3" t="str">
        <f t="shared" si="146"/>
        <v/>
      </c>
      <c r="AH550" s="3" t="str">
        <f t="shared" si="147"/>
        <v/>
      </c>
    </row>
    <row r="551" spans="1:34">
      <c r="A551" s="16">
        <v>39150</v>
      </c>
      <c r="B551">
        <v>141.30999755859381</v>
      </c>
      <c r="C551">
        <v>141.41999816894531</v>
      </c>
      <c r="D551">
        <v>140.08000183105469</v>
      </c>
      <c r="E551">
        <v>140.7799987792969</v>
      </c>
      <c r="F551">
        <v>100.4794998168945</v>
      </c>
      <c r="G551">
        <v>107765100</v>
      </c>
      <c r="H551">
        <v>14.090000152587891</v>
      </c>
      <c r="I551">
        <v>2007</v>
      </c>
      <c r="J551">
        <v>101.895881652832</v>
      </c>
      <c r="K551" s="3">
        <v>2.8459016054771519E-4</v>
      </c>
      <c r="L551" s="3">
        <v>1.521639522897855E-2</v>
      </c>
      <c r="M551" s="3">
        <v>-3.110786922138364E-2</v>
      </c>
      <c r="N551" s="3">
        <v>-2.923717416636518E-2</v>
      </c>
      <c r="O551" s="3">
        <v>-4.6895242031337334E-3</v>
      </c>
      <c r="P551" s="3">
        <v>-9.6632029680859821E-3</v>
      </c>
      <c r="Q551" s="3">
        <v>-5.4852037531369469E-2</v>
      </c>
      <c r="R551" s="3">
        <v>-5.3027183939109657E-2</v>
      </c>
      <c r="S551" s="3" t="str">
        <f t="shared" si="132"/>
        <v/>
      </c>
      <c r="T551" s="3">
        <f t="shared" si="133"/>
        <v>2.8459016054771519E-4</v>
      </c>
      <c r="U551" s="3" t="str">
        <f t="shared" si="134"/>
        <v/>
      </c>
      <c r="V551" s="3" t="str">
        <f t="shared" si="135"/>
        <v/>
      </c>
      <c r="W551" s="3" t="str">
        <f t="shared" si="136"/>
        <v/>
      </c>
      <c r="X551" s="3">
        <f t="shared" si="137"/>
        <v>-4.6895242031337334E-3</v>
      </c>
      <c r="Y551" s="3" t="str">
        <f t="shared" si="138"/>
        <v/>
      </c>
      <c r="Z551" s="3" t="str">
        <f t="shared" si="139"/>
        <v/>
      </c>
      <c r="AA551" s="3" t="str">
        <f t="shared" si="140"/>
        <v/>
      </c>
      <c r="AB551" s="3" t="str">
        <f t="shared" si="141"/>
        <v/>
      </c>
      <c r="AC551" s="3">
        <f t="shared" si="142"/>
        <v>1.521639522897855E-2</v>
      </c>
      <c r="AD551" s="3" t="str">
        <f t="shared" si="143"/>
        <v/>
      </c>
      <c r="AE551" s="3" t="str">
        <f t="shared" si="144"/>
        <v/>
      </c>
      <c r="AF551" s="3" t="str">
        <f t="shared" si="145"/>
        <v/>
      </c>
      <c r="AG551" s="3">
        <f t="shared" si="146"/>
        <v>-9.6632029680859821E-3</v>
      </c>
      <c r="AH551" s="3" t="str">
        <f t="shared" si="147"/>
        <v/>
      </c>
    </row>
    <row r="552" spans="1:34">
      <c r="A552" s="16">
        <v>39153</v>
      </c>
      <c r="B552">
        <v>140.41999816894531</v>
      </c>
      <c r="C552">
        <v>141.3399963378906</v>
      </c>
      <c r="D552">
        <v>140.1600036621094</v>
      </c>
      <c r="E552">
        <v>140.99000549316409</v>
      </c>
      <c r="F552">
        <v>100.62937927246089</v>
      </c>
      <c r="G552">
        <v>80366900</v>
      </c>
      <c r="H552">
        <v>13.989999771118161</v>
      </c>
      <c r="I552">
        <v>2007</v>
      </c>
      <c r="J552">
        <v>101.7906063079834</v>
      </c>
      <c r="K552" s="3">
        <v>1.491642134361149E-3</v>
      </c>
      <c r="L552" s="3">
        <v>2.650163395767979E-2</v>
      </c>
      <c r="M552" s="3">
        <v>-2.8793873910810119E-2</v>
      </c>
      <c r="N552" s="3">
        <v>-2.0494565920871181E-2</v>
      </c>
      <c r="O552" s="3">
        <v>-4.4040000182090644E-3</v>
      </c>
      <c r="P552" s="3">
        <v>2.6938121641484352E-3</v>
      </c>
      <c r="Q552" s="3">
        <v>-5.4005624004807351E-2</v>
      </c>
      <c r="R552" s="3">
        <v>-4.5921915369164353E-2</v>
      </c>
      <c r="S552" s="3" t="str">
        <f t="shared" si="132"/>
        <v/>
      </c>
      <c r="T552" s="3">
        <f t="shared" si="133"/>
        <v>1.491642134361149E-3</v>
      </c>
      <c r="U552" s="3" t="str">
        <f t="shared" si="134"/>
        <v/>
      </c>
      <c r="V552" s="3" t="str">
        <f t="shared" si="135"/>
        <v/>
      </c>
      <c r="W552" s="3" t="str">
        <f t="shared" si="136"/>
        <v/>
      </c>
      <c r="X552" s="3">
        <f t="shared" si="137"/>
        <v>-4.4040000182090644E-3</v>
      </c>
      <c r="Y552" s="3" t="str">
        <f t="shared" si="138"/>
        <v/>
      </c>
      <c r="Z552" s="3" t="str">
        <f t="shared" si="139"/>
        <v/>
      </c>
      <c r="AA552" s="3" t="str">
        <f t="shared" si="140"/>
        <v/>
      </c>
      <c r="AB552" s="3" t="str">
        <f t="shared" si="141"/>
        <v/>
      </c>
      <c r="AC552" s="3">
        <f t="shared" si="142"/>
        <v>2.650163395767979E-2</v>
      </c>
      <c r="AD552" s="3" t="str">
        <f t="shared" si="143"/>
        <v/>
      </c>
      <c r="AE552" s="3" t="str">
        <f t="shared" si="144"/>
        <v/>
      </c>
      <c r="AF552" s="3" t="str">
        <f t="shared" si="145"/>
        <v/>
      </c>
      <c r="AG552" s="3">
        <f t="shared" si="146"/>
        <v>2.6938121641484352E-3</v>
      </c>
      <c r="AH552" s="3" t="str">
        <f t="shared" si="147"/>
        <v/>
      </c>
    </row>
    <row r="553" spans="1:34">
      <c r="A553" s="16">
        <v>39154</v>
      </c>
      <c r="B553">
        <v>140.17999267578119</v>
      </c>
      <c r="C553">
        <v>140.77000427246091</v>
      </c>
      <c r="D553">
        <v>138.03999328613281</v>
      </c>
      <c r="E553">
        <v>138.25</v>
      </c>
      <c r="F553">
        <v>98.6737060546875</v>
      </c>
      <c r="G553">
        <v>190605200</v>
      </c>
      <c r="H553">
        <v>18.129999160766602</v>
      </c>
      <c r="I553">
        <v>2007</v>
      </c>
      <c r="J553">
        <v>101.60503425598149</v>
      </c>
      <c r="K553" s="3">
        <v>-1.9434415991758439E-2</v>
      </c>
      <c r="L553" s="3">
        <v>-1.0379440399803871E-2</v>
      </c>
      <c r="M553" s="3">
        <v>-8.9604097868738464E-3</v>
      </c>
      <c r="N553" s="3">
        <v>-3.6249799364015622E-2</v>
      </c>
      <c r="O553" s="3">
        <v>-2.0923555515247379E-2</v>
      </c>
      <c r="P553" s="3">
        <v>-1.188263205706719E-2</v>
      </c>
      <c r="Q553" s="3">
        <v>-1.555554242971546E-2</v>
      </c>
      <c r="R553" s="3">
        <v>-4.2662915631818683E-2</v>
      </c>
      <c r="S553" s="3" t="str">
        <f t="shared" si="132"/>
        <v/>
      </c>
      <c r="T553" s="3">
        <f t="shared" si="133"/>
        <v>-1.9434415991758439E-2</v>
      </c>
      <c r="U553" s="3" t="str">
        <f t="shared" si="134"/>
        <v/>
      </c>
      <c r="V553" s="3" t="str">
        <f t="shared" si="135"/>
        <v/>
      </c>
      <c r="W553" s="3" t="str">
        <f t="shared" si="136"/>
        <v/>
      </c>
      <c r="X553" s="3">
        <f t="shared" si="137"/>
        <v>-2.0923555515247379E-2</v>
      </c>
      <c r="Y553" s="3" t="str">
        <f t="shared" si="138"/>
        <v/>
      </c>
      <c r="Z553" s="3" t="str">
        <f t="shared" si="139"/>
        <v/>
      </c>
      <c r="AA553" s="3" t="str">
        <f t="shared" si="140"/>
        <v/>
      </c>
      <c r="AB553" s="3">
        <f t="shared" si="141"/>
        <v>-1.0379440399803871E-2</v>
      </c>
      <c r="AC553" s="3" t="str">
        <f t="shared" si="142"/>
        <v/>
      </c>
      <c r="AD553" s="3" t="str">
        <f t="shared" si="143"/>
        <v/>
      </c>
      <c r="AE553" s="3" t="str">
        <f t="shared" si="144"/>
        <v/>
      </c>
      <c r="AF553" s="3">
        <f t="shared" si="145"/>
        <v>-1.188263205706719E-2</v>
      </c>
      <c r="AG553" s="3" t="str">
        <f t="shared" si="146"/>
        <v/>
      </c>
      <c r="AH553" s="3" t="str">
        <f t="shared" si="147"/>
        <v/>
      </c>
    </row>
    <row r="554" spans="1:34">
      <c r="A554" s="16">
        <v>39155</v>
      </c>
      <c r="B554">
        <v>138.42999267578119</v>
      </c>
      <c r="C554">
        <v>139.36000061035159</v>
      </c>
      <c r="D554">
        <v>136.75</v>
      </c>
      <c r="E554">
        <v>139.2799987792969</v>
      </c>
      <c r="F554">
        <v>99.408851623535156</v>
      </c>
      <c r="G554">
        <v>231853800</v>
      </c>
      <c r="H554">
        <v>17.270000457763668</v>
      </c>
      <c r="I554">
        <v>2007</v>
      </c>
      <c r="J554">
        <v>101.4130386352539</v>
      </c>
      <c r="K554" s="3">
        <v>7.4502681437769169E-3</v>
      </c>
      <c r="L554" s="3">
        <v>-2.0064471936968031E-3</v>
      </c>
      <c r="M554" s="3">
        <v>-1.170813764906431E-2</v>
      </c>
      <c r="N554" s="3">
        <v>-3.719088020399286E-2</v>
      </c>
      <c r="O554" s="3">
        <v>-1.0849909584086831E-2</v>
      </c>
      <c r="P554" s="3">
        <v>-2.0134691944330148E-2</v>
      </c>
      <c r="Q554" s="3">
        <v>-2.9660064521521701E-2</v>
      </c>
      <c r="R554" s="3">
        <v>-5.4679963098751339E-2</v>
      </c>
      <c r="S554" s="3" t="str">
        <f t="shared" si="132"/>
        <v/>
      </c>
      <c r="T554" s="3" t="str">
        <f t="shared" si="133"/>
        <v/>
      </c>
      <c r="U554" s="3">
        <f t="shared" si="134"/>
        <v>7.4502681437769169E-3</v>
      </c>
      <c r="V554" s="3" t="str">
        <f t="shared" si="135"/>
        <v/>
      </c>
      <c r="W554" s="3" t="str">
        <f t="shared" si="136"/>
        <v/>
      </c>
      <c r="X554" s="3" t="str">
        <f t="shared" si="137"/>
        <v/>
      </c>
      <c r="Y554" s="3">
        <f t="shared" si="138"/>
        <v>-1.0849909584086831E-2</v>
      </c>
      <c r="Z554" s="3" t="str">
        <f t="shared" si="139"/>
        <v/>
      </c>
      <c r="AA554" s="3" t="str">
        <f t="shared" si="140"/>
        <v/>
      </c>
      <c r="AB554" s="3">
        <f t="shared" si="141"/>
        <v>-2.0064471936968031E-3</v>
      </c>
      <c r="AC554" s="3" t="str">
        <f t="shared" si="142"/>
        <v/>
      </c>
      <c r="AD554" s="3" t="str">
        <f t="shared" si="143"/>
        <v/>
      </c>
      <c r="AE554" s="3" t="str">
        <f t="shared" si="144"/>
        <v/>
      </c>
      <c r="AF554" s="3">
        <f t="shared" si="145"/>
        <v>-2.0134691944330148E-2</v>
      </c>
      <c r="AG554" s="3" t="str">
        <f t="shared" si="146"/>
        <v/>
      </c>
      <c r="AH554" s="3" t="str">
        <f t="shared" si="147"/>
        <v/>
      </c>
    </row>
    <row r="555" spans="1:34">
      <c r="A555" s="16">
        <v>39156</v>
      </c>
      <c r="B555">
        <v>138.9700012207031</v>
      </c>
      <c r="C555">
        <v>139.99000549316409</v>
      </c>
      <c r="D555">
        <v>138.80000305175781</v>
      </c>
      <c r="E555">
        <v>139.4700012207031</v>
      </c>
      <c r="F555">
        <v>99.544502258300781</v>
      </c>
      <c r="G555">
        <v>132435900</v>
      </c>
      <c r="H555">
        <v>16.430000305175781</v>
      </c>
      <c r="I555">
        <v>2007</v>
      </c>
      <c r="J555">
        <v>101.1939216613769</v>
      </c>
      <c r="K555" s="3">
        <v>1.3645729987843409E-3</v>
      </c>
      <c r="L555" s="3">
        <v>-9.0234144712767472E-3</v>
      </c>
      <c r="M555" s="3">
        <v>-7.4012621735539694E-3</v>
      </c>
      <c r="N555" s="3">
        <v>-4.2167542131974378E-2</v>
      </c>
      <c r="O555" s="3">
        <v>-3.4462645874923088E-3</v>
      </c>
      <c r="P555" s="3">
        <v>-2.8350187135368961E-2</v>
      </c>
      <c r="Q555" s="3">
        <v>-2.675962318575853E-2</v>
      </c>
      <c r="R555" s="3">
        <v>-6.0847473203854197E-2</v>
      </c>
      <c r="S555" s="3" t="str">
        <f t="shared" si="132"/>
        <v/>
      </c>
      <c r="T555" s="3" t="str">
        <f t="shared" si="133"/>
        <v/>
      </c>
      <c r="U555" s="3">
        <f t="shared" si="134"/>
        <v>1.3645729987843409E-3</v>
      </c>
      <c r="V555" s="3" t="str">
        <f t="shared" si="135"/>
        <v/>
      </c>
      <c r="W555" s="3" t="str">
        <f t="shared" si="136"/>
        <v/>
      </c>
      <c r="X555" s="3" t="str">
        <f t="shared" si="137"/>
        <v/>
      </c>
      <c r="Y555" s="3">
        <f t="shared" si="138"/>
        <v>-3.4462645874923088E-3</v>
      </c>
      <c r="Z555" s="3" t="str">
        <f t="shared" si="139"/>
        <v/>
      </c>
      <c r="AA555" s="3" t="str">
        <f t="shared" si="140"/>
        <v/>
      </c>
      <c r="AB555" s="3">
        <f t="shared" si="141"/>
        <v>-9.0234144712767472E-3</v>
      </c>
      <c r="AC555" s="3" t="str">
        <f t="shared" si="142"/>
        <v/>
      </c>
      <c r="AD555" s="3" t="str">
        <f t="shared" si="143"/>
        <v/>
      </c>
      <c r="AE555" s="3" t="str">
        <f t="shared" si="144"/>
        <v/>
      </c>
      <c r="AF555" s="3">
        <f t="shared" si="145"/>
        <v>-2.8350187135368961E-2</v>
      </c>
      <c r="AG555" s="3" t="str">
        <f t="shared" si="146"/>
        <v/>
      </c>
      <c r="AH555" s="3" t="str">
        <f t="shared" si="147"/>
        <v/>
      </c>
    </row>
    <row r="556" spans="1:34">
      <c r="A556" s="16">
        <v>39157</v>
      </c>
      <c r="B556">
        <v>139.30999755859381</v>
      </c>
      <c r="C556">
        <v>139.6300048828125</v>
      </c>
      <c r="D556">
        <v>138.1199951171875</v>
      </c>
      <c r="E556">
        <v>138.5299987792969</v>
      </c>
      <c r="F556">
        <v>99.2657470703125</v>
      </c>
      <c r="G556">
        <v>121531600</v>
      </c>
      <c r="H556">
        <v>16.79000091552734</v>
      </c>
      <c r="I556">
        <v>2007</v>
      </c>
      <c r="J556">
        <v>100.9540878295898</v>
      </c>
      <c r="K556" s="3">
        <v>-2.800307216012432E-3</v>
      </c>
      <c r="L556" s="3">
        <v>-1.207960577823208E-2</v>
      </c>
      <c r="M556" s="3">
        <v>2.9529813950146529E-3</v>
      </c>
      <c r="N556" s="3">
        <v>-4.6094223687229929E-2</v>
      </c>
      <c r="O556" s="3">
        <v>-9.679544645441851E-3</v>
      </c>
      <c r="P556" s="3">
        <v>-2.8626216893315681E-2</v>
      </c>
      <c r="Q556" s="3">
        <v>-1.38458079923397E-2</v>
      </c>
      <c r="R556" s="3">
        <v>-6.2071350221749588E-2</v>
      </c>
      <c r="S556" s="3" t="str">
        <f t="shared" si="132"/>
        <v/>
      </c>
      <c r="T556" s="3">
        <f t="shared" si="133"/>
        <v>-2.800307216012432E-3</v>
      </c>
      <c r="U556" s="3" t="str">
        <f t="shared" si="134"/>
        <v/>
      </c>
      <c r="V556" s="3" t="str">
        <f t="shared" si="135"/>
        <v/>
      </c>
      <c r="W556" s="3" t="str">
        <f t="shared" si="136"/>
        <v/>
      </c>
      <c r="X556" s="3">
        <f t="shared" si="137"/>
        <v>-9.679544645441851E-3</v>
      </c>
      <c r="Y556" s="3" t="str">
        <f t="shared" si="138"/>
        <v/>
      </c>
      <c r="Z556" s="3" t="str">
        <f t="shared" si="139"/>
        <v/>
      </c>
      <c r="AA556" s="3" t="str">
        <f t="shared" si="140"/>
        <v/>
      </c>
      <c r="AB556" s="3">
        <f t="shared" si="141"/>
        <v>-1.207960577823208E-2</v>
      </c>
      <c r="AC556" s="3" t="str">
        <f t="shared" si="142"/>
        <v/>
      </c>
      <c r="AD556" s="3" t="str">
        <f t="shared" si="143"/>
        <v/>
      </c>
      <c r="AE556" s="3" t="str">
        <f t="shared" si="144"/>
        <v/>
      </c>
      <c r="AF556" s="3">
        <f t="shared" si="145"/>
        <v>-2.8626216893315681E-2</v>
      </c>
      <c r="AG556" s="3" t="str">
        <f t="shared" si="146"/>
        <v/>
      </c>
      <c r="AH556" s="3" t="str">
        <f t="shared" si="147"/>
        <v/>
      </c>
    </row>
    <row r="557" spans="1:34">
      <c r="A557" s="16">
        <v>39160</v>
      </c>
      <c r="B557">
        <v>139.25999450683591</v>
      </c>
      <c r="C557">
        <v>140.33000183105469</v>
      </c>
      <c r="D557">
        <v>139.1499938964844</v>
      </c>
      <c r="E557">
        <v>140.19999694824219</v>
      </c>
      <c r="F557">
        <v>100.4623718261719</v>
      </c>
      <c r="G557">
        <v>96161200</v>
      </c>
      <c r="H557">
        <v>14.590000152587891</v>
      </c>
      <c r="I557">
        <v>2007</v>
      </c>
      <c r="J557">
        <v>100.7765830993652</v>
      </c>
      <c r="K557" s="3">
        <v>1.2054759986964919E-2</v>
      </c>
      <c r="L557" s="3">
        <v>-1.659629101327109E-3</v>
      </c>
      <c r="M557" s="3">
        <v>2.4798021973403639E-2</v>
      </c>
      <c r="N557" s="3">
        <v>-3.4131433724424953E-2</v>
      </c>
      <c r="O557" s="3">
        <v>4.475529651705612E-3</v>
      </c>
      <c r="P557" s="3">
        <v>-3.0073092616268001E-2</v>
      </c>
      <c r="Q557" s="3">
        <v>-4.3684461365325333E-3</v>
      </c>
      <c r="R557" s="3">
        <v>-6.162077808832378E-2</v>
      </c>
      <c r="S557" s="3" t="str">
        <f t="shared" si="132"/>
        <v/>
      </c>
      <c r="T557" s="3" t="str">
        <f t="shared" si="133"/>
        <v/>
      </c>
      <c r="U557" s="3">
        <f t="shared" si="134"/>
        <v>1.2054759986964919E-2</v>
      </c>
      <c r="V557" s="3" t="str">
        <f t="shared" si="135"/>
        <v/>
      </c>
      <c r="W557" s="3" t="str">
        <f t="shared" si="136"/>
        <v/>
      </c>
      <c r="X557" s="3" t="str">
        <f t="shared" si="137"/>
        <v/>
      </c>
      <c r="Y557" s="3">
        <f t="shared" si="138"/>
        <v>4.475529651705612E-3</v>
      </c>
      <c r="Z557" s="3" t="str">
        <f t="shared" si="139"/>
        <v/>
      </c>
      <c r="AA557" s="3" t="str">
        <f t="shared" si="140"/>
        <v/>
      </c>
      <c r="AB557" s="3">
        <f t="shared" si="141"/>
        <v>-1.659629101327109E-3</v>
      </c>
      <c r="AC557" s="3" t="str">
        <f t="shared" si="142"/>
        <v/>
      </c>
      <c r="AD557" s="3" t="str">
        <f t="shared" si="143"/>
        <v/>
      </c>
      <c r="AE557" s="3" t="str">
        <f t="shared" si="144"/>
        <v/>
      </c>
      <c r="AF557" s="3">
        <f t="shared" si="145"/>
        <v>-3.0073092616268001E-2</v>
      </c>
      <c r="AG557" s="3" t="str">
        <f t="shared" si="146"/>
        <v/>
      </c>
      <c r="AH557" s="3" t="str">
        <f t="shared" si="147"/>
        <v/>
      </c>
    </row>
    <row r="558" spans="1:34">
      <c r="A558" s="16">
        <v>39161</v>
      </c>
      <c r="B558">
        <v>140.08000183105469</v>
      </c>
      <c r="C558">
        <v>141.05000305175781</v>
      </c>
      <c r="D558">
        <v>139.96000671386719</v>
      </c>
      <c r="E558">
        <v>140.9700012207031</v>
      </c>
      <c r="F558">
        <v>101.0141525268555</v>
      </c>
      <c r="G558">
        <v>82147400</v>
      </c>
      <c r="H558">
        <v>13.27000045776367</v>
      </c>
      <c r="I558">
        <v>2007</v>
      </c>
      <c r="J558">
        <v>100.6156051635742</v>
      </c>
      <c r="K558" s="3">
        <v>5.4924116428221037E-3</v>
      </c>
      <c r="L558" s="3">
        <v>2.371904903288868E-2</v>
      </c>
      <c r="M558" s="3">
        <v>1.309341817730791E-2</v>
      </c>
      <c r="N558" s="3">
        <v>-3.0887883367450741E-2</v>
      </c>
      <c r="O558" s="3">
        <v>-1.711770610548613E-3</v>
      </c>
      <c r="P558" s="3">
        <v>-1.0849909584086831E-2</v>
      </c>
      <c r="Q558" s="3">
        <v>-2.111665721320766E-2</v>
      </c>
      <c r="R558" s="3">
        <v>-6.3612665798546963E-2</v>
      </c>
      <c r="S558" s="3" t="str">
        <f t="shared" si="132"/>
        <v/>
      </c>
      <c r="T558" s="3">
        <f t="shared" si="133"/>
        <v>5.4924116428221037E-3</v>
      </c>
      <c r="U558" s="3" t="str">
        <f t="shared" si="134"/>
        <v/>
      </c>
      <c r="V558" s="3" t="str">
        <f t="shared" si="135"/>
        <v/>
      </c>
      <c r="W558" s="3" t="str">
        <f t="shared" si="136"/>
        <v/>
      </c>
      <c r="X558" s="3">
        <f t="shared" si="137"/>
        <v>-1.711770610548613E-3</v>
      </c>
      <c r="Y558" s="3" t="str">
        <f t="shared" si="138"/>
        <v/>
      </c>
      <c r="Z558" s="3" t="str">
        <f t="shared" si="139"/>
        <v/>
      </c>
      <c r="AA558" s="3" t="str">
        <f t="shared" si="140"/>
        <v/>
      </c>
      <c r="AB558" s="3" t="str">
        <f t="shared" si="141"/>
        <v/>
      </c>
      <c r="AC558" s="3">
        <f t="shared" si="142"/>
        <v>2.371904903288868E-2</v>
      </c>
      <c r="AD558" s="3" t="str">
        <f t="shared" si="143"/>
        <v/>
      </c>
      <c r="AE558" s="3" t="str">
        <f t="shared" si="144"/>
        <v/>
      </c>
      <c r="AF558" s="3" t="str">
        <f t="shared" si="145"/>
        <v/>
      </c>
      <c r="AG558" s="3">
        <f t="shared" si="146"/>
        <v>-1.0849909584086831E-2</v>
      </c>
      <c r="AH558" s="3" t="str">
        <f t="shared" si="147"/>
        <v/>
      </c>
    </row>
    <row r="559" spans="1:34">
      <c r="A559" s="16">
        <v>39162</v>
      </c>
      <c r="B559">
        <v>141.1000061035156</v>
      </c>
      <c r="C559">
        <v>143.6499938964844</v>
      </c>
      <c r="D559">
        <v>140.82000732421881</v>
      </c>
      <c r="E559">
        <v>143.28999328613281</v>
      </c>
      <c r="F559">
        <v>102.6765823364258</v>
      </c>
      <c r="G559">
        <v>152368700</v>
      </c>
      <c r="H559">
        <v>12.189999580383301</v>
      </c>
      <c r="I559">
        <v>2007</v>
      </c>
      <c r="J559">
        <v>100.5398895263672</v>
      </c>
      <c r="K559" s="3">
        <v>1.6457395008371071E-2</v>
      </c>
      <c r="L559" s="3">
        <v>3.2871627219532178E-2</v>
      </c>
      <c r="M559" s="3">
        <v>3.0799224841648432E-2</v>
      </c>
      <c r="N559" s="3">
        <v>-1.4534021835302171E-2</v>
      </c>
      <c r="O559" s="3">
        <v>-1.0640128763959029E-3</v>
      </c>
      <c r="P559" s="3">
        <v>-8.3285731783176997E-3</v>
      </c>
      <c r="Q559" s="3">
        <v>-2.0134691944330148E-2</v>
      </c>
      <c r="R559" s="3">
        <v>-6.3227812013134765E-2</v>
      </c>
      <c r="S559" s="3">
        <f t="shared" si="132"/>
        <v>1.6457395008371071E-2</v>
      </c>
      <c r="T559" s="3" t="str">
        <f t="shared" si="133"/>
        <v/>
      </c>
      <c r="U559" s="3" t="str">
        <f t="shared" si="134"/>
        <v/>
      </c>
      <c r="V559" s="3" t="str">
        <f t="shared" si="135"/>
        <v/>
      </c>
      <c r="W559" s="3">
        <f t="shared" si="136"/>
        <v>-1.0640128763959029E-3</v>
      </c>
      <c r="X559" s="3" t="str">
        <f t="shared" si="137"/>
        <v/>
      </c>
      <c r="Y559" s="3" t="str">
        <f t="shared" si="138"/>
        <v/>
      </c>
      <c r="Z559" s="3" t="str">
        <f t="shared" si="139"/>
        <v/>
      </c>
      <c r="AA559" s="3" t="str">
        <f t="shared" si="140"/>
        <v/>
      </c>
      <c r="AB559" s="3" t="str">
        <f t="shared" si="141"/>
        <v/>
      </c>
      <c r="AC559" s="3">
        <f t="shared" si="142"/>
        <v>3.2871627219532178E-2</v>
      </c>
      <c r="AD559" s="3" t="str">
        <f t="shared" si="143"/>
        <v/>
      </c>
      <c r="AE559" s="3" t="str">
        <f t="shared" si="144"/>
        <v/>
      </c>
      <c r="AF559" s="3" t="str">
        <f t="shared" si="145"/>
        <v/>
      </c>
      <c r="AG559" s="3">
        <f t="shared" si="146"/>
        <v>-8.3285731783176997E-3</v>
      </c>
      <c r="AH559" s="3" t="str">
        <f t="shared" si="147"/>
        <v/>
      </c>
    </row>
    <row r="560" spans="1:34">
      <c r="A560" s="16">
        <v>39163</v>
      </c>
      <c r="B560">
        <v>143.47999572753909</v>
      </c>
      <c r="C560">
        <v>143.67999267578119</v>
      </c>
      <c r="D560">
        <v>142.78999328613281</v>
      </c>
      <c r="E560">
        <v>143.17999267578119</v>
      </c>
      <c r="F560">
        <v>102.5977401733398</v>
      </c>
      <c r="G560">
        <v>118942200</v>
      </c>
      <c r="H560">
        <v>12.930000305175779</v>
      </c>
      <c r="I560">
        <v>2007</v>
      </c>
      <c r="J560">
        <v>100.4641571044922</v>
      </c>
      <c r="K560" s="3">
        <v>-7.6786898523373281E-4</v>
      </c>
      <c r="L560" s="3">
        <v>3.067208982688396E-2</v>
      </c>
      <c r="M560" s="3">
        <v>2.1371908376399022E-2</v>
      </c>
      <c r="N560" s="3">
        <v>-1.454820562384351E-2</v>
      </c>
      <c r="O560" s="3">
        <v>-3.4894271995781212E-3</v>
      </c>
      <c r="P560" s="3">
        <v>-9.679544645441851E-3</v>
      </c>
      <c r="Q560" s="3">
        <v>-2.8350187135368961E-2</v>
      </c>
      <c r="R560" s="3">
        <v>-6.2521391804125082E-2</v>
      </c>
      <c r="S560" s="3">
        <f t="shared" si="132"/>
        <v>-7.6786898523373281E-4</v>
      </c>
      <c r="T560" s="3" t="str">
        <f t="shared" si="133"/>
        <v/>
      </c>
      <c r="U560" s="3" t="str">
        <f t="shared" si="134"/>
        <v/>
      </c>
      <c r="V560" s="3" t="str">
        <f t="shared" si="135"/>
        <v/>
      </c>
      <c r="W560" s="3">
        <f t="shared" si="136"/>
        <v>-3.4894271995781212E-3</v>
      </c>
      <c r="X560" s="3" t="str">
        <f t="shared" si="137"/>
        <v/>
      </c>
      <c r="Y560" s="3" t="str">
        <f t="shared" si="138"/>
        <v/>
      </c>
      <c r="Z560" s="3" t="str">
        <f t="shared" si="139"/>
        <v/>
      </c>
      <c r="AA560" s="3" t="str">
        <f t="shared" si="140"/>
        <v/>
      </c>
      <c r="AB560" s="3">
        <f t="shared" si="141"/>
        <v>3.067208982688396E-2</v>
      </c>
      <c r="AC560" s="3" t="str">
        <f t="shared" si="142"/>
        <v/>
      </c>
      <c r="AD560" s="3" t="str">
        <f t="shared" si="143"/>
        <v/>
      </c>
      <c r="AE560" s="3" t="str">
        <f t="shared" si="144"/>
        <v/>
      </c>
      <c r="AF560" s="3">
        <f t="shared" si="145"/>
        <v>-9.679544645441851E-3</v>
      </c>
      <c r="AG560" s="3" t="str">
        <f t="shared" si="146"/>
        <v/>
      </c>
      <c r="AH560" s="3" t="str">
        <f t="shared" si="147"/>
        <v/>
      </c>
    </row>
    <row r="561" spans="1:34">
      <c r="A561" s="16">
        <v>39164</v>
      </c>
      <c r="B561">
        <v>143.2799987792969</v>
      </c>
      <c r="C561">
        <v>143.80999755859381</v>
      </c>
      <c r="D561">
        <v>143.1499938964844</v>
      </c>
      <c r="E561">
        <v>143.38999938964841</v>
      </c>
      <c r="F561">
        <v>102.74822998046881</v>
      </c>
      <c r="G561">
        <v>74416800</v>
      </c>
      <c r="H561">
        <v>12.94999980926514</v>
      </c>
      <c r="I561">
        <v>2007</v>
      </c>
      <c r="J561">
        <v>100.4162906646729</v>
      </c>
      <c r="K561" s="3">
        <v>1.4667945597499621E-3</v>
      </c>
      <c r="L561" s="3">
        <v>3.5082422818915722E-2</v>
      </c>
      <c r="M561" s="3">
        <v>2.2579035203285969E-2</v>
      </c>
      <c r="N561" s="3">
        <v>-9.2312196923466372E-3</v>
      </c>
      <c r="O561" s="3">
        <v>-2.095179552411564E-4</v>
      </c>
      <c r="P561" s="3">
        <v>4.475529651705612E-3</v>
      </c>
      <c r="Q561" s="3">
        <v>-2.8626216893315681E-2</v>
      </c>
      <c r="R561" s="3">
        <v>-5.8843791274472257E-2</v>
      </c>
      <c r="S561" s="3">
        <f t="shared" si="132"/>
        <v>1.4667945597499621E-3</v>
      </c>
      <c r="T561" s="3" t="str">
        <f t="shared" si="133"/>
        <v/>
      </c>
      <c r="U561" s="3" t="str">
        <f t="shared" si="134"/>
        <v/>
      </c>
      <c r="V561" s="3" t="str">
        <f t="shared" si="135"/>
        <v/>
      </c>
      <c r="W561" s="3">
        <f t="shared" si="136"/>
        <v>-2.095179552411564E-4</v>
      </c>
      <c r="X561" s="3" t="str">
        <f t="shared" si="137"/>
        <v/>
      </c>
      <c r="Y561" s="3" t="str">
        <f t="shared" si="138"/>
        <v/>
      </c>
      <c r="Z561" s="3" t="str">
        <f t="shared" si="139"/>
        <v/>
      </c>
      <c r="AA561" s="3" t="str">
        <f t="shared" si="140"/>
        <v/>
      </c>
      <c r="AB561" s="3" t="str">
        <f t="shared" si="141"/>
        <v/>
      </c>
      <c r="AC561" s="3">
        <f t="shared" si="142"/>
        <v>3.5082422818915722E-2</v>
      </c>
      <c r="AD561" s="3" t="str">
        <f t="shared" si="143"/>
        <v/>
      </c>
      <c r="AE561" s="3" t="str">
        <f t="shared" si="144"/>
        <v/>
      </c>
      <c r="AF561" s="3" t="str">
        <f t="shared" si="145"/>
        <v/>
      </c>
      <c r="AG561" s="3">
        <f t="shared" si="146"/>
        <v>4.475529651705612E-3</v>
      </c>
      <c r="AH561" s="3" t="str">
        <f t="shared" si="147"/>
        <v/>
      </c>
    </row>
    <row r="562" spans="1:34">
      <c r="A562" s="16">
        <v>39167</v>
      </c>
      <c r="B562">
        <v>143.5</v>
      </c>
      <c r="C562">
        <v>143.6499938964844</v>
      </c>
      <c r="D562">
        <v>142.0899963378906</v>
      </c>
      <c r="E562">
        <v>143.19999694824219</v>
      </c>
      <c r="F562">
        <v>102.6120910644531</v>
      </c>
      <c r="G562">
        <v>113787500</v>
      </c>
      <c r="H562">
        <v>13.159999847412109</v>
      </c>
      <c r="I562">
        <v>2007</v>
      </c>
      <c r="J562">
        <v>100.366255569458</v>
      </c>
      <c r="K562" s="3">
        <v>-1.3249757785754881E-3</v>
      </c>
      <c r="L562" s="3">
        <v>2.1398252890155511E-2</v>
      </c>
      <c r="M562" s="3">
        <v>1.9703110625614251E-2</v>
      </c>
      <c r="N562" s="3">
        <v>-9.6580921682005716E-3</v>
      </c>
      <c r="O562" s="3">
        <v>-9.0662044584097767E-3</v>
      </c>
      <c r="P562" s="3">
        <v>-1.711770610548613E-3</v>
      </c>
      <c r="Q562" s="3">
        <v>-3.0073092616268001E-2</v>
      </c>
      <c r="R562" s="3">
        <v>-5.800095250498194E-2</v>
      </c>
      <c r="S562" s="3">
        <f t="shared" si="132"/>
        <v>-1.3249757785754881E-3</v>
      </c>
      <c r="T562" s="3" t="str">
        <f t="shared" si="133"/>
        <v/>
      </c>
      <c r="U562" s="3" t="str">
        <f t="shared" si="134"/>
        <v/>
      </c>
      <c r="V562" s="3" t="str">
        <f t="shared" si="135"/>
        <v/>
      </c>
      <c r="W562" s="3">
        <f t="shared" si="136"/>
        <v>-9.0662044584097767E-3</v>
      </c>
      <c r="X562" s="3" t="str">
        <f t="shared" si="137"/>
        <v/>
      </c>
      <c r="Y562" s="3" t="str">
        <f t="shared" si="138"/>
        <v/>
      </c>
      <c r="Z562" s="3" t="str">
        <f t="shared" si="139"/>
        <v/>
      </c>
      <c r="AA562" s="3" t="str">
        <f t="shared" si="140"/>
        <v/>
      </c>
      <c r="AB562" s="3">
        <f t="shared" si="141"/>
        <v>2.1398252890155511E-2</v>
      </c>
      <c r="AC562" s="3" t="str">
        <f t="shared" si="142"/>
        <v/>
      </c>
      <c r="AD562" s="3" t="str">
        <f t="shared" si="143"/>
        <v/>
      </c>
      <c r="AE562" s="3" t="str">
        <f t="shared" si="144"/>
        <v/>
      </c>
      <c r="AF562" s="3">
        <f t="shared" si="145"/>
        <v>-1.711770610548613E-3</v>
      </c>
      <c r="AG562" s="3" t="str">
        <f t="shared" si="146"/>
        <v/>
      </c>
      <c r="AH562" s="3" t="str">
        <f t="shared" si="147"/>
        <v/>
      </c>
    </row>
    <row r="563" spans="1:34">
      <c r="A563" s="16">
        <v>39168</v>
      </c>
      <c r="B563">
        <v>143.1199951171875</v>
      </c>
      <c r="C563">
        <v>143.1600036621094</v>
      </c>
      <c r="D563">
        <v>142.38999938964841</v>
      </c>
      <c r="E563">
        <v>142.86000061035159</v>
      </c>
      <c r="F563">
        <v>102.36846923828119</v>
      </c>
      <c r="G563">
        <v>99864600</v>
      </c>
      <c r="H563">
        <v>13.47999954223633</v>
      </c>
      <c r="I563">
        <v>2007</v>
      </c>
      <c r="J563">
        <v>100.5063861846924</v>
      </c>
      <c r="K563" s="3">
        <v>-2.3742019448648182E-3</v>
      </c>
      <c r="L563" s="3">
        <v>1.340719768020349E-2</v>
      </c>
      <c r="M563" s="3">
        <v>3.7444252692262481E-2</v>
      </c>
      <c r="N563" s="3">
        <v>2.8148327057102799E-2</v>
      </c>
      <c r="O563" s="3">
        <v>-5.6564076526238738E-3</v>
      </c>
      <c r="P563" s="3">
        <v>-1.0640128763959029E-3</v>
      </c>
      <c r="Q563" s="3">
        <v>-1.0849909584086831E-2</v>
      </c>
      <c r="R563" s="3">
        <v>-1.9713261648745539E-2</v>
      </c>
      <c r="S563" s="3">
        <f t="shared" si="132"/>
        <v>-2.3742019448648182E-3</v>
      </c>
      <c r="T563" s="3" t="str">
        <f t="shared" si="133"/>
        <v/>
      </c>
      <c r="U563" s="3" t="str">
        <f t="shared" si="134"/>
        <v/>
      </c>
      <c r="V563" s="3" t="str">
        <f t="shared" si="135"/>
        <v/>
      </c>
      <c r="W563" s="3">
        <f t="shared" si="136"/>
        <v>-5.6564076526238738E-3</v>
      </c>
      <c r="X563" s="3" t="str">
        <f t="shared" si="137"/>
        <v/>
      </c>
      <c r="Y563" s="3" t="str">
        <f t="shared" si="138"/>
        <v/>
      </c>
      <c r="Z563" s="3" t="str">
        <f t="shared" si="139"/>
        <v/>
      </c>
      <c r="AA563" s="3">
        <f t="shared" si="140"/>
        <v>1.340719768020349E-2</v>
      </c>
      <c r="AB563" s="3" t="str">
        <f t="shared" si="141"/>
        <v/>
      </c>
      <c r="AC563" s="3" t="str">
        <f t="shared" si="142"/>
        <v/>
      </c>
      <c r="AD563" s="3" t="str">
        <f t="shared" si="143"/>
        <v/>
      </c>
      <c r="AE563" s="3">
        <f t="shared" si="144"/>
        <v>-1.0640128763959029E-3</v>
      </c>
      <c r="AF563" s="3" t="str">
        <f t="shared" si="145"/>
        <v/>
      </c>
      <c r="AG563" s="3" t="str">
        <f t="shared" si="146"/>
        <v/>
      </c>
      <c r="AH563" s="3" t="str">
        <f t="shared" si="147"/>
        <v/>
      </c>
    </row>
    <row r="564" spans="1:34">
      <c r="A564" s="16">
        <v>39169</v>
      </c>
      <c r="B564">
        <v>142.13999938964841</v>
      </c>
      <c r="C564">
        <v>142.4700012207031</v>
      </c>
      <c r="D564">
        <v>141.25999450683591</v>
      </c>
      <c r="E564">
        <v>141.82000732421881</v>
      </c>
      <c r="F564">
        <v>101.6232604980469</v>
      </c>
      <c r="G564">
        <v>152907900</v>
      </c>
      <c r="H564">
        <v>14.97999954223633</v>
      </c>
      <c r="I564">
        <v>2007</v>
      </c>
      <c r="J564">
        <v>100.55822257995609</v>
      </c>
      <c r="K564" s="3">
        <v>-7.279670642527325E-3</v>
      </c>
      <c r="L564" s="3">
        <v>-1.02586375043886E-2</v>
      </c>
      <c r="M564" s="3">
        <v>2.2275771607318969E-2</v>
      </c>
      <c r="N564" s="3">
        <v>1.0306826158037021E-2</v>
      </c>
      <c r="O564" s="3">
        <v>-1.1199818680385E-2</v>
      </c>
      <c r="P564" s="3">
        <v>-1.416706591117789E-2</v>
      </c>
      <c r="Q564" s="3">
        <v>-8.3285731783176997E-3</v>
      </c>
      <c r="R564" s="3">
        <v>-2.9660064521521701E-2</v>
      </c>
      <c r="S564" s="3" t="str">
        <f t="shared" si="132"/>
        <v/>
      </c>
      <c r="T564" s="3">
        <f t="shared" si="133"/>
        <v>-7.279670642527325E-3</v>
      </c>
      <c r="U564" s="3" t="str">
        <f t="shared" si="134"/>
        <v/>
      </c>
      <c r="V564" s="3" t="str">
        <f t="shared" si="135"/>
        <v/>
      </c>
      <c r="W564" s="3" t="str">
        <f t="shared" si="136"/>
        <v/>
      </c>
      <c r="X564" s="3">
        <f t="shared" si="137"/>
        <v>-1.1199818680385E-2</v>
      </c>
      <c r="Y564" s="3" t="str">
        <f t="shared" si="138"/>
        <v/>
      </c>
      <c r="Z564" s="3" t="str">
        <f t="shared" si="139"/>
        <v/>
      </c>
      <c r="AA564" s="3">
        <f t="shared" si="140"/>
        <v>-1.02586375043886E-2</v>
      </c>
      <c r="AB564" s="3" t="str">
        <f t="shared" si="141"/>
        <v/>
      </c>
      <c r="AC564" s="3" t="str">
        <f t="shared" si="142"/>
        <v/>
      </c>
      <c r="AD564" s="3" t="str">
        <f t="shared" si="143"/>
        <v/>
      </c>
      <c r="AE564" s="3">
        <f t="shared" si="144"/>
        <v>-1.416706591117789E-2</v>
      </c>
      <c r="AF564" s="3" t="str">
        <f t="shared" si="145"/>
        <v/>
      </c>
      <c r="AG564" s="3" t="str">
        <f t="shared" si="146"/>
        <v/>
      </c>
      <c r="AH564" s="3" t="str">
        <f t="shared" si="147"/>
        <v/>
      </c>
    </row>
    <row r="565" spans="1:34">
      <c r="A565" s="16">
        <v>39170</v>
      </c>
      <c r="B565">
        <v>142.53999328613281</v>
      </c>
      <c r="C565">
        <v>142.61000061035159</v>
      </c>
      <c r="D565">
        <v>141.19000244140619</v>
      </c>
      <c r="E565">
        <v>141.9700012207031</v>
      </c>
      <c r="F565">
        <v>101.7307586669922</v>
      </c>
      <c r="G565">
        <v>139432700</v>
      </c>
      <c r="H565">
        <v>15.14000034332275</v>
      </c>
      <c r="I565">
        <v>2007</v>
      </c>
      <c r="J565">
        <v>100.6304229736328</v>
      </c>
      <c r="K565" s="3">
        <v>1.057810666755588E-3</v>
      </c>
      <c r="L565" s="3">
        <v>-8.4502982705357832E-3</v>
      </c>
      <c r="M565" s="3">
        <v>2.1962603248730339E-2</v>
      </c>
      <c r="N565" s="3">
        <v>1.43987900905187E-2</v>
      </c>
      <c r="O565" s="3">
        <v>-4.4422849406023923E-3</v>
      </c>
      <c r="P565" s="3">
        <v>-1.389852169416683E-2</v>
      </c>
      <c r="Q565" s="3">
        <v>-9.679544645441851E-3</v>
      </c>
      <c r="R565" s="3">
        <v>-2.675962318575853E-2</v>
      </c>
      <c r="S565" s="3" t="str">
        <f t="shared" si="132"/>
        <v/>
      </c>
      <c r="T565" s="3">
        <f t="shared" si="133"/>
        <v>1.057810666755588E-3</v>
      </c>
      <c r="U565" s="3" t="str">
        <f t="shared" si="134"/>
        <v/>
      </c>
      <c r="V565" s="3" t="str">
        <f t="shared" si="135"/>
        <v/>
      </c>
      <c r="W565" s="3" t="str">
        <f t="shared" si="136"/>
        <v/>
      </c>
      <c r="X565" s="3">
        <f t="shared" si="137"/>
        <v>-4.4422849406023923E-3</v>
      </c>
      <c r="Y565" s="3" t="str">
        <f t="shared" si="138"/>
        <v/>
      </c>
      <c r="Z565" s="3" t="str">
        <f t="shared" si="139"/>
        <v/>
      </c>
      <c r="AA565" s="3">
        <f t="shared" si="140"/>
        <v>-8.4502982705357832E-3</v>
      </c>
      <c r="AB565" s="3" t="str">
        <f t="shared" si="141"/>
        <v/>
      </c>
      <c r="AC565" s="3" t="str">
        <f t="shared" si="142"/>
        <v/>
      </c>
      <c r="AD565" s="3" t="str">
        <f t="shared" si="143"/>
        <v/>
      </c>
      <c r="AE565" s="3">
        <f t="shared" si="144"/>
        <v>-1.389852169416683E-2</v>
      </c>
      <c r="AF565" s="3" t="str">
        <f t="shared" si="145"/>
        <v/>
      </c>
      <c r="AG565" s="3" t="str">
        <f t="shared" si="146"/>
        <v/>
      </c>
      <c r="AH565" s="3" t="str">
        <f t="shared" si="147"/>
        <v/>
      </c>
    </row>
    <row r="566" spans="1:34">
      <c r="A566" s="16">
        <v>39171</v>
      </c>
      <c r="B566">
        <v>142.24000549316409</v>
      </c>
      <c r="C566">
        <v>142.8399963378906</v>
      </c>
      <c r="D566">
        <v>140.55999755859381</v>
      </c>
      <c r="E566">
        <v>142</v>
      </c>
      <c r="F566">
        <v>101.7522430419922</v>
      </c>
      <c r="G566">
        <v>128194100</v>
      </c>
      <c r="H566">
        <v>14.64000034332275</v>
      </c>
      <c r="I566">
        <v>2007</v>
      </c>
      <c r="J566">
        <v>100.7693611145019</v>
      </c>
      <c r="K566" s="3">
        <v>2.111885852569273E-4</v>
      </c>
      <c r="L566" s="3">
        <v>-9.6934705217393002E-3</v>
      </c>
      <c r="M566" s="3">
        <v>2.5048881865750161E-2</v>
      </c>
      <c r="N566" s="3">
        <v>2.807583214288023E-2</v>
      </c>
      <c r="O566" s="3">
        <v>-9.9317014156914407E-3</v>
      </c>
      <c r="P566" s="3">
        <v>-1.9736396144088401E-2</v>
      </c>
      <c r="Q566" s="3">
        <v>4.475529651705612E-3</v>
      </c>
      <c r="R566" s="3">
        <v>-1.38458079923397E-2</v>
      </c>
      <c r="S566" s="3" t="str">
        <f t="shared" si="132"/>
        <v/>
      </c>
      <c r="T566" s="3">
        <f t="shared" si="133"/>
        <v>2.111885852569273E-4</v>
      </c>
      <c r="U566" s="3" t="str">
        <f t="shared" si="134"/>
        <v/>
      </c>
      <c r="V566" s="3" t="str">
        <f t="shared" si="135"/>
        <v/>
      </c>
      <c r="W566" s="3" t="str">
        <f t="shared" si="136"/>
        <v/>
      </c>
      <c r="X566" s="3">
        <f t="shared" si="137"/>
        <v>-9.9317014156914407E-3</v>
      </c>
      <c r="Y566" s="3" t="str">
        <f t="shared" si="138"/>
        <v/>
      </c>
      <c r="Z566" s="3" t="str">
        <f t="shared" si="139"/>
        <v/>
      </c>
      <c r="AA566" s="3">
        <f t="shared" si="140"/>
        <v>-9.6934705217393002E-3</v>
      </c>
      <c r="AB566" s="3" t="str">
        <f t="shared" si="141"/>
        <v/>
      </c>
      <c r="AC566" s="3" t="str">
        <f t="shared" si="142"/>
        <v/>
      </c>
      <c r="AD566" s="3" t="str">
        <f t="shared" si="143"/>
        <v/>
      </c>
      <c r="AE566" s="3">
        <f t="shared" si="144"/>
        <v>-1.9736396144088401E-2</v>
      </c>
      <c r="AF566" s="3" t="str">
        <f t="shared" si="145"/>
        <v/>
      </c>
      <c r="AG566" s="3" t="str">
        <f t="shared" si="146"/>
        <v/>
      </c>
      <c r="AH566" s="3" t="str">
        <f t="shared" si="147"/>
        <v/>
      </c>
    </row>
    <row r="567" spans="1:34">
      <c r="A567" s="16">
        <v>39174</v>
      </c>
      <c r="B567">
        <v>142.1600036621094</v>
      </c>
      <c r="C567">
        <v>142.46000671386719</v>
      </c>
      <c r="D567">
        <v>141.47999572753909</v>
      </c>
      <c r="E567">
        <v>142.1600036621094</v>
      </c>
      <c r="F567">
        <v>101.8668670654297</v>
      </c>
      <c r="G567">
        <v>79416400</v>
      </c>
      <c r="H567">
        <v>14.52999973297119</v>
      </c>
      <c r="I567">
        <v>2007</v>
      </c>
      <c r="J567">
        <v>100.9611351013184</v>
      </c>
      <c r="K567" s="3">
        <v>1.126501195557905E-3</v>
      </c>
      <c r="L567" s="3">
        <v>-7.2625359379465682E-3</v>
      </c>
      <c r="M567" s="3">
        <v>1.398031137158484E-2</v>
      </c>
      <c r="N567" s="3">
        <v>3.9125017413576213E-2</v>
      </c>
      <c r="O567" s="3">
        <v>-3.662001918739E-3</v>
      </c>
      <c r="P567" s="3">
        <v>-1.8435750320599738E-2</v>
      </c>
      <c r="Q567" s="3">
        <v>-1.711770610548613E-3</v>
      </c>
      <c r="R567" s="3">
        <v>-4.3684461365325333E-3</v>
      </c>
      <c r="S567" s="3" t="str">
        <f t="shared" si="132"/>
        <v/>
      </c>
      <c r="T567" s="3">
        <f t="shared" si="133"/>
        <v>1.126501195557905E-3</v>
      </c>
      <c r="U567" s="3" t="str">
        <f t="shared" si="134"/>
        <v/>
      </c>
      <c r="V567" s="3" t="str">
        <f t="shared" si="135"/>
        <v/>
      </c>
      <c r="W567" s="3" t="str">
        <f t="shared" si="136"/>
        <v/>
      </c>
      <c r="X567" s="3">
        <f t="shared" si="137"/>
        <v>-3.662001918739E-3</v>
      </c>
      <c r="Y567" s="3" t="str">
        <f t="shared" si="138"/>
        <v/>
      </c>
      <c r="Z567" s="3" t="str">
        <f t="shared" si="139"/>
        <v/>
      </c>
      <c r="AA567" s="3">
        <f t="shared" si="140"/>
        <v>-7.2625359379465682E-3</v>
      </c>
      <c r="AB567" s="3" t="str">
        <f t="shared" si="141"/>
        <v/>
      </c>
      <c r="AC567" s="3" t="str">
        <f t="shared" si="142"/>
        <v/>
      </c>
      <c r="AD567" s="3" t="str">
        <f t="shared" si="143"/>
        <v/>
      </c>
      <c r="AE567" s="3">
        <f t="shared" si="144"/>
        <v>-1.8435750320599738E-2</v>
      </c>
      <c r="AF567" s="3" t="str">
        <f t="shared" si="145"/>
        <v/>
      </c>
      <c r="AG567" s="3" t="str">
        <f t="shared" si="146"/>
        <v/>
      </c>
      <c r="AH567" s="3" t="str">
        <f t="shared" si="147"/>
        <v/>
      </c>
    </row>
    <row r="568" spans="1:34">
      <c r="A568" s="16">
        <v>39175</v>
      </c>
      <c r="B568">
        <v>142.9700012207031</v>
      </c>
      <c r="C568">
        <v>143.97999572753909</v>
      </c>
      <c r="D568">
        <v>142.9100036621094</v>
      </c>
      <c r="E568">
        <v>143.69000244140619</v>
      </c>
      <c r="F568">
        <v>102.9632263183594</v>
      </c>
      <c r="G568">
        <v>82417800</v>
      </c>
      <c r="H568">
        <v>13.460000038146971</v>
      </c>
      <c r="I568">
        <v>2007</v>
      </c>
      <c r="J568">
        <v>101.1238651275635</v>
      </c>
      <c r="K568" s="3">
        <v>1.076266782824975E-2</v>
      </c>
      <c r="L568" s="3">
        <v>5.8099636001562871E-3</v>
      </c>
      <c r="M568" s="3">
        <v>1.9295056610861842E-2</v>
      </c>
      <c r="N568" s="3">
        <v>3.2641113033130553E-2</v>
      </c>
      <c r="O568" s="3">
        <v>5.2757455028111799E-3</v>
      </c>
      <c r="P568" s="3">
        <v>-1.6099699299533369E-2</v>
      </c>
      <c r="Q568" s="3">
        <v>-2.9084461840038771E-3</v>
      </c>
      <c r="R568" s="3">
        <v>-2.111665721320766E-2</v>
      </c>
      <c r="S568" s="3" t="str">
        <f t="shared" si="132"/>
        <v/>
      </c>
      <c r="T568" s="3">
        <f t="shared" si="133"/>
        <v>1.076266782824975E-2</v>
      </c>
      <c r="U568" s="3" t="str">
        <f t="shared" si="134"/>
        <v/>
      </c>
      <c r="V568" s="3" t="str">
        <f t="shared" si="135"/>
        <v/>
      </c>
      <c r="W568" s="3" t="str">
        <f t="shared" si="136"/>
        <v/>
      </c>
      <c r="X568" s="3">
        <f t="shared" si="137"/>
        <v>5.2757455028111799E-3</v>
      </c>
      <c r="Y568" s="3" t="str">
        <f t="shared" si="138"/>
        <v/>
      </c>
      <c r="Z568" s="3" t="str">
        <f t="shared" si="139"/>
        <v/>
      </c>
      <c r="AA568" s="3" t="str">
        <f t="shared" si="140"/>
        <v/>
      </c>
      <c r="AB568" s="3">
        <f t="shared" si="141"/>
        <v>5.8099636001562871E-3</v>
      </c>
      <c r="AC568" s="3" t="str">
        <f t="shared" si="142"/>
        <v/>
      </c>
      <c r="AD568" s="3" t="str">
        <f t="shared" si="143"/>
        <v/>
      </c>
      <c r="AE568" s="3" t="str">
        <f t="shared" si="144"/>
        <v/>
      </c>
      <c r="AF568" s="3">
        <f t="shared" si="145"/>
        <v>-1.6099699299533369E-2</v>
      </c>
      <c r="AG568" s="3" t="str">
        <f t="shared" si="146"/>
        <v/>
      </c>
      <c r="AH568" s="3" t="str">
        <f t="shared" si="147"/>
        <v/>
      </c>
    </row>
    <row r="569" spans="1:34">
      <c r="A569" s="16">
        <v>39176</v>
      </c>
      <c r="B569">
        <v>143.69000244140619</v>
      </c>
      <c r="C569">
        <v>143.94999694824219</v>
      </c>
      <c r="D569">
        <v>143.1600036621094</v>
      </c>
      <c r="E569">
        <v>143.8500061035156</v>
      </c>
      <c r="F569">
        <v>103.0778884887695</v>
      </c>
      <c r="G569">
        <v>63995200</v>
      </c>
      <c r="H569">
        <v>13.239999771118161</v>
      </c>
      <c r="I569">
        <v>2007</v>
      </c>
      <c r="J569">
        <v>101.2973239898682</v>
      </c>
      <c r="K569" s="3">
        <v>1.113622547681548E-3</v>
      </c>
      <c r="L569" s="3">
        <v>1.4313927575179569E-2</v>
      </c>
      <c r="M569" s="3">
        <v>3.9084486765330606E-3</v>
      </c>
      <c r="N569" s="3">
        <v>3.4828050707752078E-2</v>
      </c>
      <c r="O569" s="3">
        <v>-3.6884875098599501E-3</v>
      </c>
      <c r="P569" s="3">
        <v>-8.8845698812047846E-3</v>
      </c>
      <c r="Q569" s="3">
        <v>-1.90522426928138E-2</v>
      </c>
      <c r="R569" s="3">
        <v>-2.0134691944330148E-2</v>
      </c>
      <c r="S569" s="3" t="str">
        <f t="shared" si="132"/>
        <v/>
      </c>
      <c r="T569" s="3">
        <f t="shared" si="133"/>
        <v>1.113622547681548E-3</v>
      </c>
      <c r="U569" s="3" t="str">
        <f t="shared" si="134"/>
        <v/>
      </c>
      <c r="V569" s="3" t="str">
        <f t="shared" si="135"/>
        <v/>
      </c>
      <c r="W569" s="3" t="str">
        <f t="shared" si="136"/>
        <v/>
      </c>
      <c r="X569" s="3">
        <f t="shared" si="137"/>
        <v>-3.6884875098599501E-3</v>
      </c>
      <c r="Y569" s="3" t="str">
        <f t="shared" si="138"/>
        <v/>
      </c>
      <c r="Z569" s="3" t="str">
        <f t="shared" si="139"/>
        <v/>
      </c>
      <c r="AA569" s="3" t="str">
        <f t="shared" si="140"/>
        <v/>
      </c>
      <c r="AB569" s="3">
        <f t="shared" si="141"/>
        <v>1.4313927575179569E-2</v>
      </c>
      <c r="AC569" s="3" t="str">
        <f t="shared" si="142"/>
        <v/>
      </c>
      <c r="AD569" s="3" t="str">
        <f t="shared" si="143"/>
        <v/>
      </c>
      <c r="AE569" s="3" t="str">
        <f t="shared" si="144"/>
        <v/>
      </c>
      <c r="AF569" s="3">
        <f t="shared" si="145"/>
        <v>-8.8845698812047846E-3</v>
      </c>
      <c r="AG569" s="3" t="str">
        <f t="shared" si="146"/>
        <v/>
      </c>
      <c r="AH569" s="3" t="str">
        <f t="shared" si="147"/>
        <v/>
      </c>
    </row>
    <row r="570" spans="1:34">
      <c r="A570" s="16">
        <v>39177</v>
      </c>
      <c r="B570">
        <v>143.66999816894531</v>
      </c>
      <c r="C570">
        <v>144.44000244140619</v>
      </c>
      <c r="D570">
        <v>143.61000061035159</v>
      </c>
      <c r="E570">
        <v>144.24000549316409</v>
      </c>
      <c r="F570">
        <v>103.3572998046875</v>
      </c>
      <c r="G570">
        <v>46822800</v>
      </c>
      <c r="H570">
        <v>13.22999954223633</v>
      </c>
      <c r="I570">
        <v>2007</v>
      </c>
      <c r="J570">
        <v>101.4426433563232</v>
      </c>
      <c r="K570" s="3">
        <v>2.710681408151006E-3</v>
      </c>
      <c r="L570" s="3">
        <v>1.59886858115319E-2</v>
      </c>
      <c r="M570" s="3">
        <v>7.4032783769346633E-3</v>
      </c>
      <c r="N570" s="3">
        <v>2.8933408940490679E-2</v>
      </c>
      <c r="O570" s="3">
        <v>-1.668442704071627E-3</v>
      </c>
      <c r="P570" s="3">
        <v>-9.9317014156914407E-3</v>
      </c>
      <c r="Q570" s="3">
        <v>-1.8298611895589682E-2</v>
      </c>
      <c r="R570" s="3">
        <v>-2.8350187135368961E-2</v>
      </c>
      <c r="S570" s="3">
        <f t="shared" si="132"/>
        <v>2.710681408151006E-3</v>
      </c>
      <c r="T570" s="3" t="str">
        <f t="shared" si="133"/>
        <v/>
      </c>
      <c r="U570" s="3" t="str">
        <f t="shared" si="134"/>
        <v/>
      </c>
      <c r="V570" s="3" t="str">
        <f t="shared" si="135"/>
        <v/>
      </c>
      <c r="W570" s="3">
        <f t="shared" si="136"/>
        <v>-1.668442704071627E-3</v>
      </c>
      <c r="X570" s="3" t="str">
        <f t="shared" si="137"/>
        <v/>
      </c>
      <c r="Y570" s="3" t="str">
        <f t="shared" si="138"/>
        <v/>
      </c>
      <c r="Z570" s="3" t="str">
        <f t="shared" si="139"/>
        <v/>
      </c>
      <c r="AA570" s="3" t="str">
        <f t="shared" si="140"/>
        <v/>
      </c>
      <c r="AB570" s="3">
        <f t="shared" si="141"/>
        <v>1.59886858115319E-2</v>
      </c>
      <c r="AC570" s="3" t="str">
        <f t="shared" si="142"/>
        <v/>
      </c>
      <c r="AD570" s="3" t="str">
        <f t="shared" si="143"/>
        <v/>
      </c>
      <c r="AE570" s="3" t="str">
        <f t="shared" si="144"/>
        <v/>
      </c>
      <c r="AF570" s="3">
        <f t="shared" si="145"/>
        <v>-9.9317014156914407E-3</v>
      </c>
      <c r="AG570" s="3" t="str">
        <f t="shared" si="146"/>
        <v/>
      </c>
      <c r="AH570" s="3" t="str">
        <f t="shared" si="147"/>
        <v/>
      </c>
    </row>
    <row r="571" spans="1:34">
      <c r="A571" s="16">
        <v>39181</v>
      </c>
      <c r="B571">
        <v>144.6499938964844</v>
      </c>
      <c r="C571">
        <v>144.80000305175781</v>
      </c>
      <c r="D571">
        <v>144.1499938964844</v>
      </c>
      <c r="E571">
        <v>144.44000244140619</v>
      </c>
      <c r="F571">
        <v>103.5006790161133</v>
      </c>
      <c r="G571">
        <v>50967400</v>
      </c>
      <c r="H571">
        <v>13.14000034332275</v>
      </c>
      <c r="I571">
        <v>2007</v>
      </c>
      <c r="J571">
        <v>101.59370231628419</v>
      </c>
      <c r="K571" s="3">
        <v>1.387219013042396E-3</v>
      </c>
      <c r="L571" s="3">
        <v>1.7183267138391582E-2</v>
      </c>
      <c r="M571" s="3">
        <v>7.3232311231790082E-3</v>
      </c>
      <c r="N571" s="3">
        <v>3.006761781979694E-2</v>
      </c>
      <c r="O571" s="3">
        <v>-6.2404044129038549E-4</v>
      </c>
      <c r="P571" s="3">
        <v>-3.662001918739E-3</v>
      </c>
      <c r="Q571" s="3">
        <v>-1.9736396144088401E-2</v>
      </c>
      <c r="R571" s="3">
        <v>-2.8626216893315681E-2</v>
      </c>
      <c r="S571" s="3">
        <f t="shared" si="132"/>
        <v>1.387219013042396E-3</v>
      </c>
      <c r="T571" s="3" t="str">
        <f t="shared" si="133"/>
        <v/>
      </c>
      <c r="U571" s="3" t="str">
        <f t="shared" si="134"/>
        <v/>
      </c>
      <c r="V571" s="3" t="str">
        <f t="shared" si="135"/>
        <v/>
      </c>
      <c r="W571" s="3">
        <f t="shared" si="136"/>
        <v>-6.2404044129038549E-4</v>
      </c>
      <c r="X571" s="3" t="str">
        <f t="shared" si="137"/>
        <v/>
      </c>
      <c r="Y571" s="3" t="str">
        <f t="shared" si="138"/>
        <v/>
      </c>
      <c r="Z571" s="3" t="str">
        <f t="shared" si="139"/>
        <v/>
      </c>
      <c r="AA571" s="3" t="str">
        <f t="shared" si="140"/>
        <v/>
      </c>
      <c r="AB571" s="3">
        <f t="shared" si="141"/>
        <v>1.7183267138391582E-2</v>
      </c>
      <c r="AC571" s="3" t="str">
        <f t="shared" si="142"/>
        <v/>
      </c>
      <c r="AD571" s="3" t="str">
        <f t="shared" si="143"/>
        <v/>
      </c>
      <c r="AE571" s="3" t="str">
        <f t="shared" si="144"/>
        <v/>
      </c>
      <c r="AF571" s="3">
        <f t="shared" si="145"/>
        <v>-3.662001918739E-3</v>
      </c>
      <c r="AG571" s="3" t="str">
        <f t="shared" si="146"/>
        <v/>
      </c>
      <c r="AH571" s="3" t="str">
        <f t="shared" si="147"/>
        <v/>
      </c>
    </row>
    <row r="572" spans="1:34">
      <c r="A572" s="16">
        <v>39182</v>
      </c>
      <c r="B572">
        <v>144.33000183105469</v>
      </c>
      <c r="C572">
        <v>144.8500061035156</v>
      </c>
      <c r="D572">
        <v>144.27000427246091</v>
      </c>
      <c r="E572">
        <v>144.61000061035159</v>
      </c>
      <c r="F572">
        <v>103.6224746704102</v>
      </c>
      <c r="G572">
        <v>56620000</v>
      </c>
      <c r="H572">
        <v>12.680000305175779</v>
      </c>
      <c r="I572">
        <v>2007</v>
      </c>
      <c r="J572">
        <v>101.7433570861816</v>
      </c>
      <c r="K572" s="3">
        <v>1.1767618865370371E-3</v>
      </c>
      <c r="L572" s="3">
        <v>1.7234333945431279E-2</v>
      </c>
      <c r="M572" s="3">
        <v>9.8466330378395028E-3</v>
      </c>
      <c r="N572" s="3">
        <v>2.9743752963488079E-2</v>
      </c>
      <c r="O572" s="3">
        <v>-1.1769465942391699E-3</v>
      </c>
      <c r="P572" s="3">
        <v>5.2757455028111799E-3</v>
      </c>
      <c r="Q572" s="3">
        <v>-1.8435750320599738E-2</v>
      </c>
      <c r="R572" s="3">
        <v>-3.0073092616268001E-2</v>
      </c>
      <c r="S572" s="3">
        <f t="shared" si="132"/>
        <v>1.1767618865370371E-3</v>
      </c>
      <c r="T572" s="3" t="str">
        <f t="shared" si="133"/>
        <v/>
      </c>
      <c r="U572" s="3" t="str">
        <f t="shared" si="134"/>
        <v/>
      </c>
      <c r="V572" s="3" t="str">
        <f t="shared" si="135"/>
        <v/>
      </c>
      <c r="W572" s="3">
        <f t="shared" si="136"/>
        <v>-1.1769465942391699E-3</v>
      </c>
      <c r="X572" s="3" t="str">
        <f t="shared" si="137"/>
        <v/>
      </c>
      <c r="Y572" s="3" t="str">
        <f t="shared" si="138"/>
        <v/>
      </c>
      <c r="Z572" s="3" t="str">
        <f t="shared" si="139"/>
        <v/>
      </c>
      <c r="AA572" s="3" t="str">
        <f t="shared" si="140"/>
        <v/>
      </c>
      <c r="AB572" s="3">
        <f t="shared" si="141"/>
        <v>1.7234333945431279E-2</v>
      </c>
      <c r="AC572" s="3" t="str">
        <f t="shared" si="142"/>
        <v/>
      </c>
      <c r="AD572" s="3" t="str">
        <f t="shared" si="143"/>
        <v/>
      </c>
      <c r="AE572" s="3" t="str">
        <f t="shared" si="144"/>
        <v/>
      </c>
      <c r="AF572" s="3">
        <f t="shared" si="145"/>
        <v>5.2757455028111799E-3</v>
      </c>
      <c r="AG572" s="3" t="str">
        <f t="shared" si="146"/>
        <v/>
      </c>
      <c r="AH572" s="3" t="str">
        <f t="shared" si="147"/>
        <v/>
      </c>
    </row>
    <row r="573" spans="1:34">
      <c r="A573" s="16">
        <v>39183</v>
      </c>
      <c r="B573">
        <v>144.82000732421881</v>
      </c>
      <c r="C573">
        <v>144.86000061035159</v>
      </c>
      <c r="D573">
        <v>143.53999328613281</v>
      </c>
      <c r="E573">
        <v>144.02000427246091</v>
      </c>
      <c r="F573">
        <v>103.1996765136719</v>
      </c>
      <c r="G573">
        <v>106365700</v>
      </c>
      <c r="H573">
        <v>13.489999771118161</v>
      </c>
      <c r="I573">
        <v>2007</v>
      </c>
      <c r="J573">
        <v>101.9696556091309</v>
      </c>
      <c r="K573" s="3">
        <v>-4.0801781474826271E-3</v>
      </c>
      <c r="L573" s="3">
        <v>2.296452857658116E-3</v>
      </c>
      <c r="M573" s="3">
        <v>8.1197587653267789E-3</v>
      </c>
      <c r="N573" s="3">
        <v>4.5868049756598417E-2</v>
      </c>
      <c r="O573" s="3">
        <v>-7.3992622896245086E-3</v>
      </c>
      <c r="P573" s="3">
        <v>-3.6884875098599501E-3</v>
      </c>
      <c r="Q573" s="3">
        <v>-1.6099699299533369E-2</v>
      </c>
      <c r="R573" s="3">
        <v>-1.0849909584086831E-2</v>
      </c>
      <c r="S573" s="3">
        <f t="shared" si="132"/>
        <v>-4.0801781474826271E-3</v>
      </c>
      <c r="T573" s="3" t="str">
        <f t="shared" si="133"/>
        <v/>
      </c>
      <c r="U573" s="3" t="str">
        <f t="shared" si="134"/>
        <v/>
      </c>
      <c r="V573" s="3" t="str">
        <f t="shared" si="135"/>
        <v/>
      </c>
      <c r="W573" s="3">
        <f t="shared" si="136"/>
        <v>-7.3992622896245086E-3</v>
      </c>
      <c r="X573" s="3" t="str">
        <f t="shared" si="137"/>
        <v/>
      </c>
      <c r="Y573" s="3" t="str">
        <f t="shared" si="138"/>
        <v/>
      </c>
      <c r="Z573" s="3" t="str">
        <f t="shared" si="139"/>
        <v/>
      </c>
      <c r="AA573" s="3" t="str">
        <f t="shared" si="140"/>
        <v/>
      </c>
      <c r="AB573" s="3">
        <f t="shared" si="141"/>
        <v>2.296452857658116E-3</v>
      </c>
      <c r="AC573" s="3" t="str">
        <f t="shared" si="142"/>
        <v/>
      </c>
      <c r="AD573" s="3" t="str">
        <f t="shared" si="143"/>
        <v/>
      </c>
      <c r="AE573" s="3" t="str">
        <f t="shared" si="144"/>
        <v/>
      </c>
      <c r="AF573" s="3">
        <f t="shared" si="145"/>
        <v>-3.6884875098599501E-3</v>
      </c>
      <c r="AG573" s="3" t="str">
        <f t="shared" si="146"/>
        <v/>
      </c>
      <c r="AH573" s="3" t="str">
        <f t="shared" si="147"/>
        <v/>
      </c>
    </row>
    <row r="574" spans="1:34">
      <c r="A574" s="16">
        <v>39184</v>
      </c>
      <c r="B574">
        <v>143.74000549316409</v>
      </c>
      <c r="C574">
        <v>144.91999816894531</v>
      </c>
      <c r="D574">
        <v>143.3399963378906</v>
      </c>
      <c r="E574">
        <v>144.6600036621094</v>
      </c>
      <c r="F574">
        <v>103.6582870483398</v>
      </c>
      <c r="G574">
        <v>115534400</v>
      </c>
      <c r="H574">
        <v>12.710000038146971</v>
      </c>
      <c r="I574">
        <v>2007</v>
      </c>
      <c r="J574">
        <v>102.1821273803711</v>
      </c>
      <c r="K574" s="3">
        <v>4.4439144594334854E-3</v>
      </c>
      <c r="L574" s="3">
        <v>5.6306795577554247E-3</v>
      </c>
      <c r="M574" s="3">
        <v>2.0025204272323901E-2</v>
      </c>
      <c r="N574" s="3">
        <v>4.2747052756402892E-2</v>
      </c>
      <c r="O574" s="3">
        <v>-4.721621402564713E-3</v>
      </c>
      <c r="P574" s="3">
        <v>-3.545427486864261E-3</v>
      </c>
      <c r="Q574" s="3">
        <v>-8.8845698812047846E-3</v>
      </c>
      <c r="R574" s="3">
        <v>-8.3285731783176997E-3</v>
      </c>
      <c r="S574" s="3" t="str">
        <f t="shared" si="132"/>
        <v/>
      </c>
      <c r="T574" s="3">
        <f t="shared" si="133"/>
        <v>4.4439144594334854E-3</v>
      </c>
      <c r="U574" s="3" t="str">
        <f t="shared" si="134"/>
        <v/>
      </c>
      <c r="V574" s="3" t="str">
        <f t="shared" si="135"/>
        <v/>
      </c>
      <c r="W574" s="3" t="str">
        <f t="shared" si="136"/>
        <v/>
      </c>
      <c r="X574" s="3">
        <f t="shared" si="137"/>
        <v>-4.721621402564713E-3</v>
      </c>
      <c r="Y574" s="3" t="str">
        <f t="shared" si="138"/>
        <v/>
      </c>
      <c r="Z574" s="3" t="str">
        <f t="shared" si="139"/>
        <v/>
      </c>
      <c r="AA574" s="3">
        <f t="shared" si="140"/>
        <v>5.6306795577554247E-3</v>
      </c>
      <c r="AB574" s="3" t="str">
        <f t="shared" si="141"/>
        <v/>
      </c>
      <c r="AC574" s="3" t="str">
        <f t="shared" si="142"/>
        <v/>
      </c>
      <c r="AD574" s="3" t="str">
        <f t="shared" si="143"/>
        <v/>
      </c>
      <c r="AE574" s="3">
        <f t="shared" si="144"/>
        <v>-3.545427486864261E-3</v>
      </c>
      <c r="AF574" s="3" t="str">
        <f t="shared" si="145"/>
        <v/>
      </c>
      <c r="AG574" s="3" t="str">
        <f t="shared" si="146"/>
        <v/>
      </c>
      <c r="AH574" s="3" t="str">
        <f t="shared" si="147"/>
        <v/>
      </c>
    </row>
    <row r="575" spans="1:34">
      <c r="A575" s="16">
        <v>39185</v>
      </c>
      <c r="B575">
        <v>144.8999938964844</v>
      </c>
      <c r="C575">
        <v>145.32000732421881</v>
      </c>
      <c r="D575">
        <v>144.36000061035159</v>
      </c>
      <c r="E575">
        <v>145.32000732421881</v>
      </c>
      <c r="F575">
        <v>104.13124084472661</v>
      </c>
      <c r="G575">
        <v>84287000</v>
      </c>
      <c r="H575">
        <v>12.19999980926514</v>
      </c>
      <c r="I575">
        <v>2007</v>
      </c>
      <c r="J575">
        <v>102.41146430969241</v>
      </c>
      <c r="K575" s="3">
        <v>4.562624078151778E-3</v>
      </c>
      <c r="L575" s="3">
        <v>7.4880152780845144E-3</v>
      </c>
      <c r="M575" s="3">
        <v>2.3596424613249619E-2</v>
      </c>
      <c r="N575" s="3">
        <v>4.6077266773849379E-2</v>
      </c>
      <c r="O575" s="3">
        <v>-2.0738493305899608E-3</v>
      </c>
      <c r="P575" s="3">
        <v>-6.2396639004294041E-3</v>
      </c>
      <c r="Q575" s="3">
        <v>-9.9317014156914407E-3</v>
      </c>
      <c r="R575" s="3">
        <v>-9.679544645441851E-3</v>
      </c>
      <c r="S575" s="3">
        <f t="shared" si="132"/>
        <v>4.562624078151778E-3</v>
      </c>
      <c r="T575" s="3" t="str">
        <f t="shared" si="133"/>
        <v/>
      </c>
      <c r="U575" s="3" t="str">
        <f t="shared" si="134"/>
        <v/>
      </c>
      <c r="V575" s="3" t="str">
        <f t="shared" si="135"/>
        <v/>
      </c>
      <c r="W575" s="3">
        <f t="shared" si="136"/>
        <v>-2.0738493305899608E-3</v>
      </c>
      <c r="X575" s="3" t="str">
        <f t="shared" si="137"/>
        <v/>
      </c>
      <c r="Y575" s="3" t="str">
        <f t="shared" si="138"/>
        <v/>
      </c>
      <c r="Z575" s="3" t="str">
        <f t="shared" si="139"/>
        <v/>
      </c>
      <c r="AA575" s="3">
        <f t="shared" si="140"/>
        <v>7.4880152780845144E-3</v>
      </c>
      <c r="AB575" s="3" t="str">
        <f t="shared" si="141"/>
        <v/>
      </c>
      <c r="AC575" s="3" t="str">
        <f t="shared" si="142"/>
        <v/>
      </c>
      <c r="AD575" s="3" t="str">
        <f t="shared" si="143"/>
        <v/>
      </c>
      <c r="AE575" s="3">
        <f t="shared" si="144"/>
        <v>-6.2396639004294041E-3</v>
      </c>
      <c r="AF575" s="3" t="str">
        <f t="shared" si="145"/>
        <v/>
      </c>
      <c r="AG575" s="3" t="str">
        <f t="shared" si="146"/>
        <v/>
      </c>
      <c r="AH575" s="3" t="str">
        <f t="shared" si="147"/>
        <v/>
      </c>
    </row>
    <row r="576" spans="1:34">
      <c r="A576" s="16">
        <v>39188</v>
      </c>
      <c r="B576">
        <v>145.83000183105469</v>
      </c>
      <c r="C576">
        <v>146.86000061035159</v>
      </c>
      <c r="D576">
        <v>145.82000732421881</v>
      </c>
      <c r="E576">
        <v>146.69999694824219</v>
      </c>
      <c r="F576">
        <v>105.1200408935547</v>
      </c>
      <c r="G576">
        <v>83064600</v>
      </c>
      <c r="H576">
        <v>11.97999954223633</v>
      </c>
      <c r="I576">
        <v>2007</v>
      </c>
      <c r="J576">
        <v>102.7041790008545</v>
      </c>
      <c r="K576" s="3">
        <v>9.4957098446810662E-3</v>
      </c>
      <c r="L576" s="3">
        <v>1.5645905832069928E-2</v>
      </c>
      <c r="M576" s="3">
        <v>3.3098020749996022E-2</v>
      </c>
      <c r="N576" s="3">
        <v>5.8975971027503071E-2</v>
      </c>
      <c r="O576" s="3">
        <v>3.4406824580215378E-3</v>
      </c>
      <c r="P576" s="3">
        <v>-7.6156610698054914E-3</v>
      </c>
      <c r="Q576" s="3">
        <v>-3.662001918739E-3</v>
      </c>
      <c r="R576" s="3">
        <v>4.475529651705612E-3</v>
      </c>
      <c r="S576" s="3">
        <f t="shared" si="132"/>
        <v>9.4957098446810662E-3</v>
      </c>
      <c r="T576" s="3" t="str">
        <f t="shared" si="133"/>
        <v/>
      </c>
      <c r="U576" s="3" t="str">
        <f t="shared" si="134"/>
        <v/>
      </c>
      <c r="V576" s="3" t="str">
        <f t="shared" si="135"/>
        <v/>
      </c>
      <c r="W576" s="3">
        <f t="shared" si="136"/>
        <v>3.4406824580215378E-3</v>
      </c>
      <c r="X576" s="3" t="str">
        <f t="shared" si="137"/>
        <v/>
      </c>
      <c r="Y576" s="3" t="str">
        <f t="shared" si="138"/>
        <v/>
      </c>
      <c r="Z576" s="3" t="str">
        <f t="shared" si="139"/>
        <v/>
      </c>
      <c r="AA576" s="3">
        <f t="shared" si="140"/>
        <v>1.5645905832069928E-2</v>
      </c>
      <c r="AB576" s="3" t="str">
        <f t="shared" si="141"/>
        <v/>
      </c>
      <c r="AC576" s="3" t="str">
        <f t="shared" si="142"/>
        <v/>
      </c>
      <c r="AD576" s="3" t="str">
        <f t="shared" si="143"/>
        <v/>
      </c>
      <c r="AE576" s="3">
        <f t="shared" si="144"/>
        <v>-7.6156610698054914E-3</v>
      </c>
      <c r="AF576" s="3" t="str">
        <f t="shared" si="145"/>
        <v/>
      </c>
      <c r="AG576" s="3" t="str">
        <f t="shared" si="146"/>
        <v/>
      </c>
      <c r="AH576" s="3" t="str">
        <f t="shared" si="147"/>
        <v/>
      </c>
    </row>
    <row r="577" spans="1:34">
      <c r="A577" s="16">
        <v>39189</v>
      </c>
      <c r="B577">
        <v>146.9700012207031</v>
      </c>
      <c r="C577">
        <v>147.3999938964844</v>
      </c>
      <c r="D577">
        <v>146.6499938964844</v>
      </c>
      <c r="E577">
        <v>147.0899963378906</v>
      </c>
      <c r="F577">
        <v>105.3995056152344</v>
      </c>
      <c r="G577">
        <v>108424100</v>
      </c>
      <c r="H577">
        <v>12.14000034332275</v>
      </c>
      <c r="I577">
        <v>2007</v>
      </c>
      <c r="J577">
        <v>102.95103569030761</v>
      </c>
      <c r="K577" s="3">
        <v>2.6585294231638019E-3</v>
      </c>
      <c r="L577" s="3">
        <v>1.7149088076465979E-2</v>
      </c>
      <c r="M577" s="3">
        <v>3.4678975132666601E-2</v>
      </c>
      <c r="N577" s="3">
        <v>4.9144109374653411E-2</v>
      </c>
      <c r="O577" s="3">
        <v>-3.4085243897763462E-4</v>
      </c>
      <c r="P577" s="3">
        <v>-8.7822713996311697E-3</v>
      </c>
      <c r="Q577" s="3">
        <v>5.2757455028111799E-3</v>
      </c>
      <c r="R577" s="3">
        <v>-1.711770610548613E-3</v>
      </c>
      <c r="S577" s="3">
        <f t="shared" si="132"/>
        <v>2.6585294231638019E-3</v>
      </c>
      <c r="T577" s="3" t="str">
        <f t="shared" si="133"/>
        <v/>
      </c>
      <c r="U577" s="3" t="str">
        <f t="shared" si="134"/>
        <v/>
      </c>
      <c r="V577" s="3" t="str">
        <f t="shared" si="135"/>
        <v/>
      </c>
      <c r="W577" s="3">
        <f t="shared" si="136"/>
        <v>-3.4085243897763462E-4</v>
      </c>
      <c r="X577" s="3" t="str">
        <f t="shared" si="137"/>
        <v/>
      </c>
      <c r="Y577" s="3" t="str">
        <f t="shared" si="138"/>
        <v/>
      </c>
      <c r="Z577" s="3" t="str">
        <f t="shared" si="139"/>
        <v/>
      </c>
      <c r="AA577" s="3">
        <f t="shared" si="140"/>
        <v>1.7149088076465979E-2</v>
      </c>
      <c r="AB577" s="3" t="str">
        <f t="shared" si="141"/>
        <v/>
      </c>
      <c r="AC577" s="3" t="str">
        <f t="shared" si="142"/>
        <v/>
      </c>
      <c r="AD577" s="3" t="str">
        <f t="shared" si="143"/>
        <v/>
      </c>
      <c r="AE577" s="3">
        <f t="shared" si="144"/>
        <v>-8.7822713996311697E-3</v>
      </c>
      <c r="AF577" s="3" t="str">
        <f t="shared" si="145"/>
        <v/>
      </c>
      <c r="AG577" s="3" t="str">
        <f t="shared" si="146"/>
        <v/>
      </c>
      <c r="AH577" s="3" t="str">
        <f t="shared" si="147"/>
        <v/>
      </c>
    </row>
    <row r="578" spans="1:34">
      <c r="A578" s="16">
        <v>39190</v>
      </c>
      <c r="B578">
        <v>146.6000061035156</v>
      </c>
      <c r="C578">
        <v>147.69999694824219</v>
      </c>
      <c r="D578">
        <v>146.57000732421881</v>
      </c>
      <c r="E578">
        <v>147.27000427246091</v>
      </c>
      <c r="F578">
        <v>105.52857971191411</v>
      </c>
      <c r="G578">
        <v>88345300</v>
      </c>
      <c r="H578">
        <v>12.420000076293951</v>
      </c>
      <c r="I578">
        <v>2007</v>
      </c>
      <c r="J578">
        <v>103.17675704956051</v>
      </c>
      <c r="K578" s="3">
        <v>1.2246176670969171E-3</v>
      </c>
      <c r="L578" s="3">
        <v>2.2566962193274479E-2</v>
      </c>
      <c r="M578" s="3">
        <v>2.4915239015750101E-2</v>
      </c>
      <c r="N578" s="3">
        <v>4.469103657389395E-2</v>
      </c>
      <c r="O578" s="3">
        <v>-3.5351759237071119E-3</v>
      </c>
      <c r="P578" s="3">
        <v>-4.721621402564713E-3</v>
      </c>
      <c r="Q578" s="3">
        <v>-3.6884875098599501E-3</v>
      </c>
      <c r="R578" s="3">
        <v>-2.9084461840038771E-3</v>
      </c>
      <c r="S578" s="3">
        <f t="shared" si="132"/>
        <v>1.2246176670969171E-3</v>
      </c>
      <c r="T578" s="3" t="str">
        <f t="shared" si="133"/>
        <v/>
      </c>
      <c r="U578" s="3" t="str">
        <f t="shared" si="134"/>
        <v/>
      </c>
      <c r="V578" s="3" t="str">
        <f t="shared" si="135"/>
        <v/>
      </c>
      <c r="W578" s="3">
        <f t="shared" si="136"/>
        <v>-3.5351759237071119E-3</v>
      </c>
      <c r="X578" s="3" t="str">
        <f t="shared" si="137"/>
        <v/>
      </c>
      <c r="Y578" s="3" t="str">
        <f t="shared" si="138"/>
        <v/>
      </c>
      <c r="Z578" s="3" t="str">
        <f t="shared" si="139"/>
        <v/>
      </c>
      <c r="AA578" s="3" t="str">
        <f t="shared" si="140"/>
        <v/>
      </c>
      <c r="AB578" s="3">
        <f t="shared" si="141"/>
        <v>2.2566962193274479E-2</v>
      </c>
      <c r="AC578" s="3" t="str">
        <f t="shared" si="142"/>
        <v/>
      </c>
      <c r="AD578" s="3" t="str">
        <f t="shared" si="143"/>
        <v/>
      </c>
      <c r="AE578" s="3" t="str">
        <f t="shared" si="144"/>
        <v/>
      </c>
      <c r="AF578" s="3">
        <f t="shared" si="145"/>
        <v>-4.721621402564713E-3</v>
      </c>
      <c r="AG578" s="3" t="str">
        <f t="shared" si="146"/>
        <v/>
      </c>
      <c r="AH578" s="3" t="str">
        <f t="shared" si="147"/>
        <v/>
      </c>
    </row>
    <row r="579" spans="1:34">
      <c r="A579" s="16">
        <v>39191</v>
      </c>
      <c r="B579">
        <v>146.55000305175781</v>
      </c>
      <c r="C579">
        <v>147.3999938964844</v>
      </c>
      <c r="D579">
        <v>146.36000061035159</v>
      </c>
      <c r="E579">
        <v>147.22999572753909</v>
      </c>
      <c r="F579">
        <v>105.499870300293</v>
      </c>
      <c r="G579">
        <v>102947700</v>
      </c>
      <c r="H579">
        <v>12.539999961853029</v>
      </c>
      <c r="I579">
        <v>2007</v>
      </c>
      <c r="J579">
        <v>103.3179214477539</v>
      </c>
      <c r="K579" s="3">
        <v>-2.7205342571146041E-4</v>
      </c>
      <c r="L579" s="3">
        <v>1.7765904727851781E-2</v>
      </c>
      <c r="M579" s="3">
        <v>2.3496618402183419E-2</v>
      </c>
      <c r="N579" s="3">
        <v>2.7496902405813591E-2</v>
      </c>
      <c r="O579" s="3">
        <v>-6.1791514613240839E-3</v>
      </c>
      <c r="P579" s="3">
        <v>-2.0738493305899608E-3</v>
      </c>
      <c r="Q579" s="3">
        <v>-3.545427486864261E-3</v>
      </c>
      <c r="R579" s="3">
        <v>-1.90522426928138E-2</v>
      </c>
      <c r="S579" s="3">
        <f t="shared" si="132"/>
        <v>-2.7205342571146041E-4</v>
      </c>
      <c r="T579" s="3" t="str">
        <f t="shared" si="133"/>
        <v/>
      </c>
      <c r="U579" s="3" t="str">
        <f t="shared" si="134"/>
        <v/>
      </c>
      <c r="V579" s="3" t="str">
        <f t="shared" si="135"/>
        <v/>
      </c>
      <c r="W579" s="3">
        <f t="shared" si="136"/>
        <v>-6.1791514613240839E-3</v>
      </c>
      <c r="X579" s="3" t="str">
        <f t="shared" si="137"/>
        <v/>
      </c>
      <c r="Y579" s="3" t="str">
        <f t="shared" si="138"/>
        <v/>
      </c>
      <c r="Z579" s="3" t="str">
        <f t="shared" si="139"/>
        <v/>
      </c>
      <c r="AA579" s="3">
        <f t="shared" si="140"/>
        <v>1.7765904727851781E-2</v>
      </c>
      <c r="AB579" s="3" t="str">
        <f t="shared" si="141"/>
        <v/>
      </c>
      <c r="AC579" s="3" t="str">
        <f t="shared" si="142"/>
        <v/>
      </c>
      <c r="AD579" s="3" t="str">
        <f t="shared" si="143"/>
        <v/>
      </c>
      <c r="AE579" s="3">
        <f t="shared" si="144"/>
        <v>-2.0738493305899608E-3</v>
      </c>
      <c r="AF579" s="3" t="str">
        <f t="shared" si="145"/>
        <v/>
      </c>
      <c r="AG579" s="3" t="str">
        <f t="shared" si="146"/>
        <v/>
      </c>
      <c r="AH579" s="3" t="str">
        <f t="shared" si="147"/>
        <v/>
      </c>
    </row>
    <row r="580" spans="1:34">
      <c r="A580" s="16">
        <v>39192</v>
      </c>
      <c r="B580">
        <v>148.2200012207031</v>
      </c>
      <c r="C580">
        <v>148.6199951171875</v>
      </c>
      <c r="D580">
        <v>147.03999328613281</v>
      </c>
      <c r="E580">
        <v>148.6199951171875</v>
      </c>
      <c r="F580">
        <v>106.49591064453119</v>
      </c>
      <c r="G580">
        <v>124114100</v>
      </c>
      <c r="H580">
        <v>12.069999694824221</v>
      </c>
      <c r="I580">
        <v>2007</v>
      </c>
      <c r="J580">
        <v>103.51282997131349</v>
      </c>
      <c r="K580" s="3">
        <v>9.4411523104547257E-3</v>
      </c>
      <c r="L580" s="3">
        <v>2.270855298200769E-2</v>
      </c>
      <c r="M580" s="3">
        <v>3.0366610251764788E-2</v>
      </c>
      <c r="N580" s="3">
        <v>3.7994701097757273E-2</v>
      </c>
      <c r="O580" s="3">
        <v>-1.2905144802005659E-3</v>
      </c>
      <c r="P580" s="3">
        <v>3.4406824580215378E-3</v>
      </c>
      <c r="Q580" s="3">
        <v>-6.2396639004294041E-3</v>
      </c>
      <c r="R580" s="3">
        <v>-1.8298611895589682E-2</v>
      </c>
      <c r="S580" s="3">
        <f t="shared" ref="S580:S643" si="148">IF(H579&lt;=$AN$25,K580, "")</f>
        <v>9.4411523104547257E-3</v>
      </c>
      <c r="T580" s="3" t="str">
        <f t="shared" ref="T580:T643" si="149">IF(AND(H579&gt;$AN$25, H579&lt;=$AN$26),K580, "")</f>
        <v/>
      </c>
      <c r="U580" s="3" t="str">
        <f t="shared" ref="U580:U643" si="150">IF(AND(H579&gt;$AN$26, H579&lt;=$AN$27),K580, "")</f>
        <v/>
      </c>
      <c r="V580" s="3" t="str">
        <f t="shared" ref="V580:V643" si="151">IF(H579&gt;$AN$27,K580, "")</f>
        <v/>
      </c>
      <c r="W580" s="3">
        <f t="shared" ref="W580:W643" si="152">IF(H579&lt;=$AN$25,O580, "")</f>
        <v>-1.2905144802005659E-3</v>
      </c>
      <c r="X580" s="3" t="str">
        <f t="shared" ref="X580:X643" si="153">IF(AND(H579&gt;$AN$25, H579&lt;=$AN$26),O580, "")</f>
        <v/>
      </c>
      <c r="Y580" s="3" t="str">
        <f t="shared" ref="Y580:Y643" si="154">IF(AND(H579&gt;$AN$26, H579&lt;=$AN$27),O580, "")</f>
        <v/>
      </c>
      <c r="Z580" s="3" t="str">
        <f t="shared" ref="Z580:Z643" si="155">IF(H579&gt;$AN$27,O580, "")</f>
        <v/>
      </c>
      <c r="AA580" s="3">
        <f t="shared" si="140"/>
        <v>2.270855298200769E-2</v>
      </c>
      <c r="AB580" s="3" t="str">
        <f t="shared" si="141"/>
        <v/>
      </c>
      <c r="AC580" s="3" t="str">
        <f t="shared" si="142"/>
        <v/>
      </c>
      <c r="AD580" s="3" t="str">
        <f t="shared" si="143"/>
        <v/>
      </c>
      <c r="AE580" s="3">
        <f t="shared" si="144"/>
        <v>3.4406824580215378E-3</v>
      </c>
      <c r="AF580" s="3" t="str">
        <f t="shared" si="145"/>
        <v/>
      </c>
      <c r="AG580" s="3" t="str">
        <f t="shared" si="146"/>
        <v/>
      </c>
      <c r="AH580" s="3" t="str">
        <f t="shared" si="147"/>
        <v/>
      </c>
    </row>
    <row r="581" spans="1:34">
      <c r="A581" s="16">
        <v>39195</v>
      </c>
      <c r="B581">
        <v>148.3699951171875</v>
      </c>
      <c r="C581">
        <v>148.72999572753909</v>
      </c>
      <c r="D581">
        <v>147.9700012207031</v>
      </c>
      <c r="E581">
        <v>148.05999755859381</v>
      </c>
      <c r="F581">
        <v>106.0946350097656</v>
      </c>
      <c r="G581">
        <v>77270800</v>
      </c>
      <c r="H581">
        <v>13.039999961853029</v>
      </c>
      <c r="I581">
        <v>2007</v>
      </c>
      <c r="J581">
        <v>103.68015022277829</v>
      </c>
      <c r="K581" s="3">
        <v>-3.7679910180310472E-3</v>
      </c>
      <c r="L581" s="3">
        <v>9.2712494014135505E-3</v>
      </c>
      <c r="M581" s="3">
        <v>2.506221232856376E-2</v>
      </c>
      <c r="N581" s="3">
        <v>3.2568979825083E-2</v>
      </c>
      <c r="O581" s="3">
        <v>-4.373529254740216E-3</v>
      </c>
      <c r="P581" s="3">
        <v>-2.3176301633501821E-3</v>
      </c>
      <c r="Q581" s="3">
        <v>-7.6156610698054914E-3</v>
      </c>
      <c r="R581" s="3">
        <v>-1.9736396144088401E-2</v>
      </c>
      <c r="S581" s="3">
        <f t="shared" si="148"/>
        <v>-3.7679910180310472E-3</v>
      </c>
      <c r="T581" s="3" t="str">
        <f t="shared" si="149"/>
        <v/>
      </c>
      <c r="U581" s="3" t="str">
        <f t="shared" si="150"/>
        <v/>
      </c>
      <c r="V581" s="3" t="str">
        <f t="shared" si="151"/>
        <v/>
      </c>
      <c r="W581" s="3">
        <f t="shared" si="152"/>
        <v>-4.373529254740216E-3</v>
      </c>
      <c r="X581" s="3" t="str">
        <f t="shared" si="153"/>
        <v/>
      </c>
      <c r="Y581" s="3" t="str">
        <f t="shared" si="154"/>
        <v/>
      </c>
      <c r="Z581" s="3" t="str">
        <f t="shared" si="155"/>
        <v/>
      </c>
      <c r="AA581" s="3">
        <f t="shared" si="140"/>
        <v>9.2712494014135505E-3</v>
      </c>
      <c r="AB581" s="3" t="str">
        <f t="shared" si="141"/>
        <v/>
      </c>
      <c r="AC581" s="3" t="str">
        <f t="shared" si="142"/>
        <v/>
      </c>
      <c r="AD581" s="3" t="str">
        <f t="shared" si="143"/>
        <v/>
      </c>
      <c r="AE581" s="3">
        <f t="shared" si="144"/>
        <v>-2.3176301633501821E-3</v>
      </c>
      <c r="AF581" s="3" t="str">
        <f t="shared" si="145"/>
        <v/>
      </c>
      <c r="AG581" s="3" t="str">
        <f t="shared" si="146"/>
        <v/>
      </c>
      <c r="AH581" s="3" t="str">
        <f t="shared" si="147"/>
        <v/>
      </c>
    </row>
    <row r="582" spans="1:34">
      <c r="A582" s="16">
        <v>39196</v>
      </c>
      <c r="B582">
        <v>148.22999572753909</v>
      </c>
      <c r="C582">
        <v>148.3999938964844</v>
      </c>
      <c r="D582">
        <v>147.32000732421881</v>
      </c>
      <c r="E582">
        <v>148.1199951171875</v>
      </c>
      <c r="F582">
        <v>106.1376190185547</v>
      </c>
      <c r="G582">
        <v>114471000</v>
      </c>
      <c r="H582">
        <v>13.11999988555908</v>
      </c>
      <c r="I582">
        <v>2007</v>
      </c>
      <c r="J582">
        <v>103.8564266204834</v>
      </c>
      <c r="K582" s="3">
        <v>4.0514780775779968E-4</v>
      </c>
      <c r="L582" s="3">
        <v>7.0030063140411603E-3</v>
      </c>
      <c r="M582" s="3">
        <v>2.4272189562586591E-2</v>
      </c>
      <c r="N582" s="3">
        <v>3.4357821944073663E-2</v>
      </c>
      <c r="O582" s="3">
        <v>-4.9979079196064147E-3</v>
      </c>
      <c r="P582" s="3">
        <v>-4.9629189320403722E-3</v>
      </c>
      <c r="Q582" s="3">
        <v>-8.7822713996311697E-3</v>
      </c>
      <c r="R582" s="3">
        <v>-1.8435750320599738E-2</v>
      </c>
      <c r="S582" s="3">
        <f t="shared" si="148"/>
        <v>4.0514780775779968E-4</v>
      </c>
      <c r="T582" s="3" t="str">
        <f t="shared" si="149"/>
        <v/>
      </c>
      <c r="U582" s="3" t="str">
        <f t="shared" si="150"/>
        <v/>
      </c>
      <c r="V582" s="3" t="str">
        <f t="shared" si="151"/>
        <v/>
      </c>
      <c r="W582" s="3">
        <f t="shared" si="152"/>
        <v>-4.9979079196064147E-3</v>
      </c>
      <c r="X582" s="3" t="str">
        <f t="shared" si="153"/>
        <v/>
      </c>
      <c r="Y582" s="3" t="str">
        <f t="shared" si="154"/>
        <v/>
      </c>
      <c r="Z582" s="3" t="str">
        <f t="shared" si="155"/>
        <v/>
      </c>
      <c r="AA582" s="3">
        <f t="shared" si="140"/>
        <v>7.0030063140411603E-3</v>
      </c>
      <c r="AB582" s="3" t="str">
        <f t="shared" si="141"/>
        <v/>
      </c>
      <c r="AC582" s="3" t="str">
        <f t="shared" si="142"/>
        <v/>
      </c>
      <c r="AD582" s="3" t="str">
        <f t="shared" si="143"/>
        <v/>
      </c>
      <c r="AE582" s="3">
        <f t="shared" si="144"/>
        <v>-4.9629189320403722E-3</v>
      </c>
      <c r="AF582" s="3" t="str">
        <f t="shared" si="145"/>
        <v/>
      </c>
      <c r="AG582" s="3" t="str">
        <f t="shared" si="146"/>
        <v/>
      </c>
      <c r="AH582" s="3" t="str">
        <f t="shared" si="147"/>
        <v/>
      </c>
    </row>
    <row r="583" spans="1:34">
      <c r="A583" s="16">
        <v>39197</v>
      </c>
      <c r="B583">
        <v>148.72999572753909</v>
      </c>
      <c r="C583">
        <v>149.6600036621094</v>
      </c>
      <c r="D583">
        <v>148.02000427246091</v>
      </c>
      <c r="E583">
        <v>149.47999572753909</v>
      </c>
      <c r="F583">
        <v>107.1121444702148</v>
      </c>
      <c r="G583">
        <v>108418800</v>
      </c>
      <c r="H583">
        <v>13.210000038146971</v>
      </c>
      <c r="I583">
        <v>2007</v>
      </c>
      <c r="J583">
        <v>104.0936103820801</v>
      </c>
      <c r="K583" s="3">
        <v>9.1817157825049289E-3</v>
      </c>
      <c r="L583" s="3">
        <v>1.5006027396784921E-2</v>
      </c>
      <c r="M583" s="3">
        <v>3.7911630042993798E-2</v>
      </c>
      <c r="N583" s="3">
        <v>4.633922209867003E-2</v>
      </c>
      <c r="O583" s="3">
        <v>-6.750664867862799E-4</v>
      </c>
      <c r="P583" s="3">
        <v>-6.1791514613240839E-3</v>
      </c>
      <c r="Q583" s="3">
        <v>-4.721621402564713E-3</v>
      </c>
      <c r="R583" s="3">
        <v>-1.6099699299533369E-2</v>
      </c>
      <c r="S583" s="3">
        <f t="shared" si="148"/>
        <v>9.1817157825049289E-3</v>
      </c>
      <c r="T583" s="3" t="str">
        <f t="shared" si="149"/>
        <v/>
      </c>
      <c r="U583" s="3" t="str">
        <f t="shared" si="150"/>
        <v/>
      </c>
      <c r="V583" s="3" t="str">
        <f t="shared" si="151"/>
        <v/>
      </c>
      <c r="W583" s="3">
        <f t="shared" si="152"/>
        <v>-6.750664867862799E-4</v>
      </c>
      <c r="X583" s="3" t="str">
        <f t="shared" si="153"/>
        <v/>
      </c>
      <c r="Y583" s="3" t="str">
        <f t="shared" si="154"/>
        <v/>
      </c>
      <c r="Z583" s="3" t="str">
        <f t="shared" si="155"/>
        <v/>
      </c>
      <c r="AA583" s="3">
        <f t="shared" si="140"/>
        <v>1.5006027396784921E-2</v>
      </c>
      <c r="AB583" s="3" t="str">
        <f t="shared" si="141"/>
        <v/>
      </c>
      <c r="AC583" s="3" t="str">
        <f t="shared" si="142"/>
        <v/>
      </c>
      <c r="AD583" s="3" t="str">
        <f t="shared" si="143"/>
        <v/>
      </c>
      <c r="AE583" s="3">
        <f t="shared" si="144"/>
        <v>-6.1791514613240839E-3</v>
      </c>
      <c r="AF583" s="3" t="str">
        <f t="shared" si="145"/>
        <v/>
      </c>
      <c r="AG583" s="3" t="str">
        <f t="shared" si="146"/>
        <v/>
      </c>
      <c r="AH583" s="3" t="str">
        <f t="shared" si="147"/>
        <v/>
      </c>
    </row>
    <row r="584" spans="1:34">
      <c r="A584" s="16">
        <v>39198</v>
      </c>
      <c r="B584">
        <v>149.49000549316409</v>
      </c>
      <c r="C584">
        <v>149.80000305175781</v>
      </c>
      <c r="D584">
        <v>149.1000061035156</v>
      </c>
      <c r="E584">
        <v>149.6499938964844</v>
      </c>
      <c r="F584">
        <v>107.2339706420898</v>
      </c>
      <c r="G584">
        <v>88741600</v>
      </c>
      <c r="H584">
        <v>12.789999961853029</v>
      </c>
      <c r="I584">
        <v>2007</v>
      </c>
      <c r="J584">
        <v>104.3741458892822</v>
      </c>
      <c r="K584" s="3">
        <v>1.137370299862495E-3</v>
      </c>
      <c r="L584" s="3">
        <v>1.6436990271750721E-2</v>
      </c>
      <c r="M584" s="3">
        <v>3.4494913002783179E-2</v>
      </c>
      <c r="N584" s="3">
        <v>5.5210884954343793E-2</v>
      </c>
      <c r="O584" s="3">
        <v>-2.5420767653489E-3</v>
      </c>
      <c r="P584" s="3">
        <v>-1.2905144802005659E-3</v>
      </c>
      <c r="Q584" s="3">
        <v>-2.0738493305899608E-3</v>
      </c>
      <c r="R584" s="3">
        <v>-8.8845698812047846E-3</v>
      </c>
      <c r="S584" s="3">
        <f t="shared" si="148"/>
        <v>1.137370299862495E-3</v>
      </c>
      <c r="T584" s="3" t="str">
        <f t="shared" si="149"/>
        <v/>
      </c>
      <c r="U584" s="3" t="str">
        <f t="shared" si="150"/>
        <v/>
      </c>
      <c r="V584" s="3" t="str">
        <f t="shared" si="151"/>
        <v/>
      </c>
      <c r="W584" s="3">
        <f t="shared" si="152"/>
        <v>-2.5420767653489E-3</v>
      </c>
      <c r="X584" s="3" t="str">
        <f t="shared" si="153"/>
        <v/>
      </c>
      <c r="Y584" s="3" t="str">
        <f t="shared" si="154"/>
        <v/>
      </c>
      <c r="Z584" s="3" t="str">
        <f t="shared" si="155"/>
        <v/>
      </c>
      <c r="AA584" s="3">
        <f t="shared" ref="AA584:AA647" si="156">IF(H579&lt;=$AN$25,L584, "")</f>
        <v>1.6436990271750721E-2</v>
      </c>
      <c r="AB584" s="3" t="str">
        <f t="shared" ref="AB584:AB647" si="157">IF(AND(H579&gt;$AN$25, H579&lt;=$AN$26),L584, "")</f>
        <v/>
      </c>
      <c r="AC584" s="3" t="str">
        <f t="shared" ref="AC584:AC647" si="158">IF(AND(H579&gt;$AN$26, H579&lt;=$AN$27),L584, "")</f>
        <v/>
      </c>
      <c r="AD584" s="3" t="str">
        <f t="shared" ref="AD584:AD647" si="159">IF(H579&gt;$AN$27,L584, "")</f>
        <v/>
      </c>
      <c r="AE584" s="3">
        <f t="shared" ref="AE584:AE647" si="160">IF(H579&lt;=$AN$25,P584, "")</f>
        <v>-1.2905144802005659E-3</v>
      </c>
      <c r="AF584" s="3" t="str">
        <f t="shared" ref="AF584:AF647" si="161">IF(AND(H579&gt;$AN$25, H579&lt;=$AN$26),P584, "")</f>
        <v/>
      </c>
      <c r="AG584" s="3" t="str">
        <f t="shared" ref="AG584:AG647" si="162">IF(AND(H579&gt;$AN$26, H579&lt;=$AN$27),P584, "")</f>
        <v/>
      </c>
      <c r="AH584" s="3" t="str">
        <f t="shared" ref="AH584:AH647" si="163">IF(H579&gt;$AN$27,P584, "")</f>
        <v/>
      </c>
    </row>
    <row r="585" spans="1:34">
      <c r="A585" s="16">
        <v>39199</v>
      </c>
      <c r="B585">
        <v>149.0899963378906</v>
      </c>
      <c r="C585">
        <v>149.74000549316409</v>
      </c>
      <c r="D585">
        <v>148.8399963378906</v>
      </c>
      <c r="E585">
        <v>149.5299987792969</v>
      </c>
      <c r="F585">
        <v>107.1479873657227</v>
      </c>
      <c r="G585">
        <v>108191100</v>
      </c>
      <c r="H585">
        <v>12.44999980926514</v>
      </c>
      <c r="I585">
        <v>2007</v>
      </c>
      <c r="J585">
        <v>104.6450073242188</v>
      </c>
      <c r="K585" s="3">
        <v>-8.0182871017775437E-4</v>
      </c>
      <c r="L585" s="3">
        <v>6.1230212244294258E-3</v>
      </c>
      <c r="M585" s="3">
        <v>2.8970619158322108E-2</v>
      </c>
      <c r="N585" s="3">
        <v>5.3250646802540207E-2</v>
      </c>
      <c r="O585" s="3">
        <v>-5.4126133754074379E-3</v>
      </c>
      <c r="P585" s="3">
        <v>-8.7470585094805431E-3</v>
      </c>
      <c r="Q585" s="3">
        <v>3.4406824580215378E-3</v>
      </c>
      <c r="R585" s="3">
        <v>-9.9317014156914407E-3</v>
      </c>
      <c r="S585" s="3">
        <f t="shared" si="148"/>
        <v>-8.0182871017775437E-4</v>
      </c>
      <c r="T585" s="3" t="str">
        <f t="shared" si="149"/>
        <v/>
      </c>
      <c r="U585" s="3" t="str">
        <f t="shared" si="150"/>
        <v/>
      </c>
      <c r="V585" s="3" t="str">
        <f t="shared" si="151"/>
        <v/>
      </c>
      <c r="W585" s="3">
        <f t="shared" si="152"/>
        <v>-5.4126133754074379E-3</v>
      </c>
      <c r="X585" s="3" t="str">
        <f t="shared" si="153"/>
        <v/>
      </c>
      <c r="Y585" s="3" t="str">
        <f t="shared" si="154"/>
        <v/>
      </c>
      <c r="Z585" s="3" t="str">
        <f t="shared" si="155"/>
        <v/>
      </c>
      <c r="AA585" s="3">
        <f t="shared" si="156"/>
        <v>6.1230212244294258E-3</v>
      </c>
      <c r="AB585" s="3" t="str">
        <f t="shared" si="157"/>
        <v/>
      </c>
      <c r="AC585" s="3" t="str">
        <f t="shared" si="158"/>
        <v/>
      </c>
      <c r="AD585" s="3" t="str">
        <f t="shared" si="159"/>
        <v/>
      </c>
      <c r="AE585" s="3">
        <f t="shared" si="160"/>
        <v>-8.7470585094805431E-3</v>
      </c>
      <c r="AF585" s="3" t="str">
        <f t="shared" si="161"/>
        <v/>
      </c>
      <c r="AG585" s="3" t="str">
        <f t="shared" si="162"/>
        <v/>
      </c>
      <c r="AH585" s="3" t="str">
        <f t="shared" si="163"/>
        <v/>
      </c>
    </row>
    <row r="586" spans="1:34">
      <c r="A586" s="16">
        <v>39202</v>
      </c>
      <c r="B586">
        <v>149.63999938964841</v>
      </c>
      <c r="C586">
        <v>149.74000549316409</v>
      </c>
      <c r="D586">
        <v>148.21000671386719</v>
      </c>
      <c r="E586">
        <v>148.28999328613281</v>
      </c>
      <c r="F586">
        <v>106.2594299316406</v>
      </c>
      <c r="G586">
        <v>100874100</v>
      </c>
      <c r="H586">
        <v>14.22000026702881</v>
      </c>
      <c r="I586">
        <v>2007</v>
      </c>
      <c r="J586">
        <v>104.87036666870119</v>
      </c>
      <c r="K586" s="3">
        <v>-8.2928056413151818E-3</v>
      </c>
      <c r="L586" s="3">
        <v>1.5532823300614671E-3</v>
      </c>
      <c r="M586" s="3">
        <v>1.0838932599347871E-2</v>
      </c>
      <c r="N586" s="3">
        <v>4.4295700565424978E-2</v>
      </c>
      <c r="O586" s="3">
        <v>-8.8276070100018478E-3</v>
      </c>
      <c r="P586" s="3">
        <v>-4.9979079196064147E-3</v>
      </c>
      <c r="Q586" s="3">
        <v>-2.3176301633501821E-3</v>
      </c>
      <c r="R586" s="3">
        <v>-3.662001918739E-3</v>
      </c>
      <c r="S586" s="3">
        <f t="shared" si="148"/>
        <v>-8.2928056413151818E-3</v>
      </c>
      <c r="T586" s="3" t="str">
        <f t="shared" si="149"/>
        <v/>
      </c>
      <c r="U586" s="3" t="str">
        <f t="shared" si="150"/>
        <v/>
      </c>
      <c r="V586" s="3" t="str">
        <f t="shared" si="151"/>
        <v/>
      </c>
      <c r="W586" s="3">
        <f t="shared" si="152"/>
        <v>-8.8276070100018478E-3</v>
      </c>
      <c r="X586" s="3" t="str">
        <f t="shared" si="153"/>
        <v/>
      </c>
      <c r="Y586" s="3" t="str">
        <f t="shared" si="154"/>
        <v/>
      </c>
      <c r="Z586" s="3" t="str">
        <f t="shared" si="155"/>
        <v/>
      </c>
      <c r="AA586" s="3">
        <f t="shared" si="156"/>
        <v>1.5532823300614671E-3</v>
      </c>
      <c r="AB586" s="3" t="str">
        <f t="shared" si="157"/>
        <v/>
      </c>
      <c r="AC586" s="3" t="str">
        <f t="shared" si="158"/>
        <v/>
      </c>
      <c r="AD586" s="3" t="str">
        <f t="shared" si="159"/>
        <v/>
      </c>
      <c r="AE586" s="3">
        <f t="shared" si="160"/>
        <v>-4.9979079196064147E-3</v>
      </c>
      <c r="AF586" s="3" t="str">
        <f t="shared" si="161"/>
        <v/>
      </c>
      <c r="AG586" s="3" t="str">
        <f t="shared" si="162"/>
        <v/>
      </c>
      <c r="AH586" s="3" t="str">
        <f t="shared" si="163"/>
        <v/>
      </c>
    </row>
    <row r="587" spans="1:34">
      <c r="A587" s="16">
        <v>39203</v>
      </c>
      <c r="B587">
        <v>148.41999816894531</v>
      </c>
      <c r="C587">
        <v>149.4700012207031</v>
      </c>
      <c r="D587">
        <v>147.66999816894531</v>
      </c>
      <c r="E587">
        <v>148.66999816894531</v>
      </c>
      <c r="F587">
        <v>106.53171539306641</v>
      </c>
      <c r="G587">
        <v>134342700</v>
      </c>
      <c r="H587">
        <v>13.510000228881839</v>
      </c>
      <c r="I587">
        <v>2007</v>
      </c>
      <c r="J587">
        <v>105.10360908508299</v>
      </c>
      <c r="K587" s="3">
        <v>2.5624592716237959E-3</v>
      </c>
      <c r="L587" s="3">
        <v>3.7130696745968361E-3</v>
      </c>
      <c r="M587" s="3">
        <v>1.0742078639013769E-2</v>
      </c>
      <c r="N587" s="3">
        <v>4.5793578049675883E-2</v>
      </c>
      <c r="O587" s="3">
        <v>-4.1809639575017821E-3</v>
      </c>
      <c r="P587" s="3">
        <v>-3.038056731545002E-3</v>
      </c>
      <c r="Q587" s="3">
        <v>-4.9629189320403722E-3</v>
      </c>
      <c r="R587" s="3">
        <v>5.2757455028111799E-3</v>
      </c>
      <c r="S587" s="3" t="str">
        <f t="shared" si="148"/>
        <v/>
      </c>
      <c r="T587" s="3">
        <f t="shared" si="149"/>
        <v>2.5624592716237959E-3</v>
      </c>
      <c r="U587" s="3" t="str">
        <f t="shared" si="150"/>
        <v/>
      </c>
      <c r="V587" s="3" t="str">
        <f t="shared" si="151"/>
        <v/>
      </c>
      <c r="W587" s="3" t="str">
        <f t="shared" si="152"/>
        <v/>
      </c>
      <c r="X587" s="3">
        <f t="shared" si="153"/>
        <v>-4.1809639575017821E-3</v>
      </c>
      <c r="Y587" s="3" t="str">
        <f t="shared" si="154"/>
        <v/>
      </c>
      <c r="Z587" s="3" t="str">
        <f t="shared" si="155"/>
        <v/>
      </c>
      <c r="AA587" s="3">
        <f t="shared" si="156"/>
        <v>3.7130696745968361E-3</v>
      </c>
      <c r="AB587" s="3" t="str">
        <f t="shared" si="157"/>
        <v/>
      </c>
      <c r="AC587" s="3" t="str">
        <f t="shared" si="158"/>
        <v/>
      </c>
      <c r="AD587" s="3" t="str">
        <f t="shared" si="159"/>
        <v/>
      </c>
      <c r="AE587" s="3">
        <f t="shared" si="160"/>
        <v>-3.038056731545002E-3</v>
      </c>
      <c r="AF587" s="3" t="str">
        <f t="shared" si="161"/>
        <v/>
      </c>
      <c r="AG587" s="3" t="str">
        <f t="shared" si="162"/>
        <v/>
      </c>
      <c r="AH587" s="3" t="str">
        <f t="shared" si="163"/>
        <v/>
      </c>
    </row>
    <row r="588" spans="1:34">
      <c r="A588" s="16">
        <v>39204</v>
      </c>
      <c r="B588">
        <v>148.8999938964844</v>
      </c>
      <c r="C588">
        <v>149.94999694824219</v>
      </c>
      <c r="D588">
        <v>148.75</v>
      </c>
      <c r="E588">
        <v>149.53999328613281</v>
      </c>
      <c r="F588">
        <v>107.15513610839839</v>
      </c>
      <c r="G588">
        <v>87129800</v>
      </c>
      <c r="H588">
        <v>13.079999923706049</v>
      </c>
      <c r="I588">
        <v>2007</v>
      </c>
      <c r="J588">
        <v>105.313204574585</v>
      </c>
      <c r="K588" s="3">
        <v>5.8519729362453976E-3</v>
      </c>
      <c r="L588" s="3">
        <v>4.0137034316911619E-4</v>
      </c>
      <c r="M588" s="3">
        <v>1.5413420714319949E-2</v>
      </c>
      <c r="N588" s="3">
        <v>4.0712688791217477E-2</v>
      </c>
      <c r="O588" s="3">
        <v>5.3811684966720286E-4</v>
      </c>
      <c r="P588" s="3">
        <v>-1.2108627310191239E-2</v>
      </c>
      <c r="Q588" s="3">
        <v>-6.1791514613240839E-3</v>
      </c>
      <c r="R588" s="3">
        <v>-3.6884875098599501E-3</v>
      </c>
      <c r="S588" s="3" t="str">
        <f t="shared" si="148"/>
        <v/>
      </c>
      <c r="T588" s="3">
        <f t="shared" si="149"/>
        <v>5.8519729362453976E-3</v>
      </c>
      <c r="U588" s="3" t="str">
        <f t="shared" si="150"/>
        <v/>
      </c>
      <c r="V588" s="3" t="str">
        <f t="shared" si="151"/>
        <v/>
      </c>
      <c r="W588" s="3" t="str">
        <f t="shared" si="152"/>
        <v/>
      </c>
      <c r="X588" s="3">
        <f t="shared" si="153"/>
        <v>5.3811684966720286E-4</v>
      </c>
      <c r="Y588" s="3" t="str">
        <f t="shared" si="154"/>
        <v/>
      </c>
      <c r="Z588" s="3" t="str">
        <f t="shared" si="155"/>
        <v/>
      </c>
      <c r="AA588" s="3">
        <f t="shared" si="156"/>
        <v>4.0137034316911619E-4</v>
      </c>
      <c r="AB588" s="3" t="str">
        <f t="shared" si="157"/>
        <v/>
      </c>
      <c r="AC588" s="3" t="str">
        <f t="shared" si="158"/>
        <v/>
      </c>
      <c r="AD588" s="3" t="str">
        <f t="shared" si="159"/>
        <v/>
      </c>
      <c r="AE588" s="3">
        <f t="shared" si="160"/>
        <v>-1.2108627310191239E-2</v>
      </c>
      <c r="AF588" s="3" t="str">
        <f t="shared" si="161"/>
        <v/>
      </c>
      <c r="AG588" s="3" t="str">
        <f t="shared" si="162"/>
        <v/>
      </c>
      <c r="AH588" s="3" t="str">
        <f t="shared" si="163"/>
        <v/>
      </c>
    </row>
    <row r="589" spans="1:34">
      <c r="A589" s="16">
        <v>39205</v>
      </c>
      <c r="B589">
        <v>149.9700012207031</v>
      </c>
      <c r="C589">
        <v>150.3999938964844</v>
      </c>
      <c r="D589">
        <v>149.72999572753909</v>
      </c>
      <c r="E589">
        <v>150.3500061035156</v>
      </c>
      <c r="F589">
        <v>107.7355422973633</v>
      </c>
      <c r="G589">
        <v>86569700</v>
      </c>
      <c r="H589">
        <v>13.090000152587891</v>
      </c>
      <c r="I589">
        <v>2007</v>
      </c>
      <c r="J589">
        <v>105.54608726501461</v>
      </c>
      <c r="K589" s="3">
        <v>5.4165036790929646E-3</v>
      </c>
      <c r="L589" s="3">
        <v>4.6773578584300424E-3</v>
      </c>
      <c r="M589" s="3">
        <v>2.1191229815797241E-2</v>
      </c>
      <c r="N589" s="3">
        <v>4.5185770458435533E-2</v>
      </c>
      <c r="O589" s="3">
        <v>1.270579443204189E-3</v>
      </c>
      <c r="P589" s="3">
        <v>-1.323084402468244E-2</v>
      </c>
      <c r="Q589" s="3">
        <v>-1.2905144802005659E-3</v>
      </c>
      <c r="R589" s="3">
        <v>-3.545427486864261E-3</v>
      </c>
      <c r="S589" s="3">
        <f t="shared" si="148"/>
        <v>5.4165036790929646E-3</v>
      </c>
      <c r="T589" s="3" t="str">
        <f t="shared" si="149"/>
        <v/>
      </c>
      <c r="U589" s="3" t="str">
        <f t="shared" si="150"/>
        <v/>
      </c>
      <c r="V589" s="3" t="str">
        <f t="shared" si="151"/>
        <v/>
      </c>
      <c r="W589" s="3">
        <f t="shared" si="152"/>
        <v>1.270579443204189E-3</v>
      </c>
      <c r="X589" s="3" t="str">
        <f t="shared" si="153"/>
        <v/>
      </c>
      <c r="Y589" s="3" t="str">
        <f t="shared" si="154"/>
        <v/>
      </c>
      <c r="Z589" s="3" t="str">
        <f t="shared" si="155"/>
        <v/>
      </c>
      <c r="AA589" s="3">
        <f t="shared" si="156"/>
        <v>4.6773578584300424E-3</v>
      </c>
      <c r="AB589" s="3" t="str">
        <f t="shared" si="157"/>
        <v/>
      </c>
      <c r="AC589" s="3" t="str">
        <f t="shared" si="158"/>
        <v/>
      </c>
      <c r="AD589" s="3" t="str">
        <f t="shared" si="159"/>
        <v/>
      </c>
      <c r="AE589" s="3">
        <f t="shared" si="160"/>
        <v>-1.323084402468244E-2</v>
      </c>
      <c r="AF589" s="3" t="str">
        <f t="shared" si="161"/>
        <v/>
      </c>
      <c r="AG589" s="3" t="str">
        <f t="shared" si="162"/>
        <v/>
      </c>
      <c r="AH589" s="3" t="str">
        <f t="shared" si="163"/>
        <v/>
      </c>
    </row>
    <row r="590" spans="1:34">
      <c r="A590" s="16">
        <v>39206</v>
      </c>
      <c r="B590">
        <v>150.75</v>
      </c>
      <c r="C590">
        <v>151.1199951171875</v>
      </c>
      <c r="D590">
        <v>150.2200012207031</v>
      </c>
      <c r="E590">
        <v>150.91999816894531</v>
      </c>
      <c r="F590">
        <v>108.1440353393555</v>
      </c>
      <c r="G590">
        <v>96409000</v>
      </c>
      <c r="H590">
        <v>12.909999847412109</v>
      </c>
      <c r="I590">
        <v>2007</v>
      </c>
      <c r="J590">
        <v>105.785424041748</v>
      </c>
      <c r="K590" s="3">
        <v>3.7916274729903332E-3</v>
      </c>
      <c r="L590" s="3">
        <v>9.2960026419632857E-3</v>
      </c>
      <c r="M590" s="3">
        <v>1.5475943487871961E-2</v>
      </c>
      <c r="N590" s="3">
        <v>4.6312505683811178E-2</v>
      </c>
      <c r="O590" s="3">
        <v>-8.6468159318187077E-4</v>
      </c>
      <c r="P590" s="3">
        <v>-1.2438979639777029E-2</v>
      </c>
      <c r="Q590" s="3">
        <v>-8.7470585094805431E-3</v>
      </c>
      <c r="R590" s="3">
        <v>-6.2396639004294041E-3</v>
      </c>
      <c r="S590" s="3">
        <f t="shared" si="148"/>
        <v>3.7916274729903332E-3</v>
      </c>
      <c r="T590" s="3" t="str">
        <f t="shared" si="149"/>
        <v/>
      </c>
      <c r="U590" s="3" t="str">
        <f t="shared" si="150"/>
        <v/>
      </c>
      <c r="V590" s="3" t="str">
        <f t="shared" si="151"/>
        <v/>
      </c>
      <c r="W590" s="3">
        <f t="shared" si="152"/>
        <v>-8.6468159318187077E-4</v>
      </c>
      <c r="X590" s="3" t="str">
        <f t="shared" si="153"/>
        <v/>
      </c>
      <c r="Y590" s="3" t="str">
        <f t="shared" si="154"/>
        <v/>
      </c>
      <c r="Z590" s="3" t="str">
        <f t="shared" si="155"/>
        <v/>
      </c>
      <c r="AA590" s="3">
        <f t="shared" si="156"/>
        <v>9.2960026419632857E-3</v>
      </c>
      <c r="AB590" s="3" t="str">
        <f t="shared" si="157"/>
        <v/>
      </c>
      <c r="AC590" s="3" t="str">
        <f t="shared" si="158"/>
        <v/>
      </c>
      <c r="AD590" s="3" t="str">
        <f t="shared" si="159"/>
        <v/>
      </c>
      <c r="AE590" s="3">
        <f t="shared" si="160"/>
        <v>-1.2438979639777029E-2</v>
      </c>
      <c r="AF590" s="3" t="str">
        <f t="shared" si="161"/>
        <v/>
      </c>
      <c r="AG590" s="3" t="str">
        <f t="shared" si="162"/>
        <v/>
      </c>
      <c r="AH590" s="3" t="str">
        <f t="shared" si="163"/>
        <v/>
      </c>
    </row>
    <row r="591" spans="1:34">
      <c r="A591" s="16">
        <v>39209</v>
      </c>
      <c r="B591">
        <v>150.8800048828125</v>
      </c>
      <c r="C591">
        <v>151.19999694824219</v>
      </c>
      <c r="D591">
        <v>150.80999755859381</v>
      </c>
      <c r="E591">
        <v>150.94999694824219</v>
      </c>
      <c r="F591">
        <v>108.1654510498047</v>
      </c>
      <c r="G591">
        <v>63461400</v>
      </c>
      <c r="H591">
        <v>13.14999961853027</v>
      </c>
      <c r="I591">
        <v>2007</v>
      </c>
      <c r="J591">
        <v>106.01866264343261</v>
      </c>
      <c r="K591" s="3">
        <v>1.980295111239094E-4</v>
      </c>
      <c r="L591" s="3">
        <v>1.7937430300447369E-2</v>
      </c>
      <c r="M591" s="3">
        <v>1.9518574524041151E-2</v>
      </c>
      <c r="N591" s="3">
        <v>4.5069965511677301E-2</v>
      </c>
      <c r="O591" s="3">
        <v>-7.2886702680996507E-4</v>
      </c>
      <c r="P591" s="3">
        <v>-4.1809639575017821E-3</v>
      </c>
      <c r="Q591" s="3">
        <v>-4.9979079196064147E-3</v>
      </c>
      <c r="R591" s="3">
        <v>-7.6156610698054914E-3</v>
      </c>
      <c r="S591" s="3">
        <f t="shared" si="148"/>
        <v>1.980295111239094E-4</v>
      </c>
      <c r="T591" s="3" t="str">
        <f t="shared" si="149"/>
        <v/>
      </c>
      <c r="U591" s="3" t="str">
        <f t="shared" si="150"/>
        <v/>
      </c>
      <c r="V591" s="3" t="str">
        <f t="shared" si="151"/>
        <v/>
      </c>
      <c r="W591" s="3">
        <f t="shared" si="152"/>
        <v>-7.2886702680996507E-4</v>
      </c>
      <c r="X591" s="3" t="str">
        <f t="shared" si="153"/>
        <v/>
      </c>
      <c r="Y591" s="3" t="str">
        <f t="shared" si="154"/>
        <v/>
      </c>
      <c r="Z591" s="3" t="str">
        <f t="shared" si="155"/>
        <v/>
      </c>
      <c r="AA591" s="3" t="str">
        <f t="shared" si="156"/>
        <v/>
      </c>
      <c r="AB591" s="3">
        <f t="shared" si="157"/>
        <v>1.7937430300447369E-2</v>
      </c>
      <c r="AC591" s="3" t="str">
        <f t="shared" si="158"/>
        <v/>
      </c>
      <c r="AD591" s="3" t="str">
        <f t="shared" si="159"/>
        <v/>
      </c>
      <c r="AE591" s="3" t="str">
        <f t="shared" si="160"/>
        <v/>
      </c>
      <c r="AF591" s="3">
        <f t="shared" si="161"/>
        <v>-4.1809639575017821E-3</v>
      </c>
      <c r="AG591" s="3" t="str">
        <f t="shared" si="162"/>
        <v/>
      </c>
      <c r="AH591" s="3" t="str">
        <f t="shared" si="163"/>
        <v/>
      </c>
    </row>
    <row r="592" spans="1:34">
      <c r="A592" s="16">
        <v>39210</v>
      </c>
      <c r="B592">
        <v>150.58000183105469</v>
      </c>
      <c r="C592">
        <v>150.91999816894531</v>
      </c>
      <c r="D592">
        <v>150.1300048828125</v>
      </c>
      <c r="E592">
        <v>150.75</v>
      </c>
      <c r="F592">
        <v>108.0221710205078</v>
      </c>
      <c r="G592">
        <v>80584000</v>
      </c>
      <c r="H592">
        <v>13.210000038146971</v>
      </c>
      <c r="I592">
        <v>2007</v>
      </c>
      <c r="J592">
        <v>106.2386474609375</v>
      </c>
      <c r="K592" s="3">
        <v>-1.3246376537634501E-3</v>
      </c>
      <c r="L592" s="3">
        <v>1.3990722123849331E-2</v>
      </c>
      <c r="M592" s="3">
        <v>1.7755740324490121E-2</v>
      </c>
      <c r="N592" s="3">
        <v>4.2458900582056813E-2</v>
      </c>
      <c r="O592" s="3">
        <v>-5.4322098841170794E-3</v>
      </c>
      <c r="P592" s="3">
        <v>5.3811684966720286E-4</v>
      </c>
      <c r="Q592" s="3">
        <v>-3.038056731545002E-3</v>
      </c>
      <c r="R592" s="3">
        <v>-8.7822713996311697E-3</v>
      </c>
      <c r="S592" s="3">
        <f t="shared" si="148"/>
        <v>-1.3246376537634501E-3</v>
      </c>
      <c r="T592" s="3" t="str">
        <f t="shared" si="149"/>
        <v/>
      </c>
      <c r="U592" s="3" t="str">
        <f t="shared" si="150"/>
        <v/>
      </c>
      <c r="V592" s="3" t="str">
        <f t="shared" si="151"/>
        <v/>
      </c>
      <c r="W592" s="3">
        <f t="shared" si="152"/>
        <v>-5.4322098841170794E-3</v>
      </c>
      <c r="X592" s="3" t="str">
        <f t="shared" si="153"/>
        <v/>
      </c>
      <c r="Y592" s="3" t="str">
        <f t="shared" si="154"/>
        <v/>
      </c>
      <c r="Z592" s="3" t="str">
        <f t="shared" si="155"/>
        <v/>
      </c>
      <c r="AA592" s="3" t="str">
        <f t="shared" si="156"/>
        <v/>
      </c>
      <c r="AB592" s="3">
        <f t="shared" si="157"/>
        <v>1.3990722123849331E-2</v>
      </c>
      <c r="AC592" s="3" t="str">
        <f t="shared" si="158"/>
        <v/>
      </c>
      <c r="AD592" s="3" t="str">
        <f t="shared" si="159"/>
        <v/>
      </c>
      <c r="AE592" s="3" t="str">
        <f t="shared" si="160"/>
        <v/>
      </c>
      <c r="AF592" s="3">
        <f t="shared" si="161"/>
        <v>5.3811684966720286E-4</v>
      </c>
      <c r="AG592" s="3" t="str">
        <f t="shared" si="162"/>
        <v/>
      </c>
      <c r="AH592" s="3" t="str">
        <f t="shared" si="163"/>
        <v/>
      </c>
    </row>
    <row r="593" spans="1:34">
      <c r="A593" s="16">
        <v>39211</v>
      </c>
      <c r="B593">
        <v>150.63999938964841</v>
      </c>
      <c r="C593">
        <v>152.82000732421881</v>
      </c>
      <c r="D593">
        <v>150.3699951171875</v>
      </c>
      <c r="E593">
        <v>151.1600036621094</v>
      </c>
      <c r="F593">
        <v>108.31593322753911</v>
      </c>
      <c r="G593">
        <v>102070100</v>
      </c>
      <c r="H593">
        <v>12.88000011444092</v>
      </c>
      <c r="I593">
        <v>2007</v>
      </c>
      <c r="J593">
        <v>106.4944602966309</v>
      </c>
      <c r="K593" s="3">
        <v>2.7194621646280388E-3</v>
      </c>
      <c r="L593" s="3">
        <v>1.0832864959140711E-2</v>
      </c>
      <c r="M593" s="3">
        <v>1.123858329303595E-2</v>
      </c>
      <c r="N593" s="3">
        <v>4.9576286348042897E-2</v>
      </c>
      <c r="O593" s="3">
        <v>-2.5207620750414832E-3</v>
      </c>
      <c r="P593" s="3">
        <v>1.270579443204189E-3</v>
      </c>
      <c r="Q593" s="3">
        <v>-1.2108627310191239E-2</v>
      </c>
      <c r="R593" s="3">
        <v>-4.721621402564713E-3</v>
      </c>
      <c r="S593" s="3">
        <f t="shared" si="148"/>
        <v>2.7194621646280388E-3</v>
      </c>
      <c r="T593" s="3" t="str">
        <f t="shared" si="149"/>
        <v/>
      </c>
      <c r="U593" s="3" t="str">
        <f t="shared" si="150"/>
        <v/>
      </c>
      <c r="V593" s="3" t="str">
        <f t="shared" si="151"/>
        <v/>
      </c>
      <c r="W593" s="3">
        <f t="shared" si="152"/>
        <v>-2.5207620750414832E-3</v>
      </c>
      <c r="X593" s="3" t="str">
        <f t="shared" si="153"/>
        <v/>
      </c>
      <c r="Y593" s="3" t="str">
        <f t="shared" si="154"/>
        <v/>
      </c>
      <c r="Z593" s="3" t="str">
        <f t="shared" si="155"/>
        <v/>
      </c>
      <c r="AA593" s="3">
        <f t="shared" si="156"/>
        <v>1.0832864959140711E-2</v>
      </c>
      <c r="AB593" s="3" t="str">
        <f t="shared" si="157"/>
        <v/>
      </c>
      <c r="AC593" s="3" t="str">
        <f t="shared" si="158"/>
        <v/>
      </c>
      <c r="AD593" s="3" t="str">
        <f t="shared" si="159"/>
        <v/>
      </c>
      <c r="AE593" s="3">
        <f t="shared" si="160"/>
        <v>1.270579443204189E-3</v>
      </c>
      <c r="AF593" s="3" t="str">
        <f t="shared" si="161"/>
        <v/>
      </c>
      <c r="AG593" s="3" t="str">
        <f t="shared" si="162"/>
        <v/>
      </c>
      <c r="AH593" s="3" t="str">
        <f t="shared" si="163"/>
        <v/>
      </c>
    </row>
    <row r="594" spans="1:34">
      <c r="A594" s="16">
        <v>39212</v>
      </c>
      <c r="B594">
        <v>150.72999572753909</v>
      </c>
      <c r="C594">
        <v>151.02000427246091</v>
      </c>
      <c r="D594">
        <v>149.27000427246091</v>
      </c>
      <c r="E594">
        <v>149.58000183105469</v>
      </c>
      <c r="F594">
        <v>107.1837844848633</v>
      </c>
      <c r="G594">
        <v>153617800</v>
      </c>
      <c r="H594">
        <v>13.60000038146973</v>
      </c>
      <c r="I594">
        <v>2007</v>
      </c>
      <c r="J594">
        <v>106.670735168457</v>
      </c>
      <c r="K594" s="3">
        <v>-1.0452282586140621E-2</v>
      </c>
      <c r="L594" s="3">
        <v>-5.1214093393346927E-3</v>
      </c>
      <c r="M594" s="3">
        <v>-4.6800614512421118E-4</v>
      </c>
      <c r="N594" s="3">
        <v>3.4010763026398161E-2</v>
      </c>
      <c r="O594" s="3">
        <v>-1.2503303412675139E-2</v>
      </c>
      <c r="P594" s="3">
        <v>-7.1832509957538981E-3</v>
      </c>
      <c r="Q594" s="3">
        <v>-1.323084402468244E-2</v>
      </c>
      <c r="R594" s="3">
        <v>-2.0738493305899608E-3</v>
      </c>
      <c r="S594" s="3">
        <f t="shared" si="148"/>
        <v>-1.0452282586140621E-2</v>
      </c>
      <c r="T594" s="3" t="str">
        <f t="shared" si="149"/>
        <v/>
      </c>
      <c r="U594" s="3" t="str">
        <f t="shared" si="150"/>
        <v/>
      </c>
      <c r="V594" s="3" t="str">
        <f t="shared" si="151"/>
        <v/>
      </c>
      <c r="W594" s="3">
        <f t="shared" si="152"/>
        <v>-1.2503303412675139E-2</v>
      </c>
      <c r="X594" s="3" t="str">
        <f t="shared" si="153"/>
        <v/>
      </c>
      <c r="Y594" s="3" t="str">
        <f t="shared" si="154"/>
        <v/>
      </c>
      <c r="Z594" s="3" t="str">
        <f t="shared" si="155"/>
        <v/>
      </c>
      <c r="AA594" s="3">
        <f t="shared" si="156"/>
        <v>-5.1214093393346927E-3</v>
      </c>
      <c r="AB594" s="3" t="str">
        <f t="shared" si="157"/>
        <v/>
      </c>
      <c r="AC594" s="3" t="str">
        <f t="shared" si="158"/>
        <v/>
      </c>
      <c r="AD594" s="3" t="str">
        <f t="shared" si="159"/>
        <v/>
      </c>
      <c r="AE594" s="3">
        <f t="shared" si="160"/>
        <v>-7.1832509957538981E-3</v>
      </c>
      <c r="AF594" s="3" t="str">
        <f t="shared" si="161"/>
        <v/>
      </c>
      <c r="AG594" s="3" t="str">
        <f t="shared" si="162"/>
        <v/>
      </c>
      <c r="AH594" s="3" t="str">
        <f t="shared" si="163"/>
        <v/>
      </c>
    </row>
    <row r="595" spans="1:34">
      <c r="A595" s="16">
        <v>39213</v>
      </c>
      <c r="B595">
        <v>149.75</v>
      </c>
      <c r="C595">
        <v>150.92999267578119</v>
      </c>
      <c r="D595">
        <v>149.7200012207031</v>
      </c>
      <c r="E595">
        <v>150.86000061035159</v>
      </c>
      <c r="F595">
        <v>108.1009979248047</v>
      </c>
      <c r="G595">
        <v>113408900</v>
      </c>
      <c r="H595">
        <v>12.94999980926514</v>
      </c>
      <c r="I595">
        <v>2007</v>
      </c>
      <c r="J595">
        <v>106.8692230224609</v>
      </c>
      <c r="K595" s="3">
        <v>8.557389948018912E-3</v>
      </c>
      <c r="L595" s="3">
        <v>-3.9796383051293738E-4</v>
      </c>
      <c r="M595" s="3">
        <v>8.8943393386304859E-3</v>
      </c>
      <c r="N595" s="3">
        <v>3.8122633014596952E-2</v>
      </c>
      <c r="O595" s="3">
        <v>9.3594991265311123E-4</v>
      </c>
      <c r="P595" s="3">
        <v>-1.0932904296999221E-2</v>
      </c>
      <c r="Q595" s="3">
        <v>-1.2438979639777029E-2</v>
      </c>
      <c r="R595" s="3">
        <v>3.4406824580215378E-3</v>
      </c>
      <c r="S595" s="3" t="str">
        <f t="shared" si="148"/>
        <v/>
      </c>
      <c r="T595" s="3">
        <f t="shared" si="149"/>
        <v>8.557389948018912E-3</v>
      </c>
      <c r="U595" s="3" t="str">
        <f t="shared" si="150"/>
        <v/>
      </c>
      <c r="V595" s="3" t="str">
        <f t="shared" si="151"/>
        <v/>
      </c>
      <c r="W595" s="3" t="str">
        <f t="shared" si="152"/>
        <v/>
      </c>
      <c r="X595" s="3">
        <f t="shared" si="153"/>
        <v>9.3594991265311123E-4</v>
      </c>
      <c r="Y595" s="3" t="str">
        <f t="shared" si="154"/>
        <v/>
      </c>
      <c r="Z595" s="3" t="str">
        <f t="shared" si="155"/>
        <v/>
      </c>
      <c r="AA595" s="3">
        <f t="shared" si="156"/>
        <v>-3.9796383051293738E-4</v>
      </c>
      <c r="AB595" s="3" t="str">
        <f t="shared" si="157"/>
        <v/>
      </c>
      <c r="AC595" s="3" t="str">
        <f t="shared" si="158"/>
        <v/>
      </c>
      <c r="AD595" s="3" t="str">
        <f t="shared" si="159"/>
        <v/>
      </c>
      <c r="AE595" s="3">
        <f t="shared" si="160"/>
        <v>-1.0932904296999221E-2</v>
      </c>
      <c r="AF595" s="3" t="str">
        <f t="shared" si="161"/>
        <v/>
      </c>
      <c r="AG595" s="3" t="str">
        <f t="shared" si="162"/>
        <v/>
      </c>
      <c r="AH595" s="3" t="str">
        <f t="shared" si="163"/>
        <v/>
      </c>
    </row>
    <row r="596" spans="1:34">
      <c r="A596" s="16">
        <v>39216</v>
      </c>
      <c r="B596">
        <v>150.86000061035159</v>
      </c>
      <c r="C596">
        <v>151.30000305175781</v>
      </c>
      <c r="D596">
        <v>149.78999328613281</v>
      </c>
      <c r="E596">
        <v>150.5299987792969</v>
      </c>
      <c r="F596">
        <v>107.86452484130859</v>
      </c>
      <c r="G596">
        <v>108027500</v>
      </c>
      <c r="H596">
        <v>13.960000038146971</v>
      </c>
      <c r="I596">
        <v>2007</v>
      </c>
      <c r="J596">
        <v>107.0064472198486</v>
      </c>
      <c r="K596" s="3">
        <v>-2.1875198937625351E-3</v>
      </c>
      <c r="L596" s="3">
        <v>-2.782091745334947E-3</v>
      </c>
      <c r="M596" s="3">
        <v>1.5105434978340829E-2</v>
      </c>
      <c r="N596" s="3">
        <v>2.610809436930284E-2</v>
      </c>
      <c r="O596" s="3">
        <v>-7.0927172205336184E-3</v>
      </c>
      <c r="P596" s="3">
        <v>-1.1129464787980711E-2</v>
      </c>
      <c r="Q596" s="3">
        <v>-4.1809639575017821E-3</v>
      </c>
      <c r="R596" s="3">
        <v>-2.3176301633501821E-3</v>
      </c>
      <c r="S596" s="3">
        <f t="shared" si="148"/>
        <v>-2.1875198937625351E-3</v>
      </c>
      <c r="T596" s="3" t="str">
        <f t="shared" si="149"/>
        <v/>
      </c>
      <c r="U596" s="3" t="str">
        <f t="shared" si="150"/>
        <v/>
      </c>
      <c r="V596" s="3" t="str">
        <f t="shared" si="151"/>
        <v/>
      </c>
      <c r="W596" s="3">
        <f t="shared" si="152"/>
        <v>-7.0927172205336184E-3</v>
      </c>
      <c r="X596" s="3" t="str">
        <f t="shared" si="153"/>
        <v/>
      </c>
      <c r="Y596" s="3" t="str">
        <f t="shared" si="154"/>
        <v/>
      </c>
      <c r="Z596" s="3" t="str">
        <f t="shared" si="155"/>
        <v/>
      </c>
      <c r="AA596" s="3">
        <f t="shared" si="156"/>
        <v>-2.782091745334947E-3</v>
      </c>
      <c r="AB596" s="3" t="str">
        <f t="shared" si="157"/>
        <v/>
      </c>
      <c r="AC596" s="3" t="str">
        <f t="shared" si="158"/>
        <v/>
      </c>
      <c r="AD596" s="3" t="str">
        <f t="shared" si="159"/>
        <v/>
      </c>
      <c r="AE596" s="3">
        <f t="shared" si="160"/>
        <v>-1.1129464787980711E-2</v>
      </c>
      <c r="AF596" s="3" t="str">
        <f t="shared" si="161"/>
        <v/>
      </c>
      <c r="AG596" s="3" t="str">
        <f t="shared" si="162"/>
        <v/>
      </c>
      <c r="AH596" s="3" t="str">
        <f t="shared" si="163"/>
        <v/>
      </c>
    </row>
    <row r="597" spans="1:34">
      <c r="A597" s="16">
        <v>39217</v>
      </c>
      <c r="B597">
        <v>150.69999694824219</v>
      </c>
      <c r="C597">
        <v>151.6600036621094</v>
      </c>
      <c r="D597">
        <v>150.19000244140619</v>
      </c>
      <c r="E597">
        <v>150.57000732421881</v>
      </c>
      <c r="F597">
        <v>107.8931884765625</v>
      </c>
      <c r="G597">
        <v>180673300</v>
      </c>
      <c r="H597">
        <v>14.010000228881839</v>
      </c>
      <c r="I597">
        <v>2007</v>
      </c>
      <c r="J597">
        <v>107.131131362915</v>
      </c>
      <c r="K597" s="3">
        <v>2.6573737098534172E-4</v>
      </c>
      <c r="L597" s="3">
        <v>-1.1940376936214749E-3</v>
      </c>
      <c r="M597" s="3">
        <v>1.2779978980651091E-2</v>
      </c>
      <c r="N597" s="3">
        <v>2.3659341158880132E-2</v>
      </c>
      <c r="O597" s="3">
        <v>-2.258661666430517E-3</v>
      </c>
      <c r="P597" s="3">
        <v>-9.8175504314366169E-3</v>
      </c>
      <c r="Q597" s="3">
        <v>5.3811684966720286E-4</v>
      </c>
      <c r="R597" s="3">
        <v>-4.9629189320403722E-3</v>
      </c>
      <c r="S597" s="3" t="str">
        <f t="shared" si="148"/>
        <v/>
      </c>
      <c r="T597" s="3">
        <f t="shared" si="149"/>
        <v>2.6573737098534172E-4</v>
      </c>
      <c r="U597" s="3" t="str">
        <f t="shared" si="150"/>
        <v/>
      </c>
      <c r="V597" s="3" t="str">
        <f t="shared" si="151"/>
        <v/>
      </c>
      <c r="W597" s="3" t="str">
        <f t="shared" si="152"/>
        <v/>
      </c>
      <c r="X597" s="3">
        <f t="shared" si="153"/>
        <v>-2.258661666430517E-3</v>
      </c>
      <c r="Y597" s="3" t="str">
        <f t="shared" si="154"/>
        <v/>
      </c>
      <c r="Z597" s="3" t="str">
        <f t="shared" si="155"/>
        <v/>
      </c>
      <c r="AA597" s="3">
        <f t="shared" si="156"/>
        <v>-1.1940376936214749E-3</v>
      </c>
      <c r="AB597" s="3" t="str">
        <f t="shared" si="157"/>
        <v/>
      </c>
      <c r="AC597" s="3" t="str">
        <f t="shared" si="158"/>
        <v/>
      </c>
      <c r="AD597" s="3" t="str">
        <f t="shared" si="159"/>
        <v/>
      </c>
      <c r="AE597" s="3">
        <f t="shared" si="160"/>
        <v>-9.8175504314366169E-3</v>
      </c>
      <c r="AF597" s="3" t="str">
        <f t="shared" si="161"/>
        <v/>
      </c>
      <c r="AG597" s="3" t="str">
        <f t="shared" si="162"/>
        <v/>
      </c>
      <c r="AH597" s="3" t="str">
        <f t="shared" si="163"/>
        <v/>
      </c>
    </row>
    <row r="598" spans="1:34">
      <c r="A598" s="16">
        <v>39218</v>
      </c>
      <c r="B598">
        <v>150.80000305175781</v>
      </c>
      <c r="C598">
        <v>151.6300048828125</v>
      </c>
      <c r="D598">
        <v>150.3800048828125</v>
      </c>
      <c r="E598">
        <v>151.6000061035156</v>
      </c>
      <c r="F598">
        <v>108.6312789916992</v>
      </c>
      <c r="G598">
        <v>114166500</v>
      </c>
      <c r="H598">
        <v>13.5</v>
      </c>
      <c r="I598">
        <v>2007</v>
      </c>
      <c r="J598">
        <v>107.2862663269043</v>
      </c>
      <c r="K598" s="3">
        <v>6.8409370930497806E-3</v>
      </c>
      <c r="L598" s="3">
        <v>2.9113515875611728E-3</v>
      </c>
      <c r="M598" s="3">
        <v>1.377575482529836E-2</v>
      </c>
      <c r="N598" s="3">
        <v>2.9401507044398031E-2</v>
      </c>
      <c r="O598" s="3">
        <v>-1.261887707803111E-3</v>
      </c>
      <c r="P598" s="3">
        <v>-1.2503303412675139E-2</v>
      </c>
      <c r="Q598" s="3">
        <v>-1.805463593643974E-3</v>
      </c>
      <c r="R598" s="3">
        <v>-6.1791514613240839E-3</v>
      </c>
      <c r="S598" s="3" t="str">
        <f t="shared" si="148"/>
        <v/>
      </c>
      <c r="T598" s="3">
        <f t="shared" si="149"/>
        <v>6.8409370930497806E-3</v>
      </c>
      <c r="U598" s="3" t="str">
        <f t="shared" si="150"/>
        <v/>
      </c>
      <c r="V598" s="3" t="str">
        <f t="shared" si="151"/>
        <v/>
      </c>
      <c r="W598" s="3" t="str">
        <f t="shared" si="152"/>
        <v/>
      </c>
      <c r="X598" s="3">
        <f t="shared" si="153"/>
        <v>-1.261887707803111E-3</v>
      </c>
      <c r="Y598" s="3" t="str">
        <f t="shared" si="154"/>
        <v/>
      </c>
      <c r="Z598" s="3" t="str">
        <f t="shared" si="155"/>
        <v/>
      </c>
      <c r="AA598" s="3">
        <f t="shared" si="156"/>
        <v>2.9113515875611728E-3</v>
      </c>
      <c r="AB598" s="3" t="str">
        <f t="shared" si="157"/>
        <v/>
      </c>
      <c r="AC598" s="3" t="str">
        <f t="shared" si="158"/>
        <v/>
      </c>
      <c r="AD598" s="3" t="str">
        <f t="shared" si="159"/>
        <v/>
      </c>
      <c r="AE598" s="3">
        <f t="shared" si="160"/>
        <v>-1.2503303412675139E-2</v>
      </c>
      <c r="AF598" s="3" t="str">
        <f t="shared" si="161"/>
        <v/>
      </c>
      <c r="AG598" s="3" t="str">
        <f t="shared" si="162"/>
        <v/>
      </c>
      <c r="AH598" s="3" t="str">
        <f t="shared" si="163"/>
        <v/>
      </c>
    </row>
    <row r="599" spans="1:34">
      <c r="A599" s="16">
        <v>39219</v>
      </c>
      <c r="B599">
        <v>151.3800048828125</v>
      </c>
      <c r="C599">
        <v>151.96000671386719</v>
      </c>
      <c r="D599">
        <v>151.11000061035159</v>
      </c>
      <c r="E599">
        <v>151.30000305175781</v>
      </c>
      <c r="F599">
        <v>108.41624450683589</v>
      </c>
      <c r="G599">
        <v>101132800</v>
      </c>
      <c r="H599">
        <v>13.510000228881839</v>
      </c>
      <c r="I599">
        <v>2007</v>
      </c>
      <c r="J599">
        <v>107.4320850372314</v>
      </c>
      <c r="K599" s="3">
        <v>-1.979489580341887E-3</v>
      </c>
      <c r="L599" s="3">
        <v>1.1498567884087979E-2</v>
      </c>
      <c r="M599" s="3">
        <v>6.318269671802712E-3</v>
      </c>
      <c r="N599" s="3">
        <v>2.7643391392253362E-2</v>
      </c>
      <c r="O599" s="3">
        <v>-3.2322260780747181E-3</v>
      </c>
      <c r="P599" s="3">
        <v>9.3594991265311123E-4</v>
      </c>
      <c r="Q599" s="3">
        <v>-7.1832509957538981E-3</v>
      </c>
      <c r="R599" s="3">
        <v>-1.2905144802005659E-3</v>
      </c>
      <c r="S599" s="3" t="str">
        <f t="shared" si="148"/>
        <v/>
      </c>
      <c r="T599" s="3">
        <f t="shared" si="149"/>
        <v>-1.979489580341887E-3</v>
      </c>
      <c r="U599" s="3" t="str">
        <f t="shared" si="150"/>
        <v/>
      </c>
      <c r="V599" s="3" t="str">
        <f t="shared" si="151"/>
        <v/>
      </c>
      <c r="W599" s="3" t="str">
        <f t="shared" si="152"/>
        <v/>
      </c>
      <c r="X599" s="3">
        <f t="shared" si="153"/>
        <v>-3.2322260780747181E-3</v>
      </c>
      <c r="Y599" s="3" t="str">
        <f t="shared" si="154"/>
        <v/>
      </c>
      <c r="Z599" s="3" t="str">
        <f t="shared" si="155"/>
        <v/>
      </c>
      <c r="AA599" s="3" t="str">
        <f t="shared" si="156"/>
        <v/>
      </c>
      <c r="AB599" s="3">
        <f t="shared" si="157"/>
        <v>1.1498567884087979E-2</v>
      </c>
      <c r="AC599" s="3" t="str">
        <f t="shared" si="158"/>
        <v/>
      </c>
      <c r="AD599" s="3" t="str">
        <f t="shared" si="159"/>
        <v/>
      </c>
      <c r="AE599" s="3" t="str">
        <f t="shared" si="160"/>
        <v/>
      </c>
      <c r="AF599" s="3">
        <f t="shared" si="161"/>
        <v>9.3594991265311123E-4</v>
      </c>
      <c r="AG599" s="3" t="str">
        <f t="shared" si="162"/>
        <v/>
      </c>
      <c r="AH599" s="3" t="str">
        <f t="shared" si="163"/>
        <v/>
      </c>
    </row>
    <row r="600" spans="1:34">
      <c r="A600" s="16">
        <v>39220</v>
      </c>
      <c r="B600">
        <v>152.00999450683591</v>
      </c>
      <c r="C600">
        <v>152.6199951171875</v>
      </c>
      <c r="D600">
        <v>151.80999755859381</v>
      </c>
      <c r="E600">
        <v>152.6199951171875</v>
      </c>
      <c r="F600">
        <v>109.3621292114258</v>
      </c>
      <c r="G600">
        <v>99182000</v>
      </c>
      <c r="H600">
        <v>12.760000228881839</v>
      </c>
      <c r="I600">
        <v>2007</v>
      </c>
      <c r="J600">
        <v>107.57539596557621</v>
      </c>
      <c r="K600" s="3">
        <v>8.7245662206110186E-3</v>
      </c>
      <c r="L600" s="3">
        <v>1.1666231679917869E-2</v>
      </c>
      <c r="M600" s="3">
        <v>1.1263625111157969E-2</v>
      </c>
      <c r="N600" s="3">
        <v>2.691388382471871E-2</v>
      </c>
      <c r="O600" s="3">
        <v>3.3707501424271591E-3</v>
      </c>
      <c r="P600" s="3">
        <v>-7.0927172205336184E-3</v>
      </c>
      <c r="Q600" s="3">
        <v>-1.0932904296999221E-2</v>
      </c>
      <c r="R600" s="3">
        <v>-8.7470585094805431E-3</v>
      </c>
      <c r="S600" s="3" t="str">
        <f t="shared" si="148"/>
        <v/>
      </c>
      <c r="T600" s="3">
        <f t="shared" si="149"/>
        <v>8.7245662206110186E-3</v>
      </c>
      <c r="U600" s="3" t="str">
        <f t="shared" si="150"/>
        <v/>
      </c>
      <c r="V600" s="3" t="str">
        <f t="shared" si="151"/>
        <v/>
      </c>
      <c r="W600" s="3" t="str">
        <f t="shared" si="152"/>
        <v/>
      </c>
      <c r="X600" s="3">
        <f t="shared" si="153"/>
        <v>3.3707501424271591E-3</v>
      </c>
      <c r="Y600" s="3" t="str">
        <f t="shared" si="154"/>
        <v/>
      </c>
      <c r="Z600" s="3" t="str">
        <f t="shared" si="155"/>
        <v/>
      </c>
      <c r="AA600" s="3">
        <f t="shared" si="156"/>
        <v>1.1666231679917869E-2</v>
      </c>
      <c r="AB600" s="3" t="str">
        <f t="shared" si="157"/>
        <v/>
      </c>
      <c r="AC600" s="3" t="str">
        <f t="shared" si="158"/>
        <v/>
      </c>
      <c r="AD600" s="3" t="str">
        <f t="shared" si="159"/>
        <v/>
      </c>
      <c r="AE600" s="3">
        <f t="shared" si="160"/>
        <v>-7.0927172205336184E-3</v>
      </c>
      <c r="AF600" s="3" t="str">
        <f t="shared" si="161"/>
        <v/>
      </c>
      <c r="AG600" s="3" t="str">
        <f t="shared" si="162"/>
        <v/>
      </c>
      <c r="AH600" s="3" t="str">
        <f t="shared" si="163"/>
        <v/>
      </c>
    </row>
    <row r="601" spans="1:34">
      <c r="A601" s="16">
        <v>39223</v>
      </c>
      <c r="B601">
        <v>152.58000183105469</v>
      </c>
      <c r="C601">
        <v>153.22999572753909</v>
      </c>
      <c r="D601">
        <v>152.5</v>
      </c>
      <c r="E601">
        <v>152.53999328613281</v>
      </c>
      <c r="F601">
        <v>109.304801940918</v>
      </c>
      <c r="G601">
        <v>174664600</v>
      </c>
      <c r="H601">
        <v>13.30000019073486</v>
      </c>
      <c r="I601">
        <v>2007</v>
      </c>
      <c r="J601">
        <v>107.7359043121338</v>
      </c>
      <c r="K601" s="3">
        <v>-5.2419672990255961E-4</v>
      </c>
      <c r="L601" s="3">
        <v>1.335264862778862E-2</v>
      </c>
      <c r="M601" s="3">
        <v>1.053340858892793E-2</v>
      </c>
      <c r="N601" s="3">
        <v>3.025758023350433E-2</v>
      </c>
      <c r="O601" s="3">
        <v>-7.8623457624515947E-4</v>
      </c>
      <c r="P601" s="3">
        <v>-2.258661666430517E-3</v>
      </c>
      <c r="Q601" s="3">
        <v>-1.1129464787980711E-2</v>
      </c>
      <c r="R601" s="3">
        <v>-4.9979079196064147E-3</v>
      </c>
      <c r="S601" s="3">
        <f t="shared" si="148"/>
        <v>-5.2419672990255961E-4</v>
      </c>
      <c r="T601" s="3" t="str">
        <f t="shared" si="149"/>
        <v/>
      </c>
      <c r="U601" s="3" t="str">
        <f t="shared" si="150"/>
        <v/>
      </c>
      <c r="V601" s="3" t="str">
        <f t="shared" si="151"/>
        <v/>
      </c>
      <c r="W601" s="3">
        <f t="shared" si="152"/>
        <v>-7.8623457624515947E-4</v>
      </c>
      <c r="X601" s="3" t="str">
        <f t="shared" si="153"/>
        <v/>
      </c>
      <c r="Y601" s="3" t="str">
        <f t="shared" si="154"/>
        <v/>
      </c>
      <c r="Z601" s="3" t="str">
        <f t="shared" si="155"/>
        <v/>
      </c>
      <c r="AA601" s="3" t="str">
        <f t="shared" si="156"/>
        <v/>
      </c>
      <c r="AB601" s="3">
        <f t="shared" si="157"/>
        <v>1.335264862778862E-2</v>
      </c>
      <c r="AC601" s="3" t="str">
        <f t="shared" si="158"/>
        <v/>
      </c>
      <c r="AD601" s="3" t="str">
        <f t="shared" si="159"/>
        <v/>
      </c>
      <c r="AE601" s="3" t="str">
        <f t="shared" si="160"/>
        <v/>
      </c>
      <c r="AF601" s="3">
        <f t="shared" si="161"/>
        <v>-2.258661666430517E-3</v>
      </c>
      <c r="AG601" s="3" t="str">
        <f t="shared" si="162"/>
        <v/>
      </c>
      <c r="AH601" s="3" t="str">
        <f t="shared" si="163"/>
        <v/>
      </c>
    </row>
    <row r="602" spans="1:34">
      <c r="A602" s="16">
        <v>39224</v>
      </c>
      <c r="B602">
        <v>152.69999694824219</v>
      </c>
      <c r="C602">
        <v>153.1600036621094</v>
      </c>
      <c r="D602">
        <v>152.3800048828125</v>
      </c>
      <c r="E602">
        <v>152.41999816894531</v>
      </c>
      <c r="F602">
        <v>109.2188415527344</v>
      </c>
      <c r="G602">
        <v>82148800</v>
      </c>
      <c r="H602">
        <v>13.060000419616699</v>
      </c>
      <c r="I602">
        <v>2007</v>
      </c>
      <c r="J602">
        <v>107.88996543884279</v>
      </c>
      <c r="K602" s="3">
        <v>-7.8642828729569292E-4</v>
      </c>
      <c r="L602" s="3">
        <v>1.2286717029035049E-2</v>
      </c>
      <c r="M602" s="3">
        <v>1.1078008532150021E-2</v>
      </c>
      <c r="N602" s="3">
        <v>2.9030447099449571E-2</v>
      </c>
      <c r="O602" s="3">
        <v>-1.048829227494497E-3</v>
      </c>
      <c r="P602" s="3">
        <v>-1.261887707803111E-3</v>
      </c>
      <c r="Q602" s="3">
        <v>-9.8175504314366169E-3</v>
      </c>
      <c r="R602" s="3">
        <v>-3.038056731545002E-3</v>
      </c>
      <c r="S602" s="3">
        <f t="shared" si="148"/>
        <v>-7.8642828729569292E-4</v>
      </c>
      <c r="T602" s="3" t="str">
        <f t="shared" si="149"/>
        <v/>
      </c>
      <c r="U602" s="3" t="str">
        <f t="shared" si="150"/>
        <v/>
      </c>
      <c r="V602" s="3" t="str">
        <f t="shared" si="151"/>
        <v/>
      </c>
      <c r="W602" s="3">
        <f t="shared" si="152"/>
        <v>-1.048829227494497E-3</v>
      </c>
      <c r="X602" s="3" t="str">
        <f t="shared" si="153"/>
        <v/>
      </c>
      <c r="Y602" s="3" t="str">
        <f t="shared" si="154"/>
        <v/>
      </c>
      <c r="Z602" s="3" t="str">
        <f t="shared" si="155"/>
        <v/>
      </c>
      <c r="AA602" s="3" t="str">
        <f t="shared" si="156"/>
        <v/>
      </c>
      <c r="AB602" s="3">
        <f t="shared" si="157"/>
        <v>1.2286717029035049E-2</v>
      </c>
      <c r="AC602" s="3" t="str">
        <f t="shared" si="158"/>
        <v/>
      </c>
      <c r="AD602" s="3" t="str">
        <f t="shared" si="159"/>
        <v/>
      </c>
      <c r="AE602" s="3" t="str">
        <f t="shared" si="160"/>
        <v/>
      </c>
      <c r="AF602" s="3">
        <f t="shared" si="161"/>
        <v>-1.261887707803111E-3</v>
      </c>
      <c r="AG602" s="3" t="str">
        <f t="shared" si="162"/>
        <v/>
      </c>
      <c r="AH602" s="3" t="str">
        <f t="shared" si="163"/>
        <v/>
      </c>
    </row>
    <row r="603" spans="1:34">
      <c r="A603" s="16">
        <v>39225</v>
      </c>
      <c r="B603">
        <v>152.94999694824219</v>
      </c>
      <c r="C603">
        <v>153.5</v>
      </c>
      <c r="D603">
        <v>152.36000061035159</v>
      </c>
      <c r="E603">
        <v>152.44000244140619</v>
      </c>
      <c r="F603">
        <v>109.233154296875</v>
      </c>
      <c r="G603">
        <v>133786600</v>
      </c>
      <c r="H603">
        <v>13.239999771118161</v>
      </c>
      <c r="I603">
        <v>2007</v>
      </c>
      <c r="J603">
        <v>107.9960159301758</v>
      </c>
      <c r="K603" s="3">
        <v>1.3104647455652871E-4</v>
      </c>
      <c r="L603" s="3">
        <v>5.5405340962777494E-3</v>
      </c>
      <c r="M603" s="3">
        <v>8.4680161265759946E-3</v>
      </c>
      <c r="N603" s="3">
        <v>1.9801767924177319E-2</v>
      </c>
      <c r="O603" s="3">
        <v>-3.9363311451590111E-4</v>
      </c>
      <c r="P603" s="3">
        <v>-3.2322260780747181E-3</v>
      </c>
      <c r="Q603" s="3">
        <v>-1.2503303412675139E-2</v>
      </c>
      <c r="R603" s="3">
        <v>-1.2108627310191239E-2</v>
      </c>
      <c r="S603" s="3">
        <f t="shared" si="148"/>
        <v>1.3104647455652871E-4</v>
      </c>
      <c r="T603" s="3" t="str">
        <f t="shared" si="149"/>
        <v/>
      </c>
      <c r="U603" s="3" t="str">
        <f t="shared" si="150"/>
        <v/>
      </c>
      <c r="V603" s="3" t="str">
        <f t="shared" si="151"/>
        <v/>
      </c>
      <c r="W603" s="3">
        <f t="shared" si="152"/>
        <v>-3.9363311451590111E-4</v>
      </c>
      <c r="X603" s="3" t="str">
        <f t="shared" si="153"/>
        <v/>
      </c>
      <c r="Y603" s="3" t="str">
        <f t="shared" si="154"/>
        <v/>
      </c>
      <c r="Z603" s="3" t="str">
        <f t="shared" si="155"/>
        <v/>
      </c>
      <c r="AA603" s="3" t="str">
        <f t="shared" si="156"/>
        <v/>
      </c>
      <c r="AB603" s="3">
        <f t="shared" si="157"/>
        <v>5.5405340962777494E-3</v>
      </c>
      <c r="AC603" s="3" t="str">
        <f t="shared" si="158"/>
        <v/>
      </c>
      <c r="AD603" s="3" t="str">
        <f t="shared" si="159"/>
        <v/>
      </c>
      <c r="AE603" s="3" t="str">
        <f t="shared" si="160"/>
        <v/>
      </c>
      <c r="AF603" s="3">
        <f t="shared" si="161"/>
        <v>-3.2322260780747181E-3</v>
      </c>
      <c r="AG603" s="3" t="str">
        <f t="shared" si="162"/>
        <v/>
      </c>
      <c r="AH603" s="3" t="str">
        <f t="shared" si="163"/>
        <v/>
      </c>
    </row>
    <row r="604" spans="1:34">
      <c r="A604" s="16">
        <v>39226</v>
      </c>
      <c r="B604">
        <v>152.5299987792969</v>
      </c>
      <c r="C604">
        <v>153.21000671386719</v>
      </c>
      <c r="D604">
        <v>150.74000549316409</v>
      </c>
      <c r="E604">
        <v>151.05999755859381</v>
      </c>
      <c r="F604">
        <v>108.2442932128906</v>
      </c>
      <c r="G604">
        <v>187593000</v>
      </c>
      <c r="H604">
        <v>14.079999923706049</v>
      </c>
      <c r="I604">
        <v>2007</v>
      </c>
      <c r="J604">
        <v>108.0465320587158</v>
      </c>
      <c r="K604" s="3">
        <v>-9.0527559178309458E-3</v>
      </c>
      <c r="L604" s="3">
        <v>-1.586028871664813E-3</v>
      </c>
      <c r="M604" s="3">
        <v>9.8943019517763187E-3</v>
      </c>
      <c r="N604" s="3">
        <v>9.421665212536956E-3</v>
      </c>
      <c r="O604" s="3">
        <v>-1.115190842964997E-2</v>
      </c>
      <c r="P604" s="3">
        <v>-3.7012395723625691E-3</v>
      </c>
      <c r="Q604" s="3">
        <v>9.3594991265311123E-4</v>
      </c>
      <c r="R604" s="3">
        <v>-1.323084402468244E-2</v>
      </c>
      <c r="S604" s="3">
        <f t="shared" si="148"/>
        <v>-9.0527559178309458E-3</v>
      </c>
      <c r="T604" s="3" t="str">
        <f t="shared" si="149"/>
        <v/>
      </c>
      <c r="U604" s="3" t="str">
        <f t="shared" si="150"/>
        <v/>
      </c>
      <c r="V604" s="3" t="str">
        <f t="shared" si="151"/>
        <v/>
      </c>
      <c r="W604" s="3">
        <f t="shared" si="152"/>
        <v>-1.115190842964997E-2</v>
      </c>
      <c r="X604" s="3" t="str">
        <f t="shared" si="153"/>
        <v/>
      </c>
      <c r="Y604" s="3" t="str">
        <f t="shared" si="154"/>
        <v/>
      </c>
      <c r="Z604" s="3" t="str">
        <f t="shared" si="155"/>
        <v/>
      </c>
      <c r="AA604" s="3" t="str">
        <f t="shared" si="156"/>
        <v/>
      </c>
      <c r="AB604" s="3">
        <f t="shared" si="157"/>
        <v>-1.586028871664813E-3</v>
      </c>
      <c r="AC604" s="3" t="str">
        <f t="shared" si="158"/>
        <v/>
      </c>
      <c r="AD604" s="3" t="str">
        <f t="shared" si="159"/>
        <v/>
      </c>
      <c r="AE604" s="3" t="str">
        <f t="shared" si="160"/>
        <v/>
      </c>
      <c r="AF604" s="3">
        <f t="shared" si="161"/>
        <v>-3.7012395723625691E-3</v>
      </c>
      <c r="AG604" s="3" t="str">
        <f t="shared" si="162"/>
        <v/>
      </c>
      <c r="AH604" s="3" t="str">
        <f t="shared" si="163"/>
        <v/>
      </c>
    </row>
    <row r="605" spans="1:34">
      <c r="A605" s="16">
        <v>39227</v>
      </c>
      <c r="B605">
        <v>151.5</v>
      </c>
      <c r="C605">
        <v>152.02000427246091</v>
      </c>
      <c r="D605">
        <v>151.17999267578119</v>
      </c>
      <c r="E605">
        <v>151.69000244140619</v>
      </c>
      <c r="F605">
        <v>108.69573974609381</v>
      </c>
      <c r="G605">
        <v>83309200</v>
      </c>
      <c r="H605">
        <v>13.340000152587891</v>
      </c>
      <c r="I605">
        <v>2007</v>
      </c>
      <c r="J605">
        <v>108.12391967773441</v>
      </c>
      <c r="K605" s="3">
        <v>4.1706266427850034E-3</v>
      </c>
      <c r="L605" s="3">
        <v>-6.0934207310807684E-3</v>
      </c>
      <c r="M605" s="3">
        <v>5.5017236908652123E-3</v>
      </c>
      <c r="N605" s="3">
        <v>1.444499722694959E-2</v>
      </c>
      <c r="O605" s="3">
        <v>7.9435402573047043E-4</v>
      </c>
      <c r="P605" s="3">
        <v>-1.2318108270020001E-2</v>
      </c>
      <c r="Q605" s="3">
        <v>-7.0927172205336184E-3</v>
      </c>
      <c r="R605" s="3">
        <v>-1.2438979639777029E-2</v>
      </c>
      <c r="S605" s="3" t="str">
        <f t="shared" si="148"/>
        <v/>
      </c>
      <c r="T605" s="3">
        <f t="shared" si="149"/>
        <v>4.1706266427850034E-3</v>
      </c>
      <c r="U605" s="3" t="str">
        <f t="shared" si="150"/>
        <v/>
      </c>
      <c r="V605" s="3" t="str">
        <f t="shared" si="151"/>
        <v/>
      </c>
      <c r="W605" s="3" t="str">
        <f t="shared" si="152"/>
        <v/>
      </c>
      <c r="X605" s="3">
        <f t="shared" si="153"/>
        <v>7.9435402573047043E-4</v>
      </c>
      <c r="Y605" s="3" t="str">
        <f t="shared" si="154"/>
        <v/>
      </c>
      <c r="Z605" s="3" t="str">
        <f t="shared" si="155"/>
        <v/>
      </c>
      <c r="AA605" s="3">
        <f t="shared" si="156"/>
        <v>-6.0934207310807684E-3</v>
      </c>
      <c r="AB605" s="3" t="str">
        <f t="shared" si="157"/>
        <v/>
      </c>
      <c r="AC605" s="3" t="str">
        <f t="shared" si="158"/>
        <v/>
      </c>
      <c r="AD605" s="3" t="str">
        <f t="shared" si="159"/>
        <v/>
      </c>
      <c r="AE605" s="3">
        <f t="shared" si="160"/>
        <v>-1.2318108270020001E-2</v>
      </c>
      <c r="AF605" s="3" t="str">
        <f t="shared" si="161"/>
        <v/>
      </c>
      <c r="AG605" s="3" t="str">
        <f t="shared" si="162"/>
        <v/>
      </c>
      <c r="AH605" s="3" t="str">
        <f t="shared" si="163"/>
        <v/>
      </c>
    </row>
    <row r="606" spans="1:34">
      <c r="A606" s="16">
        <v>39231</v>
      </c>
      <c r="B606">
        <v>151.94000244140619</v>
      </c>
      <c r="C606">
        <v>152.5</v>
      </c>
      <c r="D606">
        <v>151.44999694824219</v>
      </c>
      <c r="E606">
        <v>152.24000549316409</v>
      </c>
      <c r="F606">
        <v>109.0899124145508</v>
      </c>
      <c r="G606">
        <v>82020000</v>
      </c>
      <c r="H606">
        <v>13.52999973297119</v>
      </c>
      <c r="I606">
        <v>2007</v>
      </c>
      <c r="J606">
        <v>108.2654438018799</v>
      </c>
      <c r="K606" s="3">
        <v>3.626385628156203E-3</v>
      </c>
      <c r="L606" s="3">
        <v>-1.9659660193459549E-3</v>
      </c>
      <c r="M606" s="3">
        <v>1.1360431754972261E-2</v>
      </c>
      <c r="N606" s="3">
        <v>2.663747099651359E-2</v>
      </c>
      <c r="O606" s="3">
        <v>-1.582210358634373E-3</v>
      </c>
      <c r="P606" s="3">
        <v>-1.1800104052662189E-2</v>
      </c>
      <c r="Q606" s="3">
        <v>-2.258661666430517E-3</v>
      </c>
      <c r="R606" s="3">
        <v>-4.1809639575017821E-3</v>
      </c>
      <c r="S606" s="3" t="str">
        <f t="shared" si="148"/>
        <v/>
      </c>
      <c r="T606" s="3">
        <f t="shared" si="149"/>
        <v>3.626385628156203E-3</v>
      </c>
      <c r="U606" s="3" t="str">
        <f t="shared" si="150"/>
        <v/>
      </c>
      <c r="V606" s="3" t="str">
        <f t="shared" si="151"/>
        <v/>
      </c>
      <c r="W606" s="3" t="str">
        <f t="shared" si="152"/>
        <v/>
      </c>
      <c r="X606" s="3">
        <f t="shared" si="153"/>
        <v>-1.582210358634373E-3</v>
      </c>
      <c r="Y606" s="3" t="str">
        <f t="shared" si="154"/>
        <v/>
      </c>
      <c r="Z606" s="3" t="str">
        <f t="shared" si="155"/>
        <v/>
      </c>
      <c r="AA606" s="3">
        <f t="shared" si="156"/>
        <v>-1.9659660193459549E-3</v>
      </c>
      <c r="AB606" s="3" t="str">
        <f t="shared" si="157"/>
        <v/>
      </c>
      <c r="AC606" s="3" t="str">
        <f t="shared" si="158"/>
        <v/>
      </c>
      <c r="AD606" s="3" t="str">
        <f t="shared" si="159"/>
        <v/>
      </c>
      <c r="AE606" s="3">
        <f t="shared" si="160"/>
        <v>-1.1800104052662189E-2</v>
      </c>
      <c r="AF606" s="3" t="str">
        <f t="shared" si="161"/>
        <v/>
      </c>
      <c r="AG606" s="3" t="str">
        <f t="shared" si="162"/>
        <v/>
      </c>
      <c r="AH606" s="3" t="str">
        <f t="shared" si="163"/>
        <v/>
      </c>
    </row>
    <row r="607" spans="1:34">
      <c r="A607" s="16">
        <v>39232</v>
      </c>
      <c r="B607">
        <v>151.46000671386719</v>
      </c>
      <c r="C607">
        <v>153.53999328613281</v>
      </c>
      <c r="D607">
        <v>151.3399963378906</v>
      </c>
      <c r="E607">
        <v>153.47999572753909</v>
      </c>
      <c r="F607">
        <v>109.97841644287109</v>
      </c>
      <c r="G607">
        <v>129013600</v>
      </c>
      <c r="H607">
        <v>12.829999923706049</v>
      </c>
      <c r="I607">
        <v>2007</v>
      </c>
      <c r="J607">
        <v>108.43777885437009</v>
      </c>
      <c r="K607" s="3">
        <v>8.1446946711618562E-3</v>
      </c>
      <c r="L607" s="3">
        <v>6.9546140513674359E-3</v>
      </c>
      <c r="M607" s="3">
        <v>1.9326780455297898E-2</v>
      </c>
      <c r="N607" s="3">
        <v>3.2353755283931251E-2</v>
      </c>
      <c r="O607" s="3">
        <v>-5.9117782632623914E-3</v>
      </c>
      <c r="P607" s="3">
        <v>-1.1022127647050021E-2</v>
      </c>
      <c r="Q607" s="3">
        <v>-1.261887707803111E-3</v>
      </c>
      <c r="R607" s="3">
        <v>5.3811684966720286E-4</v>
      </c>
      <c r="S607" s="3" t="str">
        <f t="shared" si="148"/>
        <v/>
      </c>
      <c r="T607" s="3">
        <f t="shared" si="149"/>
        <v>8.1446946711618562E-3</v>
      </c>
      <c r="U607" s="3" t="str">
        <f t="shared" si="150"/>
        <v/>
      </c>
      <c r="V607" s="3" t="str">
        <f t="shared" si="151"/>
        <v/>
      </c>
      <c r="W607" s="3" t="str">
        <f t="shared" si="152"/>
        <v/>
      </c>
      <c r="X607" s="3">
        <f t="shared" si="153"/>
        <v>-5.9117782632623914E-3</v>
      </c>
      <c r="Y607" s="3" t="str">
        <f t="shared" si="154"/>
        <v/>
      </c>
      <c r="Z607" s="3" t="str">
        <f t="shared" si="155"/>
        <v/>
      </c>
      <c r="AA607" s="3">
        <f t="shared" si="156"/>
        <v>6.9546140513674359E-3</v>
      </c>
      <c r="AB607" s="3" t="str">
        <f t="shared" si="157"/>
        <v/>
      </c>
      <c r="AC607" s="3" t="str">
        <f t="shared" si="158"/>
        <v/>
      </c>
      <c r="AD607" s="3" t="str">
        <f t="shared" si="159"/>
        <v/>
      </c>
      <c r="AE607" s="3">
        <f t="shared" si="160"/>
        <v>-1.1022127647050021E-2</v>
      </c>
      <c r="AF607" s="3" t="str">
        <f t="shared" si="161"/>
        <v/>
      </c>
      <c r="AG607" s="3" t="str">
        <f t="shared" si="162"/>
        <v/>
      </c>
      <c r="AH607" s="3" t="str">
        <f t="shared" si="163"/>
        <v/>
      </c>
    </row>
    <row r="608" spans="1:34">
      <c r="A608" s="16">
        <v>39233</v>
      </c>
      <c r="B608">
        <v>153.66999816894531</v>
      </c>
      <c r="C608">
        <v>153.88999938964841</v>
      </c>
      <c r="D608">
        <v>153.1199951171875</v>
      </c>
      <c r="E608">
        <v>153.32000732421881</v>
      </c>
      <c r="F608">
        <v>109.86375427246089</v>
      </c>
      <c r="G608">
        <v>114866700</v>
      </c>
      <c r="H608">
        <v>13.05000019073486</v>
      </c>
      <c r="I608">
        <v>2007</v>
      </c>
      <c r="J608">
        <v>108.5732097625732</v>
      </c>
      <c r="K608" s="3">
        <v>-1.042587937877038E-3</v>
      </c>
      <c r="L608" s="3">
        <v>5.7729723145418799E-3</v>
      </c>
      <c r="M608" s="3">
        <v>1.134549176076538E-2</v>
      </c>
      <c r="N608" s="3">
        <v>2.5277539298932391E-2</v>
      </c>
      <c r="O608" s="3">
        <v>-2.34558652836192E-3</v>
      </c>
      <c r="P608" s="3">
        <v>-1.115190842964997E-2</v>
      </c>
      <c r="Q608" s="3">
        <v>-5.6728270166713779E-3</v>
      </c>
      <c r="R608" s="3">
        <v>-1.805463593643974E-3</v>
      </c>
      <c r="S608" s="3">
        <f t="shared" si="148"/>
        <v>-1.042587937877038E-3</v>
      </c>
      <c r="T608" s="3" t="str">
        <f t="shared" si="149"/>
        <v/>
      </c>
      <c r="U608" s="3" t="str">
        <f t="shared" si="150"/>
        <v/>
      </c>
      <c r="V608" s="3" t="str">
        <f t="shared" si="151"/>
        <v/>
      </c>
      <c r="W608" s="3">
        <f t="shared" si="152"/>
        <v>-2.34558652836192E-3</v>
      </c>
      <c r="X608" s="3" t="str">
        <f t="shared" si="153"/>
        <v/>
      </c>
      <c r="Y608" s="3" t="str">
        <f t="shared" si="154"/>
        <v/>
      </c>
      <c r="Z608" s="3" t="str">
        <f t="shared" si="155"/>
        <v/>
      </c>
      <c r="AA608" s="3">
        <f t="shared" si="156"/>
        <v>5.7729723145418799E-3</v>
      </c>
      <c r="AB608" s="3" t="str">
        <f t="shared" si="157"/>
        <v/>
      </c>
      <c r="AC608" s="3" t="str">
        <f t="shared" si="158"/>
        <v/>
      </c>
      <c r="AD608" s="3" t="str">
        <f t="shared" si="159"/>
        <v/>
      </c>
      <c r="AE608" s="3">
        <f t="shared" si="160"/>
        <v>-1.115190842964997E-2</v>
      </c>
      <c r="AF608" s="3" t="str">
        <f t="shared" si="161"/>
        <v/>
      </c>
      <c r="AG608" s="3" t="str">
        <f t="shared" si="162"/>
        <v/>
      </c>
      <c r="AH608" s="3" t="str">
        <f t="shared" si="163"/>
        <v/>
      </c>
    </row>
    <row r="609" spans="1:34">
      <c r="A609" s="16">
        <v>39234</v>
      </c>
      <c r="B609">
        <v>153.8800048828125</v>
      </c>
      <c r="C609">
        <v>154.3999938964844</v>
      </c>
      <c r="D609">
        <v>153.50999450683591</v>
      </c>
      <c r="E609">
        <v>154.08000183105469</v>
      </c>
      <c r="F609">
        <v>110.40834808349609</v>
      </c>
      <c r="G609">
        <v>107771700</v>
      </c>
      <c r="H609">
        <v>12.77999973297119</v>
      </c>
      <c r="I609">
        <v>2007</v>
      </c>
      <c r="J609">
        <v>108.7068500518799</v>
      </c>
      <c r="K609" s="3">
        <v>4.956992546282013E-3</v>
      </c>
      <c r="L609" s="3">
        <v>1.999232297955222E-2</v>
      </c>
      <c r="M609" s="3">
        <v>1.8374585706430361E-2</v>
      </c>
      <c r="N609" s="3">
        <v>2.480895096583402E-2</v>
      </c>
      <c r="O609" s="3">
        <v>1.2391545365337819E-3</v>
      </c>
      <c r="P609" s="3">
        <v>7.9435402573047043E-4</v>
      </c>
      <c r="Q609" s="3">
        <v>-3.7012395723625691E-3</v>
      </c>
      <c r="R609" s="3">
        <v>-7.1832509957538981E-3</v>
      </c>
      <c r="S609" s="3">
        <f t="shared" si="148"/>
        <v>4.956992546282013E-3</v>
      </c>
      <c r="T609" s="3" t="str">
        <f t="shared" si="149"/>
        <v/>
      </c>
      <c r="U609" s="3" t="str">
        <f t="shared" si="150"/>
        <v/>
      </c>
      <c r="V609" s="3" t="str">
        <f t="shared" si="151"/>
        <v/>
      </c>
      <c r="W609" s="3">
        <f t="shared" si="152"/>
        <v>1.2391545365337819E-3</v>
      </c>
      <c r="X609" s="3" t="str">
        <f t="shared" si="153"/>
        <v/>
      </c>
      <c r="Y609" s="3" t="str">
        <f t="shared" si="154"/>
        <v/>
      </c>
      <c r="Z609" s="3" t="str">
        <f t="shared" si="155"/>
        <v/>
      </c>
      <c r="AA609" s="3" t="str">
        <f t="shared" si="156"/>
        <v/>
      </c>
      <c r="AB609" s="3">
        <f t="shared" si="157"/>
        <v>1.999232297955222E-2</v>
      </c>
      <c r="AC609" s="3" t="str">
        <f t="shared" si="158"/>
        <v/>
      </c>
      <c r="AD609" s="3" t="str">
        <f t="shared" si="159"/>
        <v/>
      </c>
      <c r="AE609" s="3" t="str">
        <f t="shared" si="160"/>
        <v/>
      </c>
      <c r="AF609" s="3">
        <f t="shared" si="161"/>
        <v>7.9435402573047043E-4</v>
      </c>
      <c r="AG609" s="3" t="str">
        <f t="shared" si="162"/>
        <v/>
      </c>
      <c r="AH609" s="3" t="str">
        <f t="shared" si="163"/>
        <v/>
      </c>
    </row>
    <row r="610" spans="1:34">
      <c r="A610" s="16">
        <v>39237</v>
      </c>
      <c r="B610">
        <v>153.53999328613281</v>
      </c>
      <c r="C610">
        <v>154.38999938964841</v>
      </c>
      <c r="D610">
        <v>153.47999572753909</v>
      </c>
      <c r="E610">
        <v>154.1000061035156</v>
      </c>
      <c r="F610">
        <v>110.4226760864258</v>
      </c>
      <c r="G610">
        <v>78008800</v>
      </c>
      <c r="H610">
        <v>13.289999961853029</v>
      </c>
      <c r="I610">
        <v>2007</v>
      </c>
      <c r="J610">
        <v>108.8207820892334</v>
      </c>
      <c r="K610" s="3">
        <v>1.297728222402483E-4</v>
      </c>
      <c r="L610" s="3">
        <v>1.588780153082392E-2</v>
      </c>
      <c r="M610" s="3">
        <v>9.6975697405239369E-3</v>
      </c>
      <c r="N610" s="3">
        <v>2.1070424641728591E-2</v>
      </c>
      <c r="O610" s="3">
        <v>-3.8941205632481162E-3</v>
      </c>
      <c r="P610" s="3">
        <v>-2.307377532351329E-3</v>
      </c>
      <c r="Q610" s="3">
        <v>-1.2318108270020001E-2</v>
      </c>
      <c r="R610" s="3">
        <v>-1.0932904296999221E-2</v>
      </c>
      <c r="S610" s="3">
        <f t="shared" si="148"/>
        <v>1.297728222402483E-4</v>
      </c>
      <c r="T610" s="3" t="str">
        <f t="shared" si="149"/>
        <v/>
      </c>
      <c r="U610" s="3" t="str">
        <f t="shared" si="150"/>
        <v/>
      </c>
      <c r="V610" s="3" t="str">
        <f t="shared" si="151"/>
        <v/>
      </c>
      <c r="W610" s="3">
        <f t="shared" si="152"/>
        <v>-3.8941205632481162E-3</v>
      </c>
      <c r="X610" s="3" t="str">
        <f t="shared" si="153"/>
        <v/>
      </c>
      <c r="Y610" s="3" t="str">
        <f t="shared" si="154"/>
        <v/>
      </c>
      <c r="Z610" s="3" t="str">
        <f t="shared" si="155"/>
        <v/>
      </c>
      <c r="AA610" s="3" t="str">
        <f t="shared" si="156"/>
        <v/>
      </c>
      <c r="AB610" s="3">
        <f t="shared" si="157"/>
        <v>1.588780153082392E-2</v>
      </c>
      <c r="AC610" s="3" t="str">
        <f t="shared" si="158"/>
        <v/>
      </c>
      <c r="AD610" s="3" t="str">
        <f t="shared" si="159"/>
        <v/>
      </c>
      <c r="AE610" s="3" t="str">
        <f t="shared" si="160"/>
        <v/>
      </c>
      <c r="AF610" s="3">
        <f t="shared" si="161"/>
        <v>-2.307377532351329E-3</v>
      </c>
      <c r="AG610" s="3" t="str">
        <f t="shared" si="162"/>
        <v/>
      </c>
      <c r="AH610" s="3" t="str">
        <f t="shared" si="163"/>
        <v/>
      </c>
    </row>
    <row r="611" spans="1:34">
      <c r="A611" s="16">
        <v>39238</v>
      </c>
      <c r="B611">
        <v>153.74000549316409</v>
      </c>
      <c r="C611">
        <v>153.8999938964844</v>
      </c>
      <c r="D611">
        <v>152.86000061035159</v>
      </c>
      <c r="E611">
        <v>153.49000549316409</v>
      </c>
      <c r="F611">
        <v>109.98553466796881</v>
      </c>
      <c r="G611">
        <v>126917900</v>
      </c>
      <c r="H611">
        <v>13.63000011444092</v>
      </c>
      <c r="I611">
        <v>2007</v>
      </c>
      <c r="J611">
        <v>108.9117862701416</v>
      </c>
      <c r="K611" s="3">
        <v>-3.9588011624975827E-3</v>
      </c>
      <c r="L611" s="3">
        <v>8.2099456640365442E-3</v>
      </c>
      <c r="M611" s="3">
        <v>6.2278391704944092E-3</v>
      </c>
      <c r="N611" s="3">
        <v>1.6826848134031239E-2</v>
      </c>
      <c r="O611" s="3">
        <v>-8.0467582352403699E-3</v>
      </c>
      <c r="P611" s="3">
        <v>-5.9117782632623914E-3</v>
      </c>
      <c r="Q611" s="3">
        <v>-1.1800104052662189E-2</v>
      </c>
      <c r="R611" s="3">
        <v>-1.1129464787980711E-2</v>
      </c>
      <c r="S611" s="3">
        <f t="shared" si="148"/>
        <v>-3.9588011624975827E-3</v>
      </c>
      <c r="T611" s="3" t="str">
        <f t="shared" si="149"/>
        <v/>
      </c>
      <c r="U611" s="3" t="str">
        <f t="shared" si="150"/>
        <v/>
      </c>
      <c r="V611" s="3" t="str">
        <f t="shared" si="151"/>
        <v/>
      </c>
      <c r="W611" s="3">
        <f t="shared" si="152"/>
        <v>-8.0467582352403699E-3</v>
      </c>
      <c r="X611" s="3" t="str">
        <f t="shared" si="153"/>
        <v/>
      </c>
      <c r="Y611" s="3" t="str">
        <f t="shared" si="154"/>
        <v/>
      </c>
      <c r="Z611" s="3" t="str">
        <f t="shared" si="155"/>
        <v/>
      </c>
      <c r="AA611" s="3" t="str">
        <f t="shared" si="156"/>
        <v/>
      </c>
      <c r="AB611" s="3">
        <f t="shared" si="157"/>
        <v>8.2099456640365442E-3</v>
      </c>
      <c r="AC611" s="3" t="str">
        <f t="shared" si="158"/>
        <v/>
      </c>
      <c r="AD611" s="3" t="str">
        <f t="shared" si="159"/>
        <v/>
      </c>
      <c r="AE611" s="3" t="str">
        <f t="shared" si="160"/>
        <v/>
      </c>
      <c r="AF611" s="3">
        <f t="shared" si="161"/>
        <v>-5.9117782632623914E-3</v>
      </c>
      <c r="AG611" s="3" t="str">
        <f t="shared" si="162"/>
        <v/>
      </c>
      <c r="AH611" s="3" t="str">
        <f t="shared" si="163"/>
        <v/>
      </c>
    </row>
    <row r="612" spans="1:34">
      <c r="A612" s="16">
        <v>39239</v>
      </c>
      <c r="B612">
        <v>152.86000061035159</v>
      </c>
      <c r="C612">
        <v>152.94999694824219</v>
      </c>
      <c r="D612">
        <v>151.75</v>
      </c>
      <c r="E612">
        <v>151.8399963378906</v>
      </c>
      <c r="F612">
        <v>108.8032608032227</v>
      </c>
      <c r="G612">
        <v>164096800</v>
      </c>
      <c r="H612">
        <v>14.86999988555908</v>
      </c>
      <c r="I612">
        <v>2007</v>
      </c>
      <c r="J612">
        <v>108.9508407592773</v>
      </c>
      <c r="K612" s="3">
        <v>-1.074935779796149E-2</v>
      </c>
      <c r="L612" s="3">
        <v>-1.068532970065883E-2</v>
      </c>
      <c r="M612" s="3">
        <v>-3.805027993371124E-3</v>
      </c>
      <c r="N612" s="3">
        <v>7.2308284062032602E-3</v>
      </c>
      <c r="O612" s="3">
        <v>-1.1336278786188149E-2</v>
      </c>
      <c r="P612" s="3">
        <v>-1.127179942466372E-2</v>
      </c>
      <c r="Q612" s="3">
        <v>-1.1022127647050021E-2</v>
      </c>
      <c r="R612" s="3">
        <v>-9.8175504314366169E-3</v>
      </c>
      <c r="S612" s="3" t="str">
        <f t="shared" si="148"/>
        <v/>
      </c>
      <c r="T612" s="3">
        <f t="shared" si="149"/>
        <v>-1.074935779796149E-2</v>
      </c>
      <c r="U612" s="3" t="str">
        <f t="shared" si="150"/>
        <v/>
      </c>
      <c r="V612" s="3" t="str">
        <f t="shared" si="151"/>
        <v/>
      </c>
      <c r="W612" s="3" t="str">
        <f t="shared" si="152"/>
        <v/>
      </c>
      <c r="X612" s="3">
        <f t="shared" si="153"/>
        <v>-1.1336278786188149E-2</v>
      </c>
      <c r="Y612" s="3" t="str">
        <f t="shared" si="154"/>
        <v/>
      </c>
      <c r="Z612" s="3" t="str">
        <f t="shared" si="155"/>
        <v/>
      </c>
      <c r="AA612" s="3">
        <f t="shared" si="156"/>
        <v>-1.068532970065883E-2</v>
      </c>
      <c r="AB612" s="3" t="str">
        <f t="shared" si="157"/>
        <v/>
      </c>
      <c r="AC612" s="3" t="str">
        <f t="shared" si="158"/>
        <v/>
      </c>
      <c r="AD612" s="3" t="str">
        <f t="shared" si="159"/>
        <v/>
      </c>
      <c r="AE612" s="3">
        <f t="shared" si="160"/>
        <v>-1.127179942466372E-2</v>
      </c>
      <c r="AF612" s="3" t="str">
        <f t="shared" si="161"/>
        <v/>
      </c>
      <c r="AG612" s="3" t="str">
        <f t="shared" si="162"/>
        <v/>
      </c>
      <c r="AH612" s="3" t="str">
        <f t="shared" si="163"/>
        <v/>
      </c>
    </row>
    <row r="613" spans="1:34">
      <c r="A613" s="16">
        <v>39240</v>
      </c>
      <c r="B613">
        <v>151.55999755859381</v>
      </c>
      <c r="C613">
        <v>152.5</v>
      </c>
      <c r="D613">
        <v>149.05999755859381</v>
      </c>
      <c r="E613">
        <v>149.1000061035156</v>
      </c>
      <c r="F613">
        <v>106.8398361206055</v>
      </c>
      <c r="G613">
        <v>232414600</v>
      </c>
      <c r="H613">
        <v>17.059999465942379</v>
      </c>
      <c r="I613">
        <v>2007</v>
      </c>
      <c r="J613">
        <v>108.8770359039307</v>
      </c>
      <c r="K613" s="3">
        <v>-1.8045641905605762E-2</v>
      </c>
      <c r="L613" s="3">
        <v>-2.752425649278456E-2</v>
      </c>
      <c r="M613" s="3">
        <v>-2.191018094895392E-2</v>
      </c>
      <c r="N613" s="3">
        <v>-1.362770058798979E-2</v>
      </c>
      <c r="O613" s="3">
        <v>-1.8308738450641959E-2</v>
      </c>
      <c r="P613" s="3">
        <v>-2.778508715184547E-2</v>
      </c>
      <c r="Q613" s="3">
        <v>-2.2172689770926009E-2</v>
      </c>
      <c r="R613" s="3">
        <v>-1.3892604211692141E-2</v>
      </c>
      <c r="S613" s="3" t="str">
        <f t="shared" si="148"/>
        <v/>
      </c>
      <c r="T613" s="3">
        <f t="shared" si="149"/>
        <v>-1.8045641905605762E-2</v>
      </c>
      <c r="U613" s="3" t="str">
        <f t="shared" si="150"/>
        <v/>
      </c>
      <c r="V613" s="3" t="str">
        <f t="shared" si="151"/>
        <v/>
      </c>
      <c r="W613" s="3" t="str">
        <f t="shared" si="152"/>
        <v/>
      </c>
      <c r="X613" s="3">
        <f t="shared" si="153"/>
        <v>-1.8308738450641959E-2</v>
      </c>
      <c r="Y613" s="3" t="str">
        <f t="shared" si="154"/>
        <v/>
      </c>
      <c r="Z613" s="3" t="str">
        <f t="shared" si="155"/>
        <v/>
      </c>
      <c r="AA613" s="3">
        <f t="shared" si="156"/>
        <v>-2.752425649278456E-2</v>
      </c>
      <c r="AB613" s="3" t="str">
        <f t="shared" si="157"/>
        <v/>
      </c>
      <c r="AC613" s="3" t="str">
        <f t="shared" si="158"/>
        <v/>
      </c>
      <c r="AD613" s="3" t="str">
        <f t="shared" si="159"/>
        <v/>
      </c>
      <c r="AE613" s="3">
        <f t="shared" si="160"/>
        <v>-2.778508715184547E-2</v>
      </c>
      <c r="AF613" s="3" t="str">
        <f t="shared" si="161"/>
        <v/>
      </c>
      <c r="AG613" s="3" t="str">
        <f t="shared" si="162"/>
        <v/>
      </c>
      <c r="AH613" s="3" t="str">
        <f t="shared" si="163"/>
        <v/>
      </c>
    </row>
    <row r="614" spans="1:34">
      <c r="A614" s="16">
        <v>39241</v>
      </c>
      <c r="B614">
        <v>149.58000183105469</v>
      </c>
      <c r="C614">
        <v>151.19000244140619</v>
      </c>
      <c r="D614">
        <v>149.0899963378906</v>
      </c>
      <c r="E614">
        <v>151.03999328613281</v>
      </c>
      <c r="F614">
        <v>108.2299499511719</v>
      </c>
      <c r="G614">
        <v>175886000</v>
      </c>
      <c r="H614">
        <v>14.840000152587891</v>
      </c>
      <c r="I614">
        <v>2007</v>
      </c>
      <c r="J614">
        <v>108.92934417724609</v>
      </c>
      <c r="K614" s="3">
        <v>1.3011193961372181E-2</v>
      </c>
      <c r="L614" s="3">
        <v>-1.9730375194788818E-2</v>
      </c>
      <c r="M614" s="3">
        <v>-1.3250824863852981E-4</v>
      </c>
      <c r="N614" s="3">
        <v>9.7604826265145217E-3</v>
      </c>
      <c r="O614" s="3">
        <v>-6.7134575554961273E-5</v>
      </c>
      <c r="P614" s="3">
        <v>-3.2580505015603937E-2</v>
      </c>
      <c r="Q614" s="3">
        <v>-1.3239772489895831E-2</v>
      </c>
      <c r="R614" s="3">
        <v>-3.4764291088074111E-3</v>
      </c>
      <c r="S614" s="3" t="str">
        <f t="shared" si="148"/>
        <v/>
      </c>
      <c r="T614" s="3" t="str">
        <f t="shared" si="149"/>
        <v/>
      </c>
      <c r="U614" s="3">
        <f t="shared" si="150"/>
        <v>1.3011193961372181E-2</v>
      </c>
      <c r="V614" s="3" t="str">
        <f t="shared" si="151"/>
        <v/>
      </c>
      <c r="W614" s="3" t="str">
        <f t="shared" si="152"/>
        <v/>
      </c>
      <c r="X614" s="3" t="str">
        <f t="shared" si="153"/>
        <v/>
      </c>
      <c r="Y614" s="3">
        <f t="shared" si="154"/>
        <v>-6.7134575554961273E-5</v>
      </c>
      <c r="Z614" s="3" t="str">
        <f t="shared" si="155"/>
        <v/>
      </c>
      <c r="AA614" s="3">
        <f t="shared" si="156"/>
        <v>-1.9730375194788818E-2</v>
      </c>
      <c r="AB614" s="3" t="str">
        <f t="shared" si="157"/>
        <v/>
      </c>
      <c r="AC614" s="3" t="str">
        <f t="shared" si="158"/>
        <v/>
      </c>
      <c r="AD614" s="3" t="str">
        <f t="shared" si="159"/>
        <v/>
      </c>
      <c r="AE614" s="3">
        <f t="shared" si="160"/>
        <v>-3.2580505015603937E-2</v>
      </c>
      <c r="AF614" s="3" t="str">
        <f t="shared" si="161"/>
        <v/>
      </c>
      <c r="AG614" s="3" t="str">
        <f t="shared" si="162"/>
        <v/>
      </c>
      <c r="AH614" s="3" t="str">
        <f t="shared" si="163"/>
        <v/>
      </c>
    </row>
    <row r="615" spans="1:34">
      <c r="A615" s="16">
        <v>39244</v>
      </c>
      <c r="B615">
        <v>150.92999267578119</v>
      </c>
      <c r="C615">
        <v>151.94999694824219</v>
      </c>
      <c r="D615">
        <v>150.69999694824219</v>
      </c>
      <c r="E615">
        <v>151.30000305175781</v>
      </c>
      <c r="F615">
        <v>108.41624450683589</v>
      </c>
      <c r="G615">
        <v>102015600</v>
      </c>
      <c r="H615">
        <v>14.710000038146971</v>
      </c>
      <c r="I615">
        <v>2007</v>
      </c>
      <c r="J615">
        <v>108.9451065063477</v>
      </c>
      <c r="K615" s="3">
        <v>1.7212846882781461E-3</v>
      </c>
      <c r="L615" s="3">
        <v>-1.817046688869817E-2</v>
      </c>
      <c r="M615" s="3">
        <v>-2.5713541295242499E-3</v>
      </c>
      <c r="N615" s="3">
        <v>2.916222681408787E-3</v>
      </c>
      <c r="O615" s="3">
        <v>-2.2510351761373388E-3</v>
      </c>
      <c r="P615" s="3">
        <v>-3.2706089197272907E-2</v>
      </c>
      <c r="Q615" s="3">
        <v>-1.733802386764682E-2</v>
      </c>
      <c r="R615" s="3">
        <v>-1.193161238549212E-2</v>
      </c>
      <c r="S615" s="3" t="str">
        <f t="shared" si="148"/>
        <v/>
      </c>
      <c r="T615" s="3">
        <f t="shared" si="149"/>
        <v>1.7212846882781461E-3</v>
      </c>
      <c r="U615" s="3" t="str">
        <f t="shared" si="150"/>
        <v/>
      </c>
      <c r="V615" s="3" t="str">
        <f t="shared" si="151"/>
        <v/>
      </c>
      <c r="W615" s="3" t="str">
        <f t="shared" si="152"/>
        <v/>
      </c>
      <c r="X615" s="3">
        <f t="shared" si="153"/>
        <v>-2.2510351761373388E-3</v>
      </c>
      <c r="Y615" s="3" t="str">
        <f t="shared" si="154"/>
        <v/>
      </c>
      <c r="Z615" s="3" t="str">
        <f t="shared" si="155"/>
        <v/>
      </c>
      <c r="AA615" s="3">
        <f t="shared" si="156"/>
        <v>-1.817046688869817E-2</v>
      </c>
      <c r="AB615" s="3" t="str">
        <f t="shared" si="157"/>
        <v/>
      </c>
      <c r="AC615" s="3" t="str">
        <f t="shared" si="158"/>
        <v/>
      </c>
      <c r="AD615" s="3" t="str">
        <f t="shared" si="159"/>
        <v/>
      </c>
      <c r="AE615" s="3">
        <f t="shared" si="160"/>
        <v>-3.2706089197272907E-2</v>
      </c>
      <c r="AF615" s="3" t="str">
        <f t="shared" si="161"/>
        <v/>
      </c>
      <c r="AG615" s="3" t="str">
        <f t="shared" si="162"/>
        <v/>
      </c>
      <c r="AH615" s="3" t="str">
        <f t="shared" si="163"/>
        <v/>
      </c>
    </row>
    <row r="616" spans="1:34">
      <c r="A616" s="16">
        <v>39245</v>
      </c>
      <c r="B616">
        <v>150.66999816894531</v>
      </c>
      <c r="C616">
        <v>151.53999328613281</v>
      </c>
      <c r="D616">
        <v>149.55000305175781</v>
      </c>
      <c r="E616">
        <v>149.6499938964844</v>
      </c>
      <c r="F616">
        <v>107.2339706420898</v>
      </c>
      <c r="G616">
        <v>233898000</v>
      </c>
      <c r="H616">
        <v>16.670000076293949</v>
      </c>
      <c r="I616">
        <v>2007</v>
      </c>
      <c r="J616">
        <v>108.9135787963867</v>
      </c>
      <c r="K616" s="3">
        <v>-1.0904951284044451E-2</v>
      </c>
      <c r="L616" s="3">
        <v>-2.5017508294936212E-2</v>
      </c>
      <c r="M616" s="3">
        <v>-1.7012955014650721E-2</v>
      </c>
      <c r="N616" s="3">
        <v>-5.8457977740729028E-3</v>
      </c>
      <c r="O616" s="3">
        <v>-1.156642408924047E-2</v>
      </c>
      <c r="P616" s="3">
        <v>-2.8861865763420091E-2</v>
      </c>
      <c r="Q616" s="3">
        <v>-2.0888122831242969E-2</v>
      </c>
      <c r="R616" s="3">
        <v>-9.7655034386759931E-3</v>
      </c>
      <c r="S616" s="3" t="str">
        <f t="shared" si="148"/>
        <v/>
      </c>
      <c r="T616" s="3">
        <f t="shared" si="149"/>
        <v>-1.0904951284044451E-2</v>
      </c>
      <c r="U616" s="3" t="str">
        <f t="shared" si="150"/>
        <v/>
      </c>
      <c r="V616" s="3" t="str">
        <f t="shared" si="151"/>
        <v/>
      </c>
      <c r="W616" s="3" t="str">
        <f t="shared" si="152"/>
        <v/>
      </c>
      <c r="X616" s="3">
        <f t="shared" si="153"/>
        <v>-1.156642408924047E-2</v>
      </c>
      <c r="Y616" s="3" t="str">
        <f t="shared" si="154"/>
        <v/>
      </c>
      <c r="Z616" s="3" t="str">
        <f t="shared" si="155"/>
        <v/>
      </c>
      <c r="AA616" s="3" t="str">
        <f t="shared" si="156"/>
        <v/>
      </c>
      <c r="AB616" s="3">
        <f t="shared" si="157"/>
        <v>-2.5017508294936212E-2</v>
      </c>
      <c r="AC616" s="3" t="str">
        <f t="shared" si="158"/>
        <v/>
      </c>
      <c r="AD616" s="3" t="str">
        <f t="shared" si="159"/>
        <v/>
      </c>
      <c r="AE616" s="3" t="str">
        <f t="shared" si="160"/>
        <v/>
      </c>
      <c r="AF616" s="3">
        <f t="shared" si="161"/>
        <v>-2.8861865763420091E-2</v>
      </c>
      <c r="AG616" s="3" t="str">
        <f t="shared" si="162"/>
        <v/>
      </c>
      <c r="AH616" s="3" t="str">
        <f t="shared" si="163"/>
        <v/>
      </c>
    </row>
    <row r="617" spans="1:34">
      <c r="A617" s="16">
        <v>39246</v>
      </c>
      <c r="B617">
        <v>150.5</v>
      </c>
      <c r="C617">
        <v>152.07000732421881</v>
      </c>
      <c r="D617">
        <v>149.7200012207031</v>
      </c>
      <c r="E617">
        <v>151.88999938964841</v>
      </c>
      <c r="F617">
        <v>108.8390426635742</v>
      </c>
      <c r="G617">
        <v>193208200</v>
      </c>
      <c r="H617">
        <v>14.72999954223633</v>
      </c>
      <c r="I617">
        <v>2007</v>
      </c>
      <c r="J617">
        <v>108.9608715057373</v>
      </c>
      <c r="K617" s="3">
        <v>1.496794357118003E-2</v>
      </c>
      <c r="L617" s="3">
        <v>3.2886753657379591E-4</v>
      </c>
      <c r="M617" s="3">
        <v>-1.035997622214113E-2</v>
      </c>
      <c r="N617" s="3">
        <v>8.7665792471893766E-3</v>
      </c>
      <c r="O617" s="3">
        <v>4.6780706364191182E-4</v>
      </c>
      <c r="P617" s="3">
        <v>-1.8308738450641959E-2</v>
      </c>
      <c r="Q617" s="3">
        <v>-2.8798529397875309E-2</v>
      </c>
      <c r="R617" s="3">
        <v>-1.002862251559522E-2</v>
      </c>
      <c r="S617" s="3" t="str">
        <f t="shared" si="148"/>
        <v/>
      </c>
      <c r="T617" s="3" t="str">
        <f t="shared" si="149"/>
        <v/>
      </c>
      <c r="U617" s="3">
        <f t="shared" si="150"/>
        <v>1.496794357118003E-2</v>
      </c>
      <c r="V617" s="3" t="str">
        <f t="shared" si="151"/>
        <v/>
      </c>
      <c r="W617" s="3" t="str">
        <f t="shared" si="152"/>
        <v/>
      </c>
      <c r="X617" s="3" t="str">
        <f t="shared" si="153"/>
        <v/>
      </c>
      <c r="Y617" s="3">
        <f t="shared" si="154"/>
        <v>4.6780706364191182E-4</v>
      </c>
      <c r="Z617" s="3" t="str">
        <f t="shared" si="155"/>
        <v/>
      </c>
      <c r="AA617" s="3" t="str">
        <f t="shared" si="156"/>
        <v/>
      </c>
      <c r="AB617" s="3">
        <f t="shared" si="157"/>
        <v>3.2886753657379591E-4</v>
      </c>
      <c r="AC617" s="3" t="str">
        <f t="shared" si="158"/>
        <v/>
      </c>
      <c r="AD617" s="3" t="str">
        <f t="shared" si="159"/>
        <v/>
      </c>
      <c r="AE617" s="3" t="str">
        <f t="shared" si="160"/>
        <v/>
      </c>
      <c r="AF617" s="3">
        <f t="shared" si="161"/>
        <v>-1.8308738450641959E-2</v>
      </c>
      <c r="AG617" s="3" t="str">
        <f t="shared" si="162"/>
        <v/>
      </c>
      <c r="AH617" s="3" t="str">
        <f t="shared" si="163"/>
        <v/>
      </c>
    </row>
    <row r="618" spans="1:34">
      <c r="A618" s="16">
        <v>39247</v>
      </c>
      <c r="B618">
        <v>152.05999755859381</v>
      </c>
      <c r="C618">
        <v>153.1199951171875</v>
      </c>
      <c r="D618">
        <v>152.0299987792969</v>
      </c>
      <c r="E618">
        <v>152.86000061035159</v>
      </c>
      <c r="F618">
        <v>109.5341110229492</v>
      </c>
      <c r="G618">
        <v>146396500</v>
      </c>
      <c r="H618">
        <v>13.64000034332275</v>
      </c>
      <c r="I618">
        <v>2007</v>
      </c>
      <c r="J618">
        <v>109.00601310729979</v>
      </c>
      <c r="K618" s="3">
        <v>6.3862042734377233E-3</v>
      </c>
      <c r="L618" s="3">
        <v>2.5217886887268559E-2</v>
      </c>
      <c r="M618" s="3">
        <v>-3.0004731924070378E-3</v>
      </c>
      <c r="N618" s="3">
        <v>8.3109767244753385E-3</v>
      </c>
      <c r="O618" s="3">
        <v>9.2171565087229013E-4</v>
      </c>
      <c r="P618" s="3">
        <v>-6.7134575554961273E-5</v>
      </c>
      <c r="Q618" s="3">
        <v>-2.778508715184547E-2</v>
      </c>
      <c r="R618" s="3">
        <v>-1.6754673104613871E-2</v>
      </c>
      <c r="S618" s="3" t="str">
        <f t="shared" si="148"/>
        <v/>
      </c>
      <c r="T618" s="3">
        <f t="shared" si="149"/>
        <v>6.3862042734377233E-3</v>
      </c>
      <c r="U618" s="3" t="str">
        <f t="shared" si="150"/>
        <v/>
      </c>
      <c r="V618" s="3" t="str">
        <f t="shared" si="151"/>
        <v/>
      </c>
      <c r="W618" s="3" t="str">
        <f t="shared" si="152"/>
        <v/>
      </c>
      <c r="X618" s="3">
        <f t="shared" si="153"/>
        <v>9.2171565087229013E-4</v>
      </c>
      <c r="Y618" s="3" t="str">
        <f t="shared" si="154"/>
        <v/>
      </c>
      <c r="Z618" s="3" t="str">
        <f t="shared" si="155"/>
        <v/>
      </c>
      <c r="AA618" s="3" t="str">
        <f t="shared" si="156"/>
        <v/>
      </c>
      <c r="AB618" s="3" t="str">
        <f t="shared" si="157"/>
        <v/>
      </c>
      <c r="AC618" s="3">
        <f t="shared" si="158"/>
        <v>2.5217886887268559E-2</v>
      </c>
      <c r="AD618" s="3" t="str">
        <f t="shared" si="159"/>
        <v/>
      </c>
      <c r="AE618" s="3" t="str">
        <f t="shared" si="160"/>
        <v/>
      </c>
      <c r="AF618" s="3" t="str">
        <f t="shared" si="161"/>
        <v/>
      </c>
      <c r="AG618" s="3">
        <f t="shared" si="162"/>
        <v>-6.7134575554961273E-5</v>
      </c>
      <c r="AH618" s="3" t="str">
        <f t="shared" si="163"/>
        <v/>
      </c>
    </row>
    <row r="619" spans="1:34">
      <c r="A619" s="16">
        <v>39248</v>
      </c>
      <c r="B619">
        <v>153.13999938964841</v>
      </c>
      <c r="C619">
        <v>153.6600036621094</v>
      </c>
      <c r="D619">
        <v>152.92999267578119</v>
      </c>
      <c r="E619">
        <v>153.07000732421881</v>
      </c>
      <c r="F619">
        <v>110.15732574462891</v>
      </c>
      <c r="G619">
        <v>154030800</v>
      </c>
      <c r="H619">
        <v>13.939999580383301</v>
      </c>
      <c r="I619">
        <v>2007</v>
      </c>
      <c r="J619">
        <v>109.0930671691895</v>
      </c>
      <c r="K619" s="3">
        <v>5.6896862160966677E-3</v>
      </c>
      <c r="L619" s="3">
        <v>1.7808155638310511E-2</v>
      </c>
      <c r="M619" s="3">
        <v>-2.2735811487493152E-3</v>
      </c>
      <c r="N619" s="3">
        <v>1.605922844600283E-2</v>
      </c>
      <c r="O619" s="3">
        <v>4.5788345643216211E-4</v>
      </c>
      <c r="P619" s="3">
        <v>-9.8648722232947961E-3</v>
      </c>
      <c r="Q619" s="3">
        <v>-3.2580505015603937E-2</v>
      </c>
      <c r="R619" s="3">
        <v>-1.4805059140664991E-2</v>
      </c>
      <c r="S619" s="3" t="str">
        <f t="shared" si="148"/>
        <v/>
      </c>
      <c r="T619" s="3">
        <f t="shared" si="149"/>
        <v>5.6896862160966677E-3</v>
      </c>
      <c r="U619" s="3" t="str">
        <f t="shared" si="150"/>
        <v/>
      </c>
      <c r="V619" s="3" t="str">
        <f t="shared" si="151"/>
        <v/>
      </c>
      <c r="W619" s="3" t="str">
        <f t="shared" si="152"/>
        <v/>
      </c>
      <c r="X619" s="3">
        <f t="shared" si="153"/>
        <v>4.5788345643216211E-4</v>
      </c>
      <c r="Y619" s="3" t="str">
        <f t="shared" si="154"/>
        <v/>
      </c>
      <c r="Z619" s="3" t="str">
        <f t="shared" si="155"/>
        <v/>
      </c>
      <c r="AA619" s="3" t="str">
        <f t="shared" si="156"/>
        <v/>
      </c>
      <c r="AB619" s="3">
        <f t="shared" si="157"/>
        <v>1.7808155638310511E-2</v>
      </c>
      <c r="AC619" s="3" t="str">
        <f t="shared" si="158"/>
        <v/>
      </c>
      <c r="AD619" s="3" t="str">
        <f t="shared" si="159"/>
        <v/>
      </c>
      <c r="AE619" s="3" t="str">
        <f t="shared" si="160"/>
        <v/>
      </c>
      <c r="AF619" s="3">
        <f t="shared" si="161"/>
        <v>-9.8648722232947961E-3</v>
      </c>
      <c r="AG619" s="3" t="str">
        <f t="shared" si="162"/>
        <v/>
      </c>
      <c r="AH619" s="3" t="str">
        <f t="shared" si="163"/>
        <v/>
      </c>
    </row>
    <row r="620" spans="1:34">
      <c r="A620" s="16">
        <v>39251</v>
      </c>
      <c r="B620">
        <v>153.3800048828125</v>
      </c>
      <c r="C620">
        <v>153.38999938964841</v>
      </c>
      <c r="D620">
        <v>152.6600036621094</v>
      </c>
      <c r="E620">
        <v>152.88999938964841</v>
      </c>
      <c r="F620">
        <v>110.02784729003911</v>
      </c>
      <c r="G620">
        <v>88537500</v>
      </c>
      <c r="H620">
        <v>13.420000076293951</v>
      </c>
      <c r="I620">
        <v>2007</v>
      </c>
      <c r="J620">
        <v>109.1263530731201</v>
      </c>
      <c r="K620" s="3">
        <v>-1.1753957688661609E-3</v>
      </c>
      <c r="L620" s="3">
        <v>1.486495672796995E-2</v>
      </c>
      <c r="M620" s="3">
        <v>-3.5756133647557591E-3</v>
      </c>
      <c r="N620" s="3">
        <v>6.0872816157984122E-3</v>
      </c>
      <c r="O620" s="3">
        <v>-2.67853689482711E-3</v>
      </c>
      <c r="P620" s="3">
        <v>-1.156642408924047E-2</v>
      </c>
      <c r="Q620" s="3">
        <v>-3.2706089197272907E-2</v>
      </c>
      <c r="R620" s="3">
        <v>-2.3325892232274329E-2</v>
      </c>
      <c r="S620" s="3" t="str">
        <f t="shared" si="148"/>
        <v/>
      </c>
      <c r="T620" s="3">
        <f t="shared" si="149"/>
        <v>-1.1753957688661609E-3</v>
      </c>
      <c r="U620" s="3" t="str">
        <f t="shared" si="150"/>
        <v/>
      </c>
      <c r="V620" s="3" t="str">
        <f t="shared" si="151"/>
        <v/>
      </c>
      <c r="W620" s="3" t="str">
        <f t="shared" si="152"/>
        <v/>
      </c>
      <c r="X620" s="3">
        <f t="shared" si="153"/>
        <v>-2.67853689482711E-3</v>
      </c>
      <c r="Y620" s="3" t="str">
        <f t="shared" si="154"/>
        <v/>
      </c>
      <c r="Z620" s="3" t="str">
        <f t="shared" si="155"/>
        <v/>
      </c>
      <c r="AA620" s="3" t="str">
        <f t="shared" si="156"/>
        <v/>
      </c>
      <c r="AB620" s="3">
        <f t="shared" si="157"/>
        <v>1.486495672796995E-2</v>
      </c>
      <c r="AC620" s="3" t="str">
        <f t="shared" si="158"/>
        <v/>
      </c>
      <c r="AD620" s="3" t="str">
        <f t="shared" si="159"/>
        <v/>
      </c>
      <c r="AE620" s="3" t="str">
        <f t="shared" si="160"/>
        <v/>
      </c>
      <c r="AF620" s="3">
        <f t="shared" si="161"/>
        <v>-1.156642408924047E-2</v>
      </c>
      <c r="AG620" s="3" t="str">
        <f t="shared" si="162"/>
        <v/>
      </c>
      <c r="AH620" s="3" t="str">
        <f t="shared" si="163"/>
        <v/>
      </c>
    </row>
    <row r="621" spans="1:34">
      <c r="A621" s="16">
        <v>39252</v>
      </c>
      <c r="B621">
        <v>152.55000305175781</v>
      </c>
      <c r="C621">
        <v>153.3800048828125</v>
      </c>
      <c r="D621">
        <v>152.36000061035159</v>
      </c>
      <c r="E621">
        <v>153.27000427246091</v>
      </c>
      <c r="F621">
        <v>110.30126953125</v>
      </c>
      <c r="G621">
        <v>110851700</v>
      </c>
      <c r="H621">
        <v>12.85000038146973</v>
      </c>
      <c r="I621">
        <v>2007</v>
      </c>
      <c r="J621">
        <v>109.1761764526367</v>
      </c>
      <c r="K621" s="3">
        <v>2.4850276356873651E-3</v>
      </c>
      <c r="L621" s="3">
        <v>2.8603798505211889E-2</v>
      </c>
      <c r="M621" s="3">
        <v>2.8706944439049749E-3</v>
      </c>
      <c r="N621" s="3">
        <v>9.1164118377036196E-3</v>
      </c>
      <c r="O621" s="3">
        <v>-3.4665366041773948E-3</v>
      </c>
      <c r="P621" s="3">
        <v>4.6780706364191182E-4</v>
      </c>
      <c r="Q621" s="3">
        <v>-2.8861865763420091E-2</v>
      </c>
      <c r="R621" s="3">
        <v>-2.281366120825323E-2</v>
      </c>
      <c r="S621" s="3" t="str">
        <f t="shared" si="148"/>
        <v/>
      </c>
      <c r="T621" s="3">
        <f t="shared" si="149"/>
        <v>2.4850276356873651E-3</v>
      </c>
      <c r="U621" s="3" t="str">
        <f t="shared" si="150"/>
        <v/>
      </c>
      <c r="V621" s="3" t="str">
        <f t="shared" si="151"/>
        <v/>
      </c>
      <c r="W621" s="3" t="str">
        <f t="shared" si="152"/>
        <v/>
      </c>
      <c r="X621" s="3">
        <f t="shared" si="153"/>
        <v>-3.4665366041773948E-3</v>
      </c>
      <c r="Y621" s="3" t="str">
        <f t="shared" si="154"/>
        <v/>
      </c>
      <c r="Z621" s="3" t="str">
        <f t="shared" si="155"/>
        <v/>
      </c>
      <c r="AA621" s="3" t="str">
        <f t="shared" si="156"/>
        <v/>
      </c>
      <c r="AB621" s="3" t="str">
        <f t="shared" si="157"/>
        <v/>
      </c>
      <c r="AC621" s="3">
        <f t="shared" si="158"/>
        <v>2.8603798505211889E-2</v>
      </c>
      <c r="AD621" s="3" t="str">
        <f t="shared" si="159"/>
        <v/>
      </c>
      <c r="AE621" s="3" t="str">
        <f t="shared" si="160"/>
        <v/>
      </c>
      <c r="AF621" s="3" t="str">
        <f t="shared" si="161"/>
        <v/>
      </c>
      <c r="AG621" s="3">
        <f t="shared" si="162"/>
        <v>4.6780706364191182E-4</v>
      </c>
      <c r="AH621" s="3" t="str">
        <f t="shared" si="163"/>
        <v/>
      </c>
    </row>
    <row r="622" spans="1:34">
      <c r="A622" s="16">
        <v>39253</v>
      </c>
      <c r="B622">
        <v>153.58000183105469</v>
      </c>
      <c r="C622">
        <v>153.58000183105469</v>
      </c>
      <c r="D622">
        <v>150.96000671386719</v>
      </c>
      <c r="E622">
        <v>151.13999938964841</v>
      </c>
      <c r="F622">
        <v>108.76840972900391</v>
      </c>
      <c r="G622">
        <v>177119700</v>
      </c>
      <c r="H622">
        <v>14.670000076293951</v>
      </c>
      <c r="I622">
        <v>2007</v>
      </c>
      <c r="J622">
        <v>109.15365486145021</v>
      </c>
      <c r="K622" s="3">
        <v>-1.389702773830548E-2</v>
      </c>
      <c r="L622" s="3">
        <v>-6.4896688579518802E-4</v>
      </c>
      <c r="M622" s="3">
        <v>-3.2031277336241892E-4</v>
      </c>
      <c r="N622" s="3">
        <v>-4.1241219676642071E-3</v>
      </c>
      <c r="O622" s="3">
        <v>-1.5071426203442709E-2</v>
      </c>
      <c r="P622" s="3">
        <v>-6.1228038680513066E-3</v>
      </c>
      <c r="Q622" s="3">
        <v>-1.8308738450641959E-2</v>
      </c>
      <c r="R622" s="3">
        <v>-2.2044355404251311E-2</v>
      </c>
      <c r="S622" s="3">
        <f t="shared" si="148"/>
        <v>-1.389702773830548E-2</v>
      </c>
      <c r="T622" s="3" t="str">
        <f t="shared" si="149"/>
        <v/>
      </c>
      <c r="U622" s="3" t="str">
        <f t="shared" si="150"/>
        <v/>
      </c>
      <c r="V622" s="3" t="str">
        <f t="shared" si="151"/>
        <v/>
      </c>
      <c r="W622" s="3">
        <f t="shared" si="152"/>
        <v>-1.5071426203442709E-2</v>
      </c>
      <c r="X622" s="3" t="str">
        <f t="shared" si="153"/>
        <v/>
      </c>
      <c r="Y622" s="3" t="str">
        <f t="shared" si="154"/>
        <v/>
      </c>
      <c r="Z622" s="3" t="str">
        <f t="shared" si="155"/>
        <v/>
      </c>
      <c r="AA622" s="3" t="str">
        <f t="shared" si="156"/>
        <v/>
      </c>
      <c r="AB622" s="3">
        <f t="shared" si="157"/>
        <v>-6.4896688579518802E-4</v>
      </c>
      <c r="AC622" s="3" t="str">
        <f t="shared" si="158"/>
        <v/>
      </c>
      <c r="AD622" s="3" t="str">
        <f t="shared" si="159"/>
        <v/>
      </c>
      <c r="AE622" s="3" t="str">
        <f t="shared" si="160"/>
        <v/>
      </c>
      <c r="AF622" s="3">
        <f t="shared" si="161"/>
        <v>-6.1228038680513066E-3</v>
      </c>
      <c r="AG622" s="3" t="str">
        <f t="shared" si="162"/>
        <v/>
      </c>
      <c r="AH622" s="3" t="str">
        <f t="shared" si="163"/>
        <v/>
      </c>
    </row>
    <row r="623" spans="1:34">
      <c r="A623" s="16">
        <v>39254</v>
      </c>
      <c r="B623">
        <v>151.08000183105469</v>
      </c>
      <c r="C623">
        <v>152.11000061035159</v>
      </c>
      <c r="D623">
        <v>150.25</v>
      </c>
      <c r="E623">
        <v>151.97999572753909</v>
      </c>
      <c r="F623">
        <v>109.37294769287109</v>
      </c>
      <c r="G623">
        <v>205262000</v>
      </c>
      <c r="H623">
        <v>14.210000038146971</v>
      </c>
      <c r="I623">
        <v>2007</v>
      </c>
      <c r="J623">
        <v>109.16064453125</v>
      </c>
      <c r="K623" s="3">
        <v>5.5580288925194399E-3</v>
      </c>
      <c r="L623" s="3">
        <v>-1.4713528833438789E-3</v>
      </c>
      <c r="M623" s="3">
        <v>2.3709429593341321E-2</v>
      </c>
      <c r="N623" s="3">
        <v>1.279770751800857E-3</v>
      </c>
      <c r="O623" s="3">
        <v>-5.8885761098487199E-3</v>
      </c>
      <c r="P623" s="3">
        <v>-1.7074451131297571E-2</v>
      </c>
      <c r="Q623" s="3">
        <v>-6.7134575554961273E-5</v>
      </c>
      <c r="R623" s="3">
        <v>-2.2172689770926009E-2</v>
      </c>
      <c r="S623" s="3" t="str">
        <f t="shared" si="148"/>
        <v/>
      </c>
      <c r="T623" s="3">
        <f t="shared" si="149"/>
        <v>5.5580288925194399E-3</v>
      </c>
      <c r="U623" s="3" t="str">
        <f t="shared" si="150"/>
        <v/>
      </c>
      <c r="V623" s="3" t="str">
        <f t="shared" si="151"/>
        <v/>
      </c>
      <c r="W623" s="3" t="str">
        <f t="shared" si="152"/>
        <v/>
      </c>
      <c r="X623" s="3">
        <f t="shared" si="153"/>
        <v>-5.8885761098487199E-3</v>
      </c>
      <c r="Y623" s="3" t="str">
        <f t="shared" si="154"/>
        <v/>
      </c>
      <c r="Z623" s="3" t="str">
        <f t="shared" si="155"/>
        <v/>
      </c>
      <c r="AA623" s="3" t="str">
        <f t="shared" si="156"/>
        <v/>
      </c>
      <c r="AB623" s="3">
        <f t="shared" si="157"/>
        <v>-1.4713528833438789E-3</v>
      </c>
      <c r="AC623" s="3" t="str">
        <f t="shared" si="158"/>
        <v/>
      </c>
      <c r="AD623" s="3" t="str">
        <f t="shared" si="159"/>
        <v/>
      </c>
      <c r="AE623" s="3" t="str">
        <f t="shared" si="160"/>
        <v/>
      </c>
      <c r="AF623" s="3">
        <f t="shared" si="161"/>
        <v>-1.7074451131297571E-2</v>
      </c>
      <c r="AG623" s="3" t="str">
        <f t="shared" si="162"/>
        <v/>
      </c>
      <c r="AH623" s="3" t="str">
        <f t="shared" si="163"/>
        <v/>
      </c>
    </row>
    <row r="624" spans="1:34">
      <c r="A624" s="16">
        <v>39255</v>
      </c>
      <c r="B624">
        <v>151.52000427246091</v>
      </c>
      <c r="C624">
        <v>151.77000427246091</v>
      </c>
      <c r="D624">
        <v>149.8500061035156</v>
      </c>
      <c r="E624">
        <v>150.55000305175781</v>
      </c>
      <c r="F624">
        <v>108.3438034057617</v>
      </c>
      <c r="G624">
        <v>204964700</v>
      </c>
      <c r="H624">
        <v>15.75</v>
      </c>
      <c r="I624">
        <v>2007</v>
      </c>
      <c r="J624">
        <v>109.1656200408936</v>
      </c>
      <c r="K624" s="3">
        <v>-9.409495755744901E-3</v>
      </c>
      <c r="L624" s="3">
        <v>-1.6463020744270529E-2</v>
      </c>
      <c r="M624" s="3">
        <v>1.0519588583493E-3</v>
      </c>
      <c r="N624" s="3">
        <v>9.1931121648491931E-4</v>
      </c>
      <c r="O624" s="3">
        <v>-1.401493409594479E-2</v>
      </c>
      <c r="P624" s="3">
        <v>-2.1036134230285941E-2</v>
      </c>
      <c r="Q624" s="3">
        <v>-9.8648722232947961E-3</v>
      </c>
      <c r="R624" s="3">
        <v>-1.3239772489895831E-2</v>
      </c>
      <c r="S624" s="3" t="str">
        <f t="shared" si="148"/>
        <v/>
      </c>
      <c r="T624" s="3">
        <f t="shared" si="149"/>
        <v>-9.409495755744901E-3</v>
      </c>
      <c r="U624" s="3" t="str">
        <f t="shared" si="150"/>
        <v/>
      </c>
      <c r="V624" s="3" t="str">
        <f t="shared" si="151"/>
        <v/>
      </c>
      <c r="W624" s="3" t="str">
        <f t="shared" si="152"/>
        <v/>
      </c>
      <c r="X624" s="3">
        <f t="shared" si="153"/>
        <v>-1.401493409594479E-2</v>
      </c>
      <c r="Y624" s="3" t="str">
        <f t="shared" si="154"/>
        <v/>
      </c>
      <c r="Z624" s="3" t="str">
        <f t="shared" si="155"/>
        <v/>
      </c>
      <c r="AA624" s="3" t="str">
        <f t="shared" si="156"/>
        <v/>
      </c>
      <c r="AB624" s="3">
        <f t="shared" si="157"/>
        <v>-1.6463020744270529E-2</v>
      </c>
      <c r="AC624" s="3" t="str">
        <f t="shared" si="158"/>
        <v/>
      </c>
      <c r="AD624" s="3" t="str">
        <f t="shared" si="159"/>
        <v/>
      </c>
      <c r="AE624" s="3" t="str">
        <f t="shared" si="160"/>
        <v/>
      </c>
      <c r="AF624" s="3">
        <f t="shared" si="161"/>
        <v>-2.1036134230285941E-2</v>
      </c>
      <c r="AG624" s="3" t="str">
        <f t="shared" si="162"/>
        <v/>
      </c>
      <c r="AH624" s="3" t="str">
        <f t="shared" si="163"/>
        <v/>
      </c>
    </row>
    <row r="625" spans="1:34">
      <c r="A625" s="16">
        <v>39258</v>
      </c>
      <c r="B625">
        <v>150.24000549316409</v>
      </c>
      <c r="C625">
        <v>151.25</v>
      </c>
      <c r="D625">
        <v>149.02000427246091</v>
      </c>
      <c r="E625">
        <v>149.83000183105469</v>
      </c>
      <c r="F625">
        <v>107.82566070556641</v>
      </c>
      <c r="G625">
        <v>232014400</v>
      </c>
      <c r="H625">
        <v>16.64999961853027</v>
      </c>
      <c r="I625">
        <v>2007</v>
      </c>
      <c r="J625">
        <v>109.1221160888672</v>
      </c>
      <c r="K625" s="3">
        <v>-4.782393490976089E-3</v>
      </c>
      <c r="L625" s="3">
        <v>-2.0014811147468729E-2</v>
      </c>
      <c r="M625" s="3">
        <v>-5.44737372112436E-3</v>
      </c>
      <c r="N625" s="3">
        <v>-8.0047207237357032E-3</v>
      </c>
      <c r="O625" s="3">
        <v>-1.016272831805176E-2</v>
      </c>
      <c r="P625" s="3">
        <v>-2.5312284208495631E-2</v>
      </c>
      <c r="Q625" s="3">
        <v>-1.506939017388464E-2</v>
      </c>
      <c r="R625" s="3">
        <v>-1.760167529812429E-2</v>
      </c>
      <c r="S625" s="3" t="str">
        <f t="shared" si="148"/>
        <v/>
      </c>
      <c r="T625" s="3">
        <f t="shared" si="149"/>
        <v>-4.782393490976089E-3</v>
      </c>
      <c r="U625" s="3" t="str">
        <f t="shared" si="150"/>
        <v/>
      </c>
      <c r="V625" s="3" t="str">
        <f t="shared" si="151"/>
        <v/>
      </c>
      <c r="W625" s="3" t="str">
        <f t="shared" si="152"/>
        <v/>
      </c>
      <c r="X625" s="3">
        <f t="shared" si="153"/>
        <v>-1.016272831805176E-2</v>
      </c>
      <c r="Y625" s="3" t="str">
        <f t="shared" si="154"/>
        <v/>
      </c>
      <c r="Z625" s="3" t="str">
        <f t="shared" si="155"/>
        <v/>
      </c>
      <c r="AA625" s="3" t="str">
        <f t="shared" si="156"/>
        <v/>
      </c>
      <c r="AB625" s="3">
        <f t="shared" si="157"/>
        <v>-2.0014811147468729E-2</v>
      </c>
      <c r="AC625" s="3" t="str">
        <f t="shared" si="158"/>
        <v/>
      </c>
      <c r="AD625" s="3" t="str">
        <f t="shared" si="159"/>
        <v/>
      </c>
      <c r="AE625" s="3" t="str">
        <f t="shared" si="160"/>
        <v/>
      </c>
      <c r="AF625" s="3">
        <f t="shared" si="161"/>
        <v>-2.5312284208495631E-2</v>
      </c>
      <c r="AG625" s="3" t="str">
        <f t="shared" si="162"/>
        <v/>
      </c>
      <c r="AH625" s="3" t="str">
        <f t="shared" si="163"/>
        <v/>
      </c>
    </row>
    <row r="626" spans="1:34">
      <c r="A626" s="16">
        <v>39259</v>
      </c>
      <c r="B626">
        <v>150.21000671386719</v>
      </c>
      <c r="C626">
        <v>150.46000671386719</v>
      </c>
      <c r="D626">
        <v>148.2799987792969</v>
      </c>
      <c r="E626">
        <v>148.28999328613281</v>
      </c>
      <c r="F626">
        <v>106.717399597168</v>
      </c>
      <c r="G626">
        <v>198445700</v>
      </c>
      <c r="H626">
        <v>18.889999389648441</v>
      </c>
      <c r="I626">
        <v>2007</v>
      </c>
      <c r="J626">
        <v>109.003490447998</v>
      </c>
      <c r="K626" s="3">
        <v>-1.027826865280901E-2</v>
      </c>
      <c r="L626" s="3">
        <v>-3.2491647188763073E-2</v>
      </c>
      <c r="M626" s="3">
        <v>-4.8172332128408879E-3</v>
      </c>
      <c r="N626" s="3">
        <v>-2.174823285554639E-2</v>
      </c>
      <c r="O626" s="3">
        <v>-1.0345077973806349E-2</v>
      </c>
      <c r="P626" s="3">
        <v>-3.2556960618945092E-2</v>
      </c>
      <c r="Q626" s="3">
        <v>-9.1546620318284644E-3</v>
      </c>
      <c r="R626" s="3">
        <v>-2.6011603855630509E-2</v>
      </c>
      <c r="S626" s="3" t="str">
        <f t="shared" si="148"/>
        <v/>
      </c>
      <c r="T626" s="3">
        <f t="shared" si="149"/>
        <v>-1.027826865280901E-2</v>
      </c>
      <c r="U626" s="3" t="str">
        <f t="shared" si="150"/>
        <v/>
      </c>
      <c r="V626" s="3" t="str">
        <f t="shared" si="151"/>
        <v/>
      </c>
      <c r="W626" s="3" t="str">
        <f t="shared" si="152"/>
        <v/>
      </c>
      <c r="X626" s="3">
        <f t="shared" si="153"/>
        <v>-1.0345077973806349E-2</v>
      </c>
      <c r="Y626" s="3" t="str">
        <f t="shared" si="154"/>
        <v/>
      </c>
      <c r="Z626" s="3" t="str">
        <f t="shared" si="155"/>
        <v/>
      </c>
      <c r="AA626" s="3">
        <f t="shared" si="156"/>
        <v>-3.2491647188763073E-2</v>
      </c>
      <c r="AB626" s="3" t="str">
        <f t="shared" si="157"/>
        <v/>
      </c>
      <c r="AC626" s="3" t="str">
        <f t="shared" si="158"/>
        <v/>
      </c>
      <c r="AD626" s="3" t="str">
        <f t="shared" si="159"/>
        <v/>
      </c>
      <c r="AE626" s="3">
        <f t="shared" si="160"/>
        <v>-3.2556960618945092E-2</v>
      </c>
      <c r="AF626" s="3" t="str">
        <f t="shared" si="161"/>
        <v/>
      </c>
      <c r="AG626" s="3" t="str">
        <f t="shared" si="162"/>
        <v/>
      </c>
      <c r="AH626" s="3" t="str">
        <f t="shared" si="163"/>
        <v/>
      </c>
    </row>
    <row r="627" spans="1:34">
      <c r="A627" s="16">
        <v>39260</v>
      </c>
      <c r="B627">
        <v>148.1300048828125</v>
      </c>
      <c r="C627">
        <v>150.57000732421881</v>
      </c>
      <c r="D627">
        <v>148.05999755859381</v>
      </c>
      <c r="E627">
        <v>150.3999938964844</v>
      </c>
      <c r="F627">
        <v>108.2358856201172</v>
      </c>
      <c r="G627">
        <v>213638000</v>
      </c>
      <c r="H627">
        <v>15.52999973297119</v>
      </c>
      <c r="I627">
        <v>2007</v>
      </c>
      <c r="J627">
        <v>108.9163639068604</v>
      </c>
      <c r="K627" s="3">
        <v>1.4229038832290991E-2</v>
      </c>
      <c r="L627" s="3">
        <v>-4.8959446057316169E-3</v>
      </c>
      <c r="M627" s="3">
        <v>-5.5417341856029978E-3</v>
      </c>
      <c r="N627" s="3">
        <v>-1.584429817335176E-2</v>
      </c>
      <c r="O627" s="3">
        <v>-1.5509861619271701E-3</v>
      </c>
      <c r="P627" s="3">
        <v>-2.03784692569321E-2</v>
      </c>
      <c r="Q627" s="3">
        <v>-2.5215628721081629E-2</v>
      </c>
      <c r="R627" s="3">
        <v>-3.5314036485686429E-2</v>
      </c>
      <c r="S627" s="3" t="str">
        <f t="shared" si="148"/>
        <v/>
      </c>
      <c r="T627" s="3" t="str">
        <f t="shared" si="149"/>
        <v/>
      </c>
      <c r="U627" s="3">
        <f t="shared" si="150"/>
        <v>1.4229038832290991E-2</v>
      </c>
      <c r="V627" s="3" t="str">
        <f t="shared" si="151"/>
        <v/>
      </c>
      <c r="W627" s="3" t="str">
        <f t="shared" si="152"/>
        <v/>
      </c>
      <c r="X627" s="3" t="str">
        <f t="shared" si="153"/>
        <v/>
      </c>
      <c r="Y627" s="3">
        <f t="shared" si="154"/>
        <v>-1.5509861619271701E-3</v>
      </c>
      <c r="Z627" s="3" t="str">
        <f t="shared" si="155"/>
        <v/>
      </c>
      <c r="AA627" s="3" t="str">
        <f t="shared" si="156"/>
        <v/>
      </c>
      <c r="AB627" s="3">
        <f t="shared" si="157"/>
        <v>-4.8959446057316169E-3</v>
      </c>
      <c r="AC627" s="3" t="str">
        <f t="shared" si="158"/>
        <v/>
      </c>
      <c r="AD627" s="3" t="str">
        <f t="shared" si="159"/>
        <v/>
      </c>
      <c r="AE627" s="3" t="str">
        <f t="shared" si="160"/>
        <v/>
      </c>
      <c r="AF627" s="3">
        <f t="shared" si="161"/>
        <v>-2.03784692569321E-2</v>
      </c>
      <c r="AG627" s="3" t="str">
        <f t="shared" si="162"/>
        <v/>
      </c>
      <c r="AH627" s="3" t="str">
        <f t="shared" si="163"/>
        <v/>
      </c>
    </row>
    <row r="628" spans="1:34">
      <c r="A628" s="16">
        <v>39261</v>
      </c>
      <c r="B628">
        <v>150.3800048828125</v>
      </c>
      <c r="C628">
        <v>151.4100036621094</v>
      </c>
      <c r="D628">
        <v>149.66999816894531</v>
      </c>
      <c r="E628">
        <v>150.3800048828125</v>
      </c>
      <c r="F628">
        <v>108.2214889526367</v>
      </c>
      <c r="G628">
        <v>157705000</v>
      </c>
      <c r="H628">
        <v>15.539999961853029</v>
      </c>
      <c r="I628">
        <v>2007</v>
      </c>
      <c r="J628">
        <v>108.8342506408691</v>
      </c>
      <c r="K628" s="3">
        <v>-1.3301196177206709E-4</v>
      </c>
      <c r="L628" s="3">
        <v>-1.052782031136046E-2</v>
      </c>
      <c r="M628" s="3">
        <v>-1.198368305593389E-2</v>
      </c>
      <c r="N628" s="3">
        <v>-1.494819952858539E-2</v>
      </c>
      <c r="O628" s="3">
        <v>-4.8536951939073258E-3</v>
      </c>
      <c r="P628" s="3">
        <v>-2.5792856159654431E-2</v>
      </c>
      <c r="Q628" s="3">
        <v>-3.1401302058039933E-2</v>
      </c>
      <c r="R628" s="3">
        <v>-3.4307393127772978E-2</v>
      </c>
      <c r="S628" s="3" t="str">
        <f t="shared" si="148"/>
        <v/>
      </c>
      <c r="T628" s="3">
        <f t="shared" si="149"/>
        <v>-1.3301196177206709E-4</v>
      </c>
      <c r="U628" s="3" t="str">
        <f t="shared" si="150"/>
        <v/>
      </c>
      <c r="V628" s="3" t="str">
        <f t="shared" si="151"/>
        <v/>
      </c>
      <c r="W628" s="3" t="str">
        <f t="shared" si="152"/>
        <v/>
      </c>
      <c r="X628" s="3">
        <f t="shared" si="153"/>
        <v>-4.8536951939073258E-3</v>
      </c>
      <c r="Y628" s="3" t="str">
        <f t="shared" si="154"/>
        <v/>
      </c>
      <c r="Z628" s="3" t="str">
        <f t="shared" si="155"/>
        <v/>
      </c>
      <c r="AA628" s="3" t="str">
        <f t="shared" si="156"/>
        <v/>
      </c>
      <c r="AB628" s="3">
        <f t="shared" si="157"/>
        <v>-1.052782031136046E-2</v>
      </c>
      <c r="AC628" s="3" t="str">
        <f t="shared" si="158"/>
        <v/>
      </c>
      <c r="AD628" s="3" t="str">
        <f t="shared" si="159"/>
        <v/>
      </c>
      <c r="AE628" s="3" t="str">
        <f t="shared" si="160"/>
        <v/>
      </c>
      <c r="AF628" s="3">
        <f t="shared" si="161"/>
        <v>-2.5792856159654431E-2</v>
      </c>
      <c r="AG628" s="3" t="str">
        <f t="shared" si="162"/>
        <v/>
      </c>
      <c r="AH628" s="3" t="str">
        <f t="shared" si="163"/>
        <v/>
      </c>
    </row>
    <row r="629" spans="1:34">
      <c r="A629" s="16">
        <v>39262</v>
      </c>
      <c r="B629">
        <v>150.8999938964844</v>
      </c>
      <c r="C629">
        <v>151.6499938964844</v>
      </c>
      <c r="D629">
        <v>149.1499938964844</v>
      </c>
      <c r="E629">
        <v>150.42999267578119</v>
      </c>
      <c r="F629">
        <v>108.2574844360352</v>
      </c>
      <c r="G629">
        <v>199701800</v>
      </c>
      <c r="H629">
        <v>16.229999542236332</v>
      </c>
      <c r="I629">
        <v>2007</v>
      </c>
      <c r="J629">
        <v>108.72670745849609</v>
      </c>
      <c r="K629" s="3">
        <v>3.326093897506599E-4</v>
      </c>
      <c r="L629" s="3">
        <v>-7.9671348995646873E-4</v>
      </c>
      <c r="M629" s="3">
        <v>-1.7246617923514559E-2</v>
      </c>
      <c r="N629" s="3">
        <v>-1.9480987486873321E-2</v>
      </c>
      <c r="O629" s="3">
        <v>-8.1793519509900658E-3</v>
      </c>
      <c r="P629" s="3">
        <v>-1.65393918478236E-2</v>
      </c>
      <c r="Q629" s="3">
        <v>-3.2730185705245662E-2</v>
      </c>
      <c r="R629" s="3">
        <v>-3.9070639933284412E-2</v>
      </c>
      <c r="S629" s="3" t="str">
        <f t="shared" si="148"/>
        <v/>
      </c>
      <c r="T629" s="3">
        <f t="shared" si="149"/>
        <v>3.326093897506599E-4</v>
      </c>
      <c r="U629" s="3" t="str">
        <f t="shared" si="150"/>
        <v/>
      </c>
      <c r="V629" s="3" t="str">
        <f t="shared" si="151"/>
        <v/>
      </c>
      <c r="W629" s="3" t="str">
        <f t="shared" si="152"/>
        <v/>
      </c>
      <c r="X629" s="3">
        <f t="shared" si="153"/>
        <v>-8.1793519509900658E-3</v>
      </c>
      <c r="Y629" s="3" t="str">
        <f t="shared" si="154"/>
        <v/>
      </c>
      <c r="Z629" s="3" t="str">
        <f t="shared" si="155"/>
        <v/>
      </c>
      <c r="AA629" s="3" t="str">
        <f t="shared" si="156"/>
        <v/>
      </c>
      <c r="AB629" s="3">
        <f t="shared" si="157"/>
        <v>-7.9671348995646873E-4</v>
      </c>
      <c r="AC629" s="3" t="str">
        <f t="shared" si="158"/>
        <v/>
      </c>
      <c r="AD629" s="3" t="str">
        <f t="shared" si="159"/>
        <v/>
      </c>
      <c r="AE629" s="3" t="str">
        <f t="shared" si="160"/>
        <v/>
      </c>
      <c r="AF629" s="3">
        <f t="shared" si="161"/>
        <v>-1.65393918478236E-2</v>
      </c>
      <c r="AG629" s="3" t="str">
        <f t="shared" si="162"/>
        <v/>
      </c>
      <c r="AH629" s="3" t="str">
        <f t="shared" si="163"/>
        <v/>
      </c>
    </row>
    <row r="630" spans="1:34">
      <c r="A630" s="16">
        <v>39265</v>
      </c>
      <c r="B630">
        <v>150.8699951171875</v>
      </c>
      <c r="C630">
        <v>151.91999816894531</v>
      </c>
      <c r="D630">
        <v>150.77000427246091</v>
      </c>
      <c r="E630">
        <v>151.78999328613281</v>
      </c>
      <c r="F630">
        <v>109.236198425293</v>
      </c>
      <c r="G630">
        <v>103357000</v>
      </c>
      <c r="H630">
        <v>15.39999961853027</v>
      </c>
      <c r="I630">
        <v>2007</v>
      </c>
      <c r="J630">
        <v>108.6673835754395</v>
      </c>
      <c r="K630" s="3">
        <v>9.0406127054993846E-3</v>
      </c>
      <c r="L630" s="3">
        <v>1.308165153356433E-2</v>
      </c>
      <c r="M630" s="3">
        <v>-7.1949863988456384E-3</v>
      </c>
      <c r="N630" s="3">
        <v>-1.0744873274074361E-2</v>
      </c>
      <c r="O630" s="3">
        <v>2.260264662862221E-3</v>
      </c>
      <c r="P630" s="3">
        <v>-1.181341687799453E-2</v>
      </c>
      <c r="Q630" s="3">
        <v>-3.159135228161758E-2</v>
      </c>
      <c r="R630" s="3">
        <v>-3.9195381607347479E-2</v>
      </c>
      <c r="S630" s="3" t="str">
        <f t="shared" si="148"/>
        <v/>
      </c>
      <c r="T630" s="3">
        <f t="shared" si="149"/>
        <v>9.0406127054993846E-3</v>
      </c>
      <c r="U630" s="3" t="str">
        <f t="shared" si="150"/>
        <v/>
      </c>
      <c r="V630" s="3" t="str">
        <f t="shared" si="151"/>
        <v/>
      </c>
      <c r="W630" s="3" t="str">
        <f t="shared" si="152"/>
        <v/>
      </c>
      <c r="X630" s="3">
        <f t="shared" si="153"/>
        <v>2.260264662862221E-3</v>
      </c>
      <c r="Y630" s="3" t="str">
        <f t="shared" si="154"/>
        <v/>
      </c>
      <c r="Z630" s="3" t="str">
        <f t="shared" si="155"/>
        <v/>
      </c>
      <c r="AA630" s="3" t="str">
        <f t="shared" si="156"/>
        <v/>
      </c>
      <c r="AB630" s="3">
        <f t="shared" si="157"/>
        <v>1.308165153356433E-2</v>
      </c>
      <c r="AC630" s="3" t="str">
        <f t="shared" si="158"/>
        <v/>
      </c>
      <c r="AD630" s="3" t="str">
        <f t="shared" si="159"/>
        <v/>
      </c>
      <c r="AE630" s="3" t="str">
        <f t="shared" si="160"/>
        <v/>
      </c>
      <c r="AF630" s="3">
        <f t="shared" si="161"/>
        <v>-1.181341687799453E-2</v>
      </c>
      <c r="AG630" s="3" t="str">
        <f t="shared" si="162"/>
        <v/>
      </c>
      <c r="AH630" s="3" t="str">
        <f t="shared" si="163"/>
        <v/>
      </c>
    </row>
    <row r="631" spans="1:34">
      <c r="A631" s="16">
        <v>39266</v>
      </c>
      <c r="B631">
        <v>152.17999267578119</v>
      </c>
      <c r="C631">
        <v>152.5</v>
      </c>
      <c r="D631">
        <v>151.99000549316409</v>
      </c>
      <c r="E631">
        <v>152.3399963378906</v>
      </c>
      <c r="F631">
        <v>109.6320495605469</v>
      </c>
      <c r="G631">
        <v>54048400</v>
      </c>
      <c r="H631">
        <v>14.920000076293951</v>
      </c>
      <c r="I631">
        <v>2007</v>
      </c>
      <c r="J631">
        <v>108.6497093200684</v>
      </c>
      <c r="K631" s="3">
        <v>3.6238091489848578E-3</v>
      </c>
      <c r="L631" s="3">
        <v>2.731185330959152E-2</v>
      </c>
      <c r="M631" s="3">
        <v>-6.0672009809780159E-3</v>
      </c>
      <c r="N631" s="3">
        <v>-3.2139236172192831E-3</v>
      </c>
      <c r="O631" s="3">
        <v>1.3176903345282209E-3</v>
      </c>
      <c r="P631" s="3">
        <v>-1.5509861619271701E-3</v>
      </c>
      <c r="Q631" s="3">
        <v>-3.3992344024507237E-2</v>
      </c>
      <c r="R631" s="3">
        <v>-3.5376947946048183E-2</v>
      </c>
      <c r="S631" s="3" t="str">
        <f t="shared" si="148"/>
        <v/>
      </c>
      <c r="T631" s="3">
        <f t="shared" si="149"/>
        <v>3.6238091489848578E-3</v>
      </c>
      <c r="U631" s="3" t="str">
        <f t="shared" si="150"/>
        <v/>
      </c>
      <c r="V631" s="3" t="str">
        <f t="shared" si="151"/>
        <v/>
      </c>
      <c r="W631" s="3" t="str">
        <f t="shared" si="152"/>
        <v/>
      </c>
      <c r="X631" s="3">
        <f t="shared" si="153"/>
        <v>1.3176903345282209E-3</v>
      </c>
      <c r="Y631" s="3" t="str">
        <f t="shared" si="154"/>
        <v/>
      </c>
      <c r="Z631" s="3" t="str">
        <f t="shared" si="155"/>
        <v/>
      </c>
      <c r="AA631" s="3" t="str">
        <f t="shared" si="156"/>
        <v/>
      </c>
      <c r="AB631" s="3" t="str">
        <f t="shared" si="157"/>
        <v/>
      </c>
      <c r="AC631" s="3">
        <f t="shared" si="158"/>
        <v>2.731185330959152E-2</v>
      </c>
      <c r="AD631" s="3" t="str">
        <f t="shared" si="159"/>
        <v/>
      </c>
      <c r="AE631" s="3" t="str">
        <f t="shared" si="160"/>
        <v/>
      </c>
      <c r="AF631" s="3" t="str">
        <f t="shared" si="161"/>
        <v/>
      </c>
      <c r="AG631" s="3">
        <f t="shared" si="162"/>
        <v>-1.5509861619271701E-3</v>
      </c>
      <c r="AH631" s="3" t="str">
        <f t="shared" si="163"/>
        <v/>
      </c>
    </row>
    <row r="632" spans="1:34">
      <c r="A632" s="16">
        <v>39268</v>
      </c>
      <c r="B632">
        <v>152.3999938964844</v>
      </c>
      <c r="C632">
        <v>152.55999755859381</v>
      </c>
      <c r="D632">
        <v>151.6300048828125</v>
      </c>
      <c r="E632">
        <v>152.17999267578119</v>
      </c>
      <c r="F632">
        <v>109.5168533325195</v>
      </c>
      <c r="G632">
        <v>89279000</v>
      </c>
      <c r="H632">
        <v>15.47999954223633</v>
      </c>
      <c r="I632">
        <v>2007</v>
      </c>
      <c r="J632">
        <v>108.68538894653319</v>
      </c>
      <c r="K632" s="3">
        <v>-1.0507532102984609E-3</v>
      </c>
      <c r="L632" s="3">
        <v>1.183496309993015E-2</v>
      </c>
      <c r="M632" s="3">
        <v>6.8810751704504458E-3</v>
      </c>
      <c r="N632" s="3">
        <v>6.5585583008165296E-3</v>
      </c>
      <c r="O632" s="3">
        <v>-4.6605715645637869E-3</v>
      </c>
      <c r="P632" s="3">
        <v>-8.3111705500489297E-3</v>
      </c>
      <c r="Q632" s="3">
        <v>-2.03784692569321E-2</v>
      </c>
      <c r="R632" s="3">
        <v>-2.489461848303276E-2</v>
      </c>
      <c r="S632" s="3" t="str">
        <f t="shared" si="148"/>
        <v/>
      </c>
      <c r="T632" s="3">
        <f t="shared" si="149"/>
        <v>-1.0507532102984609E-3</v>
      </c>
      <c r="U632" s="3" t="str">
        <f t="shared" si="150"/>
        <v/>
      </c>
      <c r="V632" s="3" t="str">
        <f t="shared" si="151"/>
        <v/>
      </c>
      <c r="W632" s="3" t="str">
        <f t="shared" si="152"/>
        <v/>
      </c>
      <c r="X632" s="3">
        <f t="shared" si="153"/>
        <v>-4.6605715645637869E-3</v>
      </c>
      <c r="Y632" s="3" t="str">
        <f t="shared" si="154"/>
        <v/>
      </c>
      <c r="Z632" s="3" t="str">
        <f t="shared" si="155"/>
        <v/>
      </c>
      <c r="AA632" s="3" t="str">
        <f t="shared" si="156"/>
        <v/>
      </c>
      <c r="AB632" s="3">
        <f t="shared" si="157"/>
        <v>1.183496309993015E-2</v>
      </c>
      <c r="AC632" s="3" t="str">
        <f t="shared" si="158"/>
        <v/>
      </c>
      <c r="AD632" s="3" t="str">
        <f t="shared" si="159"/>
        <v/>
      </c>
      <c r="AE632" s="3" t="str">
        <f t="shared" si="160"/>
        <v/>
      </c>
      <c r="AF632" s="3">
        <f t="shared" si="161"/>
        <v>-8.3111705500489297E-3</v>
      </c>
      <c r="AG632" s="3" t="str">
        <f t="shared" si="162"/>
        <v/>
      </c>
      <c r="AH632" s="3" t="str">
        <f t="shared" si="163"/>
        <v/>
      </c>
    </row>
    <row r="633" spans="1:34">
      <c r="A633" s="16">
        <v>39269</v>
      </c>
      <c r="B633">
        <v>152.3800048828125</v>
      </c>
      <c r="C633">
        <v>153.16999816894531</v>
      </c>
      <c r="D633">
        <v>151.92999267578119</v>
      </c>
      <c r="E633">
        <v>152.97999572753909</v>
      </c>
      <c r="F633">
        <v>110.0925598144531</v>
      </c>
      <c r="G633">
        <v>81109000</v>
      </c>
      <c r="H633">
        <v>14.72000026702881</v>
      </c>
      <c r="I633">
        <v>2007</v>
      </c>
      <c r="J633">
        <v>108.8480251312256</v>
      </c>
      <c r="K633" s="3">
        <v>5.2567843616324614E-3</v>
      </c>
      <c r="L633" s="3">
        <v>1.728927295239191E-2</v>
      </c>
      <c r="M633" s="3">
        <v>6.5794342820746374E-3</v>
      </c>
      <c r="N633" s="3">
        <v>3.044485850929091E-2</v>
      </c>
      <c r="O633" s="3">
        <v>-1.6427915102652511E-3</v>
      </c>
      <c r="P633" s="3">
        <v>-8.1793519509900658E-3</v>
      </c>
      <c r="Q633" s="3">
        <v>-2.5792856159654431E-2</v>
      </c>
      <c r="R633" s="3">
        <v>-6.9752414644425054E-3</v>
      </c>
      <c r="S633" s="3" t="str">
        <f t="shared" si="148"/>
        <v/>
      </c>
      <c r="T633" s="3">
        <f t="shared" si="149"/>
        <v>5.2567843616324614E-3</v>
      </c>
      <c r="U633" s="3" t="str">
        <f t="shared" si="150"/>
        <v/>
      </c>
      <c r="V633" s="3" t="str">
        <f t="shared" si="151"/>
        <v/>
      </c>
      <c r="W633" s="3" t="str">
        <f t="shared" si="152"/>
        <v/>
      </c>
      <c r="X633" s="3">
        <f t="shared" si="153"/>
        <v>-1.6427915102652511E-3</v>
      </c>
      <c r="Y633" s="3" t="str">
        <f t="shared" si="154"/>
        <v/>
      </c>
      <c r="Z633" s="3" t="str">
        <f t="shared" si="155"/>
        <v/>
      </c>
      <c r="AA633" s="3" t="str">
        <f t="shared" si="156"/>
        <v/>
      </c>
      <c r="AB633" s="3">
        <f t="shared" si="157"/>
        <v>1.728927295239191E-2</v>
      </c>
      <c r="AC633" s="3" t="str">
        <f t="shared" si="158"/>
        <v/>
      </c>
      <c r="AD633" s="3" t="str">
        <f t="shared" si="159"/>
        <v/>
      </c>
      <c r="AE633" s="3" t="str">
        <f t="shared" si="160"/>
        <v/>
      </c>
      <c r="AF633" s="3">
        <f t="shared" si="161"/>
        <v>-8.1793519509900658E-3</v>
      </c>
      <c r="AG633" s="3" t="str">
        <f t="shared" si="162"/>
        <v/>
      </c>
      <c r="AH633" s="3" t="str">
        <f t="shared" si="163"/>
        <v/>
      </c>
    </row>
    <row r="634" spans="1:34">
      <c r="A634" s="16">
        <v>39272</v>
      </c>
      <c r="B634">
        <v>153.1600036621094</v>
      </c>
      <c r="C634">
        <v>153.36000061035159</v>
      </c>
      <c r="D634">
        <v>152.6199951171875</v>
      </c>
      <c r="E634">
        <v>153.1000061035156</v>
      </c>
      <c r="F634">
        <v>110.17893981933589</v>
      </c>
      <c r="G634">
        <v>72348100</v>
      </c>
      <c r="H634">
        <v>15.159999847412109</v>
      </c>
      <c r="I634">
        <v>2007</v>
      </c>
      <c r="J634">
        <v>108.9454746246338</v>
      </c>
      <c r="K634" s="3">
        <v>7.8461255718265122E-4</v>
      </c>
      <c r="L634" s="3">
        <v>1.774893803703792E-2</v>
      </c>
      <c r="M634" s="3">
        <v>1.693808372871497E-2</v>
      </c>
      <c r="N634" s="3">
        <v>1.8007860754286179E-2</v>
      </c>
      <c r="O634" s="3">
        <v>-2.353252846161169E-3</v>
      </c>
      <c r="P634" s="3">
        <v>2.260264662862221E-3</v>
      </c>
      <c r="Q634" s="3">
        <v>-1.65393918478236E-2</v>
      </c>
      <c r="R634" s="3">
        <v>-1.9729845471415649E-2</v>
      </c>
      <c r="S634" s="3" t="str">
        <f t="shared" si="148"/>
        <v/>
      </c>
      <c r="T634" s="3">
        <f t="shared" si="149"/>
        <v>7.8461255718265122E-4</v>
      </c>
      <c r="U634" s="3" t="str">
        <f t="shared" si="150"/>
        <v/>
      </c>
      <c r="V634" s="3" t="str">
        <f t="shared" si="151"/>
        <v/>
      </c>
      <c r="W634" s="3" t="str">
        <f t="shared" si="152"/>
        <v/>
      </c>
      <c r="X634" s="3">
        <f t="shared" si="153"/>
        <v>-2.353252846161169E-3</v>
      </c>
      <c r="Y634" s="3" t="str">
        <f t="shared" si="154"/>
        <v/>
      </c>
      <c r="Z634" s="3" t="str">
        <f t="shared" si="155"/>
        <v/>
      </c>
      <c r="AA634" s="3" t="str">
        <f t="shared" si="156"/>
        <v/>
      </c>
      <c r="AB634" s="3">
        <f t="shared" si="157"/>
        <v>1.774893803703792E-2</v>
      </c>
      <c r="AC634" s="3" t="str">
        <f t="shared" si="158"/>
        <v/>
      </c>
      <c r="AD634" s="3" t="str">
        <f t="shared" si="159"/>
        <v/>
      </c>
      <c r="AE634" s="3" t="str">
        <f t="shared" si="160"/>
        <v/>
      </c>
      <c r="AF634" s="3">
        <f t="shared" si="161"/>
        <v>2.260264662862221E-3</v>
      </c>
      <c r="AG634" s="3" t="str">
        <f t="shared" si="162"/>
        <v/>
      </c>
      <c r="AH634" s="3" t="str">
        <f t="shared" si="163"/>
        <v/>
      </c>
    </row>
    <row r="635" spans="1:34">
      <c r="A635" s="16">
        <v>39273</v>
      </c>
      <c r="B635">
        <v>152.28999328613281</v>
      </c>
      <c r="C635">
        <v>152.61000061035159</v>
      </c>
      <c r="D635">
        <v>150.77000427246091</v>
      </c>
      <c r="E635">
        <v>150.91999816894531</v>
      </c>
      <c r="F635">
        <v>108.61012268066411</v>
      </c>
      <c r="G635">
        <v>180362600</v>
      </c>
      <c r="H635">
        <v>17.569999694824219</v>
      </c>
      <c r="I635">
        <v>2007</v>
      </c>
      <c r="J635">
        <v>108.95516853332521</v>
      </c>
      <c r="K635" s="3">
        <v>-1.4238811348560089E-2</v>
      </c>
      <c r="L635" s="3">
        <v>-5.7313944796154592E-3</v>
      </c>
      <c r="M635" s="3">
        <v>7.2752809485652206E-3</v>
      </c>
      <c r="N635" s="3">
        <v>1.7882760531877651E-3</v>
      </c>
      <c r="O635" s="3">
        <v>-1.521882258763141E-2</v>
      </c>
      <c r="P635" s="3">
        <v>-6.7197381829323666E-3</v>
      </c>
      <c r="Q635" s="3">
        <v>-1.181341687799453E-2</v>
      </c>
      <c r="R635" s="3">
        <v>-2.1414444334516669E-2</v>
      </c>
      <c r="S635" s="3" t="str">
        <f t="shared" si="148"/>
        <v/>
      </c>
      <c r="T635" s="3">
        <f t="shared" si="149"/>
        <v>-1.4238811348560089E-2</v>
      </c>
      <c r="U635" s="3" t="str">
        <f t="shared" si="150"/>
        <v/>
      </c>
      <c r="V635" s="3" t="str">
        <f t="shared" si="151"/>
        <v/>
      </c>
      <c r="W635" s="3" t="str">
        <f t="shared" si="152"/>
        <v/>
      </c>
      <c r="X635" s="3">
        <f t="shared" si="153"/>
        <v>-1.521882258763141E-2</v>
      </c>
      <c r="Y635" s="3" t="str">
        <f t="shared" si="154"/>
        <v/>
      </c>
      <c r="Z635" s="3" t="str">
        <f t="shared" si="155"/>
        <v/>
      </c>
      <c r="AA635" s="3" t="str">
        <f t="shared" si="156"/>
        <v/>
      </c>
      <c r="AB635" s="3">
        <f t="shared" si="157"/>
        <v>-5.7313944796154592E-3</v>
      </c>
      <c r="AC635" s="3" t="str">
        <f t="shared" si="158"/>
        <v/>
      </c>
      <c r="AD635" s="3" t="str">
        <f t="shared" si="159"/>
        <v/>
      </c>
      <c r="AE635" s="3" t="str">
        <f t="shared" si="160"/>
        <v/>
      </c>
      <c r="AF635" s="3">
        <f t="shared" si="161"/>
        <v>-6.7197381829323666E-3</v>
      </c>
      <c r="AG635" s="3" t="str">
        <f t="shared" si="162"/>
        <v/>
      </c>
      <c r="AH635" s="3" t="str">
        <f t="shared" si="163"/>
        <v/>
      </c>
    </row>
    <row r="636" spans="1:34">
      <c r="A636" s="16">
        <v>39274</v>
      </c>
      <c r="B636">
        <v>150.75</v>
      </c>
      <c r="C636">
        <v>152.05000305175781</v>
      </c>
      <c r="D636">
        <v>150.52000427246091</v>
      </c>
      <c r="E636">
        <v>151.99000549316409</v>
      </c>
      <c r="F636">
        <v>109.38011169433589</v>
      </c>
      <c r="G636">
        <v>175607600</v>
      </c>
      <c r="H636">
        <v>16.639999389648441</v>
      </c>
      <c r="I636">
        <v>2007</v>
      </c>
      <c r="J636">
        <v>109.06247558593751</v>
      </c>
      <c r="K636" s="3">
        <v>7.0894774323733154E-3</v>
      </c>
      <c r="L636" s="3">
        <v>-2.2980311616978E-3</v>
      </c>
      <c r="M636" s="3">
        <v>2.4951058657904479E-2</v>
      </c>
      <c r="N636" s="3">
        <v>2.0013630376601199E-2</v>
      </c>
      <c r="O636" s="3">
        <v>-2.6503704037724729E-3</v>
      </c>
      <c r="P636" s="3">
        <v>-1.194690894827732E-2</v>
      </c>
      <c r="Q636" s="3">
        <v>-1.5509861619271701E-3</v>
      </c>
      <c r="R636" s="3">
        <v>-1.0624767141590771E-2</v>
      </c>
      <c r="S636" s="3" t="str">
        <f t="shared" si="148"/>
        <v/>
      </c>
      <c r="T636" s="3" t="str">
        <f t="shared" si="149"/>
        <v/>
      </c>
      <c r="U636" s="3">
        <f t="shared" si="150"/>
        <v>7.0894774323733154E-3</v>
      </c>
      <c r="V636" s="3" t="str">
        <f t="shared" si="151"/>
        <v/>
      </c>
      <c r="W636" s="3" t="str">
        <f t="shared" si="152"/>
        <v/>
      </c>
      <c r="X636" s="3" t="str">
        <f t="shared" si="153"/>
        <v/>
      </c>
      <c r="Y636" s="3">
        <f t="shared" si="154"/>
        <v>-2.6503704037724729E-3</v>
      </c>
      <c r="Z636" s="3" t="str">
        <f t="shared" si="155"/>
        <v/>
      </c>
      <c r="AA636" s="3" t="str">
        <f t="shared" si="156"/>
        <v/>
      </c>
      <c r="AB636" s="3">
        <f t="shared" si="157"/>
        <v>-2.2980311616978E-3</v>
      </c>
      <c r="AC636" s="3" t="str">
        <f t="shared" si="158"/>
        <v/>
      </c>
      <c r="AD636" s="3" t="str">
        <f t="shared" si="159"/>
        <v/>
      </c>
      <c r="AE636" s="3" t="str">
        <f t="shared" si="160"/>
        <v/>
      </c>
      <c r="AF636" s="3">
        <f t="shared" si="161"/>
        <v>-1.194690894827732E-2</v>
      </c>
      <c r="AG636" s="3" t="str">
        <f t="shared" si="162"/>
        <v/>
      </c>
      <c r="AH636" s="3" t="str">
        <f t="shared" si="163"/>
        <v/>
      </c>
    </row>
    <row r="637" spans="1:34">
      <c r="A637" s="16">
        <v>39275</v>
      </c>
      <c r="B637">
        <v>152.3699951171875</v>
      </c>
      <c r="C637">
        <v>154.75</v>
      </c>
      <c r="D637">
        <v>152.3399963378906</v>
      </c>
      <c r="E637">
        <v>154.38999938964841</v>
      </c>
      <c r="F637">
        <v>111.1072540283203</v>
      </c>
      <c r="G637">
        <v>133882500</v>
      </c>
      <c r="H637">
        <v>15.539999961853029</v>
      </c>
      <c r="I637">
        <v>2007</v>
      </c>
      <c r="J637">
        <v>109.1758861541748</v>
      </c>
      <c r="K637" s="3">
        <v>1.57902776586194E-2</v>
      </c>
      <c r="L637" s="3">
        <v>1.4521972165981939E-2</v>
      </c>
      <c r="M637" s="3">
        <v>2.6528802270634699E-2</v>
      </c>
      <c r="N637" s="3">
        <v>2.0840052514585539E-2</v>
      </c>
      <c r="O637" s="3">
        <v>2.302722758585007E-3</v>
      </c>
      <c r="P637" s="3">
        <v>-1.09080594244535E-2</v>
      </c>
      <c r="Q637" s="3">
        <v>-8.3111705500489297E-3</v>
      </c>
      <c r="R637" s="3">
        <v>-2.5215628721081629E-2</v>
      </c>
      <c r="S637" s="3" t="str">
        <f t="shared" si="148"/>
        <v/>
      </c>
      <c r="T637" s="3">
        <f t="shared" si="149"/>
        <v>1.57902776586194E-2</v>
      </c>
      <c r="U637" s="3" t="str">
        <f t="shared" si="150"/>
        <v/>
      </c>
      <c r="V637" s="3" t="str">
        <f t="shared" si="151"/>
        <v/>
      </c>
      <c r="W637" s="3" t="str">
        <f t="shared" si="152"/>
        <v/>
      </c>
      <c r="X637" s="3">
        <f t="shared" si="153"/>
        <v>2.302722758585007E-3</v>
      </c>
      <c r="Y637" s="3" t="str">
        <f t="shared" si="154"/>
        <v/>
      </c>
      <c r="Z637" s="3" t="str">
        <f t="shared" si="155"/>
        <v/>
      </c>
      <c r="AA637" s="3" t="str">
        <f t="shared" si="156"/>
        <v/>
      </c>
      <c r="AB637" s="3">
        <f t="shared" si="157"/>
        <v>1.4521972165981939E-2</v>
      </c>
      <c r="AC637" s="3" t="str">
        <f t="shared" si="158"/>
        <v/>
      </c>
      <c r="AD637" s="3" t="str">
        <f t="shared" si="159"/>
        <v/>
      </c>
      <c r="AE637" s="3" t="str">
        <f t="shared" si="160"/>
        <v/>
      </c>
      <c r="AF637" s="3">
        <f t="shared" si="161"/>
        <v>-1.09080594244535E-2</v>
      </c>
      <c r="AG637" s="3" t="str">
        <f t="shared" si="162"/>
        <v/>
      </c>
      <c r="AH637" s="3" t="str">
        <f t="shared" si="163"/>
        <v/>
      </c>
    </row>
    <row r="638" spans="1:34">
      <c r="A638" s="16">
        <v>39276</v>
      </c>
      <c r="B638">
        <v>154.57000732421881</v>
      </c>
      <c r="C638">
        <v>155.46000671386719</v>
      </c>
      <c r="D638">
        <v>154.38999938964841</v>
      </c>
      <c r="E638">
        <v>154.8500061035156</v>
      </c>
      <c r="F638">
        <v>111.438362121582</v>
      </c>
      <c r="G638">
        <v>111794300</v>
      </c>
      <c r="H638">
        <v>15.14999961853027</v>
      </c>
      <c r="I638">
        <v>2007</v>
      </c>
      <c r="J638">
        <v>109.2710987091064</v>
      </c>
      <c r="K638" s="3">
        <v>2.98007628896424E-3</v>
      </c>
      <c r="L638" s="3">
        <v>1.2224280272863821E-2</v>
      </c>
      <c r="M638" s="3">
        <v>2.9724902143539959E-2</v>
      </c>
      <c r="N638" s="3">
        <v>1.7385005281449262E-2</v>
      </c>
      <c r="O638" s="3">
        <v>0</v>
      </c>
      <c r="P638" s="3">
        <v>-1.608047799569445E-2</v>
      </c>
      <c r="Q638" s="3">
        <v>-8.1793519509900658E-3</v>
      </c>
      <c r="R638" s="3">
        <v>-3.1401302058039933E-2</v>
      </c>
      <c r="S638" s="3" t="str">
        <f t="shared" si="148"/>
        <v/>
      </c>
      <c r="T638" s="3">
        <f t="shared" si="149"/>
        <v>2.98007628896424E-3</v>
      </c>
      <c r="U638" s="3" t="str">
        <f t="shared" si="150"/>
        <v/>
      </c>
      <c r="V638" s="3" t="str">
        <f t="shared" si="151"/>
        <v/>
      </c>
      <c r="W638" s="3" t="str">
        <f t="shared" si="152"/>
        <v/>
      </c>
      <c r="X638" s="3">
        <f t="shared" si="153"/>
        <v>0</v>
      </c>
      <c r="Y638" s="3" t="str">
        <f t="shared" si="154"/>
        <v/>
      </c>
      <c r="Z638" s="3" t="str">
        <f t="shared" si="155"/>
        <v/>
      </c>
      <c r="AA638" s="3" t="str">
        <f t="shared" si="156"/>
        <v/>
      </c>
      <c r="AB638" s="3">
        <f t="shared" si="157"/>
        <v>1.2224280272863821E-2</v>
      </c>
      <c r="AC638" s="3" t="str">
        <f t="shared" si="158"/>
        <v/>
      </c>
      <c r="AD638" s="3" t="str">
        <f t="shared" si="159"/>
        <v/>
      </c>
      <c r="AE638" s="3" t="str">
        <f t="shared" si="160"/>
        <v/>
      </c>
      <c r="AF638" s="3">
        <f t="shared" si="161"/>
        <v>-1.608047799569445E-2</v>
      </c>
      <c r="AG638" s="3" t="str">
        <f t="shared" si="162"/>
        <v/>
      </c>
      <c r="AH638" s="3" t="str">
        <f t="shared" si="163"/>
        <v/>
      </c>
    </row>
    <row r="639" spans="1:34">
      <c r="A639" s="16">
        <v>39279</v>
      </c>
      <c r="B639">
        <v>154.99000549316409</v>
      </c>
      <c r="C639">
        <v>155.5299987792969</v>
      </c>
      <c r="D639">
        <v>154.58000183105469</v>
      </c>
      <c r="E639">
        <v>154.83000183105469</v>
      </c>
      <c r="F639">
        <v>111.423957824707</v>
      </c>
      <c r="G639">
        <v>98378700</v>
      </c>
      <c r="H639">
        <v>15.590000152587891</v>
      </c>
      <c r="I639">
        <v>2007</v>
      </c>
      <c r="J639">
        <v>109.3344303131103</v>
      </c>
      <c r="K639" s="3">
        <v>-1.292579736525967E-4</v>
      </c>
      <c r="L639" s="3">
        <v>1.1299963563023759E-2</v>
      </c>
      <c r="M639" s="3">
        <v>2.9249463953162639E-2</v>
      </c>
      <c r="N639" s="3">
        <v>1.149839170038036E-2</v>
      </c>
      <c r="O639" s="3">
        <v>-1.7436503830710051E-3</v>
      </c>
      <c r="P639" s="3">
        <v>-1.6851742182885762E-2</v>
      </c>
      <c r="Q639" s="3">
        <v>5.9836203591179249E-4</v>
      </c>
      <c r="R639" s="3">
        <v>-3.2730185705245662E-2</v>
      </c>
      <c r="S639" s="3" t="str">
        <f t="shared" si="148"/>
        <v/>
      </c>
      <c r="T639" s="3">
        <f t="shared" si="149"/>
        <v>-1.292579736525967E-4</v>
      </c>
      <c r="U639" s="3" t="str">
        <f t="shared" si="150"/>
        <v/>
      </c>
      <c r="V639" s="3" t="str">
        <f t="shared" si="151"/>
        <v/>
      </c>
      <c r="W639" s="3" t="str">
        <f t="shared" si="152"/>
        <v/>
      </c>
      <c r="X639" s="3">
        <f t="shared" si="153"/>
        <v>-1.7436503830710051E-3</v>
      </c>
      <c r="Y639" s="3" t="str">
        <f t="shared" si="154"/>
        <v/>
      </c>
      <c r="Z639" s="3" t="str">
        <f t="shared" si="155"/>
        <v/>
      </c>
      <c r="AA639" s="3" t="str">
        <f t="shared" si="156"/>
        <v/>
      </c>
      <c r="AB639" s="3">
        <f t="shared" si="157"/>
        <v>1.1299963563023759E-2</v>
      </c>
      <c r="AC639" s="3" t="str">
        <f t="shared" si="158"/>
        <v/>
      </c>
      <c r="AD639" s="3" t="str">
        <f t="shared" si="159"/>
        <v/>
      </c>
      <c r="AE639" s="3" t="str">
        <f t="shared" si="160"/>
        <v/>
      </c>
      <c r="AF639" s="3">
        <f t="shared" si="161"/>
        <v>-1.6851742182885762E-2</v>
      </c>
      <c r="AG639" s="3" t="str">
        <f t="shared" si="162"/>
        <v/>
      </c>
      <c r="AH639" s="3" t="str">
        <f t="shared" si="163"/>
        <v/>
      </c>
    </row>
    <row r="640" spans="1:34">
      <c r="A640" s="16">
        <v>39280</v>
      </c>
      <c r="B640">
        <v>154.92999267578119</v>
      </c>
      <c r="C640">
        <v>155.47999572753909</v>
      </c>
      <c r="D640">
        <v>154.67999267578119</v>
      </c>
      <c r="E640">
        <v>154.75</v>
      </c>
      <c r="F640">
        <v>111.3663787841797</v>
      </c>
      <c r="G640">
        <v>126201300</v>
      </c>
      <c r="H640">
        <v>15.63000011444092</v>
      </c>
      <c r="I640">
        <v>2007</v>
      </c>
      <c r="J640">
        <v>109.4013568878174</v>
      </c>
      <c r="K640" s="3">
        <v>-5.1675637494341675E-4</v>
      </c>
      <c r="L640" s="3">
        <v>2.537752499939239E-2</v>
      </c>
      <c r="M640" s="3">
        <v>1.9500681913088961E-2</v>
      </c>
      <c r="N640" s="3">
        <v>1.216538837311054E-2</v>
      </c>
      <c r="O640" s="3">
        <v>-9.6886361492865003E-4</v>
      </c>
      <c r="P640" s="3">
        <v>-2.6503704037724729E-3</v>
      </c>
      <c r="Q640" s="3">
        <v>-8.3667505754340121E-3</v>
      </c>
      <c r="R640" s="3">
        <v>-3.159135228161758E-2</v>
      </c>
      <c r="S640" s="3" t="str">
        <f t="shared" si="148"/>
        <v/>
      </c>
      <c r="T640" s="3">
        <f t="shared" si="149"/>
        <v>-5.1675637494341675E-4</v>
      </c>
      <c r="U640" s="3" t="str">
        <f t="shared" si="150"/>
        <v/>
      </c>
      <c r="V640" s="3" t="str">
        <f t="shared" si="151"/>
        <v/>
      </c>
      <c r="W640" s="3" t="str">
        <f t="shared" si="152"/>
        <v/>
      </c>
      <c r="X640" s="3">
        <f t="shared" si="153"/>
        <v>-9.6886361492865003E-4</v>
      </c>
      <c r="Y640" s="3" t="str">
        <f t="shared" si="154"/>
        <v/>
      </c>
      <c r="Z640" s="3" t="str">
        <f t="shared" si="155"/>
        <v/>
      </c>
      <c r="AA640" s="3" t="str">
        <f t="shared" si="156"/>
        <v/>
      </c>
      <c r="AB640" s="3" t="str">
        <f t="shared" si="157"/>
        <v/>
      </c>
      <c r="AC640" s="3">
        <f t="shared" si="158"/>
        <v>2.537752499939239E-2</v>
      </c>
      <c r="AD640" s="3" t="str">
        <f t="shared" si="159"/>
        <v/>
      </c>
      <c r="AE640" s="3" t="str">
        <f t="shared" si="160"/>
        <v/>
      </c>
      <c r="AF640" s="3" t="str">
        <f t="shared" si="161"/>
        <v/>
      </c>
      <c r="AG640" s="3">
        <f t="shared" si="162"/>
        <v>-2.6503704037724729E-3</v>
      </c>
      <c r="AH640" s="3" t="str">
        <f t="shared" si="163"/>
        <v/>
      </c>
    </row>
    <row r="641" spans="1:34">
      <c r="A641" s="16">
        <v>39281</v>
      </c>
      <c r="B641">
        <v>154.22999572753909</v>
      </c>
      <c r="C641">
        <v>154.80000305175781</v>
      </c>
      <c r="D641">
        <v>153.30000305175781</v>
      </c>
      <c r="E641">
        <v>154.4700012207031</v>
      </c>
      <c r="F641">
        <v>111.16481018066411</v>
      </c>
      <c r="G641">
        <v>237887400</v>
      </c>
      <c r="H641">
        <v>16</v>
      </c>
      <c r="I641">
        <v>2007</v>
      </c>
      <c r="J641">
        <v>109.44453392028809</v>
      </c>
      <c r="K641" s="3">
        <v>-1.8099592149463111E-3</v>
      </c>
      <c r="L641" s="3">
        <v>1.6316480744831271E-2</v>
      </c>
      <c r="M641" s="3">
        <v>1.398095380193265E-2</v>
      </c>
      <c r="N641" s="3">
        <v>7.8289275643323997E-3</v>
      </c>
      <c r="O641" s="3">
        <v>-9.3699318141660104E-3</v>
      </c>
      <c r="P641" s="3">
        <v>2.302722758585007E-3</v>
      </c>
      <c r="Q641" s="3">
        <v>-1.194690894827732E-2</v>
      </c>
      <c r="R641" s="3">
        <v>-3.3992344024507237E-2</v>
      </c>
      <c r="S641" s="3" t="str">
        <f t="shared" si="148"/>
        <v/>
      </c>
      <c r="T641" s="3">
        <f t="shared" si="149"/>
        <v>-1.8099592149463111E-3</v>
      </c>
      <c r="U641" s="3" t="str">
        <f t="shared" si="150"/>
        <v/>
      </c>
      <c r="V641" s="3" t="str">
        <f t="shared" si="151"/>
        <v/>
      </c>
      <c r="W641" s="3" t="str">
        <f t="shared" si="152"/>
        <v/>
      </c>
      <c r="X641" s="3">
        <f t="shared" si="153"/>
        <v>-9.3699318141660104E-3</v>
      </c>
      <c r="Y641" s="3" t="str">
        <f t="shared" si="154"/>
        <v/>
      </c>
      <c r="Z641" s="3" t="str">
        <f t="shared" si="155"/>
        <v/>
      </c>
      <c r="AA641" s="3" t="str">
        <f t="shared" si="156"/>
        <v/>
      </c>
      <c r="AB641" s="3">
        <f t="shared" si="157"/>
        <v>1.6316480744831271E-2</v>
      </c>
      <c r="AC641" s="3" t="str">
        <f t="shared" si="158"/>
        <v/>
      </c>
      <c r="AD641" s="3" t="str">
        <f t="shared" si="159"/>
        <v/>
      </c>
      <c r="AE641" s="3" t="str">
        <f t="shared" si="160"/>
        <v/>
      </c>
      <c r="AF641" s="3">
        <f t="shared" si="161"/>
        <v>2.302722758585007E-3</v>
      </c>
      <c r="AG641" s="3" t="str">
        <f t="shared" si="162"/>
        <v/>
      </c>
      <c r="AH641" s="3" t="str">
        <f t="shared" si="163"/>
        <v/>
      </c>
    </row>
    <row r="642" spans="1:34">
      <c r="A642" s="16">
        <v>39282</v>
      </c>
      <c r="B642">
        <v>155.19999694824219</v>
      </c>
      <c r="C642">
        <v>155.5299987792969</v>
      </c>
      <c r="D642">
        <v>154.75</v>
      </c>
      <c r="E642">
        <v>155.07000732421881</v>
      </c>
      <c r="F642">
        <v>111.5966262817383</v>
      </c>
      <c r="G642">
        <v>145212700</v>
      </c>
      <c r="H642">
        <v>15.22999954223633</v>
      </c>
      <c r="I642">
        <v>2007</v>
      </c>
      <c r="J642">
        <v>109.5859447479248</v>
      </c>
      <c r="K642" s="3">
        <v>3.8844675790157268E-3</v>
      </c>
      <c r="L642" s="3">
        <v>4.4045031775623578E-3</v>
      </c>
      <c r="M642" s="3">
        <v>1.8990437416093849E-2</v>
      </c>
      <c r="N642" s="3">
        <v>2.6002187213924222E-2</v>
      </c>
      <c r="O642" s="3">
        <v>1.8126417885944159E-3</v>
      </c>
      <c r="P642" s="3">
        <v>-7.0600190569318766E-3</v>
      </c>
      <c r="Q642" s="3">
        <v>-1.09080594244535E-2</v>
      </c>
      <c r="R642" s="3">
        <v>-2.03784692569321E-2</v>
      </c>
      <c r="S642" s="3" t="str">
        <f t="shared" si="148"/>
        <v/>
      </c>
      <c r="T642" s="3">
        <f t="shared" si="149"/>
        <v>3.8844675790157268E-3</v>
      </c>
      <c r="U642" s="3" t="str">
        <f t="shared" si="150"/>
        <v/>
      </c>
      <c r="V642" s="3" t="str">
        <f t="shared" si="151"/>
        <v/>
      </c>
      <c r="W642" s="3" t="str">
        <f t="shared" si="152"/>
        <v/>
      </c>
      <c r="X642" s="3">
        <f t="shared" si="153"/>
        <v>1.8126417885944159E-3</v>
      </c>
      <c r="Y642" s="3" t="str">
        <f t="shared" si="154"/>
        <v/>
      </c>
      <c r="Z642" s="3" t="str">
        <f t="shared" si="155"/>
        <v/>
      </c>
      <c r="AA642" s="3" t="str">
        <f t="shared" si="156"/>
        <v/>
      </c>
      <c r="AB642" s="3">
        <f t="shared" si="157"/>
        <v>4.4045031775623578E-3</v>
      </c>
      <c r="AC642" s="3" t="str">
        <f t="shared" si="158"/>
        <v/>
      </c>
      <c r="AD642" s="3" t="str">
        <f t="shared" si="159"/>
        <v/>
      </c>
      <c r="AE642" s="3" t="str">
        <f t="shared" si="160"/>
        <v/>
      </c>
      <c r="AF642" s="3">
        <f t="shared" si="161"/>
        <v>-7.0600190569318766E-3</v>
      </c>
      <c r="AG642" s="3" t="str">
        <f t="shared" si="162"/>
        <v/>
      </c>
      <c r="AH642" s="3" t="str">
        <f t="shared" si="163"/>
        <v/>
      </c>
    </row>
    <row r="643" spans="1:34">
      <c r="A643" s="16">
        <v>39283</v>
      </c>
      <c r="B643">
        <v>154.88999938964841</v>
      </c>
      <c r="C643">
        <v>154.99000549316409</v>
      </c>
      <c r="D643">
        <v>152.83000183105469</v>
      </c>
      <c r="E643">
        <v>153.5</v>
      </c>
      <c r="F643">
        <v>110.4667663574219</v>
      </c>
      <c r="G643">
        <v>245502500</v>
      </c>
      <c r="H643">
        <v>16.95000076293945</v>
      </c>
      <c r="I643">
        <v>2007</v>
      </c>
      <c r="J643">
        <v>109.6406356811523</v>
      </c>
      <c r="K643" s="3">
        <v>-1.012449893838141E-2</v>
      </c>
      <c r="L643" s="3">
        <v>-8.7186830967609374E-3</v>
      </c>
      <c r="M643" s="3">
        <v>3.3990175503177959E-3</v>
      </c>
      <c r="N643" s="3">
        <v>1.0000815444988429E-2</v>
      </c>
      <c r="O643" s="3">
        <v>-1.444512405600573E-2</v>
      </c>
      <c r="P643" s="3">
        <v>-1.3044909220801589E-2</v>
      </c>
      <c r="Q643" s="3">
        <v>-1.608047799569445E-2</v>
      </c>
      <c r="R643" s="3">
        <v>-2.5792856159654431E-2</v>
      </c>
      <c r="S643" s="3" t="str">
        <f t="shared" si="148"/>
        <v/>
      </c>
      <c r="T643" s="3">
        <f t="shared" si="149"/>
        <v>-1.012449893838141E-2</v>
      </c>
      <c r="U643" s="3" t="str">
        <f t="shared" si="150"/>
        <v/>
      </c>
      <c r="V643" s="3" t="str">
        <f t="shared" si="151"/>
        <v/>
      </c>
      <c r="W643" s="3" t="str">
        <f t="shared" si="152"/>
        <v/>
      </c>
      <c r="X643" s="3">
        <f t="shared" si="153"/>
        <v>-1.444512405600573E-2</v>
      </c>
      <c r="Y643" s="3" t="str">
        <f t="shared" si="154"/>
        <v/>
      </c>
      <c r="Z643" s="3" t="str">
        <f t="shared" si="155"/>
        <v/>
      </c>
      <c r="AA643" s="3" t="str">
        <f t="shared" si="156"/>
        <v/>
      </c>
      <c r="AB643" s="3">
        <f t="shared" si="157"/>
        <v>-8.7186830967609374E-3</v>
      </c>
      <c r="AC643" s="3" t="str">
        <f t="shared" si="158"/>
        <v/>
      </c>
      <c r="AD643" s="3" t="str">
        <f t="shared" si="159"/>
        <v/>
      </c>
      <c r="AE643" s="3" t="str">
        <f t="shared" si="160"/>
        <v/>
      </c>
      <c r="AF643" s="3">
        <f t="shared" si="161"/>
        <v>-1.3044909220801589E-2</v>
      </c>
      <c r="AG643" s="3" t="str">
        <f t="shared" si="162"/>
        <v/>
      </c>
      <c r="AH643" s="3" t="str">
        <f t="shared" si="163"/>
        <v/>
      </c>
    </row>
    <row r="644" spans="1:34">
      <c r="A644" s="16">
        <v>39286</v>
      </c>
      <c r="B644">
        <v>154.17999267578119</v>
      </c>
      <c r="C644">
        <v>154.7200012207031</v>
      </c>
      <c r="D644">
        <v>153.30000305175781</v>
      </c>
      <c r="E644">
        <v>153.9700012207031</v>
      </c>
      <c r="F644">
        <v>110.8050231933594</v>
      </c>
      <c r="G644">
        <v>121183900</v>
      </c>
      <c r="H644">
        <v>16.809999465942379</v>
      </c>
      <c r="I644">
        <v>2007</v>
      </c>
      <c r="J644">
        <v>109.7636966705322</v>
      </c>
      <c r="K644" s="3">
        <v>3.0620687749929321E-3</v>
      </c>
      <c r="L644" s="3">
        <v>-5.5547715539001619E-3</v>
      </c>
      <c r="M644" s="3">
        <v>5.6824232929637564E-3</v>
      </c>
      <c r="N644" s="3">
        <v>2.2716756383196701E-2</v>
      </c>
      <c r="O644" s="3">
        <v>-1.3029117149327969E-3</v>
      </c>
      <c r="P644" s="3">
        <v>-1.2917393117274131E-2</v>
      </c>
      <c r="Q644" s="3">
        <v>-1.6851742182885762E-2</v>
      </c>
      <c r="R644" s="3">
        <v>-1.65393918478236E-2</v>
      </c>
      <c r="S644" s="3" t="str">
        <f t="shared" ref="S644:S707" si="164">IF(H643&lt;=$AN$25,K644, "")</f>
        <v/>
      </c>
      <c r="T644" s="3" t="str">
        <f t="shared" ref="T644:T707" si="165">IF(AND(H643&gt;$AN$25, H643&lt;=$AN$26),K644, "")</f>
        <v/>
      </c>
      <c r="U644" s="3">
        <f t="shared" ref="U644:U707" si="166">IF(AND(H643&gt;$AN$26, H643&lt;=$AN$27),K644, "")</f>
        <v>3.0620687749929321E-3</v>
      </c>
      <c r="V644" s="3" t="str">
        <f t="shared" ref="V644:V707" si="167">IF(H643&gt;$AN$27,K644, "")</f>
        <v/>
      </c>
      <c r="W644" s="3" t="str">
        <f t="shared" ref="W644:W707" si="168">IF(H643&lt;=$AN$25,O644, "")</f>
        <v/>
      </c>
      <c r="X644" s="3" t="str">
        <f t="shared" ref="X644:X707" si="169">IF(AND(H643&gt;$AN$25, H643&lt;=$AN$26),O644, "")</f>
        <v/>
      </c>
      <c r="Y644" s="3">
        <f t="shared" ref="Y644:Y707" si="170">IF(AND(H643&gt;$AN$26, H643&lt;=$AN$27),O644, "")</f>
        <v>-1.3029117149327969E-3</v>
      </c>
      <c r="Z644" s="3" t="str">
        <f t="shared" ref="Z644:Z707" si="171">IF(H643&gt;$AN$27,O644, "")</f>
        <v/>
      </c>
      <c r="AA644" s="3" t="str">
        <f t="shared" si="156"/>
        <v/>
      </c>
      <c r="AB644" s="3">
        <f t="shared" si="157"/>
        <v>-5.5547715539001619E-3</v>
      </c>
      <c r="AC644" s="3" t="str">
        <f t="shared" si="158"/>
        <v/>
      </c>
      <c r="AD644" s="3" t="str">
        <f t="shared" si="159"/>
        <v/>
      </c>
      <c r="AE644" s="3" t="str">
        <f t="shared" si="160"/>
        <v/>
      </c>
      <c r="AF644" s="3">
        <f t="shared" si="161"/>
        <v>-1.2917393117274131E-2</v>
      </c>
      <c r="AG644" s="3" t="str">
        <f t="shared" si="162"/>
        <v/>
      </c>
      <c r="AH644" s="3" t="str">
        <f t="shared" si="163"/>
        <v/>
      </c>
    </row>
    <row r="645" spans="1:34">
      <c r="A645" s="16">
        <v>39287</v>
      </c>
      <c r="B645">
        <v>153.1199951171875</v>
      </c>
      <c r="C645">
        <v>154.2799987792969</v>
      </c>
      <c r="D645">
        <v>150.75999450683591</v>
      </c>
      <c r="E645">
        <v>151.30000305175781</v>
      </c>
      <c r="F645">
        <v>108.883544921875</v>
      </c>
      <c r="G645">
        <v>256732400</v>
      </c>
      <c r="H645">
        <v>18.54999923706055</v>
      </c>
      <c r="I645">
        <v>2007</v>
      </c>
      <c r="J645">
        <v>109.81659088134769</v>
      </c>
      <c r="K645" s="3">
        <v>-1.7341075486544621E-2</v>
      </c>
      <c r="L645" s="3">
        <v>-2.2294285666917931E-2</v>
      </c>
      <c r="M645" s="3">
        <v>2.5174655406186019E-3</v>
      </c>
      <c r="N645" s="3">
        <v>9.8110617582700677E-3</v>
      </c>
      <c r="O645" s="3">
        <v>-2.084826062491163E-2</v>
      </c>
      <c r="P645" s="3">
        <v>-2.5783557306391369E-2</v>
      </c>
      <c r="Q645" s="3">
        <v>-2.6503704037724729E-3</v>
      </c>
      <c r="R645" s="3">
        <v>-1.181341687799453E-2</v>
      </c>
      <c r="S645" s="3" t="str">
        <f t="shared" si="164"/>
        <v/>
      </c>
      <c r="T645" s="3" t="str">
        <f t="shared" si="165"/>
        <v/>
      </c>
      <c r="U645" s="3">
        <f t="shared" si="166"/>
        <v>-1.7341075486544621E-2</v>
      </c>
      <c r="V645" s="3" t="str">
        <f t="shared" si="167"/>
        <v/>
      </c>
      <c r="W645" s="3" t="str">
        <f t="shared" si="168"/>
        <v/>
      </c>
      <c r="X645" s="3" t="str">
        <f t="shared" si="169"/>
        <v/>
      </c>
      <c r="Y645" s="3">
        <f t="shared" si="170"/>
        <v>-2.084826062491163E-2</v>
      </c>
      <c r="Z645" s="3" t="str">
        <f t="shared" si="171"/>
        <v/>
      </c>
      <c r="AA645" s="3" t="str">
        <f t="shared" si="156"/>
        <v/>
      </c>
      <c r="AB645" s="3">
        <f t="shared" si="157"/>
        <v>-2.2294285666917931E-2</v>
      </c>
      <c r="AC645" s="3" t="str">
        <f t="shared" si="158"/>
        <v/>
      </c>
      <c r="AD645" s="3" t="str">
        <f t="shared" si="159"/>
        <v/>
      </c>
      <c r="AE645" s="3" t="str">
        <f t="shared" si="160"/>
        <v/>
      </c>
      <c r="AF645" s="3">
        <f t="shared" si="161"/>
        <v>-2.5783557306391369E-2</v>
      </c>
      <c r="AG645" s="3" t="str">
        <f t="shared" si="162"/>
        <v/>
      </c>
      <c r="AH645" s="3" t="str">
        <f t="shared" si="163"/>
        <v/>
      </c>
    </row>
    <row r="646" spans="1:34">
      <c r="A646" s="16">
        <v>39288</v>
      </c>
      <c r="B646">
        <v>152.02000427246091</v>
      </c>
      <c r="C646">
        <v>152.38999938964841</v>
      </c>
      <c r="D646">
        <v>150.25</v>
      </c>
      <c r="E646">
        <v>151.61000061035159</v>
      </c>
      <c r="F646">
        <v>109.1066513061523</v>
      </c>
      <c r="G646">
        <v>265214500</v>
      </c>
      <c r="H646">
        <v>18.10000038146973</v>
      </c>
      <c r="I646">
        <v>2007</v>
      </c>
      <c r="J646">
        <v>109.93605346679691</v>
      </c>
      <c r="K646" s="3">
        <v>2.0490367432235419E-3</v>
      </c>
      <c r="L646" s="3">
        <v>-1.8514481976506961E-2</v>
      </c>
      <c r="M646" s="3">
        <v>-2.500092420345879E-3</v>
      </c>
      <c r="N646" s="3">
        <v>2.2388586284928461E-2</v>
      </c>
      <c r="O646" s="3">
        <v>-6.9398746237872011E-3</v>
      </c>
      <c r="P646" s="3">
        <v>-2.7319228247261299E-2</v>
      </c>
      <c r="Q646" s="3">
        <v>-1.144815731480664E-2</v>
      </c>
      <c r="R646" s="3">
        <v>-1.5509861619271701E-3</v>
      </c>
      <c r="S646" s="3" t="str">
        <f t="shared" si="164"/>
        <v/>
      </c>
      <c r="T646" s="3" t="str">
        <f t="shared" si="165"/>
        <v/>
      </c>
      <c r="U646" s="3">
        <f t="shared" si="166"/>
        <v>2.0490367432235419E-3</v>
      </c>
      <c r="V646" s="3" t="str">
        <f t="shared" si="167"/>
        <v/>
      </c>
      <c r="W646" s="3" t="str">
        <f t="shared" si="168"/>
        <v/>
      </c>
      <c r="X646" s="3" t="str">
        <f t="shared" si="169"/>
        <v/>
      </c>
      <c r="Y646" s="3">
        <f t="shared" si="170"/>
        <v>-6.9398746237872011E-3</v>
      </c>
      <c r="Z646" s="3" t="str">
        <f t="shared" si="171"/>
        <v/>
      </c>
      <c r="AA646" s="3" t="str">
        <f t="shared" si="156"/>
        <v/>
      </c>
      <c r="AB646" s="3">
        <f t="shared" si="157"/>
        <v>-1.8514481976506961E-2</v>
      </c>
      <c r="AC646" s="3" t="str">
        <f t="shared" si="158"/>
        <v/>
      </c>
      <c r="AD646" s="3" t="str">
        <f t="shared" si="159"/>
        <v/>
      </c>
      <c r="AE646" s="3" t="str">
        <f t="shared" si="160"/>
        <v/>
      </c>
      <c r="AF646" s="3">
        <f t="shared" si="161"/>
        <v>-2.7319228247261299E-2</v>
      </c>
      <c r="AG646" s="3" t="str">
        <f t="shared" si="162"/>
        <v/>
      </c>
      <c r="AH646" s="3" t="str">
        <f t="shared" si="163"/>
        <v/>
      </c>
    </row>
    <row r="647" spans="1:34">
      <c r="A647" s="16">
        <v>39289</v>
      </c>
      <c r="B647">
        <v>150.19000244140619</v>
      </c>
      <c r="C647">
        <v>150.80000305175781</v>
      </c>
      <c r="D647">
        <v>146.38999938964841</v>
      </c>
      <c r="E647">
        <v>148.02000427246091</v>
      </c>
      <c r="F647">
        <v>106.5231094360352</v>
      </c>
      <c r="G647">
        <v>467592500</v>
      </c>
      <c r="H647">
        <v>20.739999771118161</v>
      </c>
      <c r="I647">
        <v>2007</v>
      </c>
      <c r="J647">
        <v>109.85041465759279</v>
      </c>
      <c r="K647" s="3">
        <v>-2.3679050169616019E-2</v>
      </c>
      <c r="L647" s="3">
        <v>-4.546299484802041E-2</v>
      </c>
      <c r="M647" s="3">
        <v>-4.1258733575727617E-2</v>
      </c>
      <c r="N647" s="3">
        <v>-1.582447609006021E-2</v>
      </c>
      <c r="O647" s="3">
        <v>-3.4430454453455828E-2</v>
      </c>
      <c r="P647" s="3">
        <v>-5.597476961758463E-2</v>
      </c>
      <c r="Q647" s="3">
        <v>-5.1816827719583403E-2</v>
      </c>
      <c r="R647" s="3">
        <v>-2.6662198600858281E-2</v>
      </c>
      <c r="S647" s="3" t="str">
        <f t="shared" si="164"/>
        <v/>
      </c>
      <c r="T647" s="3" t="str">
        <f t="shared" si="165"/>
        <v/>
      </c>
      <c r="U647" s="3">
        <f t="shared" si="166"/>
        <v>-2.3679050169616019E-2</v>
      </c>
      <c r="V647" s="3" t="str">
        <f t="shared" si="167"/>
        <v/>
      </c>
      <c r="W647" s="3" t="str">
        <f t="shared" si="168"/>
        <v/>
      </c>
      <c r="X647" s="3" t="str">
        <f t="shared" si="169"/>
        <v/>
      </c>
      <c r="Y647" s="3">
        <f t="shared" si="170"/>
        <v>-3.4430454453455828E-2</v>
      </c>
      <c r="Z647" s="3" t="str">
        <f t="shared" si="171"/>
        <v/>
      </c>
      <c r="AA647" s="3" t="str">
        <f t="shared" si="156"/>
        <v/>
      </c>
      <c r="AB647" s="3">
        <f t="shared" si="157"/>
        <v>-4.546299484802041E-2</v>
      </c>
      <c r="AC647" s="3" t="str">
        <f t="shared" si="158"/>
        <v/>
      </c>
      <c r="AD647" s="3" t="str">
        <f t="shared" si="159"/>
        <v/>
      </c>
      <c r="AE647" s="3" t="str">
        <f t="shared" si="160"/>
        <v/>
      </c>
      <c r="AF647" s="3">
        <f t="shared" si="161"/>
        <v>-5.597476961758463E-2</v>
      </c>
      <c r="AG647" s="3" t="str">
        <f t="shared" si="162"/>
        <v/>
      </c>
      <c r="AH647" s="3" t="str">
        <f t="shared" si="163"/>
        <v/>
      </c>
    </row>
    <row r="648" spans="1:34">
      <c r="A648" s="16">
        <v>39290</v>
      </c>
      <c r="B648">
        <v>148.21000671386719</v>
      </c>
      <c r="C648">
        <v>148.8699951171875</v>
      </c>
      <c r="D648">
        <v>145.05000305175781</v>
      </c>
      <c r="E648">
        <v>145.11000061035159</v>
      </c>
      <c r="F648">
        <v>104.42889404296881</v>
      </c>
      <c r="G648">
        <v>422987600</v>
      </c>
      <c r="H648">
        <v>24.170000076293949</v>
      </c>
      <c r="I648">
        <v>2007</v>
      </c>
      <c r="J648">
        <v>109.66078491210941</v>
      </c>
      <c r="K648" s="3">
        <v>-1.9659728336450241E-2</v>
      </c>
      <c r="L648" s="3">
        <v>-5.4657817129517672E-2</v>
      </c>
      <c r="M648" s="3">
        <v>-6.2899956039965677E-2</v>
      </c>
      <c r="N648" s="3">
        <v>-3.5044748934546677E-2</v>
      </c>
      <c r="O648" s="3">
        <v>-2.006486376825278E-2</v>
      </c>
      <c r="P648" s="3">
        <v>-5.5048840053695043E-2</v>
      </c>
      <c r="Q648" s="3">
        <v>-6.3287069199122969E-2</v>
      </c>
      <c r="R648" s="3">
        <v>-3.5443554049677251E-2</v>
      </c>
      <c r="S648" s="3" t="str">
        <f t="shared" si="164"/>
        <v/>
      </c>
      <c r="T648" s="3" t="str">
        <f t="shared" si="165"/>
        <v/>
      </c>
      <c r="U648" s="3">
        <f t="shared" si="166"/>
        <v>-1.9659728336450241E-2</v>
      </c>
      <c r="V648" s="3" t="str">
        <f t="shared" si="167"/>
        <v/>
      </c>
      <c r="W648" s="3" t="str">
        <f t="shared" si="168"/>
        <v/>
      </c>
      <c r="X648" s="3" t="str">
        <f t="shared" si="169"/>
        <v/>
      </c>
      <c r="Y648" s="3">
        <f t="shared" si="170"/>
        <v>-2.006486376825278E-2</v>
      </c>
      <c r="Z648" s="3" t="str">
        <f t="shared" si="171"/>
        <v/>
      </c>
      <c r="AA648" s="3" t="str">
        <f t="shared" ref="AA648:AA711" si="172">IF(H643&lt;=$AN$25,L648, "")</f>
        <v/>
      </c>
      <c r="AB648" s="3" t="str">
        <f t="shared" ref="AB648:AB711" si="173">IF(AND(H643&gt;$AN$25, H643&lt;=$AN$26),L648, "")</f>
        <v/>
      </c>
      <c r="AC648" s="3">
        <f t="shared" ref="AC648:AC711" si="174">IF(AND(H643&gt;$AN$26, H643&lt;=$AN$27),L648, "")</f>
        <v>-5.4657817129517672E-2</v>
      </c>
      <c r="AD648" s="3" t="str">
        <f t="shared" ref="AD648:AD711" si="175">IF(H643&gt;$AN$27,L648, "")</f>
        <v/>
      </c>
      <c r="AE648" s="3" t="str">
        <f t="shared" ref="AE648:AE711" si="176">IF(H643&lt;=$AN$25,P648, "")</f>
        <v/>
      </c>
      <c r="AF648" s="3" t="str">
        <f t="shared" ref="AF648:AF711" si="177">IF(AND(H643&gt;$AN$25, H643&lt;=$AN$26),P648, "")</f>
        <v/>
      </c>
      <c r="AG648" s="3">
        <f t="shared" ref="AG648:AG711" si="178">IF(AND(H643&gt;$AN$26, H643&lt;=$AN$27),P648, "")</f>
        <v>-5.5048840053695043E-2</v>
      </c>
      <c r="AH648" s="3" t="str">
        <f t="shared" ref="AH648:AH711" si="179">IF(H643&gt;$AN$27,P648, "")</f>
        <v/>
      </c>
    </row>
    <row r="649" spans="1:34">
      <c r="A649" s="16">
        <v>39293</v>
      </c>
      <c r="B649">
        <v>145.92999267578119</v>
      </c>
      <c r="C649">
        <v>147.80999755859381</v>
      </c>
      <c r="D649">
        <v>145.28999328613281</v>
      </c>
      <c r="E649">
        <v>147.3800048828125</v>
      </c>
      <c r="F649">
        <v>106.0625457763672</v>
      </c>
      <c r="G649">
        <v>283017500</v>
      </c>
      <c r="H649">
        <v>20.870000839233398</v>
      </c>
      <c r="I649">
        <v>2007</v>
      </c>
      <c r="J649">
        <v>109.55103797912599</v>
      </c>
      <c r="K649" s="3">
        <v>1.5643675520744749E-2</v>
      </c>
      <c r="L649" s="3">
        <v>-4.2800202376352292E-2</v>
      </c>
      <c r="M649" s="3">
        <v>-4.8117228583591132E-2</v>
      </c>
      <c r="N649" s="3">
        <v>-2.0275167773410319E-2</v>
      </c>
      <c r="O649" s="3">
        <v>1.240387809414711E-3</v>
      </c>
      <c r="P649" s="3">
        <v>-5.7933351290679343E-2</v>
      </c>
      <c r="Q649" s="3">
        <v>-6.3166044459319171E-2</v>
      </c>
      <c r="R649" s="3">
        <v>-3.5764075556520281E-2</v>
      </c>
      <c r="S649" s="3" t="str">
        <f t="shared" si="164"/>
        <v/>
      </c>
      <c r="T649" s="3" t="str">
        <f t="shared" si="165"/>
        <v/>
      </c>
      <c r="U649" s="3" t="str">
        <f t="shared" si="166"/>
        <v/>
      </c>
      <c r="V649" s="3">
        <f t="shared" si="167"/>
        <v>1.5643675520744749E-2</v>
      </c>
      <c r="W649" s="3" t="str">
        <f t="shared" si="168"/>
        <v/>
      </c>
      <c r="X649" s="3" t="str">
        <f t="shared" si="169"/>
        <v/>
      </c>
      <c r="Y649" s="3" t="str">
        <f t="shared" si="170"/>
        <v/>
      </c>
      <c r="Z649" s="3">
        <f t="shared" si="171"/>
        <v>1.240387809414711E-3</v>
      </c>
      <c r="AA649" s="3" t="str">
        <f t="shared" si="172"/>
        <v/>
      </c>
      <c r="AB649" s="3" t="str">
        <f t="shared" si="173"/>
        <v/>
      </c>
      <c r="AC649" s="3">
        <f t="shared" si="174"/>
        <v>-4.2800202376352292E-2</v>
      </c>
      <c r="AD649" s="3" t="str">
        <f t="shared" si="175"/>
        <v/>
      </c>
      <c r="AE649" s="3" t="str">
        <f t="shared" si="176"/>
        <v/>
      </c>
      <c r="AF649" s="3" t="str">
        <f t="shared" si="177"/>
        <v/>
      </c>
      <c r="AG649" s="3">
        <f t="shared" si="178"/>
        <v>-5.7933351290679343E-2</v>
      </c>
      <c r="AH649" s="3" t="str">
        <f t="shared" si="179"/>
        <v/>
      </c>
    </row>
    <row r="650" spans="1:34">
      <c r="A650" s="16">
        <v>39294</v>
      </c>
      <c r="B650">
        <v>148.33000183105469</v>
      </c>
      <c r="C650">
        <v>149.46000671386719</v>
      </c>
      <c r="D650">
        <v>145.03999328613281</v>
      </c>
      <c r="E650">
        <v>145.7200012207031</v>
      </c>
      <c r="F650">
        <v>104.8678894042969</v>
      </c>
      <c r="G650">
        <v>316976700</v>
      </c>
      <c r="H650">
        <v>23.520000457763668</v>
      </c>
      <c r="I650">
        <v>2007</v>
      </c>
      <c r="J650">
        <v>109.3326225280762</v>
      </c>
      <c r="K650" s="3">
        <v>-1.126369693774132E-2</v>
      </c>
      <c r="L650" s="3">
        <v>-3.688027902158586E-2</v>
      </c>
      <c r="M650" s="3">
        <v>-5.8352345212520862E-2</v>
      </c>
      <c r="N650" s="3">
        <v>-3.9989573822303948E-2</v>
      </c>
      <c r="O650" s="3">
        <v>-1.587740208409083E-2</v>
      </c>
      <c r="P650" s="3">
        <v>-4.1374815858288727E-2</v>
      </c>
      <c r="Q650" s="3">
        <v>-6.2746408490256478E-2</v>
      </c>
      <c r="R650" s="3">
        <v>-4.4469334597543993E-2</v>
      </c>
      <c r="S650" s="3" t="str">
        <f t="shared" si="164"/>
        <v/>
      </c>
      <c r="T650" s="3" t="str">
        <f t="shared" si="165"/>
        <v/>
      </c>
      <c r="U650" s="3">
        <f t="shared" si="166"/>
        <v>-1.126369693774132E-2</v>
      </c>
      <c r="V650" s="3" t="str">
        <f t="shared" si="167"/>
        <v/>
      </c>
      <c r="W650" s="3" t="str">
        <f t="shared" si="168"/>
        <v/>
      </c>
      <c r="X650" s="3" t="str">
        <f t="shared" si="169"/>
        <v/>
      </c>
      <c r="Y650" s="3">
        <f t="shared" si="170"/>
        <v>-1.587740208409083E-2</v>
      </c>
      <c r="Z650" s="3" t="str">
        <f t="shared" si="171"/>
        <v/>
      </c>
      <c r="AA650" s="3" t="str">
        <f t="shared" si="172"/>
        <v/>
      </c>
      <c r="AB650" s="3" t="str">
        <f t="shared" si="173"/>
        <v/>
      </c>
      <c r="AC650" s="3">
        <f t="shared" si="174"/>
        <v>-3.688027902158586E-2</v>
      </c>
      <c r="AD650" s="3" t="str">
        <f t="shared" si="175"/>
        <v/>
      </c>
      <c r="AE650" s="3" t="str">
        <f t="shared" si="176"/>
        <v/>
      </c>
      <c r="AF650" s="3" t="str">
        <f t="shared" si="177"/>
        <v/>
      </c>
      <c r="AG650" s="3">
        <f t="shared" si="178"/>
        <v>-4.1374815858288727E-2</v>
      </c>
      <c r="AH650" s="3" t="str">
        <f t="shared" si="179"/>
        <v/>
      </c>
    </row>
    <row r="651" spans="1:34">
      <c r="A651" s="16">
        <v>39295</v>
      </c>
      <c r="B651">
        <v>145.17999267578119</v>
      </c>
      <c r="C651">
        <v>147.00999450683591</v>
      </c>
      <c r="D651">
        <v>143.94999694824219</v>
      </c>
      <c r="E651">
        <v>146.42999267578119</v>
      </c>
      <c r="F651">
        <v>105.37880706787109</v>
      </c>
      <c r="G651">
        <v>467670000</v>
      </c>
      <c r="H651">
        <v>23.670000076293949</v>
      </c>
      <c r="I651">
        <v>2007</v>
      </c>
      <c r="J651">
        <v>109.11996040344241</v>
      </c>
      <c r="K651" s="3">
        <v>4.8720124575452051E-3</v>
      </c>
      <c r="L651" s="3">
        <v>-3.4166975098712797E-2</v>
      </c>
      <c r="M651" s="3">
        <v>-5.2048873230562842E-2</v>
      </c>
      <c r="N651" s="3">
        <v>-3.8795612320709487E-2</v>
      </c>
      <c r="O651" s="3">
        <v>-1.2146611704869191E-2</v>
      </c>
      <c r="P651" s="3">
        <v>-5.0524395694688577E-2</v>
      </c>
      <c r="Q651" s="3">
        <v>-6.8103866053773165E-2</v>
      </c>
      <c r="R651" s="3">
        <v>-5.5074173502271839E-2</v>
      </c>
      <c r="S651" s="3" t="str">
        <f t="shared" si="164"/>
        <v/>
      </c>
      <c r="T651" s="3" t="str">
        <f t="shared" si="165"/>
        <v/>
      </c>
      <c r="U651" s="3" t="str">
        <f t="shared" si="166"/>
        <v/>
      </c>
      <c r="V651" s="3">
        <f t="shared" si="167"/>
        <v>4.8720124575452051E-3</v>
      </c>
      <c r="W651" s="3" t="str">
        <f t="shared" si="168"/>
        <v/>
      </c>
      <c r="X651" s="3" t="str">
        <f t="shared" si="169"/>
        <v/>
      </c>
      <c r="Y651" s="3" t="str">
        <f t="shared" si="170"/>
        <v/>
      </c>
      <c r="Z651" s="3">
        <f t="shared" si="171"/>
        <v>-1.2146611704869191E-2</v>
      </c>
      <c r="AA651" s="3" t="str">
        <f t="shared" si="172"/>
        <v/>
      </c>
      <c r="AB651" s="3" t="str">
        <f t="shared" si="173"/>
        <v/>
      </c>
      <c r="AC651" s="3">
        <f t="shared" si="174"/>
        <v>-3.4166975098712797E-2</v>
      </c>
      <c r="AD651" s="3" t="str">
        <f t="shared" si="175"/>
        <v/>
      </c>
      <c r="AE651" s="3" t="str">
        <f t="shared" si="176"/>
        <v/>
      </c>
      <c r="AF651" s="3" t="str">
        <f t="shared" si="177"/>
        <v/>
      </c>
      <c r="AG651" s="3">
        <f t="shared" si="178"/>
        <v>-5.0524395694688577E-2</v>
      </c>
      <c r="AH651" s="3" t="str">
        <f t="shared" si="179"/>
        <v/>
      </c>
    </row>
    <row r="652" spans="1:34">
      <c r="A652" s="16">
        <v>39296</v>
      </c>
      <c r="B652">
        <v>146.75999450683591</v>
      </c>
      <c r="C652">
        <v>147.75999450683591</v>
      </c>
      <c r="D652">
        <v>145.25999450683591</v>
      </c>
      <c r="E652">
        <v>147.6000061035156</v>
      </c>
      <c r="F652">
        <v>106.22080993652339</v>
      </c>
      <c r="G652">
        <v>294758400</v>
      </c>
      <c r="H652">
        <v>21.219999313354489</v>
      </c>
      <c r="I652">
        <v>2007</v>
      </c>
      <c r="J652">
        <v>108.95515823364261</v>
      </c>
      <c r="K652" s="3">
        <v>7.990248628550578E-3</v>
      </c>
      <c r="L652" s="3">
        <v>-2.837877162168656E-3</v>
      </c>
      <c r="M652" s="3">
        <v>-4.8171853615386118E-2</v>
      </c>
      <c r="N652" s="3">
        <v>-3.0096220770592371E-2</v>
      </c>
      <c r="O652" s="3">
        <v>-7.9901538446147669E-3</v>
      </c>
      <c r="P652" s="3">
        <v>-2.7496332973528829E-2</v>
      </c>
      <c r="Q652" s="3">
        <v>-7.1709614050168735E-2</v>
      </c>
      <c r="R652" s="3">
        <v>-5.4080668442881508E-2</v>
      </c>
      <c r="S652" s="3" t="str">
        <f t="shared" si="164"/>
        <v/>
      </c>
      <c r="T652" s="3" t="str">
        <f t="shared" si="165"/>
        <v/>
      </c>
      <c r="U652" s="3" t="str">
        <f t="shared" si="166"/>
        <v/>
      </c>
      <c r="V652" s="3">
        <f t="shared" si="167"/>
        <v>7.990248628550578E-3</v>
      </c>
      <c r="W652" s="3" t="str">
        <f t="shared" si="168"/>
        <v/>
      </c>
      <c r="X652" s="3" t="str">
        <f t="shared" si="169"/>
        <v/>
      </c>
      <c r="Y652" s="3" t="str">
        <f t="shared" si="170"/>
        <v/>
      </c>
      <c r="Z652" s="3">
        <f t="shared" si="171"/>
        <v>-7.9901538446147669E-3</v>
      </c>
      <c r="AA652" s="3" t="str">
        <f t="shared" si="172"/>
        <v/>
      </c>
      <c r="AB652" s="3" t="str">
        <f t="shared" si="173"/>
        <v/>
      </c>
      <c r="AC652" s="3">
        <f t="shared" si="174"/>
        <v>-2.837877162168656E-3</v>
      </c>
      <c r="AD652" s="3" t="str">
        <f t="shared" si="175"/>
        <v/>
      </c>
      <c r="AE652" s="3" t="str">
        <f t="shared" si="176"/>
        <v/>
      </c>
      <c r="AF652" s="3" t="str">
        <f t="shared" si="177"/>
        <v/>
      </c>
      <c r="AG652" s="3">
        <f t="shared" si="178"/>
        <v>-2.7496332973528829E-2</v>
      </c>
      <c r="AH652" s="3" t="str">
        <f t="shared" si="179"/>
        <v/>
      </c>
    </row>
    <row r="653" spans="1:34">
      <c r="A653" s="16">
        <v>39297</v>
      </c>
      <c r="B653">
        <v>147.2799987792969</v>
      </c>
      <c r="C653">
        <v>147.58000183105469</v>
      </c>
      <c r="D653">
        <v>143.19999694824219</v>
      </c>
      <c r="E653">
        <v>143.80000305175781</v>
      </c>
      <c r="F653">
        <v>103.4861373901367</v>
      </c>
      <c r="G653">
        <v>359398200</v>
      </c>
      <c r="H653">
        <v>25.159999847412109</v>
      </c>
      <c r="I653">
        <v>2007</v>
      </c>
      <c r="J653">
        <v>108.6248371124268</v>
      </c>
      <c r="K653" s="3">
        <v>-2.574516752433853E-2</v>
      </c>
      <c r="L653" s="3">
        <v>-9.0277375957282802E-3</v>
      </c>
      <c r="M653" s="3">
        <v>-6.3192118294645439E-2</v>
      </c>
      <c r="N653" s="3">
        <v>-6.0007891863452789E-2</v>
      </c>
      <c r="O653" s="3">
        <v>-2.9810358897868872E-2</v>
      </c>
      <c r="P653" s="3">
        <v>-1.3162453683933871E-2</v>
      </c>
      <c r="Q653" s="3">
        <v>-6.7100997079855507E-2</v>
      </c>
      <c r="R653" s="3">
        <v>-6.3929919286409675E-2</v>
      </c>
      <c r="S653" s="3" t="str">
        <f t="shared" si="164"/>
        <v/>
      </c>
      <c r="T653" s="3" t="str">
        <f t="shared" si="165"/>
        <v/>
      </c>
      <c r="U653" s="3">
        <f t="shared" si="166"/>
        <v>-2.574516752433853E-2</v>
      </c>
      <c r="V653" s="3" t="str">
        <f t="shared" si="167"/>
        <v/>
      </c>
      <c r="W653" s="3" t="str">
        <f t="shared" si="168"/>
        <v/>
      </c>
      <c r="X653" s="3" t="str">
        <f t="shared" si="169"/>
        <v/>
      </c>
      <c r="Y653" s="3">
        <f t="shared" si="170"/>
        <v>-2.9810358897868872E-2</v>
      </c>
      <c r="Z653" s="3" t="str">
        <f t="shared" si="171"/>
        <v/>
      </c>
      <c r="AA653" s="3" t="str">
        <f t="shared" si="172"/>
        <v/>
      </c>
      <c r="AB653" s="3" t="str">
        <f t="shared" si="173"/>
        <v/>
      </c>
      <c r="AC653" s="3" t="str">
        <f t="shared" si="174"/>
        <v/>
      </c>
      <c r="AD653" s="3">
        <f t="shared" si="175"/>
        <v>-9.0277375957282802E-3</v>
      </c>
      <c r="AE653" s="3" t="str">
        <f t="shared" si="176"/>
        <v/>
      </c>
      <c r="AF653" s="3" t="str">
        <f t="shared" si="177"/>
        <v/>
      </c>
      <c r="AG653" s="3" t="str">
        <f t="shared" si="178"/>
        <v/>
      </c>
      <c r="AH653" s="3">
        <f t="shared" si="179"/>
        <v>-1.3162453683933871E-2</v>
      </c>
    </row>
    <row r="654" spans="1:34">
      <c r="A654" s="16">
        <v>39300</v>
      </c>
      <c r="B654">
        <v>144.21000671386719</v>
      </c>
      <c r="C654">
        <v>146.83000183105469</v>
      </c>
      <c r="D654">
        <v>142.5299987792969</v>
      </c>
      <c r="E654">
        <v>146.21000671386719</v>
      </c>
      <c r="F654">
        <v>105.2205123901367</v>
      </c>
      <c r="G654">
        <v>324980000</v>
      </c>
      <c r="H654">
        <v>22.940000534057621</v>
      </c>
      <c r="I654">
        <v>2007</v>
      </c>
      <c r="J654">
        <v>108.37691574096679</v>
      </c>
      <c r="K654" s="3">
        <v>1.6759491113882419E-2</v>
      </c>
      <c r="L654" s="3">
        <v>-7.9390267324517261E-3</v>
      </c>
      <c r="M654" s="3">
        <v>-5.0399437157983777E-2</v>
      </c>
      <c r="N654" s="3">
        <v>-4.5003404800678992E-2</v>
      </c>
      <c r="O654" s="3">
        <v>-8.831740233022245E-3</v>
      </c>
      <c r="P654" s="3">
        <v>-3.2908168970221197E-2</v>
      </c>
      <c r="Q654" s="3">
        <v>-7.4300203615689786E-2</v>
      </c>
      <c r="R654" s="3">
        <v>-6.9039888326797638E-2</v>
      </c>
      <c r="S654" s="3" t="str">
        <f t="shared" si="164"/>
        <v/>
      </c>
      <c r="T654" s="3" t="str">
        <f t="shared" si="165"/>
        <v/>
      </c>
      <c r="U654" s="3" t="str">
        <f t="shared" si="166"/>
        <v/>
      </c>
      <c r="V654" s="3">
        <f t="shared" si="167"/>
        <v>1.6759491113882419E-2</v>
      </c>
      <c r="W654" s="3" t="str">
        <f t="shared" si="168"/>
        <v/>
      </c>
      <c r="X654" s="3" t="str">
        <f t="shared" si="169"/>
        <v/>
      </c>
      <c r="Y654" s="3" t="str">
        <f t="shared" si="170"/>
        <v/>
      </c>
      <c r="Z654" s="3">
        <f t="shared" si="171"/>
        <v>-8.831740233022245E-3</v>
      </c>
      <c r="AA654" s="3" t="str">
        <f t="shared" si="172"/>
        <v/>
      </c>
      <c r="AB654" s="3" t="str">
        <f t="shared" si="173"/>
        <v/>
      </c>
      <c r="AC654" s="3">
        <f t="shared" si="174"/>
        <v>-7.9390267324517261E-3</v>
      </c>
      <c r="AD654" s="3" t="str">
        <f t="shared" si="175"/>
        <v/>
      </c>
      <c r="AE654" s="3" t="str">
        <f t="shared" si="176"/>
        <v/>
      </c>
      <c r="AF654" s="3" t="str">
        <f t="shared" si="177"/>
        <v/>
      </c>
      <c r="AG654" s="3">
        <f t="shared" si="178"/>
        <v>-3.2908168970221197E-2</v>
      </c>
      <c r="AH654" s="3" t="str">
        <f t="shared" si="179"/>
        <v/>
      </c>
    </row>
    <row r="655" spans="1:34">
      <c r="A655" s="16">
        <v>39301</v>
      </c>
      <c r="B655">
        <v>145.94000244140619</v>
      </c>
      <c r="C655">
        <v>149</v>
      </c>
      <c r="D655">
        <v>145.22999572753909</v>
      </c>
      <c r="E655">
        <v>147.77000427246091</v>
      </c>
      <c r="F655">
        <v>106.3431930541992</v>
      </c>
      <c r="G655">
        <v>232568700</v>
      </c>
      <c r="H655">
        <v>21.559999465942379</v>
      </c>
      <c r="I655">
        <v>2007</v>
      </c>
      <c r="J655">
        <v>108.2635692596436</v>
      </c>
      <c r="K655" s="3">
        <v>1.0669788984678521E-2</v>
      </c>
      <c r="L655" s="3">
        <v>1.406821152101778E-2</v>
      </c>
      <c r="M655" s="3">
        <v>-2.333090706679786E-2</v>
      </c>
      <c r="N655" s="3">
        <v>-2.0872176280751331E-2</v>
      </c>
      <c r="O655" s="3">
        <v>-6.7027627476005103E-3</v>
      </c>
      <c r="P655" s="3">
        <v>-2.1891314951162921E-2</v>
      </c>
      <c r="Q655" s="3">
        <v>-5.7964336388419142E-2</v>
      </c>
      <c r="R655" s="3">
        <v>-5.5592363447131588E-2</v>
      </c>
      <c r="S655" s="3" t="str">
        <f t="shared" si="164"/>
        <v/>
      </c>
      <c r="T655" s="3" t="str">
        <f t="shared" si="165"/>
        <v/>
      </c>
      <c r="U655" s="3" t="str">
        <f t="shared" si="166"/>
        <v/>
      </c>
      <c r="V655" s="3">
        <f t="shared" si="167"/>
        <v>1.0669788984678521E-2</v>
      </c>
      <c r="W655" s="3" t="str">
        <f t="shared" si="168"/>
        <v/>
      </c>
      <c r="X655" s="3" t="str">
        <f t="shared" si="169"/>
        <v/>
      </c>
      <c r="Y655" s="3" t="str">
        <f t="shared" si="170"/>
        <v/>
      </c>
      <c r="Z655" s="3">
        <f t="shared" si="171"/>
        <v>-6.7027627476005103E-3</v>
      </c>
      <c r="AA655" s="3" t="str">
        <f t="shared" si="172"/>
        <v/>
      </c>
      <c r="AB655" s="3" t="str">
        <f t="shared" si="173"/>
        <v/>
      </c>
      <c r="AC655" s="3" t="str">
        <f t="shared" si="174"/>
        <v/>
      </c>
      <c r="AD655" s="3">
        <f t="shared" si="175"/>
        <v>1.406821152101778E-2</v>
      </c>
      <c r="AE655" s="3" t="str">
        <f t="shared" si="176"/>
        <v/>
      </c>
      <c r="AF655" s="3" t="str">
        <f t="shared" si="177"/>
        <v/>
      </c>
      <c r="AG655" s="3" t="str">
        <f t="shared" si="178"/>
        <v/>
      </c>
      <c r="AH655" s="3">
        <f t="shared" si="179"/>
        <v>-2.1891314951162921E-2</v>
      </c>
    </row>
    <row r="656" spans="1:34">
      <c r="A656" s="16">
        <v>39302</v>
      </c>
      <c r="B656">
        <v>148.4100036621094</v>
      </c>
      <c r="C656">
        <v>150.5899963378906</v>
      </c>
      <c r="D656">
        <v>147.3399963378906</v>
      </c>
      <c r="E656">
        <v>149.83000183105469</v>
      </c>
      <c r="F656">
        <v>107.82566070556641</v>
      </c>
      <c r="G656">
        <v>274930600</v>
      </c>
      <c r="H656">
        <v>21.45000076293945</v>
      </c>
      <c r="I656">
        <v>2007</v>
      </c>
      <c r="J656">
        <v>108.1858467102051</v>
      </c>
      <c r="K656" s="3">
        <v>1.3940409430922561E-2</v>
      </c>
      <c r="L656" s="3">
        <v>2.3219598947626929E-2</v>
      </c>
      <c r="M656" s="3">
        <v>-1.174071961013168E-2</v>
      </c>
      <c r="N656" s="3">
        <v>-1.421145914637079E-2</v>
      </c>
      <c r="O656" s="3">
        <v>-2.9099812014450328E-3</v>
      </c>
      <c r="P656" s="3">
        <v>-2.6633846148716001E-2</v>
      </c>
      <c r="Q656" s="3">
        <v>-5.9890520377946177E-2</v>
      </c>
      <c r="R656" s="3">
        <v>-6.2240978827339137E-2</v>
      </c>
      <c r="S656" s="3" t="str">
        <f t="shared" si="164"/>
        <v/>
      </c>
      <c r="T656" s="3" t="str">
        <f t="shared" si="165"/>
        <v/>
      </c>
      <c r="U656" s="3">
        <f t="shared" si="166"/>
        <v>1.3940409430922561E-2</v>
      </c>
      <c r="V656" s="3" t="str">
        <f t="shared" si="167"/>
        <v/>
      </c>
      <c r="W656" s="3" t="str">
        <f t="shared" si="168"/>
        <v/>
      </c>
      <c r="X656" s="3" t="str">
        <f t="shared" si="169"/>
        <v/>
      </c>
      <c r="Y656" s="3">
        <f t="shared" si="170"/>
        <v>-2.9099812014450328E-3</v>
      </c>
      <c r="Z656" s="3" t="str">
        <f t="shared" si="171"/>
        <v/>
      </c>
      <c r="AA656" s="3" t="str">
        <f t="shared" si="172"/>
        <v/>
      </c>
      <c r="AB656" s="3" t="str">
        <f t="shared" si="173"/>
        <v/>
      </c>
      <c r="AC656" s="3" t="str">
        <f t="shared" si="174"/>
        <v/>
      </c>
      <c r="AD656" s="3">
        <f t="shared" si="175"/>
        <v>2.3219598947626929E-2</v>
      </c>
      <c r="AE656" s="3" t="str">
        <f t="shared" si="176"/>
        <v/>
      </c>
      <c r="AF656" s="3" t="str">
        <f t="shared" si="177"/>
        <v/>
      </c>
      <c r="AG656" s="3" t="str">
        <f t="shared" si="178"/>
        <v/>
      </c>
      <c r="AH656" s="3">
        <f t="shared" si="179"/>
        <v>-2.6633846148716001E-2</v>
      </c>
    </row>
    <row r="657" spans="1:34">
      <c r="A657" s="16">
        <v>39303</v>
      </c>
      <c r="B657">
        <v>147.42999267578119</v>
      </c>
      <c r="C657">
        <v>148.94999694824219</v>
      </c>
      <c r="D657">
        <v>145.28999328613281</v>
      </c>
      <c r="E657">
        <v>145.38999938964841</v>
      </c>
      <c r="F657">
        <v>104.6304168701172</v>
      </c>
      <c r="G657">
        <v>357622100</v>
      </c>
      <c r="H657">
        <v>26.479999542236332</v>
      </c>
      <c r="I657">
        <v>2007</v>
      </c>
      <c r="J657">
        <v>107.8620048522949</v>
      </c>
      <c r="K657" s="3">
        <v>-2.9633426909150051E-2</v>
      </c>
      <c r="L657" s="3">
        <v>-1.4972518731090959E-2</v>
      </c>
      <c r="M657" s="3">
        <v>-1.776790572429254E-2</v>
      </c>
      <c r="N657" s="3">
        <v>-5.8293558011542901E-2</v>
      </c>
      <c r="O657" s="3">
        <v>-3.0301064469325008E-2</v>
      </c>
      <c r="P657" s="3">
        <v>-3.4349641697596023E-2</v>
      </c>
      <c r="Q657" s="3">
        <v>-3.7089618529253632E-2</v>
      </c>
      <c r="R657" s="3">
        <v>-7.6818451047592662E-2</v>
      </c>
      <c r="S657" s="3" t="str">
        <f t="shared" si="164"/>
        <v/>
      </c>
      <c r="T657" s="3" t="str">
        <f t="shared" si="165"/>
        <v/>
      </c>
      <c r="U657" s="3">
        <f t="shared" si="166"/>
        <v>-2.9633426909150051E-2</v>
      </c>
      <c r="V657" s="3" t="str">
        <f t="shared" si="167"/>
        <v/>
      </c>
      <c r="W657" s="3" t="str">
        <f t="shared" si="168"/>
        <v/>
      </c>
      <c r="X657" s="3" t="str">
        <f t="shared" si="169"/>
        <v/>
      </c>
      <c r="Y657" s="3">
        <f t="shared" si="170"/>
        <v>-3.0301064469325008E-2</v>
      </c>
      <c r="Z657" s="3" t="str">
        <f t="shared" si="171"/>
        <v/>
      </c>
      <c r="AA657" s="3" t="str">
        <f t="shared" si="172"/>
        <v/>
      </c>
      <c r="AB657" s="3" t="str">
        <f t="shared" si="173"/>
        <v/>
      </c>
      <c r="AC657" s="3">
        <f t="shared" si="174"/>
        <v>-1.4972518731090959E-2</v>
      </c>
      <c r="AD657" s="3" t="str">
        <f t="shared" si="175"/>
        <v/>
      </c>
      <c r="AE657" s="3" t="str">
        <f t="shared" si="176"/>
        <v/>
      </c>
      <c r="AF657" s="3" t="str">
        <f t="shared" si="177"/>
        <v/>
      </c>
      <c r="AG657" s="3">
        <f t="shared" si="178"/>
        <v>-3.4349641697596023E-2</v>
      </c>
      <c r="AH657" s="3" t="str">
        <f t="shared" si="179"/>
        <v/>
      </c>
    </row>
    <row r="658" spans="1:34">
      <c r="A658" s="16">
        <v>39304</v>
      </c>
      <c r="B658">
        <v>144.38999938964841</v>
      </c>
      <c r="C658">
        <v>146.5</v>
      </c>
      <c r="D658">
        <v>143.1199951171875</v>
      </c>
      <c r="E658">
        <v>144.71000671386719</v>
      </c>
      <c r="F658">
        <v>104.1410446166992</v>
      </c>
      <c r="G658">
        <v>411018400</v>
      </c>
      <c r="H658">
        <v>28.29999923706055</v>
      </c>
      <c r="I658">
        <v>2007</v>
      </c>
      <c r="J658">
        <v>107.4971389770508</v>
      </c>
      <c r="K658" s="3">
        <v>-4.677150947658415E-3</v>
      </c>
      <c r="L658" s="3">
        <v>6.3284536758150267E-3</v>
      </c>
      <c r="M658" s="3">
        <v>-2.756415539085344E-3</v>
      </c>
      <c r="N658" s="3">
        <v>-6.5482993162814584E-2</v>
      </c>
      <c r="O658" s="3">
        <v>-1.5613207799645701E-2</v>
      </c>
      <c r="P658" s="3">
        <v>-8.831740233022245E-3</v>
      </c>
      <c r="Q658" s="3">
        <v>-1.7779628007738021E-2</v>
      </c>
      <c r="R658" s="3">
        <v>-7.9560909516419032E-2</v>
      </c>
      <c r="S658" s="3" t="str">
        <f t="shared" si="164"/>
        <v/>
      </c>
      <c r="T658" s="3" t="str">
        <f t="shared" si="165"/>
        <v/>
      </c>
      <c r="U658" s="3" t="str">
        <f t="shared" si="166"/>
        <v/>
      </c>
      <c r="V658" s="3">
        <f t="shared" si="167"/>
        <v>-4.677150947658415E-3</v>
      </c>
      <c r="W658" s="3" t="str">
        <f t="shared" si="168"/>
        <v/>
      </c>
      <c r="X658" s="3" t="str">
        <f t="shared" si="169"/>
        <v/>
      </c>
      <c r="Y658" s="3" t="str">
        <f t="shared" si="170"/>
        <v/>
      </c>
      <c r="Z658" s="3">
        <f t="shared" si="171"/>
        <v>-1.5613207799645701E-2</v>
      </c>
      <c r="AA658" s="3" t="str">
        <f t="shared" si="172"/>
        <v/>
      </c>
      <c r="AB658" s="3" t="str">
        <f t="shared" si="173"/>
        <v/>
      </c>
      <c r="AC658" s="3" t="str">
        <f t="shared" si="174"/>
        <v/>
      </c>
      <c r="AD658" s="3">
        <f t="shared" si="175"/>
        <v>6.3284536758150267E-3</v>
      </c>
      <c r="AE658" s="3" t="str">
        <f t="shared" si="176"/>
        <v/>
      </c>
      <c r="AF658" s="3" t="str">
        <f t="shared" si="177"/>
        <v/>
      </c>
      <c r="AG658" s="3" t="str">
        <f t="shared" si="178"/>
        <v/>
      </c>
      <c r="AH658" s="3">
        <f t="shared" si="179"/>
        <v>-8.831740233022245E-3</v>
      </c>
    </row>
    <row r="659" spans="1:34">
      <c r="A659" s="16">
        <v>39307</v>
      </c>
      <c r="B659">
        <v>146.5</v>
      </c>
      <c r="C659">
        <v>146.88999938964841</v>
      </c>
      <c r="D659">
        <v>145.02000427246091</v>
      </c>
      <c r="E659">
        <v>145.22999572753909</v>
      </c>
      <c r="F659">
        <v>104.5152893066406</v>
      </c>
      <c r="G659">
        <v>181917200</v>
      </c>
      <c r="H659">
        <v>26.569999694824219</v>
      </c>
      <c r="I659">
        <v>2007</v>
      </c>
      <c r="J659">
        <v>107.1517055511475</v>
      </c>
      <c r="K659" s="3">
        <v>3.593632955371628E-3</v>
      </c>
      <c r="L659" s="3">
        <v>-6.7023346254128091E-3</v>
      </c>
      <c r="M659" s="3">
        <v>-1.458815134410363E-2</v>
      </c>
      <c r="N659" s="3">
        <v>-6.2003438514858462E-2</v>
      </c>
      <c r="O659" s="3">
        <v>2.1421984949989699E-3</v>
      </c>
      <c r="P659" s="3">
        <v>-2.11340637082853E-2</v>
      </c>
      <c r="Q659" s="3">
        <v>-3.2908168970221197E-2</v>
      </c>
      <c r="R659" s="3">
        <v>-7.9441987381613344E-2</v>
      </c>
      <c r="S659" s="3" t="str">
        <f t="shared" si="164"/>
        <v/>
      </c>
      <c r="T659" s="3" t="str">
        <f t="shared" si="165"/>
        <v/>
      </c>
      <c r="U659" s="3" t="str">
        <f t="shared" si="166"/>
        <v/>
      </c>
      <c r="V659" s="3">
        <f t="shared" si="167"/>
        <v>3.593632955371628E-3</v>
      </c>
      <c r="W659" s="3" t="str">
        <f t="shared" si="168"/>
        <v/>
      </c>
      <c r="X659" s="3" t="str">
        <f t="shared" si="169"/>
        <v/>
      </c>
      <c r="Y659" s="3" t="str">
        <f t="shared" si="170"/>
        <v/>
      </c>
      <c r="Z659" s="3">
        <f t="shared" si="171"/>
        <v>2.1421984949989699E-3</v>
      </c>
      <c r="AA659" s="3" t="str">
        <f t="shared" si="172"/>
        <v/>
      </c>
      <c r="AB659" s="3" t="str">
        <f t="shared" si="173"/>
        <v/>
      </c>
      <c r="AC659" s="3" t="str">
        <f t="shared" si="174"/>
        <v/>
      </c>
      <c r="AD659" s="3">
        <f t="shared" si="175"/>
        <v>-6.7023346254128091E-3</v>
      </c>
      <c r="AE659" s="3" t="str">
        <f t="shared" si="176"/>
        <v/>
      </c>
      <c r="AF659" s="3" t="str">
        <f t="shared" si="177"/>
        <v/>
      </c>
      <c r="AG659" s="3" t="str">
        <f t="shared" si="178"/>
        <v/>
      </c>
      <c r="AH659" s="3">
        <f t="shared" si="179"/>
        <v>-2.11340637082853E-2</v>
      </c>
    </row>
    <row r="660" spans="1:34">
      <c r="A660" s="16">
        <v>39308</v>
      </c>
      <c r="B660">
        <v>145.69999694824219</v>
      </c>
      <c r="C660">
        <v>146.05999755859381</v>
      </c>
      <c r="D660">
        <v>142.7200012207031</v>
      </c>
      <c r="E660">
        <v>143.00999450683591</v>
      </c>
      <c r="F660">
        <v>102.91757965087891</v>
      </c>
      <c r="G660">
        <v>264134500</v>
      </c>
      <c r="H660">
        <v>27.680000305175781</v>
      </c>
      <c r="I660">
        <v>2007</v>
      </c>
      <c r="J660">
        <v>106.7292655944824</v>
      </c>
      <c r="K660" s="3">
        <v>-1.5286851008699309E-2</v>
      </c>
      <c r="L660" s="3">
        <v>-3.2212813109480432E-2</v>
      </c>
      <c r="M660" s="3">
        <v>-1.859777825697384E-2</v>
      </c>
      <c r="N660" s="3">
        <v>-7.5864899492457893E-2</v>
      </c>
      <c r="O660" s="3">
        <v>-1.728289320854115E-2</v>
      </c>
      <c r="P660" s="3">
        <v>-3.4174750664867859E-2</v>
      </c>
      <c r="Q660" s="3">
        <v>-2.1891314951162921E-2</v>
      </c>
      <c r="R660" s="3">
        <v>-7.8966082201635701E-2</v>
      </c>
      <c r="S660" s="3" t="str">
        <f t="shared" si="164"/>
        <v/>
      </c>
      <c r="T660" s="3" t="str">
        <f t="shared" si="165"/>
        <v/>
      </c>
      <c r="U660" s="3" t="str">
        <f t="shared" si="166"/>
        <v/>
      </c>
      <c r="V660" s="3">
        <f t="shared" si="167"/>
        <v>-1.5286851008699309E-2</v>
      </c>
      <c r="W660" s="3" t="str">
        <f t="shared" si="168"/>
        <v/>
      </c>
      <c r="X660" s="3" t="str">
        <f t="shared" si="169"/>
        <v/>
      </c>
      <c r="Y660" s="3" t="str">
        <f t="shared" si="170"/>
        <v/>
      </c>
      <c r="Z660" s="3">
        <f t="shared" si="171"/>
        <v>-1.728289320854115E-2</v>
      </c>
      <c r="AA660" s="3" t="str">
        <f t="shared" si="172"/>
        <v/>
      </c>
      <c r="AB660" s="3" t="str">
        <f t="shared" si="173"/>
        <v/>
      </c>
      <c r="AC660" s="3">
        <f t="shared" si="174"/>
        <v>-3.2212813109480432E-2</v>
      </c>
      <c r="AD660" s="3" t="str">
        <f t="shared" si="175"/>
        <v/>
      </c>
      <c r="AE660" s="3" t="str">
        <f t="shared" si="176"/>
        <v/>
      </c>
      <c r="AF660" s="3" t="str">
        <f t="shared" si="177"/>
        <v/>
      </c>
      <c r="AG660" s="3">
        <f t="shared" si="178"/>
        <v>-3.4174750664867859E-2</v>
      </c>
      <c r="AH660" s="3" t="str">
        <f t="shared" si="179"/>
        <v/>
      </c>
    </row>
    <row r="661" spans="1:34">
      <c r="A661" s="16">
        <v>39309</v>
      </c>
      <c r="B661">
        <v>142.7200012207031</v>
      </c>
      <c r="C661">
        <v>144.46000671386719</v>
      </c>
      <c r="D661">
        <v>140.6199951171875</v>
      </c>
      <c r="E661">
        <v>141.03999328613281</v>
      </c>
      <c r="F661">
        <v>101.49986267089839</v>
      </c>
      <c r="G661">
        <v>323834000</v>
      </c>
      <c r="H661">
        <v>30.670000076293949</v>
      </c>
      <c r="I661">
        <v>2007</v>
      </c>
      <c r="J661">
        <v>106.2460182189941</v>
      </c>
      <c r="K661" s="3">
        <v>-1.377526545794905E-2</v>
      </c>
      <c r="L661" s="3">
        <v>-5.8666907239654953E-2</v>
      </c>
      <c r="M661" s="3">
        <v>-3.6809530349630533E-2</v>
      </c>
      <c r="N661" s="3">
        <v>-8.6942509001348922E-2</v>
      </c>
      <c r="O661" s="3">
        <v>-1.671211440773945E-2</v>
      </c>
      <c r="P661" s="3">
        <v>-6.1469709679722317E-2</v>
      </c>
      <c r="Q661" s="3">
        <v>-3.9677646993112832E-2</v>
      </c>
      <c r="R661" s="3">
        <v>-8.9661461734094616E-2</v>
      </c>
      <c r="S661" s="3" t="str">
        <f t="shared" si="164"/>
        <v/>
      </c>
      <c r="T661" s="3" t="str">
        <f t="shared" si="165"/>
        <v/>
      </c>
      <c r="U661" s="3" t="str">
        <f t="shared" si="166"/>
        <v/>
      </c>
      <c r="V661" s="3">
        <f t="shared" si="167"/>
        <v>-1.377526545794905E-2</v>
      </c>
      <c r="W661" s="3" t="str">
        <f t="shared" si="168"/>
        <v/>
      </c>
      <c r="X661" s="3" t="str">
        <f t="shared" si="169"/>
        <v/>
      </c>
      <c r="Y661" s="3" t="str">
        <f t="shared" si="170"/>
        <v/>
      </c>
      <c r="Z661" s="3">
        <f t="shared" si="171"/>
        <v>-1.671211440773945E-2</v>
      </c>
      <c r="AA661" s="3" t="str">
        <f t="shared" si="172"/>
        <v/>
      </c>
      <c r="AB661" s="3" t="str">
        <f t="shared" si="173"/>
        <v/>
      </c>
      <c r="AC661" s="3">
        <f t="shared" si="174"/>
        <v>-5.8666907239654953E-2</v>
      </c>
      <c r="AD661" s="3" t="str">
        <f t="shared" si="175"/>
        <v/>
      </c>
      <c r="AE661" s="3" t="str">
        <f t="shared" si="176"/>
        <v/>
      </c>
      <c r="AF661" s="3" t="str">
        <f t="shared" si="177"/>
        <v/>
      </c>
      <c r="AG661" s="3">
        <f t="shared" si="178"/>
        <v>-6.1469709679722317E-2</v>
      </c>
      <c r="AH661" s="3" t="str">
        <f t="shared" si="179"/>
        <v/>
      </c>
    </row>
    <row r="662" spans="1:34">
      <c r="A662" s="16">
        <v>39310</v>
      </c>
      <c r="B662">
        <v>139.78999328613281</v>
      </c>
      <c r="C662">
        <v>142.94000244140619</v>
      </c>
      <c r="D662">
        <v>137</v>
      </c>
      <c r="E662">
        <v>142.1000061035156</v>
      </c>
      <c r="F662">
        <v>102.26275634765619</v>
      </c>
      <c r="G662">
        <v>546743700</v>
      </c>
      <c r="H662">
        <v>30.829999923706051</v>
      </c>
      <c r="I662">
        <v>2007</v>
      </c>
      <c r="J662">
        <v>105.77932472229</v>
      </c>
      <c r="K662" s="3">
        <v>7.516204029077489E-3</v>
      </c>
      <c r="L662" s="3">
        <v>-2.2628797564670181E-2</v>
      </c>
      <c r="M662" s="3">
        <v>-3.7262506200362089E-2</v>
      </c>
      <c r="N662" s="3">
        <v>-8.3639355821721884E-2</v>
      </c>
      <c r="O662" s="3">
        <v>-2.8644309971971871E-2</v>
      </c>
      <c r="P662" s="3">
        <v>-5.7706853462204499E-2</v>
      </c>
      <c r="Q662" s="3">
        <v>-7.1815756539207576E-2</v>
      </c>
      <c r="R662" s="3">
        <v>-0.11652806133192579</v>
      </c>
      <c r="S662" s="3" t="str">
        <f t="shared" si="164"/>
        <v/>
      </c>
      <c r="T662" s="3" t="str">
        <f t="shared" si="165"/>
        <v/>
      </c>
      <c r="U662" s="3" t="str">
        <f t="shared" si="166"/>
        <v/>
      </c>
      <c r="V662" s="3">
        <f t="shared" si="167"/>
        <v>7.516204029077489E-3</v>
      </c>
      <c r="W662" s="3" t="str">
        <f t="shared" si="168"/>
        <v/>
      </c>
      <c r="X662" s="3" t="str">
        <f t="shared" si="169"/>
        <v/>
      </c>
      <c r="Y662" s="3" t="str">
        <f t="shared" si="170"/>
        <v/>
      </c>
      <c r="Z662" s="3">
        <f t="shared" si="171"/>
        <v>-2.8644309971971871E-2</v>
      </c>
      <c r="AA662" s="3" t="str">
        <f t="shared" si="172"/>
        <v/>
      </c>
      <c r="AB662" s="3" t="str">
        <f t="shared" si="173"/>
        <v/>
      </c>
      <c r="AC662" s="3" t="str">
        <f t="shared" si="174"/>
        <v/>
      </c>
      <c r="AD662" s="3">
        <f t="shared" si="175"/>
        <v>-2.2628797564670181E-2</v>
      </c>
      <c r="AE662" s="3" t="str">
        <f t="shared" si="176"/>
        <v/>
      </c>
      <c r="AF662" s="3" t="str">
        <f t="shared" si="177"/>
        <v/>
      </c>
      <c r="AG662" s="3" t="str">
        <f t="shared" si="178"/>
        <v/>
      </c>
      <c r="AH662" s="3">
        <f t="shared" si="179"/>
        <v>-5.7706853462204499E-2</v>
      </c>
    </row>
    <row r="663" spans="1:34">
      <c r="A663" s="16">
        <v>39311</v>
      </c>
      <c r="B663">
        <v>145.5</v>
      </c>
      <c r="C663">
        <v>145.80999755859381</v>
      </c>
      <c r="D663">
        <v>141.38999938964841</v>
      </c>
      <c r="E663">
        <v>144.71000671386719</v>
      </c>
      <c r="F663">
        <v>104.1410446166992</v>
      </c>
      <c r="G663">
        <v>388218100</v>
      </c>
      <c r="H663">
        <v>29.989999771118161</v>
      </c>
      <c r="I663">
        <v>2007</v>
      </c>
      <c r="J663">
        <v>105.46303863525389</v>
      </c>
      <c r="K663" s="3">
        <v>1.8367275987139161E-2</v>
      </c>
      <c r="L663" s="3">
        <v>0</v>
      </c>
      <c r="M663" s="3">
        <v>6.3284536758150267E-3</v>
      </c>
      <c r="N663" s="3">
        <v>-5.7263573012134687E-2</v>
      </c>
      <c r="O663" s="3">
        <v>-4.9965283840309738E-3</v>
      </c>
      <c r="P663" s="3">
        <v>-5.3279015660002482E-2</v>
      </c>
      <c r="Q663" s="3">
        <v>-4.7287920079600372E-2</v>
      </c>
      <c r="R663" s="3">
        <v>-0.10749185667752451</v>
      </c>
      <c r="S663" s="3" t="str">
        <f t="shared" si="164"/>
        <v/>
      </c>
      <c r="T663" s="3" t="str">
        <f t="shared" si="165"/>
        <v/>
      </c>
      <c r="U663" s="3" t="str">
        <f t="shared" si="166"/>
        <v/>
      </c>
      <c r="V663" s="3">
        <f t="shared" si="167"/>
        <v>1.8367275987139161E-2</v>
      </c>
      <c r="W663" s="3" t="str">
        <f t="shared" si="168"/>
        <v/>
      </c>
      <c r="X663" s="3" t="str">
        <f t="shared" si="169"/>
        <v/>
      </c>
      <c r="Y663" s="3" t="str">
        <f t="shared" si="170"/>
        <v/>
      </c>
      <c r="Z663" s="3">
        <f t="shared" si="171"/>
        <v>-4.9965283840309738E-3</v>
      </c>
      <c r="AA663" s="3" t="str">
        <f t="shared" si="172"/>
        <v/>
      </c>
      <c r="AB663" s="3" t="str">
        <f t="shared" si="173"/>
        <v/>
      </c>
      <c r="AC663" s="3" t="str">
        <f t="shared" si="174"/>
        <v/>
      </c>
      <c r="AD663" s="3">
        <f t="shared" si="175"/>
        <v>0</v>
      </c>
      <c r="AE663" s="3" t="str">
        <f t="shared" si="176"/>
        <v/>
      </c>
      <c r="AF663" s="3" t="str">
        <f t="shared" si="177"/>
        <v/>
      </c>
      <c r="AG663" s="3" t="str">
        <f t="shared" si="178"/>
        <v/>
      </c>
      <c r="AH663" s="3">
        <f t="shared" si="179"/>
        <v>-5.3279015660002482E-2</v>
      </c>
    </row>
    <row r="664" spans="1:34">
      <c r="A664" s="16">
        <v>39314</v>
      </c>
      <c r="B664">
        <v>145.16999816894531</v>
      </c>
      <c r="C664">
        <v>145.4700012207031</v>
      </c>
      <c r="D664">
        <v>143.28999328613281</v>
      </c>
      <c r="E664">
        <v>144.63999938964841</v>
      </c>
      <c r="F664">
        <v>104.0906448364258</v>
      </c>
      <c r="G664">
        <v>187320400</v>
      </c>
      <c r="H664">
        <v>26.329999923706051</v>
      </c>
      <c r="I664">
        <v>2007</v>
      </c>
      <c r="J664">
        <v>105.1273197174072</v>
      </c>
      <c r="K664" s="3">
        <v>-4.8395693032410309E-4</v>
      </c>
      <c r="L664" s="3">
        <v>-4.0629889945476014E-3</v>
      </c>
      <c r="M664" s="3">
        <v>-1.07380921081397E-2</v>
      </c>
      <c r="N664" s="3">
        <v>-6.0596335467722702E-2</v>
      </c>
      <c r="O664" s="3">
        <v>-9.8128212414649862E-3</v>
      </c>
      <c r="P664" s="3">
        <v>-5.6668704604103122E-2</v>
      </c>
      <c r="Q664" s="3">
        <v>-6.2991630469528381E-2</v>
      </c>
      <c r="R664" s="3">
        <v>-0.1102162829522749</v>
      </c>
      <c r="S664" s="3" t="str">
        <f t="shared" si="164"/>
        <v/>
      </c>
      <c r="T664" s="3" t="str">
        <f t="shared" si="165"/>
        <v/>
      </c>
      <c r="U664" s="3" t="str">
        <f t="shared" si="166"/>
        <v/>
      </c>
      <c r="V664" s="3">
        <f t="shared" si="167"/>
        <v>-4.8395693032410309E-4</v>
      </c>
      <c r="W664" s="3" t="str">
        <f t="shared" si="168"/>
        <v/>
      </c>
      <c r="X664" s="3" t="str">
        <f t="shared" si="169"/>
        <v/>
      </c>
      <c r="Y664" s="3" t="str">
        <f t="shared" si="170"/>
        <v/>
      </c>
      <c r="Z664" s="3">
        <f t="shared" si="171"/>
        <v>-9.8128212414649862E-3</v>
      </c>
      <c r="AA664" s="3" t="str">
        <f t="shared" si="172"/>
        <v/>
      </c>
      <c r="AB664" s="3" t="str">
        <f t="shared" si="173"/>
        <v/>
      </c>
      <c r="AC664" s="3" t="str">
        <f t="shared" si="174"/>
        <v/>
      </c>
      <c r="AD664" s="3">
        <f t="shared" si="175"/>
        <v>-4.0629889945476014E-3</v>
      </c>
      <c r="AE664" s="3" t="str">
        <f t="shared" si="176"/>
        <v/>
      </c>
      <c r="AF664" s="3" t="str">
        <f t="shared" si="177"/>
        <v/>
      </c>
      <c r="AG664" s="3" t="str">
        <f t="shared" si="178"/>
        <v/>
      </c>
      <c r="AH664" s="3">
        <f t="shared" si="179"/>
        <v>-5.6668704604103122E-2</v>
      </c>
    </row>
    <row r="665" spans="1:34">
      <c r="A665" s="16">
        <v>39315</v>
      </c>
      <c r="B665">
        <v>144.6000061035156</v>
      </c>
      <c r="C665">
        <v>145.9700012207031</v>
      </c>
      <c r="D665">
        <v>144.13999938964841</v>
      </c>
      <c r="E665">
        <v>144.92999267578119</v>
      </c>
      <c r="F665">
        <v>104.2993469238281</v>
      </c>
      <c r="G665">
        <v>157066400</v>
      </c>
      <c r="H665">
        <v>25.25</v>
      </c>
      <c r="I665">
        <v>2007</v>
      </c>
      <c r="J665">
        <v>104.8981098175049</v>
      </c>
      <c r="K665" s="3">
        <v>2.0050033096663529E-3</v>
      </c>
      <c r="L665" s="3">
        <v>1.342595966244553E-2</v>
      </c>
      <c r="M665" s="3">
        <v>-1.9219341376456641E-2</v>
      </c>
      <c r="N665" s="3">
        <v>-4.2101843775715457E-2</v>
      </c>
      <c r="O665" s="3">
        <v>-3.4568584216668752E-3</v>
      </c>
      <c r="P665" s="3">
        <v>-4.2024996417636129E-2</v>
      </c>
      <c r="Q665" s="3">
        <v>-7.2883562029293913E-2</v>
      </c>
      <c r="R665" s="3">
        <v>-9.4514228442321713E-2</v>
      </c>
      <c r="S665" s="3" t="str">
        <f t="shared" si="164"/>
        <v/>
      </c>
      <c r="T665" s="3" t="str">
        <f t="shared" si="165"/>
        <v/>
      </c>
      <c r="U665" s="3" t="str">
        <f t="shared" si="166"/>
        <v/>
      </c>
      <c r="V665" s="3">
        <f t="shared" si="167"/>
        <v>2.0050033096663529E-3</v>
      </c>
      <c r="W665" s="3" t="str">
        <f t="shared" si="168"/>
        <v/>
      </c>
      <c r="X665" s="3" t="str">
        <f t="shared" si="169"/>
        <v/>
      </c>
      <c r="Y665" s="3" t="str">
        <f t="shared" si="170"/>
        <v/>
      </c>
      <c r="Z665" s="3">
        <f t="shared" si="171"/>
        <v>-3.4568584216668752E-3</v>
      </c>
      <c r="AA665" s="3" t="str">
        <f t="shared" si="172"/>
        <v/>
      </c>
      <c r="AB665" s="3" t="str">
        <f t="shared" si="173"/>
        <v/>
      </c>
      <c r="AC665" s="3" t="str">
        <f t="shared" si="174"/>
        <v/>
      </c>
      <c r="AD665" s="3">
        <f t="shared" si="175"/>
        <v>1.342595966244553E-2</v>
      </c>
      <c r="AE665" s="3" t="str">
        <f t="shared" si="176"/>
        <v/>
      </c>
      <c r="AF665" s="3" t="str">
        <f t="shared" si="177"/>
        <v/>
      </c>
      <c r="AG665" s="3" t="str">
        <f t="shared" si="178"/>
        <v/>
      </c>
      <c r="AH665" s="3">
        <f t="shared" si="179"/>
        <v>-4.2024996417636129E-2</v>
      </c>
    </row>
    <row r="666" spans="1:34">
      <c r="A666" s="16">
        <v>39316</v>
      </c>
      <c r="B666">
        <v>146.00999450683591</v>
      </c>
      <c r="C666">
        <v>146.80000305175781</v>
      </c>
      <c r="D666">
        <v>145.33000183105469</v>
      </c>
      <c r="E666">
        <v>146.6499938964844</v>
      </c>
      <c r="F666">
        <v>105.5371856689453</v>
      </c>
      <c r="G666">
        <v>173156700</v>
      </c>
      <c r="H666">
        <v>22.889999389648441</v>
      </c>
      <c r="I666">
        <v>2007</v>
      </c>
      <c r="J666">
        <v>104.7196365356445</v>
      </c>
      <c r="K666" s="3">
        <v>1.186813514778007E-2</v>
      </c>
      <c r="L666" s="3">
        <v>3.9776635079176607E-2</v>
      </c>
      <c r="M666" s="3">
        <v>-2.1223844320973909E-2</v>
      </c>
      <c r="N666" s="3">
        <v>-3.2715380725883869E-2</v>
      </c>
      <c r="O666" s="3">
        <v>2.7600163905914239E-3</v>
      </c>
      <c r="P666" s="3">
        <v>-2.8644309971971871E-2</v>
      </c>
      <c r="Q666" s="3">
        <v>-8.5630392272981082E-2</v>
      </c>
      <c r="R666" s="3">
        <v>-9.6365678725246484E-2</v>
      </c>
      <c r="S666" s="3" t="str">
        <f t="shared" si="164"/>
        <v/>
      </c>
      <c r="T666" s="3" t="str">
        <f t="shared" si="165"/>
        <v/>
      </c>
      <c r="U666" s="3" t="str">
        <f t="shared" si="166"/>
        <v/>
      </c>
      <c r="V666" s="3">
        <f t="shared" si="167"/>
        <v>1.186813514778007E-2</v>
      </c>
      <c r="W666" s="3" t="str">
        <f t="shared" si="168"/>
        <v/>
      </c>
      <c r="X666" s="3" t="str">
        <f t="shared" si="169"/>
        <v/>
      </c>
      <c r="Y666" s="3" t="str">
        <f t="shared" si="170"/>
        <v/>
      </c>
      <c r="Z666" s="3">
        <f t="shared" si="171"/>
        <v>2.7600163905914239E-3</v>
      </c>
      <c r="AA666" s="3" t="str">
        <f t="shared" si="172"/>
        <v/>
      </c>
      <c r="AB666" s="3" t="str">
        <f t="shared" si="173"/>
        <v/>
      </c>
      <c r="AC666" s="3" t="str">
        <f t="shared" si="174"/>
        <v/>
      </c>
      <c r="AD666" s="3">
        <f t="shared" si="175"/>
        <v>3.9776635079176607E-2</v>
      </c>
      <c r="AE666" s="3" t="str">
        <f t="shared" si="176"/>
        <v/>
      </c>
      <c r="AF666" s="3" t="str">
        <f t="shared" si="177"/>
        <v/>
      </c>
      <c r="AG666" s="3" t="str">
        <f t="shared" si="178"/>
        <v/>
      </c>
      <c r="AH666" s="3">
        <f t="shared" si="179"/>
        <v>-2.8644309971971871E-2</v>
      </c>
    </row>
    <row r="667" spans="1:34">
      <c r="A667" s="16">
        <v>39317</v>
      </c>
      <c r="B667">
        <v>147.3399963378906</v>
      </c>
      <c r="C667">
        <v>147.6499938964844</v>
      </c>
      <c r="D667">
        <v>145.61000061035159</v>
      </c>
      <c r="E667">
        <v>146.52000427246091</v>
      </c>
      <c r="F667">
        <v>105.4436416625977</v>
      </c>
      <c r="G667">
        <v>203915300</v>
      </c>
      <c r="H667">
        <v>22.620000839233398</v>
      </c>
      <c r="I667">
        <v>2007</v>
      </c>
      <c r="J667">
        <v>104.6656631469727</v>
      </c>
      <c r="K667" s="3">
        <v>-8.863606297129234E-4</v>
      </c>
      <c r="L667" s="3">
        <v>3.110502228325962E-2</v>
      </c>
      <c r="M667" s="3">
        <v>7.7723554660971139E-3</v>
      </c>
      <c r="N667" s="3">
        <v>-1.0133648737372771E-2</v>
      </c>
      <c r="O667" s="3">
        <v>-7.091669481192775E-3</v>
      </c>
      <c r="P667" s="3">
        <v>-4.9965283840309738E-3</v>
      </c>
      <c r="Q667" s="3">
        <v>-5.7706853462204499E-2</v>
      </c>
      <c r="R667" s="3">
        <v>-7.4449425445066053E-2</v>
      </c>
      <c r="S667" s="3" t="str">
        <f t="shared" si="164"/>
        <v/>
      </c>
      <c r="T667" s="3" t="str">
        <f t="shared" si="165"/>
        <v/>
      </c>
      <c r="U667" s="3" t="str">
        <f t="shared" si="166"/>
        <v/>
      </c>
      <c r="V667" s="3">
        <f t="shared" si="167"/>
        <v>-8.863606297129234E-4</v>
      </c>
      <c r="W667" s="3" t="str">
        <f t="shared" si="168"/>
        <v/>
      </c>
      <c r="X667" s="3" t="str">
        <f t="shared" si="169"/>
        <v/>
      </c>
      <c r="Y667" s="3" t="str">
        <f t="shared" si="170"/>
        <v/>
      </c>
      <c r="Z667" s="3">
        <f t="shared" si="171"/>
        <v>-7.091669481192775E-3</v>
      </c>
      <c r="AA667" s="3" t="str">
        <f t="shared" si="172"/>
        <v/>
      </c>
      <c r="AB667" s="3" t="str">
        <f t="shared" si="173"/>
        <v/>
      </c>
      <c r="AC667" s="3" t="str">
        <f t="shared" si="174"/>
        <v/>
      </c>
      <c r="AD667" s="3">
        <f t="shared" si="175"/>
        <v>3.110502228325962E-2</v>
      </c>
      <c r="AE667" s="3" t="str">
        <f t="shared" si="176"/>
        <v/>
      </c>
      <c r="AF667" s="3" t="str">
        <f t="shared" si="177"/>
        <v/>
      </c>
      <c r="AG667" s="3" t="str">
        <f t="shared" si="178"/>
        <v/>
      </c>
      <c r="AH667" s="3">
        <f t="shared" si="179"/>
        <v>-4.9965283840309738E-3</v>
      </c>
    </row>
    <row r="668" spans="1:34">
      <c r="A668" s="16">
        <v>39318</v>
      </c>
      <c r="B668">
        <v>146.47999572753909</v>
      </c>
      <c r="C668">
        <v>148.33000183105469</v>
      </c>
      <c r="D668">
        <v>146.2799987792969</v>
      </c>
      <c r="E668">
        <v>148.33000183105469</v>
      </c>
      <c r="F668">
        <v>106.7461700439453</v>
      </c>
      <c r="G668">
        <v>128901900</v>
      </c>
      <c r="H668">
        <v>20.719999313354489</v>
      </c>
      <c r="I668">
        <v>2007</v>
      </c>
      <c r="J668">
        <v>104.7815269470215</v>
      </c>
      <c r="K668" s="3">
        <v>1.235283949615029E-2</v>
      </c>
      <c r="L668" s="3">
        <v>2.501535717098391E-2</v>
      </c>
      <c r="M668" s="3">
        <v>2.501535717098391E-2</v>
      </c>
      <c r="N668" s="3">
        <v>2.218998891267665E-2</v>
      </c>
      <c r="O668" s="3">
        <v>-1.638039081119369E-3</v>
      </c>
      <c r="P668" s="3">
        <v>-9.8128212414649862E-3</v>
      </c>
      <c r="Q668" s="3">
        <v>-5.3279015660002482E-2</v>
      </c>
      <c r="R668" s="3">
        <v>-5.5888640178070707E-2</v>
      </c>
      <c r="S668" s="3" t="str">
        <f t="shared" si="164"/>
        <v/>
      </c>
      <c r="T668" s="3" t="str">
        <f t="shared" si="165"/>
        <v/>
      </c>
      <c r="U668" s="3" t="str">
        <f t="shared" si="166"/>
        <v/>
      </c>
      <c r="V668" s="3">
        <f t="shared" si="167"/>
        <v>1.235283949615029E-2</v>
      </c>
      <c r="W668" s="3" t="str">
        <f t="shared" si="168"/>
        <v/>
      </c>
      <c r="X668" s="3" t="str">
        <f t="shared" si="169"/>
        <v/>
      </c>
      <c r="Y668" s="3" t="str">
        <f t="shared" si="170"/>
        <v/>
      </c>
      <c r="Z668" s="3">
        <f t="shared" si="171"/>
        <v>-1.638039081119369E-3</v>
      </c>
      <c r="AA668" s="3" t="str">
        <f t="shared" si="172"/>
        <v/>
      </c>
      <c r="AB668" s="3" t="str">
        <f t="shared" si="173"/>
        <v/>
      </c>
      <c r="AC668" s="3" t="str">
        <f t="shared" si="174"/>
        <v/>
      </c>
      <c r="AD668" s="3">
        <f t="shared" si="175"/>
        <v>2.501535717098391E-2</v>
      </c>
      <c r="AE668" s="3" t="str">
        <f t="shared" si="176"/>
        <v/>
      </c>
      <c r="AF668" s="3" t="str">
        <f t="shared" si="177"/>
        <v/>
      </c>
      <c r="AG668" s="3" t="str">
        <f t="shared" si="178"/>
        <v/>
      </c>
      <c r="AH668" s="3">
        <f t="shared" si="179"/>
        <v>-9.8128212414649862E-3</v>
      </c>
    </row>
    <row r="669" spans="1:34">
      <c r="A669" s="16">
        <v>39321</v>
      </c>
      <c r="B669">
        <v>147.8500061035156</v>
      </c>
      <c r="C669">
        <v>148.33000183105469</v>
      </c>
      <c r="D669">
        <v>146.72999572753909</v>
      </c>
      <c r="E669">
        <v>146.94999694824219</v>
      </c>
      <c r="F669">
        <v>105.75306701660161</v>
      </c>
      <c r="G669">
        <v>113024300</v>
      </c>
      <c r="H669">
        <v>22.719999313354489</v>
      </c>
      <c r="I669">
        <v>2007</v>
      </c>
      <c r="J669">
        <v>104.7660530090332</v>
      </c>
      <c r="K669" s="3">
        <v>-9.3034066415208505E-3</v>
      </c>
      <c r="L669" s="3">
        <v>1.597090865166817E-2</v>
      </c>
      <c r="M669" s="3">
        <v>1.184303003103571E-2</v>
      </c>
      <c r="N669" s="3">
        <v>-2.9178892275333319E-3</v>
      </c>
      <c r="O669" s="3">
        <v>-1.0786800268080651E-2</v>
      </c>
      <c r="P669" s="3">
        <v>-3.4568584216668752E-3</v>
      </c>
      <c r="Q669" s="3">
        <v>-5.6668704604103122E-2</v>
      </c>
      <c r="R669" s="3">
        <v>-7.0430211283179389E-2</v>
      </c>
      <c r="S669" s="3" t="str">
        <f t="shared" si="164"/>
        <v/>
      </c>
      <c r="T669" s="3" t="str">
        <f t="shared" si="165"/>
        <v/>
      </c>
      <c r="U669" s="3">
        <f t="shared" si="166"/>
        <v>-9.3034066415208505E-3</v>
      </c>
      <c r="V669" s="3" t="str">
        <f t="shared" si="167"/>
        <v/>
      </c>
      <c r="W669" s="3" t="str">
        <f t="shared" si="168"/>
        <v/>
      </c>
      <c r="X669" s="3" t="str">
        <f t="shared" si="169"/>
        <v/>
      </c>
      <c r="Y669" s="3">
        <f t="shared" si="170"/>
        <v>-1.0786800268080651E-2</v>
      </c>
      <c r="Z669" s="3" t="str">
        <f t="shared" si="171"/>
        <v/>
      </c>
      <c r="AA669" s="3" t="str">
        <f t="shared" si="172"/>
        <v/>
      </c>
      <c r="AB669" s="3" t="str">
        <f t="shared" si="173"/>
        <v/>
      </c>
      <c r="AC669" s="3" t="str">
        <f t="shared" si="174"/>
        <v/>
      </c>
      <c r="AD669" s="3">
        <f t="shared" si="175"/>
        <v>1.597090865166817E-2</v>
      </c>
      <c r="AE669" s="3" t="str">
        <f t="shared" si="176"/>
        <v/>
      </c>
      <c r="AF669" s="3" t="str">
        <f t="shared" si="177"/>
        <v/>
      </c>
      <c r="AG669" s="3" t="str">
        <f t="shared" si="178"/>
        <v/>
      </c>
      <c r="AH669" s="3">
        <f t="shared" si="179"/>
        <v>-3.4568584216668752E-3</v>
      </c>
    </row>
    <row r="670" spans="1:34">
      <c r="A670" s="16">
        <v>39322</v>
      </c>
      <c r="B670">
        <v>146.1600036621094</v>
      </c>
      <c r="C670">
        <v>146.25</v>
      </c>
      <c r="D670">
        <v>143.46000671386719</v>
      </c>
      <c r="E670">
        <v>143.7200012207031</v>
      </c>
      <c r="F670">
        <v>103.4286193847656</v>
      </c>
      <c r="G670">
        <v>219790700</v>
      </c>
      <c r="H670">
        <v>26.29999923706055</v>
      </c>
      <c r="I670">
        <v>2007</v>
      </c>
      <c r="J670">
        <v>104.69408950805661</v>
      </c>
      <c r="K670" s="3">
        <v>-2.1979954789122399E-2</v>
      </c>
      <c r="L670" s="3">
        <v>-8.3483508261888995E-3</v>
      </c>
      <c r="M670" s="3">
        <v>4.9655242148163303E-3</v>
      </c>
      <c r="N670" s="3">
        <v>-1.372460176043433E-2</v>
      </c>
      <c r="O670" s="3">
        <v>-2.3749508723053699E-2</v>
      </c>
      <c r="P670" s="3">
        <v>-1.0142731223360509E-2</v>
      </c>
      <c r="Q670" s="3">
        <v>-4.2024996417636129E-2</v>
      </c>
      <c r="R670" s="3">
        <v>-5.9840798432989839E-2</v>
      </c>
      <c r="S670" s="3" t="str">
        <f t="shared" si="164"/>
        <v/>
      </c>
      <c r="T670" s="3" t="str">
        <f t="shared" si="165"/>
        <v/>
      </c>
      <c r="U670" s="3" t="str">
        <f t="shared" si="166"/>
        <v/>
      </c>
      <c r="V670" s="3">
        <f t="shared" si="167"/>
        <v>-2.1979954789122399E-2</v>
      </c>
      <c r="W670" s="3" t="str">
        <f t="shared" si="168"/>
        <v/>
      </c>
      <c r="X670" s="3" t="str">
        <f t="shared" si="169"/>
        <v/>
      </c>
      <c r="Y670" s="3" t="str">
        <f t="shared" si="170"/>
        <v/>
      </c>
      <c r="Z670" s="3">
        <f t="shared" si="171"/>
        <v>-2.3749508723053699E-2</v>
      </c>
      <c r="AA670" s="3" t="str">
        <f t="shared" si="172"/>
        <v/>
      </c>
      <c r="AB670" s="3" t="str">
        <f t="shared" si="173"/>
        <v/>
      </c>
      <c r="AC670" s="3" t="str">
        <f t="shared" si="174"/>
        <v/>
      </c>
      <c r="AD670" s="3">
        <f t="shared" si="175"/>
        <v>-8.3483508261888995E-3</v>
      </c>
      <c r="AE670" s="3" t="str">
        <f t="shared" si="176"/>
        <v/>
      </c>
      <c r="AF670" s="3" t="str">
        <f t="shared" si="177"/>
        <v/>
      </c>
      <c r="AG670" s="3" t="str">
        <f t="shared" si="178"/>
        <v/>
      </c>
      <c r="AH670" s="3">
        <f t="shared" si="179"/>
        <v>-1.0142731223360509E-2</v>
      </c>
    </row>
    <row r="671" spans="1:34">
      <c r="A671" s="16">
        <v>39323</v>
      </c>
      <c r="B671">
        <v>144.3699951171875</v>
      </c>
      <c r="C671">
        <v>146.74000549316409</v>
      </c>
      <c r="D671">
        <v>143.96000671386719</v>
      </c>
      <c r="E671">
        <v>146.53999328613281</v>
      </c>
      <c r="F671">
        <v>105.4580154418945</v>
      </c>
      <c r="G671">
        <v>207654200</v>
      </c>
      <c r="H671">
        <v>23.809999465942379</v>
      </c>
      <c r="I671">
        <v>2007</v>
      </c>
      <c r="J671">
        <v>104.6980499267578</v>
      </c>
      <c r="K671" s="3">
        <v>1.9621223498878401E-2</v>
      </c>
      <c r="L671" s="3">
        <v>-7.5016428142327118E-4</v>
      </c>
      <c r="M671" s="3">
        <v>3.899663178688173E-2</v>
      </c>
      <c r="N671" s="3">
        <v>7.5165373595864615E-4</v>
      </c>
      <c r="O671" s="3">
        <v>1.6699519282323829E-3</v>
      </c>
      <c r="P671" s="3">
        <v>-2.175238537595103E-2</v>
      </c>
      <c r="Q671" s="3">
        <v>-2.8644309971971871E-2</v>
      </c>
      <c r="R671" s="3">
        <v>-6.4399324916041722E-2</v>
      </c>
      <c r="S671" s="3" t="str">
        <f t="shared" si="164"/>
        <v/>
      </c>
      <c r="T671" s="3" t="str">
        <f t="shared" si="165"/>
        <v/>
      </c>
      <c r="U671" s="3" t="str">
        <f t="shared" si="166"/>
        <v/>
      </c>
      <c r="V671" s="3">
        <f t="shared" si="167"/>
        <v>1.9621223498878401E-2</v>
      </c>
      <c r="W671" s="3" t="str">
        <f t="shared" si="168"/>
        <v/>
      </c>
      <c r="X671" s="3" t="str">
        <f t="shared" si="169"/>
        <v/>
      </c>
      <c r="Y671" s="3" t="str">
        <f t="shared" si="170"/>
        <v/>
      </c>
      <c r="Z671" s="3">
        <f t="shared" si="171"/>
        <v>1.6699519282323829E-3</v>
      </c>
      <c r="AA671" s="3" t="str">
        <f t="shared" si="172"/>
        <v/>
      </c>
      <c r="AB671" s="3" t="str">
        <f t="shared" si="173"/>
        <v/>
      </c>
      <c r="AC671" s="3" t="str">
        <f t="shared" si="174"/>
        <v/>
      </c>
      <c r="AD671" s="3">
        <f t="shared" si="175"/>
        <v>-7.5016428142327118E-4</v>
      </c>
      <c r="AE671" s="3" t="str">
        <f t="shared" si="176"/>
        <v/>
      </c>
      <c r="AF671" s="3" t="str">
        <f t="shared" si="177"/>
        <v/>
      </c>
      <c r="AG671" s="3" t="str">
        <f t="shared" si="178"/>
        <v/>
      </c>
      <c r="AH671" s="3">
        <f t="shared" si="179"/>
        <v>-2.175238537595103E-2</v>
      </c>
    </row>
    <row r="672" spans="1:34">
      <c r="A672" s="16">
        <v>39324</v>
      </c>
      <c r="B672">
        <v>145.44999694824219</v>
      </c>
      <c r="C672">
        <v>147.19000244140619</v>
      </c>
      <c r="D672">
        <v>145.30999755859381</v>
      </c>
      <c r="E672">
        <v>146.1499938964844</v>
      </c>
      <c r="F672">
        <v>105.17730712890619</v>
      </c>
      <c r="G672">
        <v>191817300</v>
      </c>
      <c r="H672">
        <v>25.059999465942379</v>
      </c>
      <c r="I672">
        <v>2007</v>
      </c>
      <c r="J672">
        <v>104.64587478637699</v>
      </c>
      <c r="K672" s="3">
        <v>-2.661801588167978E-3</v>
      </c>
      <c r="L672" s="3">
        <v>-2.5258472629732238E-3</v>
      </c>
      <c r="M672" s="3">
        <v>2.8500608484887561E-2</v>
      </c>
      <c r="N672" s="3">
        <v>-9.8239018158567948E-3</v>
      </c>
      <c r="O672" s="3">
        <v>-8.393583894448442E-3</v>
      </c>
      <c r="P672" s="3">
        <v>-2.088450361292327E-2</v>
      </c>
      <c r="Q672" s="3">
        <v>-4.9965283840309738E-3</v>
      </c>
      <c r="R672" s="3">
        <v>-7.1815756539207576E-2</v>
      </c>
      <c r="S672" s="3" t="str">
        <f t="shared" si="164"/>
        <v/>
      </c>
      <c r="T672" s="3" t="str">
        <f t="shared" si="165"/>
        <v/>
      </c>
      <c r="U672" s="3" t="str">
        <f t="shared" si="166"/>
        <v/>
      </c>
      <c r="V672" s="3">
        <f t="shared" si="167"/>
        <v>-2.661801588167978E-3</v>
      </c>
      <c r="W672" s="3" t="str">
        <f t="shared" si="168"/>
        <v/>
      </c>
      <c r="X672" s="3" t="str">
        <f t="shared" si="169"/>
        <v/>
      </c>
      <c r="Y672" s="3" t="str">
        <f t="shared" si="170"/>
        <v/>
      </c>
      <c r="Z672" s="3">
        <f t="shared" si="171"/>
        <v>-8.393583894448442E-3</v>
      </c>
      <c r="AA672" s="3" t="str">
        <f t="shared" si="172"/>
        <v/>
      </c>
      <c r="AB672" s="3" t="str">
        <f t="shared" si="173"/>
        <v/>
      </c>
      <c r="AC672" s="3" t="str">
        <f t="shared" si="174"/>
        <v/>
      </c>
      <c r="AD672" s="3">
        <f t="shared" si="175"/>
        <v>-2.5258472629732238E-3</v>
      </c>
      <c r="AE672" s="3" t="str">
        <f t="shared" si="176"/>
        <v/>
      </c>
      <c r="AF672" s="3" t="str">
        <f t="shared" si="177"/>
        <v/>
      </c>
      <c r="AG672" s="3" t="str">
        <f t="shared" si="178"/>
        <v/>
      </c>
      <c r="AH672" s="3">
        <f t="shared" si="179"/>
        <v>-2.088450361292327E-2</v>
      </c>
    </row>
    <row r="673" spans="1:34">
      <c r="A673" s="16">
        <v>39325</v>
      </c>
      <c r="B673">
        <v>147.6499938964844</v>
      </c>
      <c r="C673">
        <v>148.5</v>
      </c>
      <c r="D673">
        <v>146.83000183105469</v>
      </c>
      <c r="E673">
        <v>147.5899963378906</v>
      </c>
      <c r="F673">
        <v>106.21363830566411</v>
      </c>
      <c r="G673">
        <v>185477500</v>
      </c>
      <c r="H673">
        <v>23.379999160766602</v>
      </c>
      <c r="I673">
        <v>2007</v>
      </c>
      <c r="J673">
        <v>104.7822498321533</v>
      </c>
      <c r="K673" s="3">
        <v>9.8531822600067542E-3</v>
      </c>
      <c r="L673" s="3">
        <v>-4.9887666982526557E-3</v>
      </c>
      <c r="M673" s="3">
        <v>1.9901794691931759E-2</v>
      </c>
      <c r="N673" s="3">
        <v>2.6356195953520119E-2</v>
      </c>
      <c r="O673" s="3">
        <v>4.6528085047472523E-3</v>
      </c>
      <c r="P673" s="3">
        <v>-3.2832165152497872E-2</v>
      </c>
      <c r="Q673" s="3">
        <v>-9.8128212414649862E-3</v>
      </c>
      <c r="R673" s="3">
        <v>-4.7287920079600372E-2</v>
      </c>
      <c r="S673" s="3" t="str">
        <f t="shared" si="164"/>
        <v/>
      </c>
      <c r="T673" s="3" t="str">
        <f t="shared" si="165"/>
        <v/>
      </c>
      <c r="U673" s="3" t="str">
        <f t="shared" si="166"/>
        <v/>
      </c>
      <c r="V673" s="3">
        <f t="shared" si="167"/>
        <v>9.8531822600067542E-3</v>
      </c>
      <c r="W673" s="3" t="str">
        <f t="shared" si="168"/>
        <v/>
      </c>
      <c r="X673" s="3" t="str">
        <f t="shared" si="169"/>
        <v/>
      </c>
      <c r="Y673" s="3" t="str">
        <f t="shared" si="170"/>
        <v/>
      </c>
      <c r="Z673" s="3">
        <f t="shared" si="171"/>
        <v>4.6528085047472523E-3</v>
      </c>
      <c r="AA673" s="3" t="str">
        <f t="shared" si="172"/>
        <v/>
      </c>
      <c r="AB673" s="3" t="str">
        <f t="shared" si="173"/>
        <v/>
      </c>
      <c r="AC673" s="3">
        <f t="shared" si="174"/>
        <v>-4.9887666982526557E-3</v>
      </c>
      <c r="AD673" s="3" t="str">
        <f t="shared" si="175"/>
        <v/>
      </c>
      <c r="AE673" s="3" t="str">
        <f t="shared" si="176"/>
        <v/>
      </c>
      <c r="AF673" s="3" t="str">
        <f t="shared" si="177"/>
        <v/>
      </c>
      <c r="AG673" s="3">
        <f t="shared" si="178"/>
        <v>-3.2832165152497872E-2</v>
      </c>
      <c r="AH673" s="3" t="str">
        <f t="shared" si="179"/>
        <v/>
      </c>
    </row>
    <row r="674" spans="1:34">
      <c r="A674" s="16">
        <v>39329</v>
      </c>
      <c r="B674">
        <v>147.44999694824219</v>
      </c>
      <c r="C674">
        <v>149.97999572753909</v>
      </c>
      <c r="D674">
        <v>147.3999938964844</v>
      </c>
      <c r="E674">
        <v>149.08000183105469</v>
      </c>
      <c r="F674">
        <v>107.2859344482422</v>
      </c>
      <c r="G674">
        <v>120062000</v>
      </c>
      <c r="H674">
        <v>22.780000686645511</v>
      </c>
      <c r="I674">
        <v>2007</v>
      </c>
      <c r="J674">
        <v>104.88552093505859</v>
      </c>
      <c r="K674" s="3">
        <v>1.0095654001534671E-2</v>
      </c>
      <c r="L674" s="3">
        <v>1.4494779914042469E-2</v>
      </c>
      <c r="M674" s="3">
        <v>3.069718337164384E-2</v>
      </c>
      <c r="N674" s="3">
        <v>1.962946208099892E-2</v>
      </c>
      <c r="O674" s="3">
        <v>-1.287366665226108E-3</v>
      </c>
      <c r="P674" s="3">
        <v>-2.3749508723053699E-2</v>
      </c>
      <c r="Q674" s="3">
        <v>-8.1581352375593719E-3</v>
      </c>
      <c r="R674" s="3">
        <v>-6.2991630469528381E-2</v>
      </c>
      <c r="S674" s="3" t="str">
        <f t="shared" si="164"/>
        <v/>
      </c>
      <c r="T674" s="3" t="str">
        <f t="shared" si="165"/>
        <v/>
      </c>
      <c r="U674" s="3" t="str">
        <f t="shared" si="166"/>
        <v/>
      </c>
      <c r="V674" s="3">
        <f t="shared" si="167"/>
        <v>1.0095654001534671E-2</v>
      </c>
      <c r="W674" s="3" t="str">
        <f t="shared" si="168"/>
        <v/>
      </c>
      <c r="X674" s="3" t="str">
        <f t="shared" si="169"/>
        <v/>
      </c>
      <c r="Y674" s="3" t="str">
        <f t="shared" si="170"/>
        <v/>
      </c>
      <c r="Z674" s="3">
        <f t="shared" si="171"/>
        <v>-1.287366665226108E-3</v>
      </c>
      <c r="AA674" s="3" t="str">
        <f t="shared" si="172"/>
        <v/>
      </c>
      <c r="AB674" s="3" t="str">
        <f t="shared" si="173"/>
        <v/>
      </c>
      <c r="AC674" s="3" t="str">
        <f t="shared" si="174"/>
        <v/>
      </c>
      <c r="AD674" s="3">
        <f t="shared" si="175"/>
        <v>1.4494779914042469E-2</v>
      </c>
      <c r="AE674" s="3" t="str">
        <f t="shared" si="176"/>
        <v/>
      </c>
      <c r="AF674" s="3" t="str">
        <f t="shared" si="177"/>
        <v/>
      </c>
      <c r="AG674" s="3" t="str">
        <f t="shared" si="178"/>
        <v/>
      </c>
      <c r="AH674" s="3">
        <f t="shared" si="179"/>
        <v>-2.3749508723053699E-2</v>
      </c>
    </row>
    <row r="675" spans="1:34">
      <c r="A675" s="16">
        <v>39330</v>
      </c>
      <c r="B675">
        <v>148.19999694824219</v>
      </c>
      <c r="C675">
        <v>148.36000061035159</v>
      </c>
      <c r="D675">
        <v>147</v>
      </c>
      <c r="E675">
        <v>147.78999328613281</v>
      </c>
      <c r="F675">
        <v>106.357536315918</v>
      </c>
      <c r="G675">
        <v>166261800</v>
      </c>
      <c r="H675">
        <v>24.579999923706051</v>
      </c>
      <c r="I675">
        <v>2007</v>
      </c>
      <c r="J675">
        <v>104.8862380981445</v>
      </c>
      <c r="K675" s="3">
        <v>-8.6534934621099735E-3</v>
      </c>
      <c r="L675" s="3">
        <v>2.831824449146381E-2</v>
      </c>
      <c r="M675" s="3">
        <v>1.9733483025478279E-2</v>
      </c>
      <c r="N675" s="3">
        <v>1.3487710220849711E-4</v>
      </c>
      <c r="O675" s="3">
        <v>-1.395225251883114E-2</v>
      </c>
      <c r="P675" s="3">
        <v>1.6699519282323829E-3</v>
      </c>
      <c r="Q675" s="3">
        <v>-1.0142731223360509E-2</v>
      </c>
      <c r="R675" s="3">
        <v>-7.2883562029293913E-2</v>
      </c>
      <c r="S675" s="3" t="str">
        <f t="shared" si="164"/>
        <v/>
      </c>
      <c r="T675" s="3" t="str">
        <f t="shared" si="165"/>
        <v/>
      </c>
      <c r="U675" s="3" t="str">
        <f t="shared" si="166"/>
        <v/>
      </c>
      <c r="V675" s="3">
        <f t="shared" si="167"/>
        <v>-8.6534934621099735E-3</v>
      </c>
      <c r="W675" s="3" t="str">
        <f t="shared" si="168"/>
        <v/>
      </c>
      <c r="X675" s="3" t="str">
        <f t="shared" si="169"/>
        <v/>
      </c>
      <c r="Y675" s="3" t="str">
        <f t="shared" si="170"/>
        <v/>
      </c>
      <c r="Z675" s="3">
        <f t="shared" si="171"/>
        <v>-1.395225251883114E-2</v>
      </c>
      <c r="AA675" s="3" t="str">
        <f t="shared" si="172"/>
        <v/>
      </c>
      <c r="AB675" s="3" t="str">
        <f t="shared" si="173"/>
        <v/>
      </c>
      <c r="AC675" s="3" t="str">
        <f t="shared" si="174"/>
        <v/>
      </c>
      <c r="AD675" s="3">
        <f t="shared" si="175"/>
        <v>2.831824449146381E-2</v>
      </c>
      <c r="AE675" s="3" t="str">
        <f t="shared" si="176"/>
        <v/>
      </c>
      <c r="AF675" s="3" t="str">
        <f t="shared" si="177"/>
        <v/>
      </c>
      <c r="AG675" s="3" t="str">
        <f t="shared" si="178"/>
        <v/>
      </c>
      <c r="AH675" s="3">
        <f t="shared" si="179"/>
        <v>1.6699519282323829E-3</v>
      </c>
    </row>
    <row r="676" spans="1:34">
      <c r="A676" s="16">
        <v>39331</v>
      </c>
      <c r="B676">
        <v>147.94999694824219</v>
      </c>
      <c r="C676">
        <v>148.61000061035159</v>
      </c>
      <c r="D676">
        <v>147.1199951171875</v>
      </c>
      <c r="E676">
        <v>148.1300048828125</v>
      </c>
      <c r="F676">
        <v>106.6022262573242</v>
      </c>
      <c r="G676">
        <v>127878400</v>
      </c>
      <c r="H676">
        <v>23.989999771118161</v>
      </c>
      <c r="I676">
        <v>2007</v>
      </c>
      <c r="J676">
        <v>104.8250663757324</v>
      </c>
      <c r="K676" s="3">
        <v>2.300635666093731E-3</v>
      </c>
      <c r="L676" s="3">
        <v>1.0849917956782701E-2</v>
      </c>
      <c r="M676" s="3">
        <v>1.0091614454451839E-2</v>
      </c>
      <c r="N676" s="3">
        <v>-1.134641272065051E-2</v>
      </c>
      <c r="O676" s="3">
        <v>-4.533447455052908E-3</v>
      </c>
      <c r="P676" s="3">
        <v>-8.393583894448442E-3</v>
      </c>
      <c r="Q676" s="3">
        <v>-2.175238537595103E-2</v>
      </c>
      <c r="R676" s="3">
        <v>-8.5630392272981082E-2</v>
      </c>
      <c r="S676" s="3" t="str">
        <f t="shared" si="164"/>
        <v/>
      </c>
      <c r="T676" s="3" t="str">
        <f t="shared" si="165"/>
        <v/>
      </c>
      <c r="U676" s="3" t="str">
        <f t="shared" si="166"/>
        <v/>
      </c>
      <c r="V676" s="3">
        <f t="shared" si="167"/>
        <v>2.300635666093731E-3</v>
      </c>
      <c r="W676" s="3" t="str">
        <f t="shared" si="168"/>
        <v/>
      </c>
      <c r="X676" s="3" t="str">
        <f t="shared" si="169"/>
        <v/>
      </c>
      <c r="Y676" s="3" t="str">
        <f t="shared" si="170"/>
        <v/>
      </c>
      <c r="Z676" s="3">
        <f t="shared" si="171"/>
        <v>-4.533447455052908E-3</v>
      </c>
      <c r="AA676" s="3" t="str">
        <f t="shared" si="172"/>
        <v/>
      </c>
      <c r="AB676" s="3" t="str">
        <f t="shared" si="173"/>
        <v/>
      </c>
      <c r="AC676" s="3" t="str">
        <f t="shared" si="174"/>
        <v/>
      </c>
      <c r="AD676" s="3">
        <f t="shared" si="175"/>
        <v>1.0849917956782701E-2</v>
      </c>
      <c r="AE676" s="3" t="str">
        <f t="shared" si="176"/>
        <v/>
      </c>
      <c r="AF676" s="3" t="str">
        <f t="shared" si="177"/>
        <v/>
      </c>
      <c r="AG676" s="3" t="str">
        <f t="shared" si="178"/>
        <v/>
      </c>
      <c r="AH676" s="3">
        <f t="shared" si="179"/>
        <v>-8.393583894448442E-3</v>
      </c>
    </row>
    <row r="677" spans="1:34">
      <c r="A677" s="16">
        <v>39332</v>
      </c>
      <c r="B677">
        <v>146.47999572753909</v>
      </c>
      <c r="C677">
        <v>146.88999938964841</v>
      </c>
      <c r="D677">
        <v>145.25999450683591</v>
      </c>
      <c r="E677">
        <v>146.07000732421881</v>
      </c>
      <c r="F677">
        <v>105.1197967529297</v>
      </c>
      <c r="G677">
        <v>235447600</v>
      </c>
      <c r="H677">
        <v>26.229999542236332</v>
      </c>
      <c r="I677">
        <v>2007</v>
      </c>
      <c r="J677">
        <v>104.8495353698731</v>
      </c>
      <c r="K677" s="3">
        <v>-1.390617772668401E-2</v>
      </c>
      <c r="L677" s="3">
        <v>-5.467945277024544E-4</v>
      </c>
      <c r="M677" s="3">
        <v>-3.071260671214437E-3</v>
      </c>
      <c r="N677" s="3">
        <v>4.6772238652168507E-3</v>
      </c>
      <c r="O677" s="3">
        <v>-1.9374942829760041E-2</v>
      </c>
      <c r="P677" s="3">
        <v>-6.0896300158507222E-3</v>
      </c>
      <c r="Q677" s="3">
        <v>-2.088450361292327E-2</v>
      </c>
      <c r="R677" s="3">
        <v>-5.7706853462204499E-2</v>
      </c>
      <c r="S677" s="3" t="str">
        <f t="shared" si="164"/>
        <v/>
      </c>
      <c r="T677" s="3" t="str">
        <f t="shared" si="165"/>
        <v/>
      </c>
      <c r="U677" s="3" t="str">
        <f t="shared" si="166"/>
        <v/>
      </c>
      <c r="V677" s="3">
        <f t="shared" si="167"/>
        <v>-1.390617772668401E-2</v>
      </c>
      <c r="W677" s="3" t="str">
        <f t="shared" si="168"/>
        <v/>
      </c>
      <c r="X677" s="3" t="str">
        <f t="shared" si="169"/>
        <v/>
      </c>
      <c r="Y677" s="3" t="str">
        <f t="shared" si="170"/>
        <v/>
      </c>
      <c r="Z677" s="3">
        <f t="shared" si="171"/>
        <v>-1.9374942829760041E-2</v>
      </c>
      <c r="AA677" s="3" t="str">
        <f t="shared" si="172"/>
        <v/>
      </c>
      <c r="AB677" s="3" t="str">
        <f t="shared" si="173"/>
        <v/>
      </c>
      <c r="AC677" s="3" t="str">
        <f t="shared" si="174"/>
        <v/>
      </c>
      <c r="AD677" s="3">
        <f t="shared" si="175"/>
        <v>-5.467945277024544E-4</v>
      </c>
      <c r="AE677" s="3" t="str">
        <f t="shared" si="176"/>
        <v/>
      </c>
      <c r="AF677" s="3" t="str">
        <f t="shared" si="177"/>
        <v/>
      </c>
      <c r="AG677" s="3" t="str">
        <f t="shared" si="178"/>
        <v/>
      </c>
      <c r="AH677" s="3">
        <f t="shared" si="179"/>
        <v>-6.0896300158507222E-3</v>
      </c>
    </row>
    <row r="678" spans="1:34">
      <c r="A678" s="16">
        <v>39335</v>
      </c>
      <c r="B678">
        <v>146.52000427246091</v>
      </c>
      <c r="C678">
        <v>146.7200012207031</v>
      </c>
      <c r="D678">
        <v>144.33000183105469</v>
      </c>
      <c r="E678">
        <v>145.78999328613281</v>
      </c>
      <c r="F678">
        <v>104.9182586669922</v>
      </c>
      <c r="G678">
        <v>192305900</v>
      </c>
      <c r="H678">
        <v>27.379999160766602</v>
      </c>
      <c r="I678">
        <v>2007</v>
      </c>
      <c r="J678">
        <v>104.88839607238771</v>
      </c>
      <c r="K678" s="3">
        <v>-1.9172229414711191E-3</v>
      </c>
      <c r="L678" s="3">
        <v>-1.2195982167035879E-2</v>
      </c>
      <c r="M678" s="3">
        <v>-1.712390595560109E-2</v>
      </c>
      <c r="N678" s="3">
        <v>7.4630905917409951E-3</v>
      </c>
      <c r="O678" s="3">
        <v>-1.1912133948907999E-2</v>
      </c>
      <c r="P678" s="3">
        <v>-2.2088180687887201E-2</v>
      </c>
      <c r="Q678" s="3">
        <v>-3.2832165152497872E-2</v>
      </c>
      <c r="R678" s="3">
        <v>-5.3279015660002482E-2</v>
      </c>
      <c r="S678" s="3" t="str">
        <f t="shared" si="164"/>
        <v/>
      </c>
      <c r="T678" s="3" t="str">
        <f t="shared" si="165"/>
        <v/>
      </c>
      <c r="U678" s="3" t="str">
        <f t="shared" si="166"/>
        <v/>
      </c>
      <c r="V678" s="3">
        <f t="shared" si="167"/>
        <v>-1.9172229414711191E-3</v>
      </c>
      <c r="W678" s="3" t="str">
        <f t="shared" si="168"/>
        <v/>
      </c>
      <c r="X678" s="3" t="str">
        <f t="shared" si="169"/>
        <v/>
      </c>
      <c r="Y678" s="3" t="str">
        <f t="shared" si="170"/>
        <v/>
      </c>
      <c r="Z678" s="3">
        <f t="shared" si="171"/>
        <v>-1.1912133948907999E-2</v>
      </c>
      <c r="AA678" s="3" t="str">
        <f t="shared" si="172"/>
        <v/>
      </c>
      <c r="AB678" s="3" t="str">
        <f t="shared" si="173"/>
        <v/>
      </c>
      <c r="AC678" s="3" t="str">
        <f t="shared" si="174"/>
        <v/>
      </c>
      <c r="AD678" s="3">
        <f t="shared" si="175"/>
        <v>-1.2195982167035879E-2</v>
      </c>
      <c r="AE678" s="3" t="str">
        <f t="shared" si="176"/>
        <v/>
      </c>
      <c r="AF678" s="3" t="str">
        <f t="shared" si="177"/>
        <v/>
      </c>
      <c r="AG678" s="3" t="str">
        <f t="shared" si="178"/>
        <v/>
      </c>
      <c r="AH678" s="3">
        <f t="shared" si="179"/>
        <v>-2.2088180687887201E-2</v>
      </c>
    </row>
    <row r="679" spans="1:34">
      <c r="A679" s="16">
        <v>39336</v>
      </c>
      <c r="B679">
        <v>146.24000549316409</v>
      </c>
      <c r="C679">
        <v>147.69999694824219</v>
      </c>
      <c r="D679">
        <v>146.1300048828125</v>
      </c>
      <c r="E679">
        <v>147.49000549316409</v>
      </c>
      <c r="F679">
        <v>106.14166259765619</v>
      </c>
      <c r="G679">
        <v>162081900</v>
      </c>
      <c r="H679">
        <v>25.270000457763668</v>
      </c>
      <c r="I679">
        <v>2007</v>
      </c>
      <c r="J679">
        <v>104.9697147369385</v>
      </c>
      <c r="K679" s="3">
        <v>1.166054360992708E-2</v>
      </c>
      <c r="L679" s="3">
        <v>-1.0665627852064491E-2</v>
      </c>
      <c r="M679" s="3">
        <v>3.6745561336173349E-3</v>
      </c>
      <c r="N679" s="3">
        <v>1.556110404329414E-2</v>
      </c>
      <c r="O679" s="3">
        <v>2.332201195814454E-3</v>
      </c>
      <c r="P679" s="3">
        <v>-3.1862087078473163E-2</v>
      </c>
      <c r="Q679" s="3">
        <v>-2.3749508723053699E-2</v>
      </c>
      <c r="R679" s="3">
        <v>-5.6668704604103122E-2</v>
      </c>
      <c r="S679" s="3" t="str">
        <f t="shared" si="164"/>
        <v/>
      </c>
      <c r="T679" s="3" t="str">
        <f t="shared" si="165"/>
        <v/>
      </c>
      <c r="U679" s="3" t="str">
        <f t="shared" si="166"/>
        <v/>
      </c>
      <c r="V679" s="3">
        <f t="shared" si="167"/>
        <v>1.166054360992708E-2</v>
      </c>
      <c r="W679" s="3" t="str">
        <f t="shared" si="168"/>
        <v/>
      </c>
      <c r="X679" s="3" t="str">
        <f t="shared" si="169"/>
        <v/>
      </c>
      <c r="Y679" s="3" t="str">
        <f t="shared" si="170"/>
        <v/>
      </c>
      <c r="Z679" s="3">
        <f t="shared" si="171"/>
        <v>2.332201195814454E-3</v>
      </c>
      <c r="AA679" s="3" t="str">
        <f t="shared" si="172"/>
        <v/>
      </c>
      <c r="AB679" s="3" t="str">
        <f t="shared" si="173"/>
        <v/>
      </c>
      <c r="AC679" s="3" t="str">
        <f t="shared" si="174"/>
        <v/>
      </c>
      <c r="AD679" s="3">
        <f t="shared" si="175"/>
        <v>-1.0665627852064491E-2</v>
      </c>
      <c r="AE679" s="3" t="str">
        <f t="shared" si="176"/>
        <v/>
      </c>
      <c r="AF679" s="3" t="str">
        <f t="shared" si="177"/>
        <v/>
      </c>
      <c r="AG679" s="3" t="str">
        <f t="shared" si="178"/>
        <v/>
      </c>
      <c r="AH679" s="3">
        <f t="shared" si="179"/>
        <v>-3.1862087078473163E-2</v>
      </c>
    </row>
    <row r="680" spans="1:34">
      <c r="A680" s="16">
        <v>39337</v>
      </c>
      <c r="B680">
        <v>147.28999328613281</v>
      </c>
      <c r="C680">
        <v>148.44000244140619</v>
      </c>
      <c r="D680">
        <v>146.97999572753909</v>
      </c>
      <c r="E680">
        <v>147.8699951171875</v>
      </c>
      <c r="F680">
        <v>106.41518402099609</v>
      </c>
      <c r="G680">
        <v>149554600</v>
      </c>
      <c r="H680">
        <v>24.95999908447266</v>
      </c>
      <c r="I680">
        <v>2007</v>
      </c>
      <c r="J680">
        <v>105.1445949554443</v>
      </c>
      <c r="K680" s="3">
        <v>2.5769468524028389E-3</v>
      </c>
      <c r="L680" s="3">
        <v>5.4201805603026898E-4</v>
      </c>
      <c r="M680" s="3">
        <v>2.8875611547323429E-2</v>
      </c>
      <c r="N680" s="3">
        <v>3.3984518310495648E-2</v>
      </c>
      <c r="O680" s="3">
        <v>-3.457927633263469E-3</v>
      </c>
      <c r="P680" s="3">
        <v>-2.3411540782597658E-2</v>
      </c>
      <c r="Q680" s="3">
        <v>1.6699519282323829E-3</v>
      </c>
      <c r="R680" s="3">
        <v>-4.2024996417636129E-2</v>
      </c>
      <c r="S680" s="3" t="str">
        <f t="shared" si="164"/>
        <v/>
      </c>
      <c r="T680" s="3" t="str">
        <f t="shared" si="165"/>
        <v/>
      </c>
      <c r="U680" s="3" t="str">
        <f t="shared" si="166"/>
        <v/>
      </c>
      <c r="V680" s="3">
        <f t="shared" si="167"/>
        <v>2.5769468524028389E-3</v>
      </c>
      <c r="W680" s="3" t="str">
        <f t="shared" si="168"/>
        <v/>
      </c>
      <c r="X680" s="3" t="str">
        <f t="shared" si="169"/>
        <v/>
      </c>
      <c r="Y680" s="3" t="str">
        <f t="shared" si="170"/>
        <v/>
      </c>
      <c r="Z680" s="3">
        <f t="shared" si="171"/>
        <v>-3.457927633263469E-3</v>
      </c>
      <c r="AA680" s="3" t="str">
        <f t="shared" si="172"/>
        <v/>
      </c>
      <c r="AB680" s="3" t="str">
        <f t="shared" si="173"/>
        <v/>
      </c>
      <c r="AC680" s="3" t="str">
        <f t="shared" si="174"/>
        <v/>
      </c>
      <c r="AD680" s="3">
        <f t="shared" si="175"/>
        <v>5.4201805603026898E-4</v>
      </c>
      <c r="AE680" s="3" t="str">
        <f t="shared" si="176"/>
        <v/>
      </c>
      <c r="AF680" s="3" t="str">
        <f t="shared" si="177"/>
        <v/>
      </c>
      <c r="AG680" s="3" t="str">
        <f t="shared" si="178"/>
        <v/>
      </c>
      <c r="AH680" s="3">
        <f t="shared" si="179"/>
        <v>-2.3411540782597658E-2</v>
      </c>
    </row>
    <row r="681" spans="1:34">
      <c r="A681" s="16">
        <v>39338</v>
      </c>
      <c r="B681">
        <v>148.55000305175781</v>
      </c>
      <c r="C681">
        <v>149.44999694824219</v>
      </c>
      <c r="D681">
        <v>148.19999694824219</v>
      </c>
      <c r="E681">
        <v>148.9100036621094</v>
      </c>
      <c r="F681">
        <v>107.16358947753911</v>
      </c>
      <c r="G681">
        <v>154079000</v>
      </c>
      <c r="H681">
        <v>24.760000228881839</v>
      </c>
      <c r="I681">
        <v>2007</v>
      </c>
      <c r="J681">
        <v>105.4277812957764</v>
      </c>
      <c r="K681" s="3">
        <v>7.0328822284919656E-3</v>
      </c>
      <c r="L681" s="3">
        <v>5.2659615087191636E-3</v>
      </c>
      <c r="M681" s="3">
        <v>1.617301471583521E-2</v>
      </c>
      <c r="N681" s="3">
        <v>5.5800339602474207E-2</v>
      </c>
      <c r="O681" s="3">
        <v>2.2317024545321922E-3</v>
      </c>
      <c r="P681" s="3">
        <v>-2.56531622662407E-2</v>
      </c>
      <c r="Q681" s="3">
        <v>-1.508114887628609E-2</v>
      </c>
      <c r="R681" s="3">
        <v>-2.8644309971971871E-2</v>
      </c>
      <c r="S681" s="3" t="str">
        <f t="shared" si="164"/>
        <v/>
      </c>
      <c r="T681" s="3" t="str">
        <f t="shared" si="165"/>
        <v/>
      </c>
      <c r="U681" s="3" t="str">
        <f t="shared" si="166"/>
        <v/>
      </c>
      <c r="V681" s="3">
        <f t="shared" si="167"/>
        <v>7.0328822284919656E-3</v>
      </c>
      <c r="W681" s="3" t="str">
        <f t="shared" si="168"/>
        <v/>
      </c>
      <c r="X681" s="3" t="str">
        <f t="shared" si="169"/>
        <v/>
      </c>
      <c r="Y681" s="3" t="str">
        <f t="shared" si="170"/>
        <v/>
      </c>
      <c r="Z681" s="3">
        <f t="shared" si="171"/>
        <v>2.2317024545321922E-3</v>
      </c>
      <c r="AA681" s="3" t="str">
        <f t="shared" si="172"/>
        <v/>
      </c>
      <c r="AB681" s="3" t="str">
        <f t="shared" si="173"/>
        <v/>
      </c>
      <c r="AC681" s="3" t="str">
        <f t="shared" si="174"/>
        <v/>
      </c>
      <c r="AD681" s="3">
        <f t="shared" si="175"/>
        <v>5.2659615087191636E-3</v>
      </c>
      <c r="AE681" s="3" t="str">
        <f t="shared" si="176"/>
        <v/>
      </c>
      <c r="AF681" s="3" t="str">
        <f t="shared" si="177"/>
        <v/>
      </c>
      <c r="AG681" s="3" t="str">
        <f t="shared" si="178"/>
        <v/>
      </c>
      <c r="AH681" s="3">
        <f t="shared" si="179"/>
        <v>-2.56531622662407E-2</v>
      </c>
    </row>
    <row r="682" spans="1:34">
      <c r="A682" s="16">
        <v>39339</v>
      </c>
      <c r="B682">
        <v>147.96000671386719</v>
      </c>
      <c r="C682">
        <v>149.0899963378906</v>
      </c>
      <c r="D682">
        <v>147.74000549316409</v>
      </c>
      <c r="E682">
        <v>148.8999938964844</v>
      </c>
      <c r="F682">
        <v>107.1563720703125</v>
      </c>
      <c r="G682">
        <v>121911000</v>
      </c>
      <c r="H682">
        <v>24.920000076293949</v>
      </c>
      <c r="I682">
        <v>2007</v>
      </c>
      <c r="J682">
        <v>105.6724620819092</v>
      </c>
      <c r="K682" s="3">
        <v>-6.7349435211583319E-5</v>
      </c>
      <c r="L682" s="3">
        <v>1.937385136093361E-2</v>
      </c>
      <c r="M682" s="3">
        <v>1.8816463317326448E-2</v>
      </c>
      <c r="N682" s="3">
        <v>4.7853352456291409E-2</v>
      </c>
      <c r="O682" s="3">
        <v>-7.8570823999182249E-3</v>
      </c>
      <c r="P682" s="3">
        <v>-1.1912133948907999E-2</v>
      </c>
      <c r="Q682" s="3">
        <v>-1.2452905517866489E-2</v>
      </c>
      <c r="R682" s="3">
        <v>-4.9965283840309738E-3</v>
      </c>
      <c r="S682" s="3" t="str">
        <f t="shared" si="164"/>
        <v/>
      </c>
      <c r="T682" s="3" t="str">
        <f t="shared" si="165"/>
        <v/>
      </c>
      <c r="U682" s="3" t="str">
        <f t="shared" si="166"/>
        <v/>
      </c>
      <c r="V682" s="3">
        <f t="shared" si="167"/>
        <v>-6.7349435211583319E-5</v>
      </c>
      <c r="W682" s="3" t="str">
        <f t="shared" si="168"/>
        <v/>
      </c>
      <c r="X682" s="3" t="str">
        <f t="shared" si="169"/>
        <v/>
      </c>
      <c r="Y682" s="3" t="str">
        <f t="shared" si="170"/>
        <v/>
      </c>
      <c r="Z682" s="3">
        <f t="shared" si="171"/>
        <v>-7.8570823999182249E-3</v>
      </c>
      <c r="AA682" s="3" t="str">
        <f t="shared" si="172"/>
        <v/>
      </c>
      <c r="AB682" s="3" t="str">
        <f t="shared" si="173"/>
        <v/>
      </c>
      <c r="AC682" s="3" t="str">
        <f t="shared" si="174"/>
        <v/>
      </c>
      <c r="AD682" s="3">
        <f t="shared" si="175"/>
        <v>1.937385136093361E-2</v>
      </c>
      <c r="AE682" s="3" t="str">
        <f t="shared" si="176"/>
        <v/>
      </c>
      <c r="AF682" s="3" t="str">
        <f t="shared" si="177"/>
        <v/>
      </c>
      <c r="AG682" s="3" t="str">
        <f t="shared" si="178"/>
        <v/>
      </c>
      <c r="AH682" s="3">
        <f t="shared" si="179"/>
        <v>-1.1912133948907999E-2</v>
      </c>
    </row>
    <row r="683" spans="1:34">
      <c r="A683" s="16">
        <v>39342</v>
      </c>
      <c r="B683">
        <v>148.30999755859381</v>
      </c>
      <c r="C683">
        <v>148.6499938964844</v>
      </c>
      <c r="D683">
        <v>147.6300048828125</v>
      </c>
      <c r="E683">
        <v>148.1000061035156</v>
      </c>
      <c r="F683">
        <v>106.58067321777339</v>
      </c>
      <c r="G683">
        <v>109870800</v>
      </c>
      <c r="H683">
        <v>26.479999542236332</v>
      </c>
      <c r="I683">
        <v>2007</v>
      </c>
      <c r="J683">
        <v>105.7944435119629</v>
      </c>
      <c r="K683" s="3">
        <v>-5.3725116053883193E-3</v>
      </c>
      <c r="L683" s="3">
        <v>1.584485457443319E-2</v>
      </c>
      <c r="M683" s="3">
        <v>3.4556288435683151E-3</v>
      </c>
      <c r="N683" s="3">
        <v>2.3426196751276111E-2</v>
      </c>
      <c r="O683" s="3">
        <v>-8.5291408040941707E-3</v>
      </c>
      <c r="P683" s="3">
        <v>2.332201195814454E-3</v>
      </c>
      <c r="Q683" s="3">
        <v>-2.2088180687887201E-2</v>
      </c>
      <c r="R683" s="3">
        <v>-9.8128212414649862E-3</v>
      </c>
      <c r="S683" s="3" t="str">
        <f t="shared" si="164"/>
        <v/>
      </c>
      <c r="T683" s="3" t="str">
        <f t="shared" si="165"/>
        <v/>
      </c>
      <c r="U683" s="3" t="str">
        <f t="shared" si="166"/>
        <v/>
      </c>
      <c r="V683" s="3">
        <f t="shared" si="167"/>
        <v>-5.3725116053883193E-3</v>
      </c>
      <c r="W683" s="3" t="str">
        <f t="shared" si="168"/>
        <v/>
      </c>
      <c r="X683" s="3" t="str">
        <f t="shared" si="169"/>
        <v/>
      </c>
      <c r="Y683" s="3" t="str">
        <f t="shared" si="170"/>
        <v/>
      </c>
      <c r="Z683" s="3">
        <f t="shared" si="171"/>
        <v>-8.5291408040941707E-3</v>
      </c>
      <c r="AA683" s="3" t="str">
        <f t="shared" si="172"/>
        <v/>
      </c>
      <c r="AB683" s="3" t="str">
        <f t="shared" si="173"/>
        <v/>
      </c>
      <c r="AC683" s="3" t="str">
        <f t="shared" si="174"/>
        <v/>
      </c>
      <c r="AD683" s="3">
        <f t="shared" si="175"/>
        <v>1.584485457443319E-2</v>
      </c>
      <c r="AE683" s="3" t="str">
        <f t="shared" si="176"/>
        <v/>
      </c>
      <c r="AF683" s="3" t="str">
        <f t="shared" si="177"/>
        <v/>
      </c>
      <c r="AG683" s="3" t="str">
        <f t="shared" si="178"/>
        <v/>
      </c>
      <c r="AH683" s="3">
        <f t="shared" si="179"/>
        <v>2.332201195814454E-3</v>
      </c>
    </row>
    <row r="684" spans="1:34">
      <c r="A684" s="16">
        <v>39343</v>
      </c>
      <c r="B684">
        <v>148.83000183105469</v>
      </c>
      <c r="C684">
        <v>152.5</v>
      </c>
      <c r="D684">
        <v>148.1300048828125</v>
      </c>
      <c r="E684">
        <v>152.46000671386719</v>
      </c>
      <c r="F684">
        <v>109.71840667724609</v>
      </c>
      <c r="G684">
        <v>263759500</v>
      </c>
      <c r="H684">
        <v>20.35000038146973</v>
      </c>
      <c r="I684">
        <v>2007</v>
      </c>
      <c r="J684">
        <v>106.07583160400389</v>
      </c>
      <c r="K684" s="3">
        <v>2.9439985362650131E-2</v>
      </c>
      <c r="L684" s="3">
        <v>3.3697833556159303E-2</v>
      </c>
      <c r="M684" s="3">
        <v>2.2672797151964019E-2</v>
      </c>
      <c r="N684" s="3">
        <v>5.4065971535329771E-2</v>
      </c>
      <c r="O684" s="3">
        <v>2.02557583123264E-4</v>
      </c>
      <c r="P684" s="3">
        <v>-3.457927633263469E-3</v>
      </c>
      <c r="Q684" s="3">
        <v>-3.1862087078473163E-2</v>
      </c>
      <c r="R684" s="3">
        <v>-8.1581352375593719E-3</v>
      </c>
      <c r="S684" s="3" t="str">
        <f t="shared" si="164"/>
        <v/>
      </c>
      <c r="T684" s="3" t="str">
        <f t="shared" si="165"/>
        <v/>
      </c>
      <c r="U684" s="3" t="str">
        <f t="shared" si="166"/>
        <v/>
      </c>
      <c r="V684" s="3">
        <f t="shared" si="167"/>
        <v>2.9439985362650131E-2</v>
      </c>
      <c r="W684" s="3" t="str">
        <f t="shared" si="168"/>
        <v/>
      </c>
      <c r="X684" s="3" t="str">
        <f t="shared" si="169"/>
        <v/>
      </c>
      <c r="Y684" s="3" t="str">
        <f t="shared" si="170"/>
        <v/>
      </c>
      <c r="Z684" s="3">
        <f t="shared" si="171"/>
        <v>2.02557583123264E-4</v>
      </c>
      <c r="AA684" s="3" t="str">
        <f t="shared" si="172"/>
        <v/>
      </c>
      <c r="AB684" s="3" t="str">
        <f t="shared" si="173"/>
        <v/>
      </c>
      <c r="AC684" s="3" t="str">
        <f t="shared" si="174"/>
        <v/>
      </c>
      <c r="AD684" s="3">
        <f t="shared" si="175"/>
        <v>3.3697833556159303E-2</v>
      </c>
      <c r="AE684" s="3" t="str">
        <f t="shared" si="176"/>
        <v/>
      </c>
      <c r="AF684" s="3" t="str">
        <f t="shared" si="177"/>
        <v/>
      </c>
      <c r="AG684" s="3" t="str">
        <f t="shared" si="178"/>
        <v/>
      </c>
      <c r="AH684" s="3">
        <f t="shared" si="179"/>
        <v>-3.457927633263469E-3</v>
      </c>
    </row>
    <row r="685" spans="1:34">
      <c r="A685" s="16">
        <v>39344</v>
      </c>
      <c r="B685">
        <v>153.4100036621094</v>
      </c>
      <c r="C685">
        <v>154.38999938964841</v>
      </c>
      <c r="D685">
        <v>152.71000671386719</v>
      </c>
      <c r="E685">
        <v>153.36000061035159</v>
      </c>
      <c r="F685">
        <v>110.3660583496094</v>
      </c>
      <c r="G685">
        <v>193779900</v>
      </c>
      <c r="H685">
        <v>20.030000686645511</v>
      </c>
      <c r="I685">
        <v>2007</v>
      </c>
      <c r="J685">
        <v>106.37916717529301</v>
      </c>
      <c r="K685" s="3">
        <v>5.9028534224749851E-3</v>
      </c>
      <c r="L685" s="3">
        <v>3.7126979246060898E-2</v>
      </c>
      <c r="M685" s="3">
        <v>3.7689120795208593E-2</v>
      </c>
      <c r="N685" s="3">
        <v>5.8166341446144409E-2</v>
      </c>
      <c r="O685" s="3">
        <v>1.639774294836416E-3</v>
      </c>
      <c r="P685" s="3">
        <v>-1.6229812828816299E-3</v>
      </c>
      <c r="Q685" s="3">
        <v>-2.3411540782597658E-2</v>
      </c>
      <c r="R685" s="3">
        <v>-1.0142731223360509E-2</v>
      </c>
      <c r="S685" s="3" t="str">
        <f t="shared" si="164"/>
        <v/>
      </c>
      <c r="T685" s="3" t="str">
        <f t="shared" si="165"/>
        <v/>
      </c>
      <c r="U685" s="3">
        <f t="shared" si="166"/>
        <v>5.9028534224749851E-3</v>
      </c>
      <c r="V685" s="3" t="str">
        <f t="shared" si="167"/>
        <v/>
      </c>
      <c r="W685" s="3" t="str">
        <f t="shared" si="168"/>
        <v/>
      </c>
      <c r="X685" s="3" t="str">
        <f t="shared" si="169"/>
        <v/>
      </c>
      <c r="Y685" s="3">
        <f t="shared" si="170"/>
        <v>1.639774294836416E-3</v>
      </c>
      <c r="Z685" s="3" t="str">
        <f t="shared" si="171"/>
        <v/>
      </c>
      <c r="AA685" s="3" t="str">
        <f t="shared" si="172"/>
        <v/>
      </c>
      <c r="AB685" s="3" t="str">
        <f t="shared" si="173"/>
        <v/>
      </c>
      <c r="AC685" s="3" t="str">
        <f t="shared" si="174"/>
        <v/>
      </c>
      <c r="AD685" s="3">
        <f t="shared" si="175"/>
        <v>3.7126979246060898E-2</v>
      </c>
      <c r="AE685" s="3" t="str">
        <f t="shared" si="176"/>
        <v/>
      </c>
      <c r="AF685" s="3" t="str">
        <f t="shared" si="177"/>
        <v/>
      </c>
      <c r="AG685" s="3" t="str">
        <f t="shared" si="178"/>
        <v/>
      </c>
      <c r="AH685" s="3">
        <f t="shared" si="179"/>
        <v>-1.6229812828816299E-3</v>
      </c>
    </row>
    <row r="686" spans="1:34">
      <c r="A686" s="16">
        <v>39345</v>
      </c>
      <c r="B686">
        <v>153.3399963378906</v>
      </c>
      <c r="C686">
        <v>153.42999267578119</v>
      </c>
      <c r="D686">
        <v>152.11000061035159</v>
      </c>
      <c r="E686">
        <v>152.2799987792969</v>
      </c>
      <c r="F686">
        <v>109.5888137817383</v>
      </c>
      <c r="G686">
        <v>175186800</v>
      </c>
      <c r="H686">
        <v>20.45000076293945</v>
      </c>
      <c r="I686">
        <v>2007</v>
      </c>
      <c r="J686">
        <v>106.5817485809326</v>
      </c>
      <c r="K686" s="3">
        <v>-7.0424239072577333E-3</v>
      </c>
      <c r="L686" s="3">
        <v>2.2631047690946589E-2</v>
      </c>
      <c r="M686" s="3">
        <v>2.8016183425708441E-2</v>
      </c>
      <c r="N686" s="3">
        <v>3.8390526401777869E-2</v>
      </c>
      <c r="O686" s="3">
        <v>-8.1507563577540854E-3</v>
      </c>
      <c r="P686" s="3">
        <v>-8.5957877094765545E-3</v>
      </c>
      <c r="Q686" s="3">
        <v>-2.56531622662407E-2</v>
      </c>
      <c r="R686" s="3">
        <v>-2.175238537595103E-2</v>
      </c>
      <c r="S686" s="3" t="str">
        <f t="shared" si="164"/>
        <v/>
      </c>
      <c r="T686" s="3" t="str">
        <f t="shared" si="165"/>
        <v/>
      </c>
      <c r="U686" s="3">
        <f t="shared" si="166"/>
        <v>-7.0424239072577333E-3</v>
      </c>
      <c r="V686" s="3" t="str">
        <f t="shared" si="167"/>
        <v/>
      </c>
      <c r="W686" s="3" t="str">
        <f t="shared" si="168"/>
        <v/>
      </c>
      <c r="X686" s="3" t="str">
        <f t="shared" si="169"/>
        <v/>
      </c>
      <c r="Y686" s="3">
        <f t="shared" si="170"/>
        <v>-8.1507563577540854E-3</v>
      </c>
      <c r="Z686" s="3" t="str">
        <f t="shared" si="171"/>
        <v/>
      </c>
      <c r="AA686" s="3" t="str">
        <f t="shared" si="172"/>
        <v/>
      </c>
      <c r="AB686" s="3" t="str">
        <f t="shared" si="173"/>
        <v/>
      </c>
      <c r="AC686" s="3" t="str">
        <f t="shared" si="174"/>
        <v/>
      </c>
      <c r="AD686" s="3">
        <f t="shared" si="175"/>
        <v>2.2631047690946589E-2</v>
      </c>
      <c r="AE686" s="3" t="str">
        <f t="shared" si="176"/>
        <v/>
      </c>
      <c r="AF686" s="3" t="str">
        <f t="shared" si="177"/>
        <v/>
      </c>
      <c r="AG686" s="3" t="str">
        <f t="shared" si="178"/>
        <v/>
      </c>
      <c r="AH686" s="3">
        <f t="shared" si="179"/>
        <v>-8.5957877094765545E-3</v>
      </c>
    </row>
    <row r="687" spans="1:34">
      <c r="A687" s="16">
        <v>39346</v>
      </c>
      <c r="B687">
        <v>152.71000671386719</v>
      </c>
      <c r="C687">
        <v>153.1199951171875</v>
      </c>
      <c r="D687">
        <v>151.74000549316409</v>
      </c>
      <c r="E687">
        <v>151.9700012207031</v>
      </c>
      <c r="F687">
        <v>109.8845596313477</v>
      </c>
      <c r="G687">
        <v>141457500</v>
      </c>
      <c r="H687">
        <v>19</v>
      </c>
      <c r="I687">
        <v>2007</v>
      </c>
      <c r="J687">
        <v>106.8037944793701</v>
      </c>
      <c r="K687" s="3">
        <v>2.698686475413492E-3</v>
      </c>
      <c r="L687" s="3">
        <v>2.5459872411927261E-2</v>
      </c>
      <c r="M687" s="3">
        <v>4.5326979556637781E-2</v>
      </c>
      <c r="N687" s="3">
        <v>4.2116507915766148E-2</v>
      </c>
      <c r="O687" s="3">
        <v>-3.5460552302435389E-3</v>
      </c>
      <c r="P687" s="3">
        <v>-8.5291408040941707E-3</v>
      </c>
      <c r="Q687" s="3">
        <v>-1.1912133948907999E-2</v>
      </c>
      <c r="R687" s="3">
        <v>-2.088450361292327E-2</v>
      </c>
      <c r="S687" s="3" t="str">
        <f t="shared" si="164"/>
        <v/>
      </c>
      <c r="T687" s="3" t="str">
        <f t="shared" si="165"/>
        <v/>
      </c>
      <c r="U687" s="3">
        <f t="shared" si="166"/>
        <v>2.698686475413492E-3</v>
      </c>
      <c r="V687" s="3" t="str">
        <f t="shared" si="167"/>
        <v/>
      </c>
      <c r="W687" s="3" t="str">
        <f t="shared" si="168"/>
        <v/>
      </c>
      <c r="X687" s="3" t="str">
        <f t="shared" si="169"/>
        <v/>
      </c>
      <c r="Y687" s="3">
        <f t="shared" si="170"/>
        <v>-3.5460552302435389E-3</v>
      </c>
      <c r="Z687" s="3" t="str">
        <f t="shared" si="171"/>
        <v/>
      </c>
      <c r="AA687" s="3" t="str">
        <f t="shared" si="172"/>
        <v/>
      </c>
      <c r="AB687" s="3" t="str">
        <f t="shared" si="173"/>
        <v/>
      </c>
      <c r="AC687" s="3" t="str">
        <f t="shared" si="174"/>
        <v/>
      </c>
      <c r="AD687" s="3">
        <f t="shared" si="175"/>
        <v>2.5459872411927261E-2</v>
      </c>
      <c r="AE687" s="3" t="str">
        <f t="shared" si="176"/>
        <v/>
      </c>
      <c r="AF687" s="3" t="str">
        <f t="shared" si="177"/>
        <v/>
      </c>
      <c r="AG687" s="3" t="str">
        <f t="shared" si="178"/>
        <v/>
      </c>
      <c r="AH687" s="3">
        <f t="shared" si="179"/>
        <v>-8.5291408040941707E-3</v>
      </c>
    </row>
    <row r="688" spans="1:34">
      <c r="A688" s="16">
        <v>39349</v>
      </c>
      <c r="B688">
        <v>152.41999816894531</v>
      </c>
      <c r="C688">
        <v>152.82000732421881</v>
      </c>
      <c r="D688">
        <v>151.36000061035159</v>
      </c>
      <c r="E688">
        <v>151.69000244140619</v>
      </c>
      <c r="F688">
        <v>109.68210601806641</v>
      </c>
      <c r="G688">
        <v>139450200</v>
      </c>
      <c r="H688">
        <v>19.370000839233398</v>
      </c>
      <c r="I688">
        <v>2007</v>
      </c>
      <c r="J688">
        <v>106.9505912780762</v>
      </c>
      <c r="K688" s="3">
        <v>-1.8424209366672E-3</v>
      </c>
      <c r="L688" s="3">
        <v>2.9099392100440991E-2</v>
      </c>
      <c r="M688" s="3">
        <v>4.5405322310910101E-2</v>
      </c>
      <c r="N688" s="3">
        <v>2.7503899886173189E-2</v>
      </c>
      <c r="O688" s="3">
        <v>-4.0139541057558903E-3</v>
      </c>
      <c r="P688" s="3">
        <v>2.02557583123264E-4</v>
      </c>
      <c r="Q688" s="3">
        <v>2.332201195814454E-3</v>
      </c>
      <c r="R688" s="3">
        <v>-3.2832165152497872E-2</v>
      </c>
      <c r="S688" s="3" t="str">
        <f t="shared" si="164"/>
        <v/>
      </c>
      <c r="T688" s="3" t="str">
        <f t="shared" si="165"/>
        <v/>
      </c>
      <c r="U688" s="3">
        <f t="shared" si="166"/>
        <v>-1.8424209366672E-3</v>
      </c>
      <c r="V688" s="3" t="str">
        <f t="shared" si="167"/>
        <v/>
      </c>
      <c r="W688" s="3" t="str">
        <f t="shared" si="168"/>
        <v/>
      </c>
      <c r="X688" s="3" t="str">
        <f t="shared" si="169"/>
        <v/>
      </c>
      <c r="Y688" s="3">
        <f t="shared" si="170"/>
        <v>-4.0139541057558903E-3</v>
      </c>
      <c r="Z688" s="3" t="str">
        <f t="shared" si="171"/>
        <v/>
      </c>
      <c r="AA688" s="3" t="str">
        <f t="shared" si="172"/>
        <v/>
      </c>
      <c r="AB688" s="3" t="str">
        <f t="shared" si="173"/>
        <v/>
      </c>
      <c r="AC688" s="3" t="str">
        <f t="shared" si="174"/>
        <v/>
      </c>
      <c r="AD688" s="3">
        <f t="shared" si="175"/>
        <v>2.9099392100440991E-2</v>
      </c>
      <c r="AE688" s="3" t="str">
        <f t="shared" si="176"/>
        <v/>
      </c>
      <c r="AF688" s="3" t="str">
        <f t="shared" si="177"/>
        <v/>
      </c>
      <c r="AG688" s="3" t="str">
        <f t="shared" si="178"/>
        <v/>
      </c>
      <c r="AH688" s="3">
        <f t="shared" si="179"/>
        <v>2.02557583123264E-4</v>
      </c>
    </row>
    <row r="689" spans="1:34">
      <c r="A689" s="16">
        <v>39350</v>
      </c>
      <c r="B689">
        <v>150.80999755859381</v>
      </c>
      <c r="C689">
        <v>151.6600036621094</v>
      </c>
      <c r="D689">
        <v>150.4700012207031</v>
      </c>
      <c r="E689">
        <v>151.38999938964841</v>
      </c>
      <c r="F689">
        <v>109.4651641845703</v>
      </c>
      <c r="G689">
        <v>142289900</v>
      </c>
      <c r="H689">
        <v>18.60000038146973</v>
      </c>
      <c r="I689">
        <v>2007</v>
      </c>
      <c r="J689">
        <v>107.1361961364746</v>
      </c>
      <c r="K689" s="3">
        <v>-1.977914551169913E-3</v>
      </c>
      <c r="L689" s="3">
        <v>-2.3081131083204638E-3</v>
      </c>
      <c r="M689" s="3">
        <v>3.1311942036486018E-2</v>
      </c>
      <c r="N689" s="3">
        <v>3.5101555658768817E-2</v>
      </c>
      <c r="O689" s="3">
        <v>-8.042726620525853E-3</v>
      </c>
      <c r="P689" s="3">
        <v>-1.305263941709545E-2</v>
      </c>
      <c r="Q689" s="3">
        <v>-3.457927633263469E-3</v>
      </c>
      <c r="R689" s="3">
        <v>-2.3749508723053699E-2</v>
      </c>
      <c r="S689" s="3" t="str">
        <f t="shared" si="164"/>
        <v/>
      </c>
      <c r="T689" s="3" t="str">
        <f t="shared" si="165"/>
        <v/>
      </c>
      <c r="U689" s="3">
        <f t="shared" si="166"/>
        <v>-1.977914551169913E-3</v>
      </c>
      <c r="V689" s="3" t="str">
        <f t="shared" si="167"/>
        <v/>
      </c>
      <c r="W689" s="3" t="str">
        <f t="shared" si="168"/>
        <v/>
      </c>
      <c r="X689" s="3" t="str">
        <f t="shared" si="169"/>
        <v/>
      </c>
      <c r="Y689" s="3">
        <f t="shared" si="170"/>
        <v>-8.042726620525853E-3</v>
      </c>
      <c r="Z689" s="3" t="str">
        <f t="shared" si="171"/>
        <v/>
      </c>
      <c r="AA689" s="3" t="str">
        <f t="shared" si="172"/>
        <v/>
      </c>
      <c r="AB689" s="3" t="str">
        <f t="shared" si="173"/>
        <v/>
      </c>
      <c r="AC689" s="3">
        <f t="shared" si="174"/>
        <v>-2.3081131083204638E-3</v>
      </c>
      <c r="AD689" s="3" t="str">
        <f t="shared" si="175"/>
        <v/>
      </c>
      <c r="AE689" s="3" t="str">
        <f t="shared" si="176"/>
        <v/>
      </c>
      <c r="AF689" s="3" t="str">
        <f t="shared" si="177"/>
        <v/>
      </c>
      <c r="AG689" s="3">
        <f t="shared" si="178"/>
        <v>-1.305263941709545E-2</v>
      </c>
      <c r="AH689" s="3" t="str">
        <f t="shared" si="179"/>
        <v/>
      </c>
    </row>
    <row r="690" spans="1:34">
      <c r="A690" s="16">
        <v>39351</v>
      </c>
      <c r="B690">
        <v>152.25</v>
      </c>
      <c r="C690">
        <v>152.77000427246091</v>
      </c>
      <c r="D690">
        <v>151.38999938964841</v>
      </c>
      <c r="E690">
        <v>152.19000244140619</v>
      </c>
      <c r="F690">
        <v>110.0436630249023</v>
      </c>
      <c r="G690">
        <v>135547000</v>
      </c>
      <c r="H690">
        <v>17.629999160766602</v>
      </c>
      <c r="I690">
        <v>2007</v>
      </c>
      <c r="J690">
        <v>107.4669483184814</v>
      </c>
      <c r="K690" s="3">
        <v>5.2847757059644174E-3</v>
      </c>
      <c r="L690" s="3">
        <v>-2.9211455906649202E-3</v>
      </c>
      <c r="M690" s="3">
        <v>3.4097380343676598E-2</v>
      </c>
      <c r="N690" s="3">
        <v>6.3957574600585598E-2</v>
      </c>
      <c r="O690" s="3">
        <v>0</v>
      </c>
      <c r="P690" s="3">
        <v>-1.8844544719265999E-2</v>
      </c>
      <c r="Q690" s="3">
        <v>-1.6229812828816299E-3</v>
      </c>
      <c r="R690" s="3">
        <v>1.6699519282323829E-3</v>
      </c>
      <c r="S690" s="3" t="str">
        <f t="shared" si="164"/>
        <v/>
      </c>
      <c r="T690" s="3" t="str">
        <f t="shared" si="165"/>
        <v/>
      </c>
      <c r="U690" s="3">
        <f t="shared" si="166"/>
        <v>5.2847757059644174E-3</v>
      </c>
      <c r="V690" s="3" t="str">
        <f t="shared" si="167"/>
        <v/>
      </c>
      <c r="W690" s="3" t="str">
        <f t="shared" si="168"/>
        <v/>
      </c>
      <c r="X690" s="3" t="str">
        <f t="shared" si="169"/>
        <v/>
      </c>
      <c r="Y690" s="3">
        <f t="shared" si="170"/>
        <v>0</v>
      </c>
      <c r="Z690" s="3" t="str">
        <f t="shared" si="171"/>
        <v/>
      </c>
      <c r="AA690" s="3" t="str">
        <f t="shared" si="172"/>
        <v/>
      </c>
      <c r="AB690" s="3" t="str">
        <f t="shared" si="173"/>
        <v/>
      </c>
      <c r="AC690" s="3">
        <f t="shared" si="174"/>
        <v>-2.9211455906649202E-3</v>
      </c>
      <c r="AD690" s="3" t="str">
        <f t="shared" si="175"/>
        <v/>
      </c>
      <c r="AE690" s="3" t="str">
        <f t="shared" si="176"/>
        <v/>
      </c>
      <c r="AF690" s="3" t="str">
        <f t="shared" si="177"/>
        <v/>
      </c>
      <c r="AG690" s="3">
        <f t="shared" si="178"/>
        <v>-1.8844544719265999E-2</v>
      </c>
      <c r="AH690" s="3" t="str">
        <f t="shared" si="179"/>
        <v/>
      </c>
    </row>
    <row r="691" spans="1:34">
      <c r="A691" s="16">
        <v>39352</v>
      </c>
      <c r="B691">
        <v>152.9100036621094</v>
      </c>
      <c r="C691">
        <v>153.1000061035156</v>
      </c>
      <c r="D691">
        <v>152.19000244140619</v>
      </c>
      <c r="E691">
        <v>153.0899963378906</v>
      </c>
      <c r="F691">
        <v>110.6944198608398</v>
      </c>
      <c r="G691">
        <v>102713300</v>
      </c>
      <c r="H691">
        <v>17</v>
      </c>
      <c r="I691">
        <v>2007</v>
      </c>
      <c r="J691">
        <v>107.7287685394287</v>
      </c>
      <c r="K691" s="3">
        <v>5.9136239020891601E-3</v>
      </c>
      <c r="L691" s="3">
        <v>1.0088676398154471E-2</v>
      </c>
      <c r="M691" s="3">
        <v>3.2948041405806323E-2</v>
      </c>
      <c r="N691" s="3">
        <v>4.9653925280155553E-2</v>
      </c>
      <c r="O691" s="3">
        <v>0</v>
      </c>
      <c r="P691" s="3">
        <v>-1.1885983537582081E-2</v>
      </c>
      <c r="Q691" s="3">
        <v>-8.5957877094765545E-3</v>
      </c>
      <c r="R691" s="3">
        <v>-1.508114887628609E-2</v>
      </c>
      <c r="S691" s="3" t="str">
        <f t="shared" si="164"/>
        <v/>
      </c>
      <c r="T691" s="3" t="str">
        <f t="shared" si="165"/>
        <v/>
      </c>
      <c r="U691" s="3">
        <f t="shared" si="166"/>
        <v>5.9136239020891601E-3</v>
      </c>
      <c r="V691" s="3" t="str">
        <f t="shared" si="167"/>
        <v/>
      </c>
      <c r="W691" s="3" t="str">
        <f t="shared" si="168"/>
        <v/>
      </c>
      <c r="X691" s="3" t="str">
        <f t="shared" si="169"/>
        <v/>
      </c>
      <c r="Y691" s="3">
        <f t="shared" si="170"/>
        <v>0</v>
      </c>
      <c r="Z691" s="3" t="str">
        <f t="shared" si="171"/>
        <v/>
      </c>
      <c r="AA691" s="3" t="str">
        <f t="shared" si="172"/>
        <v/>
      </c>
      <c r="AB691" s="3" t="str">
        <f t="shared" si="173"/>
        <v/>
      </c>
      <c r="AC691" s="3">
        <f t="shared" si="174"/>
        <v>1.0088676398154471E-2</v>
      </c>
      <c r="AD691" s="3" t="str">
        <f t="shared" si="175"/>
        <v/>
      </c>
      <c r="AE691" s="3" t="str">
        <f t="shared" si="176"/>
        <v/>
      </c>
      <c r="AF691" s="3" t="str">
        <f t="shared" si="177"/>
        <v/>
      </c>
      <c r="AG691" s="3">
        <f t="shared" si="178"/>
        <v>-1.1885983537582081E-2</v>
      </c>
      <c r="AH691" s="3" t="str">
        <f t="shared" si="179"/>
        <v/>
      </c>
    </row>
    <row r="692" spans="1:34">
      <c r="A692" s="16">
        <v>39353</v>
      </c>
      <c r="B692">
        <v>152.8500061035156</v>
      </c>
      <c r="C692">
        <v>153.19000244140619</v>
      </c>
      <c r="D692">
        <v>151.97999572753909</v>
      </c>
      <c r="E692">
        <v>152.58000183105469</v>
      </c>
      <c r="F692">
        <v>110.3256072998047</v>
      </c>
      <c r="G692">
        <v>133372100</v>
      </c>
      <c r="H692">
        <v>18</v>
      </c>
      <c r="I692">
        <v>2007</v>
      </c>
      <c r="J692">
        <v>107.9861835479736</v>
      </c>
      <c r="K692" s="3">
        <v>-3.3318080667373851E-3</v>
      </c>
      <c r="L692" s="3">
        <v>4.0137365061725383E-3</v>
      </c>
      <c r="M692" s="3">
        <v>2.9575798137442041E-2</v>
      </c>
      <c r="N692" s="3">
        <v>4.8948773375502297E-2</v>
      </c>
      <c r="O692" s="3">
        <v>-7.2506410405918098E-3</v>
      </c>
      <c r="P692" s="3">
        <v>-9.8703690725222559E-3</v>
      </c>
      <c r="Q692" s="3">
        <v>-8.5291408040941707E-3</v>
      </c>
      <c r="R692" s="3">
        <v>-1.2452905517866489E-2</v>
      </c>
      <c r="S692" s="3" t="str">
        <f t="shared" si="164"/>
        <v/>
      </c>
      <c r="T692" s="3" t="str">
        <f t="shared" si="165"/>
        <v/>
      </c>
      <c r="U692" s="3">
        <f t="shared" si="166"/>
        <v>-3.3318080667373851E-3</v>
      </c>
      <c r="V692" s="3" t="str">
        <f t="shared" si="167"/>
        <v/>
      </c>
      <c r="W692" s="3" t="str">
        <f t="shared" si="168"/>
        <v/>
      </c>
      <c r="X692" s="3" t="str">
        <f t="shared" si="169"/>
        <v/>
      </c>
      <c r="Y692" s="3">
        <f t="shared" si="170"/>
        <v>-7.2506410405918098E-3</v>
      </c>
      <c r="Z692" s="3" t="str">
        <f t="shared" si="171"/>
        <v/>
      </c>
      <c r="AA692" s="3" t="str">
        <f t="shared" si="172"/>
        <v/>
      </c>
      <c r="AB692" s="3" t="str">
        <f t="shared" si="173"/>
        <v/>
      </c>
      <c r="AC692" s="3">
        <f t="shared" si="174"/>
        <v>4.0137365061725383E-3</v>
      </c>
      <c r="AD692" s="3" t="str">
        <f t="shared" si="175"/>
        <v/>
      </c>
      <c r="AE692" s="3" t="str">
        <f t="shared" si="176"/>
        <v/>
      </c>
      <c r="AF692" s="3" t="str">
        <f t="shared" si="177"/>
        <v/>
      </c>
      <c r="AG692" s="3">
        <f t="shared" si="178"/>
        <v>-9.8703690725222559E-3</v>
      </c>
      <c r="AH692" s="3" t="str">
        <f t="shared" si="179"/>
        <v/>
      </c>
    </row>
    <row r="693" spans="1:34">
      <c r="A693" s="16">
        <v>39356</v>
      </c>
      <c r="B693">
        <v>152.6000061035156</v>
      </c>
      <c r="C693">
        <v>154.75</v>
      </c>
      <c r="D693">
        <v>152.5</v>
      </c>
      <c r="E693">
        <v>154.30000305175781</v>
      </c>
      <c r="F693">
        <v>111.5692977905273</v>
      </c>
      <c r="G693">
        <v>148162300</v>
      </c>
      <c r="H693">
        <v>17.840000152587891</v>
      </c>
      <c r="I693">
        <v>2007</v>
      </c>
      <c r="J693">
        <v>108.2539665222168</v>
      </c>
      <c r="K693" s="3">
        <v>1.127290863074948E-2</v>
      </c>
      <c r="L693" s="3">
        <v>1.7206013277590419E-2</v>
      </c>
      <c r="M693" s="3">
        <v>4.6806089904881658E-2</v>
      </c>
      <c r="N693" s="3">
        <v>5.0423463222779803E-2</v>
      </c>
      <c r="O693" s="3">
        <v>-5.2432710771144198E-4</v>
      </c>
      <c r="P693" s="3">
        <v>-8.042726620525853E-3</v>
      </c>
      <c r="Q693" s="3">
        <v>2.02557583123264E-4</v>
      </c>
      <c r="R693" s="3">
        <v>-2.2088180687887201E-2</v>
      </c>
      <c r="S693" s="3" t="str">
        <f t="shared" si="164"/>
        <v/>
      </c>
      <c r="T693" s="3" t="str">
        <f t="shared" si="165"/>
        <v/>
      </c>
      <c r="U693" s="3">
        <f t="shared" si="166"/>
        <v>1.127290863074948E-2</v>
      </c>
      <c r="V693" s="3" t="str">
        <f t="shared" si="167"/>
        <v/>
      </c>
      <c r="W693" s="3" t="str">
        <f t="shared" si="168"/>
        <v/>
      </c>
      <c r="X693" s="3" t="str">
        <f t="shared" si="169"/>
        <v/>
      </c>
      <c r="Y693" s="3">
        <f t="shared" si="170"/>
        <v>-5.2432710771144198E-4</v>
      </c>
      <c r="Z693" s="3" t="str">
        <f t="shared" si="171"/>
        <v/>
      </c>
      <c r="AA693" s="3" t="str">
        <f t="shared" si="172"/>
        <v/>
      </c>
      <c r="AB693" s="3" t="str">
        <f t="shared" si="173"/>
        <v/>
      </c>
      <c r="AC693" s="3">
        <f t="shared" si="174"/>
        <v>1.7206013277590419E-2</v>
      </c>
      <c r="AD693" s="3" t="str">
        <f t="shared" si="175"/>
        <v/>
      </c>
      <c r="AE693" s="3" t="str">
        <f t="shared" si="176"/>
        <v/>
      </c>
      <c r="AF693" s="3" t="str">
        <f t="shared" si="177"/>
        <v/>
      </c>
      <c r="AG693" s="3">
        <f t="shared" si="178"/>
        <v>-8.042726620525853E-3</v>
      </c>
      <c r="AH693" s="3" t="str">
        <f t="shared" si="179"/>
        <v/>
      </c>
    </row>
    <row r="694" spans="1:34">
      <c r="A694" s="16">
        <v>39357</v>
      </c>
      <c r="B694">
        <v>154.61000061035159</v>
      </c>
      <c r="C694">
        <v>154.6499938964844</v>
      </c>
      <c r="D694">
        <v>153.80999755859381</v>
      </c>
      <c r="E694">
        <v>154.0899963378906</v>
      </c>
      <c r="F694">
        <v>111.41745758056641</v>
      </c>
      <c r="G694">
        <v>112978800</v>
      </c>
      <c r="H694">
        <v>18.489999771118161</v>
      </c>
      <c r="I694">
        <v>2007</v>
      </c>
      <c r="J694">
        <v>108.46054267883299</v>
      </c>
      <c r="K694" s="3">
        <v>-1.360949768152375E-3</v>
      </c>
      <c r="L694" s="3">
        <v>1.7834837325090062E-2</v>
      </c>
      <c r="M694" s="3">
        <v>1.5485559394955E-2</v>
      </c>
      <c r="N694" s="3">
        <v>3.8509457493865362E-2</v>
      </c>
      <c r="O694" s="3">
        <v>-3.1756674236727012E-3</v>
      </c>
      <c r="P694" s="3">
        <v>0</v>
      </c>
      <c r="Q694" s="3">
        <v>-1.305263941709545E-2</v>
      </c>
      <c r="R694" s="3">
        <v>-3.1862087078473163E-2</v>
      </c>
      <c r="S694" s="3" t="str">
        <f t="shared" si="164"/>
        <v/>
      </c>
      <c r="T694" s="3" t="str">
        <f t="shared" si="165"/>
        <v/>
      </c>
      <c r="U694" s="3">
        <f t="shared" si="166"/>
        <v>-1.360949768152375E-3</v>
      </c>
      <c r="V694" s="3" t="str">
        <f t="shared" si="167"/>
        <v/>
      </c>
      <c r="W694" s="3" t="str">
        <f t="shared" si="168"/>
        <v/>
      </c>
      <c r="X694" s="3" t="str">
        <f t="shared" si="169"/>
        <v/>
      </c>
      <c r="Y694" s="3">
        <f t="shared" si="170"/>
        <v>-3.1756674236727012E-3</v>
      </c>
      <c r="Z694" s="3" t="str">
        <f t="shared" si="171"/>
        <v/>
      </c>
      <c r="AA694" s="3" t="str">
        <f t="shared" si="172"/>
        <v/>
      </c>
      <c r="AB694" s="3" t="str">
        <f t="shared" si="173"/>
        <v/>
      </c>
      <c r="AC694" s="3">
        <f t="shared" si="174"/>
        <v>1.7834837325090062E-2</v>
      </c>
      <c r="AD694" s="3" t="str">
        <f t="shared" si="175"/>
        <v/>
      </c>
      <c r="AE694" s="3" t="str">
        <f t="shared" si="176"/>
        <v/>
      </c>
      <c r="AF694" s="3" t="str">
        <f t="shared" si="177"/>
        <v/>
      </c>
      <c r="AG694" s="3">
        <f t="shared" si="178"/>
        <v>0</v>
      </c>
      <c r="AH694" s="3" t="str">
        <f t="shared" si="179"/>
        <v/>
      </c>
    </row>
    <row r="695" spans="1:34">
      <c r="A695" s="16">
        <v>39358</v>
      </c>
      <c r="B695">
        <v>153.80999755859381</v>
      </c>
      <c r="C695">
        <v>154.4100036621094</v>
      </c>
      <c r="D695">
        <v>153.00999450683591</v>
      </c>
      <c r="E695">
        <v>153.7799987792969</v>
      </c>
      <c r="F695">
        <v>111.1932907104492</v>
      </c>
      <c r="G695">
        <v>119055900</v>
      </c>
      <c r="H695">
        <v>18.79999923706055</v>
      </c>
      <c r="I695">
        <v>2007</v>
      </c>
      <c r="J695">
        <v>108.7023303985596</v>
      </c>
      <c r="K695" s="3">
        <v>-2.0119546342645118E-3</v>
      </c>
      <c r="L695" s="3">
        <v>1.0447013975595439E-2</v>
      </c>
      <c r="M695" s="3">
        <v>7.4953511361202096E-3</v>
      </c>
      <c r="N695" s="3">
        <v>4.5466965125700247E-2</v>
      </c>
      <c r="O695" s="3">
        <v>-7.0089029575056694E-3</v>
      </c>
      <c r="P695" s="3">
        <v>-1.379898222605314E-3</v>
      </c>
      <c r="Q695" s="3">
        <v>-1.8844544719265999E-2</v>
      </c>
      <c r="R695" s="3">
        <v>-2.3411540782597658E-2</v>
      </c>
      <c r="S695" s="3" t="str">
        <f t="shared" si="164"/>
        <v/>
      </c>
      <c r="T695" s="3" t="str">
        <f t="shared" si="165"/>
        <v/>
      </c>
      <c r="U695" s="3">
        <f t="shared" si="166"/>
        <v>-2.0119546342645118E-3</v>
      </c>
      <c r="V695" s="3" t="str">
        <f t="shared" si="167"/>
        <v/>
      </c>
      <c r="W695" s="3" t="str">
        <f t="shared" si="168"/>
        <v/>
      </c>
      <c r="X695" s="3" t="str">
        <f t="shared" si="169"/>
        <v/>
      </c>
      <c r="Y695" s="3">
        <f t="shared" si="170"/>
        <v>-7.0089029575056694E-3</v>
      </c>
      <c r="Z695" s="3" t="str">
        <f t="shared" si="171"/>
        <v/>
      </c>
      <c r="AA695" s="3" t="str">
        <f t="shared" si="172"/>
        <v/>
      </c>
      <c r="AB695" s="3" t="str">
        <f t="shared" si="173"/>
        <v/>
      </c>
      <c r="AC695" s="3">
        <f t="shared" si="174"/>
        <v>1.0447013975595439E-2</v>
      </c>
      <c r="AD695" s="3" t="str">
        <f t="shared" si="175"/>
        <v/>
      </c>
      <c r="AE695" s="3" t="str">
        <f t="shared" si="176"/>
        <v/>
      </c>
      <c r="AF695" s="3" t="str">
        <f t="shared" si="177"/>
        <v/>
      </c>
      <c r="AG695" s="3">
        <f t="shared" si="178"/>
        <v>-1.379898222605314E-3</v>
      </c>
      <c r="AH695" s="3" t="str">
        <f t="shared" si="179"/>
        <v/>
      </c>
    </row>
    <row r="696" spans="1:34">
      <c r="A696" s="16">
        <v>39359</v>
      </c>
      <c r="B696">
        <v>154.11000061035159</v>
      </c>
      <c r="C696">
        <v>154.25999450683591</v>
      </c>
      <c r="D696">
        <v>153.5899963378906</v>
      </c>
      <c r="E696">
        <v>154.02000427246091</v>
      </c>
      <c r="F696">
        <v>111.3668746948242</v>
      </c>
      <c r="G696">
        <v>76864400</v>
      </c>
      <c r="H696">
        <v>18.440000534057621</v>
      </c>
      <c r="I696">
        <v>2007</v>
      </c>
      <c r="J696">
        <v>108.94056282043459</v>
      </c>
      <c r="K696" s="3">
        <v>1.561101243302776E-3</v>
      </c>
      <c r="L696" s="3">
        <v>6.0748756335662346E-3</v>
      </c>
      <c r="M696" s="3">
        <v>1.6224839486146839E-2</v>
      </c>
      <c r="N696" s="3">
        <v>4.4695580990951722E-2</v>
      </c>
      <c r="O696" s="3">
        <v>-1.2355471642248039E-3</v>
      </c>
      <c r="P696" s="3">
        <v>-7.2506410405918098E-3</v>
      </c>
      <c r="Q696" s="3">
        <v>-1.1885983537582081E-2</v>
      </c>
      <c r="R696" s="3">
        <v>-2.56531622662407E-2</v>
      </c>
      <c r="S696" s="3" t="str">
        <f t="shared" si="164"/>
        <v/>
      </c>
      <c r="T696" s="3" t="str">
        <f t="shared" si="165"/>
        <v/>
      </c>
      <c r="U696" s="3">
        <f t="shared" si="166"/>
        <v>1.561101243302776E-3</v>
      </c>
      <c r="V696" s="3" t="str">
        <f t="shared" si="167"/>
        <v/>
      </c>
      <c r="W696" s="3" t="str">
        <f t="shared" si="168"/>
        <v/>
      </c>
      <c r="X696" s="3" t="str">
        <f t="shared" si="169"/>
        <v/>
      </c>
      <c r="Y696" s="3">
        <f t="shared" si="170"/>
        <v>-1.2355471642248039E-3</v>
      </c>
      <c r="Z696" s="3" t="str">
        <f t="shared" si="171"/>
        <v/>
      </c>
      <c r="AA696" s="3" t="str">
        <f t="shared" si="172"/>
        <v/>
      </c>
      <c r="AB696" s="3" t="str">
        <f t="shared" si="173"/>
        <v/>
      </c>
      <c r="AC696" s="3">
        <f t="shared" si="174"/>
        <v>6.0748756335662346E-3</v>
      </c>
      <c r="AD696" s="3" t="str">
        <f t="shared" si="175"/>
        <v/>
      </c>
      <c r="AE696" s="3" t="str">
        <f t="shared" si="176"/>
        <v/>
      </c>
      <c r="AF696" s="3" t="str">
        <f t="shared" si="177"/>
        <v/>
      </c>
      <c r="AG696" s="3">
        <f t="shared" si="178"/>
        <v>-7.2506410405918098E-3</v>
      </c>
      <c r="AH696" s="3" t="str">
        <f t="shared" si="179"/>
        <v/>
      </c>
    </row>
    <row r="697" spans="1:34">
      <c r="A697" s="16">
        <v>39360</v>
      </c>
      <c r="B697">
        <v>155.0299987792969</v>
      </c>
      <c r="C697">
        <v>156.1000061035156</v>
      </c>
      <c r="D697">
        <v>154.6300048828125</v>
      </c>
      <c r="E697">
        <v>155.8500061035156</v>
      </c>
      <c r="F697">
        <v>112.69007873535161</v>
      </c>
      <c r="G697">
        <v>134579700</v>
      </c>
      <c r="H697">
        <v>16.909999847412109</v>
      </c>
      <c r="I697">
        <v>2007</v>
      </c>
      <c r="J697">
        <v>109.3190769195557</v>
      </c>
      <c r="K697" s="3">
        <v>1.1881486700181521E-2</v>
      </c>
      <c r="L697" s="3">
        <v>2.1431755450224129E-2</v>
      </c>
      <c r="M697" s="3">
        <v>2.553151337563864E-2</v>
      </c>
      <c r="N697" s="3">
        <v>7.2015759317104022E-2</v>
      </c>
      <c r="O697" s="3">
        <v>3.9605284601373913E-3</v>
      </c>
      <c r="P697" s="3">
        <v>-5.2432710771144198E-4</v>
      </c>
      <c r="Q697" s="3">
        <v>-9.8703690725222559E-3</v>
      </c>
      <c r="R697" s="3">
        <v>-1.1912133948907999E-2</v>
      </c>
      <c r="S697" s="3" t="str">
        <f t="shared" si="164"/>
        <v/>
      </c>
      <c r="T697" s="3" t="str">
        <f t="shared" si="165"/>
        <v/>
      </c>
      <c r="U697" s="3">
        <f t="shared" si="166"/>
        <v>1.1881486700181521E-2</v>
      </c>
      <c r="V697" s="3" t="str">
        <f t="shared" si="167"/>
        <v/>
      </c>
      <c r="W697" s="3" t="str">
        <f t="shared" si="168"/>
        <v/>
      </c>
      <c r="X697" s="3" t="str">
        <f t="shared" si="169"/>
        <v/>
      </c>
      <c r="Y697" s="3">
        <f t="shared" si="170"/>
        <v>3.9605284601373913E-3</v>
      </c>
      <c r="Z697" s="3" t="str">
        <f t="shared" si="171"/>
        <v/>
      </c>
      <c r="AA697" s="3" t="str">
        <f t="shared" si="172"/>
        <v/>
      </c>
      <c r="AB697" s="3" t="str">
        <f t="shared" si="173"/>
        <v/>
      </c>
      <c r="AC697" s="3">
        <f t="shared" si="174"/>
        <v>2.1431755450224129E-2</v>
      </c>
      <c r="AD697" s="3" t="str">
        <f t="shared" si="175"/>
        <v/>
      </c>
      <c r="AE697" s="3" t="str">
        <f t="shared" si="176"/>
        <v/>
      </c>
      <c r="AF697" s="3" t="str">
        <f t="shared" si="177"/>
        <v/>
      </c>
      <c r="AG697" s="3">
        <f t="shared" si="178"/>
        <v>-5.2432710771144198E-4</v>
      </c>
      <c r="AH697" s="3" t="str">
        <f t="shared" si="179"/>
        <v/>
      </c>
    </row>
    <row r="698" spans="1:34">
      <c r="A698" s="16">
        <v>39363</v>
      </c>
      <c r="B698">
        <v>155.38999938964841</v>
      </c>
      <c r="C698">
        <v>155.49000549316409</v>
      </c>
      <c r="D698">
        <v>154.77000427246091</v>
      </c>
      <c r="E698">
        <v>155.02000427246091</v>
      </c>
      <c r="F698">
        <v>112.08990478515619</v>
      </c>
      <c r="G698">
        <v>71280400</v>
      </c>
      <c r="H698">
        <v>17.45999908447266</v>
      </c>
      <c r="I698">
        <v>2007</v>
      </c>
      <c r="J698">
        <v>109.6776592254639</v>
      </c>
      <c r="K698" s="3">
        <v>-5.3258810086094233E-3</v>
      </c>
      <c r="L698" s="3">
        <v>4.6662209491212803E-3</v>
      </c>
      <c r="M698" s="3">
        <v>2.1952521286318531E-2</v>
      </c>
      <c r="N698" s="3">
        <v>6.8354604901770921E-2</v>
      </c>
      <c r="O698" s="3">
        <v>-6.9297516121837877E-3</v>
      </c>
      <c r="P698" s="3">
        <v>-8.3603922191055613E-3</v>
      </c>
      <c r="Q698" s="3">
        <v>-8.042726620525853E-3</v>
      </c>
      <c r="R698" s="3">
        <v>2.332201195814454E-3</v>
      </c>
      <c r="S698" s="3" t="str">
        <f t="shared" si="164"/>
        <v/>
      </c>
      <c r="T698" s="3" t="str">
        <f t="shared" si="165"/>
        <v/>
      </c>
      <c r="U698" s="3">
        <f t="shared" si="166"/>
        <v>-5.3258810086094233E-3</v>
      </c>
      <c r="V698" s="3" t="str">
        <f t="shared" si="167"/>
        <v/>
      </c>
      <c r="W698" s="3" t="str">
        <f t="shared" si="168"/>
        <v/>
      </c>
      <c r="X698" s="3" t="str">
        <f t="shared" si="169"/>
        <v/>
      </c>
      <c r="Y698" s="3">
        <f t="shared" si="170"/>
        <v>-6.9297516121837877E-3</v>
      </c>
      <c r="Z698" s="3" t="str">
        <f t="shared" si="171"/>
        <v/>
      </c>
      <c r="AA698" s="3" t="str">
        <f t="shared" si="172"/>
        <v/>
      </c>
      <c r="AB698" s="3" t="str">
        <f t="shared" si="173"/>
        <v/>
      </c>
      <c r="AC698" s="3">
        <f t="shared" si="174"/>
        <v>4.6662209491212803E-3</v>
      </c>
      <c r="AD698" s="3" t="str">
        <f t="shared" si="175"/>
        <v/>
      </c>
      <c r="AE698" s="3" t="str">
        <f t="shared" si="176"/>
        <v/>
      </c>
      <c r="AF698" s="3" t="str">
        <f t="shared" si="177"/>
        <v/>
      </c>
      <c r="AG698" s="3">
        <f t="shared" si="178"/>
        <v>-8.3603922191055613E-3</v>
      </c>
      <c r="AH698" s="3" t="str">
        <f t="shared" si="179"/>
        <v/>
      </c>
    </row>
    <row r="699" spans="1:34">
      <c r="A699" s="16">
        <v>39364</v>
      </c>
      <c r="B699">
        <v>155.6000061035156</v>
      </c>
      <c r="C699">
        <v>156.5</v>
      </c>
      <c r="D699">
        <v>155.0299987792969</v>
      </c>
      <c r="E699">
        <v>156.47999572753909</v>
      </c>
      <c r="F699">
        <v>113.14561462402339</v>
      </c>
      <c r="G699">
        <v>94054300</v>
      </c>
      <c r="H699">
        <v>16.120000839233398</v>
      </c>
      <c r="I699">
        <v>2007</v>
      </c>
      <c r="J699">
        <v>110.0278568267822</v>
      </c>
      <c r="K699" s="3">
        <v>9.4184203375913267E-3</v>
      </c>
      <c r="L699" s="3">
        <v>1.5510648698902511E-2</v>
      </c>
      <c r="M699" s="3">
        <v>3.3622115920344031E-2</v>
      </c>
      <c r="N699" s="3">
        <v>6.5986831701671855E-2</v>
      </c>
      <c r="O699" s="3">
        <v>6.4472368471735209E-5</v>
      </c>
      <c r="P699" s="3">
        <v>-7.0089029575056694E-3</v>
      </c>
      <c r="Q699" s="3">
        <v>0</v>
      </c>
      <c r="R699" s="3">
        <v>-3.457927633263469E-3</v>
      </c>
      <c r="S699" s="3" t="str">
        <f t="shared" si="164"/>
        <v/>
      </c>
      <c r="T699" s="3" t="str">
        <f t="shared" si="165"/>
        <v/>
      </c>
      <c r="U699" s="3">
        <f t="shared" si="166"/>
        <v>9.4184203375913267E-3</v>
      </c>
      <c r="V699" s="3" t="str">
        <f t="shared" si="167"/>
        <v/>
      </c>
      <c r="W699" s="3" t="str">
        <f t="shared" si="168"/>
        <v/>
      </c>
      <c r="X699" s="3" t="str">
        <f t="shared" si="169"/>
        <v/>
      </c>
      <c r="Y699" s="3">
        <f t="shared" si="170"/>
        <v>6.4472368471735209E-5</v>
      </c>
      <c r="Z699" s="3" t="str">
        <f t="shared" si="171"/>
        <v/>
      </c>
      <c r="AA699" s="3" t="str">
        <f t="shared" si="172"/>
        <v/>
      </c>
      <c r="AB699" s="3" t="str">
        <f t="shared" si="173"/>
        <v/>
      </c>
      <c r="AC699" s="3">
        <f t="shared" si="174"/>
        <v>1.5510648698902511E-2</v>
      </c>
      <c r="AD699" s="3" t="str">
        <f t="shared" si="175"/>
        <v/>
      </c>
      <c r="AE699" s="3" t="str">
        <f t="shared" si="176"/>
        <v/>
      </c>
      <c r="AF699" s="3" t="str">
        <f t="shared" si="177"/>
        <v/>
      </c>
      <c r="AG699" s="3">
        <f t="shared" si="178"/>
        <v>-7.0089029575056694E-3</v>
      </c>
      <c r="AH699" s="3" t="str">
        <f t="shared" si="179"/>
        <v/>
      </c>
    </row>
    <row r="700" spans="1:34">
      <c r="A700" s="16">
        <v>39365</v>
      </c>
      <c r="B700">
        <v>156.03999328613281</v>
      </c>
      <c r="C700">
        <v>156.44000244140619</v>
      </c>
      <c r="D700">
        <v>155.4100036621094</v>
      </c>
      <c r="E700">
        <v>156.2200012207031</v>
      </c>
      <c r="F700">
        <v>112.9575729370117</v>
      </c>
      <c r="G700">
        <v>101711100</v>
      </c>
      <c r="H700">
        <v>16.670000076293949</v>
      </c>
      <c r="I700">
        <v>2007</v>
      </c>
      <c r="J700">
        <v>110.354976272583</v>
      </c>
      <c r="K700" s="3">
        <v>-1.6619441030619739E-3</v>
      </c>
      <c r="L700" s="3">
        <v>1.5866804690192641E-2</v>
      </c>
      <c r="M700" s="3">
        <v>2.6479579396134541E-2</v>
      </c>
      <c r="N700" s="3">
        <v>6.1479844029821873E-2</v>
      </c>
      <c r="O700" s="3">
        <v>-6.8378840404158536E-3</v>
      </c>
      <c r="P700" s="3">
        <v>-1.2355471642248039E-3</v>
      </c>
      <c r="Q700" s="3">
        <v>-1.379898222605314E-3</v>
      </c>
      <c r="R700" s="3">
        <v>-1.6229812828816299E-3</v>
      </c>
      <c r="S700" s="3" t="str">
        <f t="shared" si="164"/>
        <v/>
      </c>
      <c r="T700" s="3">
        <f t="shared" si="165"/>
        <v>-1.6619441030619739E-3</v>
      </c>
      <c r="U700" s="3" t="str">
        <f t="shared" si="166"/>
        <v/>
      </c>
      <c r="V700" s="3" t="str">
        <f t="shared" si="167"/>
        <v/>
      </c>
      <c r="W700" s="3" t="str">
        <f t="shared" si="168"/>
        <v/>
      </c>
      <c r="X700" s="3">
        <f t="shared" si="169"/>
        <v>-6.8378840404158536E-3</v>
      </c>
      <c r="Y700" s="3" t="str">
        <f t="shared" si="170"/>
        <v/>
      </c>
      <c r="Z700" s="3" t="str">
        <f t="shared" si="171"/>
        <v/>
      </c>
      <c r="AA700" s="3" t="str">
        <f t="shared" si="172"/>
        <v/>
      </c>
      <c r="AB700" s="3" t="str">
        <f t="shared" si="173"/>
        <v/>
      </c>
      <c r="AC700" s="3">
        <f t="shared" si="174"/>
        <v>1.5866804690192641E-2</v>
      </c>
      <c r="AD700" s="3" t="str">
        <f t="shared" si="175"/>
        <v/>
      </c>
      <c r="AE700" s="3" t="str">
        <f t="shared" si="176"/>
        <v/>
      </c>
      <c r="AF700" s="3" t="str">
        <f t="shared" si="177"/>
        <v/>
      </c>
      <c r="AG700" s="3">
        <f t="shared" si="178"/>
        <v>-1.2355471642248039E-3</v>
      </c>
      <c r="AH700" s="3" t="str">
        <f t="shared" si="179"/>
        <v/>
      </c>
    </row>
    <row r="701" spans="1:34">
      <c r="A701" s="16">
        <v>39366</v>
      </c>
      <c r="B701">
        <v>156.92999267578119</v>
      </c>
      <c r="C701">
        <v>157.52000427246091</v>
      </c>
      <c r="D701">
        <v>154.53999328613281</v>
      </c>
      <c r="E701">
        <v>155.4700012207031</v>
      </c>
      <c r="F701">
        <v>112.41534423828119</v>
      </c>
      <c r="G701">
        <v>233529100</v>
      </c>
      <c r="H701">
        <v>18.879999160766602</v>
      </c>
      <c r="I701">
        <v>2007</v>
      </c>
      <c r="J701">
        <v>110.6175640106201</v>
      </c>
      <c r="K701" s="3">
        <v>-4.8002863786107408E-3</v>
      </c>
      <c r="L701" s="3">
        <v>9.41455478866704E-3</v>
      </c>
      <c r="M701" s="3">
        <v>1.5546622671719801E-2</v>
      </c>
      <c r="N701" s="3">
        <v>4.9006894845034399E-2</v>
      </c>
      <c r="O701" s="3">
        <v>-1.075411548740701E-2</v>
      </c>
      <c r="P701" s="3">
        <v>3.376113486869059E-3</v>
      </c>
      <c r="Q701" s="3">
        <v>-7.2506410405918098E-3</v>
      </c>
      <c r="R701" s="3">
        <v>-8.5957877094765545E-3</v>
      </c>
      <c r="S701" s="3" t="str">
        <f t="shared" si="164"/>
        <v/>
      </c>
      <c r="T701" s="3" t="str">
        <f t="shared" si="165"/>
        <v/>
      </c>
      <c r="U701" s="3">
        <f t="shared" si="166"/>
        <v>-4.8002863786107408E-3</v>
      </c>
      <c r="V701" s="3" t="str">
        <f t="shared" si="167"/>
        <v/>
      </c>
      <c r="W701" s="3" t="str">
        <f t="shared" si="168"/>
        <v/>
      </c>
      <c r="X701" s="3" t="str">
        <f t="shared" si="169"/>
        <v/>
      </c>
      <c r="Y701" s="3">
        <f t="shared" si="170"/>
        <v>-1.075411548740701E-2</v>
      </c>
      <c r="Z701" s="3" t="str">
        <f t="shared" si="171"/>
        <v/>
      </c>
      <c r="AA701" s="3" t="str">
        <f t="shared" si="172"/>
        <v/>
      </c>
      <c r="AB701" s="3" t="str">
        <f t="shared" si="173"/>
        <v/>
      </c>
      <c r="AC701" s="3">
        <f t="shared" si="174"/>
        <v>9.41455478866704E-3</v>
      </c>
      <c r="AD701" s="3" t="str">
        <f t="shared" si="175"/>
        <v/>
      </c>
      <c r="AE701" s="3" t="str">
        <f t="shared" si="176"/>
        <v/>
      </c>
      <c r="AF701" s="3" t="str">
        <f t="shared" si="177"/>
        <v/>
      </c>
      <c r="AG701" s="3">
        <f t="shared" si="178"/>
        <v>3.376113486869059E-3</v>
      </c>
      <c r="AH701" s="3" t="str">
        <f t="shared" si="179"/>
        <v/>
      </c>
    </row>
    <row r="702" spans="1:34">
      <c r="A702" s="16">
        <v>39367</v>
      </c>
      <c r="B702">
        <v>155.46000671386719</v>
      </c>
      <c r="C702">
        <v>156.3500061035156</v>
      </c>
      <c r="D702">
        <v>155.27000427246091</v>
      </c>
      <c r="E702">
        <v>156.33000183105469</v>
      </c>
      <c r="F702">
        <v>113.0371017456055</v>
      </c>
      <c r="G702">
        <v>124546700</v>
      </c>
      <c r="H702">
        <v>17.729999542236332</v>
      </c>
      <c r="I702">
        <v>2007</v>
      </c>
      <c r="J702">
        <v>110.9116004943848</v>
      </c>
      <c r="K702" s="3">
        <v>5.5308953732002841E-3</v>
      </c>
      <c r="L702" s="3">
        <v>3.0794459827192529E-3</v>
      </c>
      <c r="M702" s="3">
        <v>2.4577199366167202E-2</v>
      </c>
      <c r="N702" s="3">
        <v>5.4879887790846738E-2</v>
      </c>
      <c r="O702" s="3">
        <v>-1.2864021783743911E-3</v>
      </c>
      <c r="P702" s="3">
        <v>-8.4056000390061447E-3</v>
      </c>
      <c r="Q702" s="3">
        <v>-5.2432710771144198E-4</v>
      </c>
      <c r="R702" s="3">
        <v>-8.5291408040941707E-3</v>
      </c>
      <c r="S702" s="3" t="str">
        <f t="shared" si="164"/>
        <v/>
      </c>
      <c r="T702" s="3" t="str">
        <f t="shared" si="165"/>
        <v/>
      </c>
      <c r="U702" s="3">
        <f t="shared" si="166"/>
        <v>5.5308953732002841E-3</v>
      </c>
      <c r="V702" s="3" t="str">
        <f t="shared" si="167"/>
        <v/>
      </c>
      <c r="W702" s="3" t="str">
        <f t="shared" si="168"/>
        <v/>
      </c>
      <c r="X702" s="3" t="str">
        <f t="shared" si="169"/>
        <v/>
      </c>
      <c r="Y702" s="3">
        <f t="shared" si="170"/>
        <v>-1.2864021783743911E-3</v>
      </c>
      <c r="Z702" s="3" t="str">
        <f t="shared" si="171"/>
        <v/>
      </c>
      <c r="AA702" s="3" t="str">
        <f t="shared" si="172"/>
        <v/>
      </c>
      <c r="AB702" s="3" t="str">
        <f t="shared" si="173"/>
        <v/>
      </c>
      <c r="AC702" s="3">
        <f t="shared" si="174"/>
        <v>3.0794459827192529E-3</v>
      </c>
      <c r="AD702" s="3" t="str">
        <f t="shared" si="175"/>
        <v/>
      </c>
      <c r="AE702" s="3" t="str">
        <f t="shared" si="176"/>
        <v/>
      </c>
      <c r="AF702" s="3" t="str">
        <f t="shared" si="177"/>
        <v/>
      </c>
      <c r="AG702" s="3">
        <f t="shared" si="178"/>
        <v>-8.4056000390061447E-3</v>
      </c>
      <c r="AH702" s="3" t="str">
        <f t="shared" si="179"/>
        <v/>
      </c>
    </row>
    <row r="703" spans="1:34">
      <c r="A703" s="16">
        <v>39370</v>
      </c>
      <c r="B703">
        <v>156.27000427246091</v>
      </c>
      <c r="C703">
        <v>156.36000061035159</v>
      </c>
      <c r="D703">
        <v>153.94000244140619</v>
      </c>
      <c r="E703">
        <v>155.00999450683591</v>
      </c>
      <c r="F703">
        <v>112.082649230957</v>
      </c>
      <c r="G703">
        <v>161151900</v>
      </c>
      <c r="H703">
        <v>19.25</v>
      </c>
      <c r="I703">
        <v>2007</v>
      </c>
      <c r="J703">
        <v>111.18669929504399</v>
      </c>
      <c r="K703" s="3">
        <v>-8.4437100731445947E-3</v>
      </c>
      <c r="L703" s="3">
        <v>-6.4729773953553504E-5</v>
      </c>
      <c r="M703" s="3">
        <v>4.6011891317403464E-3</v>
      </c>
      <c r="N703" s="3">
        <v>5.1622642708791577E-2</v>
      </c>
      <c r="O703" s="3">
        <v>-1.528816837238511E-2</v>
      </c>
      <c r="P703" s="3">
        <v>-6.9668546077220617E-3</v>
      </c>
      <c r="Q703" s="3">
        <v>-8.3603922191055613E-3</v>
      </c>
      <c r="R703" s="3">
        <v>2.02557583123264E-4</v>
      </c>
      <c r="S703" s="3" t="str">
        <f t="shared" si="164"/>
        <v/>
      </c>
      <c r="T703" s="3" t="str">
        <f t="shared" si="165"/>
        <v/>
      </c>
      <c r="U703" s="3">
        <f t="shared" si="166"/>
        <v>-8.4437100731445947E-3</v>
      </c>
      <c r="V703" s="3" t="str">
        <f t="shared" si="167"/>
        <v/>
      </c>
      <c r="W703" s="3" t="str">
        <f t="shared" si="168"/>
        <v/>
      </c>
      <c r="X703" s="3" t="str">
        <f t="shared" si="169"/>
        <v/>
      </c>
      <c r="Y703" s="3">
        <f t="shared" si="170"/>
        <v>-1.528816837238511E-2</v>
      </c>
      <c r="Z703" s="3" t="str">
        <f t="shared" si="171"/>
        <v/>
      </c>
      <c r="AA703" s="3" t="str">
        <f t="shared" si="172"/>
        <v/>
      </c>
      <c r="AB703" s="3" t="str">
        <f t="shared" si="173"/>
        <v/>
      </c>
      <c r="AC703" s="3">
        <f t="shared" si="174"/>
        <v>-6.4729773953553504E-5</v>
      </c>
      <c r="AD703" s="3" t="str">
        <f t="shared" si="175"/>
        <v/>
      </c>
      <c r="AE703" s="3" t="str">
        <f t="shared" si="176"/>
        <v/>
      </c>
      <c r="AF703" s="3" t="str">
        <f t="shared" si="177"/>
        <v/>
      </c>
      <c r="AG703" s="3">
        <f t="shared" si="178"/>
        <v>-6.9668546077220617E-3</v>
      </c>
      <c r="AH703" s="3" t="str">
        <f t="shared" si="179"/>
        <v/>
      </c>
    </row>
    <row r="704" spans="1:34">
      <c r="A704" s="16">
        <v>39371</v>
      </c>
      <c r="B704">
        <v>154.4100036621094</v>
      </c>
      <c r="C704">
        <v>154.52000427246091</v>
      </c>
      <c r="D704">
        <v>153.4700012207031</v>
      </c>
      <c r="E704">
        <v>153.7799987792969</v>
      </c>
      <c r="F704">
        <v>111.1932907104492</v>
      </c>
      <c r="G704">
        <v>166525700</v>
      </c>
      <c r="H704">
        <v>20.020000457763668</v>
      </c>
      <c r="I704">
        <v>2007</v>
      </c>
      <c r="J704">
        <v>111.2604434967041</v>
      </c>
      <c r="K704" s="3">
        <v>-7.9348456394460198E-3</v>
      </c>
      <c r="L704" s="3">
        <v>-1.7254967592528311E-2</v>
      </c>
      <c r="M704" s="3">
        <v>-2.0119546342645118E-3</v>
      </c>
      <c r="N704" s="3">
        <v>1.34424485177016E-2</v>
      </c>
      <c r="O704" s="3">
        <v>-9.9347999529468822E-3</v>
      </c>
      <c r="P704" s="3">
        <v>-1.9235650492200329E-2</v>
      </c>
      <c r="Q704" s="3">
        <v>-7.0089029575056694E-3</v>
      </c>
      <c r="R704" s="3">
        <v>-1.305263941709545E-2</v>
      </c>
      <c r="S704" s="3" t="str">
        <f t="shared" si="164"/>
        <v/>
      </c>
      <c r="T704" s="3" t="str">
        <f t="shared" si="165"/>
        <v/>
      </c>
      <c r="U704" s="3">
        <f t="shared" si="166"/>
        <v>-7.9348456394460198E-3</v>
      </c>
      <c r="V704" s="3" t="str">
        <f t="shared" si="167"/>
        <v/>
      </c>
      <c r="W704" s="3" t="str">
        <f t="shared" si="168"/>
        <v/>
      </c>
      <c r="X704" s="3" t="str">
        <f t="shared" si="169"/>
        <v/>
      </c>
      <c r="Y704" s="3">
        <f t="shared" si="170"/>
        <v>-9.9347999529468822E-3</v>
      </c>
      <c r="Z704" s="3" t="str">
        <f t="shared" si="171"/>
        <v/>
      </c>
      <c r="AA704" s="3" t="str">
        <f t="shared" si="172"/>
        <v/>
      </c>
      <c r="AB704" s="3">
        <f t="shared" si="173"/>
        <v>-1.7254967592528311E-2</v>
      </c>
      <c r="AC704" s="3" t="str">
        <f t="shared" si="174"/>
        <v/>
      </c>
      <c r="AD704" s="3" t="str">
        <f t="shared" si="175"/>
        <v/>
      </c>
      <c r="AE704" s="3" t="str">
        <f t="shared" si="176"/>
        <v/>
      </c>
      <c r="AF704" s="3">
        <f t="shared" si="177"/>
        <v>-1.9235650492200329E-2</v>
      </c>
      <c r="AG704" s="3" t="str">
        <f t="shared" si="178"/>
        <v/>
      </c>
      <c r="AH704" s="3" t="str">
        <f t="shared" si="179"/>
        <v/>
      </c>
    </row>
    <row r="705" spans="1:34">
      <c r="A705" s="16">
        <v>39372</v>
      </c>
      <c r="B705">
        <v>154.97999572753909</v>
      </c>
      <c r="C705">
        <v>155.0899963378906</v>
      </c>
      <c r="D705">
        <v>152.4700012207031</v>
      </c>
      <c r="E705">
        <v>154.25</v>
      </c>
      <c r="F705">
        <v>111.53318023681641</v>
      </c>
      <c r="G705">
        <v>216687300</v>
      </c>
      <c r="H705">
        <v>18.54000091552734</v>
      </c>
      <c r="I705">
        <v>2007</v>
      </c>
      <c r="J705">
        <v>111.3187995910644</v>
      </c>
      <c r="K705" s="3">
        <v>3.0567449186504891E-3</v>
      </c>
      <c r="L705" s="3">
        <v>-1.260997968670585E-2</v>
      </c>
      <c r="M705" s="3">
        <v>3.0567449186504891E-3</v>
      </c>
      <c r="N705" s="3">
        <v>1.057500743126938E-2</v>
      </c>
      <c r="O705" s="3">
        <v>-8.518647216754438E-3</v>
      </c>
      <c r="P705" s="3">
        <v>-2.4004608697333899E-2</v>
      </c>
      <c r="Q705" s="3">
        <v>-8.518647216754438E-3</v>
      </c>
      <c r="R705" s="3">
        <v>-1.8844544719265999E-2</v>
      </c>
      <c r="S705" s="3" t="str">
        <f t="shared" si="164"/>
        <v/>
      </c>
      <c r="T705" s="3" t="str">
        <f t="shared" si="165"/>
        <v/>
      </c>
      <c r="U705" s="3">
        <f t="shared" si="166"/>
        <v>3.0567449186504891E-3</v>
      </c>
      <c r="V705" s="3" t="str">
        <f t="shared" si="167"/>
        <v/>
      </c>
      <c r="W705" s="3" t="str">
        <f t="shared" si="168"/>
        <v/>
      </c>
      <c r="X705" s="3" t="str">
        <f t="shared" si="169"/>
        <v/>
      </c>
      <c r="Y705" s="3">
        <f t="shared" si="170"/>
        <v>-8.518647216754438E-3</v>
      </c>
      <c r="Z705" s="3" t="str">
        <f t="shared" si="171"/>
        <v/>
      </c>
      <c r="AA705" s="3" t="str">
        <f t="shared" si="172"/>
        <v/>
      </c>
      <c r="AB705" s="3" t="str">
        <f t="shared" si="173"/>
        <v/>
      </c>
      <c r="AC705" s="3">
        <f t="shared" si="174"/>
        <v>-1.260997968670585E-2</v>
      </c>
      <c r="AD705" s="3" t="str">
        <f t="shared" si="175"/>
        <v/>
      </c>
      <c r="AE705" s="3" t="str">
        <f t="shared" si="176"/>
        <v/>
      </c>
      <c r="AF705" s="3" t="str">
        <f t="shared" si="177"/>
        <v/>
      </c>
      <c r="AG705" s="3">
        <f t="shared" si="178"/>
        <v>-2.4004608697333899E-2</v>
      </c>
      <c r="AH705" s="3" t="str">
        <f t="shared" si="179"/>
        <v/>
      </c>
    </row>
    <row r="706" spans="1:34">
      <c r="A706" s="16">
        <v>39373</v>
      </c>
      <c r="B706">
        <v>153.44999694824219</v>
      </c>
      <c r="C706">
        <v>154.19000244140619</v>
      </c>
      <c r="D706">
        <v>153.08000183105469</v>
      </c>
      <c r="E706">
        <v>153.69000244140619</v>
      </c>
      <c r="F706">
        <v>111.1282196044922</v>
      </c>
      <c r="G706">
        <v>148367500</v>
      </c>
      <c r="H706">
        <v>18.5</v>
      </c>
      <c r="I706">
        <v>2007</v>
      </c>
      <c r="J706">
        <v>111.3957698822021</v>
      </c>
      <c r="K706" s="3">
        <v>-3.6308534506446222E-3</v>
      </c>
      <c r="L706" s="3">
        <v>-1.144972372330955E-2</v>
      </c>
      <c r="M706" s="3">
        <v>-2.142962985950847E-3</v>
      </c>
      <c r="N706" s="3">
        <v>1.404710726972414E-2</v>
      </c>
      <c r="O706" s="3">
        <v>-7.5850772703099922E-3</v>
      </c>
      <c r="P706" s="3">
        <v>-1.929632711420148E-2</v>
      </c>
      <c r="Q706" s="3">
        <v>-1.006364763512058E-2</v>
      </c>
      <c r="R706" s="3">
        <v>-1.1885983537582081E-2</v>
      </c>
      <c r="S706" s="3" t="str">
        <f t="shared" si="164"/>
        <v/>
      </c>
      <c r="T706" s="3" t="str">
        <f t="shared" si="165"/>
        <v/>
      </c>
      <c r="U706" s="3">
        <f t="shared" si="166"/>
        <v>-3.6308534506446222E-3</v>
      </c>
      <c r="V706" s="3" t="str">
        <f t="shared" si="167"/>
        <v/>
      </c>
      <c r="W706" s="3" t="str">
        <f t="shared" si="168"/>
        <v/>
      </c>
      <c r="X706" s="3" t="str">
        <f t="shared" si="169"/>
        <v/>
      </c>
      <c r="Y706" s="3">
        <f t="shared" si="170"/>
        <v>-7.5850772703099922E-3</v>
      </c>
      <c r="Z706" s="3" t="str">
        <f t="shared" si="171"/>
        <v/>
      </c>
      <c r="AA706" s="3" t="str">
        <f t="shared" si="172"/>
        <v/>
      </c>
      <c r="AB706" s="3" t="str">
        <f t="shared" si="173"/>
        <v/>
      </c>
      <c r="AC706" s="3">
        <f t="shared" si="174"/>
        <v>-1.144972372330955E-2</v>
      </c>
      <c r="AD706" s="3" t="str">
        <f t="shared" si="175"/>
        <v/>
      </c>
      <c r="AE706" s="3" t="str">
        <f t="shared" si="176"/>
        <v/>
      </c>
      <c r="AF706" s="3" t="str">
        <f t="shared" si="177"/>
        <v/>
      </c>
      <c r="AG706" s="3">
        <f t="shared" si="178"/>
        <v>-1.929632711420148E-2</v>
      </c>
      <c r="AH706" s="3" t="str">
        <f t="shared" si="179"/>
        <v/>
      </c>
    </row>
    <row r="707" spans="1:34">
      <c r="A707" s="16">
        <v>39374</v>
      </c>
      <c r="B707">
        <v>153.0899963378906</v>
      </c>
      <c r="C707">
        <v>156.47999572753909</v>
      </c>
      <c r="D707">
        <v>149.6600036621094</v>
      </c>
      <c r="E707">
        <v>149.66999816894531</v>
      </c>
      <c r="F707">
        <v>108.22149658203119</v>
      </c>
      <c r="G707">
        <v>297169900</v>
      </c>
      <c r="H707">
        <v>22.95999908447266</v>
      </c>
      <c r="I707">
        <v>2007</v>
      </c>
      <c r="J707">
        <v>111.31261672973631</v>
      </c>
      <c r="K707" s="3">
        <v>-2.6156479720506939E-2</v>
      </c>
      <c r="L707" s="3">
        <v>-4.2601987216656763E-2</v>
      </c>
      <c r="M707" s="3">
        <v>-3.965373175232767E-2</v>
      </c>
      <c r="N707" s="3">
        <v>-1.5134638159317589E-2</v>
      </c>
      <c r="O707" s="3">
        <v>-2.6221606579994061E-2</v>
      </c>
      <c r="P707" s="3">
        <v>-4.2666142716185407E-2</v>
      </c>
      <c r="Q707" s="3">
        <v>-3.9717691363418073E-2</v>
      </c>
      <c r="R707" s="3">
        <v>-1.5200352306630419E-2</v>
      </c>
      <c r="S707" s="3" t="str">
        <f t="shared" si="164"/>
        <v/>
      </c>
      <c r="T707" s="3" t="str">
        <f t="shared" si="165"/>
        <v/>
      </c>
      <c r="U707" s="3">
        <f t="shared" si="166"/>
        <v>-2.6156479720506939E-2</v>
      </c>
      <c r="V707" s="3" t="str">
        <f t="shared" si="167"/>
        <v/>
      </c>
      <c r="W707" s="3" t="str">
        <f t="shared" si="168"/>
        <v/>
      </c>
      <c r="X707" s="3" t="str">
        <f t="shared" si="169"/>
        <v/>
      </c>
      <c r="Y707" s="3">
        <f t="shared" si="170"/>
        <v>-2.6221606579994061E-2</v>
      </c>
      <c r="Z707" s="3" t="str">
        <f t="shared" si="171"/>
        <v/>
      </c>
      <c r="AA707" s="3" t="str">
        <f t="shared" si="172"/>
        <v/>
      </c>
      <c r="AB707" s="3" t="str">
        <f t="shared" si="173"/>
        <v/>
      </c>
      <c r="AC707" s="3">
        <f t="shared" si="174"/>
        <v>-4.2601987216656763E-2</v>
      </c>
      <c r="AD707" s="3" t="str">
        <f t="shared" si="175"/>
        <v/>
      </c>
      <c r="AE707" s="3" t="str">
        <f t="shared" si="176"/>
        <v/>
      </c>
      <c r="AF707" s="3" t="str">
        <f t="shared" si="177"/>
        <v/>
      </c>
      <c r="AG707" s="3">
        <f t="shared" si="178"/>
        <v>-4.2666142716185407E-2</v>
      </c>
      <c r="AH707" s="3" t="str">
        <f t="shared" si="179"/>
        <v/>
      </c>
    </row>
    <row r="708" spans="1:34">
      <c r="A708" s="16">
        <v>39377</v>
      </c>
      <c r="B708">
        <v>148.86000061035159</v>
      </c>
      <c r="C708">
        <v>150.75999450683591</v>
      </c>
      <c r="D708">
        <v>148.6600036621094</v>
      </c>
      <c r="E708">
        <v>150.53999328613281</v>
      </c>
      <c r="F708">
        <v>108.8505935668945</v>
      </c>
      <c r="G708">
        <v>261989800</v>
      </c>
      <c r="H708">
        <v>21.639999389648441</v>
      </c>
      <c r="I708">
        <v>2007</v>
      </c>
      <c r="J708">
        <v>111.27104110717769</v>
      </c>
      <c r="K708" s="3">
        <v>5.813050130816011E-3</v>
      </c>
      <c r="L708" s="3">
        <v>-2.8836360366559011E-2</v>
      </c>
      <c r="M708" s="3">
        <v>-2.8899223569424311E-2</v>
      </c>
      <c r="N708" s="3">
        <v>-7.5811131036717114E-3</v>
      </c>
      <c r="O708" s="3">
        <v>-6.7481427085732681E-3</v>
      </c>
      <c r="P708" s="3">
        <v>-4.0965041415097492E-2</v>
      </c>
      <c r="Q708" s="3">
        <v>-4.1026967069187507E-2</v>
      </c>
      <c r="R708" s="3">
        <v>-1.997494054011428E-2</v>
      </c>
      <c r="S708" s="3" t="str">
        <f t="shared" ref="S708:S771" si="180">IF(H707&lt;=$AN$25,K708, "")</f>
        <v/>
      </c>
      <c r="T708" s="3" t="str">
        <f t="shared" ref="T708:T771" si="181">IF(AND(H707&gt;$AN$25, H707&lt;=$AN$26),K708, "")</f>
        <v/>
      </c>
      <c r="U708" s="3" t="str">
        <f t="shared" ref="U708:U771" si="182">IF(AND(H707&gt;$AN$26, H707&lt;=$AN$27),K708, "")</f>
        <v/>
      </c>
      <c r="V708" s="3">
        <f t="shared" ref="V708:V771" si="183">IF(H707&gt;$AN$27,K708, "")</f>
        <v>5.813050130816011E-3</v>
      </c>
      <c r="W708" s="3" t="str">
        <f t="shared" ref="W708:W771" si="184">IF(H707&lt;=$AN$25,O708, "")</f>
        <v/>
      </c>
      <c r="X708" s="3" t="str">
        <f t="shared" ref="X708:X771" si="185">IF(AND(H707&gt;$AN$25, H707&lt;=$AN$26),O708, "")</f>
        <v/>
      </c>
      <c r="Y708" s="3" t="str">
        <f t="shared" ref="Y708:Y771" si="186">IF(AND(H707&gt;$AN$26, H707&lt;=$AN$27),O708, "")</f>
        <v/>
      </c>
      <c r="Z708" s="3">
        <f t="shared" ref="Z708:Z771" si="187">IF(H707&gt;$AN$27,O708, "")</f>
        <v>-6.7481427085732681E-3</v>
      </c>
      <c r="AA708" s="3" t="str">
        <f t="shared" si="172"/>
        <v/>
      </c>
      <c r="AB708" s="3" t="str">
        <f t="shared" si="173"/>
        <v/>
      </c>
      <c r="AC708" s="3">
        <f t="shared" si="174"/>
        <v>-2.8836360366559011E-2</v>
      </c>
      <c r="AD708" s="3" t="str">
        <f t="shared" si="175"/>
        <v/>
      </c>
      <c r="AE708" s="3" t="str">
        <f t="shared" si="176"/>
        <v/>
      </c>
      <c r="AF708" s="3" t="str">
        <f t="shared" si="177"/>
        <v/>
      </c>
      <c r="AG708" s="3">
        <f t="shared" si="178"/>
        <v>-4.0965041415097492E-2</v>
      </c>
      <c r="AH708" s="3" t="str">
        <f t="shared" si="179"/>
        <v/>
      </c>
    </row>
    <row r="709" spans="1:34">
      <c r="A709" s="16">
        <v>39378</v>
      </c>
      <c r="B709">
        <v>151.46000671386719</v>
      </c>
      <c r="C709">
        <v>151.94999694824219</v>
      </c>
      <c r="D709">
        <v>150.25</v>
      </c>
      <c r="E709">
        <v>151.75999450683591</v>
      </c>
      <c r="F709">
        <v>109.73268890380859</v>
      </c>
      <c r="G709">
        <v>180085100</v>
      </c>
      <c r="H709">
        <v>20.409999847412109</v>
      </c>
      <c r="I709">
        <v>2007</v>
      </c>
      <c r="J709">
        <v>111.28441734313969</v>
      </c>
      <c r="K709" s="3">
        <v>8.1037255563698452E-3</v>
      </c>
      <c r="L709" s="3">
        <v>-1.313570088004745E-2</v>
      </c>
      <c r="M709" s="3">
        <v>-3.016401237958544E-2</v>
      </c>
      <c r="N709" s="3">
        <v>2.443925619909582E-3</v>
      </c>
      <c r="O709" s="3">
        <v>-1.9263537868081659E-3</v>
      </c>
      <c r="P709" s="3">
        <v>-3.3294285068474087E-2</v>
      </c>
      <c r="Q709" s="3">
        <v>-4.9974388285680682E-2</v>
      </c>
      <c r="R709" s="3">
        <v>-1.8032867022560569E-2</v>
      </c>
      <c r="S709" s="3" t="str">
        <f t="shared" si="180"/>
        <v/>
      </c>
      <c r="T709" s="3" t="str">
        <f t="shared" si="181"/>
        <v/>
      </c>
      <c r="U709" s="3">
        <f t="shared" si="182"/>
        <v>8.1037255563698452E-3</v>
      </c>
      <c r="V709" s="3" t="str">
        <f t="shared" si="183"/>
        <v/>
      </c>
      <c r="W709" s="3" t="str">
        <f t="shared" si="184"/>
        <v/>
      </c>
      <c r="X709" s="3" t="str">
        <f t="shared" si="185"/>
        <v/>
      </c>
      <c r="Y709" s="3">
        <f t="shared" si="186"/>
        <v>-1.9263537868081659E-3</v>
      </c>
      <c r="Z709" s="3" t="str">
        <f t="shared" si="187"/>
        <v/>
      </c>
      <c r="AA709" s="3" t="str">
        <f t="shared" si="172"/>
        <v/>
      </c>
      <c r="AB709" s="3" t="str">
        <f t="shared" si="173"/>
        <v/>
      </c>
      <c r="AC709" s="3">
        <f t="shared" si="174"/>
        <v>-1.313570088004745E-2</v>
      </c>
      <c r="AD709" s="3" t="str">
        <f t="shared" si="175"/>
        <v/>
      </c>
      <c r="AE709" s="3" t="str">
        <f t="shared" si="176"/>
        <v/>
      </c>
      <c r="AF709" s="3" t="str">
        <f t="shared" si="177"/>
        <v/>
      </c>
      <c r="AG709" s="3">
        <f t="shared" si="178"/>
        <v>-3.3294285068474087E-2</v>
      </c>
      <c r="AH709" s="3" t="str">
        <f t="shared" si="179"/>
        <v/>
      </c>
    </row>
    <row r="710" spans="1:34">
      <c r="A710" s="16">
        <v>39379</v>
      </c>
      <c r="B710">
        <v>151.21000671386719</v>
      </c>
      <c r="C710">
        <v>151.74000549316409</v>
      </c>
      <c r="D710">
        <v>148.8399963378906</v>
      </c>
      <c r="E710">
        <v>151.47999572753909</v>
      </c>
      <c r="F710">
        <v>109.53025054931641</v>
      </c>
      <c r="G710">
        <v>326694200</v>
      </c>
      <c r="H710">
        <v>20.79999923706055</v>
      </c>
      <c r="I710">
        <v>2007</v>
      </c>
      <c r="J710">
        <v>111.2587467193603</v>
      </c>
      <c r="K710" s="3">
        <v>-1.8448318045832799E-3</v>
      </c>
      <c r="L710" s="3">
        <v>-1.7958150957833489E-2</v>
      </c>
      <c r="M710" s="3">
        <v>-3.0341678725750221E-2</v>
      </c>
      <c r="N710" s="3">
        <v>-4.6655342204462444E-3</v>
      </c>
      <c r="O710" s="3">
        <v>-1.9240895325768999E-2</v>
      </c>
      <c r="P710" s="3">
        <v>-3.623984659896673E-2</v>
      </c>
      <c r="Q710" s="3">
        <v>-4.8393275505824618E-2</v>
      </c>
      <c r="R710" s="3">
        <v>-2.3194682453966942E-2</v>
      </c>
      <c r="S710" s="3" t="str">
        <f t="shared" si="180"/>
        <v/>
      </c>
      <c r="T710" s="3" t="str">
        <f t="shared" si="181"/>
        <v/>
      </c>
      <c r="U710" s="3">
        <f t="shared" si="182"/>
        <v>-1.8448318045832799E-3</v>
      </c>
      <c r="V710" s="3" t="str">
        <f t="shared" si="183"/>
        <v/>
      </c>
      <c r="W710" s="3" t="str">
        <f t="shared" si="184"/>
        <v/>
      </c>
      <c r="X710" s="3" t="str">
        <f t="shared" si="185"/>
        <v/>
      </c>
      <c r="Y710" s="3">
        <f t="shared" si="186"/>
        <v>-1.9240895325768999E-2</v>
      </c>
      <c r="Z710" s="3" t="str">
        <f t="shared" si="187"/>
        <v/>
      </c>
      <c r="AA710" s="3" t="str">
        <f t="shared" si="172"/>
        <v/>
      </c>
      <c r="AB710" s="3" t="str">
        <f t="shared" si="173"/>
        <v/>
      </c>
      <c r="AC710" s="3">
        <f t="shared" si="174"/>
        <v>-1.7958150957833489E-2</v>
      </c>
      <c r="AD710" s="3" t="str">
        <f t="shared" si="175"/>
        <v/>
      </c>
      <c r="AE710" s="3" t="str">
        <f t="shared" si="176"/>
        <v/>
      </c>
      <c r="AF710" s="3" t="str">
        <f t="shared" si="177"/>
        <v/>
      </c>
      <c r="AG710" s="3">
        <f t="shared" si="178"/>
        <v>-3.623984659896673E-2</v>
      </c>
      <c r="AH710" s="3" t="str">
        <f t="shared" si="179"/>
        <v/>
      </c>
    </row>
    <row r="711" spans="1:34">
      <c r="A711" s="16">
        <v>39380</v>
      </c>
      <c r="B711">
        <v>151.6499938964844</v>
      </c>
      <c r="C711">
        <v>152.28999328613281</v>
      </c>
      <c r="D711">
        <v>149.8800048828125</v>
      </c>
      <c r="E711">
        <v>151.8399963378906</v>
      </c>
      <c r="F711">
        <v>109.79055023193359</v>
      </c>
      <c r="G711">
        <v>237374500</v>
      </c>
      <c r="H711">
        <v>21.170000076293949</v>
      </c>
      <c r="I711">
        <v>2007</v>
      </c>
      <c r="J711">
        <v>111.21355323791499</v>
      </c>
      <c r="K711" s="3">
        <v>2.376509515058522E-3</v>
      </c>
      <c r="L711" s="3">
        <v>-1.203717091229739E-2</v>
      </c>
      <c r="M711" s="3">
        <v>-2.3349072354250992E-2</v>
      </c>
      <c r="N711" s="3">
        <v>-8.1654489001573571E-3</v>
      </c>
      <c r="O711" s="3">
        <v>-1.056239034759676E-2</v>
      </c>
      <c r="P711" s="3">
        <v>-3.2728210679901171E-2</v>
      </c>
      <c r="Q711" s="3">
        <v>-4.3802646845846338E-2</v>
      </c>
      <c r="R711" s="3">
        <v>-2.893717931773709E-2</v>
      </c>
      <c r="S711" s="3" t="str">
        <f t="shared" si="180"/>
        <v/>
      </c>
      <c r="T711" s="3" t="str">
        <f t="shared" si="181"/>
        <v/>
      </c>
      <c r="U711" s="3">
        <f t="shared" si="182"/>
        <v>2.376509515058522E-3</v>
      </c>
      <c r="V711" s="3" t="str">
        <f t="shared" si="183"/>
        <v/>
      </c>
      <c r="W711" s="3" t="str">
        <f t="shared" si="184"/>
        <v/>
      </c>
      <c r="X711" s="3" t="str">
        <f t="shared" si="185"/>
        <v/>
      </c>
      <c r="Y711" s="3">
        <f t="shared" si="186"/>
        <v>-1.056239034759676E-2</v>
      </c>
      <c r="Z711" s="3" t="str">
        <f t="shared" si="187"/>
        <v/>
      </c>
      <c r="AA711" s="3" t="str">
        <f t="shared" si="172"/>
        <v/>
      </c>
      <c r="AB711" s="3" t="str">
        <f t="shared" si="173"/>
        <v/>
      </c>
      <c r="AC711" s="3">
        <f t="shared" si="174"/>
        <v>-1.203717091229739E-2</v>
      </c>
      <c r="AD711" s="3" t="str">
        <f t="shared" si="175"/>
        <v/>
      </c>
      <c r="AE711" s="3" t="str">
        <f t="shared" si="176"/>
        <v/>
      </c>
      <c r="AF711" s="3" t="str">
        <f t="shared" si="177"/>
        <v/>
      </c>
      <c r="AG711" s="3">
        <f t="shared" si="178"/>
        <v>-3.2728210679901171E-2</v>
      </c>
      <c r="AH711" s="3" t="str">
        <f t="shared" si="179"/>
        <v/>
      </c>
    </row>
    <row r="712" spans="1:34">
      <c r="A712" s="16">
        <v>39381</v>
      </c>
      <c r="B712">
        <v>153.05999755859381</v>
      </c>
      <c r="C712">
        <v>153.6199951171875</v>
      </c>
      <c r="D712">
        <v>151.8999938964844</v>
      </c>
      <c r="E712">
        <v>153.6199951171875</v>
      </c>
      <c r="F712">
        <v>111.0776062011719</v>
      </c>
      <c r="G712">
        <v>176484000</v>
      </c>
      <c r="H712">
        <v>19.559999465942379</v>
      </c>
      <c r="I712">
        <v>2007</v>
      </c>
      <c r="J712">
        <v>111.2511531829834</v>
      </c>
      <c r="K712" s="3">
        <v>1.172283012080144E-2</v>
      </c>
      <c r="L712" s="3">
        <v>2.6391333601413661E-2</v>
      </c>
      <c r="M712" s="3">
        <v>-1.7334976871961168E-2</v>
      </c>
      <c r="N712" s="3">
        <v>6.8161773116159896E-3</v>
      </c>
      <c r="O712" s="3">
        <v>3.9513672313473691E-4</v>
      </c>
      <c r="P712" s="3">
        <v>-6.7481427085732681E-3</v>
      </c>
      <c r="Q712" s="3">
        <v>-4.9062867518125268E-2</v>
      </c>
      <c r="R712" s="3">
        <v>-2.5691428246840339E-2</v>
      </c>
      <c r="S712" s="3" t="str">
        <f t="shared" si="180"/>
        <v/>
      </c>
      <c r="T712" s="3" t="str">
        <f t="shared" si="181"/>
        <v/>
      </c>
      <c r="U712" s="3">
        <f t="shared" si="182"/>
        <v>1.172283012080144E-2</v>
      </c>
      <c r="V712" s="3" t="str">
        <f t="shared" si="183"/>
        <v/>
      </c>
      <c r="W712" s="3" t="str">
        <f t="shared" si="184"/>
        <v/>
      </c>
      <c r="X712" s="3" t="str">
        <f t="shared" si="185"/>
        <v/>
      </c>
      <c r="Y712" s="3">
        <f t="shared" si="186"/>
        <v>3.9513672313473691E-4</v>
      </c>
      <c r="Z712" s="3" t="str">
        <f t="shared" si="187"/>
        <v/>
      </c>
      <c r="AA712" s="3" t="str">
        <f t="shared" ref="AA712:AA775" si="188">IF(H707&lt;=$AN$25,L712, "")</f>
        <v/>
      </c>
      <c r="AB712" s="3" t="str">
        <f t="shared" ref="AB712:AB775" si="189">IF(AND(H707&gt;$AN$25, H707&lt;=$AN$26),L712, "")</f>
        <v/>
      </c>
      <c r="AC712" s="3" t="str">
        <f t="shared" ref="AC712:AC775" si="190">IF(AND(H707&gt;$AN$26, H707&lt;=$AN$27),L712, "")</f>
        <v/>
      </c>
      <c r="AD712" s="3">
        <f t="shared" ref="AD712:AD775" si="191">IF(H707&gt;$AN$27,L712, "")</f>
        <v>2.6391333601413661E-2</v>
      </c>
      <c r="AE712" s="3" t="str">
        <f t="shared" ref="AE712:AE775" si="192">IF(H707&lt;=$AN$25,P712, "")</f>
        <v/>
      </c>
      <c r="AF712" s="3" t="str">
        <f t="shared" ref="AF712:AF775" si="193">IF(AND(H707&gt;$AN$25, H707&lt;=$AN$26),P712, "")</f>
        <v/>
      </c>
      <c r="AG712" s="3" t="str">
        <f t="shared" ref="AG712:AG775" si="194">IF(AND(H707&gt;$AN$26, H707&lt;=$AN$27),P712, "")</f>
        <v/>
      </c>
      <c r="AH712" s="3">
        <f t="shared" ref="AH712:AH775" si="195">IF(H707&gt;$AN$27,P712, "")</f>
        <v>-6.7481427085732681E-3</v>
      </c>
    </row>
    <row r="713" spans="1:34">
      <c r="A713" s="16">
        <v>39384</v>
      </c>
      <c r="B713">
        <v>153.92999267578119</v>
      </c>
      <c r="C713">
        <v>154.44000244140619</v>
      </c>
      <c r="D713">
        <v>153.55000305175781</v>
      </c>
      <c r="E713">
        <v>154.1300048828125</v>
      </c>
      <c r="F713">
        <v>111.4463806152344</v>
      </c>
      <c r="G713">
        <v>106841000</v>
      </c>
      <c r="H713">
        <v>19.870000839233398</v>
      </c>
      <c r="I713">
        <v>2007</v>
      </c>
      <c r="J713">
        <v>111.2450073242187</v>
      </c>
      <c r="K713" s="3">
        <v>3.3199708444797689E-3</v>
      </c>
      <c r="L713" s="3">
        <v>2.3847247527819752E-2</v>
      </c>
      <c r="M713" s="3">
        <v>-5.6767806622018968E-3</v>
      </c>
      <c r="N713" s="3">
        <v>-1.1017114719477079E-3</v>
      </c>
      <c r="O713" s="3">
        <v>-4.5561819850525881E-4</v>
      </c>
      <c r="P713" s="3">
        <v>-1.129265991802586E-2</v>
      </c>
      <c r="Q713" s="3">
        <v>-4.0965041415097492E-2</v>
      </c>
      <c r="R713" s="3">
        <v>-3.655216641672121E-2</v>
      </c>
      <c r="S713" s="3" t="str">
        <f t="shared" si="180"/>
        <v/>
      </c>
      <c r="T713" s="3" t="str">
        <f t="shared" si="181"/>
        <v/>
      </c>
      <c r="U713" s="3">
        <f t="shared" si="182"/>
        <v>3.3199708444797689E-3</v>
      </c>
      <c r="V713" s="3" t="str">
        <f t="shared" si="183"/>
        <v/>
      </c>
      <c r="W713" s="3" t="str">
        <f t="shared" si="184"/>
        <v/>
      </c>
      <c r="X713" s="3" t="str">
        <f t="shared" si="185"/>
        <v/>
      </c>
      <c r="Y713" s="3">
        <f t="shared" si="186"/>
        <v>-4.5561819850525881E-4</v>
      </c>
      <c r="Z713" s="3" t="str">
        <f t="shared" si="187"/>
        <v/>
      </c>
      <c r="AA713" s="3" t="str">
        <f t="shared" si="188"/>
        <v/>
      </c>
      <c r="AB713" s="3" t="str">
        <f t="shared" si="189"/>
        <v/>
      </c>
      <c r="AC713" s="3">
        <f t="shared" si="190"/>
        <v>2.3847247527819752E-2</v>
      </c>
      <c r="AD713" s="3" t="str">
        <f t="shared" si="191"/>
        <v/>
      </c>
      <c r="AE713" s="3" t="str">
        <f t="shared" si="192"/>
        <v/>
      </c>
      <c r="AF713" s="3" t="str">
        <f t="shared" si="193"/>
        <v/>
      </c>
      <c r="AG713" s="3">
        <f t="shared" si="194"/>
        <v>-1.129265991802586E-2</v>
      </c>
      <c r="AH713" s="3" t="str">
        <f t="shared" si="195"/>
        <v/>
      </c>
    </row>
    <row r="714" spans="1:34">
      <c r="A714" s="16">
        <v>39385</v>
      </c>
      <c r="B714">
        <v>153.44999694824219</v>
      </c>
      <c r="C714">
        <v>153.75</v>
      </c>
      <c r="D714">
        <v>152.8699951171875</v>
      </c>
      <c r="E714">
        <v>153.05999755859381</v>
      </c>
      <c r="F714">
        <v>110.67271423339839</v>
      </c>
      <c r="G714">
        <v>132981600</v>
      </c>
      <c r="H714">
        <v>21.069999694824219</v>
      </c>
      <c r="I714">
        <v>2007</v>
      </c>
      <c r="J714">
        <v>111.20777015686031</v>
      </c>
      <c r="K714" s="3">
        <v>-6.942050316618209E-3</v>
      </c>
      <c r="L714" s="3">
        <v>8.5665022791328038E-3</v>
      </c>
      <c r="M714" s="3">
        <v>-4.6817256124416229E-3</v>
      </c>
      <c r="N714" s="3">
        <v>-6.6842608271638904E-3</v>
      </c>
      <c r="O714" s="3">
        <v>-8.1749803783046637E-3</v>
      </c>
      <c r="P714" s="3">
        <v>-1.9240895325768999E-2</v>
      </c>
      <c r="Q714" s="3">
        <v>-3.3294285068474087E-2</v>
      </c>
      <c r="R714" s="3">
        <v>-3.5239099259073869E-2</v>
      </c>
      <c r="S714" s="3" t="str">
        <f t="shared" si="180"/>
        <v/>
      </c>
      <c r="T714" s="3" t="str">
        <f t="shared" si="181"/>
        <v/>
      </c>
      <c r="U714" s="3">
        <f t="shared" si="182"/>
        <v>-6.942050316618209E-3</v>
      </c>
      <c r="V714" s="3" t="str">
        <f t="shared" si="183"/>
        <v/>
      </c>
      <c r="W714" s="3" t="str">
        <f t="shared" si="184"/>
        <v/>
      </c>
      <c r="X714" s="3" t="str">
        <f t="shared" si="185"/>
        <v/>
      </c>
      <c r="Y714" s="3">
        <f t="shared" si="186"/>
        <v>-8.1749803783046637E-3</v>
      </c>
      <c r="Z714" s="3" t="str">
        <f t="shared" si="187"/>
        <v/>
      </c>
      <c r="AA714" s="3" t="str">
        <f t="shared" si="188"/>
        <v/>
      </c>
      <c r="AB714" s="3" t="str">
        <f t="shared" si="189"/>
        <v/>
      </c>
      <c r="AC714" s="3">
        <f t="shared" si="190"/>
        <v>8.5665022791328038E-3</v>
      </c>
      <c r="AD714" s="3" t="str">
        <f t="shared" si="191"/>
        <v/>
      </c>
      <c r="AE714" s="3" t="str">
        <f t="shared" si="192"/>
        <v/>
      </c>
      <c r="AF714" s="3" t="str">
        <f t="shared" si="193"/>
        <v/>
      </c>
      <c r="AG714" s="3">
        <f t="shared" si="194"/>
        <v>-1.9240895325768999E-2</v>
      </c>
      <c r="AH714" s="3" t="str">
        <f t="shared" si="195"/>
        <v/>
      </c>
    </row>
    <row r="715" spans="1:34">
      <c r="A715" s="16">
        <v>39386</v>
      </c>
      <c r="B715">
        <v>153.97999572753909</v>
      </c>
      <c r="C715">
        <v>155.27000427246091</v>
      </c>
      <c r="D715">
        <v>152.8399963378906</v>
      </c>
      <c r="E715">
        <v>154.6499938964844</v>
      </c>
      <c r="F715">
        <v>111.8223495483398</v>
      </c>
      <c r="G715">
        <v>220954400</v>
      </c>
      <c r="H715">
        <v>18.530000686645511</v>
      </c>
      <c r="I715">
        <v>2007</v>
      </c>
      <c r="J715">
        <v>111.23922309875491</v>
      </c>
      <c r="K715" s="3">
        <v>1.038770326457272E-2</v>
      </c>
      <c r="L715" s="3">
        <v>2.0926629744094431E-2</v>
      </c>
      <c r="M715" s="3">
        <v>2.592675210277839E-3</v>
      </c>
      <c r="N715" s="3">
        <v>5.6573452757029408E-3</v>
      </c>
      <c r="O715" s="3">
        <v>-1.4373528303429639E-3</v>
      </c>
      <c r="P715" s="3">
        <v>-1.056239034759676E-2</v>
      </c>
      <c r="Q715" s="3">
        <v>-3.623984659896673E-2</v>
      </c>
      <c r="R715" s="3">
        <v>-3.3294285068474087E-2</v>
      </c>
      <c r="S715" s="3" t="str">
        <f t="shared" si="180"/>
        <v/>
      </c>
      <c r="T715" s="3" t="str">
        <f t="shared" si="181"/>
        <v/>
      </c>
      <c r="U715" s="3">
        <f t="shared" si="182"/>
        <v>1.038770326457272E-2</v>
      </c>
      <c r="V715" s="3" t="str">
        <f t="shared" si="183"/>
        <v/>
      </c>
      <c r="W715" s="3" t="str">
        <f t="shared" si="184"/>
        <v/>
      </c>
      <c r="X715" s="3" t="str">
        <f t="shared" si="185"/>
        <v/>
      </c>
      <c r="Y715" s="3">
        <f t="shared" si="186"/>
        <v>-1.4373528303429639E-3</v>
      </c>
      <c r="Z715" s="3" t="str">
        <f t="shared" si="187"/>
        <v/>
      </c>
      <c r="AA715" s="3" t="str">
        <f t="shared" si="188"/>
        <v/>
      </c>
      <c r="AB715" s="3" t="str">
        <f t="shared" si="189"/>
        <v/>
      </c>
      <c r="AC715" s="3">
        <f t="shared" si="190"/>
        <v>2.0926629744094431E-2</v>
      </c>
      <c r="AD715" s="3" t="str">
        <f t="shared" si="191"/>
        <v/>
      </c>
      <c r="AE715" s="3" t="str">
        <f t="shared" si="192"/>
        <v/>
      </c>
      <c r="AF715" s="3" t="str">
        <f t="shared" si="193"/>
        <v/>
      </c>
      <c r="AG715" s="3">
        <f t="shared" si="194"/>
        <v>-1.056239034759676E-2</v>
      </c>
      <c r="AH715" s="3" t="str">
        <f t="shared" si="195"/>
        <v/>
      </c>
    </row>
    <row r="716" spans="1:34">
      <c r="A716" s="16">
        <v>39387</v>
      </c>
      <c r="B716">
        <v>153.28999328613281</v>
      </c>
      <c r="C716">
        <v>153.4100036621094</v>
      </c>
      <c r="D716">
        <v>150.5899963378906</v>
      </c>
      <c r="E716">
        <v>151.0299987792969</v>
      </c>
      <c r="F716">
        <v>109.20484924316411</v>
      </c>
      <c r="G716">
        <v>333040800</v>
      </c>
      <c r="H716">
        <v>23.20999908447266</v>
      </c>
      <c r="I716">
        <v>2007</v>
      </c>
      <c r="J716">
        <v>111.13112182617191</v>
      </c>
      <c r="K716" s="3">
        <v>-2.34076668550437E-2</v>
      </c>
      <c r="L716" s="3">
        <v>-5.3347122091311761E-3</v>
      </c>
      <c r="M716" s="3">
        <v>-1.7307668278799371E-2</v>
      </c>
      <c r="N716" s="3">
        <v>-1.941354157225561E-2</v>
      </c>
      <c r="O716" s="3">
        <v>-2.6252814218093889E-2</v>
      </c>
      <c r="P716" s="3">
        <v>-8.2323500404885008E-3</v>
      </c>
      <c r="Q716" s="3">
        <v>-3.2728210679901171E-2</v>
      </c>
      <c r="R716" s="3">
        <v>-3.4800678234430782E-2</v>
      </c>
      <c r="S716" s="3" t="str">
        <f t="shared" si="180"/>
        <v/>
      </c>
      <c r="T716" s="3" t="str">
        <f t="shared" si="181"/>
        <v/>
      </c>
      <c r="U716" s="3">
        <f t="shared" si="182"/>
        <v>-2.34076668550437E-2</v>
      </c>
      <c r="V716" s="3" t="str">
        <f t="shared" si="183"/>
        <v/>
      </c>
      <c r="W716" s="3" t="str">
        <f t="shared" si="184"/>
        <v/>
      </c>
      <c r="X716" s="3" t="str">
        <f t="shared" si="185"/>
        <v/>
      </c>
      <c r="Y716" s="3">
        <f t="shared" si="186"/>
        <v>-2.6252814218093889E-2</v>
      </c>
      <c r="Z716" s="3" t="str">
        <f t="shared" si="187"/>
        <v/>
      </c>
      <c r="AA716" s="3" t="str">
        <f t="shared" si="188"/>
        <v/>
      </c>
      <c r="AB716" s="3" t="str">
        <f t="shared" si="189"/>
        <v/>
      </c>
      <c r="AC716" s="3">
        <f t="shared" si="190"/>
        <v>-5.3347122091311761E-3</v>
      </c>
      <c r="AD716" s="3" t="str">
        <f t="shared" si="191"/>
        <v/>
      </c>
      <c r="AE716" s="3" t="str">
        <f t="shared" si="192"/>
        <v/>
      </c>
      <c r="AF716" s="3" t="str">
        <f t="shared" si="193"/>
        <v/>
      </c>
      <c r="AG716" s="3">
        <f t="shared" si="194"/>
        <v>-8.2323500404885008E-3</v>
      </c>
      <c r="AH716" s="3" t="str">
        <f t="shared" si="195"/>
        <v/>
      </c>
    </row>
    <row r="717" spans="1:34">
      <c r="A717" s="16">
        <v>39388</v>
      </c>
      <c r="B717">
        <v>151.5299987792969</v>
      </c>
      <c r="C717">
        <v>152</v>
      </c>
      <c r="D717">
        <v>149.21000671386719</v>
      </c>
      <c r="E717">
        <v>151.19999694824219</v>
      </c>
      <c r="F717">
        <v>109.32777404785161</v>
      </c>
      <c r="G717">
        <v>331228200</v>
      </c>
      <c r="H717">
        <v>23.010000228881839</v>
      </c>
      <c r="I717">
        <v>2007</v>
      </c>
      <c r="J717">
        <v>110.9630065917969</v>
      </c>
      <c r="K717" s="3">
        <v>1.1256350385484559E-3</v>
      </c>
      <c r="L717" s="3">
        <v>-1.575323967777276E-2</v>
      </c>
      <c r="M717" s="3">
        <v>1.022234492000185E-2</v>
      </c>
      <c r="N717" s="3">
        <v>-2.9836740955663469E-2</v>
      </c>
      <c r="O717" s="3">
        <v>-1.2050533537309231E-2</v>
      </c>
      <c r="P717" s="3">
        <v>-2.8707125006456339E-2</v>
      </c>
      <c r="Q717" s="3">
        <v>-6.7481427085732681E-3</v>
      </c>
      <c r="R717" s="3">
        <v>-4.6134117162822903E-2</v>
      </c>
      <c r="S717" s="3" t="str">
        <f t="shared" si="180"/>
        <v/>
      </c>
      <c r="T717" s="3" t="str">
        <f t="shared" si="181"/>
        <v/>
      </c>
      <c r="U717" s="3" t="str">
        <f t="shared" si="182"/>
        <v/>
      </c>
      <c r="V717" s="3">
        <f t="shared" si="183"/>
        <v>1.1256350385484559E-3</v>
      </c>
      <c r="W717" s="3" t="str">
        <f t="shared" si="184"/>
        <v/>
      </c>
      <c r="X717" s="3" t="str">
        <f t="shared" si="185"/>
        <v/>
      </c>
      <c r="Y717" s="3" t="str">
        <f t="shared" si="186"/>
        <v/>
      </c>
      <c r="Z717" s="3">
        <f t="shared" si="187"/>
        <v>-1.2050533537309231E-2</v>
      </c>
      <c r="AA717" s="3" t="str">
        <f t="shared" si="188"/>
        <v/>
      </c>
      <c r="AB717" s="3" t="str">
        <f t="shared" si="189"/>
        <v/>
      </c>
      <c r="AC717" s="3">
        <f t="shared" si="190"/>
        <v>-1.575323967777276E-2</v>
      </c>
      <c r="AD717" s="3" t="str">
        <f t="shared" si="191"/>
        <v/>
      </c>
      <c r="AE717" s="3" t="str">
        <f t="shared" si="192"/>
        <v/>
      </c>
      <c r="AF717" s="3" t="str">
        <f t="shared" si="193"/>
        <v/>
      </c>
      <c r="AG717" s="3">
        <f t="shared" si="194"/>
        <v>-2.8707125006456339E-2</v>
      </c>
      <c r="AH717" s="3" t="str">
        <f t="shared" si="195"/>
        <v/>
      </c>
    </row>
    <row r="718" spans="1:34">
      <c r="A718" s="16">
        <v>39391</v>
      </c>
      <c r="B718">
        <v>149.63999938964841</v>
      </c>
      <c r="C718">
        <v>151.1600036621094</v>
      </c>
      <c r="D718">
        <v>148.9700012207031</v>
      </c>
      <c r="E718">
        <v>150.05000305175781</v>
      </c>
      <c r="F718">
        <v>108.4962692260742</v>
      </c>
      <c r="G718">
        <v>226841000</v>
      </c>
      <c r="H718">
        <v>24.309999465942379</v>
      </c>
      <c r="I718">
        <v>2007</v>
      </c>
      <c r="J718">
        <v>110.7833248138428</v>
      </c>
      <c r="K718" s="3">
        <v>-7.6056137520316147E-3</v>
      </c>
      <c r="L718" s="3">
        <v>-2.647112784528494E-2</v>
      </c>
      <c r="M718" s="3">
        <v>-3.255143855532272E-3</v>
      </c>
      <c r="N718" s="3">
        <v>-3.2060296294924913E-2</v>
      </c>
      <c r="O718" s="3">
        <v>-1.474864928934105E-2</v>
      </c>
      <c r="P718" s="3">
        <v>-3.3478255360029352E-2</v>
      </c>
      <c r="Q718" s="3">
        <v>-1.129265991802586E-2</v>
      </c>
      <c r="R718" s="3">
        <v>-4.1026967069187507E-2</v>
      </c>
      <c r="S718" s="3" t="str">
        <f t="shared" si="180"/>
        <v/>
      </c>
      <c r="T718" s="3" t="str">
        <f t="shared" si="181"/>
        <v/>
      </c>
      <c r="U718" s="3" t="str">
        <f t="shared" si="182"/>
        <v/>
      </c>
      <c r="V718" s="3">
        <f t="shared" si="183"/>
        <v>-7.6056137520316147E-3</v>
      </c>
      <c r="W718" s="3" t="str">
        <f t="shared" si="184"/>
        <v/>
      </c>
      <c r="X718" s="3" t="str">
        <f t="shared" si="185"/>
        <v/>
      </c>
      <c r="Y718" s="3" t="str">
        <f t="shared" si="186"/>
        <v/>
      </c>
      <c r="Z718" s="3">
        <f t="shared" si="187"/>
        <v>-1.474864928934105E-2</v>
      </c>
      <c r="AA718" s="3" t="str">
        <f t="shared" si="188"/>
        <v/>
      </c>
      <c r="AB718" s="3" t="str">
        <f t="shared" si="189"/>
        <v/>
      </c>
      <c r="AC718" s="3">
        <f t="shared" si="190"/>
        <v>-2.647112784528494E-2</v>
      </c>
      <c r="AD718" s="3" t="str">
        <f t="shared" si="191"/>
        <v/>
      </c>
      <c r="AE718" s="3" t="str">
        <f t="shared" si="192"/>
        <v/>
      </c>
      <c r="AF718" s="3" t="str">
        <f t="shared" si="193"/>
        <v/>
      </c>
      <c r="AG718" s="3">
        <f t="shared" si="194"/>
        <v>-3.3478255360029352E-2</v>
      </c>
      <c r="AH718" s="3" t="str">
        <f t="shared" si="195"/>
        <v/>
      </c>
    </row>
    <row r="719" spans="1:34">
      <c r="A719" s="16">
        <v>39392</v>
      </c>
      <c r="B719">
        <v>150.86000061035159</v>
      </c>
      <c r="C719">
        <v>152.11000061035159</v>
      </c>
      <c r="D719">
        <v>149.8999938964844</v>
      </c>
      <c r="E719">
        <v>152.07000732421881</v>
      </c>
      <c r="F719">
        <v>109.9568710327148</v>
      </c>
      <c r="G719">
        <v>177800500</v>
      </c>
      <c r="H719">
        <v>21.389999389648441</v>
      </c>
      <c r="I719">
        <v>2007</v>
      </c>
      <c r="J719">
        <v>110.6238876342773</v>
      </c>
      <c r="K719" s="3">
        <v>1.3462230702119051E-2</v>
      </c>
      <c r="L719" s="3">
        <v>-6.4681091960385739E-3</v>
      </c>
      <c r="M719" s="3">
        <v>2.04298401092462E-3</v>
      </c>
      <c r="N719" s="3">
        <v>-2.8182652963657628E-2</v>
      </c>
      <c r="O719" s="3">
        <v>-9.9972777222601117E-4</v>
      </c>
      <c r="P719" s="3">
        <v>-2.6721523605963141E-2</v>
      </c>
      <c r="Q719" s="3">
        <v>-1.9240895325768999E-2</v>
      </c>
      <c r="R719" s="3">
        <v>-4.9974388285680682E-2</v>
      </c>
      <c r="S719" s="3" t="str">
        <f t="shared" si="180"/>
        <v/>
      </c>
      <c r="T719" s="3" t="str">
        <f t="shared" si="181"/>
        <v/>
      </c>
      <c r="U719" s="3" t="str">
        <f t="shared" si="182"/>
        <v/>
      </c>
      <c r="V719" s="3">
        <f t="shared" si="183"/>
        <v>1.3462230702119051E-2</v>
      </c>
      <c r="W719" s="3" t="str">
        <f t="shared" si="184"/>
        <v/>
      </c>
      <c r="X719" s="3" t="str">
        <f t="shared" si="185"/>
        <v/>
      </c>
      <c r="Y719" s="3" t="str">
        <f t="shared" si="186"/>
        <v/>
      </c>
      <c r="Z719" s="3">
        <f t="shared" si="187"/>
        <v>-9.9972777222601117E-4</v>
      </c>
      <c r="AA719" s="3" t="str">
        <f t="shared" si="188"/>
        <v/>
      </c>
      <c r="AB719" s="3" t="str">
        <f t="shared" si="189"/>
        <v/>
      </c>
      <c r="AC719" s="3">
        <f t="shared" si="190"/>
        <v>-6.4681091960385739E-3</v>
      </c>
      <c r="AD719" s="3" t="str">
        <f t="shared" si="191"/>
        <v/>
      </c>
      <c r="AE719" s="3" t="str">
        <f t="shared" si="192"/>
        <v/>
      </c>
      <c r="AF719" s="3" t="str">
        <f t="shared" si="193"/>
        <v/>
      </c>
      <c r="AG719" s="3">
        <f t="shared" si="194"/>
        <v>-2.6721523605963141E-2</v>
      </c>
      <c r="AH719" s="3" t="str">
        <f t="shared" si="195"/>
        <v/>
      </c>
    </row>
    <row r="720" spans="1:34">
      <c r="A720" s="16">
        <v>39393</v>
      </c>
      <c r="B720">
        <v>150.44000244140619</v>
      </c>
      <c r="C720">
        <v>151.1300048828125</v>
      </c>
      <c r="D720">
        <v>147.55000305175781</v>
      </c>
      <c r="E720">
        <v>147.9100036621094</v>
      </c>
      <c r="F720">
        <v>106.9488983154297</v>
      </c>
      <c r="G720">
        <v>306639700</v>
      </c>
      <c r="H720">
        <v>26.489999771118161</v>
      </c>
      <c r="I720">
        <v>2007</v>
      </c>
      <c r="J720">
        <v>110.3234539031982</v>
      </c>
      <c r="K720" s="3">
        <v>-2.7355932276303289E-2</v>
      </c>
      <c r="L720" s="3">
        <v>-4.3582085804800608E-2</v>
      </c>
      <c r="M720" s="3">
        <v>-2.356748223381866E-2</v>
      </c>
      <c r="N720" s="3">
        <v>-5.3194083985255602E-2</v>
      </c>
      <c r="O720" s="3">
        <v>-2.9723180474530601E-2</v>
      </c>
      <c r="P720" s="3">
        <v>-4.5910062236917848E-2</v>
      </c>
      <c r="Q720" s="3">
        <v>-2.594397139309379E-2</v>
      </c>
      <c r="R720" s="3">
        <v>-5.5498643587235552E-2</v>
      </c>
      <c r="S720" s="3" t="str">
        <f t="shared" si="180"/>
        <v/>
      </c>
      <c r="T720" s="3" t="str">
        <f t="shared" si="181"/>
        <v/>
      </c>
      <c r="U720" s="3">
        <f t="shared" si="182"/>
        <v>-2.7355932276303289E-2</v>
      </c>
      <c r="V720" s="3" t="str">
        <f t="shared" si="183"/>
        <v/>
      </c>
      <c r="W720" s="3" t="str">
        <f t="shared" si="184"/>
        <v/>
      </c>
      <c r="X720" s="3" t="str">
        <f t="shared" si="185"/>
        <v/>
      </c>
      <c r="Y720" s="3">
        <f t="shared" si="186"/>
        <v>-2.9723180474530601E-2</v>
      </c>
      <c r="Z720" s="3" t="str">
        <f t="shared" si="187"/>
        <v/>
      </c>
      <c r="AA720" s="3" t="str">
        <f t="shared" si="188"/>
        <v/>
      </c>
      <c r="AB720" s="3" t="str">
        <f t="shared" si="189"/>
        <v/>
      </c>
      <c r="AC720" s="3">
        <f t="shared" si="190"/>
        <v>-4.3582085804800608E-2</v>
      </c>
      <c r="AD720" s="3" t="str">
        <f t="shared" si="191"/>
        <v/>
      </c>
      <c r="AE720" s="3" t="str">
        <f t="shared" si="192"/>
        <v/>
      </c>
      <c r="AF720" s="3" t="str">
        <f t="shared" si="193"/>
        <v/>
      </c>
      <c r="AG720" s="3">
        <f t="shared" si="194"/>
        <v>-4.5910062236917848E-2</v>
      </c>
      <c r="AH720" s="3" t="str">
        <f t="shared" si="195"/>
        <v/>
      </c>
    </row>
    <row r="721" spans="1:34">
      <c r="A721" s="16">
        <v>39394</v>
      </c>
      <c r="B721">
        <v>147.99000549316409</v>
      </c>
      <c r="C721">
        <v>148.3999938964844</v>
      </c>
      <c r="D721">
        <v>145.07000732421881</v>
      </c>
      <c r="E721">
        <v>147.1600036621094</v>
      </c>
      <c r="F721">
        <v>106.4065856933594</v>
      </c>
      <c r="G721">
        <v>374509900</v>
      </c>
      <c r="H721">
        <v>26.159999847412109</v>
      </c>
      <c r="I721">
        <v>2007</v>
      </c>
      <c r="J721">
        <v>110.02301597595211</v>
      </c>
      <c r="K721" s="3">
        <v>-5.0707639874030264E-3</v>
      </c>
      <c r="L721" s="3">
        <v>-2.5623986198395451E-2</v>
      </c>
      <c r="M721" s="3">
        <v>-3.0822001815507431E-2</v>
      </c>
      <c r="N721" s="3">
        <v>-5.3451409019265261E-2</v>
      </c>
      <c r="O721" s="3">
        <v>-1.9200840156683441E-2</v>
      </c>
      <c r="P721" s="3">
        <v>-3.9462302213135618E-2</v>
      </c>
      <c r="Q721" s="3">
        <v>-4.4586335464646409E-2</v>
      </c>
      <c r="R721" s="3">
        <v>-6.6893894737420689E-2</v>
      </c>
      <c r="S721" s="3" t="str">
        <f t="shared" si="180"/>
        <v/>
      </c>
      <c r="T721" s="3" t="str">
        <f t="shared" si="181"/>
        <v/>
      </c>
      <c r="U721" s="3" t="str">
        <f t="shared" si="182"/>
        <v/>
      </c>
      <c r="V721" s="3">
        <f t="shared" si="183"/>
        <v>-5.0707639874030264E-3</v>
      </c>
      <c r="W721" s="3" t="str">
        <f t="shared" si="184"/>
        <v/>
      </c>
      <c r="X721" s="3" t="str">
        <f t="shared" si="185"/>
        <v/>
      </c>
      <c r="Y721" s="3" t="str">
        <f t="shared" si="186"/>
        <v/>
      </c>
      <c r="Z721" s="3">
        <f t="shared" si="187"/>
        <v>-1.9200840156683441E-2</v>
      </c>
      <c r="AA721" s="3" t="str">
        <f t="shared" si="188"/>
        <v/>
      </c>
      <c r="AB721" s="3" t="str">
        <f t="shared" si="189"/>
        <v/>
      </c>
      <c r="AC721" s="3" t="str">
        <f t="shared" si="190"/>
        <v/>
      </c>
      <c r="AD721" s="3">
        <f t="shared" si="191"/>
        <v>-2.5623986198395451E-2</v>
      </c>
      <c r="AE721" s="3" t="str">
        <f t="shared" si="192"/>
        <v/>
      </c>
      <c r="AF721" s="3" t="str">
        <f t="shared" si="193"/>
        <v/>
      </c>
      <c r="AG721" s="3" t="str">
        <f t="shared" si="194"/>
        <v/>
      </c>
      <c r="AH721" s="3">
        <f t="shared" si="195"/>
        <v>-3.9462302213135618E-2</v>
      </c>
    </row>
    <row r="722" spans="1:34">
      <c r="A722" s="16">
        <v>39395</v>
      </c>
      <c r="B722">
        <v>145.69000244140619</v>
      </c>
      <c r="C722">
        <v>147.53999328613281</v>
      </c>
      <c r="D722">
        <v>144.88999938964841</v>
      </c>
      <c r="E722">
        <v>145.13999938964841</v>
      </c>
      <c r="F722">
        <v>104.94598388671881</v>
      </c>
      <c r="G722">
        <v>277745100</v>
      </c>
      <c r="H722">
        <v>28.5</v>
      </c>
      <c r="I722">
        <v>2007</v>
      </c>
      <c r="J722">
        <v>109.6184600830078</v>
      </c>
      <c r="K722" s="3">
        <v>-1.3726610971709571E-2</v>
      </c>
      <c r="L722" s="3">
        <v>-4.0079386956281993E-2</v>
      </c>
      <c r="M722" s="3">
        <v>-5.5201246445194203E-2</v>
      </c>
      <c r="N722" s="3">
        <v>-7.1579310986724543E-2</v>
      </c>
      <c r="O722" s="3">
        <v>-1.5425415982409429E-2</v>
      </c>
      <c r="P722" s="3">
        <v>-4.1732788928254723E-2</v>
      </c>
      <c r="Q722" s="3">
        <v>-5.6828511945202657E-2</v>
      </c>
      <c r="R722" s="3">
        <v>-7.3178547351195111E-2</v>
      </c>
      <c r="S722" s="3" t="str">
        <f t="shared" si="180"/>
        <v/>
      </c>
      <c r="T722" s="3" t="str">
        <f t="shared" si="181"/>
        <v/>
      </c>
      <c r="U722" s="3" t="str">
        <f t="shared" si="182"/>
        <v/>
      </c>
      <c r="V722" s="3">
        <f t="shared" si="183"/>
        <v>-1.3726610971709571E-2</v>
      </c>
      <c r="W722" s="3" t="str">
        <f t="shared" si="184"/>
        <v/>
      </c>
      <c r="X722" s="3" t="str">
        <f t="shared" si="185"/>
        <v/>
      </c>
      <c r="Y722" s="3" t="str">
        <f t="shared" si="186"/>
        <v/>
      </c>
      <c r="Z722" s="3">
        <f t="shared" si="187"/>
        <v>-1.5425415982409429E-2</v>
      </c>
      <c r="AA722" s="3" t="str">
        <f t="shared" si="188"/>
        <v/>
      </c>
      <c r="AB722" s="3" t="str">
        <f t="shared" si="189"/>
        <v/>
      </c>
      <c r="AC722" s="3" t="str">
        <f t="shared" si="190"/>
        <v/>
      </c>
      <c r="AD722" s="3">
        <f t="shared" si="191"/>
        <v>-4.0079386956281993E-2</v>
      </c>
      <c r="AE722" s="3" t="str">
        <f t="shared" si="192"/>
        <v/>
      </c>
      <c r="AF722" s="3" t="str">
        <f t="shared" si="193"/>
        <v/>
      </c>
      <c r="AG722" s="3" t="str">
        <f t="shared" si="194"/>
        <v/>
      </c>
      <c r="AH722" s="3">
        <f t="shared" si="195"/>
        <v>-4.1732788928254723E-2</v>
      </c>
    </row>
    <row r="723" spans="1:34">
      <c r="A723" s="16">
        <v>39398</v>
      </c>
      <c r="B723">
        <v>145.21000671386719</v>
      </c>
      <c r="C723">
        <v>146.61000061035159</v>
      </c>
      <c r="D723">
        <v>143.69999694824219</v>
      </c>
      <c r="E723">
        <v>143.69999694824219</v>
      </c>
      <c r="F723">
        <v>103.90480041503911</v>
      </c>
      <c r="G723">
        <v>243087800</v>
      </c>
      <c r="H723">
        <v>31.090000152587891</v>
      </c>
      <c r="I723">
        <v>2007</v>
      </c>
      <c r="J723">
        <v>109.20956764221189</v>
      </c>
      <c r="K723" s="3">
        <v>-9.9211368850814496E-3</v>
      </c>
      <c r="L723" s="3">
        <v>-4.2319140038519547E-2</v>
      </c>
      <c r="M723" s="3">
        <v>-6.7670032517542333E-2</v>
      </c>
      <c r="N723" s="3">
        <v>-7.296266524773809E-2</v>
      </c>
      <c r="O723" s="3">
        <v>-9.9214720095207598E-3</v>
      </c>
      <c r="P723" s="3">
        <v>-4.2319266740203032E-2</v>
      </c>
      <c r="Q723" s="3">
        <v>-6.7670197911823937E-2</v>
      </c>
      <c r="R723" s="3">
        <v>-7.2963021478560042E-2</v>
      </c>
      <c r="S723" s="3" t="str">
        <f t="shared" si="180"/>
        <v/>
      </c>
      <c r="T723" s="3" t="str">
        <f t="shared" si="181"/>
        <v/>
      </c>
      <c r="U723" s="3" t="str">
        <f t="shared" si="182"/>
        <v/>
      </c>
      <c r="V723" s="3">
        <f t="shared" si="183"/>
        <v>-9.9211368850814496E-3</v>
      </c>
      <c r="W723" s="3" t="str">
        <f t="shared" si="184"/>
        <v/>
      </c>
      <c r="X723" s="3" t="str">
        <f t="shared" si="185"/>
        <v/>
      </c>
      <c r="Y723" s="3" t="str">
        <f t="shared" si="186"/>
        <v/>
      </c>
      <c r="Z723" s="3">
        <f t="shared" si="187"/>
        <v>-9.9214720095207598E-3</v>
      </c>
      <c r="AA723" s="3" t="str">
        <f t="shared" si="188"/>
        <v/>
      </c>
      <c r="AB723" s="3" t="str">
        <f t="shared" si="189"/>
        <v/>
      </c>
      <c r="AC723" s="3" t="str">
        <f t="shared" si="190"/>
        <v/>
      </c>
      <c r="AD723" s="3">
        <f t="shared" si="191"/>
        <v>-4.2319140038519547E-2</v>
      </c>
      <c r="AE723" s="3" t="str">
        <f t="shared" si="192"/>
        <v/>
      </c>
      <c r="AF723" s="3" t="str">
        <f t="shared" si="193"/>
        <v/>
      </c>
      <c r="AG723" s="3" t="str">
        <f t="shared" si="194"/>
        <v/>
      </c>
      <c r="AH723" s="3">
        <f t="shared" si="195"/>
        <v>-4.2319266740203032E-2</v>
      </c>
    </row>
    <row r="724" spans="1:34">
      <c r="A724" s="16">
        <v>39399</v>
      </c>
      <c r="B724">
        <v>145.3699951171875</v>
      </c>
      <c r="C724">
        <v>148.30999755859381</v>
      </c>
      <c r="D724">
        <v>145.2200012207031</v>
      </c>
      <c r="E724">
        <v>148.08000183105469</v>
      </c>
      <c r="F724">
        <v>107.07183837890619</v>
      </c>
      <c r="G724">
        <v>191117400</v>
      </c>
      <c r="H724">
        <v>24.10000038146973</v>
      </c>
      <c r="I724">
        <v>2007</v>
      </c>
      <c r="J724">
        <v>109.00349502563481</v>
      </c>
      <c r="K724" s="3">
        <v>3.048018908863415E-2</v>
      </c>
      <c r="L724" s="3">
        <v>-2.6237856958936431E-2</v>
      </c>
      <c r="M724" s="3">
        <v>-3.2536256831094623E-2</v>
      </c>
      <c r="N724" s="3">
        <v>-3.7065656616597109E-2</v>
      </c>
      <c r="O724" s="3">
        <v>1.057762216243052E-2</v>
      </c>
      <c r="P724" s="3">
        <v>-5.5040507482395203E-2</v>
      </c>
      <c r="Q724" s="3">
        <v>-6.1152494182997841E-2</v>
      </c>
      <c r="R724" s="3">
        <v>-6.5548198147155512E-2</v>
      </c>
      <c r="S724" s="3" t="str">
        <f t="shared" si="180"/>
        <v/>
      </c>
      <c r="T724" s="3" t="str">
        <f t="shared" si="181"/>
        <v/>
      </c>
      <c r="U724" s="3" t="str">
        <f t="shared" si="182"/>
        <v/>
      </c>
      <c r="V724" s="3">
        <f t="shared" si="183"/>
        <v>3.048018908863415E-2</v>
      </c>
      <c r="W724" s="3" t="str">
        <f t="shared" si="184"/>
        <v/>
      </c>
      <c r="X724" s="3" t="str">
        <f t="shared" si="185"/>
        <v/>
      </c>
      <c r="Y724" s="3" t="str">
        <f t="shared" si="186"/>
        <v/>
      </c>
      <c r="Z724" s="3">
        <f t="shared" si="187"/>
        <v>1.057762216243052E-2</v>
      </c>
      <c r="AA724" s="3" t="str">
        <f t="shared" si="188"/>
        <v/>
      </c>
      <c r="AB724" s="3" t="str">
        <f t="shared" si="189"/>
        <v/>
      </c>
      <c r="AC724" s="3">
        <f t="shared" si="190"/>
        <v>-2.6237856958936431E-2</v>
      </c>
      <c r="AD724" s="3" t="str">
        <f t="shared" si="191"/>
        <v/>
      </c>
      <c r="AE724" s="3" t="str">
        <f t="shared" si="192"/>
        <v/>
      </c>
      <c r="AF724" s="3" t="str">
        <f t="shared" si="193"/>
        <v/>
      </c>
      <c r="AG724" s="3">
        <f t="shared" si="194"/>
        <v>-5.5040507482395203E-2</v>
      </c>
      <c r="AH724" s="3" t="str">
        <f t="shared" si="195"/>
        <v/>
      </c>
    </row>
    <row r="725" spans="1:34">
      <c r="A725" s="16">
        <v>39400</v>
      </c>
      <c r="B725">
        <v>149.2200012207031</v>
      </c>
      <c r="C725">
        <v>149.3999938964844</v>
      </c>
      <c r="D725">
        <v>146.7799987792969</v>
      </c>
      <c r="E725">
        <v>147.66999816894531</v>
      </c>
      <c r="F725">
        <v>106.7753372192383</v>
      </c>
      <c r="G725">
        <v>230558800</v>
      </c>
      <c r="H725">
        <v>25.940000534057621</v>
      </c>
      <c r="I725">
        <v>2007</v>
      </c>
      <c r="J725">
        <v>108.7656028747559</v>
      </c>
      <c r="K725" s="3">
        <v>-2.769179684939282E-3</v>
      </c>
      <c r="L725" s="3">
        <v>-1.6228413655979821E-3</v>
      </c>
      <c r="M725" s="3">
        <v>-4.5134200358755483E-2</v>
      </c>
      <c r="N725" s="3">
        <v>-4.2658543470883603E-2</v>
      </c>
      <c r="O725" s="3">
        <v>-8.7790588579340634E-3</v>
      </c>
      <c r="P725" s="3">
        <v>-2.84632993687477E-2</v>
      </c>
      <c r="Q725" s="3">
        <v>-7.080502670806188E-2</v>
      </c>
      <c r="R725" s="3">
        <v>-6.8395481696971183E-2</v>
      </c>
      <c r="S725" s="3" t="str">
        <f t="shared" si="180"/>
        <v/>
      </c>
      <c r="T725" s="3" t="str">
        <f t="shared" si="181"/>
        <v/>
      </c>
      <c r="U725" s="3" t="str">
        <f t="shared" si="182"/>
        <v/>
      </c>
      <c r="V725" s="3">
        <f t="shared" si="183"/>
        <v>-2.769179684939282E-3</v>
      </c>
      <c r="W725" s="3" t="str">
        <f t="shared" si="184"/>
        <v/>
      </c>
      <c r="X725" s="3" t="str">
        <f t="shared" si="185"/>
        <v/>
      </c>
      <c r="Y725" s="3" t="str">
        <f t="shared" si="186"/>
        <v/>
      </c>
      <c r="Z725" s="3">
        <f t="shared" si="187"/>
        <v>-8.7790588579340634E-3</v>
      </c>
      <c r="AA725" s="3" t="str">
        <f t="shared" si="188"/>
        <v/>
      </c>
      <c r="AB725" s="3" t="str">
        <f t="shared" si="189"/>
        <v/>
      </c>
      <c r="AC725" s="3" t="str">
        <f t="shared" si="190"/>
        <v/>
      </c>
      <c r="AD725" s="3">
        <f t="shared" si="191"/>
        <v>-1.6228413655979821E-3</v>
      </c>
      <c r="AE725" s="3" t="str">
        <f t="shared" si="192"/>
        <v/>
      </c>
      <c r="AF725" s="3" t="str">
        <f t="shared" si="193"/>
        <v/>
      </c>
      <c r="AG725" s="3" t="str">
        <f t="shared" si="194"/>
        <v/>
      </c>
      <c r="AH725" s="3">
        <f t="shared" si="195"/>
        <v>-2.84632993687477E-2</v>
      </c>
    </row>
    <row r="726" spans="1:34">
      <c r="A726" s="16">
        <v>39401</v>
      </c>
      <c r="B726">
        <v>146.57000732421881</v>
      </c>
      <c r="C726">
        <v>147.49000549316409</v>
      </c>
      <c r="D726">
        <v>144.52000427246091</v>
      </c>
      <c r="E726">
        <v>145.53999328613281</v>
      </c>
      <c r="F726">
        <v>105.23521423339839</v>
      </c>
      <c r="G726">
        <v>263111100</v>
      </c>
      <c r="H726">
        <v>28.059999465942379</v>
      </c>
      <c r="I726">
        <v>2007</v>
      </c>
      <c r="J726">
        <v>108.47095260620119</v>
      </c>
      <c r="K726" s="3">
        <v>-1.4423958059505471E-2</v>
      </c>
      <c r="L726" s="3">
        <v>-1.100844888808461E-2</v>
      </c>
      <c r="M726" s="3">
        <v>-3.6350354744105973E-2</v>
      </c>
      <c r="N726" s="3">
        <v>-5.3028883141177707E-2</v>
      </c>
      <c r="O726" s="3">
        <v>-2.1331305854561999E-2</v>
      </c>
      <c r="P726" s="3">
        <v>-2.3511868902990951E-2</v>
      </c>
      <c r="Q726" s="3">
        <v>-4.8533416475531888E-2</v>
      </c>
      <c r="R726" s="3">
        <v>-6.5001010699916595E-2</v>
      </c>
      <c r="S726" s="3" t="str">
        <f t="shared" si="180"/>
        <v/>
      </c>
      <c r="T726" s="3" t="str">
        <f t="shared" si="181"/>
        <v/>
      </c>
      <c r="U726" s="3" t="str">
        <f t="shared" si="182"/>
        <v/>
      </c>
      <c r="V726" s="3">
        <f t="shared" si="183"/>
        <v>-1.4423958059505471E-2</v>
      </c>
      <c r="W726" s="3" t="str">
        <f t="shared" si="184"/>
        <v/>
      </c>
      <c r="X726" s="3" t="str">
        <f t="shared" si="185"/>
        <v/>
      </c>
      <c r="Y726" s="3" t="str">
        <f t="shared" si="186"/>
        <v/>
      </c>
      <c r="Z726" s="3">
        <f t="shared" si="187"/>
        <v>-2.1331305854561999E-2</v>
      </c>
      <c r="AA726" s="3" t="str">
        <f t="shared" si="188"/>
        <v/>
      </c>
      <c r="AB726" s="3" t="str">
        <f t="shared" si="189"/>
        <v/>
      </c>
      <c r="AC726" s="3" t="str">
        <f t="shared" si="190"/>
        <v/>
      </c>
      <c r="AD726" s="3">
        <f t="shared" si="191"/>
        <v>-1.100844888808461E-2</v>
      </c>
      <c r="AE726" s="3" t="str">
        <f t="shared" si="192"/>
        <v/>
      </c>
      <c r="AF726" s="3" t="str">
        <f t="shared" si="193"/>
        <v/>
      </c>
      <c r="AG726" s="3" t="str">
        <f t="shared" si="194"/>
        <v/>
      </c>
      <c r="AH726" s="3">
        <f t="shared" si="195"/>
        <v>-2.3511868902990951E-2</v>
      </c>
    </row>
    <row r="727" spans="1:34">
      <c r="A727" s="16">
        <v>39402</v>
      </c>
      <c r="B727">
        <v>146.30999755859381</v>
      </c>
      <c r="C727">
        <v>146.4700012207031</v>
      </c>
      <c r="D727">
        <v>144.57000732421881</v>
      </c>
      <c r="E727">
        <v>145.78999328613281</v>
      </c>
      <c r="F727">
        <v>105.4159622192383</v>
      </c>
      <c r="G727">
        <v>308770600</v>
      </c>
      <c r="H727">
        <v>25.489999771118161</v>
      </c>
      <c r="I727">
        <v>2007</v>
      </c>
      <c r="J727">
        <v>108.33067588806151</v>
      </c>
      <c r="K727" s="3">
        <v>1.717561817653257E-3</v>
      </c>
      <c r="L727" s="3">
        <v>4.4782879259757102E-3</v>
      </c>
      <c r="M727" s="3">
        <v>-3.5780586064993243E-2</v>
      </c>
      <c r="N727" s="3">
        <v>-2.5924002637187641E-2</v>
      </c>
      <c r="O727" s="3">
        <v>-6.6647382620601547E-3</v>
      </c>
      <c r="P727" s="3">
        <v>-9.9214720095207598E-3</v>
      </c>
      <c r="Q727" s="3">
        <v>-4.9603175604344463E-2</v>
      </c>
      <c r="R727" s="3">
        <v>-3.988776170067343E-2</v>
      </c>
      <c r="S727" s="3" t="str">
        <f t="shared" si="180"/>
        <v/>
      </c>
      <c r="T727" s="3" t="str">
        <f t="shared" si="181"/>
        <v/>
      </c>
      <c r="U727" s="3" t="str">
        <f t="shared" si="182"/>
        <v/>
      </c>
      <c r="V727" s="3">
        <f t="shared" si="183"/>
        <v>1.717561817653257E-3</v>
      </c>
      <c r="W727" s="3" t="str">
        <f t="shared" si="184"/>
        <v/>
      </c>
      <c r="X727" s="3" t="str">
        <f t="shared" si="185"/>
        <v/>
      </c>
      <c r="Y727" s="3" t="str">
        <f t="shared" si="186"/>
        <v/>
      </c>
      <c r="Z727" s="3">
        <f t="shared" si="187"/>
        <v>-6.6647382620601547E-3</v>
      </c>
      <c r="AA727" s="3" t="str">
        <f t="shared" si="188"/>
        <v/>
      </c>
      <c r="AB727" s="3" t="str">
        <f t="shared" si="189"/>
        <v/>
      </c>
      <c r="AC727" s="3" t="str">
        <f t="shared" si="190"/>
        <v/>
      </c>
      <c r="AD727" s="3">
        <f t="shared" si="191"/>
        <v>4.4782879259757102E-3</v>
      </c>
      <c r="AE727" s="3" t="str">
        <f t="shared" si="192"/>
        <v/>
      </c>
      <c r="AF727" s="3" t="str">
        <f t="shared" si="193"/>
        <v/>
      </c>
      <c r="AG727" s="3" t="str">
        <f t="shared" si="194"/>
        <v/>
      </c>
      <c r="AH727" s="3">
        <f t="shared" si="195"/>
        <v>-9.9214720095207598E-3</v>
      </c>
    </row>
    <row r="728" spans="1:34">
      <c r="A728" s="16">
        <v>39405</v>
      </c>
      <c r="B728">
        <v>145.2799987792969</v>
      </c>
      <c r="C728">
        <v>145.36000061035159</v>
      </c>
      <c r="D728">
        <v>143.19000244140619</v>
      </c>
      <c r="E728">
        <v>143.75999450683591</v>
      </c>
      <c r="F728">
        <v>103.94813537597661</v>
      </c>
      <c r="G728">
        <v>267746000</v>
      </c>
      <c r="H728">
        <v>26.010000228881839</v>
      </c>
      <c r="I728">
        <v>2007</v>
      </c>
      <c r="J728">
        <v>108.08555297851559</v>
      </c>
      <c r="K728" s="3">
        <v>-1.392414215419302E-2</v>
      </c>
      <c r="L728" s="3">
        <v>4.1706408909303327E-4</v>
      </c>
      <c r="M728" s="3">
        <v>-4.1919725743017833E-2</v>
      </c>
      <c r="N728" s="3">
        <v>-4.5038414860872122E-2</v>
      </c>
      <c r="O728" s="3">
        <v>-1.783380865944428E-2</v>
      </c>
      <c r="P728" s="3">
        <v>-3.5490223915566328E-3</v>
      </c>
      <c r="Q728" s="3">
        <v>-4.5718097106504541E-2</v>
      </c>
      <c r="R728" s="3">
        <v>-4.8824174123326618E-2</v>
      </c>
      <c r="S728" s="3" t="str">
        <f t="shared" si="180"/>
        <v/>
      </c>
      <c r="T728" s="3" t="str">
        <f t="shared" si="181"/>
        <v/>
      </c>
      <c r="U728" s="3" t="str">
        <f t="shared" si="182"/>
        <v/>
      </c>
      <c r="V728" s="3">
        <f t="shared" si="183"/>
        <v>-1.392414215419302E-2</v>
      </c>
      <c r="W728" s="3" t="str">
        <f t="shared" si="184"/>
        <v/>
      </c>
      <c r="X728" s="3" t="str">
        <f t="shared" si="185"/>
        <v/>
      </c>
      <c r="Y728" s="3" t="str">
        <f t="shared" si="186"/>
        <v/>
      </c>
      <c r="Z728" s="3">
        <f t="shared" si="187"/>
        <v>-1.783380865944428E-2</v>
      </c>
      <c r="AA728" s="3" t="str">
        <f t="shared" si="188"/>
        <v/>
      </c>
      <c r="AB728" s="3" t="str">
        <f t="shared" si="189"/>
        <v/>
      </c>
      <c r="AC728" s="3" t="str">
        <f t="shared" si="190"/>
        <v/>
      </c>
      <c r="AD728" s="3">
        <f t="shared" si="191"/>
        <v>4.1706408909303327E-4</v>
      </c>
      <c r="AE728" s="3" t="str">
        <f t="shared" si="192"/>
        <v/>
      </c>
      <c r="AF728" s="3" t="str">
        <f t="shared" si="193"/>
        <v/>
      </c>
      <c r="AG728" s="3" t="str">
        <f t="shared" si="194"/>
        <v/>
      </c>
      <c r="AH728" s="3">
        <f t="shared" si="195"/>
        <v>-3.5490223915566328E-3</v>
      </c>
    </row>
    <row r="729" spans="1:34">
      <c r="A729" s="16">
        <v>39406</v>
      </c>
      <c r="B729">
        <v>144.02000427246091</v>
      </c>
      <c r="C729">
        <v>145.5299987792969</v>
      </c>
      <c r="D729">
        <v>142.11000061035159</v>
      </c>
      <c r="E729">
        <v>144.63999938964841</v>
      </c>
      <c r="F729">
        <v>104.58447265625</v>
      </c>
      <c r="G729">
        <v>414767500</v>
      </c>
      <c r="H729">
        <v>24.879999160766602</v>
      </c>
      <c r="I729">
        <v>2007</v>
      </c>
      <c r="J729">
        <v>107.8281421661377</v>
      </c>
      <c r="K729" s="3">
        <v>6.1216805666770568E-3</v>
      </c>
      <c r="L729" s="3">
        <v>-2.3230811764471171E-2</v>
      </c>
      <c r="M729" s="3">
        <v>-4.8859142007291467E-2</v>
      </c>
      <c r="N729" s="3">
        <v>-4.6915976442275187E-2</v>
      </c>
      <c r="O729" s="3">
        <v>-1.147742041966981E-2</v>
      </c>
      <c r="P729" s="3">
        <v>-4.0316053125892932E-2</v>
      </c>
      <c r="Q729" s="3">
        <v>-6.5496194082716785E-2</v>
      </c>
      <c r="R729" s="3">
        <v>-6.358720509870408E-2</v>
      </c>
      <c r="S729" s="3" t="str">
        <f t="shared" si="180"/>
        <v/>
      </c>
      <c r="T729" s="3" t="str">
        <f t="shared" si="181"/>
        <v/>
      </c>
      <c r="U729" s="3" t="str">
        <f t="shared" si="182"/>
        <v/>
      </c>
      <c r="V729" s="3">
        <f t="shared" si="183"/>
        <v>6.1216805666770568E-3</v>
      </c>
      <c r="W729" s="3" t="str">
        <f t="shared" si="184"/>
        <v/>
      </c>
      <c r="X729" s="3" t="str">
        <f t="shared" si="185"/>
        <v/>
      </c>
      <c r="Y729" s="3" t="str">
        <f t="shared" si="186"/>
        <v/>
      </c>
      <c r="Z729" s="3">
        <f t="shared" si="187"/>
        <v>-1.147742041966981E-2</v>
      </c>
      <c r="AA729" s="3" t="str">
        <f t="shared" si="188"/>
        <v/>
      </c>
      <c r="AB729" s="3" t="str">
        <f t="shared" si="189"/>
        <v/>
      </c>
      <c r="AC729" s="3" t="str">
        <f t="shared" si="190"/>
        <v/>
      </c>
      <c r="AD729" s="3">
        <f t="shared" si="191"/>
        <v>-2.3230811764471171E-2</v>
      </c>
      <c r="AE729" s="3" t="str">
        <f t="shared" si="192"/>
        <v/>
      </c>
      <c r="AF729" s="3" t="str">
        <f t="shared" si="193"/>
        <v/>
      </c>
      <c r="AG729" s="3" t="str">
        <f t="shared" si="194"/>
        <v/>
      </c>
      <c r="AH729" s="3">
        <f t="shared" si="195"/>
        <v>-4.0316053125892932E-2</v>
      </c>
    </row>
    <row r="730" spans="1:34">
      <c r="A730" s="16">
        <v>39407</v>
      </c>
      <c r="B730">
        <v>143.08000183105469</v>
      </c>
      <c r="C730">
        <v>143.9100036621094</v>
      </c>
      <c r="D730">
        <v>141.66999816894531</v>
      </c>
      <c r="E730">
        <v>141.67999267578119</v>
      </c>
      <c r="F730">
        <v>102.44419860839839</v>
      </c>
      <c r="G730">
        <v>259012400</v>
      </c>
      <c r="H730">
        <v>26.840000152587891</v>
      </c>
      <c r="I730">
        <v>2007</v>
      </c>
      <c r="J730">
        <v>107.47383956909179</v>
      </c>
      <c r="K730" s="3">
        <v>-2.0464548833039942E-2</v>
      </c>
      <c r="L730" s="3">
        <v>-4.05630993414412E-2</v>
      </c>
      <c r="M730" s="3">
        <v>-4.2120113231510992E-2</v>
      </c>
      <c r="N730" s="3">
        <v>-6.4694930445059584E-2</v>
      </c>
      <c r="O730" s="3">
        <v>-2.053374746429704E-2</v>
      </c>
      <c r="P730" s="3">
        <v>-4.06311374984617E-2</v>
      </c>
      <c r="Q730" s="3">
        <v>-4.2187853009718952E-2</v>
      </c>
      <c r="R730" s="3">
        <v>-6.4761010267247454E-2</v>
      </c>
      <c r="S730" s="3" t="str">
        <f t="shared" si="180"/>
        <v/>
      </c>
      <c r="T730" s="3" t="str">
        <f t="shared" si="181"/>
        <v/>
      </c>
      <c r="U730" s="3" t="str">
        <f t="shared" si="182"/>
        <v/>
      </c>
      <c r="V730" s="3">
        <f t="shared" si="183"/>
        <v>-2.0464548833039942E-2</v>
      </c>
      <c r="W730" s="3" t="str">
        <f t="shared" si="184"/>
        <v/>
      </c>
      <c r="X730" s="3" t="str">
        <f t="shared" si="185"/>
        <v/>
      </c>
      <c r="Y730" s="3" t="str">
        <f t="shared" si="186"/>
        <v/>
      </c>
      <c r="Z730" s="3">
        <f t="shared" si="187"/>
        <v>-2.053374746429704E-2</v>
      </c>
      <c r="AA730" s="3" t="str">
        <f t="shared" si="188"/>
        <v/>
      </c>
      <c r="AB730" s="3" t="str">
        <f t="shared" si="189"/>
        <v/>
      </c>
      <c r="AC730" s="3" t="str">
        <f t="shared" si="190"/>
        <v/>
      </c>
      <c r="AD730" s="3">
        <f t="shared" si="191"/>
        <v>-4.05630993414412E-2</v>
      </c>
      <c r="AE730" s="3" t="str">
        <f t="shared" si="192"/>
        <v/>
      </c>
      <c r="AF730" s="3" t="str">
        <f t="shared" si="193"/>
        <v/>
      </c>
      <c r="AG730" s="3" t="str">
        <f t="shared" si="194"/>
        <v/>
      </c>
      <c r="AH730" s="3">
        <f t="shared" si="195"/>
        <v>-4.06311374984617E-2</v>
      </c>
    </row>
    <row r="731" spans="1:34">
      <c r="A731" s="16">
        <v>39409</v>
      </c>
      <c r="B731">
        <v>143.07000732421881</v>
      </c>
      <c r="C731">
        <v>144.3399963378906</v>
      </c>
      <c r="D731">
        <v>142.69999694824219</v>
      </c>
      <c r="E731">
        <v>144.1300048828125</v>
      </c>
      <c r="F731">
        <v>104.215690612793</v>
      </c>
      <c r="G731">
        <v>77688400</v>
      </c>
      <c r="H731">
        <v>25.610000610351559</v>
      </c>
      <c r="I731">
        <v>2007</v>
      </c>
      <c r="J731">
        <v>107.1950965881348</v>
      </c>
      <c r="K731" s="3">
        <v>1.7292262797293349E-2</v>
      </c>
      <c r="L731" s="3">
        <v>-9.6880462308395199E-3</v>
      </c>
      <c r="M731" s="3">
        <v>-2.058984475716652E-2</v>
      </c>
      <c r="N731" s="3">
        <v>-5.0777226340187553E-2</v>
      </c>
      <c r="O731" s="3">
        <v>7.1993529445975044E-3</v>
      </c>
      <c r="P731" s="3">
        <v>-2.6590595683064659E-2</v>
      </c>
      <c r="Q731" s="3">
        <v>-3.730636964218581E-2</v>
      </c>
      <c r="R731" s="3">
        <v>-6.6978387870307521E-2</v>
      </c>
      <c r="S731" s="3" t="str">
        <f t="shared" si="180"/>
        <v/>
      </c>
      <c r="T731" s="3" t="str">
        <f t="shared" si="181"/>
        <v/>
      </c>
      <c r="U731" s="3" t="str">
        <f t="shared" si="182"/>
        <v/>
      </c>
      <c r="V731" s="3">
        <f t="shared" si="183"/>
        <v>1.7292262797293349E-2</v>
      </c>
      <c r="W731" s="3" t="str">
        <f t="shared" si="184"/>
        <v/>
      </c>
      <c r="X731" s="3" t="str">
        <f t="shared" si="185"/>
        <v/>
      </c>
      <c r="Y731" s="3" t="str">
        <f t="shared" si="186"/>
        <v/>
      </c>
      <c r="Z731" s="3">
        <f t="shared" si="187"/>
        <v>7.1993529445975044E-3</v>
      </c>
      <c r="AA731" s="3" t="str">
        <f t="shared" si="188"/>
        <v/>
      </c>
      <c r="AB731" s="3" t="str">
        <f t="shared" si="189"/>
        <v/>
      </c>
      <c r="AC731" s="3" t="str">
        <f t="shared" si="190"/>
        <v/>
      </c>
      <c r="AD731" s="3">
        <f t="shared" si="191"/>
        <v>-9.6880462308395199E-3</v>
      </c>
      <c r="AE731" s="3" t="str">
        <f t="shared" si="192"/>
        <v/>
      </c>
      <c r="AF731" s="3" t="str">
        <f t="shared" si="193"/>
        <v/>
      </c>
      <c r="AG731" s="3" t="str">
        <f t="shared" si="194"/>
        <v/>
      </c>
      <c r="AH731" s="3">
        <f t="shared" si="195"/>
        <v>-2.6590595683064659E-2</v>
      </c>
    </row>
    <row r="732" spans="1:34">
      <c r="A732" s="16">
        <v>39412</v>
      </c>
      <c r="B732">
        <v>144.42999267578119</v>
      </c>
      <c r="C732">
        <v>144.8800048828125</v>
      </c>
      <c r="D732">
        <v>140.6600036621094</v>
      </c>
      <c r="E732">
        <v>140.94999694824219</v>
      </c>
      <c r="F732">
        <v>101.91635894775391</v>
      </c>
      <c r="G732">
        <v>214232000</v>
      </c>
      <c r="H732">
        <v>28.909999847412109</v>
      </c>
      <c r="I732">
        <v>2007</v>
      </c>
      <c r="J732">
        <v>106.7370342254639</v>
      </c>
      <c r="K732" s="3">
        <v>-2.206320038296428E-2</v>
      </c>
      <c r="L732" s="3">
        <v>-3.3198039441181493E-2</v>
      </c>
      <c r="M732" s="3">
        <v>-2.8868421894401312E-2</v>
      </c>
      <c r="N732" s="3">
        <v>-8.247609546811896E-2</v>
      </c>
      <c r="O732" s="3">
        <v>-2.407549506103512E-2</v>
      </c>
      <c r="P732" s="3">
        <v>-3.5187529050468742E-2</v>
      </c>
      <c r="Q732" s="3">
        <v>-3.086672003843605E-2</v>
      </c>
      <c r="R732" s="3">
        <v>-8.4363962159950123E-2</v>
      </c>
      <c r="S732" s="3" t="str">
        <f t="shared" si="180"/>
        <v/>
      </c>
      <c r="T732" s="3" t="str">
        <f t="shared" si="181"/>
        <v/>
      </c>
      <c r="U732" s="3" t="str">
        <f t="shared" si="182"/>
        <v/>
      </c>
      <c r="V732" s="3">
        <f t="shared" si="183"/>
        <v>-2.206320038296428E-2</v>
      </c>
      <c r="W732" s="3" t="str">
        <f t="shared" si="184"/>
        <v/>
      </c>
      <c r="X732" s="3" t="str">
        <f t="shared" si="185"/>
        <v/>
      </c>
      <c r="Y732" s="3" t="str">
        <f t="shared" si="186"/>
        <v/>
      </c>
      <c r="Z732" s="3">
        <f t="shared" si="187"/>
        <v>-2.407549506103512E-2</v>
      </c>
      <c r="AA732" s="3" t="str">
        <f t="shared" si="188"/>
        <v/>
      </c>
      <c r="AB732" s="3" t="str">
        <f t="shared" si="189"/>
        <v/>
      </c>
      <c r="AC732" s="3" t="str">
        <f t="shared" si="190"/>
        <v/>
      </c>
      <c r="AD732" s="3">
        <f t="shared" si="191"/>
        <v>-3.3198039441181493E-2</v>
      </c>
      <c r="AE732" s="3" t="str">
        <f t="shared" si="192"/>
        <v/>
      </c>
      <c r="AF732" s="3" t="str">
        <f t="shared" si="193"/>
        <v/>
      </c>
      <c r="AG732" s="3" t="str">
        <f t="shared" si="194"/>
        <v/>
      </c>
      <c r="AH732" s="3">
        <f t="shared" si="195"/>
        <v>-3.5187529050468742E-2</v>
      </c>
    </row>
    <row r="733" spans="1:34">
      <c r="A733" s="16">
        <v>39413</v>
      </c>
      <c r="B733">
        <v>141.74000549316409</v>
      </c>
      <c r="C733">
        <v>143.22999572753909</v>
      </c>
      <c r="D733">
        <v>140.94999694824219</v>
      </c>
      <c r="E733">
        <v>142.57000732421881</v>
      </c>
      <c r="F733">
        <v>103.0877304077148</v>
      </c>
      <c r="G733">
        <v>293897900</v>
      </c>
      <c r="H733">
        <v>26.280000686645511</v>
      </c>
      <c r="I733">
        <v>2007</v>
      </c>
      <c r="J733">
        <v>106.3191017150879</v>
      </c>
      <c r="K733" s="3">
        <v>1.1493458675867931E-2</v>
      </c>
      <c r="L733" s="3">
        <v>-8.2772525466634495E-3</v>
      </c>
      <c r="M733" s="3">
        <v>-7.8636406023638861E-3</v>
      </c>
      <c r="N733" s="3">
        <v>-7.5001540304638015E-2</v>
      </c>
      <c r="O733" s="3">
        <v>0</v>
      </c>
      <c r="P733" s="3">
        <v>-2.1563654446155048E-2</v>
      </c>
      <c r="Q733" s="3">
        <v>-2.1155138139827171E-2</v>
      </c>
      <c r="R733" s="3">
        <v>-8.7393763666877122E-2</v>
      </c>
      <c r="S733" s="3" t="str">
        <f t="shared" si="180"/>
        <v/>
      </c>
      <c r="T733" s="3" t="str">
        <f t="shared" si="181"/>
        <v/>
      </c>
      <c r="U733" s="3" t="str">
        <f t="shared" si="182"/>
        <v/>
      </c>
      <c r="V733" s="3">
        <f t="shared" si="183"/>
        <v>1.1493458675867931E-2</v>
      </c>
      <c r="W733" s="3" t="str">
        <f t="shared" si="184"/>
        <v/>
      </c>
      <c r="X733" s="3" t="str">
        <f t="shared" si="185"/>
        <v/>
      </c>
      <c r="Y733" s="3" t="str">
        <f t="shared" si="186"/>
        <v/>
      </c>
      <c r="Z733" s="3">
        <f t="shared" si="187"/>
        <v>0</v>
      </c>
      <c r="AA733" s="3" t="str">
        <f t="shared" si="188"/>
        <v/>
      </c>
      <c r="AB733" s="3" t="str">
        <f t="shared" si="189"/>
        <v/>
      </c>
      <c r="AC733" s="3" t="str">
        <f t="shared" si="190"/>
        <v/>
      </c>
      <c r="AD733" s="3">
        <f t="shared" si="191"/>
        <v>-8.2772525466634495E-3</v>
      </c>
      <c r="AE733" s="3" t="str">
        <f t="shared" si="192"/>
        <v/>
      </c>
      <c r="AF733" s="3" t="str">
        <f t="shared" si="193"/>
        <v/>
      </c>
      <c r="AG733" s="3" t="str">
        <f t="shared" si="194"/>
        <v/>
      </c>
      <c r="AH733" s="3">
        <f t="shared" si="195"/>
        <v>-2.1563654446155048E-2</v>
      </c>
    </row>
    <row r="734" spans="1:34">
      <c r="A734" s="16">
        <v>39414</v>
      </c>
      <c r="B734">
        <v>144.19000244140619</v>
      </c>
      <c r="C734">
        <v>147.4700012207031</v>
      </c>
      <c r="D734">
        <v>144.13999938964841</v>
      </c>
      <c r="E734">
        <v>147.1300048828125</v>
      </c>
      <c r="F734">
        <v>106.38491058349609</v>
      </c>
      <c r="G734">
        <v>258596900</v>
      </c>
      <c r="H734">
        <v>24.110000610351559</v>
      </c>
      <c r="I734">
        <v>2007</v>
      </c>
      <c r="J734">
        <v>106.1047115325928</v>
      </c>
      <c r="K734" s="3">
        <v>3.1984215412841133E-2</v>
      </c>
      <c r="L734" s="3">
        <v>1.7215155190042349E-2</v>
      </c>
      <c r="M734" s="3">
        <v>-6.4155786041447671E-3</v>
      </c>
      <c r="N734" s="3">
        <v>-3.8743096522054772E-2</v>
      </c>
      <c r="O734" s="3">
        <v>1.10120781705465E-2</v>
      </c>
      <c r="P734" s="3">
        <v>-2.751656349788334E-2</v>
      </c>
      <c r="Q734" s="3">
        <v>-5.0108036717954829E-2</v>
      </c>
      <c r="R734" s="3">
        <v>-8.1013942860788668E-2</v>
      </c>
      <c r="S734" s="3" t="str">
        <f t="shared" si="180"/>
        <v/>
      </c>
      <c r="T734" s="3" t="str">
        <f t="shared" si="181"/>
        <v/>
      </c>
      <c r="U734" s="3" t="str">
        <f t="shared" si="182"/>
        <v/>
      </c>
      <c r="V734" s="3">
        <f t="shared" si="183"/>
        <v>3.1984215412841133E-2</v>
      </c>
      <c r="W734" s="3" t="str">
        <f t="shared" si="184"/>
        <v/>
      </c>
      <c r="X734" s="3" t="str">
        <f t="shared" si="185"/>
        <v/>
      </c>
      <c r="Y734" s="3" t="str">
        <f t="shared" si="186"/>
        <v/>
      </c>
      <c r="Z734" s="3">
        <f t="shared" si="187"/>
        <v>1.10120781705465E-2</v>
      </c>
      <c r="AA734" s="3" t="str">
        <f t="shared" si="188"/>
        <v/>
      </c>
      <c r="AB734" s="3" t="str">
        <f t="shared" si="189"/>
        <v/>
      </c>
      <c r="AC734" s="3" t="str">
        <f t="shared" si="190"/>
        <v/>
      </c>
      <c r="AD734" s="3">
        <f t="shared" si="191"/>
        <v>1.7215155190042349E-2</v>
      </c>
      <c r="AE734" s="3" t="str">
        <f t="shared" si="192"/>
        <v/>
      </c>
      <c r="AF734" s="3" t="str">
        <f t="shared" si="193"/>
        <v/>
      </c>
      <c r="AG734" s="3" t="str">
        <f t="shared" si="194"/>
        <v/>
      </c>
      <c r="AH734" s="3">
        <f t="shared" si="195"/>
        <v>-2.751656349788334E-2</v>
      </c>
    </row>
    <row r="735" spans="1:34">
      <c r="A735" s="16">
        <v>39415</v>
      </c>
      <c r="B735">
        <v>146.6199951171875</v>
      </c>
      <c r="C735">
        <v>147.7200012207031</v>
      </c>
      <c r="D735">
        <v>146.1000061035156</v>
      </c>
      <c r="E735">
        <v>147.17999267578119</v>
      </c>
      <c r="F735">
        <v>106.4210510253906</v>
      </c>
      <c r="G735">
        <v>199409900</v>
      </c>
      <c r="H735">
        <v>23.969999313354489</v>
      </c>
      <c r="I735">
        <v>2007</v>
      </c>
      <c r="J735">
        <v>105.8346466064453</v>
      </c>
      <c r="K735" s="3">
        <v>3.3971398477761211E-4</v>
      </c>
      <c r="L735" s="3">
        <v>3.8819693755368638E-2</v>
      </c>
      <c r="M735" s="3">
        <v>-3.318052680275851E-3</v>
      </c>
      <c r="N735" s="3">
        <v>-4.8302495384558893E-2</v>
      </c>
      <c r="O735" s="3">
        <v>-7.000603174840192E-3</v>
      </c>
      <c r="P735" s="3">
        <v>-7.1992452456289824E-3</v>
      </c>
      <c r="Q735" s="3">
        <v>-4.7470675111785383E-2</v>
      </c>
      <c r="R735" s="3">
        <v>-9.046227472688595E-2</v>
      </c>
      <c r="S735" s="3" t="str">
        <f t="shared" si="180"/>
        <v/>
      </c>
      <c r="T735" s="3" t="str">
        <f t="shared" si="181"/>
        <v/>
      </c>
      <c r="U735" s="3" t="str">
        <f t="shared" si="182"/>
        <v/>
      </c>
      <c r="V735" s="3">
        <f t="shared" si="183"/>
        <v>3.3971398477761211E-4</v>
      </c>
      <c r="W735" s="3" t="str">
        <f t="shared" si="184"/>
        <v/>
      </c>
      <c r="X735" s="3" t="str">
        <f t="shared" si="185"/>
        <v/>
      </c>
      <c r="Y735" s="3" t="str">
        <f t="shared" si="186"/>
        <v/>
      </c>
      <c r="Z735" s="3">
        <f t="shared" si="187"/>
        <v>-7.000603174840192E-3</v>
      </c>
      <c r="AA735" s="3" t="str">
        <f t="shared" si="188"/>
        <v/>
      </c>
      <c r="AB735" s="3" t="str">
        <f t="shared" si="189"/>
        <v/>
      </c>
      <c r="AC735" s="3" t="str">
        <f t="shared" si="190"/>
        <v/>
      </c>
      <c r="AD735" s="3">
        <f t="shared" si="191"/>
        <v>3.8819693755368638E-2</v>
      </c>
      <c r="AE735" s="3" t="str">
        <f t="shared" si="192"/>
        <v/>
      </c>
      <c r="AF735" s="3" t="str">
        <f t="shared" si="193"/>
        <v/>
      </c>
      <c r="AG735" s="3" t="str">
        <f t="shared" si="194"/>
        <v/>
      </c>
      <c r="AH735" s="3">
        <f t="shared" si="195"/>
        <v>-7.1992452456289824E-3</v>
      </c>
    </row>
    <row r="736" spans="1:34">
      <c r="A736" s="16">
        <v>39416</v>
      </c>
      <c r="B736">
        <v>149.03999328613281</v>
      </c>
      <c r="C736">
        <v>149.8699951171875</v>
      </c>
      <c r="D736">
        <v>147.33000183105469</v>
      </c>
      <c r="E736">
        <v>148.6600036621094</v>
      </c>
      <c r="F736">
        <v>107.4911651611328</v>
      </c>
      <c r="G736">
        <v>222908000</v>
      </c>
      <c r="H736">
        <v>22.870000839233398</v>
      </c>
      <c r="I736">
        <v>2007</v>
      </c>
      <c r="J736">
        <v>105.74896240234381</v>
      </c>
      <c r="K736" s="3">
        <v>1.005547422649378E-2</v>
      </c>
      <c r="L736" s="3">
        <v>3.1429763877971688E-2</v>
      </c>
      <c r="M736" s="3">
        <v>2.1437224641658089E-2</v>
      </c>
      <c r="N736" s="3">
        <v>-1.5692380822901249E-2</v>
      </c>
      <c r="O736" s="3">
        <v>1.019222467308456E-3</v>
      </c>
      <c r="P736" s="3">
        <v>-2.407549506103512E-2</v>
      </c>
      <c r="Q736" s="3">
        <v>-3.3530231202012928E-2</v>
      </c>
      <c r="R736" s="3">
        <v>-6.8661823485421491E-2</v>
      </c>
      <c r="S736" s="3" t="str">
        <f t="shared" si="180"/>
        <v/>
      </c>
      <c r="T736" s="3" t="str">
        <f t="shared" si="181"/>
        <v/>
      </c>
      <c r="U736" s="3" t="str">
        <f t="shared" si="182"/>
        <v/>
      </c>
      <c r="V736" s="3">
        <f t="shared" si="183"/>
        <v>1.005547422649378E-2</v>
      </c>
      <c r="W736" s="3" t="str">
        <f t="shared" si="184"/>
        <v/>
      </c>
      <c r="X736" s="3" t="str">
        <f t="shared" si="185"/>
        <v/>
      </c>
      <c r="Y736" s="3" t="str">
        <f t="shared" si="186"/>
        <v/>
      </c>
      <c r="Z736" s="3">
        <f t="shared" si="187"/>
        <v>1.019222467308456E-3</v>
      </c>
      <c r="AA736" s="3" t="str">
        <f t="shared" si="188"/>
        <v/>
      </c>
      <c r="AB736" s="3" t="str">
        <f t="shared" si="189"/>
        <v/>
      </c>
      <c r="AC736" s="3" t="str">
        <f t="shared" si="190"/>
        <v/>
      </c>
      <c r="AD736" s="3">
        <f t="shared" si="191"/>
        <v>3.1429763877971688E-2</v>
      </c>
      <c r="AE736" s="3" t="str">
        <f t="shared" si="192"/>
        <v/>
      </c>
      <c r="AF736" s="3" t="str">
        <f t="shared" si="193"/>
        <v/>
      </c>
      <c r="AG736" s="3" t="str">
        <f t="shared" si="194"/>
        <v/>
      </c>
      <c r="AH736" s="3">
        <f t="shared" si="195"/>
        <v>-2.407549506103512E-2</v>
      </c>
    </row>
    <row r="737" spans="1:34">
      <c r="A737" s="16">
        <v>39419</v>
      </c>
      <c r="B737">
        <v>148.19000244140619</v>
      </c>
      <c r="C737">
        <v>148.44999694824219</v>
      </c>
      <c r="D737">
        <v>147.28999328613281</v>
      </c>
      <c r="E737">
        <v>147.67999267578119</v>
      </c>
      <c r="F737">
        <v>106.78257751464839</v>
      </c>
      <c r="G737">
        <v>146430400</v>
      </c>
      <c r="H737">
        <v>23.610000610351559</v>
      </c>
      <c r="I737">
        <v>2007</v>
      </c>
      <c r="J737">
        <v>105.6217025756836</v>
      </c>
      <c r="K737" s="3">
        <v>-6.5920547555902154E-3</v>
      </c>
      <c r="L737" s="3">
        <v>4.7747178344441643E-2</v>
      </c>
      <c r="M737" s="3">
        <v>1.296402619337611E-2</v>
      </c>
      <c r="N737" s="3">
        <v>-2.3280420326577959E-2</v>
      </c>
      <c r="O737" s="3">
        <v>-9.2157294647353671E-3</v>
      </c>
      <c r="P737" s="3">
        <v>0</v>
      </c>
      <c r="Q737" s="3">
        <v>-3.5187529050468742E-2</v>
      </c>
      <c r="R737" s="3">
        <v>-6.9708951712087686E-2</v>
      </c>
      <c r="S737" s="3" t="str">
        <f t="shared" si="180"/>
        <v/>
      </c>
      <c r="T737" s="3" t="str">
        <f t="shared" si="181"/>
        <v/>
      </c>
      <c r="U737" s="3" t="str">
        <f t="shared" si="182"/>
        <v/>
      </c>
      <c r="V737" s="3">
        <f t="shared" si="183"/>
        <v>-6.5920547555902154E-3</v>
      </c>
      <c r="W737" s="3" t="str">
        <f t="shared" si="184"/>
        <v/>
      </c>
      <c r="X737" s="3" t="str">
        <f t="shared" si="185"/>
        <v/>
      </c>
      <c r="Y737" s="3" t="str">
        <f t="shared" si="186"/>
        <v/>
      </c>
      <c r="Z737" s="3">
        <f t="shared" si="187"/>
        <v>-9.2157294647353671E-3</v>
      </c>
      <c r="AA737" s="3" t="str">
        <f t="shared" si="188"/>
        <v/>
      </c>
      <c r="AB737" s="3" t="str">
        <f t="shared" si="189"/>
        <v/>
      </c>
      <c r="AC737" s="3" t="str">
        <f t="shared" si="190"/>
        <v/>
      </c>
      <c r="AD737" s="3">
        <f t="shared" si="191"/>
        <v>4.7747178344441643E-2</v>
      </c>
      <c r="AE737" s="3" t="str">
        <f t="shared" si="192"/>
        <v/>
      </c>
      <c r="AF737" s="3" t="str">
        <f t="shared" si="193"/>
        <v/>
      </c>
      <c r="AG737" s="3" t="str">
        <f t="shared" si="194"/>
        <v/>
      </c>
      <c r="AH737" s="3">
        <f t="shared" si="195"/>
        <v>0</v>
      </c>
    </row>
    <row r="738" spans="1:34">
      <c r="A738" s="16">
        <v>39420</v>
      </c>
      <c r="B738">
        <v>146.6600036621094</v>
      </c>
      <c r="C738">
        <v>147.53999328613281</v>
      </c>
      <c r="D738">
        <v>146.30999755859381</v>
      </c>
      <c r="E738">
        <v>146.36000061035159</v>
      </c>
      <c r="F738">
        <v>105.8281173706055</v>
      </c>
      <c r="G738">
        <v>136533900</v>
      </c>
      <c r="H738">
        <v>23.79000091552734</v>
      </c>
      <c r="I738">
        <v>2007</v>
      </c>
      <c r="J738">
        <v>105.4882949829102</v>
      </c>
      <c r="K738" s="3">
        <v>-8.9383508645128895E-3</v>
      </c>
      <c r="L738" s="3">
        <v>2.6583056509754451E-2</v>
      </c>
      <c r="M738" s="3">
        <v>1.8085769290897561E-2</v>
      </c>
      <c r="N738" s="3">
        <v>-2.4592106940646171E-2</v>
      </c>
      <c r="O738" s="3">
        <v>-9.2767821311801058E-3</v>
      </c>
      <c r="P738" s="3">
        <v>1.10120781705465E-2</v>
      </c>
      <c r="Q738" s="3">
        <v>-2.1563654446155048E-2</v>
      </c>
      <c r="R738" s="3">
        <v>-6.2579134946165071E-2</v>
      </c>
      <c r="S738" s="3" t="str">
        <f t="shared" si="180"/>
        <v/>
      </c>
      <c r="T738" s="3" t="str">
        <f t="shared" si="181"/>
        <v/>
      </c>
      <c r="U738" s="3" t="str">
        <f t="shared" si="182"/>
        <v/>
      </c>
      <c r="V738" s="3">
        <f t="shared" si="183"/>
        <v>-8.9383508645128895E-3</v>
      </c>
      <c r="W738" s="3" t="str">
        <f t="shared" si="184"/>
        <v/>
      </c>
      <c r="X738" s="3" t="str">
        <f t="shared" si="185"/>
        <v/>
      </c>
      <c r="Y738" s="3" t="str">
        <f t="shared" si="186"/>
        <v/>
      </c>
      <c r="Z738" s="3">
        <f t="shared" si="187"/>
        <v>-9.2767821311801058E-3</v>
      </c>
      <c r="AA738" s="3" t="str">
        <f t="shared" si="188"/>
        <v/>
      </c>
      <c r="AB738" s="3" t="str">
        <f t="shared" si="189"/>
        <v/>
      </c>
      <c r="AC738" s="3" t="str">
        <f t="shared" si="190"/>
        <v/>
      </c>
      <c r="AD738" s="3">
        <f t="shared" si="191"/>
        <v>2.6583056509754451E-2</v>
      </c>
      <c r="AE738" s="3" t="str">
        <f t="shared" si="192"/>
        <v/>
      </c>
      <c r="AF738" s="3" t="str">
        <f t="shared" si="193"/>
        <v/>
      </c>
      <c r="AG738" s="3" t="str">
        <f t="shared" si="194"/>
        <v/>
      </c>
      <c r="AH738" s="3">
        <f t="shared" si="195"/>
        <v>1.10120781705465E-2</v>
      </c>
    </row>
    <row r="739" spans="1:34">
      <c r="A739" s="16">
        <v>39421</v>
      </c>
      <c r="B739">
        <v>147.92999267578119</v>
      </c>
      <c r="C739">
        <v>149.19999694824219</v>
      </c>
      <c r="D739">
        <v>147.83000183105469</v>
      </c>
      <c r="E739">
        <v>148.80999755859381</v>
      </c>
      <c r="F739">
        <v>107.5996780395508</v>
      </c>
      <c r="G739">
        <v>171130000</v>
      </c>
      <c r="H739">
        <v>22.530000686645511</v>
      </c>
      <c r="I739">
        <v>2007</v>
      </c>
      <c r="J739">
        <v>105.3704353332519</v>
      </c>
      <c r="K739" s="3">
        <v>1.6739980951767212E-2</v>
      </c>
      <c r="L739" s="3">
        <v>1.1418606730897901E-2</v>
      </c>
      <c r="M739" s="3">
        <v>2.8830335007866911E-2</v>
      </c>
      <c r="N739" s="3">
        <v>-2.143743243169172E-2</v>
      </c>
      <c r="O739" s="3">
        <v>1.0043736093009899E-2</v>
      </c>
      <c r="P739" s="3">
        <v>-7.000603174840192E-3</v>
      </c>
      <c r="Q739" s="3">
        <v>-2.751656349788334E-2</v>
      </c>
      <c r="R739" s="3">
        <v>-7.5031256083146203E-2</v>
      </c>
      <c r="S739" s="3" t="str">
        <f t="shared" si="180"/>
        <v/>
      </c>
      <c r="T739" s="3" t="str">
        <f t="shared" si="181"/>
        <v/>
      </c>
      <c r="U739" s="3" t="str">
        <f t="shared" si="182"/>
        <v/>
      </c>
      <c r="V739" s="3">
        <f t="shared" si="183"/>
        <v>1.6739980951767212E-2</v>
      </c>
      <c r="W739" s="3" t="str">
        <f t="shared" si="184"/>
        <v/>
      </c>
      <c r="X739" s="3" t="str">
        <f t="shared" si="185"/>
        <v/>
      </c>
      <c r="Y739" s="3" t="str">
        <f t="shared" si="186"/>
        <v/>
      </c>
      <c r="Z739" s="3">
        <f t="shared" si="187"/>
        <v>1.0043736093009899E-2</v>
      </c>
      <c r="AA739" s="3" t="str">
        <f t="shared" si="188"/>
        <v/>
      </c>
      <c r="AB739" s="3" t="str">
        <f t="shared" si="189"/>
        <v/>
      </c>
      <c r="AC739" s="3" t="str">
        <f t="shared" si="190"/>
        <v/>
      </c>
      <c r="AD739" s="3">
        <f t="shared" si="191"/>
        <v>1.1418606730897901E-2</v>
      </c>
      <c r="AE739" s="3" t="str">
        <f t="shared" si="192"/>
        <v/>
      </c>
      <c r="AF739" s="3" t="str">
        <f t="shared" si="193"/>
        <v/>
      </c>
      <c r="AG739" s="3" t="str">
        <f t="shared" si="194"/>
        <v/>
      </c>
      <c r="AH739" s="3">
        <f t="shared" si="195"/>
        <v>-7.000603174840192E-3</v>
      </c>
    </row>
    <row r="740" spans="1:34">
      <c r="A740" s="16">
        <v>39422</v>
      </c>
      <c r="B740">
        <v>148.6300048828125</v>
      </c>
      <c r="C740">
        <v>151.21000671386719</v>
      </c>
      <c r="D740">
        <v>148.57000732421881</v>
      </c>
      <c r="E740">
        <v>150.94000244140619</v>
      </c>
      <c r="F740">
        <v>109.1398010253906</v>
      </c>
      <c r="G740">
        <v>154457400</v>
      </c>
      <c r="H740">
        <v>20.95999908447266</v>
      </c>
      <c r="I740">
        <v>2007</v>
      </c>
      <c r="J740">
        <v>105.47998046875</v>
      </c>
      <c r="K740" s="3">
        <v>1.4313453477748711E-2</v>
      </c>
      <c r="L740" s="3">
        <v>2.5547107210502459E-2</v>
      </c>
      <c r="M740" s="3">
        <v>6.5358531844118328E-2</v>
      </c>
      <c r="N740" s="3">
        <v>2.0485509850687759E-2</v>
      </c>
      <c r="O740" s="3">
        <v>-1.612729240725308E-3</v>
      </c>
      <c r="P740" s="3">
        <v>-5.9110963478846701E-3</v>
      </c>
      <c r="Q740" s="3">
        <v>-7.1992452456289824E-3</v>
      </c>
      <c r="R740" s="3">
        <v>-4.9016292478513801E-2</v>
      </c>
      <c r="S740" s="3" t="str">
        <f t="shared" si="180"/>
        <v/>
      </c>
      <c r="T740" s="3" t="str">
        <f t="shared" si="181"/>
        <v/>
      </c>
      <c r="U740" s="3" t="str">
        <f t="shared" si="182"/>
        <v/>
      </c>
      <c r="V740" s="3">
        <f t="shared" si="183"/>
        <v>1.4313453477748711E-2</v>
      </c>
      <c r="W740" s="3" t="str">
        <f t="shared" si="184"/>
        <v/>
      </c>
      <c r="X740" s="3" t="str">
        <f t="shared" si="185"/>
        <v/>
      </c>
      <c r="Y740" s="3" t="str">
        <f t="shared" si="186"/>
        <v/>
      </c>
      <c r="Z740" s="3">
        <f t="shared" si="187"/>
        <v>-1.612729240725308E-3</v>
      </c>
      <c r="AA740" s="3" t="str">
        <f t="shared" si="188"/>
        <v/>
      </c>
      <c r="AB740" s="3" t="str">
        <f t="shared" si="189"/>
        <v/>
      </c>
      <c r="AC740" s="3" t="str">
        <f t="shared" si="190"/>
        <v/>
      </c>
      <c r="AD740" s="3">
        <f t="shared" si="191"/>
        <v>2.5547107210502459E-2</v>
      </c>
      <c r="AE740" s="3" t="str">
        <f t="shared" si="192"/>
        <v/>
      </c>
      <c r="AF740" s="3" t="str">
        <f t="shared" si="193"/>
        <v/>
      </c>
      <c r="AG740" s="3" t="str">
        <f t="shared" si="194"/>
        <v/>
      </c>
      <c r="AH740" s="3">
        <f t="shared" si="195"/>
        <v>-5.9110963478846701E-3</v>
      </c>
    </row>
    <row r="741" spans="1:34">
      <c r="A741" s="16">
        <v>39423</v>
      </c>
      <c r="B741">
        <v>151.41999816894531</v>
      </c>
      <c r="C741">
        <v>151.5</v>
      </c>
      <c r="D741">
        <v>150.55000305175781</v>
      </c>
      <c r="E741">
        <v>150.9100036621094</v>
      </c>
      <c r="F741">
        <v>109.1181182861328</v>
      </c>
      <c r="G741">
        <v>148980100</v>
      </c>
      <c r="H741">
        <v>20.85000038146973</v>
      </c>
      <c r="I741">
        <v>2007</v>
      </c>
      <c r="J741">
        <v>105.61555709838871</v>
      </c>
      <c r="K741" s="3">
        <v>-1.9866940432455851E-4</v>
      </c>
      <c r="L741" s="3">
        <v>1.5135691594384991E-2</v>
      </c>
      <c r="M741" s="3">
        <v>4.7041166685298119E-2</v>
      </c>
      <c r="N741" s="3">
        <v>2.5482751608885131E-2</v>
      </c>
      <c r="O741" s="3">
        <v>-2.5838040502207389E-3</v>
      </c>
      <c r="P741" s="3">
        <v>-1.5807924429068199E-2</v>
      </c>
      <c r="Q741" s="3">
        <v>-2.407549506103512E-2</v>
      </c>
      <c r="R741" s="3">
        <v>-4.4169610208249943E-2</v>
      </c>
      <c r="S741" s="3" t="str">
        <f t="shared" si="180"/>
        <v/>
      </c>
      <c r="T741" s="3" t="str">
        <f t="shared" si="181"/>
        <v/>
      </c>
      <c r="U741" s="3">
        <f t="shared" si="182"/>
        <v>-1.9866940432455851E-4</v>
      </c>
      <c r="V741" s="3" t="str">
        <f t="shared" si="183"/>
        <v/>
      </c>
      <c r="W741" s="3" t="str">
        <f t="shared" si="184"/>
        <v/>
      </c>
      <c r="X741" s="3" t="str">
        <f t="shared" si="185"/>
        <v/>
      </c>
      <c r="Y741" s="3">
        <f t="shared" si="186"/>
        <v>-2.5838040502207389E-3</v>
      </c>
      <c r="Z741" s="3" t="str">
        <f t="shared" si="187"/>
        <v/>
      </c>
      <c r="AA741" s="3" t="str">
        <f t="shared" si="188"/>
        <v/>
      </c>
      <c r="AB741" s="3" t="str">
        <f t="shared" si="189"/>
        <v/>
      </c>
      <c r="AC741" s="3" t="str">
        <f t="shared" si="190"/>
        <v/>
      </c>
      <c r="AD741" s="3">
        <f t="shared" si="191"/>
        <v>1.5135691594384991E-2</v>
      </c>
      <c r="AE741" s="3" t="str">
        <f t="shared" si="192"/>
        <v/>
      </c>
      <c r="AF741" s="3" t="str">
        <f t="shared" si="193"/>
        <v/>
      </c>
      <c r="AG741" s="3" t="str">
        <f t="shared" si="194"/>
        <v/>
      </c>
      <c r="AH741" s="3">
        <f t="shared" si="195"/>
        <v>-1.5807924429068199E-2</v>
      </c>
    </row>
    <row r="742" spans="1:34">
      <c r="A742" s="16">
        <v>39426</v>
      </c>
      <c r="B742">
        <v>151.2799987792969</v>
      </c>
      <c r="C742">
        <v>152.25</v>
      </c>
      <c r="D742">
        <v>150.86000061035159</v>
      </c>
      <c r="E742">
        <v>152.08000183105469</v>
      </c>
      <c r="F742">
        <v>109.9640731811523</v>
      </c>
      <c r="G742">
        <v>123914300</v>
      </c>
      <c r="H742">
        <v>20.739999771118161</v>
      </c>
      <c r="I742">
        <v>2007</v>
      </c>
      <c r="J742">
        <v>105.86646156311031</v>
      </c>
      <c r="K742" s="3">
        <v>7.752652889424283E-3</v>
      </c>
      <c r="L742" s="3">
        <v>2.9794145642040529E-2</v>
      </c>
      <c r="M742" s="3">
        <v>7.8963910372072732E-2</v>
      </c>
      <c r="N742" s="3">
        <v>4.7815924998618753E-2</v>
      </c>
      <c r="O742" s="3">
        <v>-3.3134351961039421E-4</v>
      </c>
      <c r="P742" s="3">
        <v>-9.2767821311801058E-3</v>
      </c>
      <c r="Q742" s="3">
        <v>0</v>
      </c>
      <c r="R742" s="3">
        <v>-3.086672003843605E-2</v>
      </c>
      <c r="S742" s="3" t="str">
        <f t="shared" si="180"/>
        <v/>
      </c>
      <c r="T742" s="3" t="str">
        <f t="shared" si="181"/>
        <v/>
      </c>
      <c r="U742" s="3">
        <f t="shared" si="182"/>
        <v>7.752652889424283E-3</v>
      </c>
      <c r="V742" s="3" t="str">
        <f t="shared" si="183"/>
        <v/>
      </c>
      <c r="W742" s="3" t="str">
        <f t="shared" si="184"/>
        <v/>
      </c>
      <c r="X742" s="3" t="str">
        <f t="shared" si="185"/>
        <v/>
      </c>
      <c r="Y742" s="3">
        <f t="shared" si="186"/>
        <v>-3.3134351961039421E-4</v>
      </c>
      <c r="Z742" s="3" t="str">
        <f t="shared" si="187"/>
        <v/>
      </c>
      <c r="AA742" s="3" t="str">
        <f t="shared" si="188"/>
        <v/>
      </c>
      <c r="AB742" s="3" t="str">
        <f t="shared" si="189"/>
        <v/>
      </c>
      <c r="AC742" s="3" t="str">
        <f t="shared" si="190"/>
        <v/>
      </c>
      <c r="AD742" s="3">
        <f t="shared" si="191"/>
        <v>2.9794145642040529E-2</v>
      </c>
      <c r="AE742" s="3" t="str">
        <f t="shared" si="192"/>
        <v/>
      </c>
      <c r="AF742" s="3" t="str">
        <f t="shared" si="193"/>
        <v/>
      </c>
      <c r="AG742" s="3" t="str">
        <f t="shared" si="194"/>
        <v/>
      </c>
      <c r="AH742" s="3">
        <f t="shared" si="195"/>
        <v>-9.2767821311801058E-3</v>
      </c>
    </row>
    <row r="743" spans="1:34">
      <c r="A743" s="16">
        <v>39427</v>
      </c>
      <c r="B743">
        <v>152.13999938964841</v>
      </c>
      <c r="C743">
        <v>152.88999938964841</v>
      </c>
      <c r="D743">
        <v>147.83000183105469</v>
      </c>
      <c r="E743">
        <v>147.9100036621094</v>
      </c>
      <c r="F743">
        <v>106.9488983154297</v>
      </c>
      <c r="G743">
        <v>250346400</v>
      </c>
      <c r="H743">
        <v>23.590000152587891</v>
      </c>
      <c r="I743">
        <v>2007</v>
      </c>
      <c r="J743">
        <v>106.0186664581299</v>
      </c>
      <c r="K743" s="3">
        <v>-2.7419636054727858E-2</v>
      </c>
      <c r="L743" s="3">
        <v>1.0590578124897391E-2</v>
      </c>
      <c r="M743" s="3">
        <v>3.7455164571417177E-2</v>
      </c>
      <c r="N743" s="3">
        <v>2.9296990016161258E-2</v>
      </c>
      <c r="O743" s="3">
        <v>-2.794581765406157E-2</v>
      </c>
      <c r="P743" s="3">
        <v>1.0043736093009899E-2</v>
      </c>
      <c r="Q743" s="3">
        <v>1.10120781705465E-2</v>
      </c>
      <c r="R743" s="3">
        <v>-2.1155138139827171E-2</v>
      </c>
      <c r="S743" s="3" t="str">
        <f t="shared" si="180"/>
        <v/>
      </c>
      <c r="T743" s="3" t="str">
        <f t="shared" si="181"/>
        <v/>
      </c>
      <c r="U743" s="3">
        <f t="shared" si="182"/>
        <v>-2.7419636054727858E-2</v>
      </c>
      <c r="V743" s="3" t="str">
        <f t="shared" si="183"/>
        <v/>
      </c>
      <c r="W743" s="3" t="str">
        <f t="shared" si="184"/>
        <v/>
      </c>
      <c r="X743" s="3" t="str">
        <f t="shared" si="185"/>
        <v/>
      </c>
      <c r="Y743" s="3">
        <f t="shared" si="186"/>
        <v>-2.794581765406157E-2</v>
      </c>
      <c r="Z743" s="3" t="str">
        <f t="shared" si="187"/>
        <v/>
      </c>
      <c r="AA743" s="3" t="str">
        <f t="shared" si="188"/>
        <v/>
      </c>
      <c r="AB743" s="3" t="str">
        <f t="shared" si="189"/>
        <v/>
      </c>
      <c r="AC743" s="3" t="str">
        <f t="shared" si="190"/>
        <v/>
      </c>
      <c r="AD743" s="3">
        <f t="shared" si="191"/>
        <v>1.0590578124897391E-2</v>
      </c>
      <c r="AE743" s="3" t="str">
        <f t="shared" si="192"/>
        <v/>
      </c>
      <c r="AF743" s="3" t="str">
        <f t="shared" si="193"/>
        <v/>
      </c>
      <c r="AG743" s="3" t="str">
        <f t="shared" si="194"/>
        <v/>
      </c>
      <c r="AH743" s="3">
        <f t="shared" si="195"/>
        <v>1.0043736093009899E-2</v>
      </c>
    </row>
    <row r="744" spans="1:34">
      <c r="A744" s="16">
        <v>39428</v>
      </c>
      <c r="B744">
        <v>151.05999755859381</v>
      </c>
      <c r="C744">
        <v>151.77000427246091</v>
      </c>
      <c r="D744">
        <v>147.19999694824219</v>
      </c>
      <c r="E744">
        <v>149.3699951171875</v>
      </c>
      <c r="F744">
        <v>108.00461578369141</v>
      </c>
      <c r="G744">
        <v>322435600</v>
      </c>
      <c r="H744">
        <v>22.469999313354489</v>
      </c>
      <c r="I744">
        <v>2007</v>
      </c>
      <c r="J744">
        <v>106.06530532836911</v>
      </c>
      <c r="K744" s="3">
        <v>9.871232755928272E-3</v>
      </c>
      <c r="L744" s="3">
        <v>3.7633731951483011E-3</v>
      </c>
      <c r="M744" s="3">
        <v>1.522495240454314E-2</v>
      </c>
      <c r="N744" s="3">
        <v>8.711696921502643E-3</v>
      </c>
      <c r="O744" s="3">
        <v>-4.800261620499624E-3</v>
      </c>
      <c r="P744" s="3">
        <v>-1.081916965772156E-2</v>
      </c>
      <c r="Q744" s="3">
        <v>-7.000603174840192E-3</v>
      </c>
      <c r="R744" s="3">
        <v>-5.0108036717954829E-2</v>
      </c>
      <c r="S744" s="3" t="str">
        <f t="shared" si="180"/>
        <v/>
      </c>
      <c r="T744" s="3" t="str">
        <f t="shared" si="181"/>
        <v/>
      </c>
      <c r="U744" s="3" t="str">
        <f t="shared" si="182"/>
        <v/>
      </c>
      <c r="V744" s="3">
        <f t="shared" si="183"/>
        <v>9.871232755928272E-3</v>
      </c>
      <c r="W744" s="3" t="str">
        <f t="shared" si="184"/>
        <v/>
      </c>
      <c r="X744" s="3" t="str">
        <f t="shared" si="185"/>
        <v/>
      </c>
      <c r="Y744" s="3" t="str">
        <f t="shared" si="186"/>
        <v/>
      </c>
      <c r="Z744" s="3">
        <f t="shared" si="187"/>
        <v>-4.800261620499624E-3</v>
      </c>
      <c r="AA744" s="3" t="str">
        <f t="shared" si="188"/>
        <v/>
      </c>
      <c r="AB744" s="3" t="str">
        <f t="shared" si="189"/>
        <v/>
      </c>
      <c r="AC744" s="3" t="str">
        <f t="shared" si="190"/>
        <v/>
      </c>
      <c r="AD744" s="3">
        <f t="shared" si="191"/>
        <v>3.7633731951483011E-3</v>
      </c>
      <c r="AE744" s="3" t="str">
        <f t="shared" si="192"/>
        <v/>
      </c>
      <c r="AF744" s="3" t="str">
        <f t="shared" si="193"/>
        <v/>
      </c>
      <c r="AG744" s="3" t="str">
        <f t="shared" si="194"/>
        <v/>
      </c>
      <c r="AH744" s="3">
        <f t="shared" si="195"/>
        <v>-1.081916965772156E-2</v>
      </c>
    </row>
    <row r="745" spans="1:34">
      <c r="A745" s="16">
        <v>39429</v>
      </c>
      <c r="B745">
        <v>148.32000732421881</v>
      </c>
      <c r="C745">
        <v>149.38999938964841</v>
      </c>
      <c r="D745">
        <v>147.30000305175781</v>
      </c>
      <c r="E745">
        <v>149.05999755859381</v>
      </c>
      <c r="F745">
        <v>107.78041839599609</v>
      </c>
      <c r="G745">
        <v>237551300</v>
      </c>
      <c r="H745">
        <v>22.559999465942379</v>
      </c>
      <c r="I745">
        <v>2007</v>
      </c>
      <c r="J745">
        <v>106.115559387207</v>
      </c>
      <c r="K745" s="3">
        <v>-2.075813020291029E-3</v>
      </c>
      <c r="L745" s="3">
        <v>-1.2455425212643419E-2</v>
      </c>
      <c r="M745" s="3">
        <v>1.2773481914599261E-2</v>
      </c>
      <c r="N745" s="3">
        <v>9.41304614842009E-3</v>
      </c>
      <c r="O745" s="3">
        <v>-1.385815179150063E-2</v>
      </c>
      <c r="P745" s="3">
        <v>-2.4778093498546871E-2</v>
      </c>
      <c r="Q745" s="3">
        <v>-5.9110963478846701E-3</v>
      </c>
      <c r="R745" s="3">
        <v>-4.7470675111785383E-2</v>
      </c>
      <c r="S745" s="3" t="str">
        <f t="shared" si="180"/>
        <v/>
      </c>
      <c r="T745" s="3" t="str">
        <f t="shared" si="181"/>
        <v/>
      </c>
      <c r="U745" s="3" t="str">
        <f t="shared" si="182"/>
        <v/>
      </c>
      <c r="V745" s="3">
        <f t="shared" si="183"/>
        <v>-2.075813020291029E-3</v>
      </c>
      <c r="W745" s="3" t="str">
        <f t="shared" si="184"/>
        <v/>
      </c>
      <c r="X745" s="3" t="str">
        <f t="shared" si="185"/>
        <v/>
      </c>
      <c r="Y745" s="3" t="str">
        <f t="shared" si="186"/>
        <v/>
      </c>
      <c r="Z745" s="3">
        <f t="shared" si="187"/>
        <v>-1.385815179150063E-2</v>
      </c>
      <c r="AA745" s="3" t="str">
        <f t="shared" si="188"/>
        <v/>
      </c>
      <c r="AB745" s="3" t="str">
        <f t="shared" si="189"/>
        <v/>
      </c>
      <c r="AC745" s="3">
        <f t="shared" si="190"/>
        <v>-1.2455425212643419E-2</v>
      </c>
      <c r="AD745" s="3" t="str">
        <f t="shared" si="191"/>
        <v/>
      </c>
      <c r="AE745" s="3" t="str">
        <f t="shared" si="192"/>
        <v/>
      </c>
      <c r="AF745" s="3" t="str">
        <f t="shared" si="193"/>
        <v/>
      </c>
      <c r="AG745" s="3">
        <f t="shared" si="194"/>
        <v>-2.4778093498546871E-2</v>
      </c>
      <c r="AH745" s="3" t="str">
        <f t="shared" si="195"/>
        <v/>
      </c>
    </row>
    <row r="746" spans="1:34">
      <c r="A746" s="16">
        <v>39430</v>
      </c>
      <c r="B746">
        <v>147.92999267578119</v>
      </c>
      <c r="C746">
        <v>149.1000061035156</v>
      </c>
      <c r="D746">
        <v>147.1000061035156</v>
      </c>
      <c r="E746">
        <v>147.16999816894531</v>
      </c>
      <c r="F746">
        <v>106.413818359375</v>
      </c>
      <c r="G746">
        <v>159152900</v>
      </c>
      <c r="H746">
        <v>23.270000457763668</v>
      </c>
      <c r="I746">
        <v>2007</v>
      </c>
      <c r="J746">
        <v>106.1744895935059</v>
      </c>
      <c r="K746" s="3">
        <v>-1.267948349949866E-2</v>
      </c>
      <c r="L746" s="3">
        <v>-2.4783234619813691E-2</v>
      </c>
      <c r="M746" s="3">
        <v>-1.002265442134553E-2</v>
      </c>
      <c r="N746" s="3">
        <v>1.1199712325976391E-2</v>
      </c>
      <c r="O746" s="3">
        <v>-1.3149010379580051E-2</v>
      </c>
      <c r="P746" s="3">
        <v>-2.5246819071878202E-2</v>
      </c>
      <c r="Q746" s="3">
        <v>-1.5807924429068199E-2</v>
      </c>
      <c r="R746" s="3">
        <v>-3.3530231202012928E-2</v>
      </c>
      <c r="S746" s="3" t="str">
        <f t="shared" si="180"/>
        <v/>
      </c>
      <c r="T746" s="3" t="str">
        <f t="shared" si="181"/>
        <v/>
      </c>
      <c r="U746" s="3" t="str">
        <f t="shared" si="182"/>
        <v/>
      </c>
      <c r="V746" s="3">
        <f t="shared" si="183"/>
        <v>-1.267948349949866E-2</v>
      </c>
      <c r="W746" s="3" t="str">
        <f t="shared" si="184"/>
        <v/>
      </c>
      <c r="X746" s="3" t="str">
        <f t="shared" si="185"/>
        <v/>
      </c>
      <c r="Y746" s="3" t="str">
        <f t="shared" si="186"/>
        <v/>
      </c>
      <c r="Z746" s="3">
        <f t="shared" si="187"/>
        <v>-1.3149010379580051E-2</v>
      </c>
      <c r="AA746" s="3" t="str">
        <f t="shared" si="188"/>
        <v/>
      </c>
      <c r="AB746" s="3" t="str">
        <f t="shared" si="189"/>
        <v/>
      </c>
      <c r="AC746" s="3">
        <f t="shared" si="190"/>
        <v>-2.4783234619813691E-2</v>
      </c>
      <c r="AD746" s="3" t="str">
        <f t="shared" si="191"/>
        <v/>
      </c>
      <c r="AE746" s="3" t="str">
        <f t="shared" si="192"/>
        <v/>
      </c>
      <c r="AF746" s="3" t="str">
        <f t="shared" si="193"/>
        <v/>
      </c>
      <c r="AG746" s="3">
        <f t="shared" si="194"/>
        <v>-2.5246819071878202E-2</v>
      </c>
      <c r="AH746" s="3" t="str">
        <f t="shared" si="195"/>
        <v/>
      </c>
    </row>
    <row r="747" spans="1:34">
      <c r="A747" s="16">
        <v>39433</v>
      </c>
      <c r="B747">
        <v>146.61000061035159</v>
      </c>
      <c r="C747">
        <v>146.8699951171875</v>
      </c>
      <c r="D747">
        <v>144.86000061035159</v>
      </c>
      <c r="E747">
        <v>145.07000732421881</v>
      </c>
      <c r="F747">
        <v>104.8954162597656</v>
      </c>
      <c r="G747">
        <v>177269400</v>
      </c>
      <c r="H747">
        <v>24.520000457763668</v>
      </c>
      <c r="I747">
        <v>2007</v>
      </c>
      <c r="J747">
        <v>106.1484622955322</v>
      </c>
      <c r="K747" s="3">
        <v>-1.4268843304555689E-2</v>
      </c>
      <c r="L747" s="3">
        <v>-4.6093753848465813E-2</v>
      </c>
      <c r="M747" s="3">
        <v>-1.767293222177491E-2</v>
      </c>
      <c r="N747" s="3">
        <v>-4.9380183846357006E-3</v>
      </c>
      <c r="O747" s="3">
        <v>-1.5696117329171751E-2</v>
      </c>
      <c r="P747" s="3">
        <v>-4.7475020606087333E-2</v>
      </c>
      <c r="Q747" s="3">
        <v>-1.9095288497343991E-2</v>
      </c>
      <c r="R747" s="3">
        <v>-3.5187529050468742E-2</v>
      </c>
      <c r="S747" s="3" t="str">
        <f t="shared" si="180"/>
        <v/>
      </c>
      <c r="T747" s="3" t="str">
        <f t="shared" si="181"/>
        <v/>
      </c>
      <c r="U747" s="3" t="str">
        <f t="shared" si="182"/>
        <v/>
      </c>
      <c r="V747" s="3">
        <f t="shared" si="183"/>
        <v>-1.4268843304555689E-2</v>
      </c>
      <c r="W747" s="3" t="str">
        <f t="shared" si="184"/>
        <v/>
      </c>
      <c r="X747" s="3" t="str">
        <f t="shared" si="185"/>
        <v/>
      </c>
      <c r="Y747" s="3" t="str">
        <f t="shared" si="186"/>
        <v/>
      </c>
      <c r="Z747" s="3">
        <f t="shared" si="187"/>
        <v>-1.5696117329171751E-2</v>
      </c>
      <c r="AA747" s="3" t="str">
        <f t="shared" si="188"/>
        <v/>
      </c>
      <c r="AB747" s="3" t="str">
        <f t="shared" si="189"/>
        <v/>
      </c>
      <c r="AC747" s="3">
        <f t="shared" si="190"/>
        <v>-4.6093753848465813E-2</v>
      </c>
      <c r="AD747" s="3" t="str">
        <f t="shared" si="191"/>
        <v/>
      </c>
      <c r="AE747" s="3" t="str">
        <f t="shared" si="192"/>
        <v/>
      </c>
      <c r="AF747" s="3" t="str">
        <f t="shared" si="193"/>
        <v/>
      </c>
      <c r="AG747" s="3">
        <f t="shared" si="194"/>
        <v>-4.7475020606087333E-2</v>
      </c>
      <c r="AH747" s="3" t="str">
        <f t="shared" si="195"/>
        <v/>
      </c>
    </row>
    <row r="748" spans="1:34">
      <c r="A748" s="16">
        <v>39434</v>
      </c>
      <c r="B748">
        <v>146.1000061035156</v>
      </c>
      <c r="C748">
        <v>146.47999572753909</v>
      </c>
      <c r="D748">
        <v>143.96000671386719</v>
      </c>
      <c r="E748">
        <v>145.8800048828125</v>
      </c>
      <c r="F748">
        <v>105.48106384277339</v>
      </c>
      <c r="G748">
        <v>245569300</v>
      </c>
      <c r="H748">
        <v>22.639999389648441</v>
      </c>
      <c r="I748">
        <v>2007</v>
      </c>
      <c r="J748">
        <v>106.22510871887209</v>
      </c>
      <c r="K748" s="3">
        <v>5.5831570519486728E-3</v>
      </c>
      <c r="L748" s="3">
        <v>-1.372463387446121E-2</v>
      </c>
      <c r="M748" s="3">
        <v>-3.2794075568467469E-3</v>
      </c>
      <c r="N748" s="3">
        <v>1.474705112556696E-2</v>
      </c>
      <c r="O748" s="3">
        <v>-7.6514824175255569E-3</v>
      </c>
      <c r="P748" s="3">
        <v>-2.6705407683348389E-2</v>
      </c>
      <c r="Q748" s="3">
        <v>-1.639788115930518E-2</v>
      </c>
      <c r="R748" s="3">
        <v>-2.1563654446155048E-2</v>
      </c>
      <c r="S748" s="3" t="str">
        <f t="shared" si="180"/>
        <v/>
      </c>
      <c r="T748" s="3" t="str">
        <f t="shared" si="181"/>
        <v/>
      </c>
      <c r="U748" s="3" t="str">
        <f t="shared" si="182"/>
        <v/>
      </c>
      <c r="V748" s="3">
        <f t="shared" si="183"/>
        <v>5.5831570519486728E-3</v>
      </c>
      <c r="W748" s="3" t="str">
        <f t="shared" si="184"/>
        <v/>
      </c>
      <c r="X748" s="3" t="str">
        <f t="shared" si="185"/>
        <v/>
      </c>
      <c r="Y748" s="3" t="str">
        <f t="shared" si="186"/>
        <v/>
      </c>
      <c r="Z748" s="3">
        <f t="shared" si="187"/>
        <v>-7.6514824175255569E-3</v>
      </c>
      <c r="AA748" s="3" t="str">
        <f t="shared" si="188"/>
        <v/>
      </c>
      <c r="AB748" s="3" t="str">
        <f t="shared" si="189"/>
        <v/>
      </c>
      <c r="AC748" s="3" t="str">
        <f t="shared" si="190"/>
        <v/>
      </c>
      <c r="AD748" s="3">
        <f t="shared" si="191"/>
        <v>-1.372463387446121E-2</v>
      </c>
      <c r="AE748" s="3" t="str">
        <f t="shared" si="192"/>
        <v/>
      </c>
      <c r="AF748" s="3" t="str">
        <f t="shared" si="193"/>
        <v/>
      </c>
      <c r="AG748" s="3" t="str">
        <f t="shared" si="194"/>
        <v/>
      </c>
      <c r="AH748" s="3">
        <f t="shared" si="195"/>
        <v>-2.6705407683348389E-2</v>
      </c>
    </row>
    <row r="749" spans="1:34">
      <c r="A749" s="16">
        <v>39435</v>
      </c>
      <c r="B749">
        <v>145.94000244140619</v>
      </c>
      <c r="C749">
        <v>146.88999938964841</v>
      </c>
      <c r="D749">
        <v>144.94000244140619</v>
      </c>
      <c r="E749">
        <v>145.8800048828125</v>
      </c>
      <c r="F749">
        <v>105.48106384277339</v>
      </c>
      <c r="G749">
        <v>198917200</v>
      </c>
      <c r="H749">
        <v>21.680000305175781</v>
      </c>
      <c r="I749">
        <v>2007</v>
      </c>
      <c r="J749">
        <v>106.2699382781982</v>
      </c>
      <c r="K749" s="3">
        <v>0</v>
      </c>
      <c r="L749" s="3">
        <v>-2.3365223075021761E-2</v>
      </c>
      <c r="M749" s="3">
        <v>-1.9689781934092761E-2</v>
      </c>
      <c r="N749" s="3">
        <v>8.5728900643824435E-3</v>
      </c>
      <c r="O749" s="3">
        <v>-6.4436688370100859E-3</v>
      </c>
      <c r="P749" s="3">
        <v>-3.6218709112736718E-2</v>
      </c>
      <c r="Q749" s="3">
        <v>-3.2591834717401243E-2</v>
      </c>
      <c r="R749" s="3">
        <v>-2.751656349788334E-2</v>
      </c>
      <c r="S749" s="3" t="str">
        <f t="shared" si="180"/>
        <v/>
      </c>
      <c r="T749" s="3" t="str">
        <f t="shared" si="181"/>
        <v/>
      </c>
      <c r="U749" s="3" t="str">
        <f t="shared" si="182"/>
        <v/>
      </c>
      <c r="V749" s="3">
        <f t="shared" si="183"/>
        <v>0</v>
      </c>
      <c r="W749" s="3" t="str">
        <f t="shared" si="184"/>
        <v/>
      </c>
      <c r="X749" s="3" t="str">
        <f t="shared" si="185"/>
        <v/>
      </c>
      <c r="Y749" s="3" t="str">
        <f t="shared" si="186"/>
        <v/>
      </c>
      <c r="Z749" s="3">
        <f t="shared" si="187"/>
        <v>-6.4436688370100859E-3</v>
      </c>
      <c r="AA749" s="3" t="str">
        <f t="shared" si="188"/>
        <v/>
      </c>
      <c r="AB749" s="3" t="str">
        <f t="shared" si="189"/>
        <v/>
      </c>
      <c r="AC749" s="3" t="str">
        <f t="shared" si="190"/>
        <v/>
      </c>
      <c r="AD749" s="3">
        <f t="shared" si="191"/>
        <v>-2.3365223075021761E-2</v>
      </c>
      <c r="AE749" s="3" t="str">
        <f t="shared" si="192"/>
        <v/>
      </c>
      <c r="AF749" s="3" t="str">
        <f t="shared" si="193"/>
        <v/>
      </c>
      <c r="AG749" s="3" t="str">
        <f t="shared" si="194"/>
        <v/>
      </c>
      <c r="AH749" s="3">
        <f t="shared" si="195"/>
        <v>-3.6218709112736718E-2</v>
      </c>
    </row>
    <row r="750" spans="1:34">
      <c r="A750" s="16">
        <v>39436</v>
      </c>
      <c r="B750">
        <v>146.8399963378906</v>
      </c>
      <c r="C750">
        <v>146.86000061035159</v>
      </c>
      <c r="D750">
        <v>145.17999267578119</v>
      </c>
      <c r="E750">
        <v>146.80000305175781</v>
      </c>
      <c r="F750">
        <v>106.14634704589839</v>
      </c>
      <c r="G750">
        <v>214813800</v>
      </c>
      <c r="H750">
        <v>20.579999923706051</v>
      </c>
      <c r="I750">
        <v>2007</v>
      </c>
      <c r="J750">
        <v>106.4550457000732</v>
      </c>
      <c r="K750" s="3">
        <v>6.3071339905771406E-3</v>
      </c>
      <c r="L750" s="3">
        <v>-1.5161115297343869E-2</v>
      </c>
      <c r="M750" s="3">
        <v>-2.7427702372260891E-2</v>
      </c>
      <c r="N750" s="3">
        <v>3.6138195112948912E-2</v>
      </c>
      <c r="O750" s="3">
        <v>-4.7985480093284414E-3</v>
      </c>
      <c r="P750" s="3">
        <v>-3.4214349444905978E-2</v>
      </c>
      <c r="Q750" s="3">
        <v>-4.6243511425996142E-2</v>
      </c>
      <c r="R750" s="3">
        <v>-7.1992452456289824E-3</v>
      </c>
      <c r="S750" s="3" t="str">
        <f t="shared" si="180"/>
        <v/>
      </c>
      <c r="T750" s="3" t="str">
        <f t="shared" si="181"/>
        <v/>
      </c>
      <c r="U750" s="3">
        <f t="shared" si="182"/>
        <v>6.3071339905771406E-3</v>
      </c>
      <c r="V750" s="3" t="str">
        <f t="shared" si="183"/>
        <v/>
      </c>
      <c r="W750" s="3" t="str">
        <f t="shared" si="184"/>
        <v/>
      </c>
      <c r="X750" s="3" t="str">
        <f t="shared" si="185"/>
        <v/>
      </c>
      <c r="Y750" s="3">
        <f t="shared" si="186"/>
        <v>-4.7985480093284414E-3</v>
      </c>
      <c r="Z750" s="3" t="str">
        <f t="shared" si="187"/>
        <v/>
      </c>
      <c r="AA750" s="3" t="str">
        <f t="shared" si="188"/>
        <v/>
      </c>
      <c r="AB750" s="3" t="str">
        <f t="shared" si="189"/>
        <v/>
      </c>
      <c r="AC750" s="3" t="str">
        <f t="shared" si="190"/>
        <v/>
      </c>
      <c r="AD750" s="3">
        <f t="shared" si="191"/>
        <v>-1.5161115297343869E-2</v>
      </c>
      <c r="AE750" s="3" t="str">
        <f t="shared" si="192"/>
        <v/>
      </c>
      <c r="AF750" s="3" t="str">
        <f t="shared" si="193"/>
        <v/>
      </c>
      <c r="AG750" s="3" t="str">
        <f t="shared" si="194"/>
        <v/>
      </c>
      <c r="AH750" s="3">
        <f t="shared" si="195"/>
        <v>-3.4214349444905978E-2</v>
      </c>
    </row>
    <row r="751" spans="1:34">
      <c r="A751" s="16">
        <v>39437</v>
      </c>
      <c r="B751">
        <v>147.3699951171875</v>
      </c>
      <c r="C751">
        <v>148.41999816894531</v>
      </c>
      <c r="D751">
        <v>147.0899963378906</v>
      </c>
      <c r="E751">
        <v>148.1300048828125</v>
      </c>
      <c r="F751">
        <v>107.6764297485352</v>
      </c>
      <c r="G751">
        <v>146084400</v>
      </c>
      <c r="H751">
        <v>18.469999313354489</v>
      </c>
      <c r="I751">
        <v>2007</v>
      </c>
      <c r="J751">
        <v>106.6280826568604</v>
      </c>
      <c r="K751" s="3">
        <v>1.441484087978173E-2</v>
      </c>
      <c r="L751" s="3">
        <v>1.1865107451516589E-2</v>
      </c>
      <c r="M751" s="3">
        <v>-1.3212182910057321E-2</v>
      </c>
      <c r="N751" s="3">
        <v>3.3207467276691993E-2</v>
      </c>
      <c r="O751" s="3">
        <v>1.975431063380606E-3</v>
      </c>
      <c r="P751" s="3">
        <v>-2.1811452707862219E-2</v>
      </c>
      <c r="Q751" s="3">
        <v>-4.6053918094146828E-2</v>
      </c>
      <c r="R751" s="3">
        <v>-2.407549506103512E-2</v>
      </c>
      <c r="S751" s="3" t="str">
        <f t="shared" si="180"/>
        <v/>
      </c>
      <c r="T751" s="3" t="str">
        <f t="shared" si="181"/>
        <v/>
      </c>
      <c r="U751" s="3">
        <f t="shared" si="182"/>
        <v>1.441484087978173E-2</v>
      </c>
      <c r="V751" s="3" t="str">
        <f t="shared" si="183"/>
        <v/>
      </c>
      <c r="W751" s="3" t="str">
        <f t="shared" si="184"/>
        <v/>
      </c>
      <c r="X751" s="3" t="str">
        <f t="shared" si="185"/>
        <v/>
      </c>
      <c r="Y751" s="3">
        <f t="shared" si="186"/>
        <v>1.975431063380606E-3</v>
      </c>
      <c r="Z751" s="3" t="str">
        <f t="shared" si="187"/>
        <v/>
      </c>
      <c r="AA751" s="3" t="str">
        <f t="shared" si="188"/>
        <v/>
      </c>
      <c r="AB751" s="3" t="str">
        <f t="shared" si="189"/>
        <v/>
      </c>
      <c r="AC751" s="3" t="str">
        <f t="shared" si="190"/>
        <v/>
      </c>
      <c r="AD751" s="3">
        <f t="shared" si="191"/>
        <v>1.1865107451516589E-2</v>
      </c>
      <c r="AE751" s="3" t="str">
        <f t="shared" si="192"/>
        <v/>
      </c>
      <c r="AF751" s="3" t="str">
        <f t="shared" si="193"/>
        <v/>
      </c>
      <c r="AG751" s="3" t="str">
        <f t="shared" si="194"/>
        <v/>
      </c>
      <c r="AH751" s="3">
        <f t="shared" si="195"/>
        <v>-2.1811452707862219E-2</v>
      </c>
    </row>
    <row r="752" spans="1:34">
      <c r="A752" s="16">
        <v>39440</v>
      </c>
      <c r="B752">
        <v>148.82000732421881</v>
      </c>
      <c r="C752">
        <v>149.47999572753909</v>
      </c>
      <c r="D752">
        <v>148.47999572753909</v>
      </c>
      <c r="E752">
        <v>149.22999572753909</v>
      </c>
      <c r="F752">
        <v>108.4760055541992</v>
      </c>
      <c r="G752">
        <v>45601400</v>
      </c>
      <c r="H752">
        <v>18.60000038146973</v>
      </c>
      <c r="I752">
        <v>2007</v>
      </c>
      <c r="J752">
        <v>106.9560649871826</v>
      </c>
      <c r="K752" s="3">
        <v>7.4257273159166193E-3</v>
      </c>
      <c r="L752" s="3">
        <v>3.4134849949653878E-2</v>
      </c>
      <c r="M752" s="3">
        <v>-1.3532307270045511E-2</v>
      </c>
      <c r="N752" s="3">
        <v>6.436303920362807E-2</v>
      </c>
      <c r="O752" s="3">
        <v>2.3627275581570299E-3</v>
      </c>
      <c r="P752" s="3">
        <v>-7.6514824175255569E-3</v>
      </c>
      <c r="Q752" s="3">
        <v>-5.3392918328656891E-2</v>
      </c>
      <c r="R752" s="3">
        <v>0</v>
      </c>
      <c r="S752" s="3" t="str">
        <f t="shared" si="180"/>
        <v/>
      </c>
      <c r="T752" s="3" t="str">
        <f t="shared" si="181"/>
        <v/>
      </c>
      <c r="U752" s="3">
        <f t="shared" si="182"/>
        <v>7.4257273159166193E-3</v>
      </c>
      <c r="V752" s="3" t="str">
        <f t="shared" si="183"/>
        <v/>
      </c>
      <c r="W752" s="3" t="str">
        <f t="shared" si="184"/>
        <v/>
      </c>
      <c r="X752" s="3" t="str">
        <f t="shared" si="185"/>
        <v/>
      </c>
      <c r="Y752" s="3">
        <f t="shared" si="186"/>
        <v>2.3627275581570299E-3</v>
      </c>
      <c r="Z752" s="3" t="str">
        <f t="shared" si="187"/>
        <v/>
      </c>
      <c r="AA752" s="3" t="str">
        <f t="shared" si="188"/>
        <v/>
      </c>
      <c r="AB752" s="3" t="str">
        <f t="shared" si="189"/>
        <v/>
      </c>
      <c r="AC752" s="3" t="str">
        <f t="shared" si="190"/>
        <v/>
      </c>
      <c r="AD752" s="3">
        <f t="shared" si="191"/>
        <v>3.4134849949653878E-2</v>
      </c>
      <c r="AE752" s="3" t="str">
        <f t="shared" si="192"/>
        <v/>
      </c>
      <c r="AF752" s="3" t="str">
        <f t="shared" si="193"/>
        <v/>
      </c>
      <c r="AG752" s="3" t="str">
        <f t="shared" si="194"/>
        <v/>
      </c>
      <c r="AH752" s="3">
        <f t="shared" si="195"/>
        <v>-7.6514824175255569E-3</v>
      </c>
    </row>
    <row r="753" spans="1:34">
      <c r="A753" s="16">
        <v>39442</v>
      </c>
      <c r="B753">
        <v>148.6499938964844</v>
      </c>
      <c r="C753">
        <v>149.67999267578119</v>
      </c>
      <c r="D753">
        <v>148.5</v>
      </c>
      <c r="E753">
        <v>149.55000305175781</v>
      </c>
      <c r="F753">
        <v>108.7086639404297</v>
      </c>
      <c r="G753">
        <v>67093100</v>
      </c>
      <c r="H753">
        <v>18.659999847412109</v>
      </c>
      <c r="I753">
        <v>2007</v>
      </c>
      <c r="J753">
        <v>107.2371116638184</v>
      </c>
      <c r="K753" s="3">
        <v>2.1447912378578242E-3</v>
      </c>
      <c r="L753" s="3">
        <v>3.059885803263418E-2</v>
      </c>
      <c r="M753" s="3">
        <v>1.6454266034698461E-2</v>
      </c>
      <c r="N753" s="3">
        <v>5.4525727848347083E-2</v>
      </c>
      <c r="O753" s="3">
        <v>-4.8917493026795489E-3</v>
      </c>
      <c r="P753" s="3">
        <v>-6.4436688370100859E-3</v>
      </c>
      <c r="Q753" s="3">
        <v>-2.6705407683348389E-2</v>
      </c>
      <c r="R753" s="3">
        <v>9.7495919074159776E-3</v>
      </c>
      <c r="S753" s="3" t="str">
        <f t="shared" si="180"/>
        <v/>
      </c>
      <c r="T753" s="3" t="str">
        <f t="shared" si="181"/>
        <v/>
      </c>
      <c r="U753" s="3">
        <f t="shared" si="182"/>
        <v>2.1447912378578242E-3</v>
      </c>
      <c r="V753" s="3" t="str">
        <f t="shared" si="183"/>
        <v/>
      </c>
      <c r="W753" s="3" t="str">
        <f t="shared" si="184"/>
        <v/>
      </c>
      <c r="X753" s="3" t="str">
        <f t="shared" si="185"/>
        <v/>
      </c>
      <c r="Y753" s="3">
        <f t="shared" si="186"/>
        <v>-4.8917493026795489E-3</v>
      </c>
      <c r="Z753" s="3" t="str">
        <f t="shared" si="187"/>
        <v/>
      </c>
      <c r="AA753" s="3" t="str">
        <f t="shared" si="188"/>
        <v/>
      </c>
      <c r="AB753" s="3" t="str">
        <f t="shared" si="189"/>
        <v/>
      </c>
      <c r="AC753" s="3" t="str">
        <f t="shared" si="190"/>
        <v/>
      </c>
      <c r="AD753" s="3">
        <f t="shared" si="191"/>
        <v>3.059885803263418E-2</v>
      </c>
      <c r="AE753" s="3" t="str">
        <f t="shared" si="192"/>
        <v/>
      </c>
      <c r="AF753" s="3" t="str">
        <f t="shared" si="193"/>
        <v/>
      </c>
      <c r="AG753" s="3" t="str">
        <f t="shared" si="194"/>
        <v/>
      </c>
      <c r="AH753" s="3">
        <f t="shared" si="195"/>
        <v>-6.4436688370100859E-3</v>
      </c>
    </row>
    <row r="754" spans="1:34">
      <c r="A754" s="16">
        <v>39443</v>
      </c>
      <c r="B754">
        <v>149.02000427246091</v>
      </c>
      <c r="C754">
        <v>149.0299987792969</v>
      </c>
      <c r="D754">
        <v>147.32000732421881</v>
      </c>
      <c r="E754">
        <v>147.66999816894531</v>
      </c>
      <c r="F754">
        <v>107.342041015625</v>
      </c>
      <c r="G754">
        <v>122981700</v>
      </c>
      <c r="H754">
        <v>20.260000228881839</v>
      </c>
      <c r="I754">
        <v>2007</v>
      </c>
      <c r="J754">
        <v>107.2849681854248</v>
      </c>
      <c r="K754" s="3">
        <v>-1.257142600477157E-2</v>
      </c>
      <c r="L754" s="3">
        <v>1.7642760748274981E-2</v>
      </c>
      <c r="M754" s="3">
        <v>-6.1346893672895586E-3</v>
      </c>
      <c r="N754" s="3">
        <v>8.9968626836200993E-3</v>
      </c>
      <c r="O754" s="3">
        <v>-1.4911371996209731E-2</v>
      </c>
      <c r="P754" s="3">
        <v>-4.7985480093284414E-3</v>
      </c>
      <c r="Q754" s="3">
        <v>-3.6218709112736718E-2</v>
      </c>
      <c r="R754" s="3">
        <v>-2.1545558782997239E-2</v>
      </c>
      <c r="S754" s="3" t="str">
        <f t="shared" si="180"/>
        <v/>
      </c>
      <c r="T754" s="3" t="str">
        <f t="shared" si="181"/>
        <v/>
      </c>
      <c r="U754" s="3">
        <f t="shared" si="182"/>
        <v>-1.257142600477157E-2</v>
      </c>
      <c r="V754" s="3" t="str">
        <f t="shared" si="183"/>
        <v/>
      </c>
      <c r="W754" s="3" t="str">
        <f t="shared" si="184"/>
        <v/>
      </c>
      <c r="X754" s="3" t="str">
        <f t="shared" si="185"/>
        <v/>
      </c>
      <c r="Y754" s="3">
        <f t="shared" si="186"/>
        <v>-1.4911371996209731E-2</v>
      </c>
      <c r="Z754" s="3" t="str">
        <f t="shared" si="187"/>
        <v/>
      </c>
      <c r="AA754" s="3" t="str">
        <f t="shared" si="188"/>
        <v/>
      </c>
      <c r="AB754" s="3" t="str">
        <f t="shared" si="189"/>
        <v/>
      </c>
      <c r="AC754" s="3">
        <f t="shared" si="190"/>
        <v>1.7642760748274981E-2</v>
      </c>
      <c r="AD754" s="3" t="str">
        <f t="shared" si="191"/>
        <v/>
      </c>
      <c r="AE754" s="3" t="str">
        <f t="shared" si="192"/>
        <v/>
      </c>
      <c r="AF754" s="3" t="str">
        <f t="shared" si="193"/>
        <v/>
      </c>
      <c r="AG754" s="3">
        <f t="shared" si="194"/>
        <v>-4.7985480093284414E-3</v>
      </c>
      <c r="AH754" s="3" t="str">
        <f t="shared" si="195"/>
        <v/>
      </c>
    </row>
    <row r="755" spans="1:34">
      <c r="A755" s="16">
        <v>39444</v>
      </c>
      <c r="B755">
        <v>148.53999328613281</v>
      </c>
      <c r="C755">
        <v>148.61000061035159</v>
      </c>
      <c r="D755">
        <v>146.8999938964844</v>
      </c>
      <c r="E755">
        <v>147.30000305175781</v>
      </c>
      <c r="F755">
        <v>107.07309722900391</v>
      </c>
      <c r="G755">
        <v>116398100</v>
      </c>
      <c r="H755">
        <v>20.739999771118161</v>
      </c>
      <c r="I755">
        <v>2007</v>
      </c>
      <c r="J755">
        <v>107.31757049560549</v>
      </c>
      <c r="K755" s="3">
        <v>-2.5054841893862312E-3</v>
      </c>
      <c r="L755" s="3">
        <v>8.7308721298222647E-3</v>
      </c>
      <c r="M755" s="3">
        <v>-6.5626129265282662E-3</v>
      </c>
      <c r="N755" s="3">
        <v>6.1270415705414472E-3</v>
      </c>
      <c r="O755" s="3">
        <v>-5.2143582447938819E-3</v>
      </c>
      <c r="P755" s="3">
        <v>6.8113653029899801E-4</v>
      </c>
      <c r="Q755" s="3">
        <v>-3.4214349444905978E-2</v>
      </c>
      <c r="R755" s="3">
        <v>-2.1877878258951159E-2</v>
      </c>
      <c r="S755" s="3" t="str">
        <f t="shared" si="180"/>
        <v/>
      </c>
      <c r="T755" s="3" t="str">
        <f t="shared" si="181"/>
        <v/>
      </c>
      <c r="U755" s="3">
        <f t="shared" si="182"/>
        <v>-2.5054841893862312E-3</v>
      </c>
      <c r="V755" s="3" t="str">
        <f t="shared" si="183"/>
        <v/>
      </c>
      <c r="W755" s="3" t="str">
        <f t="shared" si="184"/>
        <v/>
      </c>
      <c r="X755" s="3" t="str">
        <f t="shared" si="185"/>
        <v/>
      </c>
      <c r="Y755" s="3">
        <f t="shared" si="186"/>
        <v>-5.2143582447938819E-3</v>
      </c>
      <c r="Z755" s="3" t="str">
        <f t="shared" si="187"/>
        <v/>
      </c>
      <c r="AA755" s="3" t="str">
        <f t="shared" si="188"/>
        <v/>
      </c>
      <c r="AB755" s="3" t="str">
        <f t="shared" si="189"/>
        <v/>
      </c>
      <c r="AC755" s="3">
        <f t="shared" si="190"/>
        <v>8.7308721298222647E-3</v>
      </c>
      <c r="AD755" s="3" t="str">
        <f t="shared" si="191"/>
        <v/>
      </c>
      <c r="AE755" s="3" t="str">
        <f t="shared" si="192"/>
        <v/>
      </c>
      <c r="AF755" s="3" t="str">
        <f t="shared" si="193"/>
        <v/>
      </c>
      <c r="AG755" s="3">
        <f t="shared" si="194"/>
        <v>6.8113653029899801E-4</v>
      </c>
      <c r="AH755" s="3" t="str">
        <f t="shared" si="195"/>
        <v/>
      </c>
    </row>
    <row r="756" spans="1:34">
      <c r="A756" s="16">
        <v>39447</v>
      </c>
      <c r="B756">
        <v>147.1000061035156</v>
      </c>
      <c r="C756">
        <v>147.61000061035159</v>
      </c>
      <c r="D756">
        <v>146.05999755859381</v>
      </c>
      <c r="E756">
        <v>146.21000671386719</v>
      </c>
      <c r="F756">
        <v>106.28077697753911</v>
      </c>
      <c r="G756">
        <v>108126800</v>
      </c>
      <c r="H756">
        <v>22.5</v>
      </c>
      <c r="I756">
        <v>2007</v>
      </c>
      <c r="J756">
        <v>107.2570510864258</v>
      </c>
      <c r="K756" s="3">
        <v>-7.3998069727100324E-3</v>
      </c>
      <c r="L756" s="3">
        <v>-1.296154389828363E-2</v>
      </c>
      <c r="M756" s="3">
        <v>-1.2502265578576699E-3</v>
      </c>
      <c r="N756" s="3">
        <v>-1.126035039046547E-2</v>
      </c>
      <c r="O756" s="3">
        <v>-8.418231279522459E-3</v>
      </c>
      <c r="P756" s="3">
        <v>-1.3974260824850201E-2</v>
      </c>
      <c r="Q756" s="3">
        <v>-2.1811452707862219E-2</v>
      </c>
      <c r="R756" s="3">
        <v>-3.1615746215941543E-2</v>
      </c>
      <c r="S756" s="3" t="str">
        <f t="shared" si="180"/>
        <v/>
      </c>
      <c r="T756" s="3" t="str">
        <f t="shared" si="181"/>
        <v/>
      </c>
      <c r="U756" s="3">
        <f t="shared" si="182"/>
        <v>-7.3998069727100324E-3</v>
      </c>
      <c r="V756" s="3" t="str">
        <f t="shared" si="183"/>
        <v/>
      </c>
      <c r="W756" s="3" t="str">
        <f t="shared" si="184"/>
        <v/>
      </c>
      <c r="X756" s="3" t="str">
        <f t="shared" si="185"/>
        <v/>
      </c>
      <c r="Y756" s="3">
        <f t="shared" si="186"/>
        <v>-8.418231279522459E-3</v>
      </c>
      <c r="Z756" s="3" t="str">
        <f t="shared" si="187"/>
        <v/>
      </c>
      <c r="AA756" s="3" t="str">
        <f t="shared" si="188"/>
        <v/>
      </c>
      <c r="AB756" s="3" t="str">
        <f t="shared" si="189"/>
        <v/>
      </c>
      <c r="AC756" s="3">
        <f t="shared" si="190"/>
        <v>-1.296154389828363E-2</v>
      </c>
      <c r="AD756" s="3" t="str">
        <f t="shared" si="191"/>
        <v/>
      </c>
      <c r="AE756" s="3" t="str">
        <f t="shared" si="192"/>
        <v/>
      </c>
      <c r="AF756" s="3" t="str">
        <f t="shared" si="193"/>
        <v/>
      </c>
      <c r="AG756" s="3">
        <f t="shared" si="194"/>
        <v>-1.3974260824850201E-2</v>
      </c>
      <c r="AH756" s="3" t="str">
        <f t="shared" si="195"/>
        <v/>
      </c>
    </row>
    <row r="757" spans="1:34">
      <c r="A757" s="16">
        <v>39449</v>
      </c>
      <c r="B757">
        <v>146.5299987792969</v>
      </c>
      <c r="C757">
        <v>146.99000549316409</v>
      </c>
      <c r="D757">
        <v>143.8800048828125</v>
      </c>
      <c r="E757">
        <v>144.92999267578119</v>
      </c>
      <c r="F757">
        <v>105.350341796875</v>
      </c>
      <c r="G757">
        <v>204935600</v>
      </c>
      <c r="H757">
        <v>23.170000076293949</v>
      </c>
      <c r="I757">
        <v>2008</v>
      </c>
      <c r="J757">
        <v>107.1854393005371</v>
      </c>
      <c r="K757" s="3">
        <v>-8.7545011160455877E-3</v>
      </c>
      <c r="L757" s="3">
        <v>-2.8814333099336901E-2</v>
      </c>
      <c r="M757" s="3">
        <v>4.3369439135718668E-3</v>
      </c>
      <c r="N757" s="3">
        <v>-1.3412634824037321E-2</v>
      </c>
      <c r="O757" s="3">
        <v>-1.5935994282624599E-2</v>
      </c>
      <c r="P757" s="3">
        <v>-3.5850639937660127E-2</v>
      </c>
      <c r="Q757" s="3">
        <v>-8.2029529284209923E-3</v>
      </c>
      <c r="R757" s="3">
        <v>-2.5731229560061689E-2</v>
      </c>
      <c r="S757" s="3" t="str">
        <f t="shared" si="180"/>
        <v/>
      </c>
      <c r="T757" s="3" t="str">
        <f t="shared" si="181"/>
        <v/>
      </c>
      <c r="U757" s="3" t="str">
        <f t="shared" si="182"/>
        <v/>
      </c>
      <c r="V757" s="3">
        <f t="shared" si="183"/>
        <v>-8.7545011160455877E-3</v>
      </c>
      <c r="W757" s="3" t="str">
        <f t="shared" si="184"/>
        <v/>
      </c>
      <c r="X757" s="3" t="str">
        <f t="shared" si="185"/>
        <v/>
      </c>
      <c r="Y757" s="3" t="str">
        <f t="shared" si="186"/>
        <v/>
      </c>
      <c r="Z757" s="3">
        <f t="shared" si="187"/>
        <v>-1.5935994282624599E-2</v>
      </c>
      <c r="AA757" s="3" t="str">
        <f t="shared" si="188"/>
        <v/>
      </c>
      <c r="AB757" s="3" t="str">
        <f t="shared" si="189"/>
        <v/>
      </c>
      <c r="AC757" s="3">
        <f t="shared" si="190"/>
        <v>-2.8814333099336901E-2</v>
      </c>
      <c r="AD757" s="3" t="str">
        <f t="shared" si="191"/>
        <v/>
      </c>
      <c r="AE757" s="3" t="str">
        <f t="shared" si="192"/>
        <v/>
      </c>
      <c r="AF757" s="3" t="str">
        <f t="shared" si="193"/>
        <v/>
      </c>
      <c r="AG757" s="3">
        <f t="shared" si="194"/>
        <v>-3.5850639937660127E-2</v>
      </c>
      <c r="AH757" s="3" t="str">
        <f t="shared" si="195"/>
        <v/>
      </c>
    </row>
    <row r="758" spans="1:34">
      <c r="A758" s="16">
        <v>39450</v>
      </c>
      <c r="B758">
        <v>144.9100036621094</v>
      </c>
      <c r="C758">
        <v>145.49000549316409</v>
      </c>
      <c r="D758">
        <v>144.07000732421881</v>
      </c>
      <c r="E758">
        <v>144.86000061035159</v>
      </c>
      <c r="F758">
        <v>105.2994384765625</v>
      </c>
      <c r="G758">
        <v>125133300</v>
      </c>
      <c r="H758">
        <v>22.489999771118161</v>
      </c>
      <c r="I758">
        <v>2008</v>
      </c>
      <c r="J758">
        <v>107.15900535583501</v>
      </c>
      <c r="K758" s="3">
        <v>-4.8318134943170499E-4</v>
      </c>
      <c r="L758" s="3">
        <v>-3.1361120082713738E-2</v>
      </c>
      <c r="M758" s="3">
        <v>-1.721876511234899E-3</v>
      </c>
      <c r="N758" s="3">
        <v>-4.9956373332387116E-3</v>
      </c>
      <c r="O758" s="3">
        <v>-5.9337983510863168E-3</v>
      </c>
      <c r="P758" s="3">
        <v>-3.7913728206230617E-2</v>
      </c>
      <c r="Q758" s="3">
        <v>-1.370989808786083E-2</v>
      </c>
      <c r="R758" s="3">
        <v>-1.6944491098640161E-2</v>
      </c>
      <c r="S758" s="3" t="str">
        <f t="shared" si="180"/>
        <v/>
      </c>
      <c r="T758" s="3" t="str">
        <f t="shared" si="181"/>
        <v/>
      </c>
      <c r="U758" s="3" t="str">
        <f t="shared" si="182"/>
        <v/>
      </c>
      <c r="V758" s="3">
        <f t="shared" si="183"/>
        <v>-4.8318134943170499E-4</v>
      </c>
      <c r="W758" s="3" t="str">
        <f t="shared" si="184"/>
        <v/>
      </c>
      <c r="X758" s="3" t="str">
        <f t="shared" si="185"/>
        <v/>
      </c>
      <c r="Y758" s="3" t="str">
        <f t="shared" si="186"/>
        <v/>
      </c>
      <c r="Z758" s="3">
        <f t="shared" si="187"/>
        <v>-5.9337983510863168E-3</v>
      </c>
      <c r="AA758" s="3" t="str">
        <f t="shared" si="188"/>
        <v/>
      </c>
      <c r="AB758" s="3" t="str">
        <f t="shared" si="189"/>
        <v/>
      </c>
      <c r="AC758" s="3">
        <f t="shared" si="190"/>
        <v>-3.1361120082713738E-2</v>
      </c>
      <c r="AD758" s="3" t="str">
        <f t="shared" si="191"/>
        <v/>
      </c>
      <c r="AE758" s="3" t="str">
        <f t="shared" si="192"/>
        <v/>
      </c>
      <c r="AF758" s="3" t="str">
        <f t="shared" si="193"/>
        <v/>
      </c>
      <c r="AG758" s="3">
        <f t="shared" si="194"/>
        <v>-3.7913728206230617E-2</v>
      </c>
      <c r="AH758" s="3" t="str">
        <f t="shared" si="195"/>
        <v/>
      </c>
    </row>
    <row r="759" spans="1:34">
      <c r="A759" s="16">
        <v>39451</v>
      </c>
      <c r="B759">
        <v>143.3399963378906</v>
      </c>
      <c r="C759">
        <v>143.44000244140619</v>
      </c>
      <c r="D759">
        <v>140.9100036621094</v>
      </c>
      <c r="E759">
        <v>141.30999755859381</v>
      </c>
      <c r="F759">
        <v>102.71893310546881</v>
      </c>
      <c r="G759">
        <v>232330900</v>
      </c>
      <c r="H759">
        <v>23.940000534057621</v>
      </c>
      <c r="I759">
        <v>2008</v>
      </c>
      <c r="J759">
        <v>106.9149681091309</v>
      </c>
      <c r="K759" s="3">
        <v>-2.450635452978334E-2</v>
      </c>
      <c r="L759" s="3">
        <v>-4.3068939871222511E-2</v>
      </c>
      <c r="M759" s="3">
        <v>-2.618603412477738E-2</v>
      </c>
      <c r="N759" s="3">
        <v>-4.5360218757234623E-2</v>
      </c>
      <c r="O759" s="3">
        <v>-2.726768556951065E-2</v>
      </c>
      <c r="P759" s="3">
        <v>-4.5777711049349468E-2</v>
      </c>
      <c r="Q759" s="3">
        <v>-3.4069105116191878E-2</v>
      </c>
      <c r="R759" s="3">
        <v>-5.3087789974418653E-2</v>
      </c>
      <c r="S759" s="3" t="str">
        <f t="shared" si="180"/>
        <v/>
      </c>
      <c r="T759" s="3" t="str">
        <f t="shared" si="181"/>
        <v/>
      </c>
      <c r="U759" s="3" t="str">
        <f t="shared" si="182"/>
        <v/>
      </c>
      <c r="V759" s="3">
        <f t="shared" si="183"/>
        <v>-2.450635452978334E-2</v>
      </c>
      <c r="W759" s="3" t="str">
        <f t="shared" si="184"/>
        <v/>
      </c>
      <c r="X759" s="3" t="str">
        <f t="shared" si="185"/>
        <v/>
      </c>
      <c r="Y759" s="3" t="str">
        <f t="shared" si="186"/>
        <v/>
      </c>
      <c r="Z759" s="3">
        <f t="shared" si="187"/>
        <v>-2.726768556951065E-2</v>
      </c>
      <c r="AA759" s="3" t="str">
        <f t="shared" si="188"/>
        <v/>
      </c>
      <c r="AB759" s="3" t="str">
        <f t="shared" si="189"/>
        <v/>
      </c>
      <c r="AC759" s="3">
        <f t="shared" si="190"/>
        <v>-4.3068939871222511E-2</v>
      </c>
      <c r="AD759" s="3" t="str">
        <f t="shared" si="191"/>
        <v/>
      </c>
      <c r="AE759" s="3" t="str">
        <f t="shared" si="192"/>
        <v/>
      </c>
      <c r="AF759" s="3" t="str">
        <f t="shared" si="193"/>
        <v/>
      </c>
      <c r="AG759" s="3">
        <f t="shared" si="194"/>
        <v>-4.5777711049349468E-2</v>
      </c>
      <c r="AH759" s="3" t="str">
        <f t="shared" si="195"/>
        <v/>
      </c>
    </row>
    <row r="760" spans="1:34">
      <c r="A760" s="16">
        <v>39454</v>
      </c>
      <c r="B760">
        <v>141.80999755859381</v>
      </c>
      <c r="C760">
        <v>142.22999572753909</v>
      </c>
      <c r="D760">
        <v>140.1000061035156</v>
      </c>
      <c r="E760">
        <v>141.19000244140619</v>
      </c>
      <c r="F760">
        <v>102.6316833496094</v>
      </c>
      <c r="G760">
        <v>234991000</v>
      </c>
      <c r="H760">
        <v>23.79000091552734</v>
      </c>
      <c r="I760">
        <v>2008</v>
      </c>
      <c r="J760">
        <v>106.58956222534179</v>
      </c>
      <c r="K760" s="3">
        <v>-8.4940286295409617E-4</v>
      </c>
      <c r="L760" s="3">
        <v>-4.1480203658398003E-2</v>
      </c>
      <c r="M760" s="3">
        <v>-3.3111489882636243E-2</v>
      </c>
      <c r="N760" s="3">
        <v>-5.9631020165294091E-2</v>
      </c>
      <c r="O760" s="3">
        <v>-8.5626740923012701E-3</v>
      </c>
      <c r="P760" s="3">
        <v>-4.8879815336543293E-2</v>
      </c>
      <c r="Q760" s="3">
        <v>-4.5640305238140548E-2</v>
      </c>
      <c r="R760" s="3">
        <v>-7.1816590450226259E-2</v>
      </c>
      <c r="S760" s="3" t="str">
        <f t="shared" si="180"/>
        <v/>
      </c>
      <c r="T760" s="3" t="str">
        <f t="shared" si="181"/>
        <v/>
      </c>
      <c r="U760" s="3" t="str">
        <f t="shared" si="182"/>
        <v/>
      </c>
      <c r="V760" s="3">
        <f t="shared" si="183"/>
        <v>-8.4940286295409617E-4</v>
      </c>
      <c r="W760" s="3" t="str">
        <f t="shared" si="184"/>
        <v/>
      </c>
      <c r="X760" s="3" t="str">
        <f t="shared" si="185"/>
        <v/>
      </c>
      <c r="Y760" s="3" t="str">
        <f t="shared" si="186"/>
        <v/>
      </c>
      <c r="Z760" s="3">
        <f t="shared" si="187"/>
        <v>-8.5626740923012701E-3</v>
      </c>
      <c r="AA760" s="3" t="str">
        <f t="shared" si="188"/>
        <v/>
      </c>
      <c r="AB760" s="3" t="str">
        <f t="shared" si="189"/>
        <v/>
      </c>
      <c r="AC760" s="3">
        <f t="shared" si="190"/>
        <v>-4.1480203658398003E-2</v>
      </c>
      <c r="AD760" s="3" t="str">
        <f t="shared" si="191"/>
        <v/>
      </c>
      <c r="AE760" s="3" t="str">
        <f t="shared" si="192"/>
        <v/>
      </c>
      <c r="AF760" s="3" t="str">
        <f t="shared" si="193"/>
        <v/>
      </c>
      <c r="AG760" s="3">
        <f t="shared" si="194"/>
        <v>-4.8879815336543293E-2</v>
      </c>
      <c r="AH760" s="3" t="str">
        <f t="shared" si="195"/>
        <v/>
      </c>
    </row>
    <row r="761" spans="1:34">
      <c r="A761" s="16">
        <v>39455</v>
      </c>
      <c r="B761">
        <v>142.08000183105469</v>
      </c>
      <c r="C761">
        <v>142.8999938964844</v>
      </c>
      <c r="D761">
        <v>138.44000244140619</v>
      </c>
      <c r="E761">
        <v>138.9100036621094</v>
      </c>
      <c r="F761">
        <v>100.9743576049805</v>
      </c>
      <c r="G761">
        <v>326365700</v>
      </c>
      <c r="H761">
        <v>25.430000305175781</v>
      </c>
      <c r="I761">
        <v>2008</v>
      </c>
      <c r="J761">
        <v>106.1823741912842</v>
      </c>
      <c r="K761" s="3">
        <v>-1.6148285700267721E-2</v>
      </c>
      <c r="L761" s="3">
        <v>-4.9928308048406873E-2</v>
      </c>
      <c r="M761" s="3">
        <v>-6.2242703990153969E-2</v>
      </c>
      <c r="N761" s="3">
        <v>-7.4632524910276832E-2</v>
      </c>
      <c r="O761" s="3">
        <v>-1.947729975528012E-2</v>
      </c>
      <c r="P761" s="3">
        <v>-5.3142766675791431E-2</v>
      </c>
      <c r="Q761" s="3">
        <v>-6.5415527725609213E-2</v>
      </c>
      <c r="R761" s="3">
        <v>-8.2632038420883736E-2</v>
      </c>
      <c r="S761" s="3" t="str">
        <f t="shared" si="180"/>
        <v/>
      </c>
      <c r="T761" s="3" t="str">
        <f t="shared" si="181"/>
        <v/>
      </c>
      <c r="U761" s="3" t="str">
        <f t="shared" si="182"/>
        <v/>
      </c>
      <c r="V761" s="3">
        <f t="shared" si="183"/>
        <v>-1.6148285700267721E-2</v>
      </c>
      <c r="W761" s="3" t="str">
        <f t="shared" si="184"/>
        <v/>
      </c>
      <c r="X761" s="3" t="str">
        <f t="shared" si="185"/>
        <v/>
      </c>
      <c r="Y761" s="3" t="str">
        <f t="shared" si="186"/>
        <v/>
      </c>
      <c r="Z761" s="3">
        <f t="shared" si="187"/>
        <v>-1.947729975528012E-2</v>
      </c>
      <c r="AA761" s="3" t="str">
        <f t="shared" si="188"/>
        <v/>
      </c>
      <c r="AB761" s="3" t="str">
        <f t="shared" si="189"/>
        <v/>
      </c>
      <c r="AC761" s="3" t="str">
        <f t="shared" si="190"/>
        <v/>
      </c>
      <c r="AD761" s="3">
        <f t="shared" si="191"/>
        <v>-4.9928308048406873E-2</v>
      </c>
      <c r="AE761" s="3" t="str">
        <f t="shared" si="192"/>
        <v/>
      </c>
      <c r="AF761" s="3" t="str">
        <f t="shared" si="193"/>
        <v/>
      </c>
      <c r="AG761" s="3" t="str">
        <f t="shared" si="194"/>
        <v/>
      </c>
      <c r="AH761" s="3">
        <f t="shared" si="195"/>
        <v>-5.3142766675791431E-2</v>
      </c>
    </row>
    <row r="762" spans="1:34">
      <c r="A762" s="16">
        <v>39456</v>
      </c>
      <c r="B762">
        <v>139.0899963378906</v>
      </c>
      <c r="C762">
        <v>140.78999328613281</v>
      </c>
      <c r="D762">
        <v>137.69999694824219</v>
      </c>
      <c r="E762">
        <v>140.3699951171875</v>
      </c>
      <c r="F762">
        <v>102.0356826782227</v>
      </c>
      <c r="G762">
        <v>301824900</v>
      </c>
      <c r="H762">
        <v>24.120000839233398</v>
      </c>
      <c r="I762">
        <v>2008</v>
      </c>
      <c r="J762">
        <v>105.7859546661377</v>
      </c>
      <c r="K762" s="3">
        <v>1.05108375870453E-2</v>
      </c>
      <c r="L762" s="3">
        <v>-3.1463202322051347E-2</v>
      </c>
      <c r="M762" s="3">
        <v>-5.9370944229308893E-2</v>
      </c>
      <c r="N762" s="3">
        <v>-7.2099825639130644E-2</v>
      </c>
      <c r="O762" s="3">
        <v>-8.7107240801063135E-3</v>
      </c>
      <c r="P762" s="3">
        <v>-4.9886124976995523E-2</v>
      </c>
      <c r="Q762" s="3">
        <v>-7.7263278894332377E-2</v>
      </c>
      <c r="R762" s="3">
        <v>-9.4555528075198292E-2</v>
      </c>
      <c r="S762" s="3" t="str">
        <f t="shared" si="180"/>
        <v/>
      </c>
      <c r="T762" s="3" t="str">
        <f t="shared" si="181"/>
        <v/>
      </c>
      <c r="U762" s="3" t="str">
        <f t="shared" si="182"/>
        <v/>
      </c>
      <c r="V762" s="3">
        <f t="shared" si="183"/>
        <v>1.05108375870453E-2</v>
      </c>
      <c r="W762" s="3" t="str">
        <f t="shared" si="184"/>
        <v/>
      </c>
      <c r="X762" s="3" t="str">
        <f t="shared" si="185"/>
        <v/>
      </c>
      <c r="Y762" s="3" t="str">
        <f t="shared" si="186"/>
        <v/>
      </c>
      <c r="Z762" s="3">
        <f t="shared" si="187"/>
        <v>-8.7107240801063135E-3</v>
      </c>
      <c r="AA762" s="3" t="str">
        <f t="shared" si="188"/>
        <v/>
      </c>
      <c r="AB762" s="3" t="str">
        <f t="shared" si="189"/>
        <v/>
      </c>
      <c r="AC762" s="3" t="str">
        <f t="shared" si="190"/>
        <v/>
      </c>
      <c r="AD762" s="3">
        <f t="shared" si="191"/>
        <v>-3.1463202322051347E-2</v>
      </c>
      <c r="AE762" s="3" t="str">
        <f t="shared" si="192"/>
        <v/>
      </c>
      <c r="AF762" s="3" t="str">
        <f t="shared" si="193"/>
        <v/>
      </c>
      <c r="AG762" s="3" t="str">
        <f t="shared" si="194"/>
        <v/>
      </c>
      <c r="AH762" s="3">
        <f t="shared" si="195"/>
        <v>-4.9886124976995523E-2</v>
      </c>
    </row>
    <row r="763" spans="1:34">
      <c r="A763" s="16">
        <v>39457</v>
      </c>
      <c r="B763">
        <v>139.67999267578119</v>
      </c>
      <c r="C763">
        <v>142.80000305175781</v>
      </c>
      <c r="D763">
        <v>139.3699951171875</v>
      </c>
      <c r="E763">
        <v>141.28999328613281</v>
      </c>
      <c r="F763">
        <v>102.7043914794922</v>
      </c>
      <c r="G763">
        <v>335701200</v>
      </c>
      <c r="H763">
        <v>23.45000076293945</v>
      </c>
      <c r="I763">
        <v>2008</v>
      </c>
      <c r="J763">
        <v>105.5737293243408</v>
      </c>
      <c r="K763" s="3">
        <v>6.5536759662632171E-3</v>
      </c>
      <c r="L763" s="3">
        <v>-2.4644452378992709E-2</v>
      </c>
      <c r="M763" s="3">
        <v>-5.523269483127613E-2</v>
      </c>
      <c r="N763" s="3">
        <v>-3.9687242251144728E-2</v>
      </c>
      <c r="O763" s="3">
        <v>-7.1240295988124203E-3</v>
      </c>
      <c r="P763" s="3">
        <v>-4.9427058069456693E-2</v>
      </c>
      <c r="Q763" s="3">
        <v>-7.9237752335012956E-2</v>
      </c>
      <c r="R763" s="3">
        <v>-6.9028506937172884E-2</v>
      </c>
      <c r="S763" s="3" t="str">
        <f t="shared" si="180"/>
        <v/>
      </c>
      <c r="T763" s="3" t="str">
        <f t="shared" si="181"/>
        <v/>
      </c>
      <c r="U763" s="3" t="str">
        <f t="shared" si="182"/>
        <v/>
      </c>
      <c r="V763" s="3">
        <f t="shared" si="183"/>
        <v>6.5536759662632171E-3</v>
      </c>
      <c r="W763" s="3" t="str">
        <f t="shared" si="184"/>
        <v/>
      </c>
      <c r="X763" s="3" t="str">
        <f t="shared" si="185"/>
        <v/>
      </c>
      <c r="Y763" s="3" t="str">
        <f t="shared" si="186"/>
        <v/>
      </c>
      <c r="Z763" s="3">
        <f t="shared" si="187"/>
        <v>-7.1240295988124203E-3</v>
      </c>
      <c r="AA763" s="3" t="str">
        <f t="shared" si="188"/>
        <v/>
      </c>
      <c r="AB763" s="3" t="str">
        <f t="shared" si="189"/>
        <v/>
      </c>
      <c r="AC763" s="3" t="str">
        <f t="shared" si="190"/>
        <v/>
      </c>
      <c r="AD763" s="3">
        <f t="shared" si="191"/>
        <v>-2.4644452378992709E-2</v>
      </c>
      <c r="AE763" s="3" t="str">
        <f t="shared" si="192"/>
        <v/>
      </c>
      <c r="AF763" s="3" t="str">
        <f t="shared" si="193"/>
        <v/>
      </c>
      <c r="AG763" s="3" t="str">
        <f t="shared" si="194"/>
        <v/>
      </c>
      <c r="AH763" s="3">
        <f t="shared" si="195"/>
        <v>-4.9427058069456693E-2</v>
      </c>
    </row>
    <row r="764" spans="1:34">
      <c r="A764" s="16">
        <v>39458</v>
      </c>
      <c r="B764">
        <v>140.7799987792969</v>
      </c>
      <c r="C764">
        <v>141.8999938964844</v>
      </c>
      <c r="D764">
        <v>139</v>
      </c>
      <c r="E764">
        <v>140.1499938964844</v>
      </c>
      <c r="F764">
        <v>101.8757247924805</v>
      </c>
      <c r="G764">
        <v>267076600</v>
      </c>
      <c r="H764">
        <v>23.680000305175781</v>
      </c>
      <c r="I764">
        <v>2008</v>
      </c>
      <c r="J764">
        <v>105.26728477478029</v>
      </c>
      <c r="K764" s="3">
        <v>-8.0684640167230093E-3</v>
      </c>
      <c r="L764" s="3">
        <v>-8.2088889311427993E-3</v>
      </c>
      <c r="M764" s="3">
        <v>-5.0924280658580352E-2</v>
      </c>
      <c r="N764" s="3">
        <v>-5.6746565382776892E-2</v>
      </c>
      <c r="O764" s="3">
        <v>-1.6207752813005238E-2</v>
      </c>
      <c r="P764" s="3">
        <v>-2.554667520148168E-2</v>
      </c>
      <c r="Q764" s="3">
        <v>-6.7515415076369933E-2</v>
      </c>
      <c r="R764" s="3">
        <v>-7.8128128475800418E-2</v>
      </c>
      <c r="S764" s="3" t="str">
        <f t="shared" si="180"/>
        <v/>
      </c>
      <c r="T764" s="3" t="str">
        <f t="shared" si="181"/>
        <v/>
      </c>
      <c r="U764" s="3" t="str">
        <f t="shared" si="182"/>
        <v/>
      </c>
      <c r="V764" s="3">
        <f t="shared" si="183"/>
        <v>-8.0684640167230093E-3</v>
      </c>
      <c r="W764" s="3" t="str">
        <f t="shared" si="184"/>
        <v/>
      </c>
      <c r="X764" s="3" t="str">
        <f t="shared" si="185"/>
        <v/>
      </c>
      <c r="Y764" s="3" t="str">
        <f t="shared" si="186"/>
        <v/>
      </c>
      <c r="Z764" s="3">
        <f t="shared" si="187"/>
        <v>-1.6207752813005238E-2</v>
      </c>
      <c r="AA764" s="3" t="str">
        <f t="shared" si="188"/>
        <v/>
      </c>
      <c r="AB764" s="3" t="str">
        <f t="shared" si="189"/>
        <v/>
      </c>
      <c r="AC764" s="3" t="str">
        <f t="shared" si="190"/>
        <v/>
      </c>
      <c r="AD764" s="3">
        <f t="shared" si="191"/>
        <v>-8.2088889311427993E-3</v>
      </c>
      <c r="AE764" s="3" t="str">
        <f t="shared" si="192"/>
        <v/>
      </c>
      <c r="AF764" s="3" t="str">
        <f t="shared" si="193"/>
        <v/>
      </c>
      <c r="AG764" s="3" t="str">
        <f t="shared" si="194"/>
        <v/>
      </c>
      <c r="AH764" s="3">
        <f t="shared" si="195"/>
        <v>-2.554667520148168E-2</v>
      </c>
    </row>
    <row r="765" spans="1:34">
      <c r="A765" s="16">
        <v>39461</v>
      </c>
      <c r="B765">
        <v>141.1600036621094</v>
      </c>
      <c r="C765">
        <v>141.86000061035159</v>
      </c>
      <c r="D765">
        <v>140.3999938964844</v>
      </c>
      <c r="E765">
        <v>141.2799987792969</v>
      </c>
      <c r="F765">
        <v>102.697135925293</v>
      </c>
      <c r="G765">
        <v>170365500</v>
      </c>
      <c r="H765">
        <v>22.89999961853027</v>
      </c>
      <c r="I765">
        <v>2008</v>
      </c>
      <c r="J765">
        <v>105.0131206512451</v>
      </c>
      <c r="K765" s="3">
        <v>8.062874001492526E-3</v>
      </c>
      <c r="L765" s="3">
        <v>6.37742396377039E-4</v>
      </c>
      <c r="M765" s="3">
        <v>-4.0868914946504242E-2</v>
      </c>
      <c r="N765" s="3">
        <v>-4.7163321003511387E-2</v>
      </c>
      <c r="O765" s="3">
        <v>1.7838031458257131E-3</v>
      </c>
      <c r="P765" s="3">
        <v>-2.471850295924749E-2</v>
      </c>
      <c r="Q765" s="3">
        <v>-6.51731561753085E-2</v>
      </c>
      <c r="R765" s="3">
        <v>-7.6210927119370719E-2</v>
      </c>
      <c r="S765" s="3" t="str">
        <f t="shared" si="180"/>
        <v/>
      </c>
      <c r="T765" s="3" t="str">
        <f t="shared" si="181"/>
        <v/>
      </c>
      <c r="U765" s="3" t="str">
        <f t="shared" si="182"/>
        <v/>
      </c>
      <c r="V765" s="3">
        <f t="shared" si="183"/>
        <v>8.062874001492526E-3</v>
      </c>
      <c r="W765" s="3" t="str">
        <f t="shared" si="184"/>
        <v/>
      </c>
      <c r="X765" s="3" t="str">
        <f t="shared" si="185"/>
        <v/>
      </c>
      <c r="Y765" s="3" t="str">
        <f t="shared" si="186"/>
        <v/>
      </c>
      <c r="Z765" s="3">
        <f t="shared" si="187"/>
        <v>1.7838031458257131E-3</v>
      </c>
      <c r="AA765" s="3" t="str">
        <f t="shared" si="188"/>
        <v/>
      </c>
      <c r="AB765" s="3" t="str">
        <f t="shared" si="189"/>
        <v/>
      </c>
      <c r="AC765" s="3" t="str">
        <f t="shared" si="190"/>
        <v/>
      </c>
      <c r="AD765" s="3">
        <f t="shared" si="191"/>
        <v>6.37742396377039E-4</v>
      </c>
      <c r="AE765" s="3" t="str">
        <f t="shared" si="192"/>
        <v/>
      </c>
      <c r="AF765" s="3" t="str">
        <f t="shared" si="193"/>
        <v/>
      </c>
      <c r="AG765" s="3" t="str">
        <f t="shared" si="194"/>
        <v/>
      </c>
      <c r="AH765" s="3">
        <f t="shared" si="195"/>
        <v>-2.471850295924749E-2</v>
      </c>
    </row>
    <row r="766" spans="1:34">
      <c r="A766" s="16">
        <v>39462</v>
      </c>
      <c r="B766">
        <v>139.78999328613281</v>
      </c>
      <c r="C766">
        <v>141.49000549316409</v>
      </c>
      <c r="D766">
        <v>137.8999938964844</v>
      </c>
      <c r="E766">
        <v>138.16999816894531</v>
      </c>
      <c r="F766">
        <v>100.43646240234381</v>
      </c>
      <c r="G766">
        <v>239940100</v>
      </c>
      <c r="H766">
        <v>23.340000152587891</v>
      </c>
      <c r="I766">
        <v>2008</v>
      </c>
      <c r="J766">
        <v>104.7142528533936</v>
      </c>
      <c r="K766" s="3">
        <v>-2.2013014312237011E-2</v>
      </c>
      <c r="L766" s="3">
        <v>-5.3270475336025802E-3</v>
      </c>
      <c r="M766" s="3">
        <v>-5.4989385111763212E-2</v>
      </c>
      <c r="N766" s="3">
        <v>-5.6170862479953947E-2</v>
      </c>
      <c r="O766" s="3">
        <v>-2.3924157078261569E-2</v>
      </c>
      <c r="P766" s="3">
        <v>-8.7107240801063135E-3</v>
      </c>
      <c r="Q766" s="3">
        <v>-5.8204017337056053E-2</v>
      </c>
      <c r="R766" s="3">
        <v>-6.4347362495934424E-2</v>
      </c>
      <c r="S766" s="3" t="str">
        <f t="shared" si="180"/>
        <v/>
      </c>
      <c r="T766" s="3" t="str">
        <f t="shared" si="181"/>
        <v/>
      </c>
      <c r="U766" s="3" t="str">
        <f t="shared" si="182"/>
        <v/>
      </c>
      <c r="V766" s="3">
        <f t="shared" si="183"/>
        <v>-2.2013014312237011E-2</v>
      </c>
      <c r="W766" s="3" t="str">
        <f t="shared" si="184"/>
        <v/>
      </c>
      <c r="X766" s="3" t="str">
        <f t="shared" si="185"/>
        <v/>
      </c>
      <c r="Y766" s="3" t="str">
        <f t="shared" si="186"/>
        <v/>
      </c>
      <c r="Z766" s="3">
        <f t="shared" si="187"/>
        <v>-2.3924157078261569E-2</v>
      </c>
      <c r="AA766" s="3" t="str">
        <f t="shared" si="188"/>
        <v/>
      </c>
      <c r="AB766" s="3" t="str">
        <f t="shared" si="189"/>
        <v/>
      </c>
      <c r="AC766" s="3" t="str">
        <f t="shared" si="190"/>
        <v/>
      </c>
      <c r="AD766" s="3">
        <f t="shared" si="191"/>
        <v>-5.3270475336025802E-3</v>
      </c>
      <c r="AE766" s="3" t="str">
        <f t="shared" si="192"/>
        <v/>
      </c>
      <c r="AF766" s="3" t="str">
        <f t="shared" si="193"/>
        <v/>
      </c>
      <c r="AG766" s="3" t="str">
        <f t="shared" si="194"/>
        <v/>
      </c>
      <c r="AH766" s="3">
        <f t="shared" si="195"/>
        <v>-8.7107240801063135E-3</v>
      </c>
    </row>
    <row r="767" spans="1:34">
      <c r="A767" s="16">
        <v>39463</v>
      </c>
      <c r="B767">
        <v>137.36000061035159</v>
      </c>
      <c r="C767">
        <v>139.1199951171875</v>
      </c>
      <c r="D767">
        <v>136.2799987792969</v>
      </c>
      <c r="E767">
        <v>136.97999572753909</v>
      </c>
      <c r="F767">
        <v>99.571449279785156</v>
      </c>
      <c r="G767">
        <v>378802600</v>
      </c>
      <c r="H767">
        <v>24.379999160766602</v>
      </c>
      <c r="I767">
        <v>2008</v>
      </c>
      <c r="J767">
        <v>104.44805450439451</v>
      </c>
      <c r="K767" s="3">
        <v>-8.6125407234415308E-3</v>
      </c>
      <c r="L767" s="3">
        <v>-2.415070232056615E-2</v>
      </c>
      <c r="M767" s="3">
        <v>-5.4854046209285912E-2</v>
      </c>
      <c r="N767" s="3">
        <v>-5.0755001217556162E-2</v>
      </c>
      <c r="O767" s="3">
        <v>-1.36787972403204E-2</v>
      </c>
      <c r="P767" s="3">
        <v>-2.9137254970167281E-2</v>
      </c>
      <c r="Q767" s="3">
        <v>-5.9683946274909583E-2</v>
      </c>
      <c r="R767" s="3">
        <v>-6.0591494458788968E-2</v>
      </c>
      <c r="S767" s="3" t="str">
        <f t="shared" si="180"/>
        <v/>
      </c>
      <c r="T767" s="3" t="str">
        <f t="shared" si="181"/>
        <v/>
      </c>
      <c r="U767" s="3" t="str">
        <f t="shared" si="182"/>
        <v/>
      </c>
      <c r="V767" s="3">
        <f t="shared" si="183"/>
        <v>-8.6125407234415308E-3</v>
      </c>
      <c r="W767" s="3" t="str">
        <f t="shared" si="184"/>
        <v/>
      </c>
      <c r="X767" s="3" t="str">
        <f t="shared" si="185"/>
        <v/>
      </c>
      <c r="Y767" s="3" t="str">
        <f t="shared" si="186"/>
        <v/>
      </c>
      <c r="Z767" s="3">
        <f t="shared" si="187"/>
        <v>-1.36787972403204E-2</v>
      </c>
      <c r="AA767" s="3" t="str">
        <f t="shared" si="188"/>
        <v/>
      </c>
      <c r="AB767" s="3" t="str">
        <f t="shared" si="189"/>
        <v/>
      </c>
      <c r="AC767" s="3" t="str">
        <f t="shared" si="190"/>
        <v/>
      </c>
      <c r="AD767" s="3">
        <f t="shared" si="191"/>
        <v>-2.415070232056615E-2</v>
      </c>
      <c r="AE767" s="3" t="str">
        <f t="shared" si="192"/>
        <v/>
      </c>
      <c r="AF767" s="3" t="str">
        <f t="shared" si="193"/>
        <v/>
      </c>
      <c r="AG767" s="3" t="str">
        <f t="shared" si="194"/>
        <v/>
      </c>
      <c r="AH767" s="3">
        <f t="shared" si="195"/>
        <v>-2.9137254970167281E-2</v>
      </c>
    </row>
    <row r="768" spans="1:34">
      <c r="A768" s="16">
        <v>39464</v>
      </c>
      <c r="B768">
        <v>137.80999755859381</v>
      </c>
      <c r="C768">
        <v>137.8800048828125</v>
      </c>
      <c r="D768">
        <v>132.92999267578119</v>
      </c>
      <c r="E768">
        <v>133.42999267578119</v>
      </c>
      <c r="F768">
        <v>96.990928649902344</v>
      </c>
      <c r="G768">
        <v>397892600</v>
      </c>
      <c r="H768">
        <v>28.45999908447266</v>
      </c>
      <c r="I768">
        <v>2008</v>
      </c>
      <c r="J768">
        <v>104.023547744751</v>
      </c>
      <c r="K768" s="3">
        <v>-2.5916270663408961E-2</v>
      </c>
      <c r="L768" s="3">
        <v>-5.5630170699474853E-2</v>
      </c>
      <c r="M768" s="3">
        <v>-7.8903647985829051E-2</v>
      </c>
      <c r="N768" s="3">
        <v>-8.0489662158946484E-2</v>
      </c>
      <c r="O768" s="3">
        <v>-2.956638325360661E-2</v>
      </c>
      <c r="P768" s="3">
        <v>-5.9169091992391398E-2</v>
      </c>
      <c r="Q768" s="3">
        <v>-8.2355432033028753E-2</v>
      </c>
      <c r="R768" s="3">
        <v>-8.8771673797476081E-2</v>
      </c>
      <c r="S768" s="3" t="str">
        <f t="shared" si="180"/>
        <v/>
      </c>
      <c r="T768" s="3" t="str">
        <f t="shared" si="181"/>
        <v/>
      </c>
      <c r="U768" s="3" t="str">
        <f t="shared" si="182"/>
        <v/>
      </c>
      <c r="V768" s="3">
        <f t="shared" si="183"/>
        <v>-2.5916270663408961E-2</v>
      </c>
      <c r="W768" s="3" t="str">
        <f t="shared" si="184"/>
        <v/>
      </c>
      <c r="X768" s="3" t="str">
        <f t="shared" si="185"/>
        <v/>
      </c>
      <c r="Y768" s="3" t="str">
        <f t="shared" si="186"/>
        <v/>
      </c>
      <c r="Z768" s="3">
        <f t="shared" si="187"/>
        <v>-2.956638325360661E-2</v>
      </c>
      <c r="AA768" s="3" t="str">
        <f t="shared" si="188"/>
        <v/>
      </c>
      <c r="AB768" s="3" t="str">
        <f t="shared" si="189"/>
        <v/>
      </c>
      <c r="AC768" s="3" t="str">
        <f t="shared" si="190"/>
        <v/>
      </c>
      <c r="AD768" s="3">
        <f t="shared" si="191"/>
        <v>-5.5630170699474853E-2</v>
      </c>
      <c r="AE768" s="3" t="str">
        <f t="shared" si="192"/>
        <v/>
      </c>
      <c r="AF768" s="3" t="str">
        <f t="shared" si="193"/>
        <v/>
      </c>
      <c r="AG768" s="3" t="str">
        <f t="shared" si="194"/>
        <v/>
      </c>
      <c r="AH768" s="3">
        <f t="shared" si="195"/>
        <v>-5.9169091992391398E-2</v>
      </c>
    </row>
    <row r="769" spans="1:34">
      <c r="A769" s="16">
        <v>39465</v>
      </c>
      <c r="B769">
        <v>134.74000549316409</v>
      </c>
      <c r="C769">
        <v>135.02000427246091</v>
      </c>
      <c r="D769">
        <v>131.1000061035156</v>
      </c>
      <c r="E769">
        <v>132.05999755859381</v>
      </c>
      <c r="F769">
        <v>95.995063781738281</v>
      </c>
      <c r="G769">
        <v>348561500</v>
      </c>
      <c r="H769">
        <v>27.180000305175781</v>
      </c>
      <c r="I769">
        <v>2008</v>
      </c>
      <c r="J769">
        <v>103.5492477416992</v>
      </c>
      <c r="K769" s="3">
        <v>-1.0267608342618639E-2</v>
      </c>
      <c r="L769" s="3">
        <v>-5.7723869181996228E-2</v>
      </c>
      <c r="M769" s="3">
        <v>-6.545890928234821E-2</v>
      </c>
      <c r="N769" s="3">
        <v>-8.9930834174887231E-2</v>
      </c>
      <c r="O769" s="3">
        <v>-1.7462240127129491E-2</v>
      </c>
      <c r="P769" s="3">
        <v>-6.4573586779126946E-2</v>
      </c>
      <c r="Q769" s="3">
        <v>-7.2252435294569928E-2</v>
      </c>
      <c r="R769" s="3">
        <v>-0.1013161385014338</v>
      </c>
      <c r="S769" s="3" t="str">
        <f t="shared" si="180"/>
        <v/>
      </c>
      <c r="T769" s="3" t="str">
        <f t="shared" si="181"/>
        <v/>
      </c>
      <c r="U769" s="3" t="str">
        <f t="shared" si="182"/>
        <v/>
      </c>
      <c r="V769" s="3">
        <f t="shared" si="183"/>
        <v>-1.0267608342618639E-2</v>
      </c>
      <c r="W769" s="3" t="str">
        <f t="shared" si="184"/>
        <v/>
      </c>
      <c r="X769" s="3" t="str">
        <f t="shared" si="185"/>
        <v/>
      </c>
      <c r="Y769" s="3" t="str">
        <f t="shared" si="186"/>
        <v/>
      </c>
      <c r="Z769" s="3">
        <f t="shared" si="187"/>
        <v>-1.7462240127129491E-2</v>
      </c>
      <c r="AA769" s="3" t="str">
        <f t="shared" si="188"/>
        <v/>
      </c>
      <c r="AB769" s="3" t="str">
        <f t="shared" si="189"/>
        <v/>
      </c>
      <c r="AC769" s="3" t="str">
        <f t="shared" si="190"/>
        <v/>
      </c>
      <c r="AD769" s="3">
        <f t="shared" si="191"/>
        <v>-5.7723869181996228E-2</v>
      </c>
      <c r="AE769" s="3" t="str">
        <f t="shared" si="192"/>
        <v/>
      </c>
      <c r="AF769" s="3" t="str">
        <f t="shared" si="193"/>
        <v/>
      </c>
      <c r="AG769" s="3" t="str">
        <f t="shared" si="194"/>
        <v/>
      </c>
      <c r="AH769" s="3">
        <f t="shared" si="195"/>
        <v>-6.4573586779126946E-2</v>
      </c>
    </row>
    <row r="770" spans="1:34">
      <c r="A770" s="16">
        <v>39469</v>
      </c>
      <c r="B770">
        <v>127.2099990844727</v>
      </c>
      <c r="C770">
        <v>132.42999267578119</v>
      </c>
      <c r="D770">
        <v>126</v>
      </c>
      <c r="E770">
        <v>130.7200012207031</v>
      </c>
      <c r="F770">
        <v>95.021018981933594</v>
      </c>
      <c r="G770">
        <v>435923700</v>
      </c>
      <c r="H770">
        <v>31.010000228881839</v>
      </c>
      <c r="I770">
        <v>2008</v>
      </c>
      <c r="J770">
        <v>102.992981338501</v>
      </c>
      <c r="K770" s="3">
        <v>-1.0146821736785831E-2</v>
      </c>
      <c r="L770" s="3">
        <v>-7.4745190060055533E-2</v>
      </c>
      <c r="M770" s="3">
        <v>-7.4155115840304986E-2</v>
      </c>
      <c r="N770" s="3">
        <v>-0.1048112193550492</v>
      </c>
      <c r="O770" s="3">
        <v>-4.5888214982776947E-2</v>
      </c>
      <c r="P770" s="3">
        <v>-0.1081540126792243</v>
      </c>
      <c r="Q770" s="3">
        <v>-0.1075855384853477</v>
      </c>
      <c r="R770" s="3">
        <v>-0.14168939114002799</v>
      </c>
      <c r="S770" s="3" t="str">
        <f t="shared" si="180"/>
        <v/>
      </c>
      <c r="T770" s="3" t="str">
        <f t="shared" si="181"/>
        <v/>
      </c>
      <c r="U770" s="3" t="str">
        <f t="shared" si="182"/>
        <v/>
      </c>
      <c r="V770" s="3">
        <f t="shared" si="183"/>
        <v>-1.0146821736785831E-2</v>
      </c>
      <c r="W770" s="3" t="str">
        <f t="shared" si="184"/>
        <v/>
      </c>
      <c r="X770" s="3" t="str">
        <f t="shared" si="185"/>
        <v/>
      </c>
      <c r="Y770" s="3" t="str">
        <f t="shared" si="186"/>
        <v/>
      </c>
      <c r="Z770" s="3">
        <f t="shared" si="187"/>
        <v>-4.5888214982776947E-2</v>
      </c>
      <c r="AA770" s="3" t="str">
        <f t="shared" si="188"/>
        <v/>
      </c>
      <c r="AB770" s="3" t="str">
        <f t="shared" si="189"/>
        <v/>
      </c>
      <c r="AC770" s="3" t="str">
        <f t="shared" si="190"/>
        <v/>
      </c>
      <c r="AD770" s="3">
        <f t="shared" si="191"/>
        <v>-7.4745190060055533E-2</v>
      </c>
      <c r="AE770" s="3" t="str">
        <f t="shared" si="192"/>
        <v/>
      </c>
      <c r="AF770" s="3" t="str">
        <f t="shared" si="193"/>
        <v/>
      </c>
      <c r="AG770" s="3" t="str">
        <f t="shared" si="194"/>
        <v/>
      </c>
      <c r="AH770" s="3">
        <f t="shared" si="195"/>
        <v>-0.1081540126792243</v>
      </c>
    </row>
    <row r="771" spans="1:34">
      <c r="A771" s="16">
        <v>39470</v>
      </c>
      <c r="B771">
        <v>127.0899963378906</v>
      </c>
      <c r="C771">
        <v>134.19000244140619</v>
      </c>
      <c r="D771">
        <v>126.8399963378906</v>
      </c>
      <c r="E771">
        <v>133.86000061035159</v>
      </c>
      <c r="F771">
        <v>97.303520202636719</v>
      </c>
      <c r="G771">
        <v>511913000</v>
      </c>
      <c r="H771">
        <v>29.020000457763668</v>
      </c>
      <c r="I771">
        <v>2008</v>
      </c>
      <c r="J771">
        <v>102.4743358612061</v>
      </c>
      <c r="K771" s="3">
        <v>2.4021013931002869E-2</v>
      </c>
      <c r="L771" s="3">
        <v>-3.1193275079289599E-2</v>
      </c>
      <c r="M771" s="3">
        <v>-3.6354154553816083E-2</v>
      </c>
      <c r="N771" s="3">
        <v>-9.6334077663264517E-2</v>
      </c>
      <c r="O771" s="3">
        <v>-2.9681799621938731E-2</v>
      </c>
      <c r="P771" s="3">
        <v>-8.8079889485593199E-2</v>
      </c>
      <c r="Q771" s="3">
        <v>-9.2937897356278332E-2</v>
      </c>
      <c r="R771" s="3">
        <v>-0.14939582902410509</v>
      </c>
      <c r="S771" s="3" t="str">
        <f t="shared" si="180"/>
        <v/>
      </c>
      <c r="T771" s="3" t="str">
        <f t="shared" si="181"/>
        <v/>
      </c>
      <c r="U771" s="3" t="str">
        <f t="shared" si="182"/>
        <v/>
      </c>
      <c r="V771" s="3">
        <f t="shared" si="183"/>
        <v>2.4021013931002869E-2</v>
      </c>
      <c r="W771" s="3" t="str">
        <f t="shared" si="184"/>
        <v/>
      </c>
      <c r="X771" s="3" t="str">
        <f t="shared" si="185"/>
        <v/>
      </c>
      <c r="Y771" s="3" t="str">
        <f t="shared" si="186"/>
        <v/>
      </c>
      <c r="Z771" s="3">
        <f t="shared" si="187"/>
        <v>-2.9681799621938731E-2</v>
      </c>
      <c r="AA771" s="3" t="str">
        <f t="shared" si="188"/>
        <v/>
      </c>
      <c r="AB771" s="3" t="str">
        <f t="shared" si="189"/>
        <v/>
      </c>
      <c r="AC771" s="3" t="str">
        <f t="shared" si="190"/>
        <v/>
      </c>
      <c r="AD771" s="3">
        <f t="shared" si="191"/>
        <v>-3.1193275079289599E-2</v>
      </c>
      <c r="AE771" s="3" t="str">
        <f t="shared" si="192"/>
        <v/>
      </c>
      <c r="AF771" s="3" t="str">
        <f t="shared" si="193"/>
        <v/>
      </c>
      <c r="AG771" s="3" t="str">
        <f t="shared" si="194"/>
        <v/>
      </c>
      <c r="AH771" s="3">
        <f t="shared" si="195"/>
        <v>-8.8079889485593199E-2</v>
      </c>
    </row>
    <row r="772" spans="1:34">
      <c r="A772" s="16">
        <v>39471</v>
      </c>
      <c r="B772">
        <v>134.47999572753909</v>
      </c>
      <c r="C772">
        <v>135.46000671386719</v>
      </c>
      <c r="D772">
        <v>133.30999755859381</v>
      </c>
      <c r="E772">
        <v>134.99000549316409</v>
      </c>
      <c r="F772">
        <v>98.124931335449219</v>
      </c>
      <c r="G772">
        <v>259949300</v>
      </c>
      <c r="H772">
        <v>27.780000686645511</v>
      </c>
      <c r="I772">
        <v>2008</v>
      </c>
      <c r="J772">
        <v>101.95678215026859</v>
      </c>
      <c r="K772" s="3">
        <v>8.4417411734116765E-3</v>
      </c>
      <c r="L772" s="3">
        <v>-1.452743687873193E-2</v>
      </c>
      <c r="M772" s="3">
        <v>-3.8327291395758967E-2</v>
      </c>
      <c r="N772" s="3">
        <v>-9.5422708145149748E-2</v>
      </c>
      <c r="O772" s="3">
        <v>-4.1087931364859331E-3</v>
      </c>
      <c r="P772" s="3">
        <v>-8.0157658563363432E-2</v>
      </c>
      <c r="Q772" s="3">
        <v>-0.1023722705496338</v>
      </c>
      <c r="R772" s="3">
        <v>-0.15566572668106149</v>
      </c>
      <c r="S772" s="3" t="str">
        <f t="shared" ref="S772:S835" si="196">IF(H771&lt;=$AN$25,K772, "")</f>
        <v/>
      </c>
      <c r="T772" s="3" t="str">
        <f t="shared" ref="T772:T835" si="197">IF(AND(H771&gt;$AN$25, H771&lt;=$AN$26),K772, "")</f>
        <v/>
      </c>
      <c r="U772" s="3" t="str">
        <f t="shared" ref="U772:U835" si="198">IF(AND(H771&gt;$AN$26, H771&lt;=$AN$27),K772, "")</f>
        <v/>
      </c>
      <c r="V772" s="3">
        <f t="shared" ref="V772:V835" si="199">IF(H771&gt;$AN$27,K772, "")</f>
        <v>8.4417411734116765E-3</v>
      </c>
      <c r="W772" s="3" t="str">
        <f t="shared" ref="W772:W835" si="200">IF(H771&lt;=$AN$25,O772, "")</f>
        <v/>
      </c>
      <c r="X772" s="3" t="str">
        <f t="shared" ref="X772:X835" si="201">IF(AND(H771&gt;$AN$25, H771&lt;=$AN$26),O772, "")</f>
        <v/>
      </c>
      <c r="Y772" s="3" t="str">
        <f t="shared" ref="Y772:Y835" si="202">IF(AND(H771&gt;$AN$26, H771&lt;=$AN$27),O772, "")</f>
        <v/>
      </c>
      <c r="Z772" s="3">
        <f t="shared" ref="Z772:Z835" si="203">IF(H771&gt;$AN$27,O772, "")</f>
        <v>-4.1087931364859331E-3</v>
      </c>
      <c r="AA772" s="3" t="str">
        <f t="shared" si="188"/>
        <v/>
      </c>
      <c r="AB772" s="3" t="str">
        <f t="shared" si="189"/>
        <v/>
      </c>
      <c r="AC772" s="3" t="str">
        <f t="shared" si="190"/>
        <v/>
      </c>
      <c r="AD772" s="3">
        <f t="shared" si="191"/>
        <v>-1.452743687873193E-2</v>
      </c>
      <c r="AE772" s="3" t="str">
        <f t="shared" si="192"/>
        <v/>
      </c>
      <c r="AF772" s="3" t="str">
        <f t="shared" si="193"/>
        <v/>
      </c>
      <c r="AG772" s="3" t="str">
        <f t="shared" si="194"/>
        <v/>
      </c>
      <c r="AH772" s="3">
        <f t="shared" si="195"/>
        <v>-8.0157658563363432E-2</v>
      </c>
    </row>
    <row r="773" spans="1:34">
      <c r="A773" s="16">
        <v>39472</v>
      </c>
      <c r="B773">
        <v>136.50999450683591</v>
      </c>
      <c r="C773">
        <v>136.75999450683591</v>
      </c>
      <c r="D773">
        <v>132.6000061035156</v>
      </c>
      <c r="E773">
        <v>133.03999328613281</v>
      </c>
      <c r="F773">
        <v>96.707427978515625</v>
      </c>
      <c r="G773">
        <v>269603900</v>
      </c>
      <c r="H773">
        <v>29.079999923706051</v>
      </c>
      <c r="I773">
        <v>2008</v>
      </c>
      <c r="J773">
        <v>101.3567203521729</v>
      </c>
      <c r="K773" s="3">
        <v>-1.444590419215408E-2</v>
      </c>
      <c r="L773" s="3">
        <v>-2.922960686458032E-3</v>
      </c>
      <c r="M773" s="3">
        <v>-5.8390526583997349E-2</v>
      </c>
      <c r="N773" s="3">
        <v>-0.110398155279422</v>
      </c>
      <c r="O773" s="3">
        <v>-1.7705009944380401E-2</v>
      </c>
      <c r="P773" s="3">
        <v>-5.5684576809017949E-2</v>
      </c>
      <c r="Q773" s="3">
        <v>-0.1082170996722206</v>
      </c>
      <c r="R773" s="3">
        <v>-0.15747243444460099</v>
      </c>
      <c r="S773" s="3" t="str">
        <f t="shared" si="196"/>
        <v/>
      </c>
      <c r="T773" s="3" t="str">
        <f t="shared" si="197"/>
        <v/>
      </c>
      <c r="U773" s="3" t="str">
        <f t="shared" si="198"/>
        <v/>
      </c>
      <c r="V773" s="3">
        <f t="shared" si="199"/>
        <v>-1.444590419215408E-2</v>
      </c>
      <c r="W773" s="3" t="str">
        <f t="shared" si="200"/>
        <v/>
      </c>
      <c r="X773" s="3" t="str">
        <f t="shared" si="201"/>
        <v/>
      </c>
      <c r="Y773" s="3" t="str">
        <f t="shared" si="202"/>
        <v/>
      </c>
      <c r="Z773" s="3">
        <f t="shared" si="203"/>
        <v>-1.7705009944380401E-2</v>
      </c>
      <c r="AA773" s="3" t="str">
        <f t="shared" si="188"/>
        <v/>
      </c>
      <c r="AB773" s="3" t="str">
        <f t="shared" si="189"/>
        <v/>
      </c>
      <c r="AC773" s="3" t="str">
        <f t="shared" si="190"/>
        <v/>
      </c>
      <c r="AD773" s="3">
        <f t="shared" si="191"/>
        <v>-2.922960686458032E-3</v>
      </c>
      <c r="AE773" s="3" t="str">
        <f t="shared" si="192"/>
        <v/>
      </c>
      <c r="AF773" s="3" t="str">
        <f t="shared" si="193"/>
        <v/>
      </c>
      <c r="AG773" s="3" t="str">
        <f t="shared" si="194"/>
        <v/>
      </c>
      <c r="AH773" s="3">
        <f t="shared" si="195"/>
        <v>-5.5684576809017949E-2</v>
      </c>
    </row>
    <row r="774" spans="1:34">
      <c r="A774" s="16">
        <v>39475</v>
      </c>
      <c r="B774">
        <v>133.25999450683591</v>
      </c>
      <c r="C774">
        <v>135.52000427246091</v>
      </c>
      <c r="D774">
        <v>132.05999755859381</v>
      </c>
      <c r="E774">
        <v>135.24000549316409</v>
      </c>
      <c r="F774">
        <v>98.306594848632813</v>
      </c>
      <c r="G774">
        <v>217934600</v>
      </c>
      <c r="H774">
        <v>27.780000686645511</v>
      </c>
      <c r="I774">
        <v>2008</v>
      </c>
      <c r="J774">
        <v>100.9049480438232</v>
      </c>
      <c r="K774" s="3">
        <v>1.653613278260746E-2</v>
      </c>
      <c r="L774" s="3">
        <v>2.407968676545913E-2</v>
      </c>
      <c r="M774" s="3">
        <v>-3.5034155105329812E-2</v>
      </c>
      <c r="N774" s="3">
        <v>-8.4174346616690099E-2</v>
      </c>
      <c r="O774" s="3">
        <v>-7.3661739100614474E-3</v>
      </c>
      <c r="P774" s="3">
        <v>-4.5888214982776947E-2</v>
      </c>
      <c r="Q774" s="3">
        <v>-0.1009632145038525</v>
      </c>
      <c r="R774" s="3">
        <v>-0.14674611253230499</v>
      </c>
      <c r="S774" s="3" t="str">
        <f t="shared" si="196"/>
        <v/>
      </c>
      <c r="T774" s="3" t="str">
        <f t="shared" si="197"/>
        <v/>
      </c>
      <c r="U774" s="3" t="str">
        <f t="shared" si="198"/>
        <v/>
      </c>
      <c r="V774" s="3">
        <f t="shared" si="199"/>
        <v>1.653613278260746E-2</v>
      </c>
      <c r="W774" s="3" t="str">
        <f t="shared" si="200"/>
        <v/>
      </c>
      <c r="X774" s="3" t="str">
        <f t="shared" si="201"/>
        <v/>
      </c>
      <c r="Y774" s="3" t="str">
        <f t="shared" si="202"/>
        <v/>
      </c>
      <c r="Z774" s="3">
        <f t="shared" si="203"/>
        <v>-7.3661739100614474E-3</v>
      </c>
      <c r="AA774" s="3" t="str">
        <f t="shared" si="188"/>
        <v/>
      </c>
      <c r="AB774" s="3" t="str">
        <f t="shared" si="189"/>
        <v/>
      </c>
      <c r="AC774" s="3" t="str">
        <f t="shared" si="190"/>
        <v/>
      </c>
      <c r="AD774" s="3">
        <f t="shared" si="191"/>
        <v>2.407968676545913E-2</v>
      </c>
      <c r="AE774" s="3" t="str">
        <f t="shared" si="192"/>
        <v/>
      </c>
      <c r="AF774" s="3" t="str">
        <f t="shared" si="193"/>
        <v/>
      </c>
      <c r="AG774" s="3" t="str">
        <f t="shared" si="194"/>
        <v/>
      </c>
      <c r="AH774" s="3">
        <f t="shared" si="195"/>
        <v>-4.5888214982776947E-2</v>
      </c>
    </row>
    <row r="775" spans="1:34">
      <c r="A775" s="16">
        <v>39476</v>
      </c>
      <c r="B775">
        <v>136.1000061035156</v>
      </c>
      <c r="C775">
        <v>136.44999694824219</v>
      </c>
      <c r="D775">
        <v>134.8800048828125</v>
      </c>
      <c r="E775">
        <v>135.9100036621094</v>
      </c>
      <c r="F775">
        <v>98.793655395507813</v>
      </c>
      <c r="G775">
        <v>168968300</v>
      </c>
      <c r="H775">
        <v>27.319999694824219</v>
      </c>
      <c r="I775">
        <v>2008</v>
      </c>
      <c r="J775">
        <v>100.4909759521484</v>
      </c>
      <c r="K775" s="3">
        <v>4.9545053170130249E-3</v>
      </c>
      <c r="L775" s="3">
        <v>3.9703177823124713E-2</v>
      </c>
      <c r="M775" s="3">
        <v>-3.8009633809308441E-2</v>
      </c>
      <c r="N775" s="3">
        <v>-7.7325136264512206E-2</v>
      </c>
      <c r="O775" s="3">
        <v>-2.661938743930059E-3</v>
      </c>
      <c r="P775" s="3">
        <v>-2.9681799621938731E-2</v>
      </c>
      <c r="Q775" s="3">
        <v>-0.1081540126792243</v>
      </c>
      <c r="R775" s="3">
        <v>-0.1446028690459259</v>
      </c>
      <c r="S775" s="3" t="str">
        <f t="shared" si="196"/>
        <v/>
      </c>
      <c r="T775" s="3" t="str">
        <f t="shared" si="197"/>
        <v/>
      </c>
      <c r="U775" s="3" t="str">
        <f t="shared" si="198"/>
        <v/>
      </c>
      <c r="V775" s="3">
        <f t="shared" si="199"/>
        <v>4.9545053170130249E-3</v>
      </c>
      <c r="W775" s="3" t="str">
        <f t="shared" si="200"/>
        <v/>
      </c>
      <c r="X775" s="3" t="str">
        <f t="shared" si="201"/>
        <v/>
      </c>
      <c r="Y775" s="3" t="str">
        <f t="shared" si="202"/>
        <v/>
      </c>
      <c r="Z775" s="3">
        <f t="shared" si="203"/>
        <v>-2.661938743930059E-3</v>
      </c>
      <c r="AA775" s="3" t="str">
        <f t="shared" si="188"/>
        <v/>
      </c>
      <c r="AB775" s="3" t="str">
        <f t="shared" si="189"/>
        <v/>
      </c>
      <c r="AC775" s="3" t="str">
        <f t="shared" si="190"/>
        <v/>
      </c>
      <c r="AD775" s="3">
        <f t="shared" si="191"/>
        <v>3.9703177823124713E-2</v>
      </c>
      <c r="AE775" s="3" t="str">
        <f t="shared" si="192"/>
        <v/>
      </c>
      <c r="AF775" s="3" t="str">
        <f t="shared" si="193"/>
        <v/>
      </c>
      <c r="AG775" s="3" t="str">
        <f t="shared" si="194"/>
        <v/>
      </c>
      <c r="AH775" s="3">
        <f t="shared" si="195"/>
        <v>-2.9681799621938731E-2</v>
      </c>
    </row>
    <row r="776" spans="1:34">
      <c r="A776" s="16">
        <v>39477</v>
      </c>
      <c r="B776">
        <v>135.58000183105469</v>
      </c>
      <c r="C776">
        <v>138.53999328613281</v>
      </c>
      <c r="D776">
        <v>134.6000061035156</v>
      </c>
      <c r="E776">
        <v>134.9100036621094</v>
      </c>
      <c r="F776">
        <v>98.066741943359375</v>
      </c>
      <c r="G776">
        <v>334939200</v>
      </c>
      <c r="H776">
        <v>27.620000839233398</v>
      </c>
      <c r="I776">
        <v>2008</v>
      </c>
      <c r="J776">
        <v>100.0802742004394</v>
      </c>
      <c r="K776" s="3">
        <v>-7.3578961041408384E-3</v>
      </c>
      <c r="L776" s="3">
        <v>7.8437217803963843E-3</v>
      </c>
      <c r="M776" s="3">
        <v>-2.359422467003458E-2</v>
      </c>
      <c r="N776" s="3">
        <v>-7.7286177875003803E-2</v>
      </c>
      <c r="O776" s="3">
        <v>-9.6387132903813511E-3</v>
      </c>
      <c r="P776" s="3">
        <v>-1.3446907541838299E-2</v>
      </c>
      <c r="Q776" s="3">
        <v>-8.8079889485593199E-2</v>
      </c>
      <c r="R776" s="3">
        <v>-0.1382258791179605</v>
      </c>
      <c r="S776" s="3" t="str">
        <f t="shared" si="196"/>
        <v/>
      </c>
      <c r="T776" s="3" t="str">
        <f t="shared" si="197"/>
        <v/>
      </c>
      <c r="U776" s="3" t="str">
        <f t="shared" si="198"/>
        <v/>
      </c>
      <c r="V776" s="3">
        <f t="shared" si="199"/>
        <v>-7.3578961041408384E-3</v>
      </c>
      <c r="W776" s="3" t="str">
        <f t="shared" si="200"/>
        <v/>
      </c>
      <c r="X776" s="3" t="str">
        <f t="shared" si="201"/>
        <v/>
      </c>
      <c r="Y776" s="3" t="str">
        <f t="shared" si="202"/>
        <v/>
      </c>
      <c r="Z776" s="3">
        <f t="shared" si="203"/>
        <v>-9.6387132903813511E-3</v>
      </c>
      <c r="AA776" s="3" t="str">
        <f t="shared" ref="AA776:AA839" si="204">IF(H771&lt;=$AN$25,L776, "")</f>
        <v/>
      </c>
      <c r="AB776" s="3" t="str">
        <f t="shared" ref="AB776:AB839" si="205">IF(AND(H771&gt;$AN$25, H771&lt;=$AN$26),L776, "")</f>
        <v/>
      </c>
      <c r="AC776" s="3" t="str">
        <f t="shared" ref="AC776:AC839" si="206">IF(AND(H771&gt;$AN$26, H771&lt;=$AN$27),L776, "")</f>
        <v/>
      </c>
      <c r="AD776" s="3">
        <f t="shared" ref="AD776:AD839" si="207">IF(H771&gt;$AN$27,L776, "")</f>
        <v>7.8437217803963843E-3</v>
      </c>
      <c r="AE776" s="3" t="str">
        <f t="shared" ref="AE776:AE839" si="208">IF(H771&lt;=$AN$25,P776, "")</f>
        <v/>
      </c>
      <c r="AF776" s="3" t="str">
        <f t="shared" ref="AF776:AF839" si="209">IF(AND(H771&gt;$AN$25, H771&lt;=$AN$26),P776, "")</f>
        <v/>
      </c>
      <c r="AG776" s="3" t="str">
        <f t="shared" ref="AG776:AG839" si="210">IF(AND(H771&gt;$AN$26, H771&lt;=$AN$27),P776, "")</f>
        <v/>
      </c>
      <c r="AH776" s="3">
        <f t="shared" ref="AH776:AH839" si="211">IF(H771&gt;$AN$27,P776, "")</f>
        <v>-1.3446907541838299E-2</v>
      </c>
    </row>
    <row r="777" spans="1:34">
      <c r="A777" s="16">
        <v>39478</v>
      </c>
      <c r="B777">
        <v>133.3999938964844</v>
      </c>
      <c r="C777">
        <v>138.53999328613281</v>
      </c>
      <c r="D777">
        <v>133.19999694824219</v>
      </c>
      <c r="E777">
        <v>137.3699951171875</v>
      </c>
      <c r="F777">
        <v>99.854949951171875</v>
      </c>
      <c r="G777">
        <v>343680800</v>
      </c>
      <c r="H777">
        <v>26.20000076293945</v>
      </c>
      <c r="I777">
        <v>2008</v>
      </c>
      <c r="J777">
        <v>99.805504608154294</v>
      </c>
      <c r="K777" s="3">
        <v>1.8234601990196889E-2</v>
      </c>
      <c r="L777" s="3">
        <v>1.7630775300197851E-2</v>
      </c>
      <c r="M777" s="3">
        <v>2.8472084461692582E-3</v>
      </c>
      <c r="N777" s="3">
        <v>-5.2163018666790302E-2</v>
      </c>
      <c r="O777" s="3">
        <v>-1.267516616595765E-2</v>
      </c>
      <c r="P777" s="3">
        <v>-2.1705369400245589E-2</v>
      </c>
      <c r="Q777" s="3">
        <v>-8.0157658563363432E-2</v>
      </c>
      <c r="R777" s="3">
        <v>-0.13061473561327641</v>
      </c>
      <c r="S777" s="3" t="str">
        <f t="shared" si="196"/>
        <v/>
      </c>
      <c r="T777" s="3" t="str">
        <f t="shared" si="197"/>
        <v/>
      </c>
      <c r="U777" s="3" t="str">
        <f t="shared" si="198"/>
        <v/>
      </c>
      <c r="V777" s="3">
        <f t="shared" si="199"/>
        <v>1.8234601990196889E-2</v>
      </c>
      <c r="W777" s="3" t="str">
        <f t="shared" si="200"/>
        <v/>
      </c>
      <c r="X777" s="3" t="str">
        <f t="shared" si="201"/>
        <v/>
      </c>
      <c r="Y777" s="3" t="str">
        <f t="shared" si="202"/>
        <v/>
      </c>
      <c r="Z777" s="3">
        <f t="shared" si="203"/>
        <v>-1.267516616595765E-2</v>
      </c>
      <c r="AA777" s="3" t="str">
        <f t="shared" si="204"/>
        <v/>
      </c>
      <c r="AB777" s="3" t="str">
        <f t="shared" si="205"/>
        <v/>
      </c>
      <c r="AC777" s="3" t="str">
        <f t="shared" si="206"/>
        <v/>
      </c>
      <c r="AD777" s="3">
        <f t="shared" si="207"/>
        <v>1.7630775300197851E-2</v>
      </c>
      <c r="AE777" s="3" t="str">
        <f t="shared" si="208"/>
        <v/>
      </c>
      <c r="AF777" s="3" t="str">
        <f t="shared" si="209"/>
        <v/>
      </c>
      <c r="AG777" s="3" t="str">
        <f t="shared" si="210"/>
        <v/>
      </c>
      <c r="AH777" s="3">
        <f t="shared" si="211"/>
        <v>-2.1705369400245589E-2</v>
      </c>
    </row>
    <row r="778" spans="1:34">
      <c r="A778" s="16">
        <v>39479</v>
      </c>
      <c r="B778">
        <v>137.94000244140619</v>
      </c>
      <c r="C778">
        <v>139.61000061035159</v>
      </c>
      <c r="D778">
        <v>137.52000427246091</v>
      </c>
      <c r="E778">
        <v>139.58000183105469</v>
      </c>
      <c r="F778">
        <v>101.4613876342773</v>
      </c>
      <c r="G778">
        <v>206843600</v>
      </c>
      <c r="H778">
        <v>24.020000457763668</v>
      </c>
      <c r="I778">
        <v>2008</v>
      </c>
      <c r="J778">
        <v>99.613602066040045</v>
      </c>
      <c r="K778" s="3">
        <v>1.6087712065260721E-2</v>
      </c>
      <c r="L778" s="3">
        <v>4.9158164529180308E-2</v>
      </c>
      <c r="M778" s="3">
        <v>4.6091516460385007E-2</v>
      </c>
      <c r="N778" s="3">
        <v>-3.6448920315367388E-2</v>
      </c>
      <c r="O778" s="3">
        <v>1.0920081575709339E-3</v>
      </c>
      <c r="P778" s="3">
        <v>-7.3661739100614474E-3</v>
      </c>
      <c r="Q778" s="3">
        <v>-5.5684576809017949E-2</v>
      </c>
      <c r="R778" s="3">
        <v>-0.1301946743813823</v>
      </c>
      <c r="S778" s="3" t="str">
        <f t="shared" si="196"/>
        <v/>
      </c>
      <c r="T778" s="3" t="str">
        <f t="shared" si="197"/>
        <v/>
      </c>
      <c r="U778" s="3" t="str">
        <f t="shared" si="198"/>
        <v/>
      </c>
      <c r="V778" s="3">
        <f t="shared" si="199"/>
        <v>1.6087712065260721E-2</v>
      </c>
      <c r="W778" s="3" t="str">
        <f t="shared" si="200"/>
        <v/>
      </c>
      <c r="X778" s="3" t="str">
        <f t="shared" si="201"/>
        <v/>
      </c>
      <c r="Y778" s="3" t="str">
        <f t="shared" si="202"/>
        <v/>
      </c>
      <c r="Z778" s="3">
        <f t="shared" si="203"/>
        <v>1.0920081575709339E-3</v>
      </c>
      <c r="AA778" s="3" t="str">
        <f t="shared" si="204"/>
        <v/>
      </c>
      <c r="AB778" s="3" t="str">
        <f t="shared" si="205"/>
        <v/>
      </c>
      <c r="AC778" s="3" t="str">
        <f t="shared" si="206"/>
        <v/>
      </c>
      <c r="AD778" s="3">
        <f t="shared" si="207"/>
        <v>4.9158164529180308E-2</v>
      </c>
      <c r="AE778" s="3" t="str">
        <f t="shared" si="208"/>
        <v/>
      </c>
      <c r="AF778" s="3" t="str">
        <f t="shared" si="209"/>
        <v/>
      </c>
      <c r="AG778" s="3" t="str">
        <f t="shared" si="210"/>
        <v/>
      </c>
      <c r="AH778" s="3">
        <f t="shared" si="211"/>
        <v>-7.3661739100614474E-3</v>
      </c>
    </row>
    <row r="779" spans="1:34">
      <c r="A779" s="16">
        <v>39482</v>
      </c>
      <c r="B779">
        <v>139.21000671386719</v>
      </c>
      <c r="C779">
        <v>139.30000305175781</v>
      </c>
      <c r="D779">
        <v>137.63999938964841</v>
      </c>
      <c r="E779">
        <v>137.82000732421881</v>
      </c>
      <c r="F779">
        <v>100.1820373535156</v>
      </c>
      <c r="G779">
        <v>124694300</v>
      </c>
      <c r="H779">
        <v>25.989999771118161</v>
      </c>
      <c r="I779">
        <v>2008</v>
      </c>
      <c r="J779">
        <v>99.486757278442383</v>
      </c>
      <c r="K779" s="3">
        <v>-1.260923303526262E-2</v>
      </c>
      <c r="L779" s="3">
        <v>1.907748414814403E-2</v>
      </c>
      <c r="M779" s="3">
        <v>4.3616550756163441E-2</v>
      </c>
      <c r="N779" s="3">
        <v>-2.4697450365341319E-2</v>
      </c>
      <c r="O779" s="3">
        <v>-1.3898856684028351E-2</v>
      </c>
      <c r="P779" s="3">
        <v>-1.508435715809686E-2</v>
      </c>
      <c r="Q779" s="3">
        <v>-4.5888214982776947E-2</v>
      </c>
      <c r="R779" s="3">
        <v>-0.1083433431682391</v>
      </c>
      <c r="S779" s="3" t="str">
        <f t="shared" si="196"/>
        <v/>
      </c>
      <c r="T779" s="3" t="str">
        <f t="shared" si="197"/>
        <v/>
      </c>
      <c r="U779" s="3" t="str">
        <f t="shared" si="198"/>
        <v/>
      </c>
      <c r="V779" s="3">
        <f t="shared" si="199"/>
        <v>-1.260923303526262E-2</v>
      </c>
      <c r="W779" s="3" t="str">
        <f t="shared" si="200"/>
        <v/>
      </c>
      <c r="X779" s="3" t="str">
        <f t="shared" si="201"/>
        <v/>
      </c>
      <c r="Y779" s="3" t="str">
        <f t="shared" si="202"/>
        <v/>
      </c>
      <c r="Z779" s="3">
        <f t="shared" si="203"/>
        <v>-1.3898856684028351E-2</v>
      </c>
      <c r="AA779" s="3" t="str">
        <f t="shared" si="204"/>
        <v/>
      </c>
      <c r="AB779" s="3" t="str">
        <f t="shared" si="205"/>
        <v/>
      </c>
      <c r="AC779" s="3" t="str">
        <f t="shared" si="206"/>
        <v/>
      </c>
      <c r="AD779" s="3">
        <f t="shared" si="207"/>
        <v>1.907748414814403E-2</v>
      </c>
      <c r="AE779" s="3" t="str">
        <f t="shared" si="208"/>
        <v/>
      </c>
      <c r="AF779" s="3" t="str">
        <f t="shared" si="209"/>
        <v/>
      </c>
      <c r="AG779" s="3" t="str">
        <f t="shared" si="210"/>
        <v/>
      </c>
      <c r="AH779" s="3">
        <f t="shared" si="211"/>
        <v>-1.508435715809686E-2</v>
      </c>
    </row>
    <row r="780" spans="1:34">
      <c r="A780" s="16">
        <v>39483</v>
      </c>
      <c r="B780">
        <v>135.94000244140619</v>
      </c>
      <c r="C780">
        <v>136.25</v>
      </c>
      <c r="D780">
        <v>133.66999816894531</v>
      </c>
      <c r="E780">
        <v>134.1300048828125</v>
      </c>
      <c r="F780">
        <v>97.499748229980469</v>
      </c>
      <c r="G780">
        <v>286882500</v>
      </c>
      <c r="H780">
        <v>28.239999771118161</v>
      </c>
      <c r="I780">
        <v>2008</v>
      </c>
      <c r="J780">
        <v>99.230160522460935</v>
      </c>
      <c r="K780" s="3">
        <v>-2.67741522771201E-2</v>
      </c>
      <c r="L780" s="3">
        <v>-1.3097067421458891E-2</v>
      </c>
      <c r="M780" s="3">
        <v>2.6086115204870142E-2</v>
      </c>
      <c r="N780" s="3">
        <v>-5.0003419530275428E-2</v>
      </c>
      <c r="O780" s="3">
        <v>-3.0111804779625499E-2</v>
      </c>
      <c r="P780" s="3">
        <v>-1.9939714817495239E-2</v>
      </c>
      <c r="Q780" s="3">
        <v>-2.9681799621938731E-2</v>
      </c>
      <c r="R780" s="3">
        <v>-0.1075855384853477</v>
      </c>
      <c r="S780" s="3" t="str">
        <f t="shared" si="196"/>
        <v/>
      </c>
      <c r="T780" s="3" t="str">
        <f t="shared" si="197"/>
        <v/>
      </c>
      <c r="U780" s="3" t="str">
        <f t="shared" si="198"/>
        <v/>
      </c>
      <c r="V780" s="3">
        <f t="shared" si="199"/>
        <v>-2.67741522771201E-2</v>
      </c>
      <c r="W780" s="3" t="str">
        <f t="shared" si="200"/>
        <v/>
      </c>
      <c r="X780" s="3" t="str">
        <f t="shared" si="201"/>
        <v/>
      </c>
      <c r="Y780" s="3" t="str">
        <f t="shared" si="202"/>
        <v/>
      </c>
      <c r="Z780" s="3">
        <f t="shared" si="203"/>
        <v>-3.0111804779625499E-2</v>
      </c>
      <c r="AA780" s="3" t="str">
        <f t="shared" si="204"/>
        <v/>
      </c>
      <c r="AB780" s="3" t="str">
        <f t="shared" si="205"/>
        <v/>
      </c>
      <c r="AC780" s="3" t="str">
        <f t="shared" si="206"/>
        <v/>
      </c>
      <c r="AD780" s="3">
        <f t="shared" si="207"/>
        <v>-1.3097067421458891E-2</v>
      </c>
      <c r="AE780" s="3" t="str">
        <f t="shared" si="208"/>
        <v/>
      </c>
      <c r="AF780" s="3" t="str">
        <f t="shared" si="209"/>
        <v/>
      </c>
      <c r="AG780" s="3" t="str">
        <f t="shared" si="210"/>
        <v/>
      </c>
      <c r="AH780" s="3">
        <f t="shared" si="211"/>
        <v>-1.9939714817495239E-2</v>
      </c>
    </row>
    <row r="781" spans="1:34">
      <c r="A781" s="16">
        <v>39484</v>
      </c>
      <c r="B781">
        <v>134.58000183105469</v>
      </c>
      <c r="C781">
        <v>135.25</v>
      </c>
      <c r="D781">
        <v>132.4100036621094</v>
      </c>
      <c r="E781">
        <v>133.05000305175781</v>
      </c>
      <c r="F781">
        <v>96.714714050292969</v>
      </c>
      <c r="G781">
        <v>250792900</v>
      </c>
      <c r="H781">
        <v>28.969999313354489</v>
      </c>
      <c r="I781">
        <v>2008</v>
      </c>
      <c r="J781">
        <v>99.01717834472656</v>
      </c>
      <c r="K781" s="3">
        <v>-8.0516534036146892E-3</v>
      </c>
      <c r="L781" s="3">
        <v>-1.378681361564249E-2</v>
      </c>
      <c r="M781" s="3">
        <v>-6.0512317654854986E-3</v>
      </c>
      <c r="N781" s="3">
        <v>-4.2185398904458049E-2</v>
      </c>
      <c r="O781" s="3">
        <v>-1.282338893676971E-2</v>
      </c>
      <c r="P781" s="3">
        <v>-1.8530871930456772E-2</v>
      </c>
      <c r="Q781" s="3">
        <v>-1.3446907541838299E-2</v>
      </c>
      <c r="R781" s="3">
        <v>-9.2937897356278332E-2</v>
      </c>
      <c r="S781" s="3" t="str">
        <f t="shared" si="196"/>
        <v/>
      </c>
      <c r="T781" s="3" t="str">
        <f t="shared" si="197"/>
        <v/>
      </c>
      <c r="U781" s="3" t="str">
        <f t="shared" si="198"/>
        <v/>
      </c>
      <c r="V781" s="3">
        <f t="shared" si="199"/>
        <v>-8.0516534036146892E-3</v>
      </c>
      <c r="W781" s="3" t="str">
        <f t="shared" si="200"/>
        <v/>
      </c>
      <c r="X781" s="3" t="str">
        <f t="shared" si="201"/>
        <v/>
      </c>
      <c r="Y781" s="3" t="str">
        <f t="shared" si="202"/>
        <v/>
      </c>
      <c r="Z781" s="3">
        <f t="shared" si="203"/>
        <v>-1.282338893676971E-2</v>
      </c>
      <c r="AA781" s="3" t="str">
        <f t="shared" si="204"/>
        <v/>
      </c>
      <c r="AB781" s="3" t="str">
        <f t="shared" si="205"/>
        <v/>
      </c>
      <c r="AC781" s="3" t="str">
        <f t="shared" si="206"/>
        <v/>
      </c>
      <c r="AD781" s="3">
        <f t="shared" si="207"/>
        <v>-1.378681361564249E-2</v>
      </c>
      <c r="AE781" s="3" t="str">
        <f t="shared" si="208"/>
        <v/>
      </c>
      <c r="AF781" s="3" t="str">
        <f t="shared" si="209"/>
        <v/>
      </c>
      <c r="AG781" s="3" t="str">
        <f t="shared" si="210"/>
        <v/>
      </c>
      <c r="AH781" s="3">
        <f t="shared" si="211"/>
        <v>-1.8530871930456772E-2</v>
      </c>
    </row>
    <row r="782" spans="1:34">
      <c r="A782" s="16">
        <v>39485</v>
      </c>
      <c r="B782">
        <v>131.80000305175781</v>
      </c>
      <c r="C782">
        <v>134.78999328613281</v>
      </c>
      <c r="D782">
        <v>131.72999572753909</v>
      </c>
      <c r="E782">
        <v>133.92999267578119</v>
      </c>
      <c r="F782">
        <v>97.354408264160156</v>
      </c>
      <c r="G782">
        <v>297368100</v>
      </c>
      <c r="H782">
        <v>27.659999847412109</v>
      </c>
      <c r="I782">
        <v>2008</v>
      </c>
      <c r="J782">
        <v>98.78311462402344</v>
      </c>
      <c r="K782" s="3">
        <v>6.614238796534444E-3</v>
      </c>
      <c r="L782" s="3">
        <v>-2.5041739926107361E-2</v>
      </c>
      <c r="M782" s="3">
        <v>-7.8524699156726774E-3</v>
      </c>
      <c r="N782" s="3">
        <v>-4.5878797408797301E-2</v>
      </c>
      <c r="O782" s="3">
        <v>-9.9211371209457777E-3</v>
      </c>
      <c r="P782" s="3">
        <v>-4.105699636108362E-2</v>
      </c>
      <c r="Q782" s="3">
        <v>-2.4150008392955339E-2</v>
      </c>
      <c r="R782" s="3">
        <v>-0.1023722705496338</v>
      </c>
      <c r="S782" s="3" t="str">
        <f t="shared" si="196"/>
        <v/>
      </c>
      <c r="T782" s="3" t="str">
        <f t="shared" si="197"/>
        <v/>
      </c>
      <c r="U782" s="3" t="str">
        <f t="shared" si="198"/>
        <v/>
      </c>
      <c r="V782" s="3">
        <f t="shared" si="199"/>
        <v>6.614238796534444E-3</v>
      </c>
      <c r="W782" s="3" t="str">
        <f t="shared" si="200"/>
        <v/>
      </c>
      <c r="X782" s="3" t="str">
        <f t="shared" si="201"/>
        <v/>
      </c>
      <c r="Y782" s="3" t="str">
        <f t="shared" si="202"/>
        <v/>
      </c>
      <c r="Z782" s="3">
        <f t="shared" si="203"/>
        <v>-9.9211371209457777E-3</v>
      </c>
      <c r="AA782" s="3" t="str">
        <f t="shared" si="204"/>
        <v/>
      </c>
      <c r="AB782" s="3" t="str">
        <f t="shared" si="205"/>
        <v/>
      </c>
      <c r="AC782" s="3" t="str">
        <f t="shared" si="206"/>
        <v/>
      </c>
      <c r="AD782" s="3">
        <f t="shared" si="207"/>
        <v>-2.5041739926107361E-2</v>
      </c>
      <c r="AE782" s="3" t="str">
        <f t="shared" si="208"/>
        <v/>
      </c>
      <c r="AF782" s="3" t="str">
        <f t="shared" si="209"/>
        <v/>
      </c>
      <c r="AG782" s="3" t="str">
        <f t="shared" si="210"/>
        <v/>
      </c>
      <c r="AH782" s="3">
        <f t="shared" si="211"/>
        <v>-4.105699636108362E-2</v>
      </c>
    </row>
    <row r="783" spans="1:34">
      <c r="A783" s="16">
        <v>39486</v>
      </c>
      <c r="B783">
        <v>133.0899963378906</v>
      </c>
      <c r="C783">
        <v>134.2200012207031</v>
      </c>
      <c r="D783">
        <v>132.1000061035156</v>
      </c>
      <c r="E783">
        <v>133.07000732421881</v>
      </c>
      <c r="F783">
        <v>96.729248046875</v>
      </c>
      <c r="G783">
        <v>221643500</v>
      </c>
      <c r="H783">
        <v>28.010000228881839</v>
      </c>
      <c r="I783">
        <v>2008</v>
      </c>
      <c r="J783">
        <v>98.484357452392572</v>
      </c>
      <c r="K783" s="3">
        <v>-6.4214885430647914E-3</v>
      </c>
      <c r="L783" s="3">
        <v>-4.6639807494645913E-2</v>
      </c>
      <c r="M783" s="3">
        <v>2.2562970410322511E-4</v>
      </c>
      <c r="N783" s="3">
        <v>-5.8178071517129733E-2</v>
      </c>
      <c r="O783" s="3">
        <v>-1.3663754740102729E-2</v>
      </c>
      <c r="P783" s="3">
        <v>-5.6240192008430667E-2</v>
      </c>
      <c r="Q783" s="3">
        <v>-9.846644803839566E-3</v>
      </c>
      <c r="R783" s="3">
        <v>-0.1082170996722206</v>
      </c>
      <c r="S783" s="3" t="str">
        <f t="shared" si="196"/>
        <v/>
      </c>
      <c r="T783" s="3" t="str">
        <f t="shared" si="197"/>
        <v/>
      </c>
      <c r="U783" s="3" t="str">
        <f t="shared" si="198"/>
        <v/>
      </c>
      <c r="V783" s="3">
        <f t="shared" si="199"/>
        <v>-6.4214885430647914E-3</v>
      </c>
      <c r="W783" s="3" t="str">
        <f t="shared" si="200"/>
        <v/>
      </c>
      <c r="X783" s="3" t="str">
        <f t="shared" si="201"/>
        <v/>
      </c>
      <c r="Y783" s="3" t="str">
        <f t="shared" si="202"/>
        <v/>
      </c>
      <c r="Z783" s="3">
        <f t="shared" si="203"/>
        <v>-1.3663754740102729E-2</v>
      </c>
      <c r="AA783" s="3" t="str">
        <f t="shared" si="204"/>
        <v/>
      </c>
      <c r="AB783" s="3" t="str">
        <f t="shared" si="205"/>
        <v/>
      </c>
      <c r="AC783" s="3" t="str">
        <f t="shared" si="206"/>
        <v/>
      </c>
      <c r="AD783" s="3">
        <f t="shared" si="207"/>
        <v>-4.6639807494645913E-2</v>
      </c>
      <c r="AE783" s="3" t="str">
        <f t="shared" si="208"/>
        <v/>
      </c>
      <c r="AF783" s="3" t="str">
        <f t="shared" si="209"/>
        <v/>
      </c>
      <c r="AG783" s="3" t="str">
        <f t="shared" si="210"/>
        <v/>
      </c>
      <c r="AH783" s="3">
        <f t="shared" si="211"/>
        <v>-5.6240192008430667E-2</v>
      </c>
    </row>
    <row r="784" spans="1:34">
      <c r="A784" s="16">
        <v>39489</v>
      </c>
      <c r="B784">
        <v>133.1000061035156</v>
      </c>
      <c r="C784">
        <v>134.22999572753909</v>
      </c>
      <c r="D784">
        <v>132.03999328613281</v>
      </c>
      <c r="E784">
        <v>133.75</v>
      </c>
      <c r="F784">
        <v>97.223526000976563</v>
      </c>
      <c r="G784">
        <v>188576300</v>
      </c>
      <c r="H784">
        <v>27.60000038146973</v>
      </c>
      <c r="I784">
        <v>2008</v>
      </c>
      <c r="J784">
        <v>98.251747512817388</v>
      </c>
      <c r="K784" s="3">
        <v>5.109912090519364E-3</v>
      </c>
      <c r="L784" s="3">
        <v>-2.9531355427513058E-2</v>
      </c>
      <c r="M784" s="3">
        <v>-1.101725524441066E-2</v>
      </c>
      <c r="N784" s="3">
        <v>-4.5665430120672812E-2</v>
      </c>
      <c r="O784" s="3">
        <v>-7.7403921349185056E-3</v>
      </c>
      <c r="P784" s="3">
        <v>-4.4188153192831092E-2</v>
      </c>
      <c r="Q784" s="3">
        <v>-2.5953930960187829E-2</v>
      </c>
      <c r="R784" s="3">
        <v>-0.1009632145038525</v>
      </c>
      <c r="S784" s="3" t="str">
        <f t="shared" si="196"/>
        <v/>
      </c>
      <c r="T784" s="3" t="str">
        <f t="shared" si="197"/>
        <v/>
      </c>
      <c r="U784" s="3" t="str">
        <f t="shared" si="198"/>
        <v/>
      </c>
      <c r="V784" s="3">
        <f t="shared" si="199"/>
        <v>5.109912090519364E-3</v>
      </c>
      <c r="W784" s="3" t="str">
        <f t="shared" si="200"/>
        <v/>
      </c>
      <c r="X784" s="3" t="str">
        <f t="shared" si="201"/>
        <v/>
      </c>
      <c r="Y784" s="3" t="str">
        <f t="shared" si="202"/>
        <v/>
      </c>
      <c r="Z784" s="3">
        <f t="shared" si="203"/>
        <v>-7.7403921349185056E-3</v>
      </c>
      <c r="AA784" s="3" t="str">
        <f t="shared" si="204"/>
        <v/>
      </c>
      <c r="AB784" s="3" t="str">
        <f t="shared" si="205"/>
        <v/>
      </c>
      <c r="AC784" s="3" t="str">
        <f t="shared" si="206"/>
        <v/>
      </c>
      <c r="AD784" s="3">
        <f t="shared" si="207"/>
        <v>-2.9531355427513058E-2</v>
      </c>
      <c r="AE784" s="3" t="str">
        <f t="shared" si="208"/>
        <v/>
      </c>
      <c r="AF784" s="3" t="str">
        <f t="shared" si="209"/>
        <v/>
      </c>
      <c r="AG784" s="3" t="str">
        <f t="shared" si="210"/>
        <v/>
      </c>
      <c r="AH784" s="3">
        <f t="shared" si="211"/>
        <v>-4.4188153192831092E-2</v>
      </c>
    </row>
    <row r="785" spans="1:34">
      <c r="A785" s="16">
        <v>39490</v>
      </c>
      <c r="B785">
        <v>134.9100036621094</v>
      </c>
      <c r="C785">
        <v>136.30999755859381</v>
      </c>
      <c r="D785">
        <v>133.97999572753909</v>
      </c>
      <c r="E785">
        <v>134.99000549316409</v>
      </c>
      <c r="F785">
        <v>98.124931335449219</v>
      </c>
      <c r="G785">
        <v>256654400</v>
      </c>
      <c r="H785">
        <v>26.329999923706051</v>
      </c>
      <c r="I785">
        <v>2008</v>
      </c>
      <c r="J785">
        <v>98.023137283325198</v>
      </c>
      <c r="K785" s="3">
        <v>9.2714733928040971E-3</v>
      </c>
      <c r="L785" s="3">
        <v>6.4121509728833903E-3</v>
      </c>
      <c r="M785" s="3">
        <v>-6.7688968221839563E-3</v>
      </c>
      <c r="N785" s="3">
        <v>-4.4521247341988153E-2</v>
      </c>
      <c r="O785" s="3">
        <v>1.719594224591114E-3</v>
      </c>
      <c r="P785" s="3">
        <v>-1.7893156399795052E-2</v>
      </c>
      <c r="Q785" s="3">
        <v>-3.0755704671764809E-2</v>
      </c>
      <c r="R785" s="3">
        <v>-0.1081540126792243</v>
      </c>
      <c r="S785" s="3" t="str">
        <f t="shared" si="196"/>
        <v/>
      </c>
      <c r="T785" s="3" t="str">
        <f t="shared" si="197"/>
        <v/>
      </c>
      <c r="U785" s="3" t="str">
        <f t="shared" si="198"/>
        <v/>
      </c>
      <c r="V785" s="3">
        <f t="shared" si="199"/>
        <v>9.2714733928040971E-3</v>
      </c>
      <c r="W785" s="3" t="str">
        <f t="shared" si="200"/>
        <v/>
      </c>
      <c r="X785" s="3" t="str">
        <f t="shared" si="201"/>
        <v/>
      </c>
      <c r="Y785" s="3" t="str">
        <f t="shared" si="202"/>
        <v/>
      </c>
      <c r="Z785" s="3">
        <f t="shared" si="203"/>
        <v>1.719594224591114E-3</v>
      </c>
      <c r="AA785" s="3" t="str">
        <f t="shared" si="204"/>
        <v/>
      </c>
      <c r="AB785" s="3" t="str">
        <f t="shared" si="205"/>
        <v/>
      </c>
      <c r="AC785" s="3" t="str">
        <f t="shared" si="206"/>
        <v/>
      </c>
      <c r="AD785" s="3">
        <f t="shared" si="207"/>
        <v>6.4121509728833903E-3</v>
      </c>
      <c r="AE785" s="3" t="str">
        <f t="shared" si="208"/>
        <v/>
      </c>
      <c r="AF785" s="3" t="str">
        <f t="shared" si="209"/>
        <v/>
      </c>
      <c r="AG785" s="3" t="str">
        <f t="shared" si="210"/>
        <v/>
      </c>
      <c r="AH785" s="3">
        <f t="shared" si="211"/>
        <v>-1.7893156399795052E-2</v>
      </c>
    </row>
    <row r="786" spans="1:34">
      <c r="A786" s="16">
        <v>39491</v>
      </c>
      <c r="B786">
        <v>136.00999450683591</v>
      </c>
      <c r="C786">
        <v>137.05999755859381</v>
      </c>
      <c r="D786">
        <v>135.13999938964841</v>
      </c>
      <c r="E786">
        <v>136.3699951171875</v>
      </c>
      <c r="F786">
        <v>99.128036499023438</v>
      </c>
      <c r="G786">
        <v>181967800</v>
      </c>
      <c r="H786">
        <v>24.879999160766602</v>
      </c>
      <c r="I786">
        <v>2008</v>
      </c>
      <c r="J786">
        <v>97.95771598815918</v>
      </c>
      <c r="K786" s="3">
        <v>1.0222734935171779E-2</v>
      </c>
      <c r="L786" s="3">
        <v>2.4953001954547641E-2</v>
      </c>
      <c r="M786" s="3">
        <v>1.082216595180685E-2</v>
      </c>
      <c r="N786" s="3">
        <v>-1.3027399333110919E-2</v>
      </c>
      <c r="O786" s="3">
        <v>1.111148161942799E-3</v>
      </c>
      <c r="P786" s="3">
        <v>-9.9211371209457777E-3</v>
      </c>
      <c r="Q786" s="3">
        <v>-2.3571327909343461E-2</v>
      </c>
      <c r="R786" s="3">
        <v>-8.8079889485593199E-2</v>
      </c>
      <c r="S786" s="3" t="str">
        <f t="shared" si="196"/>
        <v/>
      </c>
      <c r="T786" s="3" t="str">
        <f t="shared" si="197"/>
        <v/>
      </c>
      <c r="U786" s="3" t="str">
        <f t="shared" si="198"/>
        <v/>
      </c>
      <c r="V786" s="3">
        <f t="shared" si="199"/>
        <v>1.0222734935171779E-2</v>
      </c>
      <c r="W786" s="3" t="str">
        <f t="shared" si="200"/>
        <v/>
      </c>
      <c r="X786" s="3" t="str">
        <f t="shared" si="201"/>
        <v/>
      </c>
      <c r="Y786" s="3" t="str">
        <f t="shared" si="202"/>
        <v/>
      </c>
      <c r="Z786" s="3">
        <f t="shared" si="203"/>
        <v>1.111148161942799E-3</v>
      </c>
      <c r="AA786" s="3" t="str">
        <f t="shared" si="204"/>
        <v/>
      </c>
      <c r="AB786" s="3" t="str">
        <f t="shared" si="205"/>
        <v/>
      </c>
      <c r="AC786" s="3" t="str">
        <f t="shared" si="206"/>
        <v/>
      </c>
      <c r="AD786" s="3">
        <f t="shared" si="207"/>
        <v>2.4953001954547641E-2</v>
      </c>
      <c r="AE786" s="3" t="str">
        <f t="shared" si="208"/>
        <v/>
      </c>
      <c r="AF786" s="3" t="str">
        <f t="shared" si="209"/>
        <v/>
      </c>
      <c r="AG786" s="3" t="str">
        <f t="shared" si="210"/>
        <v/>
      </c>
      <c r="AH786" s="3">
        <f t="shared" si="211"/>
        <v>-9.9211371209457777E-3</v>
      </c>
    </row>
    <row r="787" spans="1:34">
      <c r="A787" s="16">
        <v>39492</v>
      </c>
      <c r="B787">
        <v>136.94999694824219</v>
      </c>
      <c r="C787">
        <v>137</v>
      </c>
      <c r="D787">
        <v>134.78999328613281</v>
      </c>
      <c r="E787">
        <v>135.16999816894531</v>
      </c>
      <c r="F787">
        <v>98.255729675292969</v>
      </c>
      <c r="G787">
        <v>215207200</v>
      </c>
      <c r="H787">
        <v>25.54000091552734</v>
      </c>
      <c r="I787">
        <v>2008</v>
      </c>
      <c r="J787">
        <v>97.891930007934576</v>
      </c>
      <c r="K787" s="3">
        <v>-8.7997992751431831E-3</v>
      </c>
      <c r="L787" s="3">
        <v>9.2581468800794209E-3</v>
      </c>
      <c r="M787" s="3">
        <v>-1.6015433152396619E-2</v>
      </c>
      <c r="N787" s="3">
        <v>-1.3213823982767939E-2</v>
      </c>
      <c r="O787" s="3">
        <v>-1.158613982274426E-2</v>
      </c>
      <c r="P787" s="3">
        <v>-1.411184568809587E-2</v>
      </c>
      <c r="Q787" s="3">
        <v>-4.105699636108362E-2</v>
      </c>
      <c r="R787" s="3">
        <v>-8.0157658563363432E-2</v>
      </c>
      <c r="S787" s="3" t="str">
        <f t="shared" si="196"/>
        <v/>
      </c>
      <c r="T787" s="3" t="str">
        <f t="shared" si="197"/>
        <v/>
      </c>
      <c r="U787" s="3" t="str">
        <f t="shared" si="198"/>
        <v/>
      </c>
      <c r="V787" s="3">
        <f t="shared" si="199"/>
        <v>-8.7997992751431831E-3</v>
      </c>
      <c r="W787" s="3" t="str">
        <f t="shared" si="200"/>
        <v/>
      </c>
      <c r="X787" s="3" t="str">
        <f t="shared" si="201"/>
        <v/>
      </c>
      <c r="Y787" s="3" t="str">
        <f t="shared" si="202"/>
        <v/>
      </c>
      <c r="Z787" s="3">
        <f t="shared" si="203"/>
        <v>-1.158613982274426E-2</v>
      </c>
      <c r="AA787" s="3" t="str">
        <f t="shared" si="204"/>
        <v/>
      </c>
      <c r="AB787" s="3" t="str">
        <f t="shared" si="205"/>
        <v/>
      </c>
      <c r="AC787" s="3" t="str">
        <f t="shared" si="206"/>
        <v/>
      </c>
      <c r="AD787" s="3">
        <f t="shared" si="207"/>
        <v>9.2581468800794209E-3</v>
      </c>
      <c r="AE787" s="3" t="str">
        <f t="shared" si="208"/>
        <v/>
      </c>
      <c r="AF787" s="3" t="str">
        <f t="shared" si="209"/>
        <v/>
      </c>
      <c r="AG787" s="3" t="str">
        <f t="shared" si="210"/>
        <v/>
      </c>
      <c r="AH787" s="3">
        <f t="shared" si="211"/>
        <v>-1.411184568809587E-2</v>
      </c>
    </row>
    <row r="788" spans="1:34">
      <c r="A788" s="16">
        <v>39493</v>
      </c>
      <c r="B788">
        <v>134.5</v>
      </c>
      <c r="C788">
        <v>135.2200012207031</v>
      </c>
      <c r="D788">
        <v>133.9100036621094</v>
      </c>
      <c r="E788">
        <v>135.13999938964841</v>
      </c>
      <c r="F788">
        <v>98.233963012695313</v>
      </c>
      <c r="G788">
        <v>154110300</v>
      </c>
      <c r="H788">
        <v>25.020000457763668</v>
      </c>
      <c r="I788">
        <v>2008</v>
      </c>
      <c r="J788">
        <v>97.954081726074222</v>
      </c>
      <c r="K788" s="3">
        <v>-2.2153072059605261E-4</v>
      </c>
      <c r="L788" s="3">
        <v>1.5555946068051E-2</v>
      </c>
      <c r="M788" s="3">
        <v>-3.1809387756605911E-2</v>
      </c>
      <c r="N788" s="3">
        <v>1.2815985784400571E-2</v>
      </c>
      <c r="O788" s="3">
        <v>-9.3215545158260582E-3</v>
      </c>
      <c r="P788" s="3">
        <v>-7.7403921349185056E-3</v>
      </c>
      <c r="Q788" s="3">
        <v>-5.6240192008430667E-2</v>
      </c>
      <c r="R788" s="3">
        <v>-5.5684576809017949E-2</v>
      </c>
      <c r="S788" s="3" t="str">
        <f t="shared" si="196"/>
        <v/>
      </c>
      <c r="T788" s="3" t="str">
        <f t="shared" si="197"/>
        <v/>
      </c>
      <c r="U788" s="3" t="str">
        <f t="shared" si="198"/>
        <v/>
      </c>
      <c r="V788" s="3">
        <f t="shared" si="199"/>
        <v>-2.2153072059605261E-4</v>
      </c>
      <c r="W788" s="3" t="str">
        <f t="shared" si="200"/>
        <v/>
      </c>
      <c r="X788" s="3" t="str">
        <f t="shared" si="201"/>
        <v/>
      </c>
      <c r="Y788" s="3" t="str">
        <f t="shared" si="202"/>
        <v/>
      </c>
      <c r="Z788" s="3">
        <f t="shared" si="203"/>
        <v>-9.3215545158260582E-3</v>
      </c>
      <c r="AA788" s="3" t="str">
        <f t="shared" si="204"/>
        <v/>
      </c>
      <c r="AB788" s="3" t="str">
        <f t="shared" si="205"/>
        <v/>
      </c>
      <c r="AC788" s="3" t="str">
        <f t="shared" si="206"/>
        <v/>
      </c>
      <c r="AD788" s="3">
        <f t="shared" si="207"/>
        <v>1.5555946068051E-2</v>
      </c>
      <c r="AE788" s="3" t="str">
        <f t="shared" si="208"/>
        <v/>
      </c>
      <c r="AF788" s="3" t="str">
        <f t="shared" si="209"/>
        <v/>
      </c>
      <c r="AG788" s="3" t="str">
        <f t="shared" si="210"/>
        <v/>
      </c>
      <c r="AH788" s="3">
        <f t="shared" si="211"/>
        <v>-7.7403921349185056E-3</v>
      </c>
    </row>
    <row r="789" spans="1:34">
      <c r="A789" s="16">
        <v>39497</v>
      </c>
      <c r="B789">
        <v>136.7200012207031</v>
      </c>
      <c r="C789">
        <v>136.88999938964841</v>
      </c>
      <c r="D789">
        <v>134.61000061035159</v>
      </c>
      <c r="E789">
        <v>135.52000427246091</v>
      </c>
      <c r="F789">
        <v>98.510169982910156</v>
      </c>
      <c r="G789">
        <v>145190000</v>
      </c>
      <c r="H789">
        <v>25.590000152587891</v>
      </c>
      <c r="I789">
        <v>2008</v>
      </c>
      <c r="J789">
        <v>98.079837036132815</v>
      </c>
      <c r="K789" s="3">
        <v>2.8117258201132418E-3</v>
      </c>
      <c r="L789" s="3">
        <v>1.323387491542594E-2</v>
      </c>
      <c r="M789" s="3">
        <v>-1.6688294775897731E-2</v>
      </c>
      <c r="N789" s="3">
        <v>2.620037012413912E-2</v>
      </c>
      <c r="O789" s="3">
        <v>-3.9218497979175426E-3</v>
      </c>
      <c r="P789" s="3">
        <v>1.196289062499911E-3</v>
      </c>
      <c r="Q789" s="3">
        <v>-4.4188153192831092E-2</v>
      </c>
      <c r="R789" s="3">
        <v>-4.5888214982776947E-2</v>
      </c>
      <c r="S789" s="3" t="str">
        <f t="shared" si="196"/>
        <v/>
      </c>
      <c r="T789" s="3" t="str">
        <f t="shared" si="197"/>
        <v/>
      </c>
      <c r="U789" s="3" t="str">
        <f t="shared" si="198"/>
        <v/>
      </c>
      <c r="V789" s="3">
        <f t="shared" si="199"/>
        <v>2.8117258201132418E-3</v>
      </c>
      <c r="W789" s="3" t="str">
        <f t="shared" si="200"/>
        <v/>
      </c>
      <c r="X789" s="3" t="str">
        <f t="shared" si="201"/>
        <v/>
      </c>
      <c r="Y789" s="3" t="str">
        <f t="shared" si="202"/>
        <v/>
      </c>
      <c r="Z789" s="3">
        <f t="shared" si="203"/>
        <v>-3.9218497979175426E-3</v>
      </c>
      <c r="AA789" s="3" t="str">
        <f t="shared" si="204"/>
        <v/>
      </c>
      <c r="AB789" s="3" t="str">
        <f t="shared" si="205"/>
        <v/>
      </c>
      <c r="AC789" s="3" t="str">
        <f t="shared" si="206"/>
        <v/>
      </c>
      <c r="AD789" s="3">
        <f t="shared" si="207"/>
        <v>1.323387491542594E-2</v>
      </c>
      <c r="AE789" s="3" t="str">
        <f t="shared" si="208"/>
        <v/>
      </c>
      <c r="AF789" s="3" t="str">
        <f t="shared" si="209"/>
        <v/>
      </c>
      <c r="AG789" s="3" t="str">
        <f t="shared" si="210"/>
        <v/>
      </c>
      <c r="AH789" s="3">
        <f t="shared" si="211"/>
        <v>1.196289062499911E-3</v>
      </c>
    </row>
    <row r="790" spans="1:34">
      <c r="A790" s="16">
        <v>39498</v>
      </c>
      <c r="B790">
        <v>133.99000549316409</v>
      </c>
      <c r="C790">
        <v>136.55000305175781</v>
      </c>
      <c r="D790">
        <v>133.75999450683591</v>
      </c>
      <c r="E790">
        <v>135.91999816894531</v>
      </c>
      <c r="F790">
        <v>98.800895690917969</v>
      </c>
      <c r="G790">
        <v>220085700</v>
      </c>
      <c r="H790">
        <v>24.39999961853027</v>
      </c>
      <c r="I790">
        <v>2008</v>
      </c>
      <c r="J790">
        <v>98.268830871582026</v>
      </c>
      <c r="K790" s="3">
        <v>2.9512253207790722E-3</v>
      </c>
      <c r="L790" s="3">
        <v>6.8888135387112914E-3</v>
      </c>
      <c r="M790" s="3">
        <v>1.3345136624028701E-2</v>
      </c>
      <c r="N790" s="3">
        <v>3.9779374600298123E-2</v>
      </c>
      <c r="O790" s="3">
        <v>-1.29870846379736E-2</v>
      </c>
      <c r="P790" s="3">
        <v>-9.1118670736731744E-3</v>
      </c>
      <c r="Q790" s="3">
        <v>-1.7893156399795052E-2</v>
      </c>
      <c r="R790" s="3">
        <v>-2.9681799621938731E-2</v>
      </c>
      <c r="S790" s="3" t="str">
        <f t="shared" si="196"/>
        <v/>
      </c>
      <c r="T790" s="3" t="str">
        <f t="shared" si="197"/>
        <v/>
      </c>
      <c r="U790" s="3" t="str">
        <f t="shared" si="198"/>
        <v/>
      </c>
      <c r="V790" s="3">
        <f t="shared" si="199"/>
        <v>2.9512253207790722E-3</v>
      </c>
      <c r="W790" s="3" t="str">
        <f t="shared" si="200"/>
        <v/>
      </c>
      <c r="X790" s="3" t="str">
        <f t="shared" si="201"/>
        <v/>
      </c>
      <c r="Y790" s="3" t="str">
        <f t="shared" si="202"/>
        <v/>
      </c>
      <c r="Z790" s="3">
        <f t="shared" si="203"/>
        <v>-1.29870846379736E-2</v>
      </c>
      <c r="AA790" s="3" t="str">
        <f t="shared" si="204"/>
        <v/>
      </c>
      <c r="AB790" s="3" t="str">
        <f t="shared" si="205"/>
        <v/>
      </c>
      <c r="AC790" s="3" t="str">
        <f t="shared" si="206"/>
        <v/>
      </c>
      <c r="AD790" s="3">
        <f t="shared" si="207"/>
        <v>6.8888135387112914E-3</v>
      </c>
      <c r="AE790" s="3" t="str">
        <f t="shared" si="208"/>
        <v/>
      </c>
      <c r="AF790" s="3" t="str">
        <f t="shared" si="209"/>
        <v/>
      </c>
      <c r="AG790" s="3" t="str">
        <f t="shared" si="210"/>
        <v/>
      </c>
      <c r="AH790" s="3">
        <f t="shared" si="211"/>
        <v>-9.1118670736731744E-3</v>
      </c>
    </row>
    <row r="791" spans="1:34">
      <c r="A791" s="16">
        <v>39499</v>
      </c>
      <c r="B791">
        <v>136.6600036621094</v>
      </c>
      <c r="C791">
        <v>137.00999450683591</v>
      </c>
      <c r="D791">
        <v>134.07000732421881</v>
      </c>
      <c r="E791">
        <v>134.78999328613281</v>
      </c>
      <c r="F791">
        <v>97.979515075683594</v>
      </c>
      <c r="G791">
        <v>201051200</v>
      </c>
      <c r="H791">
        <v>25.120000839233398</v>
      </c>
      <c r="I791">
        <v>2008</v>
      </c>
      <c r="J791">
        <v>98.302630615234378</v>
      </c>
      <c r="K791" s="3">
        <v>-8.3134936124863446E-3</v>
      </c>
      <c r="L791" s="3">
        <v>-1.158624203507919E-2</v>
      </c>
      <c r="M791" s="3">
        <v>1.3077648399321131E-2</v>
      </c>
      <c r="N791" s="3">
        <v>6.9472807524240121E-3</v>
      </c>
      <c r="O791" s="3">
        <v>-1.361088044179537E-2</v>
      </c>
      <c r="P791" s="3">
        <v>-1.9139112002671151E-2</v>
      </c>
      <c r="Q791" s="3">
        <v>-9.9211371209457777E-3</v>
      </c>
      <c r="R791" s="3">
        <v>-1.5912183423729801E-2</v>
      </c>
      <c r="S791" s="3" t="str">
        <f t="shared" si="196"/>
        <v/>
      </c>
      <c r="T791" s="3" t="str">
        <f t="shared" si="197"/>
        <v/>
      </c>
      <c r="U791" s="3" t="str">
        <f t="shared" si="198"/>
        <v/>
      </c>
      <c r="V791" s="3">
        <f t="shared" si="199"/>
        <v>-8.3134936124863446E-3</v>
      </c>
      <c r="W791" s="3" t="str">
        <f t="shared" si="200"/>
        <v/>
      </c>
      <c r="X791" s="3" t="str">
        <f t="shared" si="201"/>
        <v/>
      </c>
      <c r="Y791" s="3" t="str">
        <f t="shared" si="202"/>
        <v/>
      </c>
      <c r="Z791" s="3">
        <f t="shared" si="203"/>
        <v>-1.361088044179537E-2</v>
      </c>
      <c r="AA791" s="3" t="str">
        <f t="shared" si="204"/>
        <v/>
      </c>
      <c r="AB791" s="3" t="str">
        <f t="shared" si="205"/>
        <v/>
      </c>
      <c r="AC791" s="3" t="str">
        <f t="shared" si="206"/>
        <v/>
      </c>
      <c r="AD791" s="3">
        <f t="shared" si="207"/>
        <v>-1.158624203507919E-2</v>
      </c>
      <c r="AE791" s="3" t="str">
        <f t="shared" si="208"/>
        <v/>
      </c>
      <c r="AF791" s="3" t="str">
        <f t="shared" si="209"/>
        <v/>
      </c>
      <c r="AG791" s="3" t="str">
        <f t="shared" si="210"/>
        <v/>
      </c>
      <c r="AH791" s="3">
        <f t="shared" si="211"/>
        <v>-1.9139112002671151E-2</v>
      </c>
    </row>
    <row r="792" spans="1:34">
      <c r="A792" s="16">
        <v>39500</v>
      </c>
      <c r="B792">
        <v>134.9700012207031</v>
      </c>
      <c r="C792">
        <v>135.8500061035156</v>
      </c>
      <c r="D792">
        <v>132.86000061035159</v>
      </c>
      <c r="E792">
        <v>135.6199951171875</v>
      </c>
      <c r="F792">
        <v>98.582862854003906</v>
      </c>
      <c r="G792">
        <v>205491000</v>
      </c>
      <c r="H792">
        <v>24.059999465942379</v>
      </c>
      <c r="I792">
        <v>2008</v>
      </c>
      <c r="J792">
        <v>98.325527191162109</v>
      </c>
      <c r="K792" s="3">
        <v>6.1578971671196747E-3</v>
      </c>
      <c r="L792" s="3">
        <v>3.3294056213517549E-3</v>
      </c>
      <c r="M792" s="3">
        <v>1.2618376627697049E-2</v>
      </c>
      <c r="N792" s="3">
        <v>4.6668212891707306E-3</v>
      </c>
      <c r="O792" s="3">
        <v>-1.4318516002031821E-2</v>
      </c>
      <c r="P792" s="3">
        <v>-1.7089573055305899E-2</v>
      </c>
      <c r="Q792" s="3">
        <v>-1.411184568809587E-2</v>
      </c>
      <c r="R792" s="3">
        <v>-2.4150008392955339E-2</v>
      </c>
      <c r="S792" s="3" t="str">
        <f t="shared" si="196"/>
        <v/>
      </c>
      <c r="T792" s="3" t="str">
        <f t="shared" si="197"/>
        <v/>
      </c>
      <c r="U792" s="3" t="str">
        <f t="shared" si="198"/>
        <v/>
      </c>
      <c r="V792" s="3">
        <f t="shared" si="199"/>
        <v>6.1578971671196747E-3</v>
      </c>
      <c r="W792" s="3" t="str">
        <f t="shared" si="200"/>
        <v/>
      </c>
      <c r="X792" s="3" t="str">
        <f t="shared" si="201"/>
        <v/>
      </c>
      <c r="Y792" s="3" t="str">
        <f t="shared" si="202"/>
        <v/>
      </c>
      <c r="Z792" s="3">
        <f t="shared" si="203"/>
        <v>-1.4318516002031821E-2</v>
      </c>
      <c r="AA792" s="3" t="str">
        <f t="shared" si="204"/>
        <v/>
      </c>
      <c r="AB792" s="3" t="str">
        <f t="shared" si="205"/>
        <v/>
      </c>
      <c r="AC792" s="3" t="str">
        <f t="shared" si="206"/>
        <v/>
      </c>
      <c r="AD792" s="3">
        <f t="shared" si="207"/>
        <v>3.3294056213517549E-3</v>
      </c>
      <c r="AE792" s="3" t="str">
        <f t="shared" si="208"/>
        <v/>
      </c>
      <c r="AF792" s="3" t="str">
        <f t="shared" si="209"/>
        <v/>
      </c>
      <c r="AG792" s="3" t="str">
        <f t="shared" si="210"/>
        <v/>
      </c>
      <c r="AH792" s="3">
        <f t="shared" si="211"/>
        <v>-1.7089573055305899E-2</v>
      </c>
    </row>
    <row r="793" spans="1:34">
      <c r="A793" s="16">
        <v>39503</v>
      </c>
      <c r="B793">
        <v>135.53999328613281</v>
      </c>
      <c r="C793">
        <v>137.6499938964844</v>
      </c>
      <c r="D793">
        <v>134.7799987792969</v>
      </c>
      <c r="E793">
        <v>137.33000183105469</v>
      </c>
      <c r="F793">
        <v>99.825874328613281</v>
      </c>
      <c r="G793">
        <v>190107000</v>
      </c>
      <c r="H793">
        <v>23.030000686645511</v>
      </c>
      <c r="I793">
        <v>2008</v>
      </c>
      <c r="J793">
        <v>98.481449508666998</v>
      </c>
      <c r="K793" s="3">
        <v>1.260879871636722E-2</v>
      </c>
      <c r="L793" s="3">
        <v>1.6205304836497621E-2</v>
      </c>
      <c r="M793" s="3">
        <v>3.2013339752601677E-2</v>
      </c>
      <c r="N793" s="3">
        <v>3.2246192617080498E-2</v>
      </c>
      <c r="O793" s="3">
        <v>-6.1937499493699422E-3</v>
      </c>
      <c r="P793" s="3">
        <v>-1.6871383673185969E-2</v>
      </c>
      <c r="Q793" s="3">
        <v>-7.7403921349185056E-3</v>
      </c>
      <c r="R793" s="3">
        <v>-9.846644803839566E-3</v>
      </c>
      <c r="S793" s="3" t="str">
        <f t="shared" si="196"/>
        <v/>
      </c>
      <c r="T793" s="3" t="str">
        <f t="shared" si="197"/>
        <v/>
      </c>
      <c r="U793" s="3" t="str">
        <f t="shared" si="198"/>
        <v/>
      </c>
      <c r="V793" s="3">
        <f t="shared" si="199"/>
        <v>1.260879871636722E-2</v>
      </c>
      <c r="W793" s="3" t="str">
        <f t="shared" si="200"/>
        <v/>
      </c>
      <c r="X793" s="3" t="str">
        <f t="shared" si="201"/>
        <v/>
      </c>
      <c r="Y793" s="3" t="str">
        <f t="shared" si="202"/>
        <v/>
      </c>
      <c r="Z793" s="3">
        <f t="shared" si="203"/>
        <v>-6.1937499493699422E-3</v>
      </c>
      <c r="AA793" s="3" t="str">
        <f t="shared" si="204"/>
        <v/>
      </c>
      <c r="AB793" s="3" t="str">
        <f t="shared" si="205"/>
        <v/>
      </c>
      <c r="AC793" s="3" t="str">
        <f t="shared" si="206"/>
        <v/>
      </c>
      <c r="AD793" s="3">
        <f t="shared" si="207"/>
        <v>1.6205304836497621E-2</v>
      </c>
      <c r="AE793" s="3" t="str">
        <f t="shared" si="208"/>
        <v/>
      </c>
      <c r="AF793" s="3" t="str">
        <f t="shared" si="209"/>
        <v/>
      </c>
      <c r="AG793" s="3" t="str">
        <f t="shared" si="210"/>
        <v/>
      </c>
      <c r="AH793" s="3">
        <f t="shared" si="211"/>
        <v>-1.6871383673185969E-2</v>
      </c>
    </row>
    <row r="794" spans="1:34">
      <c r="A794" s="16">
        <v>39504</v>
      </c>
      <c r="B794">
        <v>136.75</v>
      </c>
      <c r="C794">
        <v>138.94999694824219</v>
      </c>
      <c r="D794">
        <v>136.5</v>
      </c>
      <c r="E794">
        <v>138.36000061035159</v>
      </c>
      <c r="F794">
        <v>100.5745544433594</v>
      </c>
      <c r="G794">
        <v>212420700</v>
      </c>
      <c r="H794">
        <v>21.89999961853027</v>
      </c>
      <c r="I794">
        <v>2008</v>
      </c>
      <c r="J794">
        <v>98.594847488403317</v>
      </c>
      <c r="K794" s="3">
        <v>7.4998603296130284E-3</v>
      </c>
      <c r="L794" s="3">
        <v>2.0956054190215619E-2</v>
      </c>
      <c r="M794" s="3">
        <v>3.4467258905515941E-2</v>
      </c>
      <c r="N794" s="3">
        <v>2.3070269072168029E-2</v>
      </c>
      <c r="O794" s="3">
        <v>-6.0438492680992004E-3</v>
      </c>
      <c r="P794" s="3">
        <v>-1.9628125577398011E-2</v>
      </c>
      <c r="Q794" s="3">
        <v>-6.6542010441004162E-3</v>
      </c>
      <c r="R794" s="3">
        <v>-2.5953930960187829E-2</v>
      </c>
      <c r="S794" s="3" t="str">
        <f t="shared" si="196"/>
        <v/>
      </c>
      <c r="T794" s="3" t="str">
        <f t="shared" si="197"/>
        <v/>
      </c>
      <c r="U794" s="3" t="str">
        <f t="shared" si="198"/>
        <v/>
      </c>
      <c r="V794" s="3">
        <f t="shared" si="199"/>
        <v>7.4998603296130284E-3</v>
      </c>
      <c r="W794" s="3" t="str">
        <f t="shared" si="200"/>
        <v/>
      </c>
      <c r="X794" s="3" t="str">
        <f t="shared" si="201"/>
        <v/>
      </c>
      <c r="Y794" s="3" t="str">
        <f t="shared" si="202"/>
        <v/>
      </c>
      <c r="Z794" s="3">
        <f t="shared" si="203"/>
        <v>-6.0438492680992004E-3</v>
      </c>
      <c r="AA794" s="3" t="str">
        <f t="shared" si="204"/>
        <v/>
      </c>
      <c r="AB794" s="3" t="str">
        <f t="shared" si="205"/>
        <v/>
      </c>
      <c r="AC794" s="3" t="str">
        <f t="shared" si="206"/>
        <v/>
      </c>
      <c r="AD794" s="3">
        <f t="shared" si="207"/>
        <v>2.0956054190215619E-2</v>
      </c>
      <c r="AE794" s="3" t="str">
        <f t="shared" si="208"/>
        <v/>
      </c>
      <c r="AF794" s="3" t="str">
        <f t="shared" si="209"/>
        <v/>
      </c>
      <c r="AG794" s="3" t="str">
        <f t="shared" si="210"/>
        <v/>
      </c>
      <c r="AH794" s="3">
        <f t="shared" si="211"/>
        <v>-1.9628125577398011E-2</v>
      </c>
    </row>
    <row r="795" spans="1:34">
      <c r="A795" s="16">
        <v>39505</v>
      </c>
      <c r="B795">
        <v>137.55999755859381</v>
      </c>
      <c r="C795">
        <v>139.13999938964841</v>
      </c>
      <c r="D795">
        <v>137.4100036621094</v>
      </c>
      <c r="E795">
        <v>138.2200012207031</v>
      </c>
      <c r="F795">
        <v>100.47283935546881</v>
      </c>
      <c r="G795">
        <v>168395800</v>
      </c>
      <c r="H795">
        <v>22.690000534057621</v>
      </c>
      <c r="I795">
        <v>2008</v>
      </c>
      <c r="J795">
        <v>98.678806686401373</v>
      </c>
      <c r="K795" s="3">
        <v>-1.0113401789705321E-3</v>
      </c>
      <c r="L795" s="3">
        <v>1.6922353313285399E-2</v>
      </c>
      <c r="M795" s="3">
        <v>2.3927741788608129E-2</v>
      </c>
      <c r="N795" s="3">
        <v>1.6996880551069179E-2</v>
      </c>
      <c r="O795" s="3">
        <v>-6.8661241981168297E-3</v>
      </c>
      <c r="P795" s="3">
        <v>-2.251322542537304E-2</v>
      </c>
      <c r="Q795" s="3">
        <v>-1.577898211820106E-2</v>
      </c>
      <c r="R795" s="3">
        <v>-3.0755704671764809E-2</v>
      </c>
      <c r="S795" s="3" t="str">
        <f t="shared" si="196"/>
        <v/>
      </c>
      <c r="T795" s="3" t="str">
        <f t="shared" si="197"/>
        <v/>
      </c>
      <c r="U795" s="3">
        <f t="shared" si="198"/>
        <v>-1.0113401789705321E-3</v>
      </c>
      <c r="V795" s="3" t="str">
        <f t="shared" si="199"/>
        <v/>
      </c>
      <c r="W795" s="3" t="str">
        <f t="shared" si="200"/>
        <v/>
      </c>
      <c r="X795" s="3" t="str">
        <f t="shared" si="201"/>
        <v/>
      </c>
      <c r="Y795" s="3">
        <f t="shared" si="202"/>
        <v>-6.8661241981168297E-3</v>
      </c>
      <c r="Z795" s="3" t="str">
        <f t="shared" si="203"/>
        <v/>
      </c>
      <c r="AA795" s="3" t="str">
        <f t="shared" si="204"/>
        <v/>
      </c>
      <c r="AB795" s="3" t="str">
        <f t="shared" si="205"/>
        <v/>
      </c>
      <c r="AC795" s="3" t="str">
        <f t="shared" si="206"/>
        <v/>
      </c>
      <c r="AD795" s="3">
        <f t="shared" si="207"/>
        <v>1.6922353313285399E-2</v>
      </c>
      <c r="AE795" s="3" t="str">
        <f t="shared" si="208"/>
        <v/>
      </c>
      <c r="AF795" s="3" t="str">
        <f t="shared" si="209"/>
        <v/>
      </c>
      <c r="AG795" s="3" t="str">
        <f t="shared" si="210"/>
        <v/>
      </c>
      <c r="AH795" s="3">
        <f t="shared" si="211"/>
        <v>-2.251322542537304E-2</v>
      </c>
    </row>
    <row r="796" spans="1:34">
      <c r="A796" s="16">
        <v>39506</v>
      </c>
      <c r="B796">
        <v>137.24000549316409</v>
      </c>
      <c r="C796">
        <v>137.96000671386719</v>
      </c>
      <c r="D796">
        <v>136.55000305175781</v>
      </c>
      <c r="E796">
        <v>136.8699951171875</v>
      </c>
      <c r="F796">
        <v>99.491462707519531</v>
      </c>
      <c r="G796">
        <v>170831100</v>
      </c>
      <c r="H796">
        <v>23.530000686645511</v>
      </c>
      <c r="I796">
        <v>2008</v>
      </c>
      <c r="J796">
        <v>98.750042724609372</v>
      </c>
      <c r="K796" s="3">
        <v>-9.7675815100352059E-3</v>
      </c>
      <c r="L796" s="3">
        <v>1.543126265391326E-2</v>
      </c>
      <c r="M796" s="3">
        <v>3.66623027481916E-3</v>
      </c>
      <c r="N796" s="3">
        <v>1.452807277907775E-2</v>
      </c>
      <c r="O796" s="3">
        <v>-1.2082174462426321E-2</v>
      </c>
      <c r="P796" s="3">
        <v>-1.4318516002031821E-2</v>
      </c>
      <c r="Q796" s="3">
        <v>-2.573875949632232E-2</v>
      </c>
      <c r="R796" s="3">
        <v>-2.3571327909343461E-2</v>
      </c>
      <c r="S796" s="3" t="str">
        <f t="shared" si="196"/>
        <v/>
      </c>
      <c r="T796" s="3" t="str">
        <f t="shared" si="197"/>
        <v/>
      </c>
      <c r="U796" s="3" t="str">
        <f t="shared" si="198"/>
        <v/>
      </c>
      <c r="V796" s="3">
        <f t="shared" si="199"/>
        <v>-9.7675815100352059E-3</v>
      </c>
      <c r="W796" s="3" t="str">
        <f t="shared" si="200"/>
        <v/>
      </c>
      <c r="X796" s="3" t="str">
        <f t="shared" si="201"/>
        <v/>
      </c>
      <c r="Y796" s="3" t="str">
        <f t="shared" si="202"/>
        <v/>
      </c>
      <c r="Z796" s="3">
        <f t="shared" si="203"/>
        <v>-1.2082174462426321E-2</v>
      </c>
      <c r="AA796" s="3" t="str">
        <f t="shared" si="204"/>
        <v/>
      </c>
      <c r="AB796" s="3" t="str">
        <f t="shared" si="205"/>
        <v/>
      </c>
      <c r="AC796" s="3" t="str">
        <f t="shared" si="206"/>
        <v/>
      </c>
      <c r="AD796" s="3">
        <f t="shared" si="207"/>
        <v>1.543126265391326E-2</v>
      </c>
      <c r="AE796" s="3" t="str">
        <f t="shared" si="208"/>
        <v/>
      </c>
      <c r="AF796" s="3" t="str">
        <f t="shared" si="209"/>
        <v/>
      </c>
      <c r="AG796" s="3" t="str">
        <f t="shared" si="210"/>
        <v/>
      </c>
      <c r="AH796" s="3">
        <f t="shared" si="211"/>
        <v>-1.4318516002031821E-2</v>
      </c>
    </row>
    <row r="797" spans="1:34">
      <c r="A797" s="16">
        <v>39507</v>
      </c>
      <c r="B797">
        <v>135.6000061035156</v>
      </c>
      <c r="C797">
        <v>135.67999267578119</v>
      </c>
      <c r="D797">
        <v>132.7799987792969</v>
      </c>
      <c r="E797">
        <v>133.82000732421881</v>
      </c>
      <c r="F797">
        <v>97.2744140625</v>
      </c>
      <c r="G797">
        <v>252715200</v>
      </c>
      <c r="H797">
        <v>26.54000091552734</v>
      </c>
      <c r="I797">
        <v>2008</v>
      </c>
      <c r="J797">
        <v>98.621015930175787</v>
      </c>
      <c r="K797" s="3">
        <v>-2.2283807923671909E-2</v>
      </c>
      <c r="L797" s="3">
        <v>-1.327257855598751E-2</v>
      </c>
      <c r="M797" s="3">
        <v>-9.9873627322898395E-3</v>
      </c>
      <c r="N797" s="3">
        <v>-2.5842843944478781E-2</v>
      </c>
      <c r="O797" s="3">
        <v>-2.9882344442175079E-2</v>
      </c>
      <c r="P797" s="3">
        <v>-2.094083793054724E-2</v>
      </c>
      <c r="Q797" s="3">
        <v>-1.7681433913028899E-2</v>
      </c>
      <c r="R797" s="3">
        <v>-4.105699636108362E-2</v>
      </c>
      <c r="S797" s="3" t="str">
        <f t="shared" si="196"/>
        <v/>
      </c>
      <c r="T797" s="3" t="str">
        <f t="shared" si="197"/>
        <v/>
      </c>
      <c r="U797" s="3" t="str">
        <f t="shared" si="198"/>
        <v/>
      </c>
      <c r="V797" s="3">
        <f t="shared" si="199"/>
        <v>-2.2283807923671909E-2</v>
      </c>
      <c r="W797" s="3" t="str">
        <f t="shared" si="200"/>
        <v/>
      </c>
      <c r="X797" s="3" t="str">
        <f t="shared" si="201"/>
        <v/>
      </c>
      <c r="Y797" s="3" t="str">
        <f t="shared" si="202"/>
        <v/>
      </c>
      <c r="Z797" s="3">
        <f t="shared" si="203"/>
        <v>-2.9882344442175079E-2</v>
      </c>
      <c r="AA797" s="3" t="str">
        <f t="shared" si="204"/>
        <v/>
      </c>
      <c r="AB797" s="3" t="str">
        <f t="shared" si="205"/>
        <v/>
      </c>
      <c r="AC797" s="3" t="str">
        <f t="shared" si="206"/>
        <v/>
      </c>
      <c r="AD797" s="3">
        <f t="shared" si="207"/>
        <v>-1.327257855598751E-2</v>
      </c>
      <c r="AE797" s="3" t="str">
        <f t="shared" si="208"/>
        <v/>
      </c>
      <c r="AF797" s="3" t="str">
        <f t="shared" si="209"/>
        <v/>
      </c>
      <c r="AG797" s="3" t="str">
        <f t="shared" si="210"/>
        <v/>
      </c>
      <c r="AH797" s="3">
        <f t="shared" si="211"/>
        <v>-2.094083793054724E-2</v>
      </c>
    </row>
    <row r="798" spans="1:34">
      <c r="A798" s="16">
        <v>39510</v>
      </c>
      <c r="B798">
        <v>133.13999938964841</v>
      </c>
      <c r="C798">
        <v>133.80999755859381</v>
      </c>
      <c r="D798">
        <v>132.24000549316409</v>
      </c>
      <c r="E798">
        <v>133.5</v>
      </c>
      <c r="F798">
        <v>97.041801452636719</v>
      </c>
      <c r="G798">
        <v>189483500</v>
      </c>
      <c r="H798">
        <v>26.280000686645511</v>
      </c>
      <c r="I798">
        <v>2008</v>
      </c>
      <c r="J798">
        <v>98.400036621093747</v>
      </c>
      <c r="K798" s="3">
        <v>-2.3913031201999719E-3</v>
      </c>
      <c r="L798" s="3">
        <v>-2.7889291175269611E-2</v>
      </c>
      <c r="M798" s="3">
        <v>-1.2135940803940979E-2</v>
      </c>
      <c r="N798" s="3">
        <v>-4.3559291713723081E-2</v>
      </c>
      <c r="O798" s="3">
        <v>-1.1806917834241809E-2</v>
      </c>
      <c r="P798" s="3">
        <v>-3.7063979247247143E-2</v>
      </c>
      <c r="Q798" s="3">
        <v>-2.1459182400340501E-2</v>
      </c>
      <c r="R798" s="3">
        <v>-5.6240192008430667E-2</v>
      </c>
      <c r="S798" s="3" t="str">
        <f t="shared" si="196"/>
        <v/>
      </c>
      <c r="T798" s="3" t="str">
        <f t="shared" si="197"/>
        <v/>
      </c>
      <c r="U798" s="3" t="str">
        <f t="shared" si="198"/>
        <v/>
      </c>
      <c r="V798" s="3">
        <f t="shared" si="199"/>
        <v>-2.3913031201999719E-3</v>
      </c>
      <c r="W798" s="3" t="str">
        <f t="shared" si="200"/>
        <v/>
      </c>
      <c r="X798" s="3" t="str">
        <f t="shared" si="201"/>
        <v/>
      </c>
      <c r="Y798" s="3" t="str">
        <f t="shared" si="202"/>
        <v/>
      </c>
      <c r="Z798" s="3">
        <f t="shared" si="203"/>
        <v>-1.1806917834241809E-2</v>
      </c>
      <c r="AA798" s="3" t="str">
        <f t="shared" si="204"/>
        <v/>
      </c>
      <c r="AB798" s="3" t="str">
        <f t="shared" si="205"/>
        <v/>
      </c>
      <c r="AC798" s="3" t="str">
        <f t="shared" si="206"/>
        <v/>
      </c>
      <c r="AD798" s="3">
        <f t="shared" si="207"/>
        <v>-2.7889291175269611E-2</v>
      </c>
      <c r="AE798" s="3" t="str">
        <f t="shared" si="208"/>
        <v/>
      </c>
      <c r="AF798" s="3" t="str">
        <f t="shared" si="209"/>
        <v/>
      </c>
      <c r="AG798" s="3" t="str">
        <f t="shared" si="210"/>
        <v/>
      </c>
      <c r="AH798" s="3">
        <f t="shared" si="211"/>
        <v>-3.7063979247247143E-2</v>
      </c>
    </row>
    <row r="799" spans="1:34">
      <c r="A799" s="16">
        <v>39511</v>
      </c>
      <c r="B799">
        <v>132.22999572753909</v>
      </c>
      <c r="C799">
        <v>133.3999938964844</v>
      </c>
      <c r="D799">
        <v>130.99000549316409</v>
      </c>
      <c r="E799">
        <v>132.99000549316409</v>
      </c>
      <c r="F799">
        <v>96.671096801757813</v>
      </c>
      <c r="G799">
        <v>282513100</v>
      </c>
      <c r="H799">
        <v>25.520000457763668</v>
      </c>
      <c r="I799">
        <v>2008</v>
      </c>
      <c r="J799">
        <v>98.224489593505865</v>
      </c>
      <c r="K799" s="3">
        <v>-3.820051208136666E-3</v>
      </c>
      <c r="L799" s="3">
        <v>-3.8811582742828588E-2</v>
      </c>
      <c r="M799" s="3">
        <v>-1.866886618377972E-2</v>
      </c>
      <c r="N799" s="3">
        <v>-3.5045609417670757E-2</v>
      </c>
      <c r="O799" s="3">
        <v>-1.8801456980044429E-2</v>
      </c>
      <c r="P799" s="3">
        <v>-5.3266804601590168E-2</v>
      </c>
      <c r="Q799" s="3">
        <v>-3.342679041087826E-2</v>
      </c>
      <c r="R799" s="3">
        <v>-4.9557404354124368E-2</v>
      </c>
      <c r="S799" s="3" t="str">
        <f t="shared" si="196"/>
        <v/>
      </c>
      <c r="T799" s="3" t="str">
        <f t="shared" si="197"/>
        <v/>
      </c>
      <c r="U799" s="3" t="str">
        <f t="shared" si="198"/>
        <v/>
      </c>
      <c r="V799" s="3">
        <f t="shared" si="199"/>
        <v>-3.820051208136666E-3</v>
      </c>
      <c r="W799" s="3" t="str">
        <f t="shared" si="200"/>
        <v/>
      </c>
      <c r="X799" s="3" t="str">
        <f t="shared" si="201"/>
        <v/>
      </c>
      <c r="Y799" s="3" t="str">
        <f t="shared" si="202"/>
        <v/>
      </c>
      <c r="Z799" s="3">
        <f t="shared" si="203"/>
        <v>-1.8801456980044429E-2</v>
      </c>
      <c r="AA799" s="3" t="str">
        <f t="shared" si="204"/>
        <v/>
      </c>
      <c r="AB799" s="3" t="str">
        <f t="shared" si="205"/>
        <v/>
      </c>
      <c r="AC799" s="3">
        <f t="shared" si="206"/>
        <v>-3.8811582742828588E-2</v>
      </c>
      <c r="AD799" s="3" t="str">
        <f t="shared" si="207"/>
        <v/>
      </c>
      <c r="AE799" s="3" t="str">
        <f t="shared" si="208"/>
        <v/>
      </c>
      <c r="AF799" s="3" t="str">
        <f t="shared" si="209"/>
        <v/>
      </c>
      <c r="AG799" s="3">
        <f t="shared" si="210"/>
        <v>-5.3266804601590168E-2</v>
      </c>
      <c r="AH799" s="3" t="str">
        <f t="shared" si="211"/>
        <v/>
      </c>
    </row>
    <row r="800" spans="1:34">
      <c r="A800" s="16">
        <v>39512</v>
      </c>
      <c r="B800">
        <v>133.41999816894531</v>
      </c>
      <c r="C800">
        <v>134.77000427246091</v>
      </c>
      <c r="D800">
        <v>132.3399963378906</v>
      </c>
      <c r="E800">
        <v>133.83000183105469</v>
      </c>
      <c r="F800">
        <v>97.281692504882813</v>
      </c>
      <c r="G800">
        <v>270681400</v>
      </c>
      <c r="H800">
        <v>24.60000038146973</v>
      </c>
      <c r="I800">
        <v>2008</v>
      </c>
      <c r="J800">
        <v>98.213586807250977</v>
      </c>
      <c r="K800" s="3">
        <v>6.3162178078639553E-3</v>
      </c>
      <c r="L800" s="3">
        <v>-3.1761288633396667E-2</v>
      </c>
      <c r="M800" s="3">
        <v>-1.5376411068050769E-2</v>
      </c>
      <c r="N800" s="3">
        <v>-2.2364747505122522E-3</v>
      </c>
      <c r="O800" s="3">
        <v>-4.8876541726803344E-3</v>
      </c>
      <c r="P800" s="3">
        <v>-5.230788354570004E-2</v>
      </c>
      <c r="Q800" s="3">
        <v>-3.6271282682430517E-2</v>
      </c>
      <c r="R800" s="3">
        <v>-2.3410119103416172E-2</v>
      </c>
      <c r="S800" s="3" t="str">
        <f t="shared" si="196"/>
        <v/>
      </c>
      <c r="T800" s="3" t="str">
        <f t="shared" si="197"/>
        <v/>
      </c>
      <c r="U800" s="3" t="str">
        <f t="shared" si="198"/>
        <v/>
      </c>
      <c r="V800" s="3">
        <f t="shared" si="199"/>
        <v>6.3162178078639553E-3</v>
      </c>
      <c r="W800" s="3" t="str">
        <f t="shared" si="200"/>
        <v/>
      </c>
      <c r="X800" s="3" t="str">
        <f t="shared" si="201"/>
        <v/>
      </c>
      <c r="Y800" s="3" t="str">
        <f t="shared" si="202"/>
        <v/>
      </c>
      <c r="Z800" s="3">
        <f t="shared" si="203"/>
        <v>-4.8876541726803344E-3</v>
      </c>
      <c r="AA800" s="3" t="str">
        <f t="shared" si="204"/>
        <v/>
      </c>
      <c r="AB800" s="3" t="str">
        <f t="shared" si="205"/>
        <v/>
      </c>
      <c r="AC800" s="3" t="str">
        <f t="shared" si="206"/>
        <v/>
      </c>
      <c r="AD800" s="3">
        <f t="shared" si="207"/>
        <v>-3.1761288633396667E-2</v>
      </c>
      <c r="AE800" s="3" t="str">
        <f t="shared" si="208"/>
        <v/>
      </c>
      <c r="AF800" s="3" t="str">
        <f t="shared" si="209"/>
        <v/>
      </c>
      <c r="AG800" s="3" t="str">
        <f t="shared" si="210"/>
        <v/>
      </c>
      <c r="AH800" s="3">
        <f t="shared" si="211"/>
        <v>-5.230788354570004E-2</v>
      </c>
    </row>
    <row r="801" spans="1:34">
      <c r="A801" s="16">
        <v>39513</v>
      </c>
      <c r="B801">
        <v>132.97999572753909</v>
      </c>
      <c r="C801">
        <v>133.2200012207031</v>
      </c>
      <c r="D801">
        <v>130.55000305175781</v>
      </c>
      <c r="E801">
        <v>131.05999755859381</v>
      </c>
      <c r="F801">
        <v>95.268196105957031</v>
      </c>
      <c r="G801">
        <v>247911700</v>
      </c>
      <c r="H801">
        <v>27.54999923706055</v>
      </c>
      <c r="I801">
        <v>2008</v>
      </c>
      <c r="J801">
        <v>98.141260910034177</v>
      </c>
      <c r="K801" s="3">
        <v>-2.0697588077270731E-2</v>
      </c>
      <c r="L801" s="3">
        <v>-4.244853263418058E-2</v>
      </c>
      <c r="M801" s="3">
        <v>-2.7672304436618389E-2</v>
      </c>
      <c r="N801" s="3">
        <v>-1.495654470511831E-2</v>
      </c>
      <c r="O801" s="3">
        <v>-2.450869561697766E-2</v>
      </c>
      <c r="P801" s="3">
        <v>-4.6175146422841151E-2</v>
      </c>
      <c r="Q801" s="3">
        <v>-3.1456268607227611E-2</v>
      </c>
      <c r="R801" s="3">
        <v>-1.8789928167288191E-2</v>
      </c>
      <c r="S801" s="3" t="str">
        <f t="shared" si="196"/>
        <v/>
      </c>
      <c r="T801" s="3" t="str">
        <f t="shared" si="197"/>
        <v/>
      </c>
      <c r="U801" s="3" t="str">
        <f t="shared" si="198"/>
        <v/>
      </c>
      <c r="V801" s="3">
        <f t="shared" si="199"/>
        <v>-2.0697588077270731E-2</v>
      </c>
      <c r="W801" s="3" t="str">
        <f t="shared" si="200"/>
        <v/>
      </c>
      <c r="X801" s="3" t="str">
        <f t="shared" si="201"/>
        <v/>
      </c>
      <c r="Y801" s="3" t="str">
        <f t="shared" si="202"/>
        <v/>
      </c>
      <c r="Z801" s="3">
        <f t="shared" si="203"/>
        <v>-2.450869561697766E-2</v>
      </c>
      <c r="AA801" s="3" t="str">
        <f t="shared" si="204"/>
        <v/>
      </c>
      <c r="AB801" s="3" t="str">
        <f t="shared" si="205"/>
        <v/>
      </c>
      <c r="AC801" s="3" t="str">
        <f t="shared" si="206"/>
        <v/>
      </c>
      <c r="AD801" s="3">
        <f t="shared" si="207"/>
        <v>-4.244853263418058E-2</v>
      </c>
      <c r="AE801" s="3" t="str">
        <f t="shared" si="208"/>
        <v/>
      </c>
      <c r="AF801" s="3" t="str">
        <f t="shared" si="209"/>
        <v/>
      </c>
      <c r="AG801" s="3" t="str">
        <f t="shared" si="210"/>
        <v/>
      </c>
      <c r="AH801" s="3">
        <f t="shared" si="211"/>
        <v>-4.6175146422841151E-2</v>
      </c>
    </row>
    <row r="802" spans="1:34">
      <c r="A802" s="16">
        <v>39514</v>
      </c>
      <c r="B802">
        <v>129.77000427246091</v>
      </c>
      <c r="C802">
        <v>131.74000549316409</v>
      </c>
      <c r="D802">
        <v>128.58000183105469</v>
      </c>
      <c r="E802">
        <v>129.71000671386719</v>
      </c>
      <c r="F802">
        <v>94.286849975585938</v>
      </c>
      <c r="G802">
        <v>326434600</v>
      </c>
      <c r="H802">
        <v>27.489999771118161</v>
      </c>
      <c r="I802">
        <v>2008</v>
      </c>
      <c r="J802">
        <v>97.987882995605474</v>
      </c>
      <c r="K802" s="3">
        <v>-1.030087868232166E-2</v>
      </c>
      <c r="L802" s="3">
        <v>-3.0712743075424931E-2</v>
      </c>
      <c r="M802" s="3">
        <v>-4.3577684336273959E-2</v>
      </c>
      <c r="N802" s="3">
        <v>-3.1509187342094958E-2</v>
      </c>
      <c r="O802" s="3">
        <v>-1.8922598609314889E-2</v>
      </c>
      <c r="P802" s="3">
        <v>-3.9157115575913837E-2</v>
      </c>
      <c r="Q802" s="3">
        <v>-5.1909700188749068E-2</v>
      </c>
      <c r="R802" s="3">
        <v>-3.9946174399321133E-2</v>
      </c>
      <c r="S802" s="3" t="str">
        <f t="shared" si="196"/>
        <v/>
      </c>
      <c r="T802" s="3" t="str">
        <f t="shared" si="197"/>
        <v/>
      </c>
      <c r="U802" s="3" t="str">
        <f t="shared" si="198"/>
        <v/>
      </c>
      <c r="V802" s="3">
        <f t="shared" si="199"/>
        <v>-1.030087868232166E-2</v>
      </c>
      <c r="W802" s="3" t="str">
        <f t="shared" si="200"/>
        <v/>
      </c>
      <c r="X802" s="3" t="str">
        <f t="shared" si="201"/>
        <v/>
      </c>
      <c r="Y802" s="3" t="str">
        <f t="shared" si="202"/>
        <v/>
      </c>
      <c r="Z802" s="3">
        <f t="shared" si="203"/>
        <v>-1.8922598609314889E-2</v>
      </c>
      <c r="AA802" s="3" t="str">
        <f t="shared" si="204"/>
        <v/>
      </c>
      <c r="AB802" s="3" t="str">
        <f t="shared" si="205"/>
        <v/>
      </c>
      <c r="AC802" s="3" t="str">
        <f t="shared" si="206"/>
        <v/>
      </c>
      <c r="AD802" s="3">
        <f t="shared" si="207"/>
        <v>-3.0712743075424931E-2</v>
      </c>
      <c r="AE802" s="3" t="str">
        <f t="shared" si="208"/>
        <v/>
      </c>
      <c r="AF802" s="3" t="str">
        <f t="shared" si="209"/>
        <v/>
      </c>
      <c r="AG802" s="3" t="str">
        <f t="shared" si="210"/>
        <v/>
      </c>
      <c r="AH802" s="3">
        <f t="shared" si="211"/>
        <v>-3.9157115575913837E-2</v>
      </c>
    </row>
    <row r="803" spans="1:34">
      <c r="A803" s="16">
        <v>39517</v>
      </c>
      <c r="B803">
        <v>129.8399963378906</v>
      </c>
      <c r="C803">
        <v>129.92999267578119</v>
      </c>
      <c r="D803">
        <v>127.5899963378906</v>
      </c>
      <c r="E803">
        <v>128</v>
      </c>
      <c r="F803">
        <v>93.043838500976563</v>
      </c>
      <c r="G803">
        <v>235683600</v>
      </c>
      <c r="H803">
        <v>29.379999160766602</v>
      </c>
      <c r="I803">
        <v>2008</v>
      </c>
      <c r="J803">
        <v>97.803612518310544</v>
      </c>
      <c r="K803" s="3">
        <v>-1.318329623835379E-2</v>
      </c>
      <c r="L803" s="3">
        <v>-4.1198358767190142E-2</v>
      </c>
      <c r="M803" s="3">
        <v>-6.7938656918858253E-2</v>
      </c>
      <c r="N803" s="3">
        <v>-3.8100260472535563E-2</v>
      </c>
      <c r="O803" s="3">
        <v>-1.6344231487499531E-2</v>
      </c>
      <c r="P803" s="3">
        <v>-4.4269690352879199E-2</v>
      </c>
      <c r="Q803" s="3">
        <v>-7.0924090608739387E-2</v>
      </c>
      <c r="R803" s="3">
        <v>-4.1181413426816249E-2</v>
      </c>
      <c r="S803" s="3" t="str">
        <f t="shared" si="196"/>
        <v/>
      </c>
      <c r="T803" s="3" t="str">
        <f t="shared" si="197"/>
        <v/>
      </c>
      <c r="U803" s="3" t="str">
        <f t="shared" si="198"/>
        <v/>
      </c>
      <c r="V803" s="3">
        <f t="shared" si="199"/>
        <v>-1.318329623835379E-2</v>
      </c>
      <c r="W803" s="3" t="str">
        <f t="shared" si="200"/>
        <v/>
      </c>
      <c r="X803" s="3" t="str">
        <f t="shared" si="201"/>
        <v/>
      </c>
      <c r="Y803" s="3" t="str">
        <f t="shared" si="202"/>
        <v/>
      </c>
      <c r="Z803" s="3">
        <f t="shared" si="203"/>
        <v>-1.6344231487499531E-2</v>
      </c>
      <c r="AA803" s="3" t="str">
        <f t="shared" si="204"/>
        <v/>
      </c>
      <c r="AB803" s="3" t="str">
        <f t="shared" si="205"/>
        <v/>
      </c>
      <c r="AC803" s="3" t="str">
        <f t="shared" si="206"/>
        <v/>
      </c>
      <c r="AD803" s="3">
        <f t="shared" si="207"/>
        <v>-4.1198358767190142E-2</v>
      </c>
      <c r="AE803" s="3" t="str">
        <f t="shared" si="208"/>
        <v/>
      </c>
      <c r="AF803" s="3" t="str">
        <f t="shared" si="209"/>
        <v/>
      </c>
      <c r="AG803" s="3" t="str">
        <f t="shared" si="210"/>
        <v/>
      </c>
      <c r="AH803" s="3">
        <f t="shared" si="211"/>
        <v>-4.4269690352879199E-2</v>
      </c>
    </row>
    <row r="804" spans="1:34">
      <c r="A804" s="16">
        <v>39518</v>
      </c>
      <c r="B804">
        <v>130.7200012207031</v>
      </c>
      <c r="C804">
        <v>132.7200012207031</v>
      </c>
      <c r="D804">
        <v>128.94999694824219</v>
      </c>
      <c r="E804">
        <v>132.6000061035156</v>
      </c>
      <c r="F804">
        <v>96.387596130371094</v>
      </c>
      <c r="G804">
        <v>341440600</v>
      </c>
      <c r="H804">
        <v>26.360000610351559</v>
      </c>
      <c r="I804">
        <v>2008</v>
      </c>
      <c r="J804">
        <v>97.761816024780273</v>
      </c>
      <c r="K804" s="3">
        <v>3.5937442857749691E-2</v>
      </c>
      <c r="L804" s="3">
        <v>-2.9326311665636151E-3</v>
      </c>
      <c r="M804" s="3">
        <v>-4.1630393852216903E-2</v>
      </c>
      <c r="N804" s="3">
        <v>-8.5980205099439599E-3</v>
      </c>
      <c r="O804" s="3">
        <v>7.4218511581420898E-3</v>
      </c>
      <c r="P804" s="3">
        <v>-4.0604623898229719E-2</v>
      </c>
      <c r="Q804" s="3">
        <v>-7.7840446841217825E-2</v>
      </c>
      <c r="R804" s="3">
        <v>-4.6056102146612148E-2</v>
      </c>
      <c r="S804" s="3" t="str">
        <f t="shared" si="196"/>
        <v/>
      </c>
      <c r="T804" s="3" t="str">
        <f t="shared" si="197"/>
        <v/>
      </c>
      <c r="U804" s="3" t="str">
        <f t="shared" si="198"/>
        <v/>
      </c>
      <c r="V804" s="3">
        <f t="shared" si="199"/>
        <v>3.5937442857749691E-2</v>
      </c>
      <c r="W804" s="3" t="str">
        <f t="shared" si="200"/>
        <v/>
      </c>
      <c r="X804" s="3" t="str">
        <f t="shared" si="201"/>
        <v/>
      </c>
      <c r="Y804" s="3" t="str">
        <f t="shared" si="202"/>
        <v/>
      </c>
      <c r="Z804" s="3">
        <f t="shared" si="203"/>
        <v>7.4218511581420898E-3</v>
      </c>
      <c r="AA804" s="3" t="str">
        <f t="shared" si="204"/>
        <v/>
      </c>
      <c r="AB804" s="3" t="str">
        <f t="shared" si="205"/>
        <v/>
      </c>
      <c r="AC804" s="3" t="str">
        <f t="shared" si="206"/>
        <v/>
      </c>
      <c r="AD804" s="3">
        <f t="shared" si="207"/>
        <v>-2.9326311665636151E-3</v>
      </c>
      <c r="AE804" s="3" t="str">
        <f t="shared" si="208"/>
        <v/>
      </c>
      <c r="AF804" s="3" t="str">
        <f t="shared" si="209"/>
        <v/>
      </c>
      <c r="AG804" s="3" t="str">
        <f t="shared" si="210"/>
        <v/>
      </c>
      <c r="AH804" s="3">
        <f t="shared" si="211"/>
        <v>-4.0604623898229719E-2</v>
      </c>
    </row>
    <row r="805" spans="1:34">
      <c r="A805" s="16">
        <v>39519</v>
      </c>
      <c r="B805">
        <v>132.74000549316409</v>
      </c>
      <c r="C805">
        <v>133.77000427246091</v>
      </c>
      <c r="D805">
        <v>131.1600036621094</v>
      </c>
      <c r="E805">
        <v>131.36000061035159</v>
      </c>
      <c r="F805">
        <v>95.486251831054688</v>
      </c>
      <c r="G805">
        <v>229161100</v>
      </c>
      <c r="H805">
        <v>27.219999313354489</v>
      </c>
      <c r="I805">
        <v>2008</v>
      </c>
      <c r="J805">
        <v>97.62988204956055</v>
      </c>
      <c r="K805" s="3">
        <v>-9.3512478316948311E-3</v>
      </c>
      <c r="L805" s="3">
        <v>-1.8456100295931921E-2</v>
      </c>
      <c r="M805" s="3">
        <v>-4.9631199400782533E-2</v>
      </c>
      <c r="N805" s="3">
        <v>-2.689102013609523E-2</v>
      </c>
      <c r="O805" s="3">
        <v>-1.085974641873011E-2</v>
      </c>
      <c r="P805" s="3">
        <v>-4.6626357377184902E-2</v>
      </c>
      <c r="Q805" s="3">
        <v>-7.690641577870494E-2</v>
      </c>
      <c r="R805" s="3">
        <v>-5.481894106336771E-2</v>
      </c>
      <c r="S805" s="3" t="str">
        <f t="shared" si="196"/>
        <v/>
      </c>
      <c r="T805" s="3" t="str">
        <f t="shared" si="197"/>
        <v/>
      </c>
      <c r="U805" s="3" t="str">
        <f t="shared" si="198"/>
        <v/>
      </c>
      <c r="V805" s="3">
        <f t="shared" si="199"/>
        <v>-9.3512478316948311E-3</v>
      </c>
      <c r="W805" s="3" t="str">
        <f t="shared" si="200"/>
        <v/>
      </c>
      <c r="X805" s="3" t="str">
        <f t="shared" si="201"/>
        <v/>
      </c>
      <c r="Y805" s="3" t="str">
        <f t="shared" si="202"/>
        <v/>
      </c>
      <c r="Z805" s="3">
        <f t="shared" si="203"/>
        <v>-1.085974641873011E-2</v>
      </c>
      <c r="AA805" s="3" t="str">
        <f t="shared" si="204"/>
        <v/>
      </c>
      <c r="AB805" s="3" t="str">
        <f t="shared" si="205"/>
        <v/>
      </c>
      <c r="AC805" s="3" t="str">
        <f t="shared" si="206"/>
        <v/>
      </c>
      <c r="AD805" s="3">
        <f t="shared" si="207"/>
        <v>-1.8456100295931921E-2</v>
      </c>
      <c r="AE805" s="3" t="str">
        <f t="shared" si="208"/>
        <v/>
      </c>
      <c r="AF805" s="3" t="str">
        <f t="shared" si="209"/>
        <v/>
      </c>
      <c r="AG805" s="3" t="str">
        <f t="shared" si="210"/>
        <v/>
      </c>
      <c r="AH805" s="3">
        <f t="shared" si="211"/>
        <v>-4.6626357377184902E-2</v>
      </c>
    </row>
    <row r="806" spans="1:34">
      <c r="A806" s="16">
        <v>39520</v>
      </c>
      <c r="B806">
        <v>129.61000061035159</v>
      </c>
      <c r="C806">
        <v>132.63999938964841</v>
      </c>
      <c r="D806">
        <v>128.6000061035156</v>
      </c>
      <c r="E806">
        <v>131.6499938964844</v>
      </c>
      <c r="F806">
        <v>95.696983337402344</v>
      </c>
      <c r="G806">
        <v>351504200</v>
      </c>
      <c r="H806">
        <v>27.29000091552734</v>
      </c>
      <c r="I806">
        <v>2008</v>
      </c>
      <c r="J806">
        <v>97.458329391479495</v>
      </c>
      <c r="K806" s="3">
        <v>2.206930341349E-3</v>
      </c>
      <c r="L806" s="3">
        <v>4.5008433976057027E-3</v>
      </c>
      <c r="M806" s="3">
        <v>-3.8138743434419357E-2</v>
      </c>
      <c r="N806" s="3">
        <v>-3.4612338575423007E-2</v>
      </c>
      <c r="O806" s="3">
        <v>-2.1010920325912671E-2</v>
      </c>
      <c r="P806" s="3">
        <v>-2.64764328196464E-2</v>
      </c>
      <c r="Q806" s="3">
        <v>-6.7801557027538317E-2</v>
      </c>
      <c r="R806" s="3">
        <v>-6.4383655449660404E-2</v>
      </c>
      <c r="S806" s="3" t="str">
        <f t="shared" si="196"/>
        <v/>
      </c>
      <c r="T806" s="3" t="str">
        <f t="shared" si="197"/>
        <v/>
      </c>
      <c r="U806" s="3" t="str">
        <f t="shared" si="198"/>
        <v/>
      </c>
      <c r="V806" s="3">
        <f t="shared" si="199"/>
        <v>2.206930341349E-3</v>
      </c>
      <c r="W806" s="3" t="str">
        <f t="shared" si="200"/>
        <v/>
      </c>
      <c r="X806" s="3" t="str">
        <f t="shared" si="201"/>
        <v/>
      </c>
      <c r="Y806" s="3" t="str">
        <f t="shared" si="202"/>
        <v/>
      </c>
      <c r="Z806" s="3">
        <f t="shared" si="203"/>
        <v>-2.1010920325912671E-2</v>
      </c>
      <c r="AA806" s="3" t="str">
        <f t="shared" si="204"/>
        <v/>
      </c>
      <c r="AB806" s="3" t="str">
        <f t="shared" si="205"/>
        <v/>
      </c>
      <c r="AC806" s="3" t="str">
        <f t="shared" si="206"/>
        <v/>
      </c>
      <c r="AD806" s="3">
        <f t="shared" si="207"/>
        <v>4.5008433976057027E-3</v>
      </c>
      <c r="AE806" s="3" t="str">
        <f t="shared" si="208"/>
        <v/>
      </c>
      <c r="AF806" s="3" t="str">
        <f t="shared" si="209"/>
        <v/>
      </c>
      <c r="AG806" s="3" t="str">
        <f t="shared" si="210"/>
        <v/>
      </c>
      <c r="AH806" s="3">
        <f t="shared" si="211"/>
        <v>-2.64764328196464E-2</v>
      </c>
    </row>
    <row r="807" spans="1:34">
      <c r="A807" s="16">
        <v>39521</v>
      </c>
      <c r="B807">
        <v>132.77000427246091</v>
      </c>
      <c r="C807">
        <v>132.80999755859381</v>
      </c>
      <c r="D807">
        <v>127.7799987792969</v>
      </c>
      <c r="E807">
        <v>129.61000061035159</v>
      </c>
      <c r="F807">
        <v>94.21417236328125</v>
      </c>
      <c r="G807">
        <v>484687800</v>
      </c>
      <c r="H807">
        <v>31.159999847412109</v>
      </c>
      <c r="I807">
        <v>2008</v>
      </c>
      <c r="J807">
        <v>97.256251525878909</v>
      </c>
      <c r="K807" s="3">
        <v>-1.549485597569045E-2</v>
      </c>
      <c r="L807" s="3">
        <v>-7.7081387620336894E-4</v>
      </c>
      <c r="M807" s="3">
        <v>-3.1459883143089451E-2</v>
      </c>
      <c r="N807" s="3">
        <v>-4.1133044610913827E-2</v>
      </c>
      <c r="O807" s="3">
        <v>-2.9396090365415909E-2</v>
      </c>
      <c r="P807" s="3">
        <v>-1.6344231487499531E-2</v>
      </c>
      <c r="Q807" s="3">
        <v>-4.6555153529726501E-2</v>
      </c>
      <c r="R807" s="3">
        <v>-5.6077546302698338E-2</v>
      </c>
      <c r="S807" s="3" t="str">
        <f t="shared" si="196"/>
        <v/>
      </c>
      <c r="T807" s="3" t="str">
        <f t="shared" si="197"/>
        <v/>
      </c>
      <c r="U807" s="3" t="str">
        <f t="shared" si="198"/>
        <v/>
      </c>
      <c r="V807" s="3">
        <f t="shared" si="199"/>
        <v>-1.549485597569045E-2</v>
      </c>
      <c r="W807" s="3" t="str">
        <f t="shared" si="200"/>
        <v/>
      </c>
      <c r="X807" s="3" t="str">
        <f t="shared" si="201"/>
        <v/>
      </c>
      <c r="Y807" s="3" t="str">
        <f t="shared" si="202"/>
        <v/>
      </c>
      <c r="Z807" s="3">
        <f t="shared" si="203"/>
        <v>-2.9396090365415909E-2</v>
      </c>
      <c r="AA807" s="3" t="str">
        <f t="shared" si="204"/>
        <v/>
      </c>
      <c r="AB807" s="3" t="str">
        <f t="shared" si="205"/>
        <v/>
      </c>
      <c r="AC807" s="3" t="str">
        <f t="shared" si="206"/>
        <v/>
      </c>
      <c r="AD807" s="3">
        <f t="shared" si="207"/>
        <v>-7.7081387620336894E-4</v>
      </c>
      <c r="AE807" s="3" t="str">
        <f t="shared" si="208"/>
        <v/>
      </c>
      <c r="AF807" s="3" t="str">
        <f t="shared" si="209"/>
        <v/>
      </c>
      <c r="AG807" s="3" t="str">
        <f t="shared" si="210"/>
        <v/>
      </c>
      <c r="AH807" s="3">
        <f t="shared" si="211"/>
        <v>-1.6344231487499531E-2</v>
      </c>
    </row>
    <row r="808" spans="1:34">
      <c r="A808" s="16">
        <v>39524</v>
      </c>
      <c r="B808">
        <v>126.5699996948242</v>
      </c>
      <c r="C808">
        <v>129.25999450683591</v>
      </c>
      <c r="D808">
        <v>126.0699996948242</v>
      </c>
      <c r="E808">
        <v>128.30000305175781</v>
      </c>
      <c r="F808">
        <v>93.261909484863281</v>
      </c>
      <c r="G808">
        <v>405311100</v>
      </c>
      <c r="H808">
        <v>32.240001678466797</v>
      </c>
      <c r="I808">
        <v>2008</v>
      </c>
      <c r="J808">
        <v>97.00764884948731</v>
      </c>
      <c r="K808" s="3">
        <v>-1.0107427094366741E-2</v>
      </c>
      <c r="L808" s="3">
        <v>2.343744490769684E-3</v>
      </c>
      <c r="M808" s="3">
        <v>-3.89511727028099E-2</v>
      </c>
      <c r="N808" s="3">
        <v>-5.0614404380585398E-2</v>
      </c>
      <c r="O808" s="3">
        <v>-2.731271428791748E-2</v>
      </c>
      <c r="P808" s="3">
        <v>-1.5078127384185789E-2</v>
      </c>
      <c r="Q808" s="3">
        <v>-5.5655432997571357E-2</v>
      </c>
      <c r="R808" s="3">
        <v>-6.7115581883885778E-2</v>
      </c>
      <c r="S808" s="3" t="str">
        <f t="shared" si="196"/>
        <v/>
      </c>
      <c r="T808" s="3" t="str">
        <f t="shared" si="197"/>
        <v/>
      </c>
      <c r="U808" s="3" t="str">
        <f t="shared" si="198"/>
        <v/>
      </c>
      <c r="V808" s="3">
        <f t="shared" si="199"/>
        <v>-1.0107427094366741E-2</v>
      </c>
      <c r="W808" s="3" t="str">
        <f t="shared" si="200"/>
        <v/>
      </c>
      <c r="X808" s="3" t="str">
        <f t="shared" si="201"/>
        <v/>
      </c>
      <c r="Y808" s="3" t="str">
        <f t="shared" si="202"/>
        <v/>
      </c>
      <c r="Z808" s="3">
        <f t="shared" si="203"/>
        <v>-2.731271428791748E-2</v>
      </c>
      <c r="AA808" s="3" t="str">
        <f t="shared" si="204"/>
        <v/>
      </c>
      <c r="AB808" s="3" t="str">
        <f t="shared" si="205"/>
        <v/>
      </c>
      <c r="AC808" s="3" t="str">
        <f t="shared" si="206"/>
        <v/>
      </c>
      <c r="AD808" s="3">
        <f t="shared" si="207"/>
        <v>2.343744490769684E-3</v>
      </c>
      <c r="AE808" s="3" t="str">
        <f t="shared" si="208"/>
        <v/>
      </c>
      <c r="AF808" s="3" t="str">
        <f t="shared" si="209"/>
        <v/>
      </c>
      <c r="AG808" s="3" t="str">
        <f t="shared" si="210"/>
        <v/>
      </c>
      <c r="AH808" s="3">
        <f t="shared" si="211"/>
        <v>-1.5078127384185789E-2</v>
      </c>
    </row>
    <row r="809" spans="1:34">
      <c r="A809" s="16">
        <v>39525</v>
      </c>
      <c r="B809">
        <v>130.6199951171875</v>
      </c>
      <c r="C809">
        <v>133.69000244140619</v>
      </c>
      <c r="D809">
        <v>129.97999572753909</v>
      </c>
      <c r="E809">
        <v>133.6300048828125</v>
      </c>
      <c r="F809">
        <v>97.136306762695313</v>
      </c>
      <c r="G809">
        <v>334416600</v>
      </c>
      <c r="H809">
        <v>25.79000091552734</v>
      </c>
      <c r="I809">
        <v>2008</v>
      </c>
      <c r="J809">
        <v>96.938955688476568</v>
      </c>
      <c r="K809" s="3">
        <v>4.1543190561210468E-2</v>
      </c>
      <c r="L809" s="3">
        <v>7.767707281666647E-3</v>
      </c>
      <c r="M809" s="3">
        <v>4.812296294635976E-3</v>
      </c>
      <c r="N809" s="3">
        <v>-1.3946410004704981E-2</v>
      </c>
      <c r="O809" s="3">
        <v>1.3094252812320789E-2</v>
      </c>
      <c r="P809" s="3">
        <v>-4.9245898251269238E-2</v>
      </c>
      <c r="Q809" s="3">
        <v>-5.2034028968406587E-2</v>
      </c>
      <c r="R809" s="3">
        <v>-6.9731436538605918E-2</v>
      </c>
      <c r="S809" s="3" t="str">
        <f t="shared" si="196"/>
        <v/>
      </c>
      <c r="T809" s="3" t="str">
        <f t="shared" si="197"/>
        <v/>
      </c>
      <c r="U809" s="3" t="str">
        <f t="shared" si="198"/>
        <v/>
      </c>
      <c r="V809" s="3">
        <f t="shared" si="199"/>
        <v>4.1543190561210468E-2</v>
      </c>
      <c r="W809" s="3" t="str">
        <f t="shared" si="200"/>
        <v/>
      </c>
      <c r="X809" s="3" t="str">
        <f t="shared" si="201"/>
        <v/>
      </c>
      <c r="Y809" s="3" t="str">
        <f t="shared" si="202"/>
        <v/>
      </c>
      <c r="Z809" s="3">
        <f t="shared" si="203"/>
        <v>1.3094252812320789E-2</v>
      </c>
      <c r="AA809" s="3" t="str">
        <f t="shared" si="204"/>
        <v/>
      </c>
      <c r="AB809" s="3" t="str">
        <f t="shared" si="205"/>
        <v/>
      </c>
      <c r="AC809" s="3" t="str">
        <f t="shared" si="206"/>
        <v/>
      </c>
      <c r="AD809" s="3">
        <f t="shared" si="207"/>
        <v>7.767707281666647E-3</v>
      </c>
      <c r="AE809" s="3" t="str">
        <f t="shared" si="208"/>
        <v/>
      </c>
      <c r="AF809" s="3" t="str">
        <f t="shared" si="209"/>
        <v/>
      </c>
      <c r="AG809" s="3" t="str">
        <f t="shared" si="210"/>
        <v/>
      </c>
      <c r="AH809" s="3">
        <f t="shared" si="211"/>
        <v>-4.9245898251269238E-2</v>
      </c>
    </row>
    <row r="810" spans="1:34">
      <c r="A810" s="16">
        <v>39526</v>
      </c>
      <c r="B810">
        <v>134.13999938964841</v>
      </c>
      <c r="C810">
        <v>134.6499938964844</v>
      </c>
      <c r="D810">
        <v>130.03999328613281</v>
      </c>
      <c r="E810">
        <v>130.32000732421881</v>
      </c>
      <c r="F810">
        <v>94.730278015136719</v>
      </c>
      <c r="G810">
        <v>345971600</v>
      </c>
      <c r="H810">
        <v>29.840000152587891</v>
      </c>
      <c r="I810">
        <v>2008</v>
      </c>
      <c r="J810">
        <v>96.735424804687497</v>
      </c>
      <c r="K810" s="3">
        <v>-2.4769613214104761E-2</v>
      </c>
      <c r="L810" s="3">
        <v>-7.9170959318366485E-3</v>
      </c>
      <c r="M810" s="3">
        <v>-2.6227077511198019E-2</v>
      </c>
      <c r="N810" s="3">
        <v>-4.1200210254322973E-2</v>
      </c>
      <c r="O810" s="3">
        <v>-2.686531067500875E-2</v>
      </c>
      <c r="P810" s="3">
        <v>-4.0271017744730957E-2</v>
      </c>
      <c r="Q810" s="3">
        <v>-5.7984024733307549E-2</v>
      </c>
      <c r="R810" s="3">
        <v>-7.2469089220246863E-2</v>
      </c>
      <c r="S810" s="3" t="str">
        <f t="shared" si="196"/>
        <v/>
      </c>
      <c r="T810" s="3" t="str">
        <f t="shared" si="197"/>
        <v/>
      </c>
      <c r="U810" s="3" t="str">
        <f t="shared" si="198"/>
        <v/>
      </c>
      <c r="V810" s="3">
        <f t="shared" si="199"/>
        <v>-2.4769613214104761E-2</v>
      </c>
      <c r="W810" s="3" t="str">
        <f t="shared" si="200"/>
        <v/>
      </c>
      <c r="X810" s="3" t="str">
        <f t="shared" si="201"/>
        <v/>
      </c>
      <c r="Y810" s="3" t="str">
        <f t="shared" si="202"/>
        <v/>
      </c>
      <c r="Z810" s="3">
        <f t="shared" si="203"/>
        <v>-2.686531067500875E-2</v>
      </c>
      <c r="AA810" s="3" t="str">
        <f t="shared" si="204"/>
        <v/>
      </c>
      <c r="AB810" s="3" t="str">
        <f t="shared" si="205"/>
        <v/>
      </c>
      <c r="AC810" s="3" t="str">
        <f t="shared" si="206"/>
        <v/>
      </c>
      <c r="AD810" s="3">
        <f t="shared" si="207"/>
        <v>-7.9170959318366485E-3</v>
      </c>
      <c r="AE810" s="3" t="str">
        <f t="shared" si="208"/>
        <v/>
      </c>
      <c r="AF810" s="3" t="str">
        <f t="shared" si="209"/>
        <v/>
      </c>
      <c r="AG810" s="3" t="str">
        <f t="shared" si="210"/>
        <v/>
      </c>
      <c r="AH810" s="3">
        <f t="shared" si="211"/>
        <v>-4.0271017744730957E-2</v>
      </c>
    </row>
    <row r="811" spans="1:34">
      <c r="A811" s="16">
        <v>39527</v>
      </c>
      <c r="B811">
        <v>130.05000305175781</v>
      </c>
      <c r="C811">
        <v>132.9100036621094</v>
      </c>
      <c r="D811">
        <v>129.25999450683591</v>
      </c>
      <c r="E811">
        <v>132.08000183105469</v>
      </c>
      <c r="F811">
        <v>96.48492431640625</v>
      </c>
      <c r="G811">
        <v>245320700</v>
      </c>
      <c r="H811">
        <v>26.620000839233398</v>
      </c>
      <c r="I811">
        <v>2008</v>
      </c>
      <c r="J811">
        <v>96.660695266723636</v>
      </c>
      <c r="K811" s="3">
        <v>1.8522549896762271E-2</v>
      </c>
      <c r="L811" s="3">
        <v>8.2337076000174036E-3</v>
      </c>
      <c r="M811" s="3">
        <v>1.277160962611257E-2</v>
      </c>
      <c r="N811" s="3">
        <v>-1.5254114680225309E-2</v>
      </c>
      <c r="O811" s="3">
        <v>-8.1339223281782225E-3</v>
      </c>
      <c r="P811" s="3">
        <v>-4.2385069960942601E-2</v>
      </c>
      <c r="Q811" s="3">
        <v>-3.8074148914420847E-2</v>
      </c>
      <c r="R811" s="3">
        <v>-6.4693182177090525E-2</v>
      </c>
      <c r="S811" s="3" t="str">
        <f t="shared" si="196"/>
        <v/>
      </c>
      <c r="T811" s="3" t="str">
        <f t="shared" si="197"/>
        <v/>
      </c>
      <c r="U811" s="3" t="str">
        <f t="shared" si="198"/>
        <v/>
      </c>
      <c r="V811" s="3">
        <f t="shared" si="199"/>
        <v>1.8522549896762271E-2</v>
      </c>
      <c r="W811" s="3" t="str">
        <f t="shared" si="200"/>
        <v/>
      </c>
      <c r="X811" s="3" t="str">
        <f t="shared" si="201"/>
        <v/>
      </c>
      <c r="Y811" s="3" t="str">
        <f t="shared" si="202"/>
        <v/>
      </c>
      <c r="Z811" s="3">
        <f t="shared" si="203"/>
        <v>-8.1339223281782225E-3</v>
      </c>
      <c r="AA811" s="3" t="str">
        <f t="shared" si="204"/>
        <v/>
      </c>
      <c r="AB811" s="3" t="str">
        <f t="shared" si="205"/>
        <v/>
      </c>
      <c r="AC811" s="3" t="str">
        <f t="shared" si="206"/>
        <v/>
      </c>
      <c r="AD811" s="3">
        <f t="shared" si="207"/>
        <v>8.2337076000174036E-3</v>
      </c>
      <c r="AE811" s="3" t="str">
        <f t="shared" si="208"/>
        <v/>
      </c>
      <c r="AF811" s="3" t="str">
        <f t="shared" si="209"/>
        <v/>
      </c>
      <c r="AG811" s="3" t="str">
        <f t="shared" si="210"/>
        <v/>
      </c>
      <c r="AH811" s="3">
        <f t="shared" si="211"/>
        <v>-4.2385069960942601E-2</v>
      </c>
    </row>
    <row r="812" spans="1:34">
      <c r="A812" s="16">
        <v>39531</v>
      </c>
      <c r="B812">
        <v>133.30999755859381</v>
      </c>
      <c r="C812">
        <v>135.80999755859381</v>
      </c>
      <c r="D812">
        <v>133.24000549316409</v>
      </c>
      <c r="E812">
        <v>134.7200012207031</v>
      </c>
      <c r="F812">
        <v>98.413421630859375</v>
      </c>
      <c r="G812">
        <v>208977300</v>
      </c>
      <c r="H812">
        <v>25.729999542236332</v>
      </c>
      <c r="I812">
        <v>2008</v>
      </c>
      <c r="J812">
        <v>96.652223205566401</v>
      </c>
      <c r="K812" s="3">
        <v>1.9987550678165489E-2</v>
      </c>
      <c r="L812" s="3">
        <v>4.4571311961285387E-2</v>
      </c>
      <c r="M812" s="3">
        <v>4.3766141899341797E-2</v>
      </c>
      <c r="N812" s="3">
        <v>-1.7187695532383529E-3</v>
      </c>
      <c r="O812" s="3">
        <v>8.7825836313444317E-3</v>
      </c>
      <c r="P812" s="3">
        <v>-2.731271428791748E-2</v>
      </c>
      <c r="Q812" s="3">
        <v>-2.806265384807682E-2</v>
      </c>
      <c r="R812" s="3">
        <v>-7.0417311356715917E-2</v>
      </c>
      <c r="S812" s="3" t="str">
        <f t="shared" si="196"/>
        <v/>
      </c>
      <c r="T812" s="3" t="str">
        <f t="shared" si="197"/>
        <v/>
      </c>
      <c r="U812" s="3" t="str">
        <f t="shared" si="198"/>
        <v/>
      </c>
      <c r="V812" s="3">
        <f t="shared" si="199"/>
        <v>1.9987550678165489E-2</v>
      </c>
      <c r="W812" s="3" t="str">
        <f t="shared" si="200"/>
        <v/>
      </c>
      <c r="X812" s="3" t="str">
        <f t="shared" si="201"/>
        <v/>
      </c>
      <c r="Y812" s="3" t="str">
        <f t="shared" si="202"/>
        <v/>
      </c>
      <c r="Z812" s="3">
        <f t="shared" si="203"/>
        <v>8.7825836313444317E-3</v>
      </c>
      <c r="AA812" s="3" t="str">
        <f t="shared" si="204"/>
        <v/>
      </c>
      <c r="AB812" s="3" t="str">
        <f t="shared" si="205"/>
        <v/>
      </c>
      <c r="AC812" s="3" t="str">
        <f t="shared" si="206"/>
        <v/>
      </c>
      <c r="AD812" s="3">
        <f t="shared" si="207"/>
        <v>4.4571311961285387E-2</v>
      </c>
      <c r="AE812" s="3" t="str">
        <f t="shared" si="208"/>
        <v/>
      </c>
      <c r="AF812" s="3" t="str">
        <f t="shared" si="209"/>
        <v/>
      </c>
      <c r="AG812" s="3" t="str">
        <f t="shared" si="210"/>
        <v/>
      </c>
      <c r="AH812" s="3">
        <f t="shared" si="211"/>
        <v>-2.731271428791748E-2</v>
      </c>
    </row>
    <row r="813" spans="1:34">
      <c r="A813" s="16">
        <v>39532</v>
      </c>
      <c r="B813">
        <v>134.86000061035159</v>
      </c>
      <c r="C813">
        <v>135.55000305175781</v>
      </c>
      <c r="D813">
        <v>133.77000427246091</v>
      </c>
      <c r="E813">
        <v>134.8500061035156</v>
      </c>
      <c r="F813">
        <v>98.508407592773438</v>
      </c>
      <c r="G813">
        <v>192947200</v>
      </c>
      <c r="H813">
        <v>25.719999313354489</v>
      </c>
      <c r="I813">
        <v>2008</v>
      </c>
      <c r="J813">
        <v>96.58634986877442</v>
      </c>
      <c r="K813" s="3">
        <v>9.6517284268760051E-4</v>
      </c>
      <c r="L813" s="3">
        <v>5.6255529582113883E-2</v>
      </c>
      <c r="M813" s="3">
        <v>5.8731122660416801E-2</v>
      </c>
      <c r="N813" s="3">
        <v>-1.319764785132682E-2</v>
      </c>
      <c r="O813" s="3">
        <v>-7.0516399913467254E-3</v>
      </c>
      <c r="P813" s="3">
        <v>7.4823961983139231E-3</v>
      </c>
      <c r="Q813" s="3">
        <v>-1.5078127384185789E-2</v>
      </c>
      <c r="R813" s="3">
        <v>-8.1992295828282935E-2</v>
      </c>
      <c r="S813" s="3" t="str">
        <f t="shared" si="196"/>
        <v/>
      </c>
      <c r="T813" s="3" t="str">
        <f t="shared" si="197"/>
        <v/>
      </c>
      <c r="U813" s="3" t="str">
        <f t="shared" si="198"/>
        <v/>
      </c>
      <c r="V813" s="3">
        <f t="shared" si="199"/>
        <v>9.6517284268760051E-4</v>
      </c>
      <c r="W813" s="3" t="str">
        <f t="shared" si="200"/>
        <v/>
      </c>
      <c r="X813" s="3" t="str">
        <f t="shared" si="201"/>
        <v/>
      </c>
      <c r="Y813" s="3" t="str">
        <f t="shared" si="202"/>
        <v/>
      </c>
      <c r="Z813" s="3">
        <f t="shared" si="203"/>
        <v>-7.0516399913467254E-3</v>
      </c>
      <c r="AA813" s="3" t="str">
        <f t="shared" si="204"/>
        <v/>
      </c>
      <c r="AB813" s="3" t="str">
        <f t="shared" si="205"/>
        <v/>
      </c>
      <c r="AC813" s="3" t="str">
        <f t="shared" si="206"/>
        <v/>
      </c>
      <c r="AD813" s="3">
        <f t="shared" si="207"/>
        <v>5.6255529582113883E-2</v>
      </c>
      <c r="AE813" s="3" t="str">
        <f t="shared" si="208"/>
        <v/>
      </c>
      <c r="AF813" s="3" t="str">
        <f t="shared" si="209"/>
        <v/>
      </c>
      <c r="AG813" s="3" t="str">
        <f t="shared" si="210"/>
        <v/>
      </c>
      <c r="AH813" s="3">
        <f t="shared" si="211"/>
        <v>7.4823961983139231E-3</v>
      </c>
    </row>
    <row r="814" spans="1:34">
      <c r="A814" s="16">
        <v>39533</v>
      </c>
      <c r="B814">
        <v>134.46000671386719</v>
      </c>
      <c r="C814">
        <v>135.0899963378906</v>
      </c>
      <c r="D814">
        <v>133.11000061035159</v>
      </c>
      <c r="E814">
        <v>133.19999694824219</v>
      </c>
      <c r="F814">
        <v>97.303092956542969</v>
      </c>
      <c r="G814">
        <v>196934300</v>
      </c>
      <c r="H814">
        <v>26.079999923706051</v>
      </c>
      <c r="I814">
        <v>2008</v>
      </c>
      <c r="J814">
        <v>96.422776794433588</v>
      </c>
      <c r="K814" s="3">
        <v>-1.2235652424848359E-2</v>
      </c>
      <c r="L814" s="3">
        <v>1.7170324815325431E-3</v>
      </c>
      <c r="M814" s="3">
        <v>9.498077168908825E-3</v>
      </c>
      <c r="N814" s="3">
        <v>-3.2527725376688577E-2</v>
      </c>
      <c r="O814" s="3">
        <v>-1.29032659577959E-2</v>
      </c>
      <c r="P814" s="3">
        <v>-3.2702313973638319E-2</v>
      </c>
      <c r="Q814" s="3">
        <v>-4.9245898251269238E-2</v>
      </c>
      <c r="R814" s="3">
        <v>-8.8826256586528651E-2</v>
      </c>
      <c r="S814" s="3" t="str">
        <f t="shared" si="196"/>
        <v/>
      </c>
      <c r="T814" s="3" t="str">
        <f t="shared" si="197"/>
        <v/>
      </c>
      <c r="U814" s="3" t="str">
        <f t="shared" si="198"/>
        <v/>
      </c>
      <c r="V814" s="3">
        <f t="shared" si="199"/>
        <v>-1.2235652424848359E-2</v>
      </c>
      <c r="W814" s="3" t="str">
        <f t="shared" si="200"/>
        <v/>
      </c>
      <c r="X814" s="3" t="str">
        <f t="shared" si="201"/>
        <v/>
      </c>
      <c r="Y814" s="3" t="str">
        <f t="shared" si="202"/>
        <v/>
      </c>
      <c r="Z814" s="3">
        <f t="shared" si="203"/>
        <v>-1.29032659577959E-2</v>
      </c>
      <c r="AA814" s="3" t="str">
        <f t="shared" si="204"/>
        <v/>
      </c>
      <c r="AB814" s="3" t="str">
        <f t="shared" si="205"/>
        <v/>
      </c>
      <c r="AC814" s="3" t="str">
        <f t="shared" si="206"/>
        <v/>
      </c>
      <c r="AD814" s="3">
        <f t="shared" si="207"/>
        <v>1.7170324815325431E-3</v>
      </c>
      <c r="AE814" s="3" t="str">
        <f t="shared" si="208"/>
        <v/>
      </c>
      <c r="AF814" s="3" t="str">
        <f t="shared" si="209"/>
        <v/>
      </c>
      <c r="AG814" s="3" t="str">
        <f t="shared" si="210"/>
        <v/>
      </c>
      <c r="AH814" s="3">
        <f t="shared" si="211"/>
        <v>-3.2702313973638319E-2</v>
      </c>
    </row>
    <row r="815" spans="1:34">
      <c r="A815" s="16">
        <v>39534</v>
      </c>
      <c r="B815">
        <v>134.19999694824219</v>
      </c>
      <c r="C815">
        <v>134.44000244140619</v>
      </c>
      <c r="D815">
        <v>132.36000061035159</v>
      </c>
      <c r="E815">
        <v>132.7799987792969</v>
      </c>
      <c r="F815">
        <v>96.996238708496094</v>
      </c>
      <c r="G815">
        <v>225153200</v>
      </c>
      <c r="H815">
        <v>25.879999160766602</v>
      </c>
      <c r="I815">
        <v>2008</v>
      </c>
      <c r="J815">
        <v>96.248946762084955</v>
      </c>
      <c r="K815" s="3">
        <v>-3.1535919231665539E-3</v>
      </c>
      <c r="L815" s="3">
        <v>2.3920131354383981E-2</v>
      </c>
      <c r="M815" s="3">
        <v>1.581365744791241E-2</v>
      </c>
      <c r="N815" s="3">
        <v>-3.4602392738923071E-2</v>
      </c>
      <c r="O815" s="3">
        <v>-6.3062789574764846E-3</v>
      </c>
      <c r="P815" s="3">
        <v>-8.1339223281782225E-3</v>
      </c>
      <c r="Q815" s="3">
        <v>-4.0271017744730957E-2</v>
      </c>
      <c r="R815" s="3">
        <v>-8.7903352760635323E-2</v>
      </c>
      <c r="S815" s="3" t="str">
        <f t="shared" si="196"/>
        <v/>
      </c>
      <c r="T815" s="3" t="str">
        <f t="shared" si="197"/>
        <v/>
      </c>
      <c r="U815" s="3" t="str">
        <f t="shared" si="198"/>
        <v/>
      </c>
      <c r="V815" s="3">
        <f t="shared" si="199"/>
        <v>-3.1535919231665539E-3</v>
      </c>
      <c r="W815" s="3" t="str">
        <f t="shared" si="200"/>
        <v/>
      </c>
      <c r="X815" s="3" t="str">
        <f t="shared" si="201"/>
        <v/>
      </c>
      <c r="Y815" s="3" t="str">
        <f t="shared" si="202"/>
        <v/>
      </c>
      <c r="Z815" s="3">
        <f t="shared" si="203"/>
        <v>-6.3062789574764846E-3</v>
      </c>
      <c r="AA815" s="3" t="str">
        <f t="shared" si="204"/>
        <v/>
      </c>
      <c r="AB815" s="3" t="str">
        <f t="shared" si="205"/>
        <v/>
      </c>
      <c r="AC815" s="3" t="str">
        <f t="shared" si="206"/>
        <v/>
      </c>
      <c r="AD815" s="3">
        <f t="shared" si="207"/>
        <v>2.3920131354383981E-2</v>
      </c>
      <c r="AE815" s="3" t="str">
        <f t="shared" si="208"/>
        <v/>
      </c>
      <c r="AF815" s="3" t="str">
        <f t="shared" si="209"/>
        <v/>
      </c>
      <c r="AG815" s="3" t="str">
        <f t="shared" si="210"/>
        <v/>
      </c>
      <c r="AH815" s="3">
        <f t="shared" si="211"/>
        <v>-8.1339223281782225E-3</v>
      </c>
    </row>
    <row r="816" spans="1:34">
      <c r="A816" s="16">
        <v>39535</v>
      </c>
      <c r="B816">
        <v>132.99000549316409</v>
      </c>
      <c r="C816">
        <v>133.36000061035159</v>
      </c>
      <c r="D816">
        <v>131.05999755859381</v>
      </c>
      <c r="E816">
        <v>131.50999450683591</v>
      </c>
      <c r="F816">
        <v>96.068527221679688</v>
      </c>
      <c r="G816">
        <v>180896100</v>
      </c>
      <c r="H816">
        <v>25.70999908447266</v>
      </c>
      <c r="I816">
        <v>2008</v>
      </c>
      <c r="J816">
        <v>96.077799987792972</v>
      </c>
      <c r="K816" s="3">
        <v>-9.5644068179228103E-3</v>
      </c>
      <c r="L816" s="3">
        <v>-4.3156700145304816E-3</v>
      </c>
      <c r="M816" s="3">
        <v>3.8825036204890311E-3</v>
      </c>
      <c r="N816" s="3">
        <v>-3.4404313623395362E-2</v>
      </c>
      <c r="O816" s="3">
        <v>-1.295376740861442E-2</v>
      </c>
      <c r="P816" s="3">
        <v>-7.7226246087249706E-3</v>
      </c>
      <c r="Q816" s="3">
        <v>-4.2385069960942601E-2</v>
      </c>
      <c r="R816" s="3">
        <v>-7.8906961406087328E-2</v>
      </c>
      <c r="S816" s="3" t="str">
        <f t="shared" si="196"/>
        <v/>
      </c>
      <c r="T816" s="3" t="str">
        <f t="shared" si="197"/>
        <v/>
      </c>
      <c r="U816" s="3" t="str">
        <f t="shared" si="198"/>
        <v/>
      </c>
      <c r="V816" s="3">
        <f t="shared" si="199"/>
        <v>-9.5644068179228103E-3</v>
      </c>
      <c r="W816" s="3" t="str">
        <f t="shared" si="200"/>
        <v/>
      </c>
      <c r="X816" s="3" t="str">
        <f t="shared" si="201"/>
        <v/>
      </c>
      <c r="Y816" s="3" t="str">
        <f t="shared" si="202"/>
        <v/>
      </c>
      <c r="Z816" s="3">
        <f t="shared" si="203"/>
        <v>-1.295376740861442E-2</v>
      </c>
      <c r="AA816" s="3" t="str">
        <f t="shared" si="204"/>
        <v/>
      </c>
      <c r="AB816" s="3" t="str">
        <f t="shared" si="205"/>
        <v/>
      </c>
      <c r="AC816" s="3" t="str">
        <f t="shared" si="206"/>
        <v/>
      </c>
      <c r="AD816" s="3">
        <f t="shared" si="207"/>
        <v>-4.3156700145304816E-3</v>
      </c>
      <c r="AE816" s="3" t="str">
        <f t="shared" si="208"/>
        <v/>
      </c>
      <c r="AF816" s="3" t="str">
        <f t="shared" si="209"/>
        <v/>
      </c>
      <c r="AG816" s="3" t="str">
        <f t="shared" si="210"/>
        <v/>
      </c>
      <c r="AH816" s="3">
        <f t="shared" si="211"/>
        <v>-7.7226246087249706E-3</v>
      </c>
    </row>
    <row r="817" spans="1:34">
      <c r="A817" s="16">
        <v>39538</v>
      </c>
      <c r="B817">
        <v>131.28999328613281</v>
      </c>
      <c r="C817">
        <v>132.72999572753909</v>
      </c>
      <c r="D817">
        <v>131.0899963378906</v>
      </c>
      <c r="E817">
        <v>131.9700012207031</v>
      </c>
      <c r="F817">
        <v>96.404548645019531</v>
      </c>
      <c r="G817">
        <v>166692100</v>
      </c>
      <c r="H817">
        <v>25.610000610351559</v>
      </c>
      <c r="I817">
        <v>2008</v>
      </c>
      <c r="J817">
        <v>96.034306716918948</v>
      </c>
      <c r="K817" s="3">
        <v>3.4977263944566679E-3</v>
      </c>
      <c r="L817" s="3">
        <v>-2.0412591621648549E-2</v>
      </c>
      <c r="M817" s="3">
        <v>2.3248904350530179E-2</v>
      </c>
      <c r="N817" s="3">
        <v>-8.9423866066319357E-3</v>
      </c>
      <c r="O817" s="3">
        <v>-3.193659694993634E-3</v>
      </c>
      <c r="P817" s="3">
        <v>-2.7167485369254289E-2</v>
      </c>
      <c r="Q817" s="3">
        <v>-2.731271428791748E-2</v>
      </c>
      <c r="R817" s="3">
        <v>-5.7913669146780422E-2</v>
      </c>
      <c r="S817" s="3" t="str">
        <f t="shared" si="196"/>
        <v/>
      </c>
      <c r="T817" s="3" t="str">
        <f t="shared" si="197"/>
        <v/>
      </c>
      <c r="U817" s="3" t="str">
        <f t="shared" si="198"/>
        <v/>
      </c>
      <c r="V817" s="3">
        <f t="shared" si="199"/>
        <v>3.4977263944566679E-3</v>
      </c>
      <c r="W817" s="3" t="str">
        <f t="shared" si="200"/>
        <v/>
      </c>
      <c r="X817" s="3" t="str">
        <f t="shared" si="201"/>
        <v/>
      </c>
      <c r="Y817" s="3" t="str">
        <f t="shared" si="202"/>
        <v/>
      </c>
      <c r="Z817" s="3">
        <f t="shared" si="203"/>
        <v>-3.193659694993634E-3</v>
      </c>
      <c r="AA817" s="3" t="str">
        <f t="shared" si="204"/>
        <v/>
      </c>
      <c r="AB817" s="3" t="str">
        <f t="shared" si="205"/>
        <v/>
      </c>
      <c r="AC817" s="3" t="str">
        <f t="shared" si="206"/>
        <v/>
      </c>
      <c r="AD817" s="3">
        <f t="shared" si="207"/>
        <v>-2.0412591621648549E-2</v>
      </c>
      <c r="AE817" s="3" t="str">
        <f t="shared" si="208"/>
        <v/>
      </c>
      <c r="AF817" s="3" t="str">
        <f t="shared" si="209"/>
        <v/>
      </c>
      <c r="AG817" s="3" t="str">
        <f t="shared" si="210"/>
        <v/>
      </c>
      <c r="AH817" s="3">
        <f t="shared" si="211"/>
        <v>-2.7167485369254289E-2</v>
      </c>
    </row>
    <row r="818" spans="1:34">
      <c r="A818" s="16">
        <v>39539</v>
      </c>
      <c r="B818">
        <v>133.61000061035159</v>
      </c>
      <c r="C818">
        <v>136.8399963378906</v>
      </c>
      <c r="D818">
        <v>133.50999450683591</v>
      </c>
      <c r="E818">
        <v>136.61000061035159</v>
      </c>
      <c r="F818">
        <v>99.794120788574219</v>
      </c>
      <c r="G818">
        <v>254547300</v>
      </c>
      <c r="H818">
        <v>22.680000305175781</v>
      </c>
      <c r="I818">
        <v>2008</v>
      </c>
      <c r="J818">
        <v>96.17192268371582</v>
      </c>
      <c r="K818" s="3">
        <v>3.5159877736016032E-2</v>
      </c>
      <c r="L818" s="3">
        <v>1.305181179169823E-2</v>
      </c>
      <c r="M818" s="3">
        <v>7.0041577958160239E-2</v>
      </c>
      <c r="N818" s="3">
        <v>2.8362203655924789E-2</v>
      </c>
      <c r="O818" s="3">
        <v>1.1669267802440819E-2</v>
      </c>
      <c r="P818" s="3">
        <v>-2.8105364281648781E-2</v>
      </c>
      <c r="Q818" s="3">
        <v>7.4823961983139231E-3</v>
      </c>
      <c r="R818" s="3">
        <v>-5.5655432997571357E-2</v>
      </c>
      <c r="S818" s="3" t="str">
        <f t="shared" si="196"/>
        <v/>
      </c>
      <c r="T818" s="3" t="str">
        <f t="shared" si="197"/>
        <v/>
      </c>
      <c r="U818" s="3" t="str">
        <f t="shared" si="198"/>
        <v/>
      </c>
      <c r="V818" s="3">
        <f t="shared" si="199"/>
        <v>3.5159877736016032E-2</v>
      </c>
      <c r="W818" s="3" t="str">
        <f t="shared" si="200"/>
        <v/>
      </c>
      <c r="X818" s="3" t="str">
        <f t="shared" si="201"/>
        <v/>
      </c>
      <c r="Y818" s="3" t="str">
        <f t="shared" si="202"/>
        <v/>
      </c>
      <c r="Z818" s="3">
        <f t="shared" si="203"/>
        <v>1.1669267802440819E-2</v>
      </c>
      <c r="AA818" s="3" t="str">
        <f t="shared" si="204"/>
        <v/>
      </c>
      <c r="AB818" s="3" t="str">
        <f t="shared" si="205"/>
        <v/>
      </c>
      <c r="AC818" s="3" t="str">
        <f t="shared" si="206"/>
        <v/>
      </c>
      <c r="AD818" s="3">
        <f t="shared" si="207"/>
        <v>1.305181179169823E-2</v>
      </c>
      <c r="AE818" s="3" t="str">
        <f t="shared" si="208"/>
        <v/>
      </c>
      <c r="AF818" s="3" t="str">
        <f t="shared" si="209"/>
        <v/>
      </c>
      <c r="AG818" s="3" t="str">
        <f t="shared" si="210"/>
        <v/>
      </c>
      <c r="AH818" s="3">
        <f t="shared" si="211"/>
        <v>-2.8105364281648781E-2</v>
      </c>
    </row>
    <row r="819" spans="1:34">
      <c r="A819" s="16">
        <v>39540</v>
      </c>
      <c r="B819">
        <v>137.05000305175781</v>
      </c>
      <c r="C819">
        <v>137.66999816894531</v>
      </c>
      <c r="D819">
        <v>135.97999572753909</v>
      </c>
      <c r="E819">
        <v>136.69999694824219</v>
      </c>
      <c r="F819">
        <v>99.859855651855469</v>
      </c>
      <c r="G819">
        <v>210910800</v>
      </c>
      <c r="H819">
        <v>23.430000305175781</v>
      </c>
      <c r="I819">
        <v>2008</v>
      </c>
      <c r="J819">
        <v>96.3313606262207</v>
      </c>
      <c r="K819" s="3">
        <v>6.5870476899654307E-4</v>
      </c>
      <c r="L819" s="3">
        <v>2.627627362733875E-2</v>
      </c>
      <c r="M819" s="3">
        <v>2.8038423324183048E-2</v>
      </c>
      <c r="N819" s="3">
        <v>3.298564881948951E-2</v>
      </c>
      <c r="O819" s="3">
        <v>-4.6117039748022606E-3</v>
      </c>
      <c r="P819" s="3">
        <v>-1.6066061851938152E-2</v>
      </c>
      <c r="Q819" s="3">
        <v>-3.2702313973638319E-2</v>
      </c>
      <c r="R819" s="3">
        <v>-5.2034028968406587E-2</v>
      </c>
      <c r="S819" s="3" t="str">
        <f t="shared" si="196"/>
        <v/>
      </c>
      <c r="T819" s="3" t="str">
        <f t="shared" si="197"/>
        <v/>
      </c>
      <c r="U819" s="3" t="str">
        <f t="shared" si="198"/>
        <v/>
      </c>
      <c r="V819" s="3">
        <f t="shared" si="199"/>
        <v>6.5870476899654307E-4</v>
      </c>
      <c r="W819" s="3" t="str">
        <f t="shared" si="200"/>
        <v/>
      </c>
      <c r="X819" s="3" t="str">
        <f t="shared" si="201"/>
        <v/>
      </c>
      <c r="Y819" s="3" t="str">
        <f t="shared" si="202"/>
        <v/>
      </c>
      <c r="Z819" s="3">
        <f t="shared" si="203"/>
        <v>-4.6117039748022606E-3</v>
      </c>
      <c r="AA819" s="3" t="str">
        <f t="shared" si="204"/>
        <v/>
      </c>
      <c r="AB819" s="3" t="str">
        <f t="shared" si="205"/>
        <v/>
      </c>
      <c r="AC819" s="3" t="str">
        <f t="shared" si="206"/>
        <v/>
      </c>
      <c r="AD819" s="3">
        <f t="shared" si="207"/>
        <v>2.627627362733875E-2</v>
      </c>
      <c r="AE819" s="3" t="str">
        <f t="shared" si="208"/>
        <v/>
      </c>
      <c r="AF819" s="3" t="str">
        <f t="shared" si="209"/>
        <v/>
      </c>
      <c r="AG819" s="3" t="str">
        <f t="shared" si="210"/>
        <v/>
      </c>
      <c r="AH819" s="3">
        <f t="shared" si="211"/>
        <v>-1.6066061851938152E-2</v>
      </c>
    </row>
    <row r="820" spans="1:34">
      <c r="A820" s="16">
        <v>39541</v>
      </c>
      <c r="B820">
        <v>135.96000671386719</v>
      </c>
      <c r="C820">
        <v>137.44000244140619</v>
      </c>
      <c r="D820">
        <v>135.71000671386719</v>
      </c>
      <c r="E820">
        <v>137.03999328613281</v>
      </c>
      <c r="F820">
        <v>100.10821533203119</v>
      </c>
      <c r="G820">
        <v>175884800</v>
      </c>
      <c r="H820">
        <v>23.20999908447266</v>
      </c>
      <c r="I820">
        <v>2008</v>
      </c>
      <c r="J820">
        <v>96.472686767578125</v>
      </c>
      <c r="K820" s="3">
        <v>2.4870823070448629E-3</v>
      </c>
      <c r="L820" s="3">
        <v>3.2083477307688353E-2</v>
      </c>
      <c r="M820" s="3">
        <v>5.6771049653577599E-2</v>
      </c>
      <c r="N820" s="3">
        <v>2.905503342272309E-2</v>
      </c>
      <c r="O820" s="3">
        <v>-7.2420647876813016E-3</v>
      </c>
      <c r="P820" s="3">
        <v>-1.295376740861442E-2</v>
      </c>
      <c r="Q820" s="3">
        <v>-8.1339223281782225E-3</v>
      </c>
      <c r="R820" s="3">
        <v>-5.7984024733307549E-2</v>
      </c>
      <c r="S820" s="3" t="str">
        <f t="shared" si="196"/>
        <v/>
      </c>
      <c r="T820" s="3" t="str">
        <f t="shared" si="197"/>
        <v/>
      </c>
      <c r="U820" s="3" t="str">
        <f t="shared" si="198"/>
        <v/>
      </c>
      <c r="V820" s="3">
        <f t="shared" si="199"/>
        <v>2.4870823070448629E-3</v>
      </c>
      <c r="W820" s="3" t="str">
        <f t="shared" si="200"/>
        <v/>
      </c>
      <c r="X820" s="3" t="str">
        <f t="shared" si="201"/>
        <v/>
      </c>
      <c r="Y820" s="3" t="str">
        <f t="shared" si="202"/>
        <v/>
      </c>
      <c r="Z820" s="3">
        <f t="shared" si="203"/>
        <v>-7.2420647876813016E-3</v>
      </c>
      <c r="AA820" s="3" t="str">
        <f t="shared" si="204"/>
        <v/>
      </c>
      <c r="AB820" s="3" t="str">
        <f t="shared" si="205"/>
        <v/>
      </c>
      <c r="AC820" s="3" t="str">
        <f t="shared" si="206"/>
        <v/>
      </c>
      <c r="AD820" s="3">
        <f t="shared" si="207"/>
        <v>3.2083477307688353E-2</v>
      </c>
      <c r="AE820" s="3" t="str">
        <f t="shared" si="208"/>
        <v/>
      </c>
      <c r="AF820" s="3" t="str">
        <f t="shared" si="209"/>
        <v/>
      </c>
      <c r="AG820" s="3" t="str">
        <f t="shared" si="210"/>
        <v/>
      </c>
      <c r="AH820" s="3">
        <f t="shared" si="211"/>
        <v>-1.295376740861442E-2</v>
      </c>
    </row>
    <row r="821" spans="1:34">
      <c r="A821" s="16">
        <v>39542</v>
      </c>
      <c r="B821">
        <v>137.1199951171875</v>
      </c>
      <c r="C821">
        <v>137.96000671386719</v>
      </c>
      <c r="D821">
        <v>136.1199951171875</v>
      </c>
      <c r="E821">
        <v>136.88999938964841</v>
      </c>
      <c r="F821">
        <v>99.998649597167969</v>
      </c>
      <c r="G821">
        <v>204446800</v>
      </c>
      <c r="H821">
        <v>22.45000076293945</v>
      </c>
      <c r="I821">
        <v>2008</v>
      </c>
      <c r="J821">
        <v>96.709209442138672</v>
      </c>
      <c r="K821" s="3">
        <v>-1.0944729610840029E-3</v>
      </c>
      <c r="L821" s="3">
        <v>4.0909572459869807E-2</v>
      </c>
      <c r="M821" s="3">
        <v>3.6417350230167012E-2</v>
      </c>
      <c r="N821" s="3">
        <v>4.9654068037036543E-2</v>
      </c>
      <c r="O821" s="3">
        <v>-6.7133553270424251E-3</v>
      </c>
      <c r="P821" s="3">
        <v>-3.193659694993634E-3</v>
      </c>
      <c r="Q821" s="3">
        <v>-7.7226246087249706E-3</v>
      </c>
      <c r="R821" s="3">
        <v>-3.8074148914420847E-2</v>
      </c>
      <c r="S821" s="3" t="str">
        <f t="shared" si="196"/>
        <v/>
      </c>
      <c r="T821" s="3" t="str">
        <f t="shared" si="197"/>
        <v/>
      </c>
      <c r="U821" s="3" t="str">
        <f t="shared" si="198"/>
        <v/>
      </c>
      <c r="V821" s="3">
        <f t="shared" si="199"/>
        <v>-1.0944729610840029E-3</v>
      </c>
      <c r="W821" s="3" t="str">
        <f t="shared" si="200"/>
        <v/>
      </c>
      <c r="X821" s="3" t="str">
        <f t="shared" si="201"/>
        <v/>
      </c>
      <c r="Y821" s="3" t="str">
        <f t="shared" si="202"/>
        <v/>
      </c>
      <c r="Z821" s="3">
        <f t="shared" si="203"/>
        <v>-6.7133553270424251E-3</v>
      </c>
      <c r="AA821" s="3" t="str">
        <f t="shared" si="204"/>
        <v/>
      </c>
      <c r="AB821" s="3" t="str">
        <f t="shared" si="205"/>
        <v/>
      </c>
      <c r="AC821" s="3" t="str">
        <f t="shared" si="206"/>
        <v/>
      </c>
      <c r="AD821" s="3">
        <f t="shared" si="207"/>
        <v>4.0909572459869807E-2</v>
      </c>
      <c r="AE821" s="3" t="str">
        <f t="shared" si="208"/>
        <v/>
      </c>
      <c r="AF821" s="3" t="str">
        <f t="shared" si="209"/>
        <v/>
      </c>
      <c r="AG821" s="3" t="str">
        <f t="shared" si="210"/>
        <v/>
      </c>
      <c r="AH821" s="3">
        <f t="shared" si="211"/>
        <v>-3.193659694993634E-3</v>
      </c>
    </row>
    <row r="822" spans="1:34">
      <c r="A822" s="16">
        <v>39545</v>
      </c>
      <c r="B822">
        <v>137.8699951171875</v>
      </c>
      <c r="C822">
        <v>138.57000732421881</v>
      </c>
      <c r="D822">
        <v>136.74000549316409</v>
      </c>
      <c r="E822">
        <v>136.96000671386719</v>
      </c>
      <c r="F822">
        <v>100.04978179931641</v>
      </c>
      <c r="G822">
        <v>154245500</v>
      </c>
      <c r="H822">
        <v>22.420000076293949</v>
      </c>
      <c r="I822">
        <v>2008</v>
      </c>
      <c r="J822">
        <v>96.99735603332519</v>
      </c>
      <c r="K822" s="3">
        <v>5.1132892648464434E-4</v>
      </c>
      <c r="L822" s="3">
        <v>3.7811837776652313E-2</v>
      </c>
      <c r="M822" s="3">
        <v>1.6627408552005059E-2</v>
      </c>
      <c r="N822" s="3">
        <v>6.1121267973452083E-2</v>
      </c>
      <c r="O822" s="3">
        <v>-1.095725744416298E-3</v>
      </c>
      <c r="P822" s="3">
        <v>1.1669267802440819E-2</v>
      </c>
      <c r="Q822" s="3">
        <v>-2.7167485369254289E-2</v>
      </c>
      <c r="R822" s="3">
        <v>-2.806265384807682E-2</v>
      </c>
      <c r="S822" s="3" t="str">
        <f t="shared" si="196"/>
        <v/>
      </c>
      <c r="T822" s="3" t="str">
        <f t="shared" si="197"/>
        <v/>
      </c>
      <c r="U822" s="3" t="str">
        <f t="shared" si="198"/>
        <v/>
      </c>
      <c r="V822" s="3">
        <f t="shared" si="199"/>
        <v>5.1132892648464434E-4</v>
      </c>
      <c r="W822" s="3" t="str">
        <f t="shared" si="200"/>
        <v/>
      </c>
      <c r="X822" s="3" t="str">
        <f t="shared" si="201"/>
        <v/>
      </c>
      <c r="Y822" s="3" t="str">
        <f t="shared" si="202"/>
        <v/>
      </c>
      <c r="Z822" s="3">
        <f t="shared" si="203"/>
        <v>-1.095725744416298E-3</v>
      </c>
      <c r="AA822" s="3" t="str">
        <f t="shared" si="204"/>
        <v/>
      </c>
      <c r="AB822" s="3" t="str">
        <f t="shared" si="205"/>
        <v/>
      </c>
      <c r="AC822" s="3" t="str">
        <f t="shared" si="206"/>
        <v/>
      </c>
      <c r="AD822" s="3">
        <f t="shared" si="207"/>
        <v>3.7811837776652313E-2</v>
      </c>
      <c r="AE822" s="3" t="str">
        <f t="shared" si="208"/>
        <v/>
      </c>
      <c r="AF822" s="3" t="str">
        <f t="shared" si="209"/>
        <v/>
      </c>
      <c r="AG822" s="3" t="str">
        <f t="shared" si="210"/>
        <v/>
      </c>
      <c r="AH822" s="3">
        <f t="shared" si="211"/>
        <v>1.1669267802440819E-2</v>
      </c>
    </row>
    <row r="823" spans="1:34">
      <c r="A823" s="16">
        <v>39546</v>
      </c>
      <c r="B823">
        <v>136.19000244140619</v>
      </c>
      <c r="C823">
        <v>136.91999816894531</v>
      </c>
      <c r="D823">
        <v>135.94999694824219</v>
      </c>
      <c r="E823">
        <v>136.82000732421881</v>
      </c>
      <c r="F823">
        <v>99.947517395019531</v>
      </c>
      <c r="G823">
        <v>148937300</v>
      </c>
      <c r="H823">
        <v>22.360000610351559</v>
      </c>
      <c r="I823">
        <v>2008</v>
      </c>
      <c r="J823">
        <v>97.342539978027347</v>
      </c>
      <c r="K823" s="3">
        <v>-1.022135205671959E-3</v>
      </c>
      <c r="L823" s="3">
        <v>1.5371306970106691E-3</v>
      </c>
      <c r="M823" s="3">
        <v>1.460900482926553E-2</v>
      </c>
      <c r="N823" s="3">
        <v>7.4198130744256741E-2</v>
      </c>
      <c r="O823" s="3">
        <v>-7.3744868291010226E-3</v>
      </c>
      <c r="P823" s="3">
        <v>-6.5880527960130442E-3</v>
      </c>
      <c r="Q823" s="3">
        <v>-2.8105364281648781E-2</v>
      </c>
      <c r="R823" s="3">
        <v>-1.5078127384185789E-2</v>
      </c>
      <c r="S823" s="3" t="str">
        <f t="shared" si="196"/>
        <v/>
      </c>
      <c r="T823" s="3" t="str">
        <f t="shared" si="197"/>
        <v/>
      </c>
      <c r="U823" s="3" t="str">
        <f t="shared" si="198"/>
        <v/>
      </c>
      <c r="V823" s="3">
        <f t="shared" si="199"/>
        <v>-1.022135205671959E-3</v>
      </c>
      <c r="W823" s="3" t="str">
        <f t="shared" si="200"/>
        <v/>
      </c>
      <c r="X823" s="3" t="str">
        <f t="shared" si="201"/>
        <v/>
      </c>
      <c r="Y823" s="3" t="str">
        <f t="shared" si="202"/>
        <v/>
      </c>
      <c r="Z823" s="3">
        <f t="shared" si="203"/>
        <v>-7.3744868291010226E-3</v>
      </c>
      <c r="AA823" s="3" t="str">
        <f t="shared" si="204"/>
        <v/>
      </c>
      <c r="AB823" s="3" t="str">
        <f t="shared" si="205"/>
        <v/>
      </c>
      <c r="AC823" s="3" t="str">
        <f t="shared" si="206"/>
        <v/>
      </c>
      <c r="AD823" s="3">
        <f t="shared" si="207"/>
        <v>1.5371306970106691E-3</v>
      </c>
      <c r="AE823" s="3" t="str">
        <f t="shared" si="208"/>
        <v/>
      </c>
      <c r="AF823" s="3" t="str">
        <f t="shared" si="209"/>
        <v/>
      </c>
      <c r="AG823" s="3" t="str">
        <f t="shared" si="210"/>
        <v/>
      </c>
      <c r="AH823" s="3">
        <f t="shared" si="211"/>
        <v>-6.5880527960130442E-3</v>
      </c>
    </row>
    <row r="824" spans="1:34">
      <c r="A824" s="16">
        <v>39547</v>
      </c>
      <c r="B824">
        <v>136.61000061035159</v>
      </c>
      <c r="C824">
        <v>136.80000305175781</v>
      </c>
      <c r="D824">
        <v>134.88999938964841</v>
      </c>
      <c r="E824">
        <v>135.83000183105469</v>
      </c>
      <c r="F824">
        <v>99.224327087402344</v>
      </c>
      <c r="G824">
        <v>195610600</v>
      </c>
      <c r="H824">
        <v>22.809999465942379</v>
      </c>
      <c r="I824">
        <v>2008</v>
      </c>
      <c r="J824">
        <v>97.484376525878901</v>
      </c>
      <c r="K824" s="3">
        <v>-7.2357005603145286E-3</v>
      </c>
      <c r="L824" s="3">
        <v>-6.364204717747568E-3</v>
      </c>
      <c r="M824" s="3">
        <v>1.9744841325007201E-2</v>
      </c>
      <c r="N824" s="3">
        <v>2.94304565205088E-2</v>
      </c>
      <c r="O824" s="3">
        <v>-1.410618207318781E-2</v>
      </c>
      <c r="P824" s="3">
        <v>-1.3240655442582461E-2</v>
      </c>
      <c r="Q824" s="3">
        <v>-1.6066061851938152E-2</v>
      </c>
      <c r="R824" s="3">
        <v>-4.9245898251269238E-2</v>
      </c>
      <c r="S824" s="3" t="str">
        <f t="shared" si="196"/>
        <v/>
      </c>
      <c r="T824" s="3" t="str">
        <f t="shared" si="197"/>
        <v/>
      </c>
      <c r="U824" s="3" t="str">
        <f t="shared" si="198"/>
        <v/>
      </c>
      <c r="V824" s="3">
        <f t="shared" si="199"/>
        <v>-7.2357005603145286E-3</v>
      </c>
      <c r="W824" s="3" t="str">
        <f t="shared" si="200"/>
        <v/>
      </c>
      <c r="X824" s="3" t="str">
        <f t="shared" si="201"/>
        <v/>
      </c>
      <c r="Y824" s="3" t="str">
        <f t="shared" si="202"/>
        <v/>
      </c>
      <c r="Z824" s="3">
        <f t="shared" si="203"/>
        <v>-1.410618207318781E-2</v>
      </c>
      <c r="AA824" s="3" t="str">
        <f t="shared" si="204"/>
        <v/>
      </c>
      <c r="AB824" s="3" t="str">
        <f t="shared" si="205"/>
        <v/>
      </c>
      <c r="AC824" s="3" t="str">
        <f t="shared" si="206"/>
        <v/>
      </c>
      <c r="AD824" s="3">
        <f t="shared" si="207"/>
        <v>-6.364204717747568E-3</v>
      </c>
      <c r="AE824" s="3" t="str">
        <f t="shared" si="208"/>
        <v/>
      </c>
      <c r="AF824" s="3" t="str">
        <f t="shared" si="209"/>
        <v/>
      </c>
      <c r="AG824" s="3" t="str">
        <f t="shared" si="210"/>
        <v/>
      </c>
      <c r="AH824" s="3">
        <f t="shared" si="211"/>
        <v>-1.3240655442582461E-2</v>
      </c>
    </row>
    <row r="825" spans="1:34">
      <c r="A825" s="16">
        <v>39548</v>
      </c>
      <c r="B825">
        <v>135.41999816894531</v>
      </c>
      <c r="C825">
        <v>136.66999816894531</v>
      </c>
      <c r="D825">
        <v>134.8999938964844</v>
      </c>
      <c r="E825">
        <v>136.02000427246091</v>
      </c>
      <c r="F825">
        <v>99.363075256347656</v>
      </c>
      <c r="G825">
        <v>192967800</v>
      </c>
      <c r="H825">
        <v>21.979999542236332</v>
      </c>
      <c r="I825">
        <v>2008</v>
      </c>
      <c r="J825">
        <v>97.678217697143552</v>
      </c>
      <c r="K825" s="3">
        <v>1.398328142080407E-3</v>
      </c>
      <c r="L825" s="3">
        <v>-7.443345915339461E-3</v>
      </c>
      <c r="M825" s="3">
        <v>2.44013229725808E-2</v>
      </c>
      <c r="N825" s="3">
        <v>4.0600854583257677E-2</v>
      </c>
      <c r="O825" s="3">
        <v>-6.846852109499757E-3</v>
      </c>
      <c r="P825" s="3">
        <v>-1.56888062012327E-2</v>
      </c>
      <c r="Q825" s="3">
        <v>-1.295376740861442E-2</v>
      </c>
      <c r="R825" s="3">
        <v>-4.0271017744730957E-2</v>
      </c>
      <c r="S825" s="3" t="str">
        <f t="shared" si="196"/>
        <v/>
      </c>
      <c r="T825" s="3" t="str">
        <f t="shared" si="197"/>
        <v/>
      </c>
      <c r="U825" s="3" t="str">
        <f t="shared" si="198"/>
        <v/>
      </c>
      <c r="V825" s="3">
        <f t="shared" si="199"/>
        <v>1.398328142080407E-3</v>
      </c>
      <c r="W825" s="3" t="str">
        <f t="shared" si="200"/>
        <v/>
      </c>
      <c r="X825" s="3" t="str">
        <f t="shared" si="201"/>
        <v/>
      </c>
      <c r="Y825" s="3" t="str">
        <f t="shared" si="202"/>
        <v/>
      </c>
      <c r="Z825" s="3">
        <f t="shared" si="203"/>
        <v>-6.846852109499757E-3</v>
      </c>
      <c r="AA825" s="3" t="str">
        <f t="shared" si="204"/>
        <v/>
      </c>
      <c r="AB825" s="3" t="str">
        <f t="shared" si="205"/>
        <v/>
      </c>
      <c r="AC825" s="3" t="str">
        <f t="shared" si="206"/>
        <v/>
      </c>
      <c r="AD825" s="3">
        <f t="shared" si="207"/>
        <v>-7.443345915339461E-3</v>
      </c>
      <c r="AE825" s="3" t="str">
        <f t="shared" si="208"/>
        <v/>
      </c>
      <c r="AF825" s="3" t="str">
        <f t="shared" si="209"/>
        <v/>
      </c>
      <c r="AG825" s="3" t="str">
        <f t="shared" si="210"/>
        <v/>
      </c>
      <c r="AH825" s="3">
        <f t="shared" si="211"/>
        <v>-1.56888062012327E-2</v>
      </c>
    </row>
    <row r="826" spans="1:34">
      <c r="A826" s="16">
        <v>39549</v>
      </c>
      <c r="B826">
        <v>134.49000549316409</v>
      </c>
      <c r="C826">
        <v>135.1199951171875</v>
      </c>
      <c r="D826">
        <v>133.00999450683591</v>
      </c>
      <c r="E826">
        <v>133.3800048828125</v>
      </c>
      <c r="F826">
        <v>97.434577941894531</v>
      </c>
      <c r="G826">
        <v>222973300</v>
      </c>
      <c r="H826">
        <v>23.45999908447266</v>
      </c>
      <c r="I826">
        <v>2008</v>
      </c>
      <c r="J826">
        <v>97.765097427368161</v>
      </c>
      <c r="K826" s="3">
        <v>-1.9408591264690411E-2</v>
      </c>
      <c r="L826" s="3">
        <v>-2.5641062810372709E-2</v>
      </c>
      <c r="M826" s="3">
        <v>1.421954473250797E-2</v>
      </c>
      <c r="N826" s="3">
        <v>1.8157255786902748E-2</v>
      </c>
      <c r="O826" s="3">
        <v>-2.2129169762380441E-2</v>
      </c>
      <c r="P826" s="3">
        <v>-2.834396157580743E-2</v>
      </c>
      <c r="Q826" s="3">
        <v>-3.193659694993634E-3</v>
      </c>
      <c r="R826" s="3">
        <v>-4.2385069960942601E-2</v>
      </c>
      <c r="S826" s="3" t="str">
        <f t="shared" si="196"/>
        <v/>
      </c>
      <c r="T826" s="3" t="str">
        <f t="shared" si="197"/>
        <v/>
      </c>
      <c r="U826" s="3">
        <f t="shared" si="198"/>
        <v>-1.9408591264690411E-2</v>
      </c>
      <c r="V826" s="3" t="str">
        <f t="shared" si="199"/>
        <v/>
      </c>
      <c r="W826" s="3" t="str">
        <f t="shared" si="200"/>
        <v/>
      </c>
      <c r="X826" s="3" t="str">
        <f t="shared" si="201"/>
        <v/>
      </c>
      <c r="Y826" s="3">
        <f t="shared" si="202"/>
        <v>-2.2129169762380441E-2</v>
      </c>
      <c r="Z826" s="3" t="str">
        <f t="shared" si="203"/>
        <v/>
      </c>
      <c r="AA826" s="3" t="str">
        <f t="shared" si="204"/>
        <v/>
      </c>
      <c r="AB826" s="3" t="str">
        <f t="shared" si="205"/>
        <v/>
      </c>
      <c r="AC826" s="3" t="str">
        <f t="shared" si="206"/>
        <v/>
      </c>
      <c r="AD826" s="3">
        <f t="shared" si="207"/>
        <v>-2.5641062810372709E-2</v>
      </c>
      <c r="AE826" s="3" t="str">
        <f t="shared" si="208"/>
        <v/>
      </c>
      <c r="AF826" s="3" t="str">
        <f t="shared" si="209"/>
        <v/>
      </c>
      <c r="AG826" s="3" t="str">
        <f t="shared" si="210"/>
        <v/>
      </c>
      <c r="AH826" s="3">
        <f t="shared" si="211"/>
        <v>-2.834396157580743E-2</v>
      </c>
    </row>
    <row r="827" spans="1:34">
      <c r="A827" s="16">
        <v>39552</v>
      </c>
      <c r="B827">
        <v>133.19000244140619</v>
      </c>
      <c r="C827">
        <v>133.53999328613281</v>
      </c>
      <c r="D827">
        <v>132.55000305175781</v>
      </c>
      <c r="E827">
        <v>132.92999267578119</v>
      </c>
      <c r="F827">
        <v>97.105842590332031</v>
      </c>
      <c r="G827">
        <v>160522000</v>
      </c>
      <c r="H827">
        <v>23.819999694824219</v>
      </c>
      <c r="I827">
        <v>2008</v>
      </c>
      <c r="J827">
        <v>97.909680938720697</v>
      </c>
      <c r="K827" s="3">
        <v>-3.3739085087282068E-3</v>
      </c>
      <c r="L827" s="3">
        <v>-2.9424743922874749E-2</v>
      </c>
      <c r="M827" s="3">
        <v>7.2744902099464159E-3</v>
      </c>
      <c r="N827" s="3">
        <v>3.0692518487566382E-2</v>
      </c>
      <c r="O827" s="3">
        <v>-6.2228355125937274E-3</v>
      </c>
      <c r="P827" s="3">
        <v>-3.2199207403097008E-2</v>
      </c>
      <c r="Q827" s="3">
        <v>4.3949520776673801E-3</v>
      </c>
      <c r="R827" s="3">
        <v>-2.731271428791748E-2</v>
      </c>
      <c r="S827" s="3" t="str">
        <f t="shared" si="196"/>
        <v/>
      </c>
      <c r="T827" s="3" t="str">
        <f t="shared" si="197"/>
        <v/>
      </c>
      <c r="U827" s="3" t="str">
        <f t="shared" si="198"/>
        <v/>
      </c>
      <c r="V827" s="3">
        <f t="shared" si="199"/>
        <v>-3.3739085087282068E-3</v>
      </c>
      <c r="W827" s="3" t="str">
        <f t="shared" si="200"/>
        <v/>
      </c>
      <c r="X827" s="3" t="str">
        <f t="shared" si="201"/>
        <v/>
      </c>
      <c r="Y827" s="3" t="str">
        <f t="shared" si="202"/>
        <v/>
      </c>
      <c r="Z827" s="3">
        <f t="shared" si="203"/>
        <v>-6.2228355125937274E-3</v>
      </c>
      <c r="AA827" s="3" t="str">
        <f t="shared" si="204"/>
        <v/>
      </c>
      <c r="AB827" s="3" t="str">
        <f t="shared" si="205"/>
        <v/>
      </c>
      <c r="AC827" s="3" t="str">
        <f t="shared" si="206"/>
        <v/>
      </c>
      <c r="AD827" s="3">
        <f t="shared" si="207"/>
        <v>-2.9424743922874749E-2</v>
      </c>
      <c r="AE827" s="3" t="str">
        <f t="shared" si="208"/>
        <v/>
      </c>
      <c r="AF827" s="3" t="str">
        <f t="shared" si="209"/>
        <v/>
      </c>
      <c r="AG827" s="3" t="str">
        <f t="shared" si="210"/>
        <v/>
      </c>
      <c r="AH827" s="3">
        <f t="shared" si="211"/>
        <v>-3.2199207403097008E-2</v>
      </c>
    </row>
    <row r="828" spans="1:34">
      <c r="A828" s="16">
        <v>39553</v>
      </c>
      <c r="B828">
        <v>133.58000183105469</v>
      </c>
      <c r="C828">
        <v>133.69000244140619</v>
      </c>
      <c r="D828">
        <v>132.33000183105469</v>
      </c>
      <c r="E828">
        <v>133.24000549316409</v>
      </c>
      <c r="F828">
        <v>97.332290649414063</v>
      </c>
      <c r="G828">
        <v>172389200</v>
      </c>
      <c r="H828">
        <v>22.780000686645511</v>
      </c>
      <c r="I828">
        <v>2008</v>
      </c>
      <c r="J828">
        <v>98.113199996948239</v>
      </c>
      <c r="K828" s="3">
        <v>2.3319715172789302E-3</v>
      </c>
      <c r="L828" s="3">
        <v>-2.616600005450254E-2</v>
      </c>
      <c r="M828" s="3">
        <v>-2.4669089919393539E-2</v>
      </c>
      <c r="N828" s="3">
        <v>4.3644626054020641E-2</v>
      </c>
      <c r="O828" s="3">
        <v>-4.5135851785529368E-3</v>
      </c>
      <c r="P828" s="3">
        <v>-3.2816878035419328E-2</v>
      </c>
      <c r="Q828" s="3">
        <v>-3.1330054609285729E-2</v>
      </c>
      <c r="R828" s="3">
        <v>7.4823961983139231E-3</v>
      </c>
      <c r="S828" s="3" t="str">
        <f t="shared" si="196"/>
        <v/>
      </c>
      <c r="T828" s="3" t="str">
        <f t="shared" si="197"/>
        <v/>
      </c>
      <c r="U828" s="3" t="str">
        <f t="shared" si="198"/>
        <v/>
      </c>
      <c r="V828" s="3">
        <f t="shared" si="199"/>
        <v>2.3319715172789302E-3</v>
      </c>
      <c r="W828" s="3" t="str">
        <f t="shared" si="200"/>
        <v/>
      </c>
      <c r="X828" s="3" t="str">
        <f t="shared" si="201"/>
        <v/>
      </c>
      <c r="Y828" s="3" t="str">
        <f t="shared" si="202"/>
        <v/>
      </c>
      <c r="Z828" s="3">
        <f t="shared" si="203"/>
        <v>-4.5135851785529368E-3</v>
      </c>
      <c r="AA828" s="3" t="str">
        <f t="shared" si="204"/>
        <v/>
      </c>
      <c r="AB828" s="3" t="str">
        <f t="shared" si="205"/>
        <v/>
      </c>
      <c r="AC828" s="3" t="str">
        <f t="shared" si="206"/>
        <v/>
      </c>
      <c r="AD828" s="3">
        <f t="shared" si="207"/>
        <v>-2.616600005450254E-2</v>
      </c>
      <c r="AE828" s="3" t="str">
        <f t="shared" si="208"/>
        <v/>
      </c>
      <c r="AF828" s="3" t="str">
        <f t="shared" si="209"/>
        <v/>
      </c>
      <c r="AG828" s="3" t="str">
        <f t="shared" si="210"/>
        <v/>
      </c>
      <c r="AH828" s="3">
        <f t="shared" si="211"/>
        <v>-3.2816878035419328E-2</v>
      </c>
    </row>
    <row r="829" spans="1:34">
      <c r="A829" s="16">
        <v>39554</v>
      </c>
      <c r="B829">
        <v>134.53999328613281</v>
      </c>
      <c r="C829">
        <v>136.9100036621094</v>
      </c>
      <c r="D829">
        <v>134.52000427246091</v>
      </c>
      <c r="E829">
        <v>136.8500061035156</v>
      </c>
      <c r="F829">
        <v>99.969444274902344</v>
      </c>
      <c r="G829">
        <v>189268900</v>
      </c>
      <c r="H829">
        <v>20.530000686645511</v>
      </c>
      <c r="I829">
        <v>2008</v>
      </c>
      <c r="J829">
        <v>98.254856872558591</v>
      </c>
      <c r="K829" s="3">
        <v>2.709433434570219E-2</v>
      </c>
      <c r="L829" s="3">
        <v>7.5094204150525368E-3</v>
      </c>
      <c r="M829" s="3">
        <v>1.0974242084720309E-3</v>
      </c>
      <c r="N829" s="3">
        <v>2.916661757717853E-2</v>
      </c>
      <c r="O829" s="3">
        <v>9.6067151495466963E-3</v>
      </c>
      <c r="P829" s="3">
        <v>-2.5767503149659809E-2</v>
      </c>
      <c r="Q829" s="3">
        <v>-3.1967777723082791E-2</v>
      </c>
      <c r="R829" s="3">
        <v>-3.2702313973638319E-2</v>
      </c>
      <c r="S829" s="3" t="str">
        <f t="shared" si="196"/>
        <v/>
      </c>
      <c r="T829" s="3" t="str">
        <f t="shared" si="197"/>
        <v/>
      </c>
      <c r="U829" s="3" t="str">
        <f t="shared" si="198"/>
        <v/>
      </c>
      <c r="V829" s="3">
        <f t="shared" si="199"/>
        <v>2.709433434570219E-2</v>
      </c>
      <c r="W829" s="3" t="str">
        <f t="shared" si="200"/>
        <v/>
      </c>
      <c r="X829" s="3" t="str">
        <f t="shared" si="201"/>
        <v/>
      </c>
      <c r="Y829" s="3" t="str">
        <f t="shared" si="202"/>
        <v/>
      </c>
      <c r="Z829" s="3">
        <f t="shared" si="203"/>
        <v>9.6067151495466963E-3</v>
      </c>
      <c r="AA829" s="3" t="str">
        <f t="shared" si="204"/>
        <v/>
      </c>
      <c r="AB829" s="3" t="str">
        <f t="shared" si="205"/>
        <v/>
      </c>
      <c r="AC829" s="3" t="str">
        <f t="shared" si="206"/>
        <v/>
      </c>
      <c r="AD829" s="3">
        <f t="shared" si="207"/>
        <v>7.5094204150525368E-3</v>
      </c>
      <c r="AE829" s="3" t="str">
        <f t="shared" si="208"/>
        <v/>
      </c>
      <c r="AF829" s="3" t="str">
        <f t="shared" si="209"/>
        <v/>
      </c>
      <c r="AG829" s="3" t="str">
        <f t="shared" si="210"/>
        <v/>
      </c>
      <c r="AH829" s="3">
        <f t="shared" si="211"/>
        <v>-2.5767503149659809E-2</v>
      </c>
    </row>
    <row r="830" spans="1:34">
      <c r="A830" s="16">
        <v>39555</v>
      </c>
      <c r="B830">
        <v>136.02000427246091</v>
      </c>
      <c r="C830">
        <v>137.25</v>
      </c>
      <c r="D830">
        <v>135.6600036621094</v>
      </c>
      <c r="E830">
        <v>137.05000305175781</v>
      </c>
      <c r="F830">
        <v>100.11553955078119</v>
      </c>
      <c r="G830">
        <v>179665700</v>
      </c>
      <c r="H830">
        <v>20.370000839233398</v>
      </c>
      <c r="I830">
        <v>2008</v>
      </c>
      <c r="J830">
        <v>98.524119949340815</v>
      </c>
      <c r="K830" s="3">
        <v>1.461399299941712E-3</v>
      </c>
      <c r="L830" s="3">
        <v>7.5728764683691274E-3</v>
      </c>
      <c r="M830" s="3">
        <v>7.316301390147828E-5</v>
      </c>
      <c r="N830" s="3">
        <v>5.6848366208574141E-2</v>
      </c>
      <c r="O830" s="3">
        <v>-8.6956696261022426E-3</v>
      </c>
      <c r="P830" s="3">
        <v>-2.712838057271949E-2</v>
      </c>
      <c r="Q830" s="3">
        <v>-3.4369466475701722E-2</v>
      </c>
      <c r="R830" s="3">
        <v>-8.1339223281782225E-3</v>
      </c>
      <c r="S830" s="3" t="str">
        <f t="shared" si="196"/>
        <v/>
      </c>
      <c r="T830" s="3" t="str">
        <f t="shared" si="197"/>
        <v/>
      </c>
      <c r="U830" s="3">
        <f t="shared" si="198"/>
        <v>1.461399299941712E-3</v>
      </c>
      <c r="V830" s="3" t="str">
        <f t="shared" si="199"/>
        <v/>
      </c>
      <c r="W830" s="3" t="str">
        <f t="shared" si="200"/>
        <v/>
      </c>
      <c r="X830" s="3" t="str">
        <f t="shared" si="201"/>
        <v/>
      </c>
      <c r="Y830" s="3">
        <f t="shared" si="202"/>
        <v>-8.6956696261022426E-3</v>
      </c>
      <c r="Z830" s="3" t="str">
        <f t="shared" si="203"/>
        <v/>
      </c>
      <c r="AA830" s="3" t="str">
        <f t="shared" si="204"/>
        <v/>
      </c>
      <c r="AB830" s="3" t="str">
        <f t="shared" si="205"/>
        <v/>
      </c>
      <c r="AC830" s="3">
        <f t="shared" si="206"/>
        <v>7.5728764683691274E-3</v>
      </c>
      <c r="AD830" s="3" t="str">
        <f t="shared" si="207"/>
        <v/>
      </c>
      <c r="AE830" s="3" t="str">
        <f t="shared" si="208"/>
        <v/>
      </c>
      <c r="AF830" s="3" t="str">
        <f t="shared" si="209"/>
        <v/>
      </c>
      <c r="AG830" s="3">
        <f t="shared" si="210"/>
        <v>-2.712838057271949E-2</v>
      </c>
      <c r="AH830" s="3" t="str">
        <f t="shared" si="211"/>
        <v/>
      </c>
    </row>
    <row r="831" spans="1:34">
      <c r="A831" s="16">
        <v>39556</v>
      </c>
      <c r="B831">
        <v>138.94000244140619</v>
      </c>
      <c r="C831">
        <v>139.55999755859381</v>
      </c>
      <c r="D831">
        <v>138.25999450683591</v>
      </c>
      <c r="E831">
        <v>138.47999572753909</v>
      </c>
      <c r="F831">
        <v>101.1601181030273</v>
      </c>
      <c r="G831">
        <v>218530600</v>
      </c>
      <c r="H831">
        <v>20.129999160766602</v>
      </c>
      <c r="I831">
        <v>2008</v>
      </c>
      <c r="J831">
        <v>98.757879638671881</v>
      </c>
      <c r="K831" s="3">
        <v>1.0433730437183991E-2</v>
      </c>
      <c r="L831" s="3">
        <v>3.8236324719901349E-2</v>
      </c>
      <c r="M831" s="3">
        <v>1.16148419057478E-2</v>
      </c>
      <c r="N831" s="3">
        <v>4.8455173901464477E-2</v>
      </c>
      <c r="O831" s="3">
        <v>8.8288320184943814E-3</v>
      </c>
      <c r="P831" s="3">
        <v>-7.8722673063353898E-3</v>
      </c>
      <c r="Q831" s="3">
        <v>-3.3311400240524591E-2</v>
      </c>
      <c r="R831" s="3">
        <v>-7.7226246087249706E-3</v>
      </c>
      <c r="S831" s="3" t="str">
        <f t="shared" si="196"/>
        <v/>
      </c>
      <c r="T831" s="3" t="str">
        <f t="shared" si="197"/>
        <v/>
      </c>
      <c r="U831" s="3">
        <f t="shared" si="198"/>
        <v>1.0433730437183991E-2</v>
      </c>
      <c r="V831" s="3" t="str">
        <f t="shared" si="199"/>
        <v/>
      </c>
      <c r="W831" s="3" t="str">
        <f t="shared" si="200"/>
        <v/>
      </c>
      <c r="X831" s="3" t="str">
        <f t="shared" si="201"/>
        <v/>
      </c>
      <c r="Y831" s="3">
        <f t="shared" si="202"/>
        <v>8.8288320184943814E-3</v>
      </c>
      <c r="Z831" s="3" t="str">
        <f t="shared" si="203"/>
        <v/>
      </c>
      <c r="AA831" s="3" t="str">
        <f t="shared" si="204"/>
        <v/>
      </c>
      <c r="AB831" s="3" t="str">
        <f t="shared" si="205"/>
        <v/>
      </c>
      <c r="AC831" s="3" t="str">
        <f t="shared" si="206"/>
        <v/>
      </c>
      <c r="AD831" s="3">
        <f t="shared" si="207"/>
        <v>3.8236324719901349E-2</v>
      </c>
      <c r="AE831" s="3" t="str">
        <f t="shared" si="208"/>
        <v/>
      </c>
      <c r="AF831" s="3" t="str">
        <f t="shared" si="209"/>
        <v/>
      </c>
      <c r="AG831" s="3" t="str">
        <f t="shared" si="210"/>
        <v/>
      </c>
      <c r="AH831" s="3">
        <f t="shared" si="211"/>
        <v>-7.8722673063353898E-3</v>
      </c>
    </row>
    <row r="832" spans="1:34">
      <c r="A832" s="16">
        <v>39559</v>
      </c>
      <c r="B832">
        <v>138.22999572753909</v>
      </c>
      <c r="C832">
        <v>138.97999572753909</v>
      </c>
      <c r="D832">
        <v>137.8500061035156</v>
      </c>
      <c r="E832">
        <v>138.55000305175781</v>
      </c>
      <c r="F832">
        <v>101.2112274169922</v>
      </c>
      <c r="G832">
        <v>118587400</v>
      </c>
      <c r="H832">
        <v>20.5</v>
      </c>
      <c r="I832">
        <v>2008</v>
      </c>
      <c r="J832">
        <v>98.897769927978516</v>
      </c>
      <c r="K832" s="3">
        <v>5.0523185345419108E-4</v>
      </c>
      <c r="L832" s="3">
        <v>4.2277423449996299E-2</v>
      </c>
      <c r="M832" s="3">
        <v>1.160867716838654E-2</v>
      </c>
      <c r="N832" s="3">
        <v>2.8429107938418689E-2</v>
      </c>
      <c r="O832" s="3">
        <v>-4.5493186269514041E-3</v>
      </c>
      <c r="P832" s="3">
        <v>-4.5135851785529368E-3</v>
      </c>
      <c r="Q832" s="3">
        <v>-3.3805524648413347E-2</v>
      </c>
      <c r="R832" s="3">
        <v>-2.7167485369254289E-2</v>
      </c>
      <c r="S832" s="3" t="str">
        <f t="shared" si="196"/>
        <v/>
      </c>
      <c r="T832" s="3" t="str">
        <f t="shared" si="197"/>
        <v/>
      </c>
      <c r="U832" s="3">
        <f t="shared" si="198"/>
        <v>5.0523185345419108E-4</v>
      </c>
      <c r="V832" s="3" t="str">
        <f t="shared" si="199"/>
        <v/>
      </c>
      <c r="W832" s="3" t="str">
        <f t="shared" si="200"/>
        <v/>
      </c>
      <c r="X832" s="3" t="str">
        <f t="shared" si="201"/>
        <v/>
      </c>
      <c r="Y832" s="3">
        <f t="shared" si="202"/>
        <v>-4.5493186269514041E-3</v>
      </c>
      <c r="Z832" s="3" t="str">
        <f t="shared" si="203"/>
        <v/>
      </c>
      <c r="AA832" s="3" t="str">
        <f t="shared" si="204"/>
        <v/>
      </c>
      <c r="AB832" s="3" t="str">
        <f t="shared" si="205"/>
        <v/>
      </c>
      <c r="AC832" s="3" t="str">
        <f t="shared" si="206"/>
        <v/>
      </c>
      <c r="AD832" s="3">
        <f t="shared" si="207"/>
        <v>4.2277423449996299E-2</v>
      </c>
      <c r="AE832" s="3" t="str">
        <f t="shared" si="208"/>
        <v/>
      </c>
      <c r="AF832" s="3" t="str">
        <f t="shared" si="209"/>
        <v/>
      </c>
      <c r="AG832" s="3" t="str">
        <f t="shared" si="210"/>
        <v/>
      </c>
      <c r="AH832" s="3">
        <f t="shared" si="211"/>
        <v>-4.5135851785529368E-3</v>
      </c>
    </row>
    <row r="833" spans="1:34">
      <c r="A833" s="16">
        <v>39560</v>
      </c>
      <c r="B833">
        <v>138.19000244140619</v>
      </c>
      <c r="C833">
        <v>138.30999755859381</v>
      </c>
      <c r="D833">
        <v>136.8999938964844</v>
      </c>
      <c r="E833">
        <v>137.94000244140619</v>
      </c>
      <c r="F833">
        <v>100.7656784057617</v>
      </c>
      <c r="G833">
        <v>162166000</v>
      </c>
      <c r="H833">
        <v>20.870000839233398</v>
      </c>
      <c r="I833">
        <v>2008</v>
      </c>
      <c r="J833">
        <v>99.01063346862793</v>
      </c>
      <c r="K833" s="3">
        <v>-4.4021698244484098E-3</v>
      </c>
      <c r="L833" s="3">
        <v>3.5274909625979463E-2</v>
      </c>
      <c r="M833" s="3">
        <v>8.1859062842810637E-3</v>
      </c>
      <c r="N833" s="3">
        <v>2.2914499057985701E-2</v>
      </c>
      <c r="O833" s="3">
        <v>-1.190912391865517E-2</v>
      </c>
      <c r="P833" s="3">
        <v>9.6067151495466963E-3</v>
      </c>
      <c r="Q833" s="3">
        <v>-3.2816878035419328E-2</v>
      </c>
      <c r="R833" s="3">
        <v>-2.8105364281648781E-2</v>
      </c>
      <c r="S833" s="3" t="str">
        <f t="shared" si="196"/>
        <v/>
      </c>
      <c r="T833" s="3" t="str">
        <f t="shared" si="197"/>
        <v/>
      </c>
      <c r="U833" s="3">
        <f t="shared" si="198"/>
        <v>-4.4021698244484098E-3</v>
      </c>
      <c r="V833" s="3" t="str">
        <f t="shared" si="199"/>
        <v/>
      </c>
      <c r="W833" s="3" t="str">
        <f t="shared" si="200"/>
        <v/>
      </c>
      <c r="X833" s="3" t="str">
        <f t="shared" si="201"/>
        <v/>
      </c>
      <c r="Y833" s="3">
        <f t="shared" si="202"/>
        <v>-1.190912391865517E-2</v>
      </c>
      <c r="Z833" s="3" t="str">
        <f t="shared" si="203"/>
        <v/>
      </c>
      <c r="AA833" s="3" t="str">
        <f t="shared" si="204"/>
        <v/>
      </c>
      <c r="AB833" s="3" t="str">
        <f t="shared" si="205"/>
        <v/>
      </c>
      <c r="AC833" s="3" t="str">
        <f t="shared" si="206"/>
        <v/>
      </c>
      <c r="AD833" s="3">
        <f t="shared" si="207"/>
        <v>3.5274909625979463E-2</v>
      </c>
      <c r="AE833" s="3" t="str">
        <f t="shared" si="208"/>
        <v/>
      </c>
      <c r="AF833" s="3" t="str">
        <f t="shared" si="209"/>
        <v/>
      </c>
      <c r="AG833" s="3" t="str">
        <f t="shared" si="210"/>
        <v/>
      </c>
      <c r="AH833" s="3">
        <f t="shared" si="211"/>
        <v>9.6067151495466963E-3</v>
      </c>
    </row>
    <row r="834" spans="1:34">
      <c r="A834" s="16">
        <v>39561</v>
      </c>
      <c r="B834">
        <v>138.0899963378906</v>
      </c>
      <c r="C834">
        <v>138.7799987792969</v>
      </c>
      <c r="D834">
        <v>137.1199951171875</v>
      </c>
      <c r="E834">
        <v>137.7200012207031</v>
      </c>
      <c r="F834">
        <v>100.60496520996089</v>
      </c>
      <c r="G834">
        <v>193309000</v>
      </c>
      <c r="H834">
        <v>20.260000228881839</v>
      </c>
      <c r="I834">
        <v>2008</v>
      </c>
      <c r="J834">
        <v>99.175727081298831</v>
      </c>
      <c r="K834" s="3">
        <v>-1.5949199999788499E-3</v>
      </c>
      <c r="L834" s="3">
        <v>6.3571518244214253E-3</v>
      </c>
      <c r="M834" s="3">
        <v>1.391431076516603E-2</v>
      </c>
      <c r="N834" s="3">
        <v>3.3933887948378372E-2</v>
      </c>
      <c r="O834" s="3">
        <v>-5.9446665920357411E-3</v>
      </c>
      <c r="P834" s="3">
        <v>-8.6956696261022426E-3</v>
      </c>
      <c r="Q834" s="3">
        <v>-2.5767503149659809E-2</v>
      </c>
      <c r="R834" s="3">
        <v>-1.6066061851938152E-2</v>
      </c>
      <c r="S834" s="3" t="str">
        <f t="shared" si="196"/>
        <v/>
      </c>
      <c r="T834" s="3" t="str">
        <f t="shared" si="197"/>
        <v/>
      </c>
      <c r="U834" s="3">
        <f t="shared" si="198"/>
        <v>-1.5949199999788499E-3</v>
      </c>
      <c r="V834" s="3" t="str">
        <f t="shared" si="199"/>
        <v/>
      </c>
      <c r="W834" s="3" t="str">
        <f t="shared" si="200"/>
        <v/>
      </c>
      <c r="X834" s="3" t="str">
        <f t="shared" si="201"/>
        <v/>
      </c>
      <c r="Y834" s="3">
        <f t="shared" si="202"/>
        <v>-5.9446665920357411E-3</v>
      </c>
      <c r="Z834" s="3" t="str">
        <f t="shared" si="203"/>
        <v/>
      </c>
      <c r="AA834" s="3" t="str">
        <f t="shared" si="204"/>
        <v/>
      </c>
      <c r="AB834" s="3" t="str">
        <f t="shared" si="205"/>
        <v/>
      </c>
      <c r="AC834" s="3">
        <f t="shared" si="206"/>
        <v>6.3571518244214253E-3</v>
      </c>
      <c r="AD834" s="3" t="str">
        <f t="shared" si="207"/>
        <v/>
      </c>
      <c r="AE834" s="3" t="str">
        <f t="shared" si="208"/>
        <v/>
      </c>
      <c r="AF834" s="3" t="str">
        <f t="shared" si="209"/>
        <v/>
      </c>
      <c r="AG834" s="3">
        <f t="shared" si="210"/>
        <v>-8.6956696261022426E-3</v>
      </c>
      <c r="AH834" s="3" t="str">
        <f t="shared" si="211"/>
        <v/>
      </c>
    </row>
    <row r="835" spans="1:34">
      <c r="A835" s="16">
        <v>39562</v>
      </c>
      <c r="B835">
        <v>138.08000183105469</v>
      </c>
      <c r="C835">
        <v>139.74000549316409</v>
      </c>
      <c r="D835">
        <v>137.03999328613281</v>
      </c>
      <c r="E835">
        <v>138.32000732421881</v>
      </c>
      <c r="F835">
        <v>101.0432510375977</v>
      </c>
      <c r="G835">
        <v>229381300</v>
      </c>
      <c r="H835">
        <v>20.059999465942379</v>
      </c>
      <c r="I835">
        <v>2008</v>
      </c>
      <c r="J835">
        <v>99.378077697753909</v>
      </c>
      <c r="K835" s="3">
        <v>4.3565029491539056E-3</v>
      </c>
      <c r="L835" s="3">
        <v>9.26640850140803E-3</v>
      </c>
      <c r="M835" s="3">
        <v>1.69094583366638E-2</v>
      </c>
      <c r="N835" s="3">
        <v>4.1723394463409003E-2</v>
      </c>
      <c r="O835" s="3">
        <v>-4.9376120283397551E-3</v>
      </c>
      <c r="P835" s="3">
        <v>-1.094557839716237E-3</v>
      </c>
      <c r="Q835" s="3">
        <v>-2.712838057271949E-2</v>
      </c>
      <c r="R835" s="3">
        <v>-1.295376740861442E-2</v>
      </c>
      <c r="S835" s="3" t="str">
        <f t="shared" si="196"/>
        <v/>
      </c>
      <c r="T835" s="3" t="str">
        <f t="shared" si="197"/>
        <v/>
      </c>
      <c r="U835" s="3">
        <f t="shared" si="198"/>
        <v>4.3565029491539056E-3</v>
      </c>
      <c r="V835" s="3" t="str">
        <f t="shared" si="199"/>
        <v/>
      </c>
      <c r="W835" s="3" t="str">
        <f t="shared" si="200"/>
        <v/>
      </c>
      <c r="X835" s="3" t="str">
        <f t="shared" si="201"/>
        <v/>
      </c>
      <c r="Y835" s="3">
        <f t="shared" si="202"/>
        <v>-4.9376120283397551E-3</v>
      </c>
      <c r="Z835" s="3" t="str">
        <f t="shared" si="203"/>
        <v/>
      </c>
      <c r="AA835" s="3" t="str">
        <f t="shared" si="204"/>
        <v/>
      </c>
      <c r="AB835" s="3" t="str">
        <f t="shared" si="205"/>
        <v/>
      </c>
      <c r="AC835" s="3">
        <f t="shared" si="206"/>
        <v>9.26640850140803E-3</v>
      </c>
      <c r="AD835" s="3" t="str">
        <f t="shared" si="207"/>
        <v/>
      </c>
      <c r="AE835" s="3" t="str">
        <f t="shared" si="208"/>
        <v/>
      </c>
      <c r="AF835" s="3" t="str">
        <f t="shared" si="209"/>
        <v/>
      </c>
      <c r="AG835" s="3">
        <f t="shared" si="210"/>
        <v>-1.094557839716237E-3</v>
      </c>
      <c r="AH835" s="3" t="str">
        <f t="shared" si="211"/>
        <v/>
      </c>
    </row>
    <row r="836" spans="1:34">
      <c r="A836" s="16">
        <v>39563</v>
      </c>
      <c r="B836">
        <v>139.3999938964844</v>
      </c>
      <c r="C836">
        <v>139.88999938964841</v>
      </c>
      <c r="D836">
        <v>137.9100036621094</v>
      </c>
      <c r="E836">
        <v>139.6000061035156</v>
      </c>
      <c r="F836">
        <v>101.9783020019531</v>
      </c>
      <c r="G836">
        <v>190788100</v>
      </c>
      <c r="H836">
        <v>19.590000152587891</v>
      </c>
      <c r="I836">
        <v>2008</v>
      </c>
      <c r="J836">
        <v>99.673566436767572</v>
      </c>
      <c r="K836" s="3">
        <v>9.2539675312657277E-3</v>
      </c>
      <c r="L836" s="3">
        <v>8.0880085380337086E-3</v>
      </c>
      <c r="M836" s="3">
        <v>4.6633588978732599E-2</v>
      </c>
      <c r="N836" s="3">
        <v>6.1516242115761122E-2</v>
      </c>
      <c r="O836" s="3">
        <v>-2.9641674407111518E-3</v>
      </c>
      <c r="P836" s="3">
        <v>-1.1409603407003029E-2</v>
      </c>
      <c r="Q836" s="3">
        <v>-7.8722673063353898E-3</v>
      </c>
      <c r="R836" s="3">
        <v>-3.193659694993634E-3</v>
      </c>
      <c r="S836" s="3" t="str">
        <f t="shared" ref="S836:S899" si="212">IF(H835&lt;=$AN$25,K836, "")</f>
        <v/>
      </c>
      <c r="T836" s="3" t="str">
        <f t="shared" ref="T836:T899" si="213">IF(AND(H835&gt;$AN$25, H835&lt;=$AN$26),K836, "")</f>
        <v/>
      </c>
      <c r="U836" s="3">
        <f t="shared" ref="U836:U899" si="214">IF(AND(H835&gt;$AN$26, H835&lt;=$AN$27),K836, "")</f>
        <v>9.2539675312657277E-3</v>
      </c>
      <c r="V836" s="3" t="str">
        <f t="shared" ref="V836:V899" si="215">IF(H835&gt;$AN$27,K836, "")</f>
        <v/>
      </c>
      <c r="W836" s="3" t="str">
        <f t="shared" ref="W836:W899" si="216">IF(H835&lt;=$AN$25,O836, "")</f>
        <v/>
      </c>
      <c r="X836" s="3" t="str">
        <f t="shared" ref="X836:X899" si="217">IF(AND(H835&gt;$AN$25, H835&lt;=$AN$26),O836, "")</f>
        <v/>
      </c>
      <c r="Y836" s="3">
        <f t="shared" ref="Y836:Y899" si="218">IF(AND(H835&gt;$AN$26, H835&lt;=$AN$27),O836, "")</f>
        <v>-2.9641674407111518E-3</v>
      </c>
      <c r="Z836" s="3" t="str">
        <f t="shared" ref="Z836:Z899" si="219">IF(H835&gt;$AN$27,O836, "")</f>
        <v/>
      </c>
      <c r="AA836" s="3" t="str">
        <f t="shared" si="204"/>
        <v/>
      </c>
      <c r="AB836" s="3" t="str">
        <f t="shared" si="205"/>
        <v/>
      </c>
      <c r="AC836" s="3">
        <f t="shared" si="206"/>
        <v>8.0880085380337086E-3</v>
      </c>
      <c r="AD836" s="3" t="str">
        <f t="shared" si="207"/>
        <v/>
      </c>
      <c r="AE836" s="3" t="str">
        <f t="shared" si="208"/>
        <v/>
      </c>
      <c r="AF836" s="3" t="str">
        <f t="shared" si="209"/>
        <v/>
      </c>
      <c r="AG836" s="3">
        <f t="shared" si="210"/>
        <v>-1.1409603407003029E-2</v>
      </c>
      <c r="AH836" s="3" t="str">
        <f t="shared" si="211"/>
        <v/>
      </c>
    </row>
    <row r="837" spans="1:34">
      <c r="A837" s="16">
        <v>39566</v>
      </c>
      <c r="B837">
        <v>139.8800048828125</v>
      </c>
      <c r="C837">
        <v>140.25</v>
      </c>
      <c r="D837">
        <v>139.3800048828125</v>
      </c>
      <c r="E837">
        <v>139.6300048828125</v>
      </c>
      <c r="F837">
        <v>102.00022888183589</v>
      </c>
      <c r="G837">
        <v>105610200</v>
      </c>
      <c r="H837">
        <v>19.639999389648441</v>
      </c>
      <c r="I837">
        <v>2008</v>
      </c>
      <c r="J837">
        <v>99.953350448608404</v>
      </c>
      <c r="K837" s="3">
        <v>2.1501514981481229E-4</v>
      </c>
      <c r="L837" s="3">
        <v>7.7955922972166034E-3</v>
      </c>
      <c r="M837" s="3">
        <v>5.040259330380592E-2</v>
      </c>
      <c r="N837" s="3">
        <v>5.8043736685296832E-2</v>
      </c>
      <c r="O837" s="3">
        <v>-1.5759399074810609E-3</v>
      </c>
      <c r="P837" s="3">
        <v>-1.190912391865517E-2</v>
      </c>
      <c r="Q837" s="3">
        <v>-4.5135851785529368E-3</v>
      </c>
      <c r="R837" s="3">
        <v>2.72789730258105E-3</v>
      </c>
      <c r="S837" s="3" t="str">
        <f t="shared" si="212"/>
        <v/>
      </c>
      <c r="T837" s="3" t="str">
        <f t="shared" si="213"/>
        <v/>
      </c>
      <c r="U837" s="3">
        <f t="shared" si="214"/>
        <v>2.1501514981481229E-4</v>
      </c>
      <c r="V837" s="3" t="str">
        <f t="shared" si="215"/>
        <v/>
      </c>
      <c r="W837" s="3" t="str">
        <f t="shared" si="216"/>
        <v/>
      </c>
      <c r="X837" s="3" t="str">
        <f t="shared" si="217"/>
        <v/>
      </c>
      <c r="Y837" s="3">
        <f t="shared" si="218"/>
        <v>-1.5759399074810609E-3</v>
      </c>
      <c r="Z837" s="3" t="str">
        <f t="shared" si="219"/>
        <v/>
      </c>
      <c r="AA837" s="3" t="str">
        <f t="shared" si="204"/>
        <v/>
      </c>
      <c r="AB837" s="3" t="str">
        <f t="shared" si="205"/>
        <v/>
      </c>
      <c r="AC837" s="3">
        <f t="shared" si="206"/>
        <v>7.7955922972166034E-3</v>
      </c>
      <c r="AD837" s="3" t="str">
        <f t="shared" si="207"/>
        <v/>
      </c>
      <c r="AE837" s="3" t="str">
        <f t="shared" si="208"/>
        <v/>
      </c>
      <c r="AF837" s="3" t="str">
        <f t="shared" si="209"/>
        <v/>
      </c>
      <c r="AG837" s="3">
        <f t="shared" si="210"/>
        <v>-1.190912391865517E-2</v>
      </c>
      <c r="AH837" s="3" t="str">
        <f t="shared" si="211"/>
        <v/>
      </c>
    </row>
    <row r="838" spans="1:34">
      <c r="A838" s="16">
        <v>39567</v>
      </c>
      <c r="B838">
        <v>139.38999938964841</v>
      </c>
      <c r="C838">
        <v>139.72999572753909</v>
      </c>
      <c r="D838">
        <v>138.61000061035159</v>
      </c>
      <c r="E838">
        <v>139.08000183105469</v>
      </c>
      <c r="F838">
        <v>101.5984649658203</v>
      </c>
      <c r="G838">
        <v>125514100</v>
      </c>
      <c r="H838">
        <v>20.239999771118161</v>
      </c>
      <c r="I838">
        <v>2008</v>
      </c>
      <c r="J838">
        <v>100.0435676574707</v>
      </c>
      <c r="K838" s="3">
        <v>-3.9388530831735444E-3</v>
      </c>
      <c r="L838" s="3">
        <v>8.2645854544356467E-3</v>
      </c>
      <c r="M838" s="3">
        <v>4.3831027585416571E-2</v>
      </c>
      <c r="N838" s="3">
        <v>1.808066610525905E-2</v>
      </c>
      <c r="O838" s="3">
        <v>-7.3050507540768361E-3</v>
      </c>
      <c r="P838" s="3">
        <v>-6.5246421585046788E-3</v>
      </c>
      <c r="Q838" s="3">
        <v>9.6067151495466963E-3</v>
      </c>
      <c r="R838" s="3">
        <v>-3.1330054609285729E-2</v>
      </c>
      <c r="S838" s="3" t="str">
        <f t="shared" si="212"/>
        <v/>
      </c>
      <c r="T838" s="3" t="str">
        <f t="shared" si="213"/>
        <v/>
      </c>
      <c r="U838" s="3">
        <f t="shared" si="214"/>
        <v>-3.9388530831735444E-3</v>
      </c>
      <c r="V838" s="3" t="str">
        <f t="shared" si="215"/>
        <v/>
      </c>
      <c r="W838" s="3" t="str">
        <f t="shared" si="216"/>
        <v/>
      </c>
      <c r="X838" s="3" t="str">
        <f t="shared" si="217"/>
        <v/>
      </c>
      <c r="Y838" s="3">
        <f t="shared" si="218"/>
        <v>-7.3050507540768361E-3</v>
      </c>
      <c r="Z838" s="3" t="str">
        <f t="shared" si="219"/>
        <v/>
      </c>
      <c r="AA838" s="3" t="str">
        <f t="shared" si="204"/>
        <v/>
      </c>
      <c r="AB838" s="3" t="str">
        <f t="shared" si="205"/>
        <v/>
      </c>
      <c r="AC838" s="3">
        <f t="shared" si="206"/>
        <v>8.2645854544356467E-3</v>
      </c>
      <c r="AD838" s="3" t="str">
        <f t="shared" si="207"/>
        <v/>
      </c>
      <c r="AE838" s="3" t="str">
        <f t="shared" si="208"/>
        <v/>
      </c>
      <c r="AF838" s="3" t="str">
        <f t="shared" si="209"/>
        <v/>
      </c>
      <c r="AG838" s="3">
        <f t="shared" si="210"/>
        <v>-6.5246421585046788E-3</v>
      </c>
      <c r="AH838" s="3" t="str">
        <f t="shared" si="211"/>
        <v/>
      </c>
    </row>
    <row r="839" spans="1:34">
      <c r="A839" s="16">
        <v>39568</v>
      </c>
      <c r="B839">
        <v>139.28999328613281</v>
      </c>
      <c r="C839">
        <v>140.5899963378906</v>
      </c>
      <c r="D839">
        <v>138.25999450683591</v>
      </c>
      <c r="E839">
        <v>138.25999450683591</v>
      </c>
      <c r="F839">
        <v>100.9994430541992</v>
      </c>
      <c r="G839">
        <v>208395900</v>
      </c>
      <c r="H839">
        <v>20.79000091552734</v>
      </c>
      <c r="I839">
        <v>2008</v>
      </c>
      <c r="J839">
        <v>100.10054702758789</v>
      </c>
      <c r="K839" s="3">
        <v>-5.8959740368381697E-3</v>
      </c>
      <c r="L839" s="3">
        <v>3.9210574091945727E-3</v>
      </c>
      <c r="M839" s="3">
        <v>1.0303135990878509E-2</v>
      </c>
      <c r="N839" s="3">
        <v>1.1411867110210141E-2</v>
      </c>
      <c r="O839" s="3">
        <v>-5.8959398434207388E-3</v>
      </c>
      <c r="P839" s="3">
        <v>-4.9376120283397551E-3</v>
      </c>
      <c r="Q839" s="3">
        <v>-8.6956696261022426E-3</v>
      </c>
      <c r="R839" s="3">
        <v>-3.1967777723082791E-2</v>
      </c>
      <c r="S839" s="3" t="str">
        <f t="shared" si="212"/>
        <v/>
      </c>
      <c r="T839" s="3" t="str">
        <f t="shared" si="213"/>
        <v/>
      </c>
      <c r="U839" s="3">
        <f t="shared" si="214"/>
        <v>-5.8959740368381697E-3</v>
      </c>
      <c r="V839" s="3" t="str">
        <f t="shared" si="215"/>
        <v/>
      </c>
      <c r="W839" s="3" t="str">
        <f t="shared" si="216"/>
        <v/>
      </c>
      <c r="X839" s="3" t="str">
        <f t="shared" si="217"/>
        <v/>
      </c>
      <c r="Y839" s="3">
        <f t="shared" si="218"/>
        <v>-5.8959398434207388E-3</v>
      </c>
      <c r="Z839" s="3" t="str">
        <f t="shared" si="219"/>
        <v/>
      </c>
      <c r="AA839" s="3" t="str">
        <f t="shared" si="204"/>
        <v/>
      </c>
      <c r="AB839" s="3" t="str">
        <f t="shared" si="205"/>
        <v/>
      </c>
      <c r="AC839" s="3">
        <f t="shared" si="206"/>
        <v>3.9210574091945727E-3</v>
      </c>
      <c r="AD839" s="3" t="str">
        <f t="shared" si="207"/>
        <v/>
      </c>
      <c r="AE839" s="3" t="str">
        <f t="shared" si="208"/>
        <v/>
      </c>
      <c r="AF839" s="3" t="str">
        <f t="shared" si="209"/>
        <v/>
      </c>
      <c r="AG839" s="3">
        <f t="shared" si="210"/>
        <v>-4.9376120283397551E-3</v>
      </c>
      <c r="AH839" s="3" t="str">
        <f t="shared" si="211"/>
        <v/>
      </c>
    </row>
    <row r="840" spans="1:34">
      <c r="A840" s="16">
        <v>39569</v>
      </c>
      <c r="B840">
        <v>138.3800048828125</v>
      </c>
      <c r="C840">
        <v>141.1199951171875</v>
      </c>
      <c r="D840">
        <v>138.27000427246091</v>
      </c>
      <c r="E840">
        <v>141.1199951171875</v>
      </c>
      <c r="F840">
        <v>103.0886611938477</v>
      </c>
      <c r="G840">
        <v>187279500</v>
      </c>
      <c r="H840">
        <v>18.879999160766602</v>
      </c>
      <c r="I840">
        <v>2008</v>
      </c>
      <c r="J840">
        <v>100.2495693206787</v>
      </c>
      <c r="K840" s="3">
        <v>2.0685442181372249E-2</v>
      </c>
      <c r="L840" s="3">
        <v>2.0242917119609679E-2</v>
      </c>
      <c r="M840" s="3">
        <v>2.969690476030817E-2</v>
      </c>
      <c r="N840" s="3">
        <v>2.9772240489265519E-2</v>
      </c>
      <c r="O840" s="3">
        <v>7.2398134114637358E-5</v>
      </c>
      <c r="P840" s="3">
        <v>-2.9641674407111518E-3</v>
      </c>
      <c r="Q840" s="3">
        <v>-1.094557839716237E-3</v>
      </c>
      <c r="R840" s="3">
        <v>-3.4369466475701722E-2</v>
      </c>
      <c r="S840" s="3" t="str">
        <f t="shared" si="212"/>
        <v/>
      </c>
      <c r="T840" s="3" t="str">
        <f t="shared" si="213"/>
        <v/>
      </c>
      <c r="U840" s="3">
        <f t="shared" si="214"/>
        <v>2.0685442181372249E-2</v>
      </c>
      <c r="V840" s="3" t="str">
        <f t="shared" si="215"/>
        <v/>
      </c>
      <c r="W840" s="3" t="str">
        <f t="shared" si="216"/>
        <v/>
      </c>
      <c r="X840" s="3" t="str">
        <f t="shared" si="217"/>
        <v/>
      </c>
      <c r="Y840" s="3">
        <f t="shared" si="218"/>
        <v>7.2398134114637358E-5</v>
      </c>
      <c r="Z840" s="3" t="str">
        <f t="shared" si="219"/>
        <v/>
      </c>
      <c r="AA840" s="3" t="str">
        <f t="shared" ref="AA840:AA903" si="220">IF(H835&lt;=$AN$25,L840, "")</f>
        <v/>
      </c>
      <c r="AB840" s="3" t="str">
        <f t="shared" ref="AB840:AB903" si="221">IF(AND(H835&gt;$AN$25, H835&lt;=$AN$26),L840, "")</f>
        <v/>
      </c>
      <c r="AC840" s="3">
        <f t="shared" ref="AC840:AC903" si="222">IF(AND(H835&gt;$AN$26, H835&lt;=$AN$27),L840, "")</f>
        <v>2.0242917119609679E-2</v>
      </c>
      <c r="AD840" s="3" t="str">
        <f t="shared" ref="AD840:AD903" si="223">IF(H835&gt;$AN$27,L840, "")</f>
        <v/>
      </c>
      <c r="AE840" s="3" t="str">
        <f t="shared" ref="AE840:AE903" si="224">IF(H835&lt;=$AN$25,P840, "")</f>
        <v/>
      </c>
      <c r="AF840" s="3" t="str">
        <f t="shared" ref="AF840:AF903" si="225">IF(AND(H835&gt;$AN$25, H835&lt;=$AN$26),P840, "")</f>
        <v/>
      </c>
      <c r="AG840" s="3">
        <f t="shared" ref="AG840:AG903" si="226">IF(AND(H835&gt;$AN$26, H835&lt;=$AN$27),P840, "")</f>
        <v>-2.9641674407111518E-3</v>
      </c>
      <c r="AH840" s="3" t="str">
        <f t="shared" ref="AH840:AH903" si="227">IF(H835&gt;$AN$27,P840, "")</f>
        <v/>
      </c>
    </row>
    <row r="841" spans="1:34">
      <c r="A841" s="16">
        <v>39570</v>
      </c>
      <c r="B841">
        <v>142.3399963378906</v>
      </c>
      <c r="C841">
        <v>142.3699951171875</v>
      </c>
      <c r="D841">
        <v>140.55999755859381</v>
      </c>
      <c r="E841">
        <v>141.50999450683591</v>
      </c>
      <c r="F841">
        <v>103.3735733032227</v>
      </c>
      <c r="G841">
        <v>181585500</v>
      </c>
      <c r="H841">
        <v>18.180000305175781</v>
      </c>
      <c r="I841">
        <v>2008</v>
      </c>
      <c r="J841">
        <v>100.4183155059814</v>
      </c>
      <c r="K841" s="3">
        <v>2.7637579737236351E-3</v>
      </c>
      <c r="L841" s="3">
        <v>1.3682040923203459E-2</v>
      </c>
      <c r="M841" s="3">
        <v>2.188070992504176E-2</v>
      </c>
      <c r="N841" s="3">
        <v>3.3749692817354397E-2</v>
      </c>
      <c r="O841" s="3">
        <v>-3.9682368053423067E-3</v>
      </c>
      <c r="P841" s="3">
        <v>-9.5989365192867826E-3</v>
      </c>
      <c r="Q841" s="3">
        <v>-1.1409603407003029E-2</v>
      </c>
      <c r="R841" s="3">
        <v>-3.3311400240524591E-2</v>
      </c>
      <c r="S841" s="3" t="str">
        <f t="shared" si="212"/>
        <v/>
      </c>
      <c r="T841" s="3" t="str">
        <f t="shared" si="213"/>
        <v/>
      </c>
      <c r="U841" s="3">
        <f t="shared" si="214"/>
        <v>2.7637579737236351E-3</v>
      </c>
      <c r="V841" s="3" t="str">
        <f t="shared" si="215"/>
        <v/>
      </c>
      <c r="W841" s="3" t="str">
        <f t="shared" si="216"/>
        <v/>
      </c>
      <c r="X841" s="3" t="str">
        <f t="shared" si="217"/>
        <v/>
      </c>
      <c r="Y841" s="3">
        <f t="shared" si="218"/>
        <v>-3.9682368053423067E-3</v>
      </c>
      <c r="Z841" s="3" t="str">
        <f t="shared" si="219"/>
        <v/>
      </c>
      <c r="AA841" s="3" t="str">
        <f t="shared" si="220"/>
        <v/>
      </c>
      <c r="AB841" s="3" t="str">
        <f t="shared" si="221"/>
        <v/>
      </c>
      <c r="AC841" s="3">
        <f t="shared" si="222"/>
        <v>1.3682040923203459E-2</v>
      </c>
      <c r="AD841" s="3" t="str">
        <f t="shared" si="223"/>
        <v/>
      </c>
      <c r="AE841" s="3" t="str">
        <f t="shared" si="224"/>
        <v/>
      </c>
      <c r="AF841" s="3" t="str">
        <f t="shared" si="225"/>
        <v/>
      </c>
      <c r="AG841" s="3">
        <f t="shared" si="226"/>
        <v>-9.5989365192867826E-3</v>
      </c>
      <c r="AH841" s="3" t="str">
        <f t="shared" si="227"/>
        <v/>
      </c>
    </row>
    <row r="842" spans="1:34">
      <c r="A842" s="16">
        <v>39573</v>
      </c>
      <c r="B842">
        <v>141.05000305175781</v>
      </c>
      <c r="C842">
        <v>141.61000061035159</v>
      </c>
      <c r="D842">
        <v>140.4100036621094</v>
      </c>
      <c r="E842">
        <v>140.83000183105469</v>
      </c>
      <c r="F842">
        <v>102.87685394287109</v>
      </c>
      <c r="G842">
        <v>118504500</v>
      </c>
      <c r="H842">
        <v>18.89999961853027</v>
      </c>
      <c r="I842">
        <v>2008</v>
      </c>
      <c r="J842">
        <v>100.5596691131592</v>
      </c>
      <c r="K842" s="3">
        <v>-4.8050903580023618E-3</v>
      </c>
      <c r="L842" s="3">
        <v>8.5943440582931796E-3</v>
      </c>
      <c r="M842" s="3">
        <v>1.645693435785045E-2</v>
      </c>
      <c r="N842" s="3">
        <v>2.8256654764378549E-2</v>
      </c>
      <c r="O842" s="3">
        <v>-7.7732378448606143E-3</v>
      </c>
      <c r="P842" s="3">
        <v>-9.8117190293474099E-3</v>
      </c>
      <c r="Q842" s="3">
        <v>-1.190912391865517E-2</v>
      </c>
      <c r="R842" s="3">
        <v>-3.3805524648413347E-2</v>
      </c>
      <c r="S842" s="3" t="str">
        <f t="shared" si="212"/>
        <v/>
      </c>
      <c r="T842" s="3" t="str">
        <f t="shared" si="213"/>
        <v/>
      </c>
      <c r="U842" s="3">
        <f t="shared" si="214"/>
        <v>-4.8050903580023618E-3</v>
      </c>
      <c r="V842" s="3" t="str">
        <f t="shared" si="215"/>
        <v/>
      </c>
      <c r="W842" s="3" t="str">
        <f t="shared" si="216"/>
        <v/>
      </c>
      <c r="X842" s="3" t="str">
        <f t="shared" si="217"/>
        <v/>
      </c>
      <c r="Y842" s="3">
        <f t="shared" si="218"/>
        <v>-7.7732378448606143E-3</v>
      </c>
      <c r="Z842" s="3" t="str">
        <f t="shared" si="219"/>
        <v/>
      </c>
      <c r="AA842" s="3" t="str">
        <f t="shared" si="220"/>
        <v/>
      </c>
      <c r="AB842" s="3" t="str">
        <f t="shared" si="221"/>
        <v/>
      </c>
      <c r="AC842" s="3">
        <f t="shared" si="222"/>
        <v>8.5943440582931796E-3</v>
      </c>
      <c r="AD842" s="3" t="str">
        <f t="shared" si="223"/>
        <v/>
      </c>
      <c r="AE842" s="3" t="str">
        <f t="shared" si="224"/>
        <v/>
      </c>
      <c r="AF842" s="3" t="str">
        <f t="shared" si="225"/>
        <v/>
      </c>
      <c r="AG842" s="3">
        <f t="shared" si="226"/>
        <v>-9.8117190293474099E-3</v>
      </c>
      <c r="AH842" s="3" t="str">
        <f t="shared" si="227"/>
        <v/>
      </c>
    </row>
    <row r="843" spans="1:34">
      <c r="A843" s="16">
        <v>39574</v>
      </c>
      <c r="B843">
        <v>140.02000427246091</v>
      </c>
      <c r="C843">
        <v>142.19999694824219</v>
      </c>
      <c r="D843">
        <v>139.69000244140619</v>
      </c>
      <c r="E843">
        <v>142.05000305175781</v>
      </c>
      <c r="F843">
        <v>103.7680587768555</v>
      </c>
      <c r="G843">
        <v>179339800</v>
      </c>
      <c r="H843">
        <v>18.20999908447266</v>
      </c>
      <c r="I843">
        <v>2008</v>
      </c>
      <c r="J843">
        <v>100.750696182251</v>
      </c>
      <c r="K843" s="3">
        <v>8.6628313350181063E-3</v>
      </c>
      <c r="L843" s="3">
        <v>2.135459243173643E-2</v>
      </c>
      <c r="M843" s="3">
        <v>2.9795664740168929E-2</v>
      </c>
      <c r="N843" s="3">
        <v>3.8225475543690823E-2</v>
      </c>
      <c r="O843" s="3">
        <v>-8.0948617114698918E-3</v>
      </c>
      <c r="P843" s="3">
        <v>-5.8959398434207388E-3</v>
      </c>
      <c r="Q843" s="3">
        <v>-6.5246421585046788E-3</v>
      </c>
      <c r="R843" s="3">
        <v>-3.2816878035419328E-2</v>
      </c>
      <c r="S843" s="3" t="str">
        <f t="shared" si="212"/>
        <v/>
      </c>
      <c r="T843" s="3" t="str">
        <f t="shared" si="213"/>
        <v/>
      </c>
      <c r="U843" s="3">
        <f t="shared" si="214"/>
        <v>8.6628313350181063E-3</v>
      </c>
      <c r="V843" s="3" t="str">
        <f t="shared" si="215"/>
        <v/>
      </c>
      <c r="W843" s="3" t="str">
        <f t="shared" si="216"/>
        <v/>
      </c>
      <c r="X843" s="3" t="str">
        <f t="shared" si="217"/>
        <v/>
      </c>
      <c r="Y843" s="3">
        <f t="shared" si="218"/>
        <v>-8.0948617114698918E-3</v>
      </c>
      <c r="Z843" s="3" t="str">
        <f t="shared" si="219"/>
        <v/>
      </c>
      <c r="AA843" s="3" t="str">
        <f t="shared" si="220"/>
        <v/>
      </c>
      <c r="AB843" s="3" t="str">
        <f t="shared" si="221"/>
        <v/>
      </c>
      <c r="AC843" s="3">
        <f t="shared" si="222"/>
        <v>2.135459243173643E-2</v>
      </c>
      <c r="AD843" s="3" t="str">
        <f t="shared" si="223"/>
        <v/>
      </c>
      <c r="AE843" s="3" t="str">
        <f t="shared" si="224"/>
        <v/>
      </c>
      <c r="AF843" s="3" t="str">
        <f t="shared" si="225"/>
        <v/>
      </c>
      <c r="AG843" s="3">
        <f t="shared" si="226"/>
        <v>-5.8959398434207388E-3</v>
      </c>
      <c r="AH843" s="3" t="str">
        <f t="shared" si="227"/>
        <v/>
      </c>
    </row>
    <row r="844" spans="1:34">
      <c r="A844" s="16">
        <v>39575</v>
      </c>
      <c r="B844">
        <v>141.88999938964841</v>
      </c>
      <c r="C844">
        <v>142.03999328613281</v>
      </c>
      <c r="D844">
        <v>139.1300048828125</v>
      </c>
      <c r="E844">
        <v>139.52000427246091</v>
      </c>
      <c r="F844">
        <v>101.91989898681641</v>
      </c>
      <c r="G844">
        <v>199267300</v>
      </c>
      <c r="H844">
        <v>19.729999542236332</v>
      </c>
      <c r="I844">
        <v>2008</v>
      </c>
      <c r="J844">
        <v>100.8854747772217</v>
      </c>
      <c r="K844" s="3">
        <v>-1.781048823524178E-2</v>
      </c>
      <c r="L844" s="3">
        <v>9.1134753299901838E-3</v>
      </c>
      <c r="M844" s="3">
        <v>1.3070267199150941E-2</v>
      </c>
      <c r="N844" s="3">
        <v>2.7166441723909699E-2</v>
      </c>
      <c r="O844" s="3">
        <v>-2.0556128871615509E-2</v>
      </c>
      <c r="P844" s="3">
        <v>7.2398134114637358E-5</v>
      </c>
      <c r="Q844" s="3">
        <v>-4.9376120283397551E-3</v>
      </c>
      <c r="R844" s="3">
        <v>-2.5767503149659809E-2</v>
      </c>
      <c r="S844" s="3" t="str">
        <f t="shared" si="212"/>
        <v/>
      </c>
      <c r="T844" s="3" t="str">
        <f t="shared" si="213"/>
        <v/>
      </c>
      <c r="U844" s="3">
        <f t="shared" si="214"/>
        <v>-1.781048823524178E-2</v>
      </c>
      <c r="V844" s="3" t="str">
        <f t="shared" si="215"/>
        <v/>
      </c>
      <c r="W844" s="3" t="str">
        <f t="shared" si="216"/>
        <v/>
      </c>
      <c r="X844" s="3" t="str">
        <f t="shared" si="217"/>
        <v/>
      </c>
      <c r="Y844" s="3">
        <f t="shared" si="218"/>
        <v>-2.0556128871615509E-2</v>
      </c>
      <c r="Z844" s="3" t="str">
        <f t="shared" si="219"/>
        <v/>
      </c>
      <c r="AA844" s="3" t="str">
        <f t="shared" si="220"/>
        <v/>
      </c>
      <c r="AB844" s="3" t="str">
        <f t="shared" si="221"/>
        <v/>
      </c>
      <c r="AC844" s="3">
        <f t="shared" si="222"/>
        <v>9.1134753299901838E-3</v>
      </c>
      <c r="AD844" s="3" t="str">
        <f t="shared" si="223"/>
        <v/>
      </c>
      <c r="AE844" s="3" t="str">
        <f t="shared" si="224"/>
        <v/>
      </c>
      <c r="AF844" s="3" t="str">
        <f t="shared" si="225"/>
        <v/>
      </c>
      <c r="AG844" s="3">
        <f t="shared" si="226"/>
        <v>7.2398134114637358E-5</v>
      </c>
      <c r="AH844" s="3" t="str">
        <f t="shared" si="227"/>
        <v/>
      </c>
    </row>
    <row r="845" spans="1:34">
      <c r="A845" s="16">
        <v>39576</v>
      </c>
      <c r="B845">
        <v>139.74000549316409</v>
      </c>
      <c r="C845">
        <v>140.32000732421881</v>
      </c>
      <c r="D845">
        <v>138.97999572753909</v>
      </c>
      <c r="E845">
        <v>139.1600036621094</v>
      </c>
      <c r="F845">
        <v>101.6568984985352</v>
      </c>
      <c r="G845">
        <v>178321200</v>
      </c>
      <c r="H845">
        <v>19.39999961853027</v>
      </c>
      <c r="I845">
        <v>2008</v>
      </c>
      <c r="J845">
        <v>101.0001659393311</v>
      </c>
      <c r="K845" s="3">
        <v>-2.5804626073586689E-3</v>
      </c>
      <c r="L845" s="3">
        <v>-1.388865350205892E-2</v>
      </c>
      <c r="M845" s="3">
        <v>6.0731167558054633E-3</v>
      </c>
      <c r="N845" s="3">
        <v>2.308526820722534E-2</v>
      </c>
      <c r="O845" s="3">
        <v>-3.8704739706524331E-3</v>
      </c>
      <c r="P845" s="3">
        <v>-1.516439529261149E-2</v>
      </c>
      <c r="Q845" s="3">
        <v>-2.9641674407111518E-3</v>
      </c>
      <c r="R845" s="3">
        <v>-2.712838057271949E-2</v>
      </c>
      <c r="S845" s="3" t="str">
        <f t="shared" si="212"/>
        <v/>
      </c>
      <c r="T845" s="3" t="str">
        <f t="shared" si="213"/>
        <v/>
      </c>
      <c r="U845" s="3">
        <f t="shared" si="214"/>
        <v>-2.5804626073586689E-3</v>
      </c>
      <c r="V845" s="3" t="str">
        <f t="shared" si="215"/>
        <v/>
      </c>
      <c r="W845" s="3" t="str">
        <f t="shared" si="216"/>
        <v/>
      </c>
      <c r="X845" s="3" t="str">
        <f t="shared" si="217"/>
        <v/>
      </c>
      <c r="Y845" s="3">
        <f t="shared" si="218"/>
        <v>-3.8704739706524331E-3</v>
      </c>
      <c r="Z845" s="3" t="str">
        <f t="shared" si="219"/>
        <v/>
      </c>
      <c r="AA845" s="3" t="str">
        <f t="shared" si="220"/>
        <v/>
      </c>
      <c r="AB845" s="3" t="str">
        <f t="shared" si="221"/>
        <v/>
      </c>
      <c r="AC845" s="3">
        <f t="shared" si="222"/>
        <v>-1.388865350205892E-2</v>
      </c>
      <c r="AD845" s="3" t="str">
        <f t="shared" si="223"/>
        <v/>
      </c>
      <c r="AE845" s="3" t="str">
        <f t="shared" si="224"/>
        <v/>
      </c>
      <c r="AF845" s="3" t="str">
        <f t="shared" si="225"/>
        <v/>
      </c>
      <c r="AG845" s="3">
        <f t="shared" si="226"/>
        <v>-1.516439529261149E-2</v>
      </c>
      <c r="AH845" s="3" t="str">
        <f t="shared" si="227"/>
        <v/>
      </c>
    </row>
    <row r="846" spans="1:34">
      <c r="A846" s="16">
        <v>39577</v>
      </c>
      <c r="B846">
        <v>138.6000061035156</v>
      </c>
      <c r="C846">
        <v>139.38999938964841</v>
      </c>
      <c r="D846">
        <v>138.44999694824219</v>
      </c>
      <c r="E846">
        <v>138.8999938964844</v>
      </c>
      <c r="F846">
        <v>101.46697998046881</v>
      </c>
      <c r="G846">
        <v>152588200</v>
      </c>
      <c r="H846">
        <v>19.409999847412109</v>
      </c>
      <c r="I846">
        <v>2008</v>
      </c>
      <c r="J846">
        <v>101.20178604125979</v>
      </c>
      <c r="K846" s="3">
        <v>-1.868230497600099E-3</v>
      </c>
      <c r="L846" s="3">
        <v>-1.8443720786949561E-2</v>
      </c>
      <c r="M846" s="3">
        <v>-5.0140276063292974E-3</v>
      </c>
      <c r="N846" s="3">
        <v>4.1385739269881761E-2</v>
      </c>
      <c r="O846" s="3">
        <v>-5.1020889277291204E-3</v>
      </c>
      <c r="P846" s="3">
        <v>-2.1623897091211711E-2</v>
      </c>
      <c r="Q846" s="3">
        <v>-9.5989365192867826E-3</v>
      </c>
      <c r="R846" s="3">
        <v>-7.8722673063353898E-3</v>
      </c>
      <c r="S846" s="3" t="str">
        <f t="shared" si="212"/>
        <v/>
      </c>
      <c r="T846" s="3" t="str">
        <f t="shared" si="213"/>
        <v/>
      </c>
      <c r="U846" s="3">
        <f t="shared" si="214"/>
        <v>-1.868230497600099E-3</v>
      </c>
      <c r="V846" s="3" t="str">
        <f t="shared" si="215"/>
        <v/>
      </c>
      <c r="W846" s="3" t="str">
        <f t="shared" si="216"/>
        <v/>
      </c>
      <c r="X846" s="3" t="str">
        <f t="shared" si="217"/>
        <v/>
      </c>
      <c r="Y846" s="3">
        <f t="shared" si="218"/>
        <v>-5.1020889277291204E-3</v>
      </c>
      <c r="Z846" s="3" t="str">
        <f t="shared" si="219"/>
        <v/>
      </c>
      <c r="AA846" s="3" t="str">
        <f t="shared" si="220"/>
        <v/>
      </c>
      <c r="AB846" s="3" t="str">
        <f t="shared" si="221"/>
        <v/>
      </c>
      <c r="AC846" s="3">
        <f t="shared" si="222"/>
        <v>-1.8443720786949561E-2</v>
      </c>
      <c r="AD846" s="3" t="str">
        <f t="shared" si="223"/>
        <v/>
      </c>
      <c r="AE846" s="3" t="str">
        <f t="shared" si="224"/>
        <v/>
      </c>
      <c r="AF846" s="3" t="str">
        <f t="shared" si="225"/>
        <v/>
      </c>
      <c r="AG846" s="3">
        <f t="shared" si="226"/>
        <v>-2.1623897091211711E-2</v>
      </c>
      <c r="AH846" s="3" t="str">
        <f t="shared" si="227"/>
        <v/>
      </c>
    </row>
    <row r="847" spans="1:34">
      <c r="A847" s="16">
        <v>39580</v>
      </c>
      <c r="B847">
        <v>139.25</v>
      </c>
      <c r="C847">
        <v>140.55999755859381</v>
      </c>
      <c r="D847">
        <v>138.72999572753909</v>
      </c>
      <c r="E847">
        <v>140.46000671386719</v>
      </c>
      <c r="F847">
        <v>102.6065292358398</v>
      </c>
      <c r="G847">
        <v>147865900</v>
      </c>
      <c r="H847">
        <v>17.79000091552734</v>
      </c>
      <c r="I847">
        <v>2008</v>
      </c>
      <c r="J847">
        <v>101.4768203735352</v>
      </c>
      <c r="K847" s="3">
        <v>1.1230739848475221E-2</v>
      </c>
      <c r="L847" s="3">
        <v>-2.627653322110346E-3</v>
      </c>
      <c r="M847" s="3">
        <v>5.9441077794666342E-3</v>
      </c>
      <c r="N847" s="3">
        <v>5.6646299530235027E-2</v>
      </c>
      <c r="O847" s="3">
        <v>-1.2238889590736599E-3</v>
      </c>
      <c r="P847" s="3">
        <v>-1.6899842731434859E-2</v>
      </c>
      <c r="Q847" s="3">
        <v>-9.8117190293474099E-3</v>
      </c>
      <c r="R847" s="3">
        <v>-4.5135851785529368E-3</v>
      </c>
      <c r="S847" s="3" t="str">
        <f t="shared" si="212"/>
        <v/>
      </c>
      <c r="T847" s="3" t="str">
        <f t="shared" si="213"/>
        <v/>
      </c>
      <c r="U847" s="3">
        <f t="shared" si="214"/>
        <v>1.1230739848475221E-2</v>
      </c>
      <c r="V847" s="3" t="str">
        <f t="shared" si="215"/>
        <v/>
      </c>
      <c r="W847" s="3" t="str">
        <f t="shared" si="216"/>
        <v/>
      </c>
      <c r="X847" s="3" t="str">
        <f t="shared" si="217"/>
        <v/>
      </c>
      <c r="Y847" s="3">
        <f t="shared" si="218"/>
        <v>-1.2238889590736599E-3</v>
      </c>
      <c r="Z847" s="3" t="str">
        <f t="shared" si="219"/>
        <v/>
      </c>
      <c r="AA847" s="3" t="str">
        <f t="shared" si="220"/>
        <v/>
      </c>
      <c r="AB847" s="3" t="str">
        <f t="shared" si="221"/>
        <v/>
      </c>
      <c r="AC847" s="3">
        <f t="shared" si="222"/>
        <v>-2.627653322110346E-3</v>
      </c>
      <c r="AD847" s="3" t="str">
        <f t="shared" si="223"/>
        <v/>
      </c>
      <c r="AE847" s="3" t="str">
        <f t="shared" si="224"/>
        <v/>
      </c>
      <c r="AF847" s="3" t="str">
        <f t="shared" si="225"/>
        <v/>
      </c>
      <c r="AG847" s="3">
        <f t="shared" si="226"/>
        <v>-1.6899842731434859E-2</v>
      </c>
      <c r="AH847" s="3" t="str">
        <f t="shared" si="227"/>
        <v/>
      </c>
    </row>
    <row r="848" spans="1:34">
      <c r="A848" s="16">
        <v>39581</v>
      </c>
      <c r="B848">
        <v>140.80000305175781</v>
      </c>
      <c r="C848">
        <v>140.88999938964841</v>
      </c>
      <c r="D848">
        <v>139.72999572753909</v>
      </c>
      <c r="E848">
        <v>140.47999572753909</v>
      </c>
      <c r="F848">
        <v>102.6211700439453</v>
      </c>
      <c r="G848">
        <v>159132200</v>
      </c>
      <c r="H848">
        <v>17.979999542236332</v>
      </c>
      <c r="I848">
        <v>2008</v>
      </c>
      <c r="J848">
        <v>101.7412643432617</v>
      </c>
      <c r="K848" s="3">
        <v>1.4268885434987061E-4</v>
      </c>
      <c r="L848" s="3">
        <v>-1.1052425442172329E-2</v>
      </c>
      <c r="M848" s="3">
        <v>1.006614694886432E-2</v>
      </c>
      <c r="N848" s="3">
        <v>5.4338384098875592E-2</v>
      </c>
      <c r="O848" s="3">
        <v>-5.1972871382188757E-3</v>
      </c>
      <c r="P848" s="3">
        <v>-2.534323144086037E-2</v>
      </c>
      <c r="Q848" s="3">
        <v>-5.8959398434207388E-3</v>
      </c>
      <c r="R848" s="3">
        <v>9.6067151495466963E-3</v>
      </c>
      <c r="S848" s="3" t="str">
        <f t="shared" si="212"/>
        <v/>
      </c>
      <c r="T848" s="3" t="str">
        <f t="shared" si="213"/>
        <v/>
      </c>
      <c r="U848" s="3">
        <f t="shared" si="214"/>
        <v>1.4268885434987061E-4</v>
      </c>
      <c r="V848" s="3" t="str">
        <f t="shared" si="215"/>
        <v/>
      </c>
      <c r="W848" s="3" t="str">
        <f t="shared" si="216"/>
        <v/>
      </c>
      <c r="X848" s="3" t="str">
        <f t="shared" si="217"/>
        <v/>
      </c>
      <c r="Y848" s="3">
        <f t="shared" si="218"/>
        <v>-5.1972871382188757E-3</v>
      </c>
      <c r="Z848" s="3" t="str">
        <f t="shared" si="219"/>
        <v/>
      </c>
      <c r="AA848" s="3" t="str">
        <f t="shared" si="220"/>
        <v/>
      </c>
      <c r="AB848" s="3" t="str">
        <f t="shared" si="221"/>
        <v/>
      </c>
      <c r="AC848" s="3">
        <f t="shared" si="222"/>
        <v>-1.1052425442172329E-2</v>
      </c>
      <c r="AD848" s="3" t="str">
        <f t="shared" si="223"/>
        <v/>
      </c>
      <c r="AE848" s="3" t="str">
        <f t="shared" si="224"/>
        <v/>
      </c>
      <c r="AF848" s="3" t="str">
        <f t="shared" si="225"/>
        <v/>
      </c>
      <c r="AG848" s="3">
        <f t="shared" si="226"/>
        <v>-2.534323144086037E-2</v>
      </c>
      <c r="AH848" s="3" t="str">
        <f t="shared" si="227"/>
        <v/>
      </c>
    </row>
    <row r="849" spans="1:34">
      <c r="A849" s="16">
        <v>39582</v>
      </c>
      <c r="B849">
        <v>141.07000732421881</v>
      </c>
      <c r="C849">
        <v>142.19999694824219</v>
      </c>
      <c r="D849">
        <v>140.46000671386719</v>
      </c>
      <c r="E849">
        <v>140.77000427246091</v>
      </c>
      <c r="F849">
        <v>102.8329544067383</v>
      </c>
      <c r="G849">
        <v>181910800</v>
      </c>
      <c r="H849">
        <v>17.659999847412109</v>
      </c>
      <c r="I849">
        <v>2008</v>
      </c>
      <c r="J849">
        <v>101.88443984985351</v>
      </c>
      <c r="K849" s="3">
        <v>2.0637492507860071E-3</v>
      </c>
      <c r="L849" s="3">
        <v>8.9585589173315494E-3</v>
      </c>
      <c r="M849" s="3">
        <v>1.8153677853007141E-2</v>
      </c>
      <c r="N849" s="3">
        <v>2.8643853655539789E-2</v>
      </c>
      <c r="O849" s="3">
        <v>-1.422908191899275E-4</v>
      </c>
      <c r="P849" s="3">
        <v>-7.6692036371299732E-3</v>
      </c>
      <c r="Q849" s="3">
        <v>7.2398134114637358E-5</v>
      </c>
      <c r="R849" s="3">
        <v>-8.6956696261022426E-3</v>
      </c>
      <c r="S849" s="3" t="str">
        <f t="shared" si="212"/>
        <v/>
      </c>
      <c r="T849" s="3" t="str">
        <f t="shared" si="213"/>
        <v/>
      </c>
      <c r="U849" s="3">
        <f t="shared" si="214"/>
        <v>2.0637492507860071E-3</v>
      </c>
      <c r="V849" s="3" t="str">
        <f t="shared" si="215"/>
        <v/>
      </c>
      <c r="W849" s="3" t="str">
        <f t="shared" si="216"/>
        <v/>
      </c>
      <c r="X849" s="3" t="str">
        <f t="shared" si="217"/>
        <v/>
      </c>
      <c r="Y849" s="3">
        <f t="shared" si="218"/>
        <v>-1.422908191899275E-4</v>
      </c>
      <c r="Z849" s="3" t="str">
        <f t="shared" si="219"/>
        <v/>
      </c>
      <c r="AA849" s="3" t="str">
        <f t="shared" si="220"/>
        <v/>
      </c>
      <c r="AB849" s="3" t="str">
        <f t="shared" si="221"/>
        <v/>
      </c>
      <c r="AC849" s="3">
        <f t="shared" si="222"/>
        <v>8.9585589173315494E-3</v>
      </c>
      <c r="AD849" s="3" t="str">
        <f t="shared" si="223"/>
        <v/>
      </c>
      <c r="AE849" s="3" t="str">
        <f t="shared" si="224"/>
        <v/>
      </c>
      <c r="AF849" s="3" t="str">
        <f t="shared" si="225"/>
        <v/>
      </c>
      <c r="AG849" s="3">
        <f t="shared" si="226"/>
        <v>-7.6692036371299732E-3</v>
      </c>
      <c r="AH849" s="3" t="str">
        <f t="shared" si="227"/>
        <v/>
      </c>
    </row>
    <row r="850" spans="1:34">
      <c r="A850" s="16">
        <v>39583</v>
      </c>
      <c r="B850">
        <v>141.03999328613281</v>
      </c>
      <c r="C850">
        <v>142.6300048828125</v>
      </c>
      <c r="D850">
        <v>140.83000183105469</v>
      </c>
      <c r="E850">
        <v>142.5299987792969</v>
      </c>
      <c r="F850">
        <v>104.1187057495117</v>
      </c>
      <c r="G850">
        <v>166927000</v>
      </c>
      <c r="H850">
        <v>16.29999923706055</v>
      </c>
      <c r="I850">
        <v>2008</v>
      </c>
      <c r="J850">
        <v>102.08459815979</v>
      </c>
      <c r="K850" s="3">
        <v>1.250330062178184E-2</v>
      </c>
      <c r="L850" s="3">
        <v>2.4216824311357851E-2</v>
      </c>
      <c r="M850" s="3">
        <v>9.9918317275182744E-3</v>
      </c>
      <c r="N850" s="3">
        <v>3.9985462963019407E-2</v>
      </c>
      <c r="O850" s="3">
        <v>4.2620982292240761E-4</v>
      </c>
      <c r="P850" s="3">
        <v>-5.1020889277291204E-3</v>
      </c>
      <c r="Q850" s="3">
        <v>-1.8920055706692199E-2</v>
      </c>
      <c r="R850" s="3">
        <v>-1.094557839716237E-3</v>
      </c>
      <c r="S850" s="3" t="str">
        <f t="shared" si="212"/>
        <v/>
      </c>
      <c r="T850" s="3" t="str">
        <f t="shared" si="213"/>
        <v/>
      </c>
      <c r="U850" s="3">
        <f t="shared" si="214"/>
        <v>1.250330062178184E-2</v>
      </c>
      <c r="V850" s="3" t="str">
        <f t="shared" si="215"/>
        <v/>
      </c>
      <c r="W850" s="3" t="str">
        <f t="shared" si="216"/>
        <v/>
      </c>
      <c r="X850" s="3" t="str">
        <f t="shared" si="217"/>
        <v/>
      </c>
      <c r="Y850" s="3">
        <f t="shared" si="218"/>
        <v>4.2620982292240761E-4</v>
      </c>
      <c r="Z850" s="3" t="str">
        <f t="shared" si="219"/>
        <v/>
      </c>
      <c r="AA850" s="3" t="str">
        <f t="shared" si="220"/>
        <v/>
      </c>
      <c r="AB850" s="3" t="str">
        <f t="shared" si="221"/>
        <v/>
      </c>
      <c r="AC850" s="3">
        <f t="shared" si="222"/>
        <v>2.4216824311357851E-2</v>
      </c>
      <c r="AD850" s="3" t="str">
        <f t="shared" si="223"/>
        <v/>
      </c>
      <c r="AE850" s="3" t="str">
        <f t="shared" si="224"/>
        <v/>
      </c>
      <c r="AF850" s="3" t="str">
        <f t="shared" si="225"/>
        <v/>
      </c>
      <c r="AG850" s="3">
        <f t="shared" si="226"/>
        <v>-5.1020889277291204E-3</v>
      </c>
      <c r="AH850" s="3" t="str">
        <f t="shared" si="227"/>
        <v/>
      </c>
    </row>
    <row r="851" spans="1:34">
      <c r="A851" s="16">
        <v>39584</v>
      </c>
      <c r="B851">
        <v>142.86000061035159</v>
      </c>
      <c r="C851">
        <v>142.8699951171875</v>
      </c>
      <c r="D851">
        <v>141.61000061035159</v>
      </c>
      <c r="E851">
        <v>142.6600036621094</v>
      </c>
      <c r="F851">
        <v>104.2136306762695</v>
      </c>
      <c r="G851">
        <v>204236800</v>
      </c>
      <c r="H851">
        <v>16.469999313354489</v>
      </c>
      <c r="I851">
        <v>2008</v>
      </c>
      <c r="J851">
        <v>102.2372737884521</v>
      </c>
      <c r="K851" s="3">
        <v>9.1169906573917991E-4</v>
      </c>
      <c r="L851" s="3">
        <v>2.7069404217307639E-2</v>
      </c>
      <c r="M851" s="3">
        <v>8.1264228971049679E-3</v>
      </c>
      <c r="N851" s="3">
        <v>3.018494472428657E-2</v>
      </c>
      <c r="O851" s="3">
        <v>-6.4547686579995434E-3</v>
      </c>
      <c r="P851" s="3">
        <v>-1.2238889590736599E-3</v>
      </c>
      <c r="Q851" s="3">
        <v>-2.1623897091211711E-2</v>
      </c>
      <c r="R851" s="3">
        <v>-1.1409603407003029E-2</v>
      </c>
      <c r="S851" s="3" t="str">
        <f t="shared" si="212"/>
        <v/>
      </c>
      <c r="T851" s="3">
        <f t="shared" si="213"/>
        <v>9.1169906573917991E-4</v>
      </c>
      <c r="U851" s="3" t="str">
        <f t="shared" si="214"/>
        <v/>
      </c>
      <c r="V851" s="3" t="str">
        <f t="shared" si="215"/>
        <v/>
      </c>
      <c r="W851" s="3" t="str">
        <f t="shared" si="216"/>
        <v/>
      </c>
      <c r="X851" s="3">
        <f t="shared" si="217"/>
        <v>-6.4547686579995434E-3</v>
      </c>
      <c r="Y851" s="3" t="str">
        <f t="shared" si="218"/>
        <v/>
      </c>
      <c r="Z851" s="3" t="str">
        <f t="shared" si="219"/>
        <v/>
      </c>
      <c r="AA851" s="3" t="str">
        <f t="shared" si="220"/>
        <v/>
      </c>
      <c r="AB851" s="3" t="str">
        <f t="shared" si="221"/>
        <v/>
      </c>
      <c r="AC851" s="3">
        <f t="shared" si="222"/>
        <v>2.7069404217307639E-2</v>
      </c>
      <c r="AD851" s="3" t="str">
        <f t="shared" si="223"/>
        <v/>
      </c>
      <c r="AE851" s="3" t="str">
        <f t="shared" si="224"/>
        <v/>
      </c>
      <c r="AF851" s="3" t="str">
        <f t="shared" si="225"/>
        <v/>
      </c>
      <c r="AG851" s="3">
        <f t="shared" si="226"/>
        <v>-1.2238889590736599E-3</v>
      </c>
      <c r="AH851" s="3" t="str">
        <f t="shared" si="227"/>
        <v/>
      </c>
    </row>
    <row r="852" spans="1:34">
      <c r="A852" s="16">
        <v>39587</v>
      </c>
      <c r="B852">
        <v>142.80999755859381</v>
      </c>
      <c r="C852">
        <v>144.30000305175781</v>
      </c>
      <c r="D852">
        <v>142.30000305175781</v>
      </c>
      <c r="E852">
        <v>143.05000305175781</v>
      </c>
      <c r="F852">
        <v>104.4985656738281</v>
      </c>
      <c r="G852">
        <v>165664400</v>
      </c>
      <c r="H852">
        <v>17.010000228881839</v>
      </c>
      <c r="I852">
        <v>2008</v>
      </c>
      <c r="J852">
        <v>102.4016407012939</v>
      </c>
      <c r="K852" s="3">
        <v>2.734143275784362E-3</v>
      </c>
      <c r="L852" s="3">
        <v>1.8439727491799781E-2</v>
      </c>
      <c r="M852" s="3">
        <v>1.576362095848682E-2</v>
      </c>
      <c r="N852" s="3">
        <v>3.2479976191692961E-2</v>
      </c>
      <c r="O852" s="3">
        <v>-2.5234866193065701E-3</v>
      </c>
      <c r="P852" s="3">
        <v>-5.1972871382188757E-3</v>
      </c>
      <c r="Q852" s="3">
        <v>-1.6899842731434859E-2</v>
      </c>
      <c r="R852" s="3">
        <v>-1.190912391865517E-2</v>
      </c>
      <c r="S852" s="3" t="str">
        <f t="shared" si="212"/>
        <v/>
      </c>
      <c r="T852" s="3">
        <f t="shared" si="213"/>
        <v>2.734143275784362E-3</v>
      </c>
      <c r="U852" s="3" t="str">
        <f t="shared" si="214"/>
        <v/>
      </c>
      <c r="V852" s="3" t="str">
        <f t="shared" si="215"/>
        <v/>
      </c>
      <c r="W852" s="3" t="str">
        <f t="shared" si="216"/>
        <v/>
      </c>
      <c r="X852" s="3">
        <f t="shared" si="217"/>
        <v>-2.5234866193065701E-3</v>
      </c>
      <c r="Y852" s="3" t="str">
        <f t="shared" si="218"/>
        <v/>
      </c>
      <c r="Z852" s="3" t="str">
        <f t="shared" si="219"/>
        <v/>
      </c>
      <c r="AA852" s="3" t="str">
        <f t="shared" si="220"/>
        <v/>
      </c>
      <c r="AB852" s="3" t="str">
        <f t="shared" si="221"/>
        <v/>
      </c>
      <c r="AC852" s="3">
        <f t="shared" si="222"/>
        <v>1.8439727491799781E-2</v>
      </c>
      <c r="AD852" s="3" t="str">
        <f t="shared" si="223"/>
        <v/>
      </c>
      <c r="AE852" s="3" t="str">
        <f t="shared" si="224"/>
        <v/>
      </c>
      <c r="AF852" s="3" t="str">
        <f t="shared" si="225"/>
        <v/>
      </c>
      <c r="AG852" s="3">
        <f t="shared" si="226"/>
        <v>-5.1972871382188757E-3</v>
      </c>
      <c r="AH852" s="3" t="str">
        <f t="shared" si="227"/>
        <v/>
      </c>
    </row>
    <row r="853" spans="1:34">
      <c r="A853" s="16">
        <v>39588</v>
      </c>
      <c r="B853">
        <v>142.27000427246091</v>
      </c>
      <c r="C853">
        <v>142.3399963378906</v>
      </c>
      <c r="D853">
        <v>141</v>
      </c>
      <c r="E853">
        <v>141.88999938964841</v>
      </c>
      <c r="F853">
        <v>103.6511611938477</v>
      </c>
      <c r="G853">
        <v>178552100</v>
      </c>
      <c r="H853">
        <v>17.579999923706051</v>
      </c>
      <c r="I853">
        <v>2008</v>
      </c>
      <c r="J853">
        <v>102.5459148406982</v>
      </c>
      <c r="K853" s="3">
        <v>-8.1092450840472008E-3</v>
      </c>
      <c r="L853" s="3">
        <v>1.003682914023751E-2</v>
      </c>
      <c r="M853" s="3">
        <v>-1.1265276076831701E-3</v>
      </c>
      <c r="N853" s="3">
        <v>2.8635571493566658E-2</v>
      </c>
      <c r="O853" s="3">
        <v>-1.433067464539717E-2</v>
      </c>
      <c r="P853" s="3">
        <v>-1.422908191899275E-4</v>
      </c>
      <c r="Q853" s="3">
        <v>-2.534323144086037E-2</v>
      </c>
      <c r="R853" s="3">
        <v>-6.5246421585046788E-3</v>
      </c>
      <c r="S853" s="3" t="str">
        <f t="shared" si="212"/>
        <v/>
      </c>
      <c r="T853" s="3" t="str">
        <f t="shared" si="213"/>
        <v/>
      </c>
      <c r="U853" s="3">
        <f t="shared" si="214"/>
        <v>-8.1092450840472008E-3</v>
      </c>
      <c r="V853" s="3" t="str">
        <f t="shared" si="215"/>
        <v/>
      </c>
      <c r="W853" s="3" t="str">
        <f t="shared" si="216"/>
        <v/>
      </c>
      <c r="X853" s="3" t="str">
        <f t="shared" si="217"/>
        <v/>
      </c>
      <c r="Y853" s="3">
        <f t="shared" si="218"/>
        <v>-1.433067464539717E-2</v>
      </c>
      <c r="Z853" s="3" t="str">
        <f t="shared" si="219"/>
        <v/>
      </c>
      <c r="AA853" s="3" t="str">
        <f t="shared" si="220"/>
        <v/>
      </c>
      <c r="AB853" s="3" t="str">
        <f t="shared" si="221"/>
        <v/>
      </c>
      <c r="AC853" s="3">
        <f t="shared" si="222"/>
        <v>1.003682914023751E-2</v>
      </c>
      <c r="AD853" s="3" t="str">
        <f t="shared" si="223"/>
        <v/>
      </c>
      <c r="AE853" s="3" t="str">
        <f t="shared" si="224"/>
        <v/>
      </c>
      <c r="AF853" s="3" t="str">
        <f t="shared" si="225"/>
        <v/>
      </c>
      <c r="AG853" s="3">
        <f t="shared" si="226"/>
        <v>-1.422908191899275E-4</v>
      </c>
      <c r="AH853" s="3" t="str">
        <f t="shared" si="227"/>
        <v/>
      </c>
    </row>
    <row r="854" spans="1:34">
      <c r="A854" s="16">
        <v>39589</v>
      </c>
      <c r="B854">
        <v>141.80999755859381</v>
      </c>
      <c r="C854">
        <v>142.1199951171875</v>
      </c>
      <c r="D854">
        <v>139</v>
      </c>
      <c r="E854">
        <v>139.49000549316409</v>
      </c>
      <c r="F854">
        <v>101.8979873657227</v>
      </c>
      <c r="G854">
        <v>252724800</v>
      </c>
      <c r="H854">
        <v>18.590000152587891</v>
      </c>
      <c r="I854">
        <v>2008</v>
      </c>
      <c r="J854">
        <v>102.6105659484863</v>
      </c>
      <c r="K854" s="3">
        <v>-1.691417450544741E-2</v>
      </c>
      <c r="L854" s="3">
        <v>-9.0920954902989903E-3</v>
      </c>
      <c r="M854" s="3">
        <v>-2.1498864609925669E-4</v>
      </c>
      <c r="N854" s="3">
        <v>1.285246859400235E-2</v>
      </c>
      <c r="O854" s="3">
        <v>-2.0367886405525448E-2</v>
      </c>
      <c r="P854" s="3">
        <v>-1.2573731752078991E-2</v>
      </c>
      <c r="Q854" s="3">
        <v>-7.6692036371299732E-3</v>
      </c>
      <c r="R854" s="3">
        <v>-4.9376120283397551E-3</v>
      </c>
      <c r="S854" s="3" t="str">
        <f t="shared" si="212"/>
        <v/>
      </c>
      <c r="T854" s="3" t="str">
        <f t="shared" si="213"/>
        <v/>
      </c>
      <c r="U854" s="3">
        <f t="shared" si="214"/>
        <v>-1.691417450544741E-2</v>
      </c>
      <c r="V854" s="3" t="str">
        <f t="shared" si="215"/>
        <v/>
      </c>
      <c r="W854" s="3" t="str">
        <f t="shared" si="216"/>
        <v/>
      </c>
      <c r="X854" s="3" t="str">
        <f t="shared" si="217"/>
        <v/>
      </c>
      <c r="Y854" s="3">
        <f t="shared" si="218"/>
        <v>-2.0367886405525448E-2</v>
      </c>
      <c r="Z854" s="3" t="str">
        <f t="shared" si="219"/>
        <v/>
      </c>
      <c r="AA854" s="3" t="str">
        <f t="shared" si="220"/>
        <v/>
      </c>
      <c r="AB854" s="3" t="str">
        <f t="shared" si="221"/>
        <v/>
      </c>
      <c r="AC854" s="3">
        <f t="shared" si="222"/>
        <v>-9.0920954902989903E-3</v>
      </c>
      <c r="AD854" s="3" t="str">
        <f t="shared" si="223"/>
        <v/>
      </c>
      <c r="AE854" s="3" t="str">
        <f t="shared" si="224"/>
        <v/>
      </c>
      <c r="AF854" s="3" t="str">
        <f t="shared" si="225"/>
        <v/>
      </c>
      <c r="AG854" s="3">
        <f t="shared" si="226"/>
        <v>-1.2573731752078991E-2</v>
      </c>
      <c r="AH854" s="3" t="str">
        <f t="shared" si="227"/>
        <v/>
      </c>
    </row>
    <row r="855" spans="1:34">
      <c r="A855" s="16">
        <v>39590</v>
      </c>
      <c r="B855">
        <v>139.42999267578119</v>
      </c>
      <c r="C855">
        <v>140.16999816894531</v>
      </c>
      <c r="D855">
        <v>139</v>
      </c>
      <c r="E855">
        <v>139.50999450683591</v>
      </c>
      <c r="F855">
        <v>101.9125595092773</v>
      </c>
      <c r="G855">
        <v>170820400</v>
      </c>
      <c r="H855">
        <v>18.04999923706055</v>
      </c>
      <c r="I855">
        <v>2008</v>
      </c>
      <c r="J855">
        <v>102.65403137207031</v>
      </c>
      <c r="K855" s="3">
        <v>1.4300717738802149E-4</v>
      </c>
      <c r="L855" s="3">
        <v>-2.1188759736813449E-2</v>
      </c>
      <c r="M855" s="3">
        <v>2.5149401026225431E-3</v>
      </c>
      <c r="N855" s="3">
        <v>8.6033303833050745E-3</v>
      </c>
      <c r="O855" s="3">
        <v>-3.5128358582513508E-3</v>
      </c>
      <c r="P855" s="3">
        <v>-2.4766707426714829E-2</v>
      </c>
      <c r="Q855" s="3">
        <v>-5.1020889277291204E-3</v>
      </c>
      <c r="R855" s="3">
        <v>-2.9641674407111518E-3</v>
      </c>
      <c r="S855" s="3" t="str">
        <f t="shared" si="212"/>
        <v/>
      </c>
      <c r="T855" s="3" t="str">
        <f t="shared" si="213"/>
        <v/>
      </c>
      <c r="U855" s="3">
        <f t="shared" si="214"/>
        <v>1.4300717738802149E-4</v>
      </c>
      <c r="V855" s="3" t="str">
        <f t="shared" si="215"/>
        <v/>
      </c>
      <c r="W855" s="3" t="str">
        <f t="shared" si="216"/>
        <v/>
      </c>
      <c r="X855" s="3" t="str">
        <f t="shared" si="217"/>
        <v/>
      </c>
      <c r="Y855" s="3">
        <f t="shared" si="218"/>
        <v>-3.5128358582513508E-3</v>
      </c>
      <c r="Z855" s="3" t="str">
        <f t="shared" si="219"/>
        <v/>
      </c>
      <c r="AA855" s="3" t="str">
        <f t="shared" si="220"/>
        <v/>
      </c>
      <c r="AB855" s="3">
        <f t="shared" si="221"/>
        <v>-2.1188759736813449E-2</v>
      </c>
      <c r="AC855" s="3" t="str">
        <f t="shared" si="222"/>
        <v/>
      </c>
      <c r="AD855" s="3" t="str">
        <f t="shared" si="223"/>
        <v/>
      </c>
      <c r="AE855" s="3" t="str">
        <f t="shared" si="224"/>
        <v/>
      </c>
      <c r="AF855" s="3">
        <f t="shared" si="225"/>
        <v>-2.4766707426714829E-2</v>
      </c>
      <c r="AG855" s="3" t="str">
        <f t="shared" si="226"/>
        <v/>
      </c>
      <c r="AH855" s="3" t="str">
        <f t="shared" si="227"/>
        <v/>
      </c>
    </row>
    <row r="856" spans="1:34">
      <c r="A856" s="16">
        <v>39591</v>
      </c>
      <c r="B856">
        <v>139.05000305175781</v>
      </c>
      <c r="C856">
        <v>139.6600036621094</v>
      </c>
      <c r="D856">
        <v>137.52000427246091</v>
      </c>
      <c r="E856">
        <v>137.63999938964841</v>
      </c>
      <c r="F856">
        <v>100.546501159668</v>
      </c>
      <c r="G856">
        <v>181376400</v>
      </c>
      <c r="H856">
        <v>19.54999923706055</v>
      </c>
      <c r="I856">
        <v>2008</v>
      </c>
      <c r="J856">
        <v>102.5824413299561</v>
      </c>
      <c r="K856" s="3">
        <v>-1.3404219815370429E-2</v>
      </c>
      <c r="L856" s="3">
        <v>-3.5188578430715767E-2</v>
      </c>
      <c r="M856" s="3">
        <v>-9.0717080667815919E-3</v>
      </c>
      <c r="N856" s="3">
        <v>-1.404024987842745E-2</v>
      </c>
      <c r="O856" s="3">
        <v>-1.426414101304763E-2</v>
      </c>
      <c r="P856" s="3">
        <v>-3.6029715811745973E-2</v>
      </c>
      <c r="Q856" s="3">
        <v>-9.9351309190977011E-3</v>
      </c>
      <c r="R856" s="3">
        <v>-1.489972593204858E-2</v>
      </c>
      <c r="S856" s="3" t="str">
        <f t="shared" si="212"/>
        <v/>
      </c>
      <c r="T856" s="3" t="str">
        <f t="shared" si="213"/>
        <v/>
      </c>
      <c r="U856" s="3">
        <f t="shared" si="214"/>
        <v>-1.3404219815370429E-2</v>
      </c>
      <c r="V856" s="3" t="str">
        <f t="shared" si="215"/>
        <v/>
      </c>
      <c r="W856" s="3" t="str">
        <f t="shared" si="216"/>
        <v/>
      </c>
      <c r="X856" s="3" t="str">
        <f t="shared" si="217"/>
        <v/>
      </c>
      <c r="Y856" s="3">
        <f t="shared" si="218"/>
        <v>-1.426414101304763E-2</v>
      </c>
      <c r="Z856" s="3" t="str">
        <f t="shared" si="219"/>
        <v/>
      </c>
      <c r="AA856" s="3" t="str">
        <f t="shared" si="220"/>
        <v/>
      </c>
      <c r="AB856" s="3">
        <f t="shared" si="221"/>
        <v>-3.5188578430715767E-2</v>
      </c>
      <c r="AC856" s="3" t="str">
        <f t="shared" si="222"/>
        <v/>
      </c>
      <c r="AD856" s="3" t="str">
        <f t="shared" si="223"/>
        <v/>
      </c>
      <c r="AE856" s="3" t="str">
        <f t="shared" si="224"/>
        <v/>
      </c>
      <c r="AF856" s="3">
        <f t="shared" si="225"/>
        <v>-3.6029715811745973E-2</v>
      </c>
      <c r="AG856" s="3" t="str">
        <f t="shared" si="226"/>
        <v/>
      </c>
      <c r="AH856" s="3" t="str">
        <f t="shared" si="227"/>
        <v/>
      </c>
    </row>
    <row r="857" spans="1:34">
      <c r="A857" s="16">
        <v>39595</v>
      </c>
      <c r="B857">
        <v>137.80000305175781</v>
      </c>
      <c r="C857">
        <v>139</v>
      </c>
      <c r="D857">
        <v>137.5299987792969</v>
      </c>
      <c r="E857">
        <v>138.6600036621094</v>
      </c>
      <c r="F857">
        <v>101.2916564941406</v>
      </c>
      <c r="G857">
        <v>168322900</v>
      </c>
      <c r="H857">
        <v>19.639999389648441</v>
      </c>
      <c r="I857">
        <v>2008</v>
      </c>
      <c r="J857">
        <v>102.54701271057129</v>
      </c>
      <c r="K857" s="3">
        <v>7.411051860366058E-3</v>
      </c>
      <c r="L857" s="3">
        <v>-3.068854734042226E-2</v>
      </c>
      <c r="M857" s="3">
        <v>-1.281470829869902E-2</v>
      </c>
      <c r="N857" s="3">
        <v>-6.9467725265222047E-3</v>
      </c>
      <c r="O857" s="3">
        <v>-7.9919072100664845E-4</v>
      </c>
      <c r="P857" s="3">
        <v>-3.8657802595754132E-2</v>
      </c>
      <c r="Q857" s="3">
        <v>-2.0931242352816959E-2</v>
      </c>
      <c r="R857" s="3">
        <v>-1.511136959511261E-2</v>
      </c>
      <c r="S857" s="3" t="str">
        <f t="shared" si="212"/>
        <v/>
      </c>
      <c r="T857" s="3" t="str">
        <f t="shared" si="213"/>
        <v/>
      </c>
      <c r="U857" s="3">
        <f t="shared" si="214"/>
        <v>7.411051860366058E-3</v>
      </c>
      <c r="V857" s="3" t="str">
        <f t="shared" si="215"/>
        <v/>
      </c>
      <c r="W857" s="3" t="str">
        <f t="shared" si="216"/>
        <v/>
      </c>
      <c r="X857" s="3" t="str">
        <f t="shared" si="217"/>
        <v/>
      </c>
      <c r="Y857" s="3">
        <f t="shared" si="218"/>
        <v>-7.9919072100664845E-4</v>
      </c>
      <c r="Z857" s="3" t="str">
        <f t="shared" si="219"/>
        <v/>
      </c>
      <c r="AA857" s="3" t="str">
        <f t="shared" si="220"/>
        <v/>
      </c>
      <c r="AB857" s="3" t="str">
        <f t="shared" si="221"/>
        <v/>
      </c>
      <c r="AC857" s="3">
        <f t="shared" si="222"/>
        <v>-3.068854734042226E-2</v>
      </c>
      <c r="AD857" s="3" t="str">
        <f t="shared" si="223"/>
        <v/>
      </c>
      <c r="AE857" s="3" t="str">
        <f t="shared" si="224"/>
        <v/>
      </c>
      <c r="AF857" s="3" t="str">
        <f t="shared" si="225"/>
        <v/>
      </c>
      <c r="AG857" s="3">
        <f t="shared" si="226"/>
        <v>-3.8657802595754132E-2</v>
      </c>
      <c r="AH857" s="3" t="str">
        <f t="shared" si="227"/>
        <v/>
      </c>
    </row>
    <row r="858" spans="1:34">
      <c r="A858" s="16">
        <v>39596</v>
      </c>
      <c r="B858">
        <v>139.16999816894531</v>
      </c>
      <c r="C858">
        <v>140</v>
      </c>
      <c r="D858">
        <v>138</v>
      </c>
      <c r="E858">
        <v>139.30000305175781</v>
      </c>
      <c r="F858">
        <v>101.759162902832</v>
      </c>
      <c r="G858">
        <v>181288100</v>
      </c>
      <c r="H858">
        <v>19.069999694824219</v>
      </c>
      <c r="I858">
        <v>2008</v>
      </c>
      <c r="J858">
        <v>102.5550476074219</v>
      </c>
      <c r="K858" s="3">
        <v>4.6154483485858488E-3</v>
      </c>
      <c r="L858" s="3">
        <v>-1.8253517560475999E-2</v>
      </c>
      <c r="M858" s="3">
        <v>-8.399895857201245E-3</v>
      </c>
      <c r="N858" s="3">
        <v>1.5816965056094649E-3</v>
      </c>
      <c r="O858" s="3">
        <v>-4.7598705082807502E-3</v>
      </c>
      <c r="P858" s="3">
        <v>-3.0798471604661311E-2</v>
      </c>
      <c r="Q858" s="3">
        <v>-2.1070554848385829E-2</v>
      </c>
      <c r="R858" s="3">
        <v>-1.1216548303534911E-2</v>
      </c>
      <c r="S858" s="3" t="str">
        <f t="shared" si="212"/>
        <v/>
      </c>
      <c r="T858" s="3" t="str">
        <f t="shared" si="213"/>
        <v/>
      </c>
      <c r="U858" s="3">
        <f t="shared" si="214"/>
        <v>4.6154483485858488E-3</v>
      </c>
      <c r="V858" s="3" t="str">
        <f t="shared" si="215"/>
        <v/>
      </c>
      <c r="W858" s="3" t="str">
        <f t="shared" si="216"/>
        <v/>
      </c>
      <c r="X858" s="3" t="str">
        <f t="shared" si="217"/>
        <v/>
      </c>
      <c r="Y858" s="3">
        <f t="shared" si="218"/>
        <v>-4.7598705082807502E-3</v>
      </c>
      <c r="Z858" s="3" t="str">
        <f t="shared" si="219"/>
        <v/>
      </c>
      <c r="AA858" s="3" t="str">
        <f t="shared" si="220"/>
        <v/>
      </c>
      <c r="AB858" s="3" t="str">
        <f t="shared" si="221"/>
        <v/>
      </c>
      <c r="AC858" s="3">
        <f t="shared" si="222"/>
        <v>-1.8253517560475999E-2</v>
      </c>
      <c r="AD858" s="3" t="str">
        <f t="shared" si="223"/>
        <v/>
      </c>
      <c r="AE858" s="3" t="str">
        <f t="shared" si="224"/>
        <v/>
      </c>
      <c r="AF858" s="3" t="str">
        <f t="shared" si="225"/>
        <v/>
      </c>
      <c r="AG858" s="3">
        <f t="shared" si="226"/>
        <v>-3.0798471604661311E-2</v>
      </c>
      <c r="AH858" s="3" t="str">
        <f t="shared" si="227"/>
        <v/>
      </c>
    </row>
    <row r="859" spans="1:34">
      <c r="A859" s="16">
        <v>39597</v>
      </c>
      <c r="B859">
        <v>139.1300048828125</v>
      </c>
      <c r="C859">
        <v>140.92999267578119</v>
      </c>
      <c r="D859">
        <v>139.08000183105469</v>
      </c>
      <c r="E859">
        <v>140</v>
      </c>
      <c r="F859">
        <v>102.2705078125</v>
      </c>
      <c r="G859">
        <v>173927200</v>
      </c>
      <c r="H859">
        <v>18.139999389648441</v>
      </c>
      <c r="I859">
        <v>2008</v>
      </c>
      <c r="J859">
        <v>102.6186008453369</v>
      </c>
      <c r="K859" s="3">
        <v>5.0250502763691252E-3</v>
      </c>
      <c r="L859" s="3">
        <v>3.6558175132579418E-3</v>
      </c>
      <c r="M859" s="3">
        <v>-5.4695170189666964E-3</v>
      </c>
      <c r="N859" s="3">
        <v>1.2584868984066411E-2</v>
      </c>
      <c r="O859" s="3">
        <v>-1.5793339259395629E-3</v>
      </c>
      <c r="P859" s="3">
        <v>-1.412288438686504E-2</v>
      </c>
      <c r="Q859" s="3">
        <v>-2.3087304833134811E-2</v>
      </c>
      <c r="R859" s="3">
        <v>-5.3521645000385032E-3</v>
      </c>
      <c r="S859" s="3" t="str">
        <f t="shared" si="212"/>
        <v/>
      </c>
      <c r="T859" s="3" t="str">
        <f t="shared" si="213"/>
        <v/>
      </c>
      <c r="U859" s="3">
        <f t="shared" si="214"/>
        <v>5.0250502763691252E-3</v>
      </c>
      <c r="V859" s="3" t="str">
        <f t="shared" si="215"/>
        <v/>
      </c>
      <c r="W859" s="3" t="str">
        <f t="shared" si="216"/>
        <v/>
      </c>
      <c r="X859" s="3" t="str">
        <f t="shared" si="217"/>
        <v/>
      </c>
      <c r="Y859" s="3">
        <f t="shared" si="218"/>
        <v>-1.5793339259395629E-3</v>
      </c>
      <c r="Z859" s="3" t="str">
        <f t="shared" si="219"/>
        <v/>
      </c>
      <c r="AA859" s="3" t="str">
        <f t="shared" si="220"/>
        <v/>
      </c>
      <c r="AB859" s="3" t="str">
        <f t="shared" si="221"/>
        <v/>
      </c>
      <c r="AC859" s="3">
        <f t="shared" si="222"/>
        <v>3.6558175132579418E-3</v>
      </c>
      <c r="AD859" s="3" t="str">
        <f t="shared" si="223"/>
        <v/>
      </c>
      <c r="AE859" s="3" t="str">
        <f t="shared" si="224"/>
        <v/>
      </c>
      <c r="AF859" s="3" t="str">
        <f t="shared" si="225"/>
        <v/>
      </c>
      <c r="AG859" s="3">
        <f t="shared" si="226"/>
        <v>-1.412288438686504E-2</v>
      </c>
      <c r="AH859" s="3" t="str">
        <f t="shared" si="227"/>
        <v/>
      </c>
    </row>
    <row r="860" spans="1:34">
      <c r="A860" s="16">
        <v>39598</v>
      </c>
      <c r="B860">
        <v>140.4700012207031</v>
      </c>
      <c r="C860">
        <v>140.74000549316409</v>
      </c>
      <c r="D860">
        <v>139.94000244140619</v>
      </c>
      <c r="E860">
        <v>140.3500061035156</v>
      </c>
      <c r="F860">
        <v>102.5261993408203</v>
      </c>
      <c r="G860">
        <v>117362000</v>
      </c>
      <c r="H860">
        <v>17.829999923706051</v>
      </c>
      <c r="I860">
        <v>2008</v>
      </c>
      <c r="J860">
        <v>102.5904777526855</v>
      </c>
      <c r="K860" s="3">
        <v>2.5001492002865171E-3</v>
      </c>
      <c r="L860" s="3">
        <v>6.0212385450599806E-3</v>
      </c>
      <c r="M860" s="3">
        <v>-1.529510376860288E-2</v>
      </c>
      <c r="N860" s="3">
        <v>-5.4560981441954537E-3</v>
      </c>
      <c r="O860" s="3">
        <v>-4.2855398995533811E-4</v>
      </c>
      <c r="P860" s="3">
        <v>-1.426414101304763E-2</v>
      </c>
      <c r="Q860" s="3">
        <v>-3.5150456393350238E-2</v>
      </c>
      <c r="R860" s="3">
        <v>-2.5510140088490622E-2</v>
      </c>
      <c r="S860" s="3" t="str">
        <f t="shared" si="212"/>
        <v/>
      </c>
      <c r="T860" s="3" t="str">
        <f t="shared" si="213"/>
        <v/>
      </c>
      <c r="U860" s="3">
        <f t="shared" si="214"/>
        <v>2.5001492002865171E-3</v>
      </c>
      <c r="V860" s="3" t="str">
        <f t="shared" si="215"/>
        <v/>
      </c>
      <c r="W860" s="3" t="str">
        <f t="shared" si="216"/>
        <v/>
      </c>
      <c r="X860" s="3" t="str">
        <f t="shared" si="217"/>
        <v/>
      </c>
      <c r="Y860" s="3">
        <f t="shared" si="218"/>
        <v>-4.2855398995533811E-4</v>
      </c>
      <c r="Z860" s="3" t="str">
        <f t="shared" si="219"/>
        <v/>
      </c>
      <c r="AA860" s="3" t="str">
        <f t="shared" si="220"/>
        <v/>
      </c>
      <c r="AB860" s="3" t="str">
        <f t="shared" si="221"/>
        <v/>
      </c>
      <c r="AC860" s="3">
        <f t="shared" si="222"/>
        <v>6.0212385450599806E-3</v>
      </c>
      <c r="AD860" s="3" t="str">
        <f t="shared" si="223"/>
        <v/>
      </c>
      <c r="AE860" s="3" t="str">
        <f t="shared" si="224"/>
        <v/>
      </c>
      <c r="AF860" s="3" t="str">
        <f t="shared" si="225"/>
        <v/>
      </c>
      <c r="AG860" s="3">
        <f t="shared" si="226"/>
        <v>-1.426414101304763E-2</v>
      </c>
      <c r="AH860" s="3" t="str">
        <f t="shared" si="227"/>
        <v/>
      </c>
    </row>
    <row r="861" spans="1:34">
      <c r="A861" s="16">
        <v>39601</v>
      </c>
      <c r="B861">
        <v>139.83000183105469</v>
      </c>
      <c r="C861">
        <v>139.86000061035159</v>
      </c>
      <c r="D861">
        <v>138</v>
      </c>
      <c r="E861">
        <v>138.8999938964844</v>
      </c>
      <c r="F861">
        <v>101.46697998046881</v>
      </c>
      <c r="G861">
        <v>181069900</v>
      </c>
      <c r="H861">
        <v>19.829999923706051</v>
      </c>
      <c r="I861">
        <v>2008</v>
      </c>
      <c r="J861">
        <v>102.4951480865479</v>
      </c>
      <c r="K861" s="3">
        <v>-1.03312067272725E-2</v>
      </c>
      <c r="L861" s="3">
        <v>9.1547573529093818E-3</v>
      </c>
      <c r="M861" s="3">
        <v>-2.635596397493345E-2</v>
      </c>
      <c r="N861" s="3">
        <v>-1.8443720786949561E-2</v>
      </c>
      <c r="O861" s="3">
        <v>-1.6743897408756592E-2</v>
      </c>
      <c r="P861" s="3">
        <v>-7.9919072100664845E-4</v>
      </c>
      <c r="Q861" s="3">
        <v>-3.6029715811745973E-2</v>
      </c>
      <c r="R861" s="3">
        <v>-2.8195819300821601E-2</v>
      </c>
      <c r="S861" s="3" t="str">
        <f t="shared" si="212"/>
        <v/>
      </c>
      <c r="T861" s="3" t="str">
        <f t="shared" si="213"/>
        <v/>
      </c>
      <c r="U861" s="3">
        <f t="shared" si="214"/>
        <v>-1.03312067272725E-2</v>
      </c>
      <c r="V861" s="3" t="str">
        <f t="shared" si="215"/>
        <v/>
      </c>
      <c r="W861" s="3" t="str">
        <f t="shared" si="216"/>
        <v/>
      </c>
      <c r="X861" s="3" t="str">
        <f t="shared" si="217"/>
        <v/>
      </c>
      <c r="Y861" s="3">
        <f t="shared" si="218"/>
        <v>-1.6743897408756592E-2</v>
      </c>
      <c r="Z861" s="3" t="str">
        <f t="shared" si="219"/>
        <v/>
      </c>
      <c r="AA861" s="3" t="str">
        <f t="shared" si="220"/>
        <v/>
      </c>
      <c r="AB861" s="3" t="str">
        <f t="shared" si="221"/>
        <v/>
      </c>
      <c r="AC861" s="3">
        <f t="shared" si="222"/>
        <v>9.1547573529093818E-3</v>
      </c>
      <c r="AD861" s="3" t="str">
        <f t="shared" si="223"/>
        <v/>
      </c>
      <c r="AE861" s="3" t="str">
        <f t="shared" si="224"/>
        <v/>
      </c>
      <c r="AF861" s="3" t="str">
        <f t="shared" si="225"/>
        <v/>
      </c>
      <c r="AG861" s="3">
        <f t="shared" si="226"/>
        <v>-7.9919072100664845E-4</v>
      </c>
      <c r="AH861" s="3" t="str">
        <f t="shared" si="227"/>
        <v/>
      </c>
    </row>
    <row r="862" spans="1:34">
      <c r="A862" s="16">
        <v>39602</v>
      </c>
      <c r="B862">
        <v>139.30000305175781</v>
      </c>
      <c r="C862">
        <v>139.6199951171875</v>
      </c>
      <c r="D862">
        <v>137.22999572753909</v>
      </c>
      <c r="E862">
        <v>138.0899963378906</v>
      </c>
      <c r="F862">
        <v>100.875244140625</v>
      </c>
      <c r="G862">
        <v>271965700</v>
      </c>
      <c r="H862">
        <v>20.239999771118161</v>
      </c>
      <c r="I862">
        <v>2008</v>
      </c>
      <c r="J862">
        <v>102.3950675964356</v>
      </c>
      <c r="K862" s="3">
        <v>-5.8318069578660037E-3</v>
      </c>
      <c r="L862" s="3">
        <v>-4.1110232365457744E-3</v>
      </c>
      <c r="M862" s="3">
        <v>-3.4673409245755682E-2</v>
      </c>
      <c r="N862" s="3">
        <v>-1.9456366767957482E-2</v>
      </c>
      <c r="O862" s="3">
        <v>-1.2023025502721611E-2</v>
      </c>
      <c r="P862" s="3">
        <v>-1.031305276794159E-2</v>
      </c>
      <c r="Q862" s="3">
        <v>-4.0685125481003892E-2</v>
      </c>
      <c r="R862" s="3">
        <v>-2.5562778219901831E-2</v>
      </c>
      <c r="S862" s="3" t="str">
        <f t="shared" si="212"/>
        <v/>
      </c>
      <c r="T862" s="3" t="str">
        <f t="shared" si="213"/>
        <v/>
      </c>
      <c r="U862" s="3">
        <f t="shared" si="214"/>
        <v>-5.8318069578660037E-3</v>
      </c>
      <c r="V862" s="3" t="str">
        <f t="shared" si="215"/>
        <v/>
      </c>
      <c r="W862" s="3" t="str">
        <f t="shared" si="216"/>
        <v/>
      </c>
      <c r="X862" s="3" t="str">
        <f t="shared" si="217"/>
        <v/>
      </c>
      <c r="Y862" s="3">
        <f t="shared" si="218"/>
        <v>-1.2023025502721611E-2</v>
      </c>
      <c r="Z862" s="3" t="str">
        <f t="shared" si="219"/>
        <v/>
      </c>
      <c r="AA862" s="3" t="str">
        <f t="shared" si="220"/>
        <v/>
      </c>
      <c r="AB862" s="3" t="str">
        <f t="shared" si="221"/>
        <v/>
      </c>
      <c r="AC862" s="3">
        <f t="shared" si="222"/>
        <v>-4.1110232365457744E-3</v>
      </c>
      <c r="AD862" s="3" t="str">
        <f t="shared" si="223"/>
        <v/>
      </c>
      <c r="AE862" s="3" t="str">
        <f t="shared" si="224"/>
        <v/>
      </c>
      <c r="AF862" s="3" t="str">
        <f t="shared" si="225"/>
        <v/>
      </c>
      <c r="AG862" s="3">
        <f t="shared" si="226"/>
        <v>-1.031305276794159E-2</v>
      </c>
      <c r="AH862" s="3" t="str">
        <f t="shared" si="227"/>
        <v/>
      </c>
    </row>
    <row r="863" spans="1:34">
      <c r="A863" s="16">
        <v>39603</v>
      </c>
      <c r="B863">
        <v>137.69999694824219</v>
      </c>
      <c r="C863">
        <v>139.1600036621094</v>
      </c>
      <c r="D863">
        <v>137.46000671386719</v>
      </c>
      <c r="E863">
        <v>138.02000427246091</v>
      </c>
      <c r="F863">
        <v>100.82411956787109</v>
      </c>
      <c r="G863">
        <v>246637700</v>
      </c>
      <c r="H863">
        <v>20.79999923706055</v>
      </c>
      <c r="I863">
        <v>2008</v>
      </c>
      <c r="J863">
        <v>102.2478706359863</v>
      </c>
      <c r="K863" s="3">
        <v>-5.0680990355411737E-4</v>
      </c>
      <c r="L863" s="3">
        <v>-9.1887876068103003E-3</v>
      </c>
      <c r="M863" s="3">
        <v>-2.727457747134587E-2</v>
      </c>
      <c r="N863" s="3">
        <v>-2.8370379514519709E-2</v>
      </c>
      <c r="O863" s="3">
        <v>-4.5621669978317403E-3</v>
      </c>
      <c r="P863" s="3">
        <v>-1.486006661069217E-2</v>
      </c>
      <c r="Q863" s="3">
        <v>-3.2842368610576989E-2</v>
      </c>
      <c r="R863" s="3">
        <v>-3.3931765017016668E-2</v>
      </c>
      <c r="S863" s="3" t="str">
        <f t="shared" si="212"/>
        <v/>
      </c>
      <c r="T863" s="3" t="str">
        <f t="shared" si="213"/>
        <v/>
      </c>
      <c r="U863" s="3">
        <f t="shared" si="214"/>
        <v>-5.0680990355411737E-4</v>
      </c>
      <c r="V863" s="3" t="str">
        <f t="shared" si="215"/>
        <v/>
      </c>
      <c r="W863" s="3" t="str">
        <f t="shared" si="216"/>
        <v/>
      </c>
      <c r="X863" s="3" t="str">
        <f t="shared" si="217"/>
        <v/>
      </c>
      <c r="Y863" s="3">
        <f t="shared" si="218"/>
        <v>-4.5621669978317403E-3</v>
      </c>
      <c r="Z863" s="3" t="str">
        <f t="shared" si="219"/>
        <v/>
      </c>
      <c r="AA863" s="3" t="str">
        <f t="shared" si="220"/>
        <v/>
      </c>
      <c r="AB863" s="3" t="str">
        <f t="shared" si="221"/>
        <v/>
      </c>
      <c r="AC863" s="3">
        <f t="shared" si="222"/>
        <v>-9.1887876068103003E-3</v>
      </c>
      <c r="AD863" s="3" t="str">
        <f t="shared" si="223"/>
        <v/>
      </c>
      <c r="AE863" s="3" t="str">
        <f t="shared" si="224"/>
        <v/>
      </c>
      <c r="AF863" s="3" t="str">
        <f t="shared" si="225"/>
        <v/>
      </c>
      <c r="AG863" s="3">
        <f t="shared" si="226"/>
        <v>-1.486006661069217E-2</v>
      </c>
      <c r="AH863" s="3" t="str">
        <f t="shared" si="227"/>
        <v/>
      </c>
    </row>
    <row r="864" spans="1:34">
      <c r="A864" s="16">
        <v>39604</v>
      </c>
      <c r="B864">
        <v>138.58000183105469</v>
      </c>
      <c r="C864">
        <v>140.88999938964841</v>
      </c>
      <c r="D864">
        <v>138.32000732421881</v>
      </c>
      <c r="E864">
        <v>140.7799987792969</v>
      </c>
      <c r="F864">
        <v>102.84030914306641</v>
      </c>
      <c r="G864">
        <v>237867100</v>
      </c>
      <c r="H864">
        <v>18.629999160766602</v>
      </c>
      <c r="I864">
        <v>2008</v>
      </c>
      <c r="J864">
        <v>102.2938911437988</v>
      </c>
      <c r="K864" s="3">
        <v>1.9997095772684489E-2</v>
      </c>
      <c r="L864" s="3">
        <v>5.5715116973025216E-3</v>
      </c>
      <c r="M864" s="3">
        <v>9.2476976405986289E-3</v>
      </c>
      <c r="N864" s="3">
        <v>9.0307208445041809E-3</v>
      </c>
      <c r="O864" s="3">
        <v>2.1736200729685069E-3</v>
      </c>
      <c r="P864" s="3">
        <v>-1.978574480329243E-2</v>
      </c>
      <c r="Q864" s="3">
        <v>-1.620194764230443E-2</v>
      </c>
      <c r="R864" s="3">
        <v>-1.6413478173709421E-2</v>
      </c>
      <c r="S864" s="3" t="str">
        <f t="shared" si="212"/>
        <v/>
      </c>
      <c r="T864" s="3" t="str">
        <f t="shared" si="213"/>
        <v/>
      </c>
      <c r="U864" s="3">
        <f t="shared" si="214"/>
        <v>1.9997095772684489E-2</v>
      </c>
      <c r="V864" s="3" t="str">
        <f t="shared" si="215"/>
        <v/>
      </c>
      <c r="W864" s="3" t="str">
        <f t="shared" si="216"/>
        <v/>
      </c>
      <c r="X864" s="3" t="str">
        <f t="shared" si="217"/>
        <v/>
      </c>
      <c r="Y864" s="3">
        <f t="shared" si="218"/>
        <v>2.1736200729685069E-3</v>
      </c>
      <c r="Z864" s="3" t="str">
        <f t="shared" si="219"/>
        <v/>
      </c>
      <c r="AA864" s="3" t="str">
        <f t="shared" si="220"/>
        <v/>
      </c>
      <c r="AB864" s="3" t="str">
        <f t="shared" si="221"/>
        <v/>
      </c>
      <c r="AC864" s="3">
        <f t="shared" si="222"/>
        <v>5.5715116973025216E-3</v>
      </c>
      <c r="AD864" s="3" t="str">
        <f t="shared" si="223"/>
        <v/>
      </c>
      <c r="AE864" s="3" t="str">
        <f t="shared" si="224"/>
        <v/>
      </c>
      <c r="AF864" s="3" t="str">
        <f t="shared" si="225"/>
        <v/>
      </c>
      <c r="AG864" s="3">
        <f t="shared" si="226"/>
        <v>-1.978574480329243E-2</v>
      </c>
      <c r="AH864" s="3" t="str">
        <f t="shared" si="227"/>
        <v/>
      </c>
    </row>
    <row r="865" spans="1:34">
      <c r="A865" s="16">
        <v>39605</v>
      </c>
      <c r="B865">
        <v>139.55000305175781</v>
      </c>
      <c r="C865">
        <v>139.80000305175781</v>
      </c>
      <c r="D865">
        <v>136.2200012207031</v>
      </c>
      <c r="E865">
        <v>136.28999328613281</v>
      </c>
      <c r="F865">
        <v>99.560340881347656</v>
      </c>
      <c r="G865">
        <v>384276300</v>
      </c>
      <c r="H865">
        <v>23.559999465942379</v>
      </c>
      <c r="I865">
        <v>2008</v>
      </c>
      <c r="J865">
        <v>102.1890632629395</v>
      </c>
      <c r="K865" s="3">
        <v>-3.1893800096962188E-2</v>
      </c>
      <c r="L865" s="3">
        <v>-2.8927810438124871E-2</v>
      </c>
      <c r="M865" s="3">
        <v>-2.308075314029923E-2</v>
      </c>
      <c r="N865" s="3">
        <v>-2.0623859749348109E-2</v>
      </c>
      <c r="O865" s="3">
        <v>-3.2390947564522543E-2</v>
      </c>
      <c r="P865" s="3">
        <v>-2.9426467425775479E-2</v>
      </c>
      <c r="Q865" s="3">
        <v>-2.3582491690024469E-2</v>
      </c>
      <c r="R865" s="3">
        <v>-2.112677755129122E-2</v>
      </c>
      <c r="S865" s="3" t="str">
        <f t="shared" si="212"/>
        <v/>
      </c>
      <c r="T865" s="3" t="str">
        <f t="shared" si="213"/>
        <v/>
      </c>
      <c r="U865" s="3">
        <f t="shared" si="214"/>
        <v>-3.1893800096962188E-2</v>
      </c>
      <c r="V865" s="3" t="str">
        <f t="shared" si="215"/>
        <v/>
      </c>
      <c r="W865" s="3" t="str">
        <f t="shared" si="216"/>
        <v/>
      </c>
      <c r="X865" s="3" t="str">
        <f t="shared" si="217"/>
        <v/>
      </c>
      <c r="Y865" s="3">
        <f t="shared" si="218"/>
        <v>-3.2390947564522543E-2</v>
      </c>
      <c r="Z865" s="3" t="str">
        <f t="shared" si="219"/>
        <v/>
      </c>
      <c r="AA865" s="3" t="str">
        <f t="shared" si="220"/>
        <v/>
      </c>
      <c r="AB865" s="3" t="str">
        <f t="shared" si="221"/>
        <v/>
      </c>
      <c r="AC865" s="3">
        <f t="shared" si="222"/>
        <v>-2.8927810438124871E-2</v>
      </c>
      <c r="AD865" s="3" t="str">
        <f t="shared" si="223"/>
        <v/>
      </c>
      <c r="AE865" s="3" t="str">
        <f t="shared" si="224"/>
        <v/>
      </c>
      <c r="AF865" s="3" t="str">
        <f t="shared" si="225"/>
        <v/>
      </c>
      <c r="AG865" s="3">
        <f t="shared" si="226"/>
        <v>-2.9426467425775479E-2</v>
      </c>
      <c r="AH865" s="3" t="str">
        <f t="shared" si="227"/>
        <v/>
      </c>
    </row>
    <row r="866" spans="1:34">
      <c r="A866" s="16">
        <v>39608</v>
      </c>
      <c r="B866">
        <v>136.86000061035159</v>
      </c>
      <c r="C866">
        <v>137.5</v>
      </c>
      <c r="D866">
        <v>135.4100036621094</v>
      </c>
      <c r="E866">
        <v>136.6199951171875</v>
      </c>
      <c r="F866">
        <v>99.801406860351563</v>
      </c>
      <c r="G866">
        <v>228263900</v>
      </c>
      <c r="H866">
        <v>23.120000839233398</v>
      </c>
      <c r="I866">
        <v>2008</v>
      </c>
      <c r="J866">
        <v>102.1057846069336</v>
      </c>
      <c r="K866" s="3">
        <v>2.4213052794908041E-3</v>
      </c>
      <c r="L866" s="3">
        <v>-1.6414927500924881E-2</v>
      </c>
      <c r="M866" s="3">
        <v>-7.4104448262520828E-3</v>
      </c>
      <c r="N866" s="3">
        <v>-1.6414927500924881E-2</v>
      </c>
      <c r="O866" s="3">
        <v>-6.4567442026058908E-3</v>
      </c>
      <c r="P866" s="3">
        <v>-2.5125920718009009E-2</v>
      </c>
      <c r="Q866" s="3">
        <v>-1.6201654587530982E-2</v>
      </c>
      <c r="R866" s="3">
        <v>-2.5125920718009009E-2</v>
      </c>
      <c r="S866" s="3" t="str">
        <f t="shared" si="212"/>
        <v/>
      </c>
      <c r="T866" s="3" t="str">
        <f t="shared" si="213"/>
        <v/>
      </c>
      <c r="U866" s="3" t="str">
        <f t="shared" si="214"/>
        <v/>
      </c>
      <c r="V866" s="3">
        <f t="shared" si="215"/>
        <v>2.4213052794908041E-3</v>
      </c>
      <c r="W866" s="3" t="str">
        <f t="shared" si="216"/>
        <v/>
      </c>
      <c r="X866" s="3" t="str">
        <f t="shared" si="217"/>
        <v/>
      </c>
      <c r="Y866" s="3" t="str">
        <f t="shared" si="218"/>
        <v/>
      </c>
      <c r="Z866" s="3">
        <f t="shared" si="219"/>
        <v>-6.4567442026058908E-3</v>
      </c>
      <c r="AA866" s="3" t="str">
        <f t="shared" si="220"/>
        <v/>
      </c>
      <c r="AB866" s="3" t="str">
        <f t="shared" si="221"/>
        <v/>
      </c>
      <c r="AC866" s="3">
        <f t="shared" si="222"/>
        <v>-1.6414927500924881E-2</v>
      </c>
      <c r="AD866" s="3" t="str">
        <f t="shared" si="223"/>
        <v/>
      </c>
      <c r="AE866" s="3" t="str">
        <f t="shared" si="224"/>
        <v/>
      </c>
      <c r="AF866" s="3" t="str">
        <f t="shared" si="225"/>
        <v/>
      </c>
      <c r="AG866" s="3">
        <f t="shared" si="226"/>
        <v>-2.5125920718009009E-2</v>
      </c>
      <c r="AH866" s="3" t="str">
        <f t="shared" si="227"/>
        <v/>
      </c>
    </row>
    <row r="867" spans="1:34">
      <c r="A867" s="16">
        <v>39609</v>
      </c>
      <c r="B867">
        <v>135.66999816894531</v>
      </c>
      <c r="C867">
        <v>137.1000061035156</v>
      </c>
      <c r="D867">
        <v>135.3500061035156</v>
      </c>
      <c r="E867">
        <v>135.94000244140619</v>
      </c>
      <c r="F867">
        <v>99.304672241210938</v>
      </c>
      <c r="G867">
        <v>260234900</v>
      </c>
      <c r="H867">
        <v>23.180000305175781</v>
      </c>
      <c r="I867">
        <v>2008</v>
      </c>
      <c r="J867">
        <v>101.9406917572021</v>
      </c>
      <c r="K867" s="3">
        <v>-4.9772306299818991E-3</v>
      </c>
      <c r="L867" s="3">
        <v>-1.5569448310079E-2</v>
      </c>
      <c r="M867" s="3">
        <v>-1.961646518284188E-2</v>
      </c>
      <c r="N867" s="3">
        <v>-3.2179794202371159E-2</v>
      </c>
      <c r="O867" s="3">
        <v>-9.295777038950459E-3</v>
      </c>
      <c r="P867" s="3">
        <v>-1.9842061749864581E-2</v>
      </c>
      <c r="Q867" s="3">
        <v>-2.3871321730667531E-2</v>
      </c>
      <c r="R867" s="3">
        <v>-3.6380466795514321E-2</v>
      </c>
      <c r="S867" s="3" t="str">
        <f t="shared" si="212"/>
        <v/>
      </c>
      <c r="T867" s="3" t="str">
        <f t="shared" si="213"/>
        <v/>
      </c>
      <c r="U867" s="3" t="str">
        <f t="shared" si="214"/>
        <v/>
      </c>
      <c r="V867" s="3">
        <f t="shared" si="215"/>
        <v>-4.9772306299818991E-3</v>
      </c>
      <c r="W867" s="3" t="str">
        <f t="shared" si="216"/>
        <v/>
      </c>
      <c r="X867" s="3" t="str">
        <f t="shared" si="217"/>
        <v/>
      </c>
      <c r="Y867" s="3" t="str">
        <f t="shared" si="218"/>
        <v/>
      </c>
      <c r="Z867" s="3">
        <f t="shared" si="219"/>
        <v>-9.295777038950459E-3</v>
      </c>
      <c r="AA867" s="3" t="str">
        <f t="shared" si="220"/>
        <v/>
      </c>
      <c r="AB867" s="3" t="str">
        <f t="shared" si="221"/>
        <v/>
      </c>
      <c r="AC867" s="3">
        <f t="shared" si="222"/>
        <v>-1.5569448310079E-2</v>
      </c>
      <c r="AD867" s="3" t="str">
        <f t="shared" si="223"/>
        <v/>
      </c>
      <c r="AE867" s="3" t="str">
        <f t="shared" si="224"/>
        <v/>
      </c>
      <c r="AF867" s="3" t="str">
        <f t="shared" si="225"/>
        <v/>
      </c>
      <c r="AG867" s="3">
        <f t="shared" si="226"/>
        <v>-1.9842061749864581E-2</v>
      </c>
      <c r="AH867" s="3" t="str">
        <f t="shared" si="227"/>
        <v/>
      </c>
    </row>
    <row r="868" spans="1:34">
      <c r="A868" s="16">
        <v>39610</v>
      </c>
      <c r="B868">
        <v>135.9700012207031</v>
      </c>
      <c r="C868">
        <v>136.25999450683591</v>
      </c>
      <c r="D868">
        <v>133.92999267578119</v>
      </c>
      <c r="E868">
        <v>133.94000244140619</v>
      </c>
      <c r="F868">
        <v>97.843650817871094</v>
      </c>
      <c r="G868">
        <v>283890100</v>
      </c>
      <c r="H868">
        <v>24.120000839233398</v>
      </c>
      <c r="I868">
        <v>2008</v>
      </c>
      <c r="J868">
        <v>101.7018157958984</v>
      </c>
      <c r="K868" s="3">
        <v>-1.471251443024779E-2</v>
      </c>
      <c r="L868" s="3">
        <v>-2.9561068946341359E-2</v>
      </c>
      <c r="M868" s="3">
        <v>-3.8478226169173513E-2</v>
      </c>
      <c r="N868" s="3">
        <v>-4.6554908933783778E-2</v>
      </c>
      <c r="O868" s="3">
        <v>-1.47860065435218E-2</v>
      </c>
      <c r="P868" s="3">
        <v>-2.9633469570148119E-2</v>
      </c>
      <c r="Q868" s="3">
        <v>-3.8549965960742338E-2</v>
      </c>
      <c r="R868" s="3">
        <v>-4.6625877355958467E-2</v>
      </c>
      <c r="S868" s="3" t="str">
        <f t="shared" si="212"/>
        <v/>
      </c>
      <c r="T868" s="3" t="str">
        <f t="shared" si="213"/>
        <v/>
      </c>
      <c r="U868" s="3" t="str">
        <f t="shared" si="214"/>
        <v/>
      </c>
      <c r="V868" s="3">
        <f t="shared" si="215"/>
        <v>-1.471251443024779E-2</v>
      </c>
      <c r="W868" s="3" t="str">
        <f t="shared" si="216"/>
        <v/>
      </c>
      <c r="X868" s="3" t="str">
        <f t="shared" si="217"/>
        <v/>
      </c>
      <c r="Y868" s="3" t="str">
        <f t="shared" si="218"/>
        <v/>
      </c>
      <c r="Z868" s="3">
        <f t="shared" si="219"/>
        <v>-1.47860065435218E-2</v>
      </c>
      <c r="AA868" s="3" t="str">
        <f t="shared" si="220"/>
        <v/>
      </c>
      <c r="AB868" s="3" t="str">
        <f t="shared" si="221"/>
        <v/>
      </c>
      <c r="AC868" s="3">
        <f t="shared" si="222"/>
        <v>-2.9561068946341359E-2</v>
      </c>
      <c r="AD868" s="3" t="str">
        <f t="shared" si="223"/>
        <v/>
      </c>
      <c r="AE868" s="3" t="str">
        <f t="shared" si="224"/>
        <v/>
      </c>
      <c r="AF868" s="3" t="str">
        <f t="shared" si="225"/>
        <v/>
      </c>
      <c r="AG868" s="3">
        <f t="shared" si="226"/>
        <v>-2.9633469570148119E-2</v>
      </c>
      <c r="AH868" s="3" t="str">
        <f t="shared" si="227"/>
        <v/>
      </c>
    </row>
    <row r="869" spans="1:34">
      <c r="A869" s="16">
        <v>39611</v>
      </c>
      <c r="B869">
        <v>134.6000061035156</v>
      </c>
      <c r="C869">
        <v>135.8699951171875</v>
      </c>
      <c r="D869">
        <v>133.52000427246091</v>
      </c>
      <c r="E869">
        <v>134.44999694824219</v>
      </c>
      <c r="F869">
        <v>98.216201782226563</v>
      </c>
      <c r="G869">
        <v>252791800</v>
      </c>
      <c r="H869">
        <v>23.329999923706051</v>
      </c>
      <c r="I869">
        <v>2008</v>
      </c>
      <c r="J869">
        <v>101.4709781646729</v>
      </c>
      <c r="K869" s="3">
        <v>3.8076151210766351E-3</v>
      </c>
      <c r="L869" s="3">
        <v>-4.4963958192764768E-2</v>
      </c>
      <c r="M869" s="3">
        <v>-3.9642963714490387E-2</v>
      </c>
      <c r="N869" s="3">
        <v>-4.4895652868738312E-2</v>
      </c>
      <c r="O869" s="3">
        <v>-3.1357186896352469E-3</v>
      </c>
      <c r="P869" s="3">
        <v>-5.1569786686939463E-2</v>
      </c>
      <c r="Q869" s="3">
        <v>-4.6285683768136132E-2</v>
      </c>
      <c r="R869" s="3">
        <v>-5.1502449243146953E-2</v>
      </c>
      <c r="S869" s="3" t="str">
        <f t="shared" si="212"/>
        <v/>
      </c>
      <c r="T869" s="3" t="str">
        <f t="shared" si="213"/>
        <v/>
      </c>
      <c r="U869" s="3" t="str">
        <f t="shared" si="214"/>
        <v/>
      </c>
      <c r="V869" s="3">
        <f t="shared" si="215"/>
        <v>3.8076151210766351E-3</v>
      </c>
      <c r="W869" s="3" t="str">
        <f t="shared" si="216"/>
        <v/>
      </c>
      <c r="X869" s="3" t="str">
        <f t="shared" si="217"/>
        <v/>
      </c>
      <c r="Y869" s="3" t="str">
        <f t="shared" si="218"/>
        <v/>
      </c>
      <c r="Z869" s="3">
        <f t="shared" si="219"/>
        <v>-3.1357186896352469E-3</v>
      </c>
      <c r="AA869" s="3" t="str">
        <f t="shared" si="220"/>
        <v/>
      </c>
      <c r="AB869" s="3" t="str">
        <f t="shared" si="221"/>
        <v/>
      </c>
      <c r="AC869" s="3">
        <f t="shared" si="222"/>
        <v>-4.4963958192764768E-2</v>
      </c>
      <c r="AD869" s="3" t="str">
        <f t="shared" si="223"/>
        <v/>
      </c>
      <c r="AE869" s="3" t="str">
        <f t="shared" si="224"/>
        <v/>
      </c>
      <c r="AF869" s="3" t="str">
        <f t="shared" si="225"/>
        <v/>
      </c>
      <c r="AG869" s="3">
        <f t="shared" si="226"/>
        <v>-5.1569786686939463E-2</v>
      </c>
      <c r="AH869" s="3" t="str">
        <f t="shared" si="227"/>
        <v/>
      </c>
    </row>
    <row r="870" spans="1:34">
      <c r="A870" s="16">
        <v>39612</v>
      </c>
      <c r="B870">
        <v>135.16999816894531</v>
      </c>
      <c r="C870">
        <v>136.52000427246091</v>
      </c>
      <c r="D870">
        <v>134.41999816894531</v>
      </c>
      <c r="E870">
        <v>136.1499938964844</v>
      </c>
      <c r="F870">
        <v>99.458084106445313</v>
      </c>
      <c r="G870">
        <v>244726900</v>
      </c>
      <c r="H870">
        <v>21.219999313354489</v>
      </c>
      <c r="I870">
        <v>2008</v>
      </c>
      <c r="J870">
        <v>101.2379470825195</v>
      </c>
      <c r="K870" s="3">
        <v>1.2644373348628999E-2</v>
      </c>
      <c r="L870" s="3">
        <v>-1.0270834149133099E-3</v>
      </c>
      <c r="M870" s="3">
        <v>-2.9925182578707469E-2</v>
      </c>
      <c r="N870" s="3">
        <v>-4.4762577574474549E-2</v>
      </c>
      <c r="O870" s="3">
        <v>-2.231222013967527E-4</v>
      </c>
      <c r="P870" s="3">
        <v>-2.0324228851170689E-2</v>
      </c>
      <c r="Q870" s="3">
        <v>-4.8664065080390451E-2</v>
      </c>
      <c r="R870" s="3">
        <v>-6.3214723805531059E-2</v>
      </c>
      <c r="S870" s="3" t="str">
        <f t="shared" si="212"/>
        <v/>
      </c>
      <c r="T870" s="3" t="str">
        <f t="shared" si="213"/>
        <v/>
      </c>
      <c r="U870" s="3" t="str">
        <f t="shared" si="214"/>
        <v/>
      </c>
      <c r="V870" s="3">
        <f t="shared" si="215"/>
        <v>1.2644373348628999E-2</v>
      </c>
      <c r="W870" s="3" t="str">
        <f t="shared" si="216"/>
        <v/>
      </c>
      <c r="X870" s="3" t="str">
        <f t="shared" si="217"/>
        <v/>
      </c>
      <c r="Y870" s="3" t="str">
        <f t="shared" si="218"/>
        <v/>
      </c>
      <c r="Z870" s="3">
        <f t="shared" si="219"/>
        <v>-2.231222013967527E-4</v>
      </c>
      <c r="AA870" s="3" t="str">
        <f t="shared" si="220"/>
        <v/>
      </c>
      <c r="AB870" s="3" t="str">
        <f t="shared" si="221"/>
        <v/>
      </c>
      <c r="AC870" s="3" t="str">
        <f t="shared" si="222"/>
        <v/>
      </c>
      <c r="AD870" s="3">
        <f t="shared" si="223"/>
        <v>-1.0270834149133099E-3</v>
      </c>
      <c r="AE870" s="3" t="str">
        <f t="shared" si="224"/>
        <v/>
      </c>
      <c r="AF870" s="3" t="str">
        <f t="shared" si="225"/>
        <v/>
      </c>
      <c r="AG870" s="3" t="str">
        <f t="shared" si="226"/>
        <v/>
      </c>
      <c r="AH870" s="3">
        <f t="shared" si="227"/>
        <v>-2.0324228851170689E-2</v>
      </c>
    </row>
    <row r="871" spans="1:34">
      <c r="A871" s="16">
        <v>39615</v>
      </c>
      <c r="B871">
        <v>135.55000305175781</v>
      </c>
      <c r="C871">
        <v>136.92999267578119</v>
      </c>
      <c r="D871">
        <v>135.46000671386719</v>
      </c>
      <c r="E871">
        <v>136.22999572753909</v>
      </c>
      <c r="F871">
        <v>99.516494750976563</v>
      </c>
      <c r="G871">
        <v>185832500</v>
      </c>
      <c r="H871">
        <v>20.95000076293945</v>
      </c>
      <c r="I871">
        <v>2008</v>
      </c>
      <c r="J871">
        <v>101.0030902862549</v>
      </c>
      <c r="K871" s="3">
        <v>5.8728905805915943E-4</v>
      </c>
      <c r="L871" s="3">
        <v>-2.8547905118578849E-3</v>
      </c>
      <c r="M871" s="3">
        <v>-1.922285683350022E-2</v>
      </c>
      <c r="N871" s="3">
        <v>-4.5072183886234678E-2</v>
      </c>
      <c r="O871" s="3">
        <v>-5.0678458578690133E-3</v>
      </c>
      <c r="P871" s="3">
        <v>-2.2690608662864539E-2</v>
      </c>
      <c r="Q871" s="3">
        <v>-3.8732828368825523E-2</v>
      </c>
      <c r="R871" s="3">
        <v>-6.4068408488875073E-2</v>
      </c>
      <c r="S871" s="3" t="str">
        <f t="shared" si="212"/>
        <v/>
      </c>
      <c r="T871" s="3" t="str">
        <f t="shared" si="213"/>
        <v/>
      </c>
      <c r="U871" s="3">
        <f t="shared" si="214"/>
        <v>5.8728905805915943E-4</v>
      </c>
      <c r="V871" s="3" t="str">
        <f t="shared" si="215"/>
        <v/>
      </c>
      <c r="W871" s="3" t="str">
        <f t="shared" si="216"/>
        <v/>
      </c>
      <c r="X871" s="3" t="str">
        <f t="shared" si="217"/>
        <v/>
      </c>
      <c r="Y871" s="3">
        <f t="shared" si="218"/>
        <v>-5.0678458578690133E-3</v>
      </c>
      <c r="Z871" s="3" t="str">
        <f t="shared" si="219"/>
        <v/>
      </c>
      <c r="AA871" s="3" t="str">
        <f t="shared" si="220"/>
        <v/>
      </c>
      <c r="AB871" s="3" t="str">
        <f t="shared" si="221"/>
        <v/>
      </c>
      <c r="AC871" s="3" t="str">
        <f t="shared" si="222"/>
        <v/>
      </c>
      <c r="AD871" s="3">
        <f t="shared" si="223"/>
        <v>-2.8547905118578849E-3</v>
      </c>
      <c r="AE871" s="3" t="str">
        <f t="shared" si="224"/>
        <v/>
      </c>
      <c r="AF871" s="3" t="str">
        <f t="shared" si="225"/>
        <v/>
      </c>
      <c r="AG871" s="3" t="str">
        <f t="shared" si="226"/>
        <v/>
      </c>
      <c r="AH871" s="3">
        <f t="shared" si="227"/>
        <v>-2.2690608662864539E-2</v>
      </c>
    </row>
    <row r="872" spans="1:34">
      <c r="A872" s="16">
        <v>39616</v>
      </c>
      <c r="B872">
        <v>137.07000732421881</v>
      </c>
      <c r="C872">
        <v>137.1199951171875</v>
      </c>
      <c r="D872">
        <v>135.3699951171875</v>
      </c>
      <c r="E872">
        <v>135.57000732421881</v>
      </c>
      <c r="F872">
        <v>99.03436279296875</v>
      </c>
      <c r="G872">
        <v>191707700</v>
      </c>
      <c r="H872">
        <v>21.129999160766602</v>
      </c>
      <c r="I872">
        <v>2008</v>
      </c>
      <c r="J872">
        <v>100.7298801422119</v>
      </c>
      <c r="K872" s="3">
        <v>-4.8447441724537299E-3</v>
      </c>
      <c r="L872" s="3">
        <v>-2.7220214531861191E-3</v>
      </c>
      <c r="M872" s="3">
        <v>-1.824908939095082E-2</v>
      </c>
      <c r="N872" s="3">
        <v>-5.2289740491891723E-2</v>
      </c>
      <c r="O872" s="3">
        <v>-6.3128579411509964E-3</v>
      </c>
      <c r="P872" s="3">
        <v>-1.7801957668703069E-2</v>
      </c>
      <c r="Q872" s="3">
        <v>-3.3094302169777927E-2</v>
      </c>
      <c r="R872" s="3">
        <v>-6.6620052960423726E-2</v>
      </c>
      <c r="S872" s="3" t="str">
        <f t="shared" si="212"/>
        <v/>
      </c>
      <c r="T872" s="3" t="str">
        <f t="shared" si="213"/>
        <v/>
      </c>
      <c r="U872" s="3">
        <f t="shared" si="214"/>
        <v>-4.8447441724537299E-3</v>
      </c>
      <c r="V872" s="3" t="str">
        <f t="shared" si="215"/>
        <v/>
      </c>
      <c r="W872" s="3" t="str">
        <f t="shared" si="216"/>
        <v/>
      </c>
      <c r="X872" s="3" t="str">
        <f t="shared" si="217"/>
        <v/>
      </c>
      <c r="Y872" s="3">
        <f t="shared" si="218"/>
        <v>-6.3128579411509964E-3</v>
      </c>
      <c r="Z872" s="3" t="str">
        <f t="shared" si="219"/>
        <v/>
      </c>
      <c r="AA872" s="3" t="str">
        <f t="shared" si="220"/>
        <v/>
      </c>
      <c r="AB872" s="3" t="str">
        <f t="shared" si="221"/>
        <v/>
      </c>
      <c r="AC872" s="3" t="str">
        <f t="shared" si="222"/>
        <v/>
      </c>
      <c r="AD872" s="3">
        <f t="shared" si="223"/>
        <v>-2.7220214531861191E-3</v>
      </c>
      <c r="AE872" s="3" t="str">
        <f t="shared" si="224"/>
        <v/>
      </c>
      <c r="AF872" s="3" t="str">
        <f t="shared" si="225"/>
        <v/>
      </c>
      <c r="AG872" s="3" t="str">
        <f t="shared" si="226"/>
        <v/>
      </c>
      <c r="AH872" s="3">
        <f t="shared" si="227"/>
        <v>-1.7801957668703069E-2</v>
      </c>
    </row>
    <row r="873" spans="1:34">
      <c r="A873" s="16">
        <v>39617</v>
      </c>
      <c r="B873">
        <v>134.69000244140619</v>
      </c>
      <c r="C873">
        <v>135.52000427246091</v>
      </c>
      <c r="D873">
        <v>133.71000671386719</v>
      </c>
      <c r="E873">
        <v>134.25</v>
      </c>
      <c r="F873">
        <v>98.070121765136719</v>
      </c>
      <c r="G873">
        <v>265893000</v>
      </c>
      <c r="H873">
        <v>22.239999771118161</v>
      </c>
      <c r="I873">
        <v>2008</v>
      </c>
      <c r="J873">
        <v>100.4508281707764</v>
      </c>
      <c r="K873" s="3">
        <v>-9.7364288580094049E-3</v>
      </c>
      <c r="L873" s="3">
        <v>2.3146207788913302E-3</v>
      </c>
      <c r="M873" s="3">
        <v>-2.731487083187956E-2</v>
      </c>
      <c r="N873" s="3">
        <v>-5.3844446742601582E-2</v>
      </c>
      <c r="O873" s="3">
        <v>-1.3719853285124709E-2</v>
      </c>
      <c r="P873" s="3">
        <v>-3.1357186896352469E-3</v>
      </c>
      <c r="Q873" s="3">
        <v>-3.2603969429798707E-2</v>
      </c>
      <c r="R873" s="3">
        <v>-5.8989323794430337E-2</v>
      </c>
      <c r="S873" s="3" t="str">
        <f t="shared" si="212"/>
        <v/>
      </c>
      <c r="T873" s="3" t="str">
        <f t="shared" si="213"/>
        <v/>
      </c>
      <c r="U873" s="3">
        <f t="shared" si="214"/>
        <v>-9.7364288580094049E-3</v>
      </c>
      <c r="V873" s="3" t="str">
        <f t="shared" si="215"/>
        <v/>
      </c>
      <c r="W873" s="3" t="str">
        <f t="shared" si="216"/>
        <v/>
      </c>
      <c r="X873" s="3" t="str">
        <f t="shared" si="217"/>
        <v/>
      </c>
      <c r="Y873" s="3">
        <f t="shared" si="218"/>
        <v>-1.3719853285124709E-2</v>
      </c>
      <c r="Z873" s="3" t="str">
        <f t="shared" si="219"/>
        <v/>
      </c>
      <c r="AA873" s="3" t="str">
        <f t="shared" si="220"/>
        <v/>
      </c>
      <c r="AB873" s="3" t="str">
        <f t="shared" si="221"/>
        <v/>
      </c>
      <c r="AC873" s="3" t="str">
        <f t="shared" si="222"/>
        <v/>
      </c>
      <c r="AD873" s="3">
        <f t="shared" si="223"/>
        <v>2.3146207788913302E-3</v>
      </c>
      <c r="AE873" s="3" t="str">
        <f t="shared" si="224"/>
        <v/>
      </c>
      <c r="AF873" s="3" t="str">
        <f t="shared" si="225"/>
        <v/>
      </c>
      <c r="AG873" s="3" t="str">
        <f t="shared" si="226"/>
        <v/>
      </c>
      <c r="AH873" s="3">
        <f t="shared" si="227"/>
        <v>-3.1357186896352469E-3</v>
      </c>
    </row>
    <row r="874" spans="1:34">
      <c r="A874" s="16">
        <v>39618</v>
      </c>
      <c r="B874">
        <v>134.1499938964844</v>
      </c>
      <c r="C874">
        <v>135.24000549316409</v>
      </c>
      <c r="D874">
        <v>133.5</v>
      </c>
      <c r="E874">
        <v>134.41999816894531</v>
      </c>
      <c r="F874">
        <v>98.194305419921875</v>
      </c>
      <c r="G874">
        <v>304204900</v>
      </c>
      <c r="H874">
        <v>21.579999923706051</v>
      </c>
      <c r="I874">
        <v>2008</v>
      </c>
      <c r="J874">
        <v>100.2656440734863</v>
      </c>
      <c r="K874" s="3">
        <v>1.2662740960245329E-3</v>
      </c>
      <c r="L874" s="3">
        <v>-2.2294043047232931E-4</v>
      </c>
      <c r="M874" s="3">
        <v>-4.5176874339041939E-2</v>
      </c>
      <c r="N874" s="3">
        <v>-3.6346958772678017E-2</v>
      </c>
      <c r="O874" s="3">
        <v>-5.5865921787709993E-3</v>
      </c>
      <c r="P874" s="3">
        <v>-7.0658011885853522E-3</v>
      </c>
      <c r="Q874" s="3">
        <v>-5.1711882670988252E-2</v>
      </c>
      <c r="R874" s="3">
        <v>-4.2942184079687418E-2</v>
      </c>
      <c r="S874" s="3" t="str">
        <f t="shared" si="212"/>
        <v/>
      </c>
      <c r="T874" s="3" t="str">
        <f t="shared" si="213"/>
        <v/>
      </c>
      <c r="U874" s="3">
        <f t="shared" si="214"/>
        <v>1.2662740960245329E-3</v>
      </c>
      <c r="V874" s="3" t="str">
        <f t="shared" si="215"/>
        <v/>
      </c>
      <c r="W874" s="3" t="str">
        <f t="shared" si="216"/>
        <v/>
      </c>
      <c r="X874" s="3" t="str">
        <f t="shared" si="217"/>
        <v/>
      </c>
      <c r="Y874" s="3">
        <f t="shared" si="218"/>
        <v>-5.5865921787709993E-3</v>
      </c>
      <c r="Z874" s="3" t="str">
        <f t="shared" si="219"/>
        <v/>
      </c>
      <c r="AA874" s="3" t="str">
        <f t="shared" si="220"/>
        <v/>
      </c>
      <c r="AB874" s="3" t="str">
        <f t="shared" si="221"/>
        <v/>
      </c>
      <c r="AC874" s="3" t="str">
        <f t="shared" si="222"/>
        <v/>
      </c>
      <c r="AD874" s="3">
        <f t="shared" si="223"/>
        <v>-2.2294043047232931E-4</v>
      </c>
      <c r="AE874" s="3" t="str">
        <f t="shared" si="224"/>
        <v/>
      </c>
      <c r="AF874" s="3" t="str">
        <f t="shared" si="225"/>
        <v/>
      </c>
      <c r="AG874" s="3" t="str">
        <f t="shared" si="226"/>
        <v/>
      </c>
      <c r="AH874" s="3">
        <f t="shared" si="227"/>
        <v>-7.0658011885853522E-3</v>
      </c>
    </row>
    <row r="875" spans="1:34">
      <c r="A875" s="16">
        <v>39619</v>
      </c>
      <c r="B875">
        <v>132.8399963378906</v>
      </c>
      <c r="C875">
        <v>133.0899963378906</v>
      </c>
      <c r="D875">
        <v>131.2200012207031</v>
      </c>
      <c r="E875">
        <v>131.58000183105469</v>
      </c>
      <c r="F875">
        <v>96.600448608398438</v>
      </c>
      <c r="G875">
        <v>289275700</v>
      </c>
      <c r="H875">
        <v>22.870000839233398</v>
      </c>
      <c r="I875">
        <v>2008</v>
      </c>
      <c r="J875">
        <v>100.0000385284424</v>
      </c>
      <c r="K875" s="3">
        <v>-1.6231662362775619E-2</v>
      </c>
      <c r="L875" s="3">
        <v>-2.8732058572418121E-2</v>
      </c>
      <c r="M875" s="3">
        <v>-2.9729631766495349E-2</v>
      </c>
      <c r="N875" s="3">
        <v>-5.2124202615040138E-2</v>
      </c>
      <c r="O875" s="3">
        <v>-2.3805958873919009E-2</v>
      </c>
      <c r="P875" s="3">
        <v>-3.6210010259196568E-2</v>
      </c>
      <c r="Q875" s="3">
        <v>-3.7200031661792983E-2</v>
      </c>
      <c r="R875" s="3">
        <v>-5.9422217852116772E-2</v>
      </c>
      <c r="S875" s="3" t="str">
        <f t="shared" si="212"/>
        <v/>
      </c>
      <c r="T875" s="3" t="str">
        <f t="shared" si="213"/>
        <v/>
      </c>
      <c r="U875" s="3">
        <f t="shared" si="214"/>
        <v>-1.6231662362775619E-2</v>
      </c>
      <c r="V875" s="3" t="str">
        <f t="shared" si="215"/>
        <v/>
      </c>
      <c r="W875" s="3" t="str">
        <f t="shared" si="216"/>
        <v/>
      </c>
      <c r="X875" s="3" t="str">
        <f t="shared" si="217"/>
        <v/>
      </c>
      <c r="Y875" s="3">
        <f t="shared" si="218"/>
        <v>-2.3805958873919009E-2</v>
      </c>
      <c r="Z875" s="3" t="str">
        <f t="shared" si="219"/>
        <v/>
      </c>
      <c r="AA875" s="3" t="str">
        <f t="shared" si="220"/>
        <v/>
      </c>
      <c r="AB875" s="3" t="str">
        <f t="shared" si="221"/>
        <v/>
      </c>
      <c r="AC875" s="3">
        <f t="shared" si="222"/>
        <v>-2.8732058572418121E-2</v>
      </c>
      <c r="AD875" s="3" t="str">
        <f t="shared" si="223"/>
        <v/>
      </c>
      <c r="AE875" s="3" t="str">
        <f t="shared" si="224"/>
        <v/>
      </c>
      <c r="AF875" s="3" t="str">
        <f t="shared" si="225"/>
        <v/>
      </c>
      <c r="AG875" s="3">
        <f t="shared" si="226"/>
        <v>-3.6210010259196568E-2</v>
      </c>
      <c r="AH875" s="3" t="str">
        <f t="shared" si="227"/>
        <v/>
      </c>
    </row>
    <row r="876" spans="1:34">
      <c r="A876" s="16">
        <v>39622</v>
      </c>
      <c r="B876">
        <v>132.0899963378906</v>
      </c>
      <c r="C876">
        <v>132.22999572753909</v>
      </c>
      <c r="D876">
        <v>131.32000732421881</v>
      </c>
      <c r="E876">
        <v>131.44999694824219</v>
      </c>
      <c r="F876">
        <v>96.504997253417969</v>
      </c>
      <c r="G876">
        <v>165096400</v>
      </c>
      <c r="H876">
        <v>22.639999389648441</v>
      </c>
      <c r="I876">
        <v>2008</v>
      </c>
      <c r="J876">
        <v>99.797963333129886</v>
      </c>
      <c r="K876" s="3">
        <v>-9.8810467607057806E-4</v>
      </c>
      <c r="L876" s="3">
        <v>-3.026128990067789E-2</v>
      </c>
      <c r="M876" s="3">
        <v>-3.3029690769250768E-2</v>
      </c>
      <c r="N876" s="3">
        <v>-4.019537089442915E-2</v>
      </c>
      <c r="O876" s="3">
        <v>-1.9759424169165651E-3</v>
      </c>
      <c r="P876" s="3">
        <v>-3.6776001350363068E-2</v>
      </c>
      <c r="Q876" s="3">
        <v>-3.9525648437130023E-2</v>
      </c>
      <c r="R876" s="3">
        <v>-4.6643404514778997E-2</v>
      </c>
      <c r="S876" s="3" t="str">
        <f t="shared" si="212"/>
        <v/>
      </c>
      <c r="T876" s="3" t="str">
        <f t="shared" si="213"/>
        <v/>
      </c>
      <c r="U876" s="3" t="str">
        <f t="shared" si="214"/>
        <v/>
      </c>
      <c r="V876" s="3">
        <f t="shared" si="215"/>
        <v>-9.8810467607057806E-4</v>
      </c>
      <c r="W876" s="3" t="str">
        <f t="shared" si="216"/>
        <v/>
      </c>
      <c r="X876" s="3" t="str">
        <f t="shared" si="217"/>
        <v/>
      </c>
      <c r="Y876" s="3" t="str">
        <f t="shared" si="218"/>
        <v/>
      </c>
      <c r="Z876" s="3">
        <f t="shared" si="219"/>
        <v>-1.9759424169165651E-3</v>
      </c>
      <c r="AA876" s="3" t="str">
        <f t="shared" si="220"/>
        <v/>
      </c>
      <c r="AB876" s="3" t="str">
        <f t="shared" si="221"/>
        <v/>
      </c>
      <c r="AC876" s="3">
        <f t="shared" si="222"/>
        <v>-3.026128990067789E-2</v>
      </c>
      <c r="AD876" s="3" t="str">
        <f t="shared" si="223"/>
        <v/>
      </c>
      <c r="AE876" s="3" t="str">
        <f t="shared" si="224"/>
        <v/>
      </c>
      <c r="AF876" s="3" t="str">
        <f t="shared" si="225"/>
        <v/>
      </c>
      <c r="AG876" s="3">
        <f t="shared" si="226"/>
        <v>-3.6776001350363068E-2</v>
      </c>
      <c r="AH876" s="3" t="str">
        <f t="shared" si="227"/>
        <v/>
      </c>
    </row>
    <row r="877" spans="1:34">
      <c r="A877" s="16">
        <v>39623</v>
      </c>
      <c r="B877">
        <v>131.05000305175781</v>
      </c>
      <c r="C877">
        <v>132.44000244140619</v>
      </c>
      <c r="D877">
        <v>130.19000244140619</v>
      </c>
      <c r="E877">
        <v>131.19000244140619</v>
      </c>
      <c r="F877">
        <v>96.314132690429688</v>
      </c>
      <c r="G877">
        <v>267300600</v>
      </c>
      <c r="H877">
        <v>22.420000076293949</v>
      </c>
      <c r="I877">
        <v>2008</v>
      </c>
      <c r="J877">
        <v>99.54908714294433</v>
      </c>
      <c r="K877" s="3">
        <v>-1.9777687002785478E-3</v>
      </c>
      <c r="L877" s="3">
        <v>-2.7467537790147659E-2</v>
      </c>
      <c r="M877" s="3">
        <v>-3.0114792016202711E-2</v>
      </c>
      <c r="N877" s="3">
        <v>-4.9140511429970217E-2</v>
      </c>
      <c r="O877" s="3">
        <v>-9.5853521193466351E-3</v>
      </c>
      <c r="P877" s="3">
        <v>-3.9684329808628682E-2</v>
      </c>
      <c r="Q877" s="3">
        <v>-4.2298071919473428E-2</v>
      </c>
      <c r="R877" s="3">
        <v>-6.1084674722373888E-2</v>
      </c>
      <c r="S877" s="3" t="str">
        <f t="shared" si="212"/>
        <v/>
      </c>
      <c r="T877" s="3" t="str">
        <f t="shared" si="213"/>
        <v/>
      </c>
      <c r="U877" s="3" t="str">
        <f t="shared" si="214"/>
        <v/>
      </c>
      <c r="V877" s="3">
        <f t="shared" si="215"/>
        <v>-1.9777687002785478E-3</v>
      </c>
      <c r="W877" s="3" t="str">
        <f t="shared" si="216"/>
        <v/>
      </c>
      <c r="X877" s="3" t="str">
        <f t="shared" si="217"/>
        <v/>
      </c>
      <c r="Y877" s="3" t="str">
        <f t="shared" si="218"/>
        <v/>
      </c>
      <c r="Z877" s="3">
        <f t="shared" si="219"/>
        <v>-9.5853521193466351E-3</v>
      </c>
      <c r="AA877" s="3" t="str">
        <f t="shared" si="220"/>
        <v/>
      </c>
      <c r="AB877" s="3" t="str">
        <f t="shared" si="221"/>
        <v/>
      </c>
      <c r="AC877" s="3">
        <f t="shared" si="222"/>
        <v>-2.7467537790147659E-2</v>
      </c>
      <c r="AD877" s="3" t="str">
        <f t="shared" si="223"/>
        <v/>
      </c>
      <c r="AE877" s="3" t="str">
        <f t="shared" si="224"/>
        <v/>
      </c>
      <c r="AF877" s="3" t="str">
        <f t="shared" si="225"/>
        <v/>
      </c>
      <c r="AG877" s="3">
        <f t="shared" si="226"/>
        <v>-3.9684329808628682E-2</v>
      </c>
      <c r="AH877" s="3" t="str">
        <f t="shared" si="227"/>
        <v/>
      </c>
    </row>
    <row r="878" spans="1:34">
      <c r="A878" s="16">
        <v>39624</v>
      </c>
      <c r="B878">
        <v>131.7200012207031</v>
      </c>
      <c r="C878">
        <v>133.3999938964844</v>
      </c>
      <c r="D878">
        <v>131.24000549316409</v>
      </c>
      <c r="E878">
        <v>131.80999755859381</v>
      </c>
      <c r="F878">
        <v>96.769294738769531</v>
      </c>
      <c r="G878">
        <v>287853900</v>
      </c>
      <c r="H878">
        <v>21.139999389648441</v>
      </c>
      <c r="I878">
        <v>2008</v>
      </c>
      <c r="J878">
        <v>99.299593734741208</v>
      </c>
      <c r="K878" s="3">
        <v>4.7258074762799307E-3</v>
      </c>
      <c r="L878" s="3">
        <v>-1.326425421885857E-2</v>
      </c>
      <c r="M878" s="3">
        <v>-1.09803351583988E-2</v>
      </c>
      <c r="N878" s="3">
        <v>-4.903605750793405E-2</v>
      </c>
      <c r="O878" s="3">
        <v>3.8114986528903222E-4</v>
      </c>
      <c r="P878" s="3">
        <v>-3.0242067475558691E-2</v>
      </c>
      <c r="Q878" s="3">
        <v>-2.7997610360209532E-2</v>
      </c>
      <c r="R878" s="3">
        <v>-6.5398423623628243E-2</v>
      </c>
      <c r="S878" s="3" t="str">
        <f t="shared" si="212"/>
        <v/>
      </c>
      <c r="T878" s="3" t="str">
        <f t="shared" si="213"/>
        <v/>
      </c>
      <c r="U878" s="3" t="str">
        <f t="shared" si="214"/>
        <v/>
      </c>
      <c r="V878" s="3">
        <f t="shared" si="215"/>
        <v>4.7258074762799307E-3</v>
      </c>
      <c r="W878" s="3" t="str">
        <f t="shared" si="216"/>
        <v/>
      </c>
      <c r="X878" s="3" t="str">
        <f t="shared" si="217"/>
        <v/>
      </c>
      <c r="Y878" s="3" t="str">
        <f t="shared" si="218"/>
        <v/>
      </c>
      <c r="Z878" s="3">
        <f t="shared" si="219"/>
        <v>3.8114986528903222E-4</v>
      </c>
      <c r="AA878" s="3" t="str">
        <f t="shared" si="220"/>
        <v/>
      </c>
      <c r="AB878" s="3" t="str">
        <f t="shared" si="221"/>
        <v/>
      </c>
      <c r="AC878" s="3">
        <f t="shared" si="222"/>
        <v>-1.326425421885857E-2</v>
      </c>
      <c r="AD878" s="3" t="str">
        <f t="shared" si="223"/>
        <v/>
      </c>
      <c r="AE878" s="3" t="str">
        <f t="shared" si="224"/>
        <v/>
      </c>
      <c r="AF878" s="3" t="str">
        <f t="shared" si="225"/>
        <v/>
      </c>
      <c r="AG878" s="3">
        <f t="shared" si="226"/>
        <v>-3.0242067475558691E-2</v>
      </c>
      <c r="AH878" s="3" t="str">
        <f t="shared" si="227"/>
        <v/>
      </c>
    </row>
    <row r="879" spans="1:34">
      <c r="A879" s="16">
        <v>39625</v>
      </c>
      <c r="B879">
        <v>130.57000732421881</v>
      </c>
      <c r="C879">
        <v>131.41999816894531</v>
      </c>
      <c r="D879">
        <v>128.08000183105469</v>
      </c>
      <c r="E879">
        <v>128.22999572753909</v>
      </c>
      <c r="F879">
        <v>94.1409912109375</v>
      </c>
      <c r="G879">
        <v>297775000</v>
      </c>
      <c r="H879">
        <v>23.930000305175781</v>
      </c>
      <c r="I879">
        <v>2008</v>
      </c>
      <c r="J879">
        <v>98.893117904663086</v>
      </c>
      <c r="K879" s="3">
        <v>-2.7160511347397831E-2</v>
      </c>
      <c r="L879" s="3">
        <v>-4.1278505832396561E-2</v>
      </c>
      <c r="M879" s="3">
        <v>-4.1492243615009361E-2</v>
      </c>
      <c r="N879" s="3">
        <v>-7.9490331821437055E-2</v>
      </c>
      <c r="O879" s="3">
        <v>-2.8298276281212731E-2</v>
      </c>
      <c r="P879" s="3">
        <v>-4.7165573755790557E-2</v>
      </c>
      <c r="Q879" s="3">
        <v>-4.7378172270540753E-2</v>
      </c>
      <c r="R879" s="3">
        <v>-8.5142844063895051E-2</v>
      </c>
      <c r="S879" s="3" t="str">
        <f t="shared" si="212"/>
        <v/>
      </c>
      <c r="T879" s="3" t="str">
        <f t="shared" si="213"/>
        <v/>
      </c>
      <c r="U879" s="3">
        <f t="shared" si="214"/>
        <v>-2.7160511347397831E-2</v>
      </c>
      <c r="V879" s="3" t="str">
        <f t="shared" si="215"/>
        <v/>
      </c>
      <c r="W879" s="3" t="str">
        <f t="shared" si="216"/>
        <v/>
      </c>
      <c r="X879" s="3" t="str">
        <f t="shared" si="217"/>
        <v/>
      </c>
      <c r="Y879" s="3">
        <f t="shared" si="218"/>
        <v>-2.8298276281212731E-2</v>
      </c>
      <c r="Z879" s="3" t="str">
        <f t="shared" si="219"/>
        <v/>
      </c>
      <c r="AA879" s="3" t="str">
        <f t="shared" si="220"/>
        <v/>
      </c>
      <c r="AB879" s="3" t="str">
        <f t="shared" si="221"/>
        <v/>
      </c>
      <c r="AC879" s="3">
        <f t="shared" si="222"/>
        <v>-4.1278505832396561E-2</v>
      </c>
      <c r="AD879" s="3" t="str">
        <f t="shared" si="223"/>
        <v/>
      </c>
      <c r="AE879" s="3" t="str">
        <f t="shared" si="224"/>
        <v/>
      </c>
      <c r="AF879" s="3" t="str">
        <f t="shared" si="225"/>
        <v/>
      </c>
      <c r="AG879" s="3">
        <f t="shared" si="226"/>
        <v>-4.7165573755790557E-2</v>
      </c>
      <c r="AH879" s="3" t="str">
        <f t="shared" si="227"/>
        <v/>
      </c>
    </row>
    <row r="880" spans="1:34">
      <c r="A880" s="16">
        <v>39626</v>
      </c>
      <c r="B880">
        <v>128.2799987792969</v>
      </c>
      <c r="C880">
        <v>128.86000061035159</v>
      </c>
      <c r="D880">
        <v>127.0400009155273</v>
      </c>
      <c r="E880">
        <v>127.5299987792969</v>
      </c>
      <c r="F880">
        <v>93.627098083496094</v>
      </c>
      <c r="G880">
        <v>303423400</v>
      </c>
      <c r="H880">
        <v>23.440000534057621</v>
      </c>
      <c r="I880">
        <v>2008</v>
      </c>
      <c r="J880">
        <v>98.448162841796872</v>
      </c>
      <c r="K880" s="3">
        <v>-5.4587605338671796E-3</v>
      </c>
      <c r="L880" s="3">
        <v>-3.0779883196565661E-2</v>
      </c>
      <c r="M880" s="3">
        <v>-5.8627572362127789E-2</v>
      </c>
      <c r="N880" s="3">
        <v>-8.6798314133752164E-2</v>
      </c>
      <c r="O880" s="3">
        <v>-9.280159492013107E-3</v>
      </c>
      <c r="P880" s="3">
        <v>-3.4503730448009813E-2</v>
      </c>
      <c r="Q880" s="3">
        <v>-6.6911446120837992E-2</v>
      </c>
      <c r="R880" s="3">
        <v>-9.4834375555149175E-2</v>
      </c>
      <c r="S880" s="3" t="str">
        <f t="shared" si="212"/>
        <v/>
      </c>
      <c r="T880" s="3" t="str">
        <f t="shared" si="213"/>
        <v/>
      </c>
      <c r="U880" s="3" t="str">
        <f t="shared" si="214"/>
        <v/>
      </c>
      <c r="V880" s="3">
        <f t="shared" si="215"/>
        <v>-5.4587605338671796E-3</v>
      </c>
      <c r="W880" s="3" t="str">
        <f t="shared" si="216"/>
        <v/>
      </c>
      <c r="X880" s="3" t="str">
        <f t="shared" si="217"/>
        <v/>
      </c>
      <c r="Y880" s="3" t="str">
        <f t="shared" si="218"/>
        <v/>
      </c>
      <c r="Z880" s="3">
        <f t="shared" si="219"/>
        <v>-9.280159492013107E-3</v>
      </c>
      <c r="AA880" s="3" t="str">
        <f t="shared" si="220"/>
        <v/>
      </c>
      <c r="AB880" s="3" t="str">
        <f t="shared" si="221"/>
        <v/>
      </c>
      <c r="AC880" s="3" t="str">
        <f t="shared" si="222"/>
        <v/>
      </c>
      <c r="AD880" s="3">
        <f t="shared" si="223"/>
        <v>-3.0779883196565661E-2</v>
      </c>
      <c r="AE880" s="3" t="str">
        <f t="shared" si="224"/>
        <v/>
      </c>
      <c r="AF880" s="3" t="str">
        <f t="shared" si="225"/>
        <v/>
      </c>
      <c r="AG880" s="3" t="str">
        <f t="shared" si="226"/>
        <v/>
      </c>
      <c r="AH880" s="3">
        <f t="shared" si="227"/>
        <v>-3.4503730448009813E-2</v>
      </c>
    </row>
    <row r="881" spans="1:34">
      <c r="A881" s="16">
        <v>39629</v>
      </c>
      <c r="B881">
        <v>127.88999938964839</v>
      </c>
      <c r="C881">
        <v>128.9100036621094</v>
      </c>
      <c r="D881">
        <v>127.3000030517578</v>
      </c>
      <c r="E881">
        <v>127.98000335693359</v>
      </c>
      <c r="F881">
        <v>93.957473754882813</v>
      </c>
      <c r="G881">
        <v>258842600</v>
      </c>
      <c r="H881">
        <v>23.95000076293945</v>
      </c>
      <c r="I881">
        <v>2008</v>
      </c>
      <c r="J881">
        <v>98.072687530517584</v>
      </c>
      <c r="K881" s="3">
        <v>3.528633036261386E-3</v>
      </c>
      <c r="L881" s="3">
        <v>-2.63978402262991E-2</v>
      </c>
      <c r="M881" s="3">
        <v>-5.5860297431137178E-2</v>
      </c>
      <c r="N881" s="3">
        <v>-7.4009359764441895E-2</v>
      </c>
      <c r="O881" s="3">
        <v>-1.8034637319890301E-3</v>
      </c>
      <c r="P881" s="3">
        <v>-3.3548848498271673E-2</v>
      </c>
      <c r="Q881" s="3">
        <v>-6.7459407621150991E-2</v>
      </c>
      <c r="R881" s="3">
        <v>-8.5385122405374103E-2</v>
      </c>
      <c r="S881" s="3" t="str">
        <f t="shared" si="212"/>
        <v/>
      </c>
      <c r="T881" s="3" t="str">
        <f t="shared" si="213"/>
        <v/>
      </c>
      <c r="U881" s="3" t="str">
        <f t="shared" si="214"/>
        <v/>
      </c>
      <c r="V881" s="3">
        <f t="shared" si="215"/>
        <v>3.528633036261386E-3</v>
      </c>
      <c r="W881" s="3" t="str">
        <f t="shared" si="216"/>
        <v/>
      </c>
      <c r="X881" s="3" t="str">
        <f t="shared" si="217"/>
        <v/>
      </c>
      <c r="Y881" s="3" t="str">
        <f t="shared" si="218"/>
        <v/>
      </c>
      <c r="Z881" s="3">
        <f t="shared" si="219"/>
        <v>-1.8034637319890301E-3</v>
      </c>
      <c r="AA881" s="3" t="str">
        <f t="shared" si="220"/>
        <v/>
      </c>
      <c r="AB881" s="3" t="str">
        <f t="shared" si="221"/>
        <v/>
      </c>
      <c r="AC881" s="3" t="str">
        <f t="shared" si="222"/>
        <v/>
      </c>
      <c r="AD881" s="3">
        <f t="shared" si="223"/>
        <v>-2.63978402262991E-2</v>
      </c>
      <c r="AE881" s="3" t="str">
        <f t="shared" si="224"/>
        <v/>
      </c>
      <c r="AF881" s="3" t="str">
        <f t="shared" si="225"/>
        <v/>
      </c>
      <c r="AG881" s="3" t="str">
        <f t="shared" si="226"/>
        <v/>
      </c>
      <c r="AH881" s="3">
        <f t="shared" si="227"/>
        <v>-3.3548848498271673E-2</v>
      </c>
    </row>
    <row r="882" spans="1:34">
      <c r="A882" s="16">
        <v>39630</v>
      </c>
      <c r="B882">
        <v>126.51999664306641</v>
      </c>
      <c r="C882">
        <v>128.4700012207031</v>
      </c>
      <c r="D882">
        <v>125.9300003051758</v>
      </c>
      <c r="E882">
        <v>128.3800048828125</v>
      </c>
      <c r="F882">
        <v>94.251136779785156</v>
      </c>
      <c r="G882">
        <v>388622000</v>
      </c>
      <c r="H882">
        <v>23.64999961853027</v>
      </c>
      <c r="I882">
        <v>2008</v>
      </c>
      <c r="J882">
        <v>97.741482162475592</v>
      </c>
      <c r="K882" s="3">
        <v>3.1254887255531831E-3</v>
      </c>
      <c r="L882" s="3">
        <v>-2.1419451673570618E-2</v>
      </c>
      <c r="M882" s="3">
        <v>-4.829864986543031E-2</v>
      </c>
      <c r="N882" s="3">
        <v>-6.5666332877524547E-2</v>
      </c>
      <c r="O882" s="3">
        <v>-1.6018151257899179E-2</v>
      </c>
      <c r="P882" s="3">
        <v>-4.0094534936682802E-2</v>
      </c>
      <c r="Q882" s="3">
        <v>-7.1107225036793564E-2</v>
      </c>
      <c r="R882" s="3">
        <v>-8.8058486169850458E-2</v>
      </c>
      <c r="S882" s="3" t="str">
        <f t="shared" si="212"/>
        <v/>
      </c>
      <c r="T882" s="3" t="str">
        <f t="shared" si="213"/>
        <v/>
      </c>
      <c r="U882" s="3" t="str">
        <f t="shared" si="214"/>
        <v/>
      </c>
      <c r="V882" s="3">
        <f t="shared" si="215"/>
        <v>3.1254887255531831E-3</v>
      </c>
      <c r="W882" s="3" t="str">
        <f t="shared" si="216"/>
        <v/>
      </c>
      <c r="X882" s="3" t="str">
        <f t="shared" si="217"/>
        <v/>
      </c>
      <c r="Y882" s="3" t="str">
        <f t="shared" si="218"/>
        <v/>
      </c>
      <c r="Z882" s="3">
        <f t="shared" si="219"/>
        <v>-1.6018151257899179E-2</v>
      </c>
      <c r="AA882" s="3" t="str">
        <f t="shared" si="220"/>
        <v/>
      </c>
      <c r="AB882" s="3" t="str">
        <f t="shared" si="221"/>
        <v/>
      </c>
      <c r="AC882" s="3" t="str">
        <f t="shared" si="222"/>
        <v/>
      </c>
      <c r="AD882" s="3">
        <f t="shared" si="223"/>
        <v>-2.1419451673570618E-2</v>
      </c>
      <c r="AE882" s="3" t="str">
        <f t="shared" si="224"/>
        <v/>
      </c>
      <c r="AF882" s="3" t="str">
        <f t="shared" si="225"/>
        <v/>
      </c>
      <c r="AG882" s="3" t="str">
        <f t="shared" si="226"/>
        <v/>
      </c>
      <c r="AH882" s="3">
        <f t="shared" si="227"/>
        <v>-4.0094534936682802E-2</v>
      </c>
    </row>
    <row r="883" spans="1:34">
      <c r="A883" s="16">
        <v>39631</v>
      </c>
      <c r="B883">
        <v>128.78999328613281</v>
      </c>
      <c r="C883">
        <v>129.1600036621094</v>
      </c>
      <c r="D883">
        <v>125.9499969482422</v>
      </c>
      <c r="E883">
        <v>126.1800003051758</v>
      </c>
      <c r="F883">
        <v>92.635971069335938</v>
      </c>
      <c r="G883">
        <v>288064600</v>
      </c>
      <c r="H883">
        <v>25.920000076293949</v>
      </c>
      <c r="I883">
        <v>2008</v>
      </c>
      <c r="J883">
        <v>97.332074737548822</v>
      </c>
      <c r="K883" s="3">
        <v>-1.713683002278266E-2</v>
      </c>
      <c r="L883" s="3">
        <v>-4.2713173435763641E-2</v>
      </c>
      <c r="M883" s="3">
        <v>-5.5410869263675999E-2</v>
      </c>
      <c r="N883" s="3">
        <v>-8.1212199358936088E-2</v>
      </c>
      <c r="O883" s="3">
        <v>-1.8928243045234879E-2</v>
      </c>
      <c r="P883" s="3">
        <v>-4.4609645416343491E-2</v>
      </c>
      <c r="Q883" s="3">
        <v>-6.1973926963308952E-2</v>
      </c>
      <c r="R883" s="3">
        <v>-8.7596026612335565E-2</v>
      </c>
      <c r="S883" s="3" t="str">
        <f t="shared" si="212"/>
        <v/>
      </c>
      <c r="T883" s="3" t="str">
        <f t="shared" si="213"/>
        <v/>
      </c>
      <c r="U883" s="3" t="str">
        <f t="shared" si="214"/>
        <v/>
      </c>
      <c r="V883" s="3">
        <f t="shared" si="215"/>
        <v>-1.713683002278266E-2</v>
      </c>
      <c r="W883" s="3" t="str">
        <f t="shared" si="216"/>
        <v/>
      </c>
      <c r="X883" s="3" t="str">
        <f t="shared" si="217"/>
        <v/>
      </c>
      <c r="Y883" s="3" t="str">
        <f t="shared" si="218"/>
        <v/>
      </c>
      <c r="Z883" s="3">
        <f t="shared" si="219"/>
        <v>-1.8928243045234879E-2</v>
      </c>
      <c r="AA883" s="3" t="str">
        <f t="shared" si="220"/>
        <v/>
      </c>
      <c r="AB883" s="3" t="str">
        <f t="shared" si="221"/>
        <v/>
      </c>
      <c r="AC883" s="3">
        <f t="shared" si="222"/>
        <v>-4.2713173435763641E-2</v>
      </c>
      <c r="AD883" s="3" t="str">
        <f t="shared" si="223"/>
        <v/>
      </c>
      <c r="AE883" s="3" t="str">
        <f t="shared" si="224"/>
        <v/>
      </c>
      <c r="AF883" s="3" t="str">
        <f t="shared" si="225"/>
        <v/>
      </c>
      <c r="AG883" s="3">
        <f t="shared" si="226"/>
        <v>-4.4609645416343491E-2</v>
      </c>
      <c r="AH883" s="3" t="str">
        <f t="shared" si="227"/>
        <v/>
      </c>
    </row>
    <row r="884" spans="1:34">
      <c r="A884" s="16">
        <v>39632</v>
      </c>
      <c r="B884">
        <v>127.11000061035161</v>
      </c>
      <c r="C884">
        <v>127.11000061035161</v>
      </c>
      <c r="D884">
        <v>124.9899978637695</v>
      </c>
      <c r="E884">
        <v>126.30999755859381</v>
      </c>
      <c r="F884">
        <v>92.731430053710938</v>
      </c>
      <c r="G884">
        <v>239352500</v>
      </c>
      <c r="H884">
        <v>24.780000686645511</v>
      </c>
      <c r="I884">
        <v>2008</v>
      </c>
      <c r="J884">
        <v>96.826630783081058</v>
      </c>
      <c r="K884" s="3">
        <v>1.0304742668865159E-3</v>
      </c>
      <c r="L884" s="3">
        <v>-1.4972873549506381E-2</v>
      </c>
      <c r="M884" s="3">
        <v>-5.5633321533761992E-2</v>
      </c>
      <c r="N884" s="3">
        <v>-9.8296856296809509E-2</v>
      </c>
      <c r="O884" s="3">
        <v>-9.4309909536228753E-3</v>
      </c>
      <c r="P884" s="3">
        <v>-2.5267082365453941E-2</v>
      </c>
      <c r="Q884" s="3">
        <v>-7.0153254230250206E-2</v>
      </c>
      <c r="R884" s="3">
        <v>-0.1121608257738487</v>
      </c>
      <c r="S884" s="3" t="str">
        <f t="shared" si="212"/>
        <v/>
      </c>
      <c r="T884" s="3" t="str">
        <f t="shared" si="213"/>
        <v/>
      </c>
      <c r="U884" s="3" t="str">
        <f t="shared" si="214"/>
        <v/>
      </c>
      <c r="V884" s="3">
        <f t="shared" si="215"/>
        <v>1.0304742668865159E-3</v>
      </c>
      <c r="W884" s="3" t="str">
        <f t="shared" si="216"/>
        <v/>
      </c>
      <c r="X884" s="3" t="str">
        <f t="shared" si="217"/>
        <v/>
      </c>
      <c r="Y884" s="3" t="str">
        <f t="shared" si="218"/>
        <v/>
      </c>
      <c r="Z884" s="3">
        <f t="shared" si="219"/>
        <v>-9.4309909536228753E-3</v>
      </c>
      <c r="AA884" s="3" t="str">
        <f t="shared" si="220"/>
        <v/>
      </c>
      <c r="AB884" s="3" t="str">
        <f t="shared" si="221"/>
        <v/>
      </c>
      <c r="AC884" s="3" t="str">
        <f t="shared" si="222"/>
        <v/>
      </c>
      <c r="AD884" s="3">
        <f t="shared" si="223"/>
        <v>-1.4972873549506381E-2</v>
      </c>
      <c r="AE884" s="3" t="str">
        <f t="shared" si="224"/>
        <v/>
      </c>
      <c r="AF884" s="3" t="str">
        <f t="shared" si="225"/>
        <v/>
      </c>
      <c r="AG884" s="3" t="str">
        <f t="shared" si="226"/>
        <v/>
      </c>
      <c r="AH884" s="3">
        <f t="shared" si="227"/>
        <v>-2.5267082365453941E-2</v>
      </c>
    </row>
    <row r="885" spans="1:34">
      <c r="A885" s="16">
        <v>39636</v>
      </c>
      <c r="B885">
        <v>126.7900009155273</v>
      </c>
      <c r="C885">
        <v>127.3399963378906</v>
      </c>
      <c r="D885">
        <v>123.9199981689453</v>
      </c>
      <c r="E885">
        <v>125.01999664306641</v>
      </c>
      <c r="F885">
        <v>91.78436279296875</v>
      </c>
      <c r="G885">
        <v>372427300</v>
      </c>
      <c r="H885">
        <v>25.780000686645511</v>
      </c>
      <c r="I885">
        <v>2008</v>
      </c>
      <c r="J885">
        <v>96.437831878662109</v>
      </c>
      <c r="K885" s="3">
        <v>-1.0213012569671781E-2</v>
      </c>
      <c r="L885" s="3">
        <v>-1.9681644825561121E-2</v>
      </c>
      <c r="M885" s="3">
        <v>-4.9855729293279638E-2</v>
      </c>
      <c r="N885" s="3">
        <v>-7.8103168586435734E-2</v>
      </c>
      <c r="O885" s="3">
        <v>-1.8921696111503291E-2</v>
      </c>
      <c r="P885" s="3">
        <v>-2.8307070061209801E-2</v>
      </c>
      <c r="Q885" s="3">
        <v>-5.8215561297412233E-2</v>
      </c>
      <c r="R885" s="3">
        <v>-9.0762313644094372E-2</v>
      </c>
      <c r="S885" s="3" t="str">
        <f t="shared" si="212"/>
        <v/>
      </c>
      <c r="T885" s="3" t="str">
        <f t="shared" si="213"/>
        <v/>
      </c>
      <c r="U885" s="3" t="str">
        <f t="shared" si="214"/>
        <v/>
      </c>
      <c r="V885" s="3">
        <f t="shared" si="215"/>
        <v>-1.0213012569671781E-2</v>
      </c>
      <c r="W885" s="3" t="str">
        <f t="shared" si="216"/>
        <v/>
      </c>
      <c r="X885" s="3" t="str">
        <f t="shared" si="217"/>
        <v/>
      </c>
      <c r="Y885" s="3" t="str">
        <f t="shared" si="218"/>
        <v/>
      </c>
      <c r="Z885" s="3">
        <f t="shared" si="219"/>
        <v>-1.8921696111503291E-2</v>
      </c>
      <c r="AA885" s="3" t="str">
        <f t="shared" si="220"/>
        <v/>
      </c>
      <c r="AB885" s="3" t="str">
        <f t="shared" si="221"/>
        <v/>
      </c>
      <c r="AC885" s="3" t="str">
        <f t="shared" si="222"/>
        <v/>
      </c>
      <c r="AD885" s="3">
        <f t="shared" si="223"/>
        <v>-1.9681644825561121E-2</v>
      </c>
      <c r="AE885" s="3" t="str">
        <f t="shared" si="224"/>
        <v/>
      </c>
      <c r="AF885" s="3" t="str">
        <f t="shared" si="225"/>
        <v/>
      </c>
      <c r="AG885" s="3" t="str">
        <f t="shared" si="226"/>
        <v/>
      </c>
      <c r="AH885" s="3">
        <f t="shared" si="227"/>
        <v>-2.8307070061209801E-2</v>
      </c>
    </row>
    <row r="886" spans="1:34">
      <c r="A886" s="16">
        <v>39637</v>
      </c>
      <c r="B886">
        <v>124.9899978637695</v>
      </c>
      <c r="C886">
        <v>127.38999938964839</v>
      </c>
      <c r="D886">
        <v>124.1999969482422</v>
      </c>
      <c r="E886">
        <v>127.2399978637695</v>
      </c>
      <c r="F886">
        <v>93.4141845703125</v>
      </c>
      <c r="G886">
        <v>375973700</v>
      </c>
      <c r="H886">
        <v>23.14999961853027</v>
      </c>
      <c r="I886">
        <v>2008</v>
      </c>
      <c r="J886">
        <v>96.118470764160151</v>
      </c>
      <c r="K886" s="3">
        <v>1.7757074601258749E-2</v>
      </c>
      <c r="L886" s="3">
        <v>-5.782288123110324E-3</v>
      </c>
      <c r="M886" s="3">
        <v>-3.2027488431393143E-2</v>
      </c>
      <c r="N886" s="3">
        <v>-6.39993211616392E-2</v>
      </c>
      <c r="O886" s="3">
        <v>-6.5589483030088491E-3</v>
      </c>
      <c r="P886" s="3">
        <v>-3.1723746534566111E-2</v>
      </c>
      <c r="Q886" s="3">
        <v>-5.7284130499156823E-2</v>
      </c>
      <c r="R886" s="3">
        <v>-9.2958552204226108E-2</v>
      </c>
      <c r="S886" s="3" t="str">
        <f t="shared" si="212"/>
        <v/>
      </c>
      <c r="T886" s="3" t="str">
        <f t="shared" si="213"/>
        <v/>
      </c>
      <c r="U886" s="3" t="str">
        <f t="shared" si="214"/>
        <v/>
      </c>
      <c r="V886" s="3">
        <f t="shared" si="215"/>
        <v>1.7757074601258749E-2</v>
      </c>
      <c r="W886" s="3" t="str">
        <f t="shared" si="216"/>
        <v/>
      </c>
      <c r="X886" s="3" t="str">
        <f t="shared" si="217"/>
        <v/>
      </c>
      <c r="Y886" s="3" t="str">
        <f t="shared" si="218"/>
        <v/>
      </c>
      <c r="Z886" s="3">
        <f t="shared" si="219"/>
        <v>-6.5589483030088491E-3</v>
      </c>
      <c r="AA886" s="3" t="str">
        <f t="shared" si="220"/>
        <v/>
      </c>
      <c r="AB886" s="3" t="str">
        <f t="shared" si="221"/>
        <v/>
      </c>
      <c r="AC886" s="3" t="str">
        <f t="shared" si="222"/>
        <v/>
      </c>
      <c r="AD886" s="3">
        <f t="shared" si="223"/>
        <v>-5.782288123110324E-3</v>
      </c>
      <c r="AE886" s="3" t="str">
        <f t="shared" si="224"/>
        <v/>
      </c>
      <c r="AF886" s="3" t="str">
        <f t="shared" si="225"/>
        <v/>
      </c>
      <c r="AG886" s="3" t="str">
        <f t="shared" si="226"/>
        <v/>
      </c>
      <c r="AH886" s="3">
        <f t="shared" si="227"/>
        <v>-3.1723746534566111E-2</v>
      </c>
    </row>
    <row r="887" spans="1:34">
      <c r="A887" s="16">
        <v>39638</v>
      </c>
      <c r="B887">
        <v>127.5</v>
      </c>
      <c r="C887">
        <v>127.7399978637695</v>
      </c>
      <c r="D887">
        <v>124.38999938964839</v>
      </c>
      <c r="E887">
        <v>124.7900009155273</v>
      </c>
      <c r="F887">
        <v>91.615531921386719</v>
      </c>
      <c r="G887">
        <v>336729400</v>
      </c>
      <c r="H887">
        <v>25.229999542236332</v>
      </c>
      <c r="I887">
        <v>2008</v>
      </c>
      <c r="J887">
        <v>95.734013748168948</v>
      </c>
      <c r="K887" s="3">
        <v>-1.9254598829923308E-2</v>
      </c>
      <c r="L887" s="3">
        <v>-2.7963639998915268E-2</v>
      </c>
      <c r="M887" s="3">
        <v>-4.8784125836912051E-2</v>
      </c>
      <c r="N887" s="3">
        <v>-7.7429794049843959E-2</v>
      </c>
      <c r="O887" s="3">
        <v>-2.239860517109149E-2</v>
      </c>
      <c r="P887" s="3">
        <v>-3.4740664778275747E-2</v>
      </c>
      <c r="Q887" s="3">
        <v>-5.5415840667492611E-2</v>
      </c>
      <c r="R887" s="3">
        <v>-8.8421392206770588E-2</v>
      </c>
      <c r="S887" s="3" t="str">
        <f t="shared" si="212"/>
        <v/>
      </c>
      <c r="T887" s="3" t="str">
        <f t="shared" si="213"/>
        <v/>
      </c>
      <c r="U887" s="3" t="str">
        <f t="shared" si="214"/>
        <v/>
      </c>
      <c r="V887" s="3">
        <f t="shared" si="215"/>
        <v>-1.9254598829923308E-2</v>
      </c>
      <c r="W887" s="3" t="str">
        <f t="shared" si="216"/>
        <v/>
      </c>
      <c r="X887" s="3" t="str">
        <f t="shared" si="217"/>
        <v/>
      </c>
      <c r="Y887" s="3" t="str">
        <f t="shared" si="218"/>
        <v/>
      </c>
      <c r="Z887" s="3">
        <f t="shared" si="219"/>
        <v>-2.239860517109149E-2</v>
      </c>
      <c r="AA887" s="3" t="str">
        <f t="shared" si="220"/>
        <v/>
      </c>
      <c r="AB887" s="3" t="str">
        <f t="shared" si="221"/>
        <v/>
      </c>
      <c r="AC887" s="3" t="str">
        <f t="shared" si="222"/>
        <v/>
      </c>
      <c r="AD887" s="3">
        <f t="shared" si="223"/>
        <v>-2.7963639998915268E-2</v>
      </c>
      <c r="AE887" s="3" t="str">
        <f t="shared" si="224"/>
        <v/>
      </c>
      <c r="AF887" s="3" t="str">
        <f t="shared" si="225"/>
        <v/>
      </c>
      <c r="AG887" s="3" t="str">
        <f t="shared" si="226"/>
        <v/>
      </c>
      <c r="AH887" s="3">
        <f t="shared" si="227"/>
        <v>-3.4740664778275747E-2</v>
      </c>
    </row>
    <row r="888" spans="1:34">
      <c r="A888" s="16">
        <v>39639</v>
      </c>
      <c r="B888">
        <v>124.4300003051758</v>
      </c>
      <c r="C888">
        <v>125.7900009155273</v>
      </c>
      <c r="D888">
        <v>123.5800018310547</v>
      </c>
      <c r="E888">
        <v>125.3000030517578</v>
      </c>
      <c r="F888">
        <v>91.98992919921875</v>
      </c>
      <c r="G888">
        <v>436475700</v>
      </c>
      <c r="H888">
        <v>25.590000152587891</v>
      </c>
      <c r="I888">
        <v>2008</v>
      </c>
      <c r="J888">
        <v>95.441327667236322</v>
      </c>
      <c r="K888" s="3">
        <v>4.0866135902948297E-3</v>
      </c>
      <c r="L888" s="3">
        <v>-6.9739849721404124E-3</v>
      </c>
      <c r="M888" s="3">
        <v>-4.9389277378250718E-2</v>
      </c>
      <c r="N888" s="3">
        <v>-5.9827301717805148E-2</v>
      </c>
      <c r="O888" s="3">
        <v>-9.6962823591268954E-3</v>
      </c>
      <c r="P888" s="3">
        <v>-2.060547208616903E-2</v>
      </c>
      <c r="Q888" s="3">
        <v>-6.2438326985633792E-2</v>
      </c>
      <c r="R888" s="3">
        <v>-7.7348069445374867E-2</v>
      </c>
      <c r="S888" s="3" t="str">
        <f t="shared" si="212"/>
        <v/>
      </c>
      <c r="T888" s="3" t="str">
        <f t="shared" si="213"/>
        <v/>
      </c>
      <c r="U888" s="3" t="str">
        <f t="shared" si="214"/>
        <v/>
      </c>
      <c r="V888" s="3">
        <f t="shared" si="215"/>
        <v>4.0866135902948297E-3</v>
      </c>
      <c r="W888" s="3" t="str">
        <f t="shared" si="216"/>
        <v/>
      </c>
      <c r="X888" s="3" t="str">
        <f t="shared" si="217"/>
        <v/>
      </c>
      <c r="Y888" s="3" t="str">
        <f t="shared" si="218"/>
        <v/>
      </c>
      <c r="Z888" s="3">
        <f t="shared" si="219"/>
        <v>-9.6962823591268954E-3</v>
      </c>
      <c r="AA888" s="3" t="str">
        <f t="shared" si="220"/>
        <v/>
      </c>
      <c r="AB888" s="3" t="str">
        <f t="shared" si="221"/>
        <v/>
      </c>
      <c r="AC888" s="3" t="str">
        <f t="shared" si="222"/>
        <v/>
      </c>
      <c r="AD888" s="3">
        <f t="shared" si="223"/>
        <v>-6.9739849721404124E-3</v>
      </c>
      <c r="AE888" s="3" t="str">
        <f t="shared" si="224"/>
        <v/>
      </c>
      <c r="AF888" s="3" t="str">
        <f t="shared" si="225"/>
        <v/>
      </c>
      <c r="AG888" s="3" t="str">
        <f t="shared" si="226"/>
        <v/>
      </c>
      <c r="AH888" s="3">
        <f t="shared" si="227"/>
        <v>-2.060547208616903E-2</v>
      </c>
    </row>
    <row r="889" spans="1:34">
      <c r="A889" s="16">
        <v>39640</v>
      </c>
      <c r="B889">
        <v>123.9700012207031</v>
      </c>
      <c r="C889">
        <v>125.90000152587891</v>
      </c>
      <c r="D889">
        <v>122.4899978637695</v>
      </c>
      <c r="E889">
        <v>123.8399963378906</v>
      </c>
      <c r="F889">
        <v>90.918067932128906</v>
      </c>
      <c r="G889">
        <v>481124600</v>
      </c>
      <c r="H889">
        <v>27.489999771118161</v>
      </c>
      <c r="I889">
        <v>2008</v>
      </c>
      <c r="J889">
        <v>95.076420974731448</v>
      </c>
      <c r="K889" s="3">
        <v>-1.1651941429029261E-2</v>
      </c>
      <c r="L889" s="3">
        <v>-1.955498929038102E-2</v>
      </c>
      <c r="M889" s="3">
        <v>-3.4235068457980633E-2</v>
      </c>
      <c r="N889" s="3">
        <v>-7.4306822272354855E-2</v>
      </c>
      <c r="O889" s="3">
        <v>-2.242621803311173E-2</v>
      </c>
      <c r="P889" s="3">
        <v>-3.0243050975059749E-2</v>
      </c>
      <c r="Q889" s="3">
        <v>-4.4763300748802859E-2</v>
      </c>
      <c r="R889" s="3">
        <v>-8.8954997069109476E-2</v>
      </c>
      <c r="S889" s="3" t="str">
        <f t="shared" si="212"/>
        <v/>
      </c>
      <c r="T889" s="3" t="str">
        <f t="shared" si="213"/>
        <v/>
      </c>
      <c r="U889" s="3" t="str">
        <f t="shared" si="214"/>
        <v/>
      </c>
      <c r="V889" s="3">
        <f t="shared" si="215"/>
        <v>-1.1651941429029261E-2</v>
      </c>
      <c r="W889" s="3" t="str">
        <f t="shared" si="216"/>
        <v/>
      </c>
      <c r="X889" s="3" t="str">
        <f t="shared" si="217"/>
        <v/>
      </c>
      <c r="Y889" s="3" t="str">
        <f t="shared" si="218"/>
        <v/>
      </c>
      <c r="Z889" s="3">
        <f t="shared" si="219"/>
        <v>-2.242621803311173E-2</v>
      </c>
      <c r="AA889" s="3" t="str">
        <f t="shared" si="220"/>
        <v/>
      </c>
      <c r="AB889" s="3" t="str">
        <f t="shared" si="221"/>
        <v/>
      </c>
      <c r="AC889" s="3" t="str">
        <f t="shared" si="222"/>
        <v/>
      </c>
      <c r="AD889" s="3">
        <f t="shared" si="223"/>
        <v>-1.955498929038102E-2</v>
      </c>
      <c r="AE889" s="3" t="str">
        <f t="shared" si="224"/>
        <v/>
      </c>
      <c r="AF889" s="3" t="str">
        <f t="shared" si="225"/>
        <v/>
      </c>
      <c r="AG889" s="3" t="str">
        <f t="shared" si="226"/>
        <v/>
      </c>
      <c r="AH889" s="3">
        <f t="shared" si="227"/>
        <v>-3.0243050975059749E-2</v>
      </c>
    </row>
    <row r="890" spans="1:34">
      <c r="A890" s="16">
        <v>39643</v>
      </c>
      <c r="B890">
        <v>125.2600021362305</v>
      </c>
      <c r="C890">
        <v>125.5</v>
      </c>
      <c r="D890">
        <v>122.40000152587891</v>
      </c>
      <c r="E890">
        <v>122.7200012207031</v>
      </c>
      <c r="F890">
        <v>90.095802307128906</v>
      </c>
      <c r="G890">
        <v>322720800</v>
      </c>
      <c r="H890">
        <v>28.479999542236332</v>
      </c>
      <c r="I890">
        <v>2008</v>
      </c>
      <c r="J890">
        <v>94.608306884765625</v>
      </c>
      <c r="K890" s="3">
        <v>-9.0440288019959514E-3</v>
      </c>
      <c r="L890" s="3">
        <v>-1.839703882510579E-2</v>
      </c>
      <c r="M890" s="3">
        <v>-3.7716599666669182E-2</v>
      </c>
      <c r="N890" s="3">
        <v>-9.4132939352585931E-2</v>
      </c>
      <c r="O890" s="3">
        <v>-1.162786542792504E-2</v>
      </c>
      <c r="P890" s="3">
        <v>-2.0956608442948669E-2</v>
      </c>
      <c r="Q890" s="3">
        <v>-4.0225808064939583E-2</v>
      </c>
      <c r="R890" s="3">
        <v>-0.10099150192441191</v>
      </c>
      <c r="S890" s="3" t="str">
        <f t="shared" si="212"/>
        <v/>
      </c>
      <c r="T890" s="3" t="str">
        <f t="shared" si="213"/>
        <v/>
      </c>
      <c r="U890" s="3" t="str">
        <f t="shared" si="214"/>
        <v/>
      </c>
      <c r="V890" s="3">
        <f t="shared" si="215"/>
        <v>-9.0440288019959514E-3</v>
      </c>
      <c r="W890" s="3" t="str">
        <f t="shared" si="216"/>
        <v/>
      </c>
      <c r="X890" s="3" t="str">
        <f t="shared" si="217"/>
        <v/>
      </c>
      <c r="Y890" s="3" t="str">
        <f t="shared" si="218"/>
        <v/>
      </c>
      <c r="Z890" s="3">
        <f t="shared" si="219"/>
        <v>-1.162786542792504E-2</v>
      </c>
      <c r="AA890" s="3" t="str">
        <f t="shared" si="220"/>
        <v/>
      </c>
      <c r="AB890" s="3" t="str">
        <f t="shared" si="221"/>
        <v/>
      </c>
      <c r="AC890" s="3" t="str">
        <f t="shared" si="222"/>
        <v/>
      </c>
      <c r="AD890" s="3">
        <f t="shared" si="223"/>
        <v>-1.839703882510579E-2</v>
      </c>
      <c r="AE890" s="3" t="str">
        <f t="shared" si="224"/>
        <v/>
      </c>
      <c r="AF890" s="3" t="str">
        <f t="shared" si="225"/>
        <v/>
      </c>
      <c r="AG890" s="3" t="str">
        <f t="shared" si="226"/>
        <v/>
      </c>
      <c r="AH890" s="3">
        <f t="shared" si="227"/>
        <v>-2.0956608442948669E-2</v>
      </c>
    </row>
    <row r="891" spans="1:34">
      <c r="A891" s="16">
        <v>39644</v>
      </c>
      <c r="B891">
        <v>121.8000030517578</v>
      </c>
      <c r="C891">
        <v>123.4899978637695</v>
      </c>
      <c r="D891">
        <v>120.01999664306641</v>
      </c>
      <c r="E891">
        <v>120.9899978637695</v>
      </c>
      <c r="F891">
        <v>88.825721740722656</v>
      </c>
      <c r="G891">
        <v>502502500</v>
      </c>
      <c r="H891">
        <v>28.54000091552734</v>
      </c>
      <c r="I891">
        <v>2008</v>
      </c>
      <c r="J891">
        <v>94.073768234252924</v>
      </c>
      <c r="K891" s="3">
        <v>-1.409700045820839E-2</v>
      </c>
      <c r="L891" s="3">
        <v>-4.9119551283307812E-2</v>
      </c>
      <c r="M891" s="3">
        <v>-5.4617816008420188E-2</v>
      </c>
      <c r="N891" s="3">
        <v>-0.10742714599228791</v>
      </c>
      <c r="O891" s="3">
        <v>-2.200134086358874E-2</v>
      </c>
      <c r="P891" s="3">
        <v>-5.674317307387311E-2</v>
      </c>
      <c r="Q891" s="3">
        <v>-6.2197269144202871E-2</v>
      </c>
      <c r="R891" s="3">
        <v>-0.1189899404892647</v>
      </c>
      <c r="S891" s="3" t="str">
        <f t="shared" si="212"/>
        <v/>
      </c>
      <c r="T891" s="3" t="str">
        <f t="shared" si="213"/>
        <v/>
      </c>
      <c r="U891" s="3" t="str">
        <f t="shared" si="214"/>
        <v/>
      </c>
      <c r="V891" s="3">
        <f t="shared" si="215"/>
        <v>-1.409700045820839E-2</v>
      </c>
      <c r="W891" s="3" t="str">
        <f t="shared" si="216"/>
        <v/>
      </c>
      <c r="X891" s="3" t="str">
        <f t="shared" si="217"/>
        <v/>
      </c>
      <c r="Y891" s="3" t="str">
        <f t="shared" si="218"/>
        <v/>
      </c>
      <c r="Z891" s="3">
        <f t="shared" si="219"/>
        <v>-2.200134086358874E-2</v>
      </c>
      <c r="AA891" s="3" t="str">
        <f t="shared" si="220"/>
        <v/>
      </c>
      <c r="AB891" s="3" t="str">
        <f t="shared" si="221"/>
        <v/>
      </c>
      <c r="AC891" s="3" t="str">
        <f t="shared" si="222"/>
        <v/>
      </c>
      <c r="AD891" s="3">
        <f t="shared" si="223"/>
        <v>-4.9119551283307812E-2</v>
      </c>
      <c r="AE891" s="3" t="str">
        <f t="shared" si="224"/>
        <v/>
      </c>
      <c r="AF891" s="3" t="str">
        <f t="shared" si="225"/>
        <v/>
      </c>
      <c r="AG891" s="3" t="str">
        <f t="shared" si="226"/>
        <v/>
      </c>
      <c r="AH891" s="3">
        <f t="shared" si="227"/>
        <v>-5.674317307387311E-2</v>
      </c>
    </row>
    <row r="892" spans="1:34">
      <c r="A892" s="16">
        <v>39645</v>
      </c>
      <c r="B892">
        <v>121.4499969482422</v>
      </c>
      <c r="C892">
        <v>124.5699996948242</v>
      </c>
      <c r="D892">
        <v>121.09999847412109</v>
      </c>
      <c r="E892">
        <v>123.9599990844727</v>
      </c>
      <c r="F892">
        <v>91.006172180175781</v>
      </c>
      <c r="G892">
        <v>371642900</v>
      </c>
      <c r="H892">
        <v>25.10000038146973</v>
      </c>
      <c r="I892">
        <v>2008</v>
      </c>
      <c r="J892">
        <v>93.672358703613284</v>
      </c>
      <c r="K892" s="3">
        <v>2.4547511652286191E-2</v>
      </c>
      <c r="L892" s="3">
        <v>-6.6512711156205828E-3</v>
      </c>
      <c r="M892" s="3">
        <v>-3.4428917363523492E-2</v>
      </c>
      <c r="N892" s="3">
        <v>-8.1064697003967123E-2</v>
      </c>
      <c r="O892" s="3">
        <v>9.0917110747801289E-4</v>
      </c>
      <c r="P892" s="3">
        <v>-3.8224250640801261E-2</v>
      </c>
      <c r="Q892" s="3">
        <v>-6.5119239147694796E-2</v>
      </c>
      <c r="R892" s="3">
        <v>-0.1147009651180747</v>
      </c>
      <c r="S892" s="3" t="str">
        <f t="shared" si="212"/>
        <v/>
      </c>
      <c r="T892" s="3" t="str">
        <f t="shared" si="213"/>
        <v/>
      </c>
      <c r="U892" s="3" t="str">
        <f t="shared" si="214"/>
        <v/>
      </c>
      <c r="V892" s="3">
        <f t="shared" si="215"/>
        <v>2.4547511652286191E-2</v>
      </c>
      <c r="W892" s="3" t="str">
        <f t="shared" si="216"/>
        <v/>
      </c>
      <c r="X892" s="3" t="str">
        <f t="shared" si="217"/>
        <v/>
      </c>
      <c r="Y892" s="3" t="str">
        <f t="shared" si="218"/>
        <v/>
      </c>
      <c r="Z892" s="3">
        <f t="shared" si="219"/>
        <v>9.0917110747801289E-4</v>
      </c>
      <c r="AA892" s="3" t="str">
        <f t="shared" si="220"/>
        <v/>
      </c>
      <c r="AB892" s="3" t="str">
        <f t="shared" si="221"/>
        <v/>
      </c>
      <c r="AC892" s="3" t="str">
        <f t="shared" si="222"/>
        <v/>
      </c>
      <c r="AD892" s="3">
        <f t="shared" si="223"/>
        <v>-6.6512711156205828E-3</v>
      </c>
      <c r="AE892" s="3" t="str">
        <f t="shared" si="224"/>
        <v/>
      </c>
      <c r="AF892" s="3" t="str">
        <f t="shared" si="225"/>
        <v/>
      </c>
      <c r="AG892" s="3" t="str">
        <f t="shared" si="226"/>
        <v/>
      </c>
      <c r="AH892" s="3">
        <f t="shared" si="227"/>
        <v>-3.8224250640801261E-2</v>
      </c>
    </row>
    <row r="893" spans="1:34">
      <c r="A893" s="16">
        <v>39646</v>
      </c>
      <c r="B893">
        <v>125.13999938964839</v>
      </c>
      <c r="C893">
        <v>126.2600021362305</v>
      </c>
      <c r="D893">
        <v>124.0899963378906</v>
      </c>
      <c r="E893">
        <v>125.1999969482422</v>
      </c>
      <c r="F893">
        <v>91.916511535644531</v>
      </c>
      <c r="G893">
        <v>375490600</v>
      </c>
      <c r="H893">
        <v>25.010000228881839</v>
      </c>
      <c r="I893">
        <v>2008</v>
      </c>
      <c r="J893">
        <v>93.364678192138669</v>
      </c>
      <c r="K893" s="3">
        <v>1.00030507124993E-2</v>
      </c>
      <c r="L893" s="3">
        <v>-7.981054471215554E-4</v>
      </c>
      <c r="M893" s="3">
        <v>-7.7665244438676062E-3</v>
      </c>
      <c r="N893" s="3">
        <v>-6.2747043836951288E-2</v>
      </c>
      <c r="O893" s="3">
        <v>1.048703246031568E-3</v>
      </c>
      <c r="P893" s="3">
        <v>-4.213891684033233E-2</v>
      </c>
      <c r="Q893" s="3">
        <v>-4.881917615478637E-2</v>
      </c>
      <c r="R893" s="3">
        <v>-0.1059963006103061</v>
      </c>
      <c r="S893" s="3" t="str">
        <f t="shared" si="212"/>
        <v/>
      </c>
      <c r="T893" s="3" t="str">
        <f t="shared" si="213"/>
        <v/>
      </c>
      <c r="U893" s="3" t="str">
        <f t="shared" si="214"/>
        <v/>
      </c>
      <c r="V893" s="3">
        <f t="shared" si="215"/>
        <v>1.00030507124993E-2</v>
      </c>
      <c r="W893" s="3" t="str">
        <f t="shared" si="216"/>
        <v/>
      </c>
      <c r="X893" s="3" t="str">
        <f t="shared" si="217"/>
        <v/>
      </c>
      <c r="Y893" s="3" t="str">
        <f t="shared" si="218"/>
        <v/>
      </c>
      <c r="Z893" s="3">
        <f t="shared" si="219"/>
        <v>1.048703246031568E-3</v>
      </c>
      <c r="AA893" s="3" t="str">
        <f t="shared" si="220"/>
        <v/>
      </c>
      <c r="AB893" s="3" t="str">
        <f t="shared" si="221"/>
        <v/>
      </c>
      <c r="AC893" s="3" t="str">
        <f t="shared" si="222"/>
        <v/>
      </c>
      <c r="AD893" s="3">
        <f t="shared" si="223"/>
        <v>-7.981054471215554E-4</v>
      </c>
      <c r="AE893" s="3" t="str">
        <f t="shared" si="224"/>
        <v/>
      </c>
      <c r="AF893" s="3" t="str">
        <f t="shared" si="225"/>
        <v/>
      </c>
      <c r="AG893" s="3" t="str">
        <f t="shared" si="226"/>
        <v/>
      </c>
      <c r="AH893" s="3">
        <f t="shared" si="227"/>
        <v>-4.213891684033233E-2</v>
      </c>
    </row>
    <row r="894" spans="1:34">
      <c r="A894" s="16">
        <v>39647</v>
      </c>
      <c r="B894">
        <v>126.1699981689453</v>
      </c>
      <c r="C894">
        <v>126.4199981689453</v>
      </c>
      <c r="D894">
        <v>125.15000152587891</v>
      </c>
      <c r="E894">
        <v>125.98000335693359</v>
      </c>
      <c r="F894">
        <v>92.4891357421875</v>
      </c>
      <c r="G894">
        <v>267030100</v>
      </c>
      <c r="H894">
        <v>24.04999923706055</v>
      </c>
      <c r="I894">
        <v>2008</v>
      </c>
      <c r="J894">
        <v>93.079419708251947</v>
      </c>
      <c r="K894" s="3">
        <v>6.2298296244729379E-3</v>
      </c>
      <c r="L894" s="3">
        <v>1.7280039554199659E-2</v>
      </c>
      <c r="M894" s="3">
        <v>-2.612860724601096E-3</v>
      </c>
      <c r="N894" s="3">
        <v>-5.8100820137548359E-2</v>
      </c>
      <c r="O894" s="3">
        <v>-3.9932446950419198E-4</v>
      </c>
      <c r="P894" s="3">
        <v>-3.0846251677863149E-2</v>
      </c>
      <c r="Q894" s="3">
        <v>-4.9798123957761058E-2</v>
      </c>
      <c r="R894" s="3">
        <v>-0.1071269284484018</v>
      </c>
      <c r="S894" s="3" t="str">
        <f t="shared" si="212"/>
        <v/>
      </c>
      <c r="T894" s="3" t="str">
        <f t="shared" si="213"/>
        <v/>
      </c>
      <c r="U894" s="3" t="str">
        <f t="shared" si="214"/>
        <v/>
      </c>
      <c r="V894" s="3">
        <f t="shared" si="215"/>
        <v>6.2298296244729379E-3</v>
      </c>
      <c r="W894" s="3" t="str">
        <f t="shared" si="216"/>
        <v/>
      </c>
      <c r="X894" s="3" t="str">
        <f t="shared" si="217"/>
        <v/>
      </c>
      <c r="Y894" s="3" t="str">
        <f t="shared" si="218"/>
        <v/>
      </c>
      <c r="Z894" s="3">
        <f t="shared" si="219"/>
        <v>-3.9932446950419198E-4</v>
      </c>
      <c r="AA894" s="3" t="str">
        <f t="shared" si="220"/>
        <v/>
      </c>
      <c r="AB894" s="3" t="str">
        <f t="shared" si="221"/>
        <v/>
      </c>
      <c r="AC894" s="3" t="str">
        <f t="shared" si="222"/>
        <v/>
      </c>
      <c r="AD894" s="3">
        <f t="shared" si="223"/>
        <v>1.7280039554199659E-2</v>
      </c>
      <c r="AE894" s="3" t="str">
        <f t="shared" si="224"/>
        <v/>
      </c>
      <c r="AF894" s="3" t="str">
        <f t="shared" si="225"/>
        <v/>
      </c>
      <c r="AG894" s="3" t="str">
        <f t="shared" si="226"/>
        <v/>
      </c>
      <c r="AH894" s="3">
        <f t="shared" si="227"/>
        <v>-3.0846251677863149E-2</v>
      </c>
    </row>
    <row r="895" spans="1:34">
      <c r="A895" s="16">
        <v>39650</v>
      </c>
      <c r="B895">
        <v>126.5100021362305</v>
      </c>
      <c r="C895">
        <v>126.8000030517578</v>
      </c>
      <c r="D895">
        <v>125.19000244140619</v>
      </c>
      <c r="E895">
        <v>126.0500030517578</v>
      </c>
      <c r="F895">
        <v>92.540557861328125</v>
      </c>
      <c r="G895">
        <v>222863000</v>
      </c>
      <c r="H895">
        <v>23.04999923706055</v>
      </c>
      <c r="I895">
        <v>2008</v>
      </c>
      <c r="J895">
        <v>92.876425170898443</v>
      </c>
      <c r="K895" s="3">
        <v>5.5598010218149696E-4</v>
      </c>
      <c r="L895" s="3">
        <v>2.7135066136214189E-2</v>
      </c>
      <c r="M895" s="3">
        <v>8.2388224458787018E-3</v>
      </c>
      <c r="N895" s="3">
        <v>-4.2027659348958253E-2</v>
      </c>
      <c r="O895" s="3">
        <v>-6.2708437408838247E-3</v>
      </c>
      <c r="P895" s="3">
        <v>-2.200134086358874E-2</v>
      </c>
      <c r="Q895" s="3">
        <v>-3.99936020977113E-2</v>
      </c>
      <c r="R895" s="3">
        <v>-8.7855335363431819E-2</v>
      </c>
      <c r="S895" s="3" t="str">
        <f t="shared" si="212"/>
        <v/>
      </c>
      <c r="T895" s="3" t="str">
        <f t="shared" si="213"/>
        <v/>
      </c>
      <c r="U895" s="3" t="str">
        <f t="shared" si="214"/>
        <v/>
      </c>
      <c r="V895" s="3">
        <f t="shared" si="215"/>
        <v>5.5598010218149696E-4</v>
      </c>
      <c r="W895" s="3" t="str">
        <f t="shared" si="216"/>
        <v/>
      </c>
      <c r="X895" s="3" t="str">
        <f t="shared" si="217"/>
        <v/>
      </c>
      <c r="Y895" s="3" t="str">
        <f t="shared" si="218"/>
        <v/>
      </c>
      <c r="Z895" s="3">
        <f t="shared" si="219"/>
        <v>-6.2708437408838247E-3</v>
      </c>
      <c r="AA895" s="3" t="str">
        <f t="shared" si="220"/>
        <v/>
      </c>
      <c r="AB895" s="3" t="str">
        <f t="shared" si="221"/>
        <v/>
      </c>
      <c r="AC895" s="3" t="str">
        <f t="shared" si="222"/>
        <v/>
      </c>
      <c r="AD895" s="3">
        <f t="shared" si="223"/>
        <v>2.7135066136214189E-2</v>
      </c>
      <c r="AE895" s="3" t="str">
        <f t="shared" si="224"/>
        <v/>
      </c>
      <c r="AF895" s="3" t="str">
        <f t="shared" si="225"/>
        <v/>
      </c>
      <c r="AG895" s="3" t="str">
        <f t="shared" si="226"/>
        <v/>
      </c>
      <c r="AH895" s="3">
        <f t="shared" si="227"/>
        <v>-2.200134086358874E-2</v>
      </c>
    </row>
    <row r="896" spans="1:34">
      <c r="A896" s="16">
        <v>39651</v>
      </c>
      <c r="B896">
        <v>125.15000152587891</v>
      </c>
      <c r="C896">
        <v>127.8000030517578</v>
      </c>
      <c r="D896">
        <v>124.84999847412109</v>
      </c>
      <c r="E896">
        <v>127.48000335693359</v>
      </c>
      <c r="F896">
        <v>93.590408325195313</v>
      </c>
      <c r="G896">
        <v>296904200</v>
      </c>
      <c r="H896">
        <v>21.180000305175781</v>
      </c>
      <c r="I896">
        <v>2008</v>
      </c>
      <c r="J896">
        <v>92.730695724487305</v>
      </c>
      <c r="K896" s="3">
        <v>1.1344760482645769E-2</v>
      </c>
      <c r="L896" s="3">
        <v>5.3640842889861373E-2</v>
      </c>
      <c r="M896" s="3">
        <v>1.88647747334536E-3</v>
      </c>
      <c r="N896" s="3">
        <v>-3.020143009350151E-2</v>
      </c>
      <c r="O896" s="3">
        <v>-9.5200678189907295E-3</v>
      </c>
      <c r="P896" s="3">
        <v>9.0917110747801289E-4</v>
      </c>
      <c r="Q896" s="3">
        <v>-5.674317307387311E-2</v>
      </c>
      <c r="R896" s="3">
        <v>-8.6953218490193551E-2</v>
      </c>
      <c r="S896" s="3" t="str">
        <f t="shared" si="212"/>
        <v/>
      </c>
      <c r="T896" s="3" t="str">
        <f t="shared" si="213"/>
        <v/>
      </c>
      <c r="U896" s="3" t="str">
        <f t="shared" si="214"/>
        <v/>
      </c>
      <c r="V896" s="3">
        <f t="shared" si="215"/>
        <v>1.1344760482645769E-2</v>
      </c>
      <c r="W896" s="3" t="str">
        <f t="shared" si="216"/>
        <v/>
      </c>
      <c r="X896" s="3" t="str">
        <f t="shared" si="217"/>
        <v/>
      </c>
      <c r="Y896" s="3" t="str">
        <f t="shared" si="218"/>
        <v/>
      </c>
      <c r="Z896" s="3">
        <f t="shared" si="219"/>
        <v>-9.5200678189907295E-3</v>
      </c>
      <c r="AA896" s="3" t="str">
        <f t="shared" si="220"/>
        <v/>
      </c>
      <c r="AB896" s="3" t="str">
        <f t="shared" si="221"/>
        <v/>
      </c>
      <c r="AC896" s="3" t="str">
        <f t="shared" si="222"/>
        <v/>
      </c>
      <c r="AD896" s="3">
        <f t="shared" si="223"/>
        <v>5.3640842889861373E-2</v>
      </c>
      <c r="AE896" s="3" t="str">
        <f t="shared" si="224"/>
        <v/>
      </c>
      <c r="AF896" s="3" t="str">
        <f t="shared" si="225"/>
        <v/>
      </c>
      <c r="AG896" s="3" t="str">
        <f t="shared" si="226"/>
        <v/>
      </c>
      <c r="AH896" s="3">
        <f t="shared" si="227"/>
        <v>9.0917110747801289E-4</v>
      </c>
    </row>
    <row r="897" spans="1:34">
      <c r="A897" s="16">
        <v>39652</v>
      </c>
      <c r="B897">
        <v>127.88999938964839</v>
      </c>
      <c r="C897">
        <v>129.1499938964844</v>
      </c>
      <c r="D897">
        <v>127.5500030517578</v>
      </c>
      <c r="E897">
        <v>128.16999816894531</v>
      </c>
      <c r="F897">
        <v>94.096946716308594</v>
      </c>
      <c r="G897">
        <v>311698400</v>
      </c>
      <c r="H897">
        <v>21.309999465942379</v>
      </c>
      <c r="I897">
        <v>2008</v>
      </c>
      <c r="J897">
        <v>92.619836425781244</v>
      </c>
      <c r="K897" s="3">
        <v>5.4122895730215337E-3</v>
      </c>
      <c r="L897" s="3">
        <v>3.3962251813136828E-2</v>
      </c>
      <c r="M897" s="3">
        <v>2.7085088553010062E-2</v>
      </c>
      <c r="N897" s="3">
        <v>-2.302035965217597E-2</v>
      </c>
      <c r="O897" s="3">
        <v>5.4910333370661313E-4</v>
      </c>
      <c r="P897" s="3">
        <v>1.048703246031568E-3</v>
      </c>
      <c r="Q897" s="3">
        <v>-3.8224250640801261E-2</v>
      </c>
      <c r="R897" s="3">
        <v>-8.5143727345601161E-2</v>
      </c>
      <c r="S897" s="3" t="str">
        <f t="shared" si="212"/>
        <v/>
      </c>
      <c r="T897" s="3" t="str">
        <f t="shared" si="213"/>
        <v/>
      </c>
      <c r="U897" s="3">
        <f t="shared" si="214"/>
        <v>5.4122895730215337E-3</v>
      </c>
      <c r="V897" s="3" t="str">
        <f t="shared" si="215"/>
        <v/>
      </c>
      <c r="W897" s="3" t="str">
        <f t="shared" si="216"/>
        <v/>
      </c>
      <c r="X897" s="3" t="str">
        <f t="shared" si="217"/>
        <v/>
      </c>
      <c r="Y897" s="3">
        <f t="shared" si="218"/>
        <v>5.4910333370661313E-4</v>
      </c>
      <c r="Z897" s="3" t="str">
        <f t="shared" si="219"/>
        <v/>
      </c>
      <c r="AA897" s="3" t="str">
        <f t="shared" si="220"/>
        <v/>
      </c>
      <c r="AB897" s="3" t="str">
        <f t="shared" si="221"/>
        <v/>
      </c>
      <c r="AC897" s="3" t="str">
        <f t="shared" si="222"/>
        <v/>
      </c>
      <c r="AD897" s="3">
        <f t="shared" si="223"/>
        <v>3.3962251813136828E-2</v>
      </c>
      <c r="AE897" s="3" t="str">
        <f t="shared" si="224"/>
        <v/>
      </c>
      <c r="AF897" s="3" t="str">
        <f t="shared" si="225"/>
        <v/>
      </c>
      <c r="AG897" s="3" t="str">
        <f t="shared" si="226"/>
        <v/>
      </c>
      <c r="AH897" s="3">
        <f t="shared" si="227"/>
        <v>1.048703246031568E-3</v>
      </c>
    </row>
    <row r="898" spans="1:34">
      <c r="A898" s="16">
        <v>39653</v>
      </c>
      <c r="B898">
        <v>128.3399963378906</v>
      </c>
      <c r="C898">
        <v>128.4100036621094</v>
      </c>
      <c r="D898">
        <v>125.1600036621094</v>
      </c>
      <c r="E898">
        <v>125.5100021362305</v>
      </c>
      <c r="F898">
        <v>92.144111633300781</v>
      </c>
      <c r="G898">
        <v>248634500</v>
      </c>
      <c r="H898">
        <v>23.440000534057621</v>
      </c>
      <c r="I898">
        <v>2008</v>
      </c>
      <c r="J898">
        <v>92.38857727050781</v>
      </c>
      <c r="K898" s="3">
        <v>-2.0753437291598731E-2</v>
      </c>
      <c r="L898" s="3">
        <v>2.4761611798984622E-3</v>
      </c>
      <c r="M898" s="3">
        <v>1.676079495051219E-3</v>
      </c>
      <c r="N898" s="3">
        <v>-4.7795978238288413E-2</v>
      </c>
      <c r="O898" s="3">
        <v>-2.3484392212195889E-2</v>
      </c>
      <c r="P898" s="3">
        <v>-2.7955150371591349E-3</v>
      </c>
      <c r="Q898" s="3">
        <v>-4.213891684033233E-2</v>
      </c>
      <c r="R898" s="3">
        <v>-8.9446939791394176E-2</v>
      </c>
      <c r="S898" s="3" t="str">
        <f t="shared" si="212"/>
        <v/>
      </c>
      <c r="T898" s="3" t="str">
        <f t="shared" si="213"/>
        <v/>
      </c>
      <c r="U898" s="3">
        <f t="shared" si="214"/>
        <v>-2.0753437291598731E-2</v>
      </c>
      <c r="V898" s="3" t="str">
        <f t="shared" si="215"/>
        <v/>
      </c>
      <c r="W898" s="3" t="str">
        <f t="shared" si="216"/>
        <v/>
      </c>
      <c r="X898" s="3" t="str">
        <f t="shared" si="217"/>
        <v/>
      </c>
      <c r="Y898" s="3">
        <f t="shared" si="218"/>
        <v>-2.3484392212195889E-2</v>
      </c>
      <c r="Z898" s="3" t="str">
        <f t="shared" si="219"/>
        <v/>
      </c>
      <c r="AA898" s="3" t="str">
        <f t="shared" si="220"/>
        <v/>
      </c>
      <c r="AB898" s="3" t="str">
        <f t="shared" si="221"/>
        <v/>
      </c>
      <c r="AC898" s="3" t="str">
        <f t="shared" si="222"/>
        <v/>
      </c>
      <c r="AD898" s="3">
        <f t="shared" si="223"/>
        <v>2.4761611798984622E-3</v>
      </c>
      <c r="AE898" s="3" t="str">
        <f t="shared" si="224"/>
        <v/>
      </c>
      <c r="AF898" s="3" t="str">
        <f t="shared" si="225"/>
        <v/>
      </c>
      <c r="AG898" s="3" t="str">
        <f t="shared" si="226"/>
        <v/>
      </c>
      <c r="AH898" s="3">
        <f t="shared" si="227"/>
        <v>-2.7955150371591349E-3</v>
      </c>
    </row>
    <row r="899" spans="1:34">
      <c r="A899" s="16">
        <v>39654</v>
      </c>
      <c r="B899">
        <v>125.88999938964839</v>
      </c>
      <c r="C899">
        <v>126.4899978637695</v>
      </c>
      <c r="D899">
        <v>125.1699981689453</v>
      </c>
      <c r="E899">
        <v>125.48000335693359</v>
      </c>
      <c r="F899">
        <v>92.122085571289063</v>
      </c>
      <c r="G899">
        <v>219131000</v>
      </c>
      <c r="H899">
        <v>22.909999847412109</v>
      </c>
      <c r="I899">
        <v>2008</v>
      </c>
      <c r="J899">
        <v>92.287631988525391</v>
      </c>
      <c r="K899" s="3">
        <v>-2.390392790303508E-4</v>
      </c>
      <c r="L899" s="3">
        <v>-3.9685760706164031E-3</v>
      </c>
      <c r="M899" s="3">
        <v>1.324288633210902E-2</v>
      </c>
      <c r="N899" s="3">
        <v>-2.1445553246032482E-2</v>
      </c>
      <c r="O899" s="3">
        <v>-2.7089790574309491E-3</v>
      </c>
      <c r="P899" s="3">
        <v>-8.969716246243542E-3</v>
      </c>
      <c r="Q899" s="3">
        <v>-3.0846251677863149E-2</v>
      </c>
      <c r="R899" s="3">
        <v>-6.4025574031189469E-2</v>
      </c>
      <c r="S899" s="3" t="str">
        <f t="shared" si="212"/>
        <v/>
      </c>
      <c r="T899" s="3" t="str">
        <f t="shared" si="213"/>
        <v/>
      </c>
      <c r="U899" s="3" t="str">
        <f t="shared" si="214"/>
        <v/>
      </c>
      <c r="V899" s="3">
        <f t="shared" si="215"/>
        <v>-2.390392790303508E-4</v>
      </c>
      <c r="W899" s="3" t="str">
        <f t="shared" si="216"/>
        <v/>
      </c>
      <c r="X899" s="3" t="str">
        <f t="shared" si="217"/>
        <v/>
      </c>
      <c r="Y899" s="3" t="str">
        <f t="shared" si="218"/>
        <v/>
      </c>
      <c r="Z899" s="3">
        <f t="shared" si="219"/>
        <v>-2.7089790574309491E-3</v>
      </c>
      <c r="AA899" s="3" t="str">
        <f t="shared" si="220"/>
        <v/>
      </c>
      <c r="AB899" s="3" t="str">
        <f t="shared" si="221"/>
        <v/>
      </c>
      <c r="AC899" s="3" t="str">
        <f t="shared" si="222"/>
        <v/>
      </c>
      <c r="AD899" s="3">
        <f t="shared" si="223"/>
        <v>-3.9685760706164031E-3</v>
      </c>
      <c r="AE899" s="3" t="str">
        <f t="shared" si="224"/>
        <v/>
      </c>
      <c r="AF899" s="3" t="str">
        <f t="shared" si="225"/>
        <v/>
      </c>
      <c r="AG899" s="3" t="str">
        <f t="shared" si="226"/>
        <v/>
      </c>
      <c r="AH899" s="3">
        <f t="shared" si="227"/>
        <v>-8.969716246243542E-3</v>
      </c>
    </row>
    <row r="900" spans="1:34">
      <c r="A900" s="16">
        <v>39657</v>
      </c>
      <c r="B900">
        <v>125.5100021362305</v>
      </c>
      <c r="C900">
        <v>126.05999755859381</v>
      </c>
      <c r="D900">
        <v>123.4199981689453</v>
      </c>
      <c r="E900">
        <v>123.63999938964839</v>
      </c>
      <c r="F900">
        <v>90.771232604980469</v>
      </c>
      <c r="G900">
        <v>205201300</v>
      </c>
      <c r="H900">
        <v>24.229999542236332</v>
      </c>
      <c r="I900">
        <v>2008</v>
      </c>
      <c r="J900">
        <v>92.144838714599615</v>
      </c>
      <c r="K900" s="3">
        <v>-1.466372540234373E-2</v>
      </c>
      <c r="L900" s="3">
        <v>-1.9119457427509649E-2</v>
      </c>
      <c r="M900" s="3">
        <v>7.4968009669205138E-3</v>
      </c>
      <c r="N900" s="3">
        <v>-3.0502552540598641E-2</v>
      </c>
      <c r="O900" s="3">
        <v>-1.6416999783850032E-2</v>
      </c>
      <c r="P900" s="3">
        <v>-2.0864774447745042E-2</v>
      </c>
      <c r="Q900" s="3">
        <v>-2.200134086358874E-2</v>
      </c>
      <c r="R900" s="3">
        <v>-5.8888122074142402E-2</v>
      </c>
      <c r="S900" s="3" t="str">
        <f t="shared" ref="S900:S963" si="228">IF(H899&lt;=$AN$25,K900, "")</f>
        <v/>
      </c>
      <c r="T900" s="3" t="str">
        <f t="shared" ref="T900:T963" si="229">IF(AND(H899&gt;$AN$25, H899&lt;=$AN$26),K900, "")</f>
        <v/>
      </c>
      <c r="U900" s="3" t="str">
        <f t="shared" ref="U900:U963" si="230">IF(AND(H899&gt;$AN$26, H899&lt;=$AN$27),K900, "")</f>
        <v/>
      </c>
      <c r="V900" s="3">
        <f t="shared" ref="V900:V963" si="231">IF(H899&gt;$AN$27,K900, "")</f>
        <v>-1.466372540234373E-2</v>
      </c>
      <c r="W900" s="3" t="str">
        <f t="shared" ref="W900:W963" si="232">IF(H899&lt;=$AN$25,O900, "")</f>
        <v/>
      </c>
      <c r="X900" s="3" t="str">
        <f t="shared" ref="X900:X963" si="233">IF(AND(H899&gt;$AN$25, H899&lt;=$AN$26),O900, "")</f>
        <v/>
      </c>
      <c r="Y900" s="3" t="str">
        <f t="shared" ref="Y900:Y963" si="234">IF(AND(H899&gt;$AN$26, H899&lt;=$AN$27),O900, "")</f>
        <v/>
      </c>
      <c r="Z900" s="3">
        <f t="shared" ref="Z900:Z963" si="235">IF(H899&gt;$AN$27,O900, "")</f>
        <v>-1.6416999783850032E-2</v>
      </c>
      <c r="AA900" s="3" t="str">
        <f t="shared" si="220"/>
        <v/>
      </c>
      <c r="AB900" s="3" t="str">
        <f t="shared" si="221"/>
        <v/>
      </c>
      <c r="AC900" s="3" t="str">
        <f t="shared" si="222"/>
        <v/>
      </c>
      <c r="AD900" s="3">
        <f t="shared" si="223"/>
        <v>-1.9119457427509649E-2</v>
      </c>
      <c r="AE900" s="3" t="str">
        <f t="shared" si="224"/>
        <v/>
      </c>
      <c r="AF900" s="3" t="str">
        <f t="shared" si="225"/>
        <v/>
      </c>
      <c r="AG900" s="3" t="str">
        <f t="shared" si="226"/>
        <v/>
      </c>
      <c r="AH900" s="3">
        <f t="shared" si="227"/>
        <v>-2.0864774447745042E-2</v>
      </c>
    </row>
    <row r="901" spans="1:34">
      <c r="A901" s="16">
        <v>39658</v>
      </c>
      <c r="B901">
        <v>123.98000335693359</v>
      </c>
      <c r="C901">
        <v>126.379997253418</v>
      </c>
      <c r="D901">
        <v>123.63999938964839</v>
      </c>
      <c r="E901">
        <v>126.2799987792969</v>
      </c>
      <c r="F901">
        <v>92.709434509277344</v>
      </c>
      <c r="G901">
        <v>261505600</v>
      </c>
      <c r="H901">
        <v>22.030000686645511</v>
      </c>
      <c r="I901">
        <v>2008</v>
      </c>
      <c r="J901">
        <v>92.082436752319339</v>
      </c>
      <c r="K901" s="3">
        <v>2.1352600914119609E-2</v>
      </c>
      <c r="L901" s="3">
        <v>-9.4130780245864631E-3</v>
      </c>
      <c r="M901" s="3">
        <v>4.3722839425848203E-2</v>
      </c>
      <c r="N901" s="3">
        <v>-1.328302258169867E-2</v>
      </c>
      <c r="O901" s="3">
        <v>0</v>
      </c>
      <c r="P901" s="3">
        <v>-3.1848172898306222E-2</v>
      </c>
      <c r="Q901" s="3">
        <v>9.0917110747801289E-4</v>
      </c>
      <c r="R901" s="3">
        <v>-6.2197269144202871E-2</v>
      </c>
      <c r="S901" s="3" t="str">
        <f t="shared" si="228"/>
        <v/>
      </c>
      <c r="T901" s="3" t="str">
        <f t="shared" si="229"/>
        <v/>
      </c>
      <c r="U901" s="3" t="str">
        <f t="shared" si="230"/>
        <v/>
      </c>
      <c r="V901" s="3">
        <f t="shared" si="231"/>
        <v>2.1352600914119609E-2</v>
      </c>
      <c r="W901" s="3" t="str">
        <f t="shared" si="232"/>
        <v/>
      </c>
      <c r="X901" s="3" t="str">
        <f t="shared" si="233"/>
        <v/>
      </c>
      <c r="Y901" s="3" t="str">
        <f t="shared" si="234"/>
        <v/>
      </c>
      <c r="Z901" s="3">
        <f t="shared" si="235"/>
        <v>0</v>
      </c>
      <c r="AA901" s="3" t="str">
        <f t="shared" si="220"/>
        <v/>
      </c>
      <c r="AB901" s="3" t="str">
        <f t="shared" si="221"/>
        <v/>
      </c>
      <c r="AC901" s="3">
        <f t="shared" si="222"/>
        <v>-9.4130780245864631E-3</v>
      </c>
      <c r="AD901" s="3" t="str">
        <f t="shared" si="223"/>
        <v/>
      </c>
      <c r="AE901" s="3" t="str">
        <f t="shared" si="224"/>
        <v/>
      </c>
      <c r="AF901" s="3" t="str">
        <f t="shared" si="225"/>
        <v/>
      </c>
      <c r="AG901" s="3">
        <f t="shared" si="226"/>
        <v>-3.1848172898306222E-2</v>
      </c>
      <c r="AH901" s="3" t="str">
        <f t="shared" si="227"/>
        <v/>
      </c>
    </row>
    <row r="902" spans="1:34">
      <c r="A902" s="16">
        <v>39659</v>
      </c>
      <c r="B902">
        <v>127.11000061035161</v>
      </c>
      <c r="C902">
        <v>128.6000061035156</v>
      </c>
      <c r="D902">
        <v>126.2799987792969</v>
      </c>
      <c r="E902">
        <v>128.5299987792969</v>
      </c>
      <c r="F902">
        <v>94.361251831054688</v>
      </c>
      <c r="G902">
        <v>354710000</v>
      </c>
      <c r="H902">
        <v>21.20999908447266</v>
      </c>
      <c r="I902">
        <v>2008</v>
      </c>
      <c r="J902">
        <v>92.087942504882818</v>
      </c>
      <c r="K902" s="3">
        <v>1.7817143751556849E-2</v>
      </c>
      <c r="L902" s="3">
        <v>2.808859627963622E-3</v>
      </c>
      <c r="M902" s="3">
        <v>3.6866506639093188E-2</v>
      </c>
      <c r="N902" s="3">
        <v>1.168315365010608E-3</v>
      </c>
      <c r="O902" s="3">
        <v>0</v>
      </c>
      <c r="P902" s="3">
        <v>-3.7060155011774731E-2</v>
      </c>
      <c r="Q902" s="3">
        <v>-4.3562513675025061E-3</v>
      </c>
      <c r="R902" s="3">
        <v>-6.5119239147694796E-2</v>
      </c>
      <c r="S902" s="3" t="str">
        <f t="shared" si="228"/>
        <v/>
      </c>
      <c r="T902" s="3" t="str">
        <f t="shared" si="229"/>
        <v/>
      </c>
      <c r="U902" s="3">
        <f t="shared" si="230"/>
        <v>1.7817143751556849E-2</v>
      </c>
      <c r="V902" s="3" t="str">
        <f t="shared" si="231"/>
        <v/>
      </c>
      <c r="W902" s="3" t="str">
        <f t="shared" si="232"/>
        <v/>
      </c>
      <c r="X902" s="3" t="str">
        <f t="shared" si="233"/>
        <v/>
      </c>
      <c r="Y902" s="3">
        <f t="shared" si="234"/>
        <v>0</v>
      </c>
      <c r="Z902" s="3" t="str">
        <f t="shared" si="235"/>
        <v/>
      </c>
      <c r="AA902" s="3" t="str">
        <f t="shared" si="220"/>
        <v/>
      </c>
      <c r="AB902" s="3" t="str">
        <f t="shared" si="221"/>
        <v/>
      </c>
      <c r="AC902" s="3">
        <f t="shared" si="222"/>
        <v>2.808859627963622E-3</v>
      </c>
      <c r="AD902" s="3" t="str">
        <f t="shared" si="223"/>
        <v/>
      </c>
      <c r="AE902" s="3" t="str">
        <f t="shared" si="224"/>
        <v/>
      </c>
      <c r="AF902" s="3" t="str">
        <f t="shared" si="225"/>
        <v/>
      </c>
      <c r="AG902" s="3">
        <f t="shared" si="226"/>
        <v>-3.7060155011774731E-2</v>
      </c>
      <c r="AH902" s="3" t="str">
        <f t="shared" si="227"/>
        <v/>
      </c>
    </row>
    <row r="903" spans="1:34">
      <c r="A903" s="16">
        <v>39660</v>
      </c>
      <c r="B903">
        <v>127.40000152587891</v>
      </c>
      <c r="C903">
        <v>128.57000732421881</v>
      </c>
      <c r="D903">
        <v>126.629997253418</v>
      </c>
      <c r="E903">
        <v>126.8300018310547</v>
      </c>
      <c r="F903">
        <v>93.113235473632813</v>
      </c>
      <c r="G903">
        <v>277402100</v>
      </c>
      <c r="H903">
        <v>22.940000534057621</v>
      </c>
      <c r="I903">
        <v>2008</v>
      </c>
      <c r="J903">
        <v>92.111805725097653</v>
      </c>
      <c r="K903" s="3">
        <v>-1.3225941084973439E-2</v>
      </c>
      <c r="L903" s="3">
        <v>1.051747988182661E-2</v>
      </c>
      <c r="M903" s="3">
        <v>1.3019684037118839E-2</v>
      </c>
      <c r="N903" s="3">
        <v>5.1520418989254857E-3</v>
      </c>
      <c r="O903" s="3">
        <v>-1.478255305317056E-2</v>
      </c>
      <c r="P903" s="3">
        <v>-1.66520909227349E-2</v>
      </c>
      <c r="Q903" s="3">
        <v>-1.421724299268734E-2</v>
      </c>
      <c r="R903" s="3">
        <v>-4.881917615478637E-2</v>
      </c>
      <c r="S903" s="3" t="str">
        <f t="shared" si="228"/>
        <v/>
      </c>
      <c r="T903" s="3" t="str">
        <f t="shared" si="229"/>
        <v/>
      </c>
      <c r="U903" s="3">
        <f t="shared" si="230"/>
        <v>-1.3225941084973439E-2</v>
      </c>
      <c r="V903" s="3" t="str">
        <f t="shared" si="231"/>
        <v/>
      </c>
      <c r="W903" s="3" t="str">
        <f t="shared" si="232"/>
        <v/>
      </c>
      <c r="X903" s="3" t="str">
        <f t="shared" si="233"/>
        <v/>
      </c>
      <c r="Y903" s="3">
        <f t="shared" si="234"/>
        <v>-1.478255305317056E-2</v>
      </c>
      <c r="Z903" s="3" t="str">
        <f t="shared" si="235"/>
        <v/>
      </c>
      <c r="AA903" s="3" t="str">
        <f t="shared" si="220"/>
        <v/>
      </c>
      <c r="AB903" s="3" t="str">
        <f t="shared" si="221"/>
        <v/>
      </c>
      <c r="AC903" s="3" t="str">
        <f t="shared" si="222"/>
        <v/>
      </c>
      <c r="AD903" s="3">
        <f t="shared" si="223"/>
        <v>1.051747988182661E-2</v>
      </c>
      <c r="AE903" s="3" t="str">
        <f t="shared" si="224"/>
        <v/>
      </c>
      <c r="AF903" s="3" t="str">
        <f t="shared" si="225"/>
        <v/>
      </c>
      <c r="AG903" s="3" t="str">
        <f t="shared" si="226"/>
        <v/>
      </c>
      <c r="AH903" s="3">
        <f t="shared" si="227"/>
        <v>-1.66520909227349E-2</v>
      </c>
    </row>
    <row r="904" spans="1:34">
      <c r="A904" s="16">
        <v>39661</v>
      </c>
      <c r="B904">
        <v>127.120002746582</v>
      </c>
      <c r="C904">
        <v>127.2799987792969</v>
      </c>
      <c r="D904">
        <v>125.4599990844727</v>
      </c>
      <c r="E904">
        <v>126.1600036621094</v>
      </c>
      <c r="F904">
        <v>92.621299743652344</v>
      </c>
      <c r="G904">
        <v>248690900</v>
      </c>
      <c r="H904">
        <v>22.569999694824219</v>
      </c>
      <c r="I904">
        <v>2008</v>
      </c>
      <c r="J904">
        <v>92.106299209594724</v>
      </c>
      <c r="K904" s="3">
        <v>-5.2831987577079964E-3</v>
      </c>
      <c r="L904" s="3">
        <v>5.4190498322681524E-3</v>
      </c>
      <c r="M904" s="3">
        <v>1.428967850161778E-3</v>
      </c>
      <c r="N904" s="3">
        <v>-1.187626568411648E-3</v>
      </c>
      <c r="O904" s="3">
        <v>-1.0801882258166031E-2</v>
      </c>
      <c r="P904" s="3">
        <v>-1.6416999783850032E-2</v>
      </c>
      <c r="Q904" s="3">
        <v>-2.032072646271588E-2</v>
      </c>
      <c r="R904" s="3">
        <v>-4.9798123957761058E-2</v>
      </c>
      <c r="S904" s="3" t="str">
        <f t="shared" si="228"/>
        <v/>
      </c>
      <c r="T904" s="3" t="str">
        <f t="shared" si="229"/>
        <v/>
      </c>
      <c r="U904" s="3" t="str">
        <f t="shared" si="230"/>
        <v/>
      </c>
      <c r="V904" s="3">
        <f t="shared" si="231"/>
        <v>-5.2831987577079964E-3</v>
      </c>
      <c r="W904" s="3" t="str">
        <f t="shared" si="232"/>
        <v/>
      </c>
      <c r="X904" s="3" t="str">
        <f t="shared" si="233"/>
        <v/>
      </c>
      <c r="Y904" s="3" t="str">
        <f t="shared" si="234"/>
        <v/>
      </c>
      <c r="Z904" s="3">
        <f t="shared" si="235"/>
        <v>-1.0801882258166031E-2</v>
      </c>
      <c r="AA904" s="3" t="str">
        <f t="shared" ref="AA904:AA967" si="236">IF(H899&lt;=$AN$25,L904, "")</f>
        <v/>
      </c>
      <c r="AB904" s="3" t="str">
        <f t="shared" ref="AB904:AB967" si="237">IF(AND(H899&gt;$AN$25, H899&lt;=$AN$26),L904, "")</f>
        <v/>
      </c>
      <c r="AC904" s="3" t="str">
        <f t="shared" ref="AC904:AC967" si="238">IF(AND(H899&gt;$AN$26, H899&lt;=$AN$27),L904, "")</f>
        <v/>
      </c>
      <c r="AD904" s="3">
        <f t="shared" ref="AD904:AD967" si="239">IF(H899&gt;$AN$27,L904, "")</f>
        <v>5.4190498322681524E-3</v>
      </c>
      <c r="AE904" s="3" t="str">
        <f t="shared" ref="AE904:AE967" si="240">IF(H899&lt;=$AN$25,P904, "")</f>
        <v/>
      </c>
      <c r="AF904" s="3" t="str">
        <f t="shared" ref="AF904:AF967" si="241">IF(AND(H899&gt;$AN$25, H899&lt;=$AN$26),P904, "")</f>
        <v/>
      </c>
      <c r="AG904" s="3" t="str">
        <f t="shared" ref="AG904:AG967" si="242">IF(AND(H899&gt;$AN$26, H899&lt;=$AN$27),P904, "")</f>
        <v/>
      </c>
      <c r="AH904" s="3">
        <f t="shared" ref="AH904:AH967" si="243">IF(H899&gt;$AN$27,P904, "")</f>
        <v>-1.6416999783850032E-2</v>
      </c>
    </row>
    <row r="905" spans="1:34">
      <c r="A905" s="16">
        <v>39664</v>
      </c>
      <c r="B905">
        <v>126.0400009155273</v>
      </c>
      <c r="C905">
        <v>126.13999938964839</v>
      </c>
      <c r="D905">
        <v>124.7600021362305</v>
      </c>
      <c r="E905">
        <v>124.9899978637695</v>
      </c>
      <c r="F905">
        <v>91.762351989746094</v>
      </c>
      <c r="G905">
        <v>188239600</v>
      </c>
      <c r="H905">
        <v>23.489999771118161</v>
      </c>
      <c r="I905">
        <v>2008</v>
      </c>
      <c r="J905">
        <v>92.105198669433591</v>
      </c>
      <c r="K905" s="3">
        <v>-9.2737605311473681E-3</v>
      </c>
      <c r="L905" s="3">
        <v>1.0918871059940161E-2</v>
      </c>
      <c r="M905" s="3">
        <v>-8.4093492579564444E-3</v>
      </c>
      <c r="N905" s="3">
        <v>-2.3980994749950299E-4</v>
      </c>
      <c r="O905" s="3">
        <v>-1.10970314302502E-2</v>
      </c>
      <c r="P905" s="3">
        <v>0</v>
      </c>
      <c r="Q905" s="3">
        <v>-2.0864774447745042E-2</v>
      </c>
      <c r="R905" s="3">
        <v>-3.99936020977113E-2</v>
      </c>
      <c r="S905" s="3" t="str">
        <f t="shared" si="228"/>
        <v/>
      </c>
      <c r="T905" s="3" t="str">
        <f t="shared" si="229"/>
        <v/>
      </c>
      <c r="U905" s="3" t="str">
        <f t="shared" si="230"/>
        <v/>
      </c>
      <c r="V905" s="3">
        <f t="shared" si="231"/>
        <v>-9.2737605311473681E-3</v>
      </c>
      <c r="W905" s="3" t="str">
        <f t="shared" si="232"/>
        <v/>
      </c>
      <c r="X905" s="3" t="str">
        <f t="shared" si="233"/>
        <v/>
      </c>
      <c r="Y905" s="3" t="str">
        <f t="shared" si="234"/>
        <v/>
      </c>
      <c r="Z905" s="3">
        <f t="shared" si="235"/>
        <v>-1.10970314302502E-2</v>
      </c>
      <c r="AA905" s="3" t="str">
        <f t="shared" si="236"/>
        <v/>
      </c>
      <c r="AB905" s="3" t="str">
        <f t="shared" si="237"/>
        <v/>
      </c>
      <c r="AC905" s="3" t="str">
        <f t="shared" si="238"/>
        <v/>
      </c>
      <c r="AD905" s="3">
        <f t="shared" si="239"/>
        <v>1.0918871059940161E-2</v>
      </c>
      <c r="AE905" s="3" t="str">
        <f t="shared" si="240"/>
        <v/>
      </c>
      <c r="AF905" s="3" t="str">
        <f t="shared" si="241"/>
        <v/>
      </c>
      <c r="AG905" s="3" t="str">
        <f t="shared" si="242"/>
        <v/>
      </c>
      <c r="AH905" s="3">
        <f t="shared" si="243"/>
        <v>0</v>
      </c>
    </row>
    <row r="906" spans="1:34">
      <c r="A906" s="16">
        <v>39665</v>
      </c>
      <c r="B906">
        <v>126.01999664306641</v>
      </c>
      <c r="C906">
        <v>128.55999755859381</v>
      </c>
      <c r="D906">
        <v>124.9700012207031</v>
      </c>
      <c r="E906">
        <v>128.36000061035159</v>
      </c>
      <c r="F906">
        <v>94.236457824707031</v>
      </c>
      <c r="G906">
        <v>251577600</v>
      </c>
      <c r="H906">
        <v>21.139999389648441</v>
      </c>
      <c r="I906">
        <v>2008</v>
      </c>
      <c r="J906">
        <v>92.146312332153315</v>
      </c>
      <c r="K906" s="3">
        <v>2.6962101355438192E-2</v>
      </c>
      <c r="L906" s="3">
        <v>1.647106708731871E-2</v>
      </c>
      <c r="M906" s="3">
        <v>6.9029456230911279E-3</v>
      </c>
      <c r="N906" s="3">
        <v>8.8024453478541265E-3</v>
      </c>
      <c r="O906" s="3">
        <v>-1.599859461410835E-4</v>
      </c>
      <c r="P906" s="3">
        <v>-1.2036717277159161E-2</v>
      </c>
      <c r="Q906" s="3">
        <v>-3.1848172898306222E-2</v>
      </c>
      <c r="R906" s="3">
        <v>-5.674317307387311E-2</v>
      </c>
      <c r="S906" s="3" t="str">
        <f t="shared" si="228"/>
        <v/>
      </c>
      <c r="T906" s="3" t="str">
        <f t="shared" si="229"/>
        <v/>
      </c>
      <c r="U906" s="3" t="str">
        <f t="shared" si="230"/>
        <v/>
      </c>
      <c r="V906" s="3">
        <f t="shared" si="231"/>
        <v>2.6962101355438192E-2</v>
      </c>
      <c r="W906" s="3" t="str">
        <f t="shared" si="232"/>
        <v/>
      </c>
      <c r="X906" s="3" t="str">
        <f t="shared" si="233"/>
        <v/>
      </c>
      <c r="Y906" s="3" t="str">
        <f t="shared" si="234"/>
        <v/>
      </c>
      <c r="Z906" s="3">
        <f t="shared" si="235"/>
        <v>-1.599859461410835E-4</v>
      </c>
      <c r="AA906" s="3" t="str">
        <f t="shared" si="236"/>
        <v/>
      </c>
      <c r="AB906" s="3" t="str">
        <f t="shared" si="237"/>
        <v/>
      </c>
      <c r="AC906" s="3">
        <f t="shared" si="238"/>
        <v>1.647106708731871E-2</v>
      </c>
      <c r="AD906" s="3" t="str">
        <f t="shared" si="239"/>
        <v/>
      </c>
      <c r="AE906" s="3" t="str">
        <f t="shared" si="240"/>
        <v/>
      </c>
      <c r="AF906" s="3" t="str">
        <f t="shared" si="241"/>
        <v/>
      </c>
      <c r="AG906" s="3">
        <f t="shared" si="242"/>
        <v>-1.2036717277159161E-2</v>
      </c>
      <c r="AH906" s="3" t="str">
        <f t="shared" si="243"/>
        <v/>
      </c>
    </row>
    <row r="907" spans="1:34">
      <c r="A907" s="16">
        <v>39666</v>
      </c>
      <c r="B907">
        <v>128.02000427246091</v>
      </c>
      <c r="C907">
        <v>129.30000305175781</v>
      </c>
      <c r="D907">
        <v>127.48000335693359</v>
      </c>
      <c r="E907">
        <v>128.92999267578119</v>
      </c>
      <c r="F907">
        <v>94.654930114746094</v>
      </c>
      <c r="G907">
        <v>209555400</v>
      </c>
      <c r="H907">
        <v>20.229999542236332</v>
      </c>
      <c r="I907">
        <v>2008</v>
      </c>
      <c r="J907">
        <v>92.298282241821283</v>
      </c>
      <c r="K907" s="3">
        <v>4.4406623476604956E-3</v>
      </c>
      <c r="L907" s="3">
        <v>3.1122762573900791E-3</v>
      </c>
      <c r="M907" s="3">
        <v>5.9298778324843324E-3</v>
      </c>
      <c r="N907" s="3">
        <v>3.3175577651695758E-2</v>
      </c>
      <c r="O907" s="3">
        <v>-6.8556968622124348E-3</v>
      </c>
      <c r="P907" s="3">
        <v>-2.9331647699927129E-2</v>
      </c>
      <c r="Q907" s="3">
        <v>-3.7060155011774731E-2</v>
      </c>
      <c r="R907" s="3">
        <v>-3.8224250640801261E-2</v>
      </c>
      <c r="S907" s="3" t="str">
        <f t="shared" si="228"/>
        <v/>
      </c>
      <c r="T907" s="3" t="str">
        <f t="shared" si="229"/>
        <v/>
      </c>
      <c r="U907" s="3">
        <f t="shared" si="230"/>
        <v>4.4406623476604956E-3</v>
      </c>
      <c r="V907" s="3" t="str">
        <f t="shared" si="231"/>
        <v/>
      </c>
      <c r="W907" s="3" t="str">
        <f t="shared" si="232"/>
        <v/>
      </c>
      <c r="X907" s="3" t="str">
        <f t="shared" si="233"/>
        <v/>
      </c>
      <c r="Y907" s="3">
        <f t="shared" si="234"/>
        <v>-6.8556968622124348E-3</v>
      </c>
      <c r="Z907" s="3" t="str">
        <f t="shared" si="235"/>
        <v/>
      </c>
      <c r="AA907" s="3" t="str">
        <f t="shared" si="236"/>
        <v/>
      </c>
      <c r="AB907" s="3" t="str">
        <f t="shared" si="237"/>
        <v/>
      </c>
      <c r="AC907" s="3">
        <f t="shared" si="238"/>
        <v>3.1122762573900791E-3</v>
      </c>
      <c r="AD907" s="3" t="str">
        <f t="shared" si="239"/>
        <v/>
      </c>
      <c r="AE907" s="3" t="str">
        <f t="shared" si="240"/>
        <v/>
      </c>
      <c r="AF907" s="3" t="str">
        <f t="shared" si="241"/>
        <v/>
      </c>
      <c r="AG907" s="3">
        <f t="shared" si="242"/>
        <v>-2.9331647699927129E-2</v>
      </c>
      <c r="AH907" s="3" t="str">
        <f t="shared" si="243"/>
        <v/>
      </c>
    </row>
    <row r="908" spans="1:34">
      <c r="A908" s="16">
        <v>39667</v>
      </c>
      <c r="B908">
        <v>127.9599990844727</v>
      </c>
      <c r="C908">
        <v>128.44000244140619</v>
      </c>
      <c r="D908">
        <v>126.5400009155273</v>
      </c>
      <c r="E908">
        <v>127.0100021362305</v>
      </c>
      <c r="F908">
        <v>93.245353698730469</v>
      </c>
      <c r="G908">
        <v>246312500</v>
      </c>
      <c r="H908">
        <v>21.14999961853027</v>
      </c>
      <c r="I908">
        <v>2008</v>
      </c>
      <c r="J908">
        <v>92.361053466796875</v>
      </c>
      <c r="K908" s="3">
        <v>-1.4891737961317601E-2</v>
      </c>
      <c r="L908" s="3">
        <v>1.4188984458076699E-3</v>
      </c>
      <c r="M908" s="3">
        <v>1.1951301563492439E-2</v>
      </c>
      <c r="N908" s="3">
        <v>1.364741239003342E-2</v>
      </c>
      <c r="O908" s="3">
        <v>-1.8537127868020531E-2</v>
      </c>
      <c r="P908" s="3">
        <v>-1.6321057044385912E-2</v>
      </c>
      <c r="Q908" s="3">
        <v>-1.66520909227349E-2</v>
      </c>
      <c r="R908" s="3">
        <v>-4.213891684033233E-2</v>
      </c>
      <c r="S908" s="3" t="str">
        <f t="shared" si="228"/>
        <v/>
      </c>
      <c r="T908" s="3" t="str">
        <f t="shared" si="229"/>
        <v/>
      </c>
      <c r="U908" s="3">
        <f t="shared" si="230"/>
        <v>-1.4891737961317601E-2</v>
      </c>
      <c r="V908" s="3" t="str">
        <f t="shared" si="231"/>
        <v/>
      </c>
      <c r="W908" s="3" t="str">
        <f t="shared" si="232"/>
        <v/>
      </c>
      <c r="X908" s="3" t="str">
        <f t="shared" si="233"/>
        <v/>
      </c>
      <c r="Y908" s="3">
        <f t="shared" si="234"/>
        <v>-1.8537127868020531E-2</v>
      </c>
      <c r="Z908" s="3" t="str">
        <f t="shared" si="235"/>
        <v/>
      </c>
      <c r="AA908" s="3" t="str">
        <f t="shared" si="236"/>
        <v/>
      </c>
      <c r="AB908" s="3" t="str">
        <f t="shared" si="237"/>
        <v/>
      </c>
      <c r="AC908" s="3" t="str">
        <f t="shared" si="238"/>
        <v/>
      </c>
      <c r="AD908" s="3">
        <f t="shared" si="239"/>
        <v>1.4188984458076699E-3</v>
      </c>
      <c r="AE908" s="3" t="str">
        <f t="shared" si="240"/>
        <v/>
      </c>
      <c r="AF908" s="3" t="str">
        <f t="shared" si="241"/>
        <v/>
      </c>
      <c r="AG908" s="3" t="str">
        <f t="shared" si="242"/>
        <v/>
      </c>
      <c r="AH908" s="3">
        <f t="shared" si="243"/>
        <v>-1.6321057044385912E-2</v>
      </c>
    </row>
    <row r="909" spans="1:34">
      <c r="A909" s="16">
        <v>39668</v>
      </c>
      <c r="B909">
        <v>126.5800018310547</v>
      </c>
      <c r="C909">
        <v>129.92999267578119</v>
      </c>
      <c r="D909">
        <v>126.379997253418</v>
      </c>
      <c r="E909">
        <v>129.3699951171875</v>
      </c>
      <c r="F909">
        <v>94.977958679199219</v>
      </c>
      <c r="G909">
        <v>260811700</v>
      </c>
      <c r="H909">
        <v>20.659999847412109</v>
      </c>
      <c r="I909">
        <v>2008</v>
      </c>
      <c r="J909">
        <v>92.564048004150393</v>
      </c>
      <c r="K909" s="3">
        <v>1.8581140096981971E-2</v>
      </c>
      <c r="L909" s="3">
        <v>2.5444027907936869E-2</v>
      </c>
      <c r="M909" s="3">
        <v>3.1000960195371571E-2</v>
      </c>
      <c r="N909" s="3">
        <v>4.465438871953431E-2</v>
      </c>
      <c r="O909" s="3">
        <v>-4.9602777121187103E-3</v>
      </c>
      <c r="P909" s="3">
        <v>-1.10970314302502E-2</v>
      </c>
      <c r="Q909" s="3">
        <v>-1.6416999783850032E-2</v>
      </c>
      <c r="R909" s="3">
        <v>-3.0846251677863149E-2</v>
      </c>
      <c r="S909" s="3" t="str">
        <f t="shared" si="228"/>
        <v/>
      </c>
      <c r="T909" s="3" t="str">
        <f t="shared" si="229"/>
        <v/>
      </c>
      <c r="U909" s="3">
        <f t="shared" si="230"/>
        <v>1.8581140096981971E-2</v>
      </c>
      <c r="V909" s="3" t="str">
        <f t="shared" si="231"/>
        <v/>
      </c>
      <c r="W909" s="3" t="str">
        <f t="shared" si="232"/>
        <v/>
      </c>
      <c r="X909" s="3" t="str">
        <f t="shared" si="233"/>
        <v/>
      </c>
      <c r="Y909" s="3">
        <f t="shared" si="234"/>
        <v>-4.9602777121187103E-3</v>
      </c>
      <c r="Z909" s="3" t="str">
        <f t="shared" si="235"/>
        <v/>
      </c>
      <c r="AA909" s="3" t="str">
        <f t="shared" si="236"/>
        <v/>
      </c>
      <c r="AB909" s="3" t="str">
        <f t="shared" si="237"/>
        <v/>
      </c>
      <c r="AC909" s="3" t="str">
        <f t="shared" si="238"/>
        <v/>
      </c>
      <c r="AD909" s="3">
        <f t="shared" si="239"/>
        <v>2.5444027907936869E-2</v>
      </c>
      <c r="AE909" s="3" t="str">
        <f t="shared" si="240"/>
        <v/>
      </c>
      <c r="AF909" s="3" t="str">
        <f t="shared" si="241"/>
        <v/>
      </c>
      <c r="AG909" s="3" t="str">
        <f t="shared" si="242"/>
        <v/>
      </c>
      <c r="AH909" s="3">
        <f t="shared" si="243"/>
        <v>-1.10970314302502E-2</v>
      </c>
    </row>
    <row r="910" spans="1:34">
      <c r="A910" s="16">
        <v>39671</v>
      </c>
      <c r="B910">
        <v>129.4700012207031</v>
      </c>
      <c r="C910">
        <v>131.50999450683591</v>
      </c>
      <c r="D910">
        <v>129.22999572753909</v>
      </c>
      <c r="E910">
        <v>130.71000671386719</v>
      </c>
      <c r="F910">
        <v>95.961738586425781</v>
      </c>
      <c r="G910">
        <v>249425800</v>
      </c>
      <c r="H910">
        <v>20.120000839233398</v>
      </c>
      <c r="I910">
        <v>2008</v>
      </c>
      <c r="J910">
        <v>92.857344818115237</v>
      </c>
      <c r="K910" s="3">
        <v>1.035798116644537E-2</v>
      </c>
      <c r="L910" s="3">
        <v>4.576372014907526E-2</v>
      </c>
      <c r="M910" s="3">
        <v>5.7182279368546578E-2</v>
      </c>
      <c r="N910" s="3">
        <v>6.5107764502727816E-2</v>
      </c>
      <c r="O910" s="3">
        <v>-1.082162749728943E-3</v>
      </c>
      <c r="P910" s="3">
        <v>-1.599859461410835E-4</v>
      </c>
      <c r="Q910" s="3">
        <v>0</v>
      </c>
      <c r="R910" s="3">
        <v>-2.200134086358874E-2</v>
      </c>
      <c r="S910" s="3" t="str">
        <f t="shared" si="228"/>
        <v/>
      </c>
      <c r="T910" s="3" t="str">
        <f t="shared" si="229"/>
        <v/>
      </c>
      <c r="U910" s="3">
        <f t="shared" si="230"/>
        <v>1.035798116644537E-2</v>
      </c>
      <c r="V910" s="3" t="str">
        <f t="shared" si="231"/>
        <v/>
      </c>
      <c r="W910" s="3" t="str">
        <f t="shared" si="232"/>
        <v/>
      </c>
      <c r="X910" s="3" t="str">
        <f t="shared" si="233"/>
        <v/>
      </c>
      <c r="Y910" s="3">
        <f t="shared" si="234"/>
        <v>-1.082162749728943E-3</v>
      </c>
      <c r="Z910" s="3" t="str">
        <f t="shared" si="235"/>
        <v/>
      </c>
      <c r="AA910" s="3" t="str">
        <f t="shared" si="236"/>
        <v/>
      </c>
      <c r="AB910" s="3" t="str">
        <f t="shared" si="237"/>
        <v/>
      </c>
      <c r="AC910" s="3" t="str">
        <f t="shared" si="238"/>
        <v/>
      </c>
      <c r="AD910" s="3">
        <f t="shared" si="239"/>
        <v>4.576372014907526E-2</v>
      </c>
      <c r="AE910" s="3" t="str">
        <f t="shared" si="240"/>
        <v/>
      </c>
      <c r="AF910" s="3" t="str">
        <f t="shared" si="241"/>
        <v/>
      </c>
      <c r="AG910" s="3" t="str">
        <f t="shared" si="242"/>
        <v/>
      </c>
      <c r="AH910" s="3">
        <f t="shared" si="243"/>
        <v>-1.599859461410835E-4</v>
      </c>
    </row>
    <row r="911" spans="1:34">
      <c r="A911" s="16">
        <v>39672</v>
      </c>
      <c r="B911">
        <v>130.2799987792969</v>
      </c>
      <c r="C911">
        <v>130.69999694824219</v>
      </c>
      <c r="D911">
        <v>128.72999572753909</v>
      </c>
      <c r="E911">
        <v>129.3500061035156</v>
      </c>
      <c r="F911">
        <v>94.963264465332031</v>
      </c>
      <c r="G911">
        <v>213200800</v>
      </c>
      <c r="H911">
        <v>21.170000076293949</v>
      </c>
      <c r="I911">
        <v>2008</v>
      </c>
      <c r="J911">
        <v>93.164221954345706</v>
      </c>
      <c r="K911" s="3">
        <v>-1.040491904171259E-2</v>
      </c>
      <c r="L911" s="3">
        <v>7.7125844646768194E-3</v>
      </c>
      <c r="M911" s="3">
        <v>2.4310686048129689E-2</v>
      </c>
      <c r="N911" s="3">
        <v>6.909645769639261E-2</v>
      </c>
      <c r="O911" s="3">
        <v>-1.5148120913668789E-2</v>
      </c>
      <c r="P911" s="3">
        <v>-1.54253922368236E-2</v>
      </c>
      <c r="Q911" s="3">
        <v>-1.2036717277159161E-2</v>
      </c>
      <c r="R911" s="3">
        <v>9.0917110747801289E-4</v>
      </c>
      <c r="S911" s="3" t="str">
        <f t="shared" si="228"/>
        <v/>
      </c>
      <c r="T911" s="3" t="str">
        <f t="shared" si="229"/>
        <v/>
      </c>
      <c r="U911" s="3">
        <f t="shared" si="230"/>
        <v>-1.040491904171259E-2</v>
      </c>
      <c r="V911" s="3" t="str">
        <f t="shared" si="231"/>
        <v/>
      </c>
      <c r="W911" s="3" t="str">
        <f t="shared" si="232"/>
        <v/>
      </c>
      <c r="X911" s="3" t="str">
        <f t="shared" si="233"/>
        <v/>
      </c>
      <c r="Y911" s="3">
        <f t="shared" si="234"/>
        <v>-1.5148120913668789E-2</v>
      </c>
      <c r="Z911" s="3" t="str">
        <f t="shared" si="235"/>
        <v/>
      </c>
      <c r="AA911" s="3" t="str">
        <f t="shared" si="236"/>
        <v/>
      </c>
      <c r="AB911" s="3" t="str">
        <f t="shared" si="237"/>
        <v/>
      </c>
      <c r="AC911" s="3">
        <f t="shared" si="238"/>
        <v>7.7125844646768194E-3</v>
      </c>
      <c r="AD911" s="3" t="str">
        <f t="shared" si="239"/>
        <v/>
      </c>
      <c r="AE911" s="3" t="str">
        <f t="shared" si="240"/>
        <v/>
      </c>
      <c r="AF911" s="3" t="str">
        <f t="shared" si="241"/>
        <v/>
      </c>
      <c r="AG911" s="3">
        <f t="shared" si="242"/>
        <v>-1.54253922368236E-2</v>
      </c>
      <c r="AH911" s="3" t="str">
        <f t="shared" si="243"/>
        <v/>
      </c>
    </row>
    <row r="912" spans="1:34">
      <c r="A912" s="16">
        <v>39673</v>
      </c>
      <c r="B912">
        <v>128.78999328613281</v>
      </c>
      <c r="C912">
        <v>129.6499938964844</v>
      </c>
      <c r="D912">
        <v>127.6699981689453</v>
      </c>
      <c r="E912">
        <v>128.57000732421881</v>
      </c>
      <c r="F912">
        <v>94.390663146972656</v>
      </c>
      <c r="G912">
        <v>256393200</v>
      </c>
      <c r="H912">
        <v>21.54999923706055</v>
      </c>
      <c r="I912">
        <v>2008</v>
      </c>
      <c r="J912">
        <v>93.333446502685547</v>
      </c>
      <c r="K912" s="3">
        <v>-6.029713927625302E-3</v>
      </c>
      <c r="L912" s="3">
        <v>-2.7918986095396559E-3</v>
      </c>
      <c r="M912" s="3">
        <v>3.1168848809492999E-4</v>
      </c>
      <c r="N912" s="3">
        <v>3.7189685992903732E-2</v>
      </c>
      <c r="O912" s="3">
        <v>-1.2988077737126961E-2</v>
      </c>
      <c r="P912" s="3">
        <v>-1.9778139821784672E-2</v>
      </c>
      <c r="Q912" s="3">
        <v>-2.9331647699927129E-2</v>
      </c>
      <c r="R912" s="3">
        <v>-4.3562513675025061E-3</v>
      </c>
      <c r="S912" s="3" t="str">
        <f t="shared" si="228"/>
        <v/>
      </c>
      <c r="T912" s="3" t="str">
        <f t="shared" si="229"/>
        <v/>
      </c>
      <c r="U912" s="3">
        <f t="shared" si="230"/>
        <v>-6.029713927625302E-3</v>
      </c>
      <c r="V912" s="3" t="str">
        <f t="shared" si="231"/>
        <v/>
      </c>
      <c r="W912" s="3" t="str">
        <f t="shared" si="232"/>
        <v/>
      </c>
      <c r="X912" s="3" t="str">
        <f t="shared" si="233"/>
        <v/>
      </c>
      <c r="Y912" s="3">
        <f t="shared" si="234"/>
        <v>-1.2988077737126961E-2</v>
      </c>
      <c r="Z912" s="3" t="str">
        <f t="shared" si="235"/>
        <v/>
      </c>
      <c r="AA912" s="3" t="str">
        <f t="shared" si="236"/>
        <v/>
      </c>
      <c r="AB912" s="3" t="str">
        <f t="shared" si="237"/>
        <v/>
      </c>
      <c r="AC912" s="3">
        <f t="shared" si="238"/>
        <v>-2.7918986095396559E-3</v>
      </c>
      <c r="AD912" s="3" t="str">
        <f t="shared" si="239"/>
        <v/>
      </c>
      <c r="AE912" s="3" t="str">
        <f t="shared" si="240"/>
        <v/>
      </c>
      <c r="AF912" s="3" t="str">
        <f t="shared" si="241"/>
        <v/>
      </c>
      <c r="AG912" s="3">
        <f t="shared" si="242"/>
        <v>-1.9778139821784672E-2</v>
      </c>
      <c r="AH912" s="3" t="str">
        <f t="shared" si="243"/>
        <v/>
      </c>
    </row>
    <row r="913" spans="1:34">
      <c r="A913" s="16">
        <v>39674</v>
      </c>
      <c r="B913">
        <v>127.8399963378906</v>
      </c>
      <c r="C913">
        <v>130.2799987792969</v>
      </c>
      <c r="D913">
        <v>127.75</v>
      </c>
      <c r="E913">
        <v>129.53999328613281</v>
      </c>
      <c r="F913">
        <v>95.102752685546875</v>
      </c>
      <c r="G913">
        <v>239555300</v>
      </c>
      <c r="H913">
        <v>20.340000152587891</v>
      </c>
      <c r="I913">
        <v>2008</v>
      </c>
      <c r="J913">
        <v>93.492758560180661</v>
      </c>
      <c r="K913" s="3">
        <v>7.5440675468658744E-3</v>
      </c>
      <c r="L913" s="3">
        <v>1.9919480308022042E-2</v>
      </c>
      <c r="M913" s="3">
        <v>2.1366642473479969E-2</v>
      </c>
      <c r="N913" s="3">
        <v>3.4664513444537581E-2</v>
      </c>
      <c r="O913" s="3">
        <v>-6.3779052462127339E-3</v>
      </c>
      <c r="P913" s="3">
        <v>-4.9602777121187103E-3</v>
      </c>
      <c r="Q913" s="3">
        <v>-1.6321057044385912E-2</v>
      </c>
      <c r="R913" s="3">
        <v>-1.421724299268734E-2</v>
      </c>
      <c r="S913" s="3" t="str">
        <f t="shared" si="228"/>
        <v/>
      </c>
      <c r="T913" s="3" t="str">
        <f t="shared" si="229"/>
        <v/>
      </c>
      <c r="U913" s="3">
        <f t="shared" si="230"/>
        <v>7.5440675468658744E-3</v>
      </c>
      <c r="V913" s="3" t="str">
        <f t="shared" si="231"/>
        <v/>
      </c>
      <c r="W913" s="3" t="str">
        <f t="shared" si="232"/>
        <v/>
      </c>
      <c r="X913" s="3" t="str">
        <f t="shared" si="233"/>
        <v/>
      </c>
      <c r="Y913" s="3">
        <f t="shared" si="234"/>
        <v>-6.3779052462127339E-3</v>
      </c>
      <c r="Z913" s="3" t="str">
        <f t="shared" si="235"/>
        <v/>
      </c>
      <c r="AA913" s="3" t="str">
        <f t="shared" si="236"/>
        <v/>
      </c>
      <c r="AB913" s="3" t="str">
        <f t="shared" si="237"/>
        <v/>
      </c>
      <c r="AC913" s="3">
        <f t="shared" si="238"/>
        <v>1.9919480308022042E-2</v>
      </c>
      <c r="AD913" s="3" t="str">
        <f t="shared" si="239"/>
        <v/>
      </c>
      <c r="AE913" s="3" t="str">
        <f t="shared" si="240"/>
        <v/>
      </c>
      <c r="AF913" s="3" t="str">
        <f t="shared" si="241"/>
        <v/>
      </c>
      <c r="AG913" s="3">
        <f t="shared" si="242"/>
        <v>-4.9602777121187103E-3</v>
      </c>
      <c r="AH913" s="3" t="str">
        <f t="shared" si="243"/>
        <v/>
      </c>
    </row>
    <row r="914" spans="1:34">
      <c r="A914" s="16">
        <v>39675</v>
      </c>
      <c r="B914">
        <v>129.92999267578119</v>
      </c>
      <c r="C914">
        <v>130.5</v>
      </c>
      <c r="D914">
        <v>129.30000305175781</v>
      </c>
      <c r="E914">
        <v>130.16999816894531</v>
      </c>
      <c r="F914">
        <v>95.565269470214844</v>
      </c>
      <c r="G914">
        <v>181000800</v>
      </c>
      <c r="H914">
        <v>19.579999923706051</v>
      </c>
      <c r="I914">
        <v>2008</v>
      </c>
      <c r="J914">
        <v>93.646565246582028</v>
      </c>
      <c r="K914" s="3">
        <v>4.8633375123983136E-3</v>
      </c>
      <c r="L914" s="3">
        <v>6.1836535463912767E-3</v>
      </c>
      <c r="M914" s="3">
        <v>3.1785018507735519E-2</v>
      </c>
      <c r="N914" s="3">
        <v>3.3259406127461588E-2</v>
      </c>
      <c r="O914" s="3">
        <v>-1.852634296845346E-3</v>
      </c>
      <c r="P914" s="3">
        <v>-1.314058137439267E-2</v>
      </c>
      <c r="Q914" s="3">
        <v>-1.10970314302502E-2</v>
      </c>
      <c r="R914" s="3">
        <v>-2.032072646271588E-2</v>
      </c>
      <c r="S914" s="3" t="str">
        <f t="shared" si="228"/>
        <v/>
      </c>
      <c r="T914" s="3" t="str">
        <f t="shared" si="229"/>
        <v/>
      </c>
      <c r="U914" s="3">
        <f t="shared" si="230"/>
        <v>4.8633375123983136E-3</v>
      </c>
      <c r="V914" s="3" t="str">
        <f t="shared" si="231"/>
        <v/>
      </c>
      <c r="W914" s="3" t="str">
        <f t="shared" si="232"/>
        <v/>
      </c>
      <c r="X914" s="3" t="str">
        <f t="shared" si="233"/>
        <v/>
      </c>
      <c r="Y914" s="3">
        <f t="shared" si="234"/>
        <v>-1.852634296845346E-3</v>
      </c>
      <c r="Z914" s="3" t="str">
        <f t="shared" si="235"/>
        <v/>
      </c>
      <c r="AA914" s="3" t="str">
        <f t="shared" si="236"/>
        <v/>
      </c>
      <c r="AB914" s="3" t="str">
        <f t="shared" si="237"/>
        <v/>
      </c>
      <c r="AC914" s="3">
        <f t="shared" si="238"/>
        <v>6.1836535463912767E-3</v>
      </c>
      <c r="AD914" s="3" t="str">
        <f t="shared" si="239"/>
        <v/>
      </c>
      <c r="AE914" s="3" t="str">
        <f t="shared" si="240"/>
        <v/>
      </c>
      <c r="AF914" s="3" t="str">
        <f t="shared" si="241"/>
        <v/>
      </c>
      <c r="AG914" s="3">
        <f t="shared" si="242"/>
        <v>-1.314058137439267E-2</v>
      </c>
      <c r="AH914" s="3" t="str">
        <f t="shared" si="243"/>
        <v/>
      </c>
    </row>
    <row r="915" spans="1:34">
      <c r="A915" s="16">
        <v>39678</v>
      </c>
      <c r="B915">
        <v>130.42999267578119</v>
      </c>
      <c r="C915">
        <v>130.47999572753909</v>
      </c>
      <c r="D915">
        <v>127.6600036621094</v>
      </c>
      <c r="E915">
        <v>128.38999938964841</v>
      </c>
      <c r="F915">
        <v>94.258491516113281</v>
      </c>
      <c r="G915">
        <v>172275100</v>
      </c>
      <c r="H915">
        <v>20.979999542236332</v>
      </c>
      <c r="I915">
        <v>2008</v>
      </c>
      <c r="J915">
        <v>93.732461929321289</v>
      </c>
      <c r="K915" s="3">
        <v>-1.3674193159773919E-2</v>
      </c>
      <c r="L915" s="3">
        <v>-1.7749231051899961E-2</v>
      </c>
      <c r="M915" s="3">
        <v>2.7202218254454898E-2</v>
      </c>
      <c r="N915" s="3">
        <v>1.856411604260555E-2</v>
      </c>
      <c r="O915" s="3">
        <v>-1.9282434832473942E-2</v>
      </c>
      <c r="P915" s="3">
        <v>-2.333412053473816E-2</v>
      </c>
      <c r="Q915" s="3">
        <v>-1.599859461410835E-4</v>
      </c>
      <c r="R915" s="3">
        <v>-2.0864774447745042E-2</v>
      </c>
      <c r="S915" s="3" t="str">
        <f t="shared" si="228"/>
        <v/>
      </c>
      <c r="T915" s="3" t="str">
        <f t="shared" si="229"/>
        <v/>
      </c>
      <c r="U915" s="3">
        <f t="shared" si="230"/>
        <v>-1.3674193159773919E-2</v>
      </c>
      <c r="V915" s="3" t="str">
        <f t="shared" si="231"/>
        <v/>
      </c>
      <c r="W915" s="3" t="str">
        <f t="shared" si="232"/>
        <v/>
      </c>
      <c r="X915" s="3" t="str">
        <f t="shared" si="233"/>
        <v/>
      </c>
      <c r="Y915" s="3">
        <f t="shared" si="234"/>
        <v>-1.9282434832473942E-2</v>
      </c>
      <c r="Z915" s="3" t="str">
        <f t="shared" si="235"/>
        <v/>
      </c>
      <c r="AA915" s="3" t="str">
        <f t="shared" si="236"/>
        <v/>
      </c>
      <c r="AB915" s="3" t="str">
        <f t="shared" si="237"/>
        <v/>
      </c>
      <c r="AC915" s="3">
        <f t="shared" si="238"/>
        <v>-1.7749231051899961E-2</v>
      </c>
      <c r="AD915" s="3" t="str">
        <f t="shared" si="239"/>
        <v/>
      </c>
      <c r="AE915" s="3" t="str">
        <f t="shared" si="240"/>
        <v/>
      </c>
      <c r="AF915" s="3" t="str">
        <f t="shared" si="241"/>
        <v/>
      </c>
      <c r="AG915" s="3">
        <f t="shared" si="242"/>
        <v>-2.333412053473816E-2</v>
      </c>
      <c r="AH915" s="3" t="str">
        <f t="shared" si="243"/>
        <v/>
      </c>
    </row>
    <row r="916" spans="1:34">
      <c r="A916" s="16">
        <v>39679</v>
      </c>
      <c r="B916">
        <v>127.4199981689453</v>
      </c>
      <c r="C916">
        <v>127.69000244140619</v>
      </c>
      <c r="D916">
        <v>126.5299987792969</v>
      </c>
      <c r="E916">
        <v>126.9899978637695</v>
      </c>
      <c r="F916">
        <v>93.230659484863281</v>
      </c>
      <c r="G916">
        <v>194673700</v>
      </c>
      <c r="H916">
        <v>21.280000686645511</v>
      </c>
      <c r="I916">
        <v>2008</v>
      </c>
      <c r="J916">
        <v>93.714474487304685</v>
      </c>
      <c r="K916" s="3">
        <v>-1.0904397203028601E-2</v>
      </c>
      <c r="L916" s="3">
        <v>-1.824500231983139E-2</v>
      </c>
      <c r="M916" s="3">
        <v>-1.067313397660463E-2</v>
      </c>
      <c r="N916" s="3">
        <v>-3.843864416981924E-3</v>
      </c>
      <c r="O916" s="3">
        <v>-1.4487114410731359E-2</v>
      </c>
      <c r="P916" s="3">
        <v>-2.1801369858165831E-2</v>
      </c>
      <c r="Q916" s="3">
        <v>-1.54253922368236E-2</v>
      </c>
      <c r="R916" s="3">
        <v>-3.1848172898306222E-2</v>
      </c>
      <c r="S916" s="3" t="str">
        <f t="shared" si="228"/>
        <v/>
      </c>
      <c r="T916" s="3" t="str">
        <f t="shared" si="229"/>
        <v/>
      </c>
      <c r="U916" s="3">
        <f t="shared" si="230"/>
        <v>-1.0904397203028601E-2</v>
      </c>
      <c r="V916" s="3" t="str">
        <f t="shared" si="231"/>
        <v/>
      </c>
      <c r="W916" s="3" t="str">
        <f t="shared" si="232"/>
        <v/>
      </c>
      <c r="X916" s="3" t="str">
        <f t="shared" si="233"/>
        <v/>
      </c>
      <c r="Y916" s="3">
        <f t="shared" si="234"/>
        <v>-1.4487114410731359E-2</v>
      </c>
      <c r="Z916" s="3" t="str">
        <f t="shared" si="235"/>
        <v/>
      </c>
      <c r="AA916" s="3" t="str">
        <f t="shared" si="236"/>
        <v/>
      </c>
      <c r="AB916" s="3" t="str">
        <f t="shared" si="237"/>
        <v/>
      </c>
      <c r="AC916" s="3">
        <f t="shared" si="238"/>
        <v>-1.824500231983139E-2</v>
      </c>
      <c r="AD916" s="3" t="str">
        <f t="shared" si="239"/>
        <v/>
      </c>
      <c r="AE916" s="3" t="str">
        <f t="shared" si="240"/>
        <v/>
      </c>
      <c r="AF916" s="3" t="str">
        <f t="shared" si="241"/>
        <v/>
      </c>
      <c r="AG916" s="3">
        <f t="shared" si="242"/>
        <v>-2.1801369858165831E-2</v>
      </c>
      <c r="AH916" s="3" t="str">
        <f t="shared" si="243"/>
        <v/>
      </c>
    </row>
    <row r="917" spans="1:34">
      <c r="A917" s="16">
        <v>39680</v>
      </c>
      <c r="B917">
        <v>127.38999938964839</v>
      </c>
      <c r="C917">
        <v>127.9499969482422</v>
      </c>
      <c r="D917">
        <v>126.3399963378906</v>
      </c>
      <c r="E917">
        <v>127.5800018310547</v>
      </c>
      <c r="F917">
        <v>93.663803100585938</v>
      </c>
      <c r="G917">
        <v>225498200</v>
      </c>
      <c r="H917">
        <v>20.420000076293949</v>
      </c>
      <c r="I917">
        <v>2008</v>
      </c>
      <c r="J917">
        <v>93.692817306518549</v>
      </c>
      <c r="K917" s="3">
        <v>4.6459353405408077E-3</v>
      </c>
      <c r="L917" s="3">
        <v>-7.7005502679321491E-3</v>
      </c>
      <c r="M917" s="3">
        <v>-1.0470949721886219E-2</v>
      </c>
      <c r="N917" s="3">
        <v>-4.6031633420426932E-3</v>
      </c>
      <c r="O917" s="3">
        <v>-5.1185253706059752E-3</v>
      </c>
      <c r="P917" s="3">
        <v>-1.7344721624730441E-2</v>
      </c>
      <c r="Q917" s="3">
        <v>-2.0088392810225789E-2</v>
      </c>
      <c r="R917" s="3">
        <v>-3.7060155011774731E-2</v>
      </c>
      <c r="S917" s="3" t="str">
        <f t="shared" si="228"/>
        <v/>
      </c>
      <c r="T917" s="3" t="str">
        <f t="shared" si="229"/>
        <v/>
      </c>
      <c r="U917" s="3">
        <f t="shared" si="230"/>
        <v>4.6459353405408077E-3</v>
      </c>
      <c r="V917" s="3" t="str">
        <f t="shared" si="231"/>
        <v/>
      </c>
      <c r="W917" s="3" t="str">
        <f t="shared" si="232"/>
        <v/>
      </c>
      <c r="X917" s="3" t="str">
        <f t="shared" si="233"/>
        <v/>
      </c>
      <c r="Y917" s="3">
        <f t="shared" si="234"/>
        <v>-5.1185253706059752E-3</v>
      </c>
      <c r="Z917" s="3" t="str">
        <f t="shared" si="235"/>
        <v/>
      </c>
      <c r="AA917" s="3" t="str">
        <f t="shared" si="236"/>
        <v/>
      </c>
      <c r="AB917" s="3" t="str">
        <f t="shared" si="237"/>
        <v/>
      </c>
      <c r="AC917" s="3">
        <f t="shared" si="238"/>
        <v>-7.7005502679321491E-3</v>
      </c>
      <c r="AD917" s="3" t="str">
        <f t="shared" si="239"/>
        <v/>
      </c>
      <c r="AE917" s="3" t="str">
        <f t="shared" si="240"/>
        <v/>
      </c>
      <c r="AF917" s="3" t="str">
        <f t="shared" si="241"/>
        <v/>
      </c>
      <c r="AG917" s="3">
        <f t="shared" si="242"/>
        <v>-1.7344721624730441E-2</v>
      </c>
      <c r="AH917" s="3" t="str">
        <f t="shared" si="243"/>
        <v/>
      </c>
    </row>
    <row r="918" spans="1:34">
      <c r="A918" s="16">
        <v>39681</v>
      </c>
      <c r="B918">
        <v>126.75</v>
      </c>
      <c r="C918">
        <v>128.44000244140619</v>
      </c>
      <c r="D918">
        <v>126.59999847412109</v>
      </c>
      <c r="E918">
        <v>127.8000030517578</v>
      </c>
      <c r="F918">
        <v>93.825363159179688</v>
      </c>
      <c r="G918">
        <v>180609800</v>
      </c>
      <c r="H918">
        <v>19.819999694824219</v>
      </c>
      <c r="I918">
        <v>2008</v>
      </c>
      <c r="J918">
        <v>93.776879882812494</v>
      </c>
      <c r="K918" s="3">
        <v>1.7248932164355411E-3</v>
      </c>
      <c r="L918" s="3">
        <v>-1.343167774113563E-2</v>
      </c>
      <c r="M918" s="3">
        <v>6.2202505266180097E-3</v>
      </c>
      <c r="N918" s="3">
        <v>1.8245892179954652E-2</v>
      </c>
      <c r="O918" s="3">
        <v>-7.6814809756104996E-3</v>
      </c>
      <c r="P918" s="3">
        <v>-2.4702772225515871E-2</v>
      </c>
      <c r="Q918" s="3">
        <v>-5.2752207469549672E-3</v>
      </c>
      <c r="R918" s="3">
        <v>-1.66520909227349E-2</v>
      </c>
      <c r="S918" s="3" t="str">
        <f t="shared" si="228"/>
        <v/>
      </c>
      <c r="T918" s="3" t="str">
        <f t="shared" si="229"/>
        <v/>
      </c>
      <c r="U918" s="3">
        <f t="shared" si="230"/>
        <v>1.7248932164355411E-3</v>
      </c>
      <c r="V918" s="3" t="str">
        <f t="shared" si="231"/>
        <v/>
      </c>
      <c r="W918" s="3" t="str">
        <f t="shared" si="232"/>
        <v/>
      </c>
      <c r="X918" s="3" t="str">
        <f t="shared" si="233"/>
        <v/>
      </c>
      <c r="Y918" s="3">
        <f t="shared" si="234"/>
        <v>-7.6814809756104996E-3</v>
      </c>
      <c r="Z918" s="3" t="str">
        <f t="shared" si="235"/>
        <v/>
      </c>
      <c r="AA918" s="3" t="str">
        <f t="shared" si="236"/>
        <v/>
      </c>
      <c r="AB918" s="3" t="str">
        <f t="shared" si="237"/>
        <v/>
      </c>
      <c r="AC918" s="3">
        <f t="shared" si="238"/>
        <v>-1.343167774113563E-2</v>
      </c>
      <c r="AD918" s="3" t="str">
        <f t="shared" si="239"/>
        <v/>
      </c>
      <c r="AE918" s="3" t="str">
        <f t="shared" si="240"/>
        <v/>
      </c>
      <c r="AF918" s="3" t="str">
        <f t="shared" si="241"/>
        <v/>
      </c>
      <c r="AG918" s="3">
        <f t="shared" si="242"/>
        <v>-2.4702772225515871E-2</v>
      </c>
      <c r="AH918" s="3" t="str">
        <f t="shared" si="243"/>
        <v/>
      </c>
    </row>
    <row r="919" spans="1:34">
      <c r="A919" s="16">
        <v>39682</v>
      </c>
      <c r="B919">
        <v>128.66999816894531</v>
      </c>
      <c r="C919">
        <v>129.6499938964844</v>
      </c>
      <c r="D919">
        <v>127.8000030517578</v>
      </c>
      <c r="E919">
        <v>129.6499938964844</v>
      </c>
      <c r="F919">
        <v>95.183525085449219</v>
      </c>
      <c r="G919">
        <v>167715300</v>
      </c>
      <c r="H919">
        <v>18.809999465942379</v>
      </c>
      <c r="I919">
        <v>2008</v>
      </c>
      <c r="J919">
        <v>93.929951858520511</v>
      </c>
      <c r="K919" s="3">
        <v>1.4475424134147369E-2</v>
      </c>
      <c r="L919" s="3">
        <v>-3.9945932960990804E-3</v>
      </c>
      <c r="M919" s="3">
        <v>2.1643590692903558E-3</v>
      </c>
      <c r="N919" s="3">
        <v>3.3232416474017423E-2</v>
      </c>
      <c r="O919" s="3">
        <v>0</v>
      </c>
      <c r="P919" s="3">
        <v>-2.942307663002186E-2</v>
      </c>
      <c r="Q919" s="3">
        <v>-2.3421186470264699E-2</v>
      </c>
      <c r="R919" s="3">
        <v>-1.6416999783850032E-2</v>
      </c>
      <c r="S919" s="3" t="str">
        <f t="shared" si="228"/>
        <v/>
      </c>
      <c r="T919" s="3" t="str">
        <f t="shared" si="229"/>
        <v/>
      </c>
      <c r="U919" s="3">
        <f t="shared" si="230"/>
        <v>1.4475424134147369E-2</v>
      </c>
      <c r="V919" s="3" t="str">
        <f t="shared" si="231"/>
        <v/>
      </c>
      <c r="W919" s="3" t="str">
        <f t="shared" si="232"/>
        <v/>
      </c>
      <c r="X919" s="3" t="str">
        <f t="shared" si="233"/>
        <v/>
      </c>
      <c r="Y919" s="3">
        <f t="shared" si="234"/>
        <v>0</v>
      </c>
      <c r="Z919" s="3" t="str">
        <f t="shared" si="235"/>
        <v/>
      </c>
      <c r="AA919" s="3" t="str">
        <f t="shared" si="236"/>
        <v/>
      </c>
      <c r="AB919" s="3" t="str">
        <f t="shared" si="237"/>
        <v/>
      </c>
      <c r="AC919" s="3">
        <f t="shared" si="238"/>
        <v>-3.9945932960990804E-3</v>
      </c>
      <c r="AD919" s="3" t="str">
        <f t="shared" si="239"/>
        <v/>
      </c>
      <c r="AE919" s="3" t="str">
        <f t="shared" si="240"/>
        <v/>
      </c>
      <c r="AF919" s="3" t="str">
        <f t="shared" si="241"/>
        <v/>
      </c>
      <c r="AG919" s="3">
        <f t="shared" si="242"/>
        <v>-2.942307663002186E-2</v>
      </c>
      <c r="AH919" s="3" t="str">
        <f t="shared" si="243"/>
        <v/>
      </c>
    </row>
    <row r="920" spans="1:34">
      <c r="A920" s="16">
        <v>39685</v>
      </c>
      <c r="B920">
        <v>128.80000305175781</v>
      </c>
      <c r="C920">
        <v>129.6499938964844</v>
      </c>
      <c r="D920">
        <v>126.75</v>
      </c>
      <c r="E920">
        <v>127.01999664306641</v>
      </c>
      <c r="F920">
        <v>93.252685546875</v>
      </c>
      <c r="G920">
        <v>171936900</v>
      </c>
      <c r="H920">
        <v>20.969999313354489</v>
      </c>
      <c r="I920">
        <v>2008</v>
      </c>
      <c r="J920">
        <v>94.054024505615232</v>
      </c>
      <c r="K920" s="3">
        <v>-2.028543843948671E-2</v>
      </c>
      <c r="L920" s="3">
        <v>-1.0670719985650719E-2</v>
      </c>
      <c r="M920" s="3">
        <v>-2.823055396303531E-2</v>
      </c>
      <c r="N920" s="3">
        <v>2.733743798206811E-2</v>
      </c>
      <c r="O920" s="3">
        <v>-2.2367867589718541E-2</v>
      </c>
      <c r="P920" s="3">
        <v>-1.596699946649505E-2</v>
      </c>
      <c r="Q920" s="3">
        <v>-3.3432867810517353E-2</v>
      </c>
      <c r="R920" s="3">
        <v>0</v>
      </c>
      <c r="S920" s="3" t="str">
        <f t="shared" si="228"/>
        <v/>
      </c>
      <c r="T920" s="3" t="str">
        <f t="shared" si="229"/>
        <v/>
      </c>
      <c r="U920" s="3">
        <f t="shared" si="230"/>
        <v>-2.028543843948671E-2</v>
      </c>
      <c r="V920" s="3" t="str">
        <f t="shared" si="231"/>
        <v/>
      </c>
      <c r="W920" s="3" t="str">
        <f t="shared" si="232"/>
        <v/>
      </c>
      <c r="X920" s="3" t="str">
        <f t="shared" si="233"/>
        <v/>
      </c>
      <c r="Y920" s="3">
        <f t="shared" si="234"/>
        <v>-2.2367867589718541E-2</v>
      </c>
      <c r="Z920" s="3" t="str">
        <f t="shared" si="235"/>
        <v/>
      </c>
      <c r="AA920" s="3" t="str">
        <f t="shared" si="236"/>
        <v/>
      </c>
      <c r="AB920" s="3" t="str">
        <f t="shared" si="237"/>
        <v/>
      </c>
      <c r="AC920" s="3">
        <f t="shared" si="238"/>
        <v>-1.0670719985650719E-2</v>
      </c>
      <c r="AD920" s="3" t="str">
        <f t="shared" si="239"/>
        <v/>
      </c>
      <c r="AE920" s="3" t="str">
        <f t="shared" si="240"/>
        <v/>
      </c>
      <c r="AF920" s="3" t="str">
        <f t="shared" si="241"/>
        <v/>
      </c>
      <c r="AG920" s="3">
        <f t="shared" si="242"/>
        <v>-1.596699946649505E-2</v>
      </c>
      <c r="AH920" s="3" t="str">
        <f t="shared" si="243"/>
        <v/>
      </c>
    </row>
    <row r="921" spans="1:34">
      <c r="A921" s="16">
        <v>39686</v>
      </c>
      <c r="B921">
        <v>127.01999664306641</v>
      </c>
      <c r="C921">
        <v>127.870002746582</v>
      </c>
      <c r="D921">
        <v>126.5800018310547</v>
      </c>
      <c r="E921">
        <v>127.38999938964839</v>
      </c>
      <c r="F921">
        <v>93.524345397949219</v>
      </c>
      <c r="G921">
        <v>159117200</v>
      </c>
      <c r="H921">
        <v>20.489999771118161</v>
      </c>
      <c r="I921">
        <v>2008</v>
      </c>
      <c r="J921">
        <v>94.094770050048822</v>
      </c>
      <c r="K921" s="3">
        <v>2.9131584734647391E-3</v>
      </c>
      <c r="L921" s="3">
        <v>3.15010013560646E-3</v>
      </c>
      <c r="M921" s="3">
        <v>-1.515237576850692E-2</v>
      </c>
      <c r="N921" s="3">
        <v>8.7899456294313616E-3</v>
      </c>
      <c r="O921" s="3">
        <v>-3.4639806616286739E-3</v>
      </c>
      <c r="P921" s="3">
        <v>-5.1185253706059752E-3</v>
      </c>
      <c r="Q921" s="3">
        <v>-2.327027153919237E-2</v>
      </c>
      <c r="R921" s="3">
        <v>-1.2036717277159161E-2</v>
      </c>
      <c r="S921" s="3" t="str">
        <f t="shared" si="228"/>
        <v/>
      </c>
      <c r="T921" s="3" t="str">
        <f t="shared" si="229"/>
        <v/>
      </c>
      <c r="U921" s="3">
        <f t="shared" si="230"/>
        <v>2.9131584734647391E-3</v>
      </c>
      <c r="V921" s="3" t="str">
        <f t="shared" si="231"/>
        <v/>
      </c>
      <c r="W921" s="3" t="str">
        <f t="shared" si="232"/>
        <v/>
      </c>
      <c r="X921" s="3" t="str">
        <f t="shared" si="233"/>
        <v/>
      </c>
      <c r="Y921" s="3">
        <f t="shared" si="234"/>
        <v>-3.4639806616286739E-3</v>
      </c>
      <c r="Z921" s="3" t="str">
        <f t="shared" si="235"/>
        <v/>
      </c>
      <c r="AA921" s="3" t="str">
        <f t="shared" si="236"/>
        <v/>
      </c>
      <c r="AB921" s="3" t="str">
        <f t="shared" si="237"/>
        <v/>
      </c>
      <c r="AC921" s="3">
        <f t="shared" si="238"/>
        <v>3.15010013560646E-3</v>
      </c>
      <c r="AD921" s="3" t="str">
        <f t="shared" si="239"/>
        <v/>
      </c>
      <c r="AE921" s="3" t="str">
        <f t="shared" si="240"/>
        <v/>
      </c>
      <c r="AF921" s="3" t="str">
        <f t="shared" si="241"/>
        <v/>
      </c>
      <c r="AG921" s="3">
        <f t="shared" si="242"/>
        <v>-5.1185253706059752E-3</v>
      </c>
      <c r="AH921" s="3" t="str">
        <f t="shared" si="243"/>
        <v/>
      </c>
    </row>
    <row r="922" spans="1:34">
      <c r="A922" s="16">
        <v>39687</v>
      </c>
      <c r="B922">
        <v>127.5500030517578</v>
      </c>
      <c r="C922">
        <v>128.83000183105469</v>
      </c>
      <c r="D922">
        <v>127.3000030517578</v>
      </c>
      <c r="E922">
        <v>128.6300048828125</v>
      </c>
      <c r="F922">
        <v>94.434715270996094</v>
      </c>
      <c r="G922">
        <v>171032800</v>
      </c>
      <c r="H922">
        <v>19.760000228881839</v>
      </c>
      <c r="I922">
        <v>2008</v>
      </c>
      <c r="J922">
        <v>94.098443222045901</v>
      </c>
      <c r="K922" s="3">
        <v>9.7340416463032042E-3</v>
      </c>
      <c r="L922" s="3">
        <v>8.2306306693769038E-3</v>
      </c>
      <c r="M922" s="3">
        <v>4.6670001623838608E-4</v>
      </c>
      <c r="N922" s="3">
        <v>7.78533969355788E-4</v>
      </c>
      <c r="O922" s="3">
        <v>-7.0646313150024564E-4</v>
      </c>
      <c r="P922" s="3">
        <v>-7.8382190441118604E-3</v>
      </c>
      <c r="Q922" s="3">
        <v>-1.7344721624730441E-2</v>
      </c>
      <c r="R922" s="3">
        <v>-2.9331647699927129E-2</v>
      </c>
      <c r="S922" s="3" t="str">
        <f t="shared" si="228"/>
        <v/>
      </c>
      <c r="T922" s="3" t="str">
        <f t="shared" si="229"/>
        <v/>
      </c>
      <c r="U922" s="3">
        <f t="shared" si="230"/>
        <v>9.7340416463032042E-3</v>
      </c>
      <c r="V922" s="3" t="str">
        <f t="shared" si="231"/>
        <v/>
      </c>
      <c r="W922" s="3" t="str">
        <f t="shared" si="232"/>
        <v/>
      </c>
      <c r="X922" s="3" t="str">
        <f t="shared" si="233"/>
        <v/>
      </c>
      <c r="Y922" s="3">
        <f t="shared" si="234"/>
        <v>-7.0646313150024564E-4</v>
      </c>
      <c r="Z922" s="3" t="str">
        <f t="shared" si="235"/>
        <v/>
      </c>
      <c r="AA922" s="3" t="str">
        <f t="shared" si="236"/>
        <v/>
      </c>
      <c r="AB922" s="3" t="str">
        <f t="shared" si="237"/>
        <v/>
      </c>
      <c r="AC922" s="3">
        <f t="shared" si="238"/>
        <v>8.2306306693769038E-3</v>
      </c>
      <c r="AD922" s="3" t="str">
        <f t="shared" si="239"/>
        <v/>
      </c>
      <c r="AE922" s="3" t="str">
        <f t="shared" si="240"/>
        <v/>
      </c>
      <c r="AF922" s="3" t="str">
        <f t="shared" si="241"/>
        <v/>
      </c>
      <c r="AG922" s="3">
        <f t="shared" si="242"/>
        <v>-7.8382190441118604E-3</v>
      </c>
      <c r="AH922" s="3" t="str">
        <f t="shared" si="243"/>
        <v/>
      </c>
    </row>
    <row r="923" spans="1:34">
      <c r="A923" s="16">
        <v>39688</v>
      </c>
      <c r="B923">
        <v>129.2799987792969</v>
      </c>
      <c r="C923">
        <v>130.3399963378906</v>
      </c>
      <c r="D923">
        <v>129.11000061035159</v>
      </c>
      <c r="E923">
        <v>130.19000244140619</v>
      </c>
      <c r="F923">
        <v>95.579948425292969</v>
      </c>
      <c r="G923">
        <v>167537100</v>
      </c>
      <c r="H923">
        <v>19.430000305175781</v>
      </c>
      <c r="I923">
        <v>2008</v>
      </c>
      <c r="J923">
        <v>94.221778869628906</v>
      </c>
      <c r="K923" s="3">
        <v>1.212724739001381E-2</v>
      </c>
      <c r="L923" s="3">
        <v>1.870054329698179E-2</v>
      </c>
      <c r="M923" s="3">
        <v>5.0176858846968653E-3</v>
      </c>
      <c r="N923" s="3">
        <v>2.649153945851945E-2</v>
      </c>
      <c r="O923" s="3">
        <v>3.731600010249192E-3</v>
      </c>
      <c r="P923" s="3">
        <v>-9.546175207907015E-3</v>
      </c>
      <c r="Q923" s="3">
        <v>-2.4702772225515871E-2</v>
      </c>
      <c r="R923" s="3">
        <v>-1.6321057044385912E-2</v>
      </c>
      <c r="S923" s="3" t="str">
        <f t="shared" si="228"/>
        <v/>
      </c>
      <c r="T923" s="3" t="str">
        <f t="shared" si="229"/>
        <v/>
      </c>
      <c r="U923" s="3">
        <f t="shared" si="230"/>
        <v>1.212724739001381E-2</v>
      </c>
      <c r="V923" s="3" t="str">
        <f t="shared" si="231"/>
        <v/>
      </c>
      <c r="W923" s="3" t="str">
        <f t="shared" si="232"/>
        <v/>
      </c>
      <c r="X923" s="3" t="str">
        <f t="shared" si="233"/>
        <v/>
      </c>
      <c r="Y923" s="3">
        <f t="shared" si="234"/>
        <v>3.731600010249192E-3</v>
      </c>
      <c r="Z923" s="3" t="str">
        <f t="shared" si="235"/>
        <v/>
      </c>
      <c r="AA923" s="3" t="str">
        <f t="shared" si="236"/>
        <v/>
      </c>
      <c r="AB923" s="3" t="str">
        <f t="shared" si="237"/>
        <v/>
      </c>
      <c r="AC923" s="3">
        <f t="shared" si="238"/>
        <v>1.870054329698179E-2</v>
      </c>
      <c r="AD923" s="3" t="str">
        <f t="shared" si="239"/>
        <v/>
      </c>
      <c r="AE923" s="3" t="str">
        <f t="shared" si="240"/>
        <v/>
      </c>
      <c r="AF923" s="3" t="str">
        <f t="shared" si="241"/>
        <v/>
      </c>
      <c r="AG923" s="3">
        <f t="shared" si="242"/>
        <v>-9.546175207907015E-3</v>
      </c>
      <c r="AH923" s="3" t="str">
        <f t="shared" si="243"/>
        <v/>
      </c>
    </row>
    <row r="924" spans="1:34">
      <c r="A924" s="16">
        <v>39689</v>
      </c>
      <c r="B924">
        <v>129.72999572753909</v>
      </c>
      <c r="C924">
        <v>130.13999938964841</v>
      </c>
      <c r="D924">
        <v>128.50999450683591</v>
      </c>
      <c r="E924">
        <v>128.78999328613281</v>
      </c>
      <c r="F924">
        <v>94.552146911621094</v>
      </c>
      <c r="G924">
        <v>189195800</v>
      </c>
      <c r="H924">
        <v>20.64999961853027</v>
      </c>
      <c r="I924">
        <v>2008</v>
      </c>
      <c r="J924">
        <v>94.318321228027344</v>
      </c>
      <c r="K924" s="3">
        <v>-1.075331730771145E-2</v>
      </c>
      <c r="L924" s="3">
        <v>-6.6332716009552817E-3</v>
      </c>
      <c r="M924" s="3">
        <v>-1.060136767478603E-2</v>
      </c>
      <c r="N924" s="3">
        <v>2.0846686165199021E-2</v>
      </c>
      <c r="O924" s="3">
        <v>-1.290427761783342E-2</v>
      </c>
      <c r="P924" s="3">
        <v>-2.3679076050561521E-2</v>
      </c>
      <c r="Q924" s="3">
        <v>-2.942307663002186E-2</v>
      </c>
      <c r="R924" s="3">
        <v>-1.10970314302502E-2</v>
      </c>
      <c r="S924" s="3" t="str">
        <f t="shared" si="228"/>
        <v/>
      </c>
      <c r="T924" s="3" t="str">
        <f t="shared" si="229"/>
        <v/>
      </c>
      <c r="U924" s="3">
        <f t="shared" si="230"/>
        <v>-1.075331730771145E-2</v>
      </c>
      <c r="V924" s="3" t="str">
        <f t="shared" si="231"/>
        <v/>
      </c>
      <c r="W924" s="3" t="str">
        <f t="shared" si="232"/>
        <v/>
      </c>
      <c r="X924" s="3" t="str">
        <f t="shared" si="233"/>
        <v/>
      </c>
      <c r="Y924" s="3">
        <f t="shared" si="234"/>
        <v>-1.290427761783342E-2</v>
      </c>
      <c r="Z924" s="3" t="str">
        <f t="shared" si="235"/>
        <v/>
      </c>
      <c r="AA924" s="3" t="str">
        <f t="shared" si="236"/>
        <v/>
      </c>
      <c r="AB924" s="3" t="str">
        <f t="shared" si="237"/>
        <v/>
      </c>
      <c r="AC924" s="3">
        <f t="shared" si="238"/>
        <v>-6.6332716009552817E-3</v>
      </c>
      <c r="AD924" s="3" t="str">
        <f t="shared" si="239"/>
        <v/>
      </c>
      <c r="AE924" s="3" t="str">
        <f t="shared" si="240"/>
        <v/>
      </c>
      <c r="AF924" s="3" t="str">
        <f t="shared" si="241"/>
        <v/>
      </c>
      <c r="AG924" s="3">
        <f t="shared" si="242"/>
        <v>-2.3679076050561521E-2</v>
      </c>
      <c r="AH924" s="3" t="str">
        <f t="shared" si="243"/>
        <v/>
      </c>
    </row>
    <row r="925" spans="1:34">
      <c r="A925" s="16">
        <v>39693</v>
      </c>
      <c r="B925">
        <v>130.0299987792969</v>
      </c>
      <c r="C925">
        <v>130.71000671386719</v>
      </c>
      <c r="D925">
        <v>127.51999664306641</v>
      </c>
      <c r="E925">
        <v>127.9899978637695</v>
      </c>
      <c r="F925">
        <v>93.96478271484375</v>
      </c>
      <c r="G925">
        <v>252364900</v>
      </c>
      <c r="H925">
        <v>21.989999771118161</v>
      </c>
      <c r="I925">
        <v>2008</v>
      </c>
      <c r="J925">
        <v>94.428442764282224</v>
      </c>
      <c r="K925" s="3">
        <v>-6.212066208569067E-3</v>
      </c>
      <c r="L925" s="3">
        <v>7.6362108371752502E-3</v>
      </c>
      <c r="M925" s="3">
        <v>-3.1159930160703508E-3</v>
      </c>
      <c r="N925" s="3">
        <v>2.4001463316282171E-2</v>
      </c>
      <c r="O925" s="3">
        <v>-9.8609885027701738E-3</v>
      </c>
      <c r="P925" s="3">
        <v>-3.4639806616286739E-3</v>
      </c>
      <c r="Q925" s="3">
        <v>-1.596699946649505E-2</v>
      </c>
      <c r="R925" s="3">
        <v>-1.599859461410835E-4</v>
      </c>
      <c r="S925" s="3" t="str">
        <f t="shared" si="228"/>
        <v/>
      </c>
      <c r="T925" s="3" t="str">
        <f t="shared" si="229"/>
        <v/>
      </c>
      <c r="U925" s="3">
        <f t="shared" si="230"/>
        <v>-6.212066208569067E-3</v>
      </c>
      <c r="V925" s="3" t="str">
        <f t="shared" si="231"/>
        <v/>
      </c>
      <c r="W925" s="3" t="str">
        <f t="shared" si="232"/>
        <v/>
      </c>
      <c r="X925" s="3" t="str">
        <f t="shared" si="233"/>
        <v/>
      </c>
      <c r="Y925" s="3">
        <f t="shared" si="234"/>
        <v>-9.8609885027701738E-3</v>
      </c>
      <c r="Z925" s="3" t="str">
        <f t="shared" si="235"/>
        <v/>
      </c>
      <c r="AA925" s="3" t="str">
        <f t="shared" si="236"/>
        <v/>
      </c>
      <c r="AB925" s="3" t="str">
        <f t="shared" si="237"/>
        <v/>
      </c>
      <c r="AC925" s="3">
        <f t="shared" si="238"/>
        <v>7.6362108371752502E-3</v>
      </c>
      <c r="AD925" s="3" t="str">
        <f t="shared" si="239"/>
        <v/>
      </c>
      <c r="AE925" s="3" t="str">
        <f t="shared" si="240"/>
        <v/>
      </c>
      <c r="AF925" s="3" t="str">
        <f t="shared" si="241"/>
        <v/>
      </c>
      <c r="AG925" s="3">
        <f t="shared" si="242"/>
        <v>-3.4639806616286739E-3</v>
      </c>
      <c r="AH925" s="3" t="str">
        <f t="shared" si="243"/>
        <v/>
      </c>
    </row>
    <row r="926" spans="1:34">
      <c r="A926" s="16">
        <v>39694</v>
      </c>
      <c r="B926">
        <v>127.879997253418</v>
      </c>
      <c r="C926">
        <v>128.5</v>
      </c>
      <c r="D926">
        <v>126.9300003051758</v>
      </c>
      <c r="E926">
        <v>127.879997253418</v>
      </c>
      <c r="F926">
        <v>93.884048461914063</v>
      </c>
      <c r="G926">
        <v>251947000</v>
      </c>
      <c r="H926">
        <v>21.430000305175781</v>
      </c>
      <c r="I926">
        <v>2008</v>
      </c>
      <c r="J926">
        <v>94.410822296142584</v>
      </c>
      <c r="K926" s="3">
        <v>-8.5919693098945871E-4</v>
      </c>
      <c r="L926" s="3">
        <v>3.8460901536845342E-3</v>
      </c>
      <c r="M926" s="3">
        <v>7.0083058584056168E-3</v>
      </c>
      <c r="N926" s="3">
        <v>-3.7396287055748711E-3</v>
      </c>
      <c r="O926" s="3">
        <v>-8.2818780864579722E-3</v>
      </c>
      <c r="P926" s="3">
        <v>-3.61095130447131E-3</v>
      </c>
      <c r="Q926" s="3">
        <v>-5.1185253706059752E-3</v>
      </c>
      <c r="R926" s="3">
        <v>-1.573702292658008E-2</v>
      </c>
      <c r="S926" s="3" t="str">
        <f t="shared" si="228"/>
        <v/>
      </c>
      <c r="T926" s="3" t="str">
        <f t="shared" si="229"/>
        <v/>
      </c>
      <c r="U926" s="3">
        <f t="shared" si="230"/>
        <v>-8.5919693098945871E-4</v>
      </c>
      <c r="V926" s="3" t="str">
        <f t="shared" si="231"/>
        <v/>
      </c>
      <c r="W926" s="3" t="str">
        <f t="shared" si="232"/>
        <v/>
      </c>
      <c r="X926" s="3" t="str">
        <f t="shared" si="233"/>
        <v/>
      </c>
      <c r="Y926" s="3">
        <f t="shared" si="234"/>
        <v>-8.2818780864579722E-3</v>
      </c>
      <c r="Z926" s="3" t="str">
        <f t="shared" si="235"/>
        <v/>
      </c>
      <c r="AA926" s="3" t="str">
        <f t="shared" si="236"/>
        <v/>
      </c>
      <c r="AB926" s="3" t="str">
        <f t="shared" si="237"/>
        <v/>
      </c>
      <c r="AC926" s="3">
        <f t="shared" si="238"/>
        <v>3.8460901536845342E-3</v>
      </c>
      <c r="AD926" s="3" t="str">
        <f t="shared" si="239"/>
        <v/>
      </c>
      <c r="AE926" s="3" t="str">
        <f t="shared" si="240"/>
        <v/>
      </c>
      <c r="AF926" s="3" t="str">
        <f t="shared" si="241"/>
        <v/>
      </c>
      <c r="AG926" s="3">
        <f t="shared" si="242"/>
        <v>-3.61095130447131E-3</v>
      </c>
      <c r="AH926" s="3" t="str">
        <f t="shared" si="243"/>
        <v/>
      </c>
    </row>
    <row r="927" spans="1:34">
      <c r="A927" s="16">
        <v>39695</v>
      </c>
      <c r="B927">
        <v>126.9700012207031</v>
      </c>
      <c r="C927">
        <v>127.23000335693359</v>
      </c>
      <c r="D927">
        <v>123.9599990844727</v>
      </c>
      <c r="E927">
        <v>124.0299987792969</v>
      </c>
      <c r="F927">
        <v>91.057571411132813</v>
      </c>
      <c r="G927">
        <v>340042500</v>
      </c>
      <c r="H927">
        <v>24.030000686645511</v>
      </c>
      <c r="I927">
        <v>2008</v>
      </c>
      <c r="J927">
        <v>94.230954360961917</v>
      </c>
      <c r="K927" s="3">
        <v>-3.010604141051576E-2</v>
      </c>
      <c r="L927" s="3">
        <v>-3.5761677791604551E-2</v>
      </c>
      <c r="M927" s="3">
        <v>-2.7825388284247628E-2</v>
      </c>
      <c r="N927" s="3">
        <v>-3.8004979764417517E-2</v>
      </c>
      <c r="O927" s="3">
        <v>-3.0653724219098181E-2</v>
      </c>
      <c r="P927" s="3">
        <v>-3.6305726666141513E-2</v>
      </c>
      <c r="Q927" s="3">
        <v>-2.837437446799651E-2</v>
      </c>
      <c r="R927" s="3">
        <v>-3.8548001812166222E-2</v>
      </c>
      <c r="S927" s="3" t="str">
        <f t="shared" si="228"/>
        <v/>
      </c>
      <c r="T927" s="3" t="str">
        <f t="shared" si="229"/>
        <v/>
      </c>
      <c r="U927" s="3">
        <f t="shared" si="230"/>
        <v>-3.010604141051576E-2</v>
      </c>
      <c r="V927" s="3" t="str">
        <f t="shared" si="231"/>
        <v/>
      </c>
      <c r="W927" s="3" t="str">
        <f t="shared" si="232"/>
        <v/>
      </c>
      <c r="X927" s="3" t="str">
        <f t="shared" si="233"/>
        <v/>
      </c>
      <c r="Y927" s="3">
        <f t="shared" si="234"/>
        <v>-3.0653724219098181E-2</v>
      </c>
      <c r="Z927" s="3" t="str">
        <f t="shared" si="235"/>
        <v/>
      </c>
      <c r="AA927" s="3" t="str">
        <f t="shared" si="236"/>
        <v/>
      </c>
      <c r="AB927" s="3" t="str">
        <f t="shared" si="237"/>
        <v/>
      </c>
      <c r="AC927" s="3">
        <f t="shared" si="238"/>
        <v>-3.5761677791604551E-2</v>
      </c>
      <c r="AD927" s="3" t="str">
        <f t="shared" si="239"/>
        <v/>
      </c>
      <c r="AE927" s="3" t="str">
        <f t="shared" si="240"/>
        <v/>
      </c>
      <c r="AF927" s="3" t="str">
        <f t="shared" si="241"/>
        <v/>
      </c>
      <c r="AG927" s="3">
        <f t="shared" si="242"/>
        <v>-3.6305726666141513E-2</v>
      </c>
      <c r="AH927" s="3" t="str">
        <f t="shared" si="243"/>
        <v/>
      </c>
    </row>
    <row r="928" spans="1:34">
      <c r="A928" s="16">
        <v>39696</v>
      </c>
      <c r="B928">
        <v>123.2900009155273</v>
      </c>
      <c r="C928">
        <v>124.9499969482422</v>
      </c>
      <c r="D928">
        <v>122</v>
      </c>
      <c r="E928">
        <v>124.4199981689453</v>
      </c>
      <c r="F928">
        <v>91.343879699707031</v>
      </c>
      <c r="G928">
        <v>289503400</v>
      </c>
      <c r="H928">
        <v>23.059999465942379</v>
      </c>
      <c r="I928">
        <v>2008</v>
      </c>
      <c r="J928">
        <v>94.135880661010745</v>
      </c>
      <c r="K928" s="3">
        <v>3.144255706991173E-3</v>
      </c>
      <c r="L928" s="3">
        <v>-4.4319638118416882E-2</v>
      </c>
      <c r="M928" s="3">
        <v>-2.6447896132975161E-2</v>
      </c>
      <c r="N928" s="3">
        <v>-2.03921581462061E-2</v>
      </c>
      <c r="O928" s="3">
        <v>-1.6366998301024949E-2</v>
      </c>
      <c r="P928" s="3">
        <v>-6.2908075027437449E-2</v>
      </c>
      <c r="Q928" s="3">
        <v>-4.5383434376045077E-2</v>
      </c>
      <c r="R928" s="3">
        <v>-3.9445729091924231E-2</v>
      </c>
      <c r="S928" s="3" t="str">
        <f t="shared" si="228"/>
        <v/>
      </c>
      <c r="T928" s="3" t="str">
        <f t="shared" si="229"/>
        <v/>
      </c>
      <c r="U928" s="3" t="str">
        <f t="shared" si="230"/>
        <v/>
      </c>
      <c r="V928" s="3">
        <f t="shared" si="231"/>
        <v>3.144255706991173E-3</v>
      </c>
      <c r="W928" s="3" t="str">
        <f t="shared" si="232"/>
        <v/>
      </c>
      <c r="X928" s="3" t="str">
        <f t="shared" si="233"/>
        <v/>
      </c>
      <c r="Y928" s="3" t="str">
        <f t="shared" si="234"/>
        <v/>
      </c>
      <c r="Z928" s="3">
        <f t="shared" si="235"/>
        <v>-1.6366998301024949E-2</v>
      </c>
      <c r="AA928" s="3" t="str">
        <f t="shared" si="236"/>
        <v/>
      </c>
      <c r="AB928" s="3" t="str">
        <f t="shared" si="237"/>
        <v/>
      </c>
      <c r="AC928" s="3">
        <f t="shared" si="238"/>
        <v>-4.4319638118416882E-2</v>
      </c>
      <c r="AD928" s="3" t="str">
        <f t="shared" si="239"/>
        <v/>
      </c>
      <c r="AE928" s="3" t="str">
        <f t="shared" si="240"/>
        <v/>
      </c>
      <c r="AF928" s="3" t="str">
        <f t="shared" si="241"/>
        <v/>
      </c>
      <c r="AG928" s="3">
        <f t="shared" si="242"/>
        <v>-6.2908075027437449E-2</v>
      </c>
      <c r="AH928" s="3" t="str">
        <f t="shared" si="243"/>
        <v/>
      </c>
    </row>
    <row r="929" spans="1:34">
      <c r="A929" s="16">
        <v>39699</v>
      </c>
      <c r="B929">
        <v>128.03999328613281</v>
      </c>
      <c r="C929">
        <v>128.24000549316409</v>
      </c>
      <c r="D929">
        <v>124.4199981689453</v>
      </c>
      <c r="E929">
        <v>126.9899978637695</v>
      </c>
      <c r="F929">
        <v>93.230659484863281</v>
      </c>
      <c r="G929">
        <v>364075300</v>
      </c>
      <c r="H929">
        <v>22.639999389648441</v>
      </c>
      <c r="I929">
        <v>2008</v>
      </c>
      <c r="J929">
        <v>94.048515701293951</v>
      </c>
      <c r="K929" s="3">
        <v>2.0655787682317021E-2</v>
      </c>
      <c r="L929" s="3">
        <v>-1.397628155385011E-2</v>
      </c>
      <c r="M929" s="3">
        <v>-2.0516844683287291E-2</v>
      </c>
      <c r="N929" s="3">
        <v>-1.8396891432860499E-2</v>
      </c>
      <c r="O929" s="3">
        <v>0</v>
      </c>
      <c r="P929" s="3">
        <v>-5.2721435205353877E-2</v>
      </c>
      <c r="Q929" s="3">
        <v>-5.9004969198782287E-2</v>
      </c>
      <c r="R929" s="3">
        <v>-5.6968349658756079E-2</v>
      </c>
      <c r="S929" s="3" t="str">
        <f t="shared" si="228"/>
        <v/>
      </c>
      <c r="T929" s="3" t="str">
        <f t="shared" si="229"/>
        <v/>
      </c>
      <c r="U929" s="3" t="str">
        <f t="shared" si="230"/>
        <v/>
      </c>
      <c r="V929" s="3">
        <f t="shared" si="231"/>
        <v>2.0655787682317021E-2</v>
      </c>
      <c r="W929" s="3" t="str">
        <f t="shared" si="232"/>
        <v/>
      </c>
      <c r="X929" s="3" t="str">
        <f t="shared" si="233"/>
        <v/>
      </c>
      <c r="Y929" s="3" t="str">
        <f t="shared" si="234"/>
        <v/>
      </c>
      <c r="Z929" s="3">
        <f t="shared" si="235"/>
        <v>0</v>
      </c>
      <c r="AA929" s="3" t="str">
        <f t="shared" si="236"/>
        <v/>
      </c>
      <c r="AB929" s="3" t="str">
        <f t="shared" si="237"/>
        <v/>
      </c>
      <c r="AC929" s="3">
        <f t="shared" si="238"/>
        <v>-1.397628155385011E-2</v>
      </c>
      <c r="AD929" s="3" t="str">
        <f t="shared" si="239"/>
        <v/>
      </c>
      <c r="AE929" s="3" t="str">
        <f t="shared" si="240"/>
        <v/>
      </c>
      <c r="AF929" s="3" t="str">
        <f t="shared" si="241"/>
        <v/>
      </c>
      <c r="AG929" s="3">
        <f t="shared" si="242"/>
        <v>-5.2721435205353877E-2</v>
      </c>
      <c r="AH929" s="3" t="str">
        <f t="shared" si="243"/>
        <v/>
      </c>
    </row>
    <row r="930" spans="1:34">
      <c r="A930" s="16">
        <v>39700</v>
      </c>
      <c r="B930">
        <v>127.09999847412109</v>
      </c>
      <c r="C930">
        <v>127.36000061035161</v>
      </c>
      <c r="D930">
        <v>122.8000030517578</v>
      </c>
      <c r="E930">
        <v>123.2200012207031</v>
      </c>
      <c r="F930">
        <v>90.462882995605469</v>
      </c>
      <c r="G930">
        <v>377326800</v>
      </c>
      <c r="H930">
        <v>25.469999313354489</v>
      </c>
      <c r="I930">
        <v>2008</v>
      </c>
      <c r="J930">
        <v>93.77357292175293</v>
      </c>
      <c r="K930" s="3">
        <v>-2.9687406530758079E-2</v>
      </c>
      <c r="L930" s="3">
        <v>-3.7268214942459348E-2</v>
      </c>
      <c r="M930" s="3">
        <v>-2.9916592052109729E-2</v>
      </c>
      <c r="N930" s="3">
        <v>-5.7302584048827931E-2</v>
      </c>
      <c r="O930" s="3">
        <v>-3.2994683695534821E-2</v>
      </c>
      <c r="P930" s="3">
        <v>-4.680051538203156E-2</v>
      </c>
      <c r="Q930" s="3">
        <v>-3.9521309838898011E-2</v>
      </c>
      <c r="R930" s="3">
        <v>-6.663611251228807E-2</v>
      </c>
      <c r="S930" s="3" t="str">
        <f t="shared" si="228"/>
        <v/>
      </c>
      <c r="T930" s="3" t="str">
        <f t="shared" si="229"/>
        <v/>
      </c>
      <c r="U930" s="3" t="str">
        <f t="shared" si="230"/>
        <v/>
      </c>
      <c r="V930" s="3">
        <f t="shared" si="231"/>
        <v>-2.9687406530758079E-2</v>
      </c>
      <c r="W930" s="3" t="str">
        <f t="shared" si="232"/>
        <v/>
      </c>
      <c r="X930" s="3" t="str">
        <f t="shared" si="233"/>
        <v/>
      </c>
      <c r="Y930" s="3" t="str">
        <f t="shared" si="234"/>
        <v/>
      </c>
      <c r="Z930" s="3">
        <f t="shared" si="235"/>
        <v>-3.2994683695534821E-2</v>
      </c>
      <c r="AA930" s="3" t="str">
        <f t="shared" si="236"/>
        <v/>
      </c>
      <c r="AB930" s="3" t="str">
        <f t="shared" si="237"/>
        <v/>
      </c>
      <c r="AC930" s="3">
        <f t="shared" si="238"/>
        <v>-3.7268214942459348E-2</v>
      </c>
      <c r="AD930" s="3" t="str">
        <f t="shared" si="239"/>
        <v/>
      </c>
      <c r="AE930" s="3" t="str">
        <f t="shared" si="240"/>
        <v/>
      </c>
      <c r="AF930" s="3" t="str">
        <f t="shared" si="241"/>
        <v/>
      </c>
      <c r="AG930" s="3">
        <f t="shared" si="242"/>
        <v>-4.680051538203156E-2</v>
      </c>
      <c r="AH930" s="3" t="str">
        <f t="shared" si="243"/>
        <v/>
      </c>
    </row>
    <row r="931" spans="1:34">
      <c r="A931" s="16">
        <v>39701</v>
      </c>
      <c r="B931">
        <v>123.88999938964839</v>
      </c>
      <c r="C931">
        <v>124.90000152587891</v>
      </c>
      <c r="D931">
        <v>122.5500030517578</v>
      </c>
      <c r="E931">
        <v>123.7200012207031</v>
      </c>
      <c r="F931">
        <v>90.829971313476563</v>
      </c>
      <c r="G931">
        <v>298916600</v>
      </c>
      <c r="H931">
        <v>24.520000457763668</v>
      </c>
      <c r="I931">
        <v>2008</v>
      </c>
      <c r="J931">
        <v>93.566908264160162</v>
      </c>
      <c r="K931" s="3">
        <v>4.0578887795221794E-3</v>
      </c>
      <c r="L931" s="3">
        <v>-3.253030944523494E-2</v>
      </c>
      <c r="M931" s="3">
        <v>-2.8809333794404091E-2</v>
      </c>
      <c r="N931" s="3">
        <v>-4.3525179711617852E-2</v>
      </c>
      <c r="O931" s="3">
        <v>-5.4374140748891797E-3</v>
      </c>
      <c r="P931" s="3">
        <v>-4.5980586328647322E-2</v>
      </c>
      <c r="Q931" s="3">
        <v>-4.2311008834861719E-2</v>
      </c>
      <c r="R931" s="3">
        <v>-5.6822618915329581E-2</v>
      </c>
      <c r="S931" s="3" t="str">
        <f t="shared" si="228"/>
        <v/>
      </c>
      <c r="T931" s="3" t="str">
        <f t="shared" si="229"/>
        <v/>
      </c>
      <c r="U931" s="3" t="str">
        <f t="shared" si="230"/>
        <v/>
      </c>
      <c r="V931" s="3">
        <f t="shared" si="231"/>
        <v>4.0578887795221794E-3</v>
      </c>
      <c r="W931" s="3" t="str">
        <f t="shared" si="232"/>
        <v/>
      </c>
      <c r="X931" s="3" t="str">
        <f t="shared" si="233"/>
        <v/>
      </c>
      <c r="Y931" s="3" t="str">
        <f t="shared" si="234"/>
        <v/>
      </c>
      <c r="Z931" s="3">
        <f t="shared" si="235"/>
        <v>-5.4374140748891797E-3</v>
      </c>
      <c r="AA931" s="3" t="str">
        <f t="shared" si="236"/>
        <v/>
      </c>
      <c r="AB931" s="3" t="str">
        <f t="shared" si="237"/>
        <v/>
      </c>
      <c r="AC931" s="3">
        <f t="shared" si="238"/>
        <v>-3.253030944523494E-2</v>
      </c>
      <c r="AD931" s="3" t="str">
        <f t="shared" si="239"/>
        <v/>
      </c>
      <c r="AE931" s="3" t="str">
        <f t="shared" si="240"/>
        <v/>
      </c>
      <c r="AF931" s="3" t="str">
        <f t="shared" si="241"/>
        <v/>
      </c>
      <c r="AG931" s="3">
        <f t="shared" si="242"/>
        <v>-4.5980586328647322E-2</v>
      </c>
      <c r="AH931" s="3" t="str">
        <f t="shared" si="243"/>
        <v/>
      </c>
    </row>
    <row r="932" spans="1:34">
      <c r="A932" s="16">
        <v>39702</v>
      </c>
      <c r="B932">
        <v>122.120002746582</v>
      </c>
      <c r="C932">
        <v>125.7399978637695</v>
      </c>
      <c r="D932">
        <v>121.59999847412109</v>
      </c>
      <c r="E932">
        <v>125.5100021362305</v>
      </c>
      <c r="F932">
        <v>92.144111633300781</v>
      </c>
      <c r="G932">
        <v>375369400</v>
      </c>
      <c r="H932">
        <v>24.389999389648441</v>
      </c>
      <c r="I932">
        <v>2008</v>
      </c>
      <c r="J932">
        <v>93.454580688476568</v>
      </c>
      <c r="K932" s="3">
        <v>1.446813536127634E-2</v>
      </c>
      <c r="L932" s="3">
        <v>1.1932453340559149E-2</v>
      </c>
      <c r="M932" s="3">
        <v>-2.4255949002673919E-2</v>
      </c>
      <c r="N932" s="3">
        <v>-2.3800569238229041E-2</v>
      </c>
      <c r="O932" s="3">
        <v>-1.7135489214877841E-2</v>
      </c>
      <c r="P932" s="3">
        <v>-1.959203683860233E-2</v>
      </c>
      <c r="Q932" s="3">
        <v>-5.4652928102553067E-2</v>
      </c>
      <c r="R932" s="3">
        <v>-5.4211779210070248E-2</v>
      </c>
      <c r="S932" s="3" t="str">
        <f t="shared" si="228"/>
        <v/>
      </c>
      <c r="T932" s="3" t="str">
        <f t="shared" si="229"/>
        <v/>
      </c>
      <c r="U932" s="3" t="str">
        <f t="shared" si="230"/>
        <v/>
      </c>
      <c r="V932" s="3">
        <f t="shared" si="231"/>
        <v>1.446813536127634E-2</v>
      </c>
      <c r="W932" s="3" t="str">
        <f t="shared" si="232"/>
        <v/>
      </c>
      <c r="X932" s="3" t="str">
        <f t="shared" si="233"/>
        <v/>
      </c>
      <c r="Y932" s="3" t="str">
        <f t="shared" si="234"/>
        <v/>
      </c>
      <c r="Z932" s="3">
        <f t="shared" si="235"/>
        <v>-1.7135489214877841E-2</v>
      </c>
      <c r="AA932" s="3" t="str">
        <f t="shared" si="236"/>
        <v/>
      </c>
      <c r="AB932" s="3" t="str">
        <f t="shared" si="237"/>
        <v/>
      </c>
      <c r="AC932" s="3" t="str">
        <f t="shared" si="238"/>
        <v/>
      </c>
      <c r="AD932" s="3">
        <f t="shared" si="239"/>
        <v>1.1932453340559149E-2</v>
      </c>
      <c r="AE932" s="3" t="str">
        <f t="shared" si="240"/>
        <v/>
      </c>
      <c r="AF932" s="3" t="str">
        <f t="shared" si="241"/>
        <v/>
      </c>
      <c r="AG932" s="3" t="str">
        <f t="shared" si="242"/>
        <v/>
      </c>
      <c r="AH932" s="3">
        <f t="shared" si="243"/>
        <v>-1.959203683860233E-2</v>
      </c>
    </row>
    <row r="933" spans="1:34">
      <c r="A933" s="16">
        <v>39703</v>
      </c>
      <c r="B933">
        <v>124.2900009155273</v>
      </c>
      <c r="C933">
        <v>126.2099990844727</v>
      </c>
      <c r="D933">
        <v>123.8300018310547</v>
      </c>
      <c r="E933">
        <v>126.0899963378906</v>
      </c>
      <c r="F933">
        <v>92.569908142089844</v>
      </c>
      <c r="G933">
        <v>297851200</v>
      </c>
      <c r="H933">
        <v>25.659999847412109</v>
      </c>
      <c r="I933">
        <v>2008</v>
      </c>
      <c r="J933">
        <v>93.327938461303717</v>
      </c>
      <c r="K933" s="3">
        <v>4.6209844692364221E-3</v>
      </c>
      <c r="L933" s="3">
        <v>1.342211920944658E-2</v>
      </c>
      <c r="M933" s="3">
        <v>-3.1492382375115313E-2</v>
      </c>
      <c r="N933" s="3">
        <v>-2.6632715372937429E-2</v>
      </c>
      <c r="O933" s="3">
        <v>-1.338538982217752E-2</v>
      </c>
      <c r="P933" s="3">
        <v>-2.2665164252735681E-2</v>
      </c>
      <c r="Q933" s="3">
        <v>-6.5980519288731165E-2</v>
      </c>
      <c r="R933" s="3">
        <v>-6.1293771989578187E-2</v>
      </c>
      <c r="S933" s="3" t="str">
        <f t="shared" si="228"/>
        <v/>
      </c>
      <c r="T933" s="3" t="str">
        <f t="shared" si="229"/>
        <v/>
      </c>
      <c r="U933" s="3" t="str">
        <f t="shared" si="230"/>
        <v/>
      </c>
      <c r="V933" s="3">
        <f t="shared" si="231"/>
        <v>4.6209844692364221E-3</v>
      </c>
      <c r="W933" s="3" t="str">
        <f t="shared" si="232"/>
        <v/>
      </c>
      <c r="X933" s="3" t="str">
        <f t="shared" si="233"/>
        <v/>
      </c>
      <c r="Y933" s="3" t="str">
        <f t="shared" si="234"/>
        <v/>
      </c>
      <c r="Z933" s="3">
        <f t="shared" si="235"/>
        <v>-1.338538982217752E-2</v>
      </c>
      <c r="AA933" s="3" t="str">
        <f t="shared" si="236"/>
        <v/>
      </c>
      <c r="AB933" s="3" t="str">
        <f t="shared" si="237"/>
        <v/>
      </c>
      <c r="AC933" s="3" t="str">
        <f t="shared" si="238"/>
        <v/>
      </c>
      <c r="AD933" s="3">
        <f t="shared" si="239"/>
        <v>1.342211920944658E-2</v>
      </c>
      <c r="AE933" s="3" t="str">
        <f t="shared" si="240"/>
        <v/>
      </c>
      <c r="AF933" s="3" t="str">
        <f t="shared" si="241"/>
        <v/>
      </c>
      <c r="AG933" s="3" t="str">
        <f t="shared" si="242"/>
        <v/>
      </c>
      <c r="AH933" s="3">
        <f t="shared" si="243"/>
        <v>-2.2665164252735681E-2</v>
      </c>
    </row>
    <row r="934" spans="1:34">
      <c r="A934" s="16">
        <v>39706</v>
      </c>
      <c r="B934">
        <v>121.629997253418</v>
      </c>
      <c r="C934">
        <v>125.65000152587891</v>
      </c>
      <c r="D934">
        <v>119.88999938964839</v>
      </c>
      <c r="E934">
        <v>120.0899963378906</v>
      </c>
      <c r="F934">
        <v>88.16497802734375</v>
      </c>
      <c r="G934">
        <v>483607000</v>
      </c>
      <c r="H934">
        <v>31.70000076293945</v>
      </c>
      <c r="I934">
        <v>2008</v>
      </c>
      <c r="J934">
        <v>92.957923889160156</v>
      </c>
      <c r="K934" s="3">
        <v>-4.7584903162966929E-2</v>
      </c>
      <c r="L934" s="3">
        <v>-5.433493107856846E-2</v>
      </c>
      <c r="M934" s="3">
        <v>-6.7551812337455441E-2</v>
      </c>
      <c r="N934" s="3">
        <v>-7.7437038412553894E-2</v>
      </c>
      <c r="O934" s="3">
        <v>-4.9171204126516883E-2</v>
      </c>
      <c r="P934" s="3">
        <v>-5.5909903091247548E-2</v>
      </c>
      <c r="Q934" s="3">
        <v>-6.9104700368383898E-2</v>
      </c>
      <c r="R934" s="3">
        <v>-7.897364157564668E-2</v>
      </c>
      <c r="S934" s="3" t="str">
        <f t="shared" si="228"/>
        <v/>
      </c>
      <c r="T934" s="3" t="str">
        <f t="shared" si="229"/>
        <v/>
      </c>
      <c r="U934" s="3" t="str">
        <f t="shared" si="230"/>
        <v/>
      </c>
      <c r="V934" s="3">
        <f t="shared" si="231"/>
        <v>-4.7584903162966929E-2</v>
      </c>
      <c r="W934" s="3" t="str">
        <f t="shared" si="232"/>
        <v/>
      </c>
      <c r="X934" s="3" t="str">
        <f t="shared" si="233"/>
        <v/>
      </c>
      <c r="Y934" s="3" t="str">
        <f t="shared" si="234"/>
        <v/>
      </c>
      <c r="Z934" s="3">
        <f t="shared" si="235"/>
        <v>-4.9171204126516883E-2</v>
      </c>
      <c r="AA934" s="3" t="str">
        <f t="shared" si="236"/>
        <v/>
      </c>
      <c r="AB934" s="3" t="str">
        <f t="shared" si="237"/>
        <v/>
      </c>
      <c r="AC934" s="3" t="str">
        <f t="shared" si="238"/>
        <v/>
      </c>
      <c r="AD934" s="3">
        <f t="shared" si="239"/>
        <v>-5.433493107856846E-2</v>
      </c>
      <c r="AE934" s="3" t="str">
        <f t="shared" si="240"/>
        <v/>
      </c>
      <c r="AF934" s="3" t="str">
        <f t="shared" si="241"/>
        <v/>
      </c>
      <c r="AG934" s="3" t="str">
        <f t="shared" si="242"/>
        <v/>
      </c>
      <c r="AH934" s="3">
        <f t="shared" si="243"/>
        <v>-5.5909903091247548E-2</v>
      </c>
    </row>
    <row r="935" spans="1:34">
      <c r="A935" s="16">
        <v>39707</v>
      </c>
      <c r="B935">
        <v>117.1999969482422</v>
      </c>
      <c r="C935">
        <v>122.3199996948242</v>
      </c>
      <c r="D935">
        <v>117</v>
      </c>
      <c r="E935">
        <v>122.09999847412109</v>
      </c>
      <c r="F935">
        <v>89.640655517578125</v>
      </c>
      <c r="G935">
        <v>581744300</v>
      </c>
      <c r="H935">
        <v>30.29999923706055</v>
      </c>
      <c r="I935">
        <v>2008</v>
      </c>
      <c r="J935">
        <v>92.727032089233404</v>
      </c>
      <c r="K935" s="3">
        <v>1.673768341184978E-2</v>
      </c>
      <c r="L935" s="3">
        <v>-9.0891142400059133E-3</v>
      </c>
      <c r="M935" s="3">
        <v>-4.6018594119332068E-2</v>
      </c>
      <c r="N935" s="3">
        <v>-4.8991193517517129E-2</v>
      </c>
      <c r="O935" s="3">
        <v>-2.573067226346204E-2</v>
      </c>
      <c r="P935" s="3">
        <v>-5.0478827780258577E-2</v>
      </c>
      <c r="Q935" s="3">
        <v>-8.586606803030894E-2</v>
      </c>
      <c r="R935" s="3">
        <v>-8.8714069972702037E-2</v>
      </c>
      <c r="S935" s="3" t="str">
        <f t="shared" si="228"/>
        <v/>
      </c>
      <c r="T935" s="3" t="str">
        <f t="shared" si="229"/>
        <v/>
      </c>
      <c r="U935" s="3" t="str">
        <f t="shared" si="230"/>
        <v/>
      </c>
      <c r="V935" s="3">
        <f t="shared" si="231"/>
        <v>1.673768341184978E-2</v>
      </c>
      <c r="W935" s="3" t="str">
        <f t="shared" si="232"/>
        <v/>
      </c>
      <c r="X935" s="3" t="str">
        <f t="shared" si="233"/>
        <v/>
      </c>
      <c r="Y935" s="3" t="str">
        <f t="shared" si="234"/>
        <v/>
      </c>
      <c r="Z935" s="3">
        <f t="shared" si="235"/>
        <v>-2.573067226346204E-2</v>
      </c>
      <c r="AA935" s="3" t="str">
        <f t="shared" si="236"/>
        <v/>
      </c>
      <c r="AB935" s="3" t="str">
        <f t="shared" si="237"/>
        <v/>
      </c>
      <c r="AC935" s="3" t="str">
        <f t="shared" si="238"/>
        <v/>
      </c>
      <c r="AD935" s="3">
        <f t="shared" si="239"/>
        <v>-9.0891142400059133E-3</v>
      </c>
      <c r="AE935" s="3" t="str">
        <f t="shared" si="240"/>
        <v/>
      </c>
      <c r="AF935" s="3" t="str">
        <f t="shared" si="241"/>
        <v/>
      </c>
      <c r="AG935" s="3" t="str">
        <f t="shared" si="242"/>
        <v/>
      </c>
      <c r="AH935" s="3">
        <f t="shared" si="243"/>
        <v>-5.0478827780258577E-2</v>
      </c>
    </row>
    <row r="936" spans="1:34">
      <c r="A936" s="16">
        <v>39708</v>
      </c>
      <c r="B936">
        <v>119.63999938964839</v>
      </c>
      <c r="C936">
        <v>121.84999847412109</v>
      </c>
      <c r="D936">
        <v>116</v>
      </c>
      <c r="E936">
        <v>116.61000061035161</v>
      </c>
      <c r="F936">
        <v>85.610107421875</v>
      </c>
      <c r="G936">
        <v>624095600</v>
      </c>
      <c r="H936">
        <v>36.220001220703118</v>
      </c>
      <c r="I936">
        <v>2008</v>
      </c>
      <c r="J936">
        <v>92.346004486083984</v>
      </c>
      <c r="K936" s="3">
        <v>-4.4963393813120311E-2</v>
      </c>
      <c r="L936" s="3">
        <v>-5.7468518553050352E-2</v>
      </c>
      <c r="M936" s="3">
        <v>-8.8129359306395427E-2</v>
      </c>
      <c r="N936" s="3">
        <v>-8.1738690953114368E-2</v>
      </c>
      <c r="O936" s="3">
        <v>-4.9959038086425323E-2</v>
      </c>
      <c r="P936" s="3">
        <v>-6.2398974656745043E-2</v>
      </c>
      <c r="Q936" s="3">
        <v>-9.2899573886254805E-2</v>
      </c>
      <c r="R936" s="3">
        <v>-8.6542232054836465E-2</v>
      </c>
      <c r="S936" s="3" t="str">
        <f t="shared" si="228"/>
        <v/>
      </c>
      <c r="T936" s="3" t="str">
        <f t="shared" si="229"/>
        <v/>
      </c>
      <c r="U936" s="3" t="str">
        <f t="shared" si="230"/>
        <v/>
      </c>
      <c r="V936" s="3">
        <f t="shared" si="231"/>
        <v>-4.4963393813120311E-2</v>
      </c>
      <c r="W936" s="3" t="str">
        <f t="shared" si="232"/>
        <v/>
      </c>
      <c r="X936" s="3" t="str">
        <f t="shared" si="233"/>
        <v/>
      </c>
      <c r="Y936" s="3" t="str">
        <f t="shared" si="234"/>
        <v/>
      </c>
      <c r="Z936" s="3">
        <f t="shared" si="235"/>
        <v>-4.9959038086425323E-2</v>
      </c>
      <c r="AA936" s="3" t="str">
        <f t="shared" si="236"/>
        <v/>
      </c>
      <c r="AB936" s="3" t="str">
        <f t="shared" si="237"/>
        <v/>
      </c>
      <c r="AC936" s="3" t="str">
        <f t="shared" si="238"/>
        <v/>
      </c>
      <c r="AD936" s="3">
        <f t="shared" si="239"/>
        <v>-5.7468518553050352E-2</v>
      </c>
      <c r="AE936" s="3" t="str">
        <f t="shared" si="240"/>
        <v/>
      </c>
      <c r="AF936" s="3" t="str">
        <f t="shared" si="241"/>
        <v/>
      </c>
      <c r="AG936" s="3" t="str">
        <f t="shared" si="242"/>
        <v/>
      </c>
      <c r="AH936" s="3">
        <f t="shared" si="243"/>
        <v>-6.2398974656745043E-2</v>
      </c>
    </row>
    <row r="937" spans="1:34">
      <c r="A937" s="16">
        <v>39709</v>
      </c>
      <c r="B937">
        <v>118.0500030517578</v>
      </c>
      <c r="C937">
        <v>121.7900009155273</v>
      </c>
      <c r="D937">
        <v>113.8000030517578</v>
      </c>
      <c r="E937">
        <v>120.0699996948242</v>
      </c>
      <c r="F937">
        <v>88.150314331054688</v>
      </c>
      <c r="G937">
        <v>776114700</v>
      </c>
      <c r="H937">
        <v>33.099998474121087</v>
      </c>
      <c r="I937">
        <v>2008</v>
      </c>
      <c r="J937">
        <v>92.070330047607428</v>
      </c>
      <c r="K937" s="3">
        <v>2.967181079054004E-2</v>
      </c>
      <c r="L937" s="3">
        <v>-4.3342946515561587E-2</v>
      </c>
      <c r="M937" s="3">
        <v>-3.1927680861941872E-2</v>
      </c>
      <c r="N937" s="3">
        <v>-5.8864669029190408E-2</v>
      </c>
      <c r="O937" s="3">
        <v>-2.4097397683610852E-2</v>
      </c>
      <c r="P937" s="3">
        <v>-9.3299329815662357E-2</v>
      </c>
      <c r="Q937" s="3">
        <v>-8.248001151513884E-2</v>
      </c>
      <c r="R937" s="3">
        <v>-0.1080106488597231</v>
      </c>
      <c r="S937" s="3" t="str">
        <f t="shared" si="228"/>
        <v/>
      </c>
      <c r="T937" s="3" t="str">
        <f t="shared" si="229"/>
        <v/>
      </c>
      <c r="U937" s="3" t="str">
        <f t="shared" si="230"/>
        <v/>
      </c>
      <c r="V937" s="3">
        <f t="shared" si="231"/>
        <v>2.967181079054004E-2</v>
      </c>
      <c r="W937" s="3" t="str">
        <f t="shared" si="232"/>
        <v/>
      </c>
      <c r="X937" s="3" t="str">
        <f t="shared" si="233"/>
        <v/>
      </c>
      <c r="Y937" s="3" t="str">
        <f t="shared" si="234"/>
        <v/>
      </c>
      <c r="Z937" s="3">
        <f t="shared" si="235"/>
        <v>-2.4097397683610852E-2</v>
      </c>
      <c r="AA937" s="3" t="str">
        <f t="shared" si="236"/>
        <v/>
      </c>
      <c r="AB937" s="3" t="str">
        <f t="shared" si="237"/>
        <v/>
      </c>
      <c r="AC937" s="3" t="str">
        <f t="shared" si="238"/>
        <v/>
      </c>
      <c r="AD937" s="3">
        <f t="shared" si="239"/>
        <v>-4.3342946515561587E-2</v>
      </c>
      <c r="AE937" s="3" t="str">
        <f t="shared" si="240"/>
        <v/>
      </c>
      <c r="AF937" s="3" t="str">
        <f t="shared" si="241"/>
        <v/>
      </c>
      <c r="AG937" s="3" t="str">
        <f t="shared" si="242"/>
        <v/>
      </c>
      <c r="AH937" s="3">
        <f t="shared" si="243"/>
        <v>-9.3299329815662357E-2</v>
      </c>
    </row>
    <row r="938" spans="1:34">
      <c r="A938" s="16">
        <v>39710</v>
      </c>
      <c r="B938">
        <v>126.6999969482422</v>
      </c>
      <c r="C938">
        <v>128</v>
      </c>
      <c r="D938">
        <v>123.3300018310547</v>
      </c>
      <c r="E938">
        <v>124.120002746582</v>
      </c>
      <c r="F938">
        <v>91.651084899902344</v>
      </c>
      <c r="G938">
        <v>501087800</v>
      </c>
      <c r="H938">
        <v>32.069999694824219</v>
      </c>
      <c r="I938">
        <v>2008</v>
      </c>
      <c r="J938">
        <v>91.961616134643549</v>
      </c>
      <c r="K938" s="3">
        <v>3.9713648163525177E-2</v>
      </c>
      <c r="L938" s="3">
        <v>-9.9257227389396574E-3</v>
      </c>
      <c r="M938" s="3">
        <v>3.3631722366649348E-3</v>
      </c>
      <c r="N938" s="3">
        <v>-2.3173672726302889E-2</v>
      </c>
      <c r="O938" s="3">
        <v>2.715084654381816E-2</v>
      </c>
      <c r="P938" s="3">
        <v>-9.7470010651745986E-2</v>
      </c>
      <c r="Q938" s="3">
        <v>-8.5356014093224797E-2</v>
      </c>
      <c r="R938" s="3">
        <v>-0.1095461632683227</v>
      </c>
      <c r="S938" s="3" t="str">
        <f t="shared" si="228"/>
        <v/>
      </c>
      <c r="T938" s="3" t="str">
        <f t="shared" si="229"/>
        <v/>
      </c>
      <c r="U938" s="3" t="str">
        <f t="shared" si="230"/>
        <v/>
      </c>
      <c r="V938" s="3">
        <f t="shared" si="231"/>
        <v>3.9713648163525177E-2</v>
      </c>
      <c r="W938" s="3" t="str">
        <f t="shared" si="232"/>
        <v/>
      </c>
      <c r="X938" s="3" t="str">
        <f t="shared" si="233"/>
        <v/>
      </c>
      <c r="Y938" s="3" t="str">
        <f t="shared" si="234"/>
        <v/>
      </c>
      <c r="Z938" s="3">
        <f t="shared" si="235"/>
        <v>2.715084654381816E-2</v>
      </c>
      <c r="AA938" s="3" t="str">
        <f t="shared" si="236"/>
        <v/>
      </c>
      <c r="AB938" s="3" t="str">
        <f t="shared" si="237"/>
        <v/>
      </c>
      <c r="AC938" s="3" t="str">
        <f t="shared" si="238"/>
        <v/>
      </c>
      <c r="AD938" s="3">
        <f t="shared" si="239"/>
        <v>-9.9257227389396574E-3</v>
      </c>
      <c r="AE938" s="3" t="str">
        <f t="shared" si="240"/>
        <v/>
      </c>
      <c r="AF938" s="3" t="str">
        <f t="shared" si="241"/>
        <v/>
      </c>
      <c r="AG938" s="3" t="str">
        <f t="shared" si="242"/>
        <v/>
      </c>
      <c r="AH938" s="3">
        <f t="shared" si="243"/>
        <v>-9.7470010651745986E-2</v>
      </c>
    </row>
    <row r="939" spans="1:34">
      <c r="A939" s="16">
        <v>39713</v>
      </c>
      <c r="B939">
        <v>124.4499969482422</v>
      </c>
      <c r="C939">
        <v>124.75</v>
      </c>
      <c r="D939">
        <v>120.36000061035161</v>
      </c>
      <c r="E939">
        <v>121.30999755859381</v>
      </c>
      <c r="F939">
        <v>89.576148986816406</v>
      </c>
      <c r="G939">
        <v>249966500</v>
      </c>
      <c r="H939">
        <v>33.849998474121087</v>
      </c>
      <c r="I939">
        <v>2008</v>
      </c>
      <c r="J939">
        <v>91.681247329711908</v>
      </c>
      <c r="K939" s="3">
        <v>-2.2639512836668541E-2</v>
      </c>
      <c r="L939" s="3">
        <v>1.6006026327540109E-2</v>
      </c>
      <c r="M939" s="3">
        <v>-3.9198591088376977E-2</v>
      </c>
      <c r="N939" s="3">
        <v>-5.8911204366500318E-2</v>
      </c>
      <c r="O939" s="3">
        <v>-3.0293281123328079E-2</v>
      </c>
      <c r="P939" s="3">
        <v>-5.2377329319213239E-2</v>
      </c>
      <c r="Q939" s="3">
        <v>-0.1038664070705906</v>
      </c>
      <c r="R939" s="3">
        <v>-0.122252152648627</v>
      </c>
      <c r="S939" s="3" t="str">
        <f t="shared" si="228"/>
        <v/>
      </c>
      <c r="T939" s="3" t="str">
        <f t="shared" si="229"/>
        <v/>
      </c>
      <c r="U939" s="3" t="str">
        <f t="shared" si="230"/>
        <v/>
      </c>
      <c r="V939" s="3">
        <f t="shared" si="231"/>
        <v>-2.2639512836668541E-2</v>
      </c>
      <c r="W939" s="3" t="str">
        <f t="shared" si="232"/>
        <v/>
      </c>
      <c r="X939" s="3" t="str">
        <f t="shared" si="233"/>
        <v/>
      </c>
      <c r="Y939" s="3" t="str">
        <f t="shared" si="234"/>
        <v/>
      </c>
      <c r="Z939" s="3">
        <f t="shared" si="235"/>
        <v>-3.0293281123328079E-2</v>
      </c>
      <c r="AA939" s="3" t="str">
        <f t="shared" si="236"/>
        <v/>
      </c>
      <c r="AB939" s="3" t="str">
        <f t="shared" si="237"/>
        <v/>
      </c>
      <c r="AC939" s="3" t="str">
        <f t="shared" si="238"/>
        <v/>
      </c>
      <c r="AD939" s="3">
        <f t="shared" si="239"/>
        <v>1.6006026327540109E-2</v>
      </c>
      <c r="AE939" s="3" t="str">
        <f t="shared" si="240"/>
        <v/>
      </c>
      <c r="AF939" s="3" t="str">
        <f t="shared" si="241"/>
        <v/>
      </c>
      <c r="AG939" s="3" t="str">
        <f t="shared" si="242"/>
        <v/>
      </c>
      <c r="AH939" s="3">
        <f t="shared" si="243"/>
        <v>-5.2377329319213239E-2</v>
      </c>
    </row>
    <row r="940" spans="1:34">
      <c r="A940" s="16">
        <v>39714</v>
      </c>
      <c r="B940">
        <v>120.84999847412109</v>
      </c>
      <c r="C940">
        <v>122.01999664306641</v>
      </c>
      <c r="D940">
        <v>118.2799987792969</v>
      </c>
      <c r="E940">
        <v>118.5500030517578</v>
      </c>
      <c r="F940">
        <v>87.538162231445313</v>
      </c>
      <c r="G940">
        <v>327470400</v>
      </c>
      <c r="H940">
        <v>35.720001220703118</v>
      </c>
      <c r="I940">
        <v>2008</v>
      </c>
      <c r="J940">
        <v>91.39552116394043</v>
      </c>
      <c r="K940" s="3">
        <v>-2.275144420052078E-2</v>
      </c>
      <c r="L940" s="3">
        <v>-2.3454684417390511E-2</v>
      </c>
      <c r="M940" s="3">
        <v>-3.2330616351263441E-2</v>
      </c>
      <c r="N940" s="3">
        <v>-6.1279986543199223E-2</v>
      </c>
      <c r="O940" s="3">
        <v>-2.4977321245376879E-2</v>
      </c>
      <c r="P940" s="3">
        <v>-6.7977031335692106E-2</v>
      </c>
      <c r="Q940" s="3">
        <v>-7.6448612852006548E-2</v>
      </c>
      <c r="R940" s="3">
        <v>-0.10407805023375601</v>
      </c>
      <c r="S940" s="3" t="str">
        <f t="shared" si="228"/>
        <v/>
      </c>
      <c r="T940" s="3" t="str">
        <f t="shared" si="229"/>
        <v/>
      </c>
      <c r="U940" s="3" t="str">
        <f t="shared" si="230"/>
        <v/>
      </c>
      <c r="V940" s="3">
        <f t="shared" si="231"/>
        <v>-2.275144420052078E-2</v>
      </c>
      <c r="W940" s="3" t="str">
        <f t="shared" si="232"/>
        <v/>
      </c>
      <c r="X940" s="3" t="str">
        <f t="shared" si="233"/>
        <v/>
      </c>
      <c r="Y940" s="3" t="str">
        <f t="shared" si="234"/>
        <v/>
      </c>
      <c r="Z940" s="3">
        <f t="shared" si="235"/>
        <v>-2.4977321245376879E-2</v>
      </c>
      <c r="AA940" s="3" t="str">
        <f t="shared" si="236"/>
        <v/>
      </c>
      <c r="AB940" s="3" t="str">
        <f t="shared" si="237"/>
        <v/>
      </c>
      <c r="AC940" s="3" t="str">
        <f t="shared" si="238"/>
        <v/>
      </c>
      <c r="AD940" s="3">
        <f t="shared" si="239"/>
        <v>-2.3454684417390511E-2</v>
      </c>
      <c r="AE940" s="3" t="str">
        <f t="shared" si="240"/>
        <v/>
      </c>
      <c r="AF940" s="3" t="str">
        <f t="shared" si="241"/>
        <v/>
      </c>
      <c r="AG940" s="3" t="str">
        <f t="shared" si="242"/>
        <v/>
      </c>
      <c r="AH940" s="3">
        <f t="shared" si="243"/>
        <v>-6.7977031335692106E-2</v>
      </c>
    </row>
    <row r="941" spans="1:34">
      <c r="A941" s="16">
        <v>39715</v>
      </c>
      <c r="B941">
        <v>119.34999847412109</v>
      </c>
      <c r="C941">
        <v>120</v>
      </c>
      <c r="D941">
        <v>117.7900009155273</v>
      </c>
      <c r="E941">
        <v>118.9300003051758</v>
      </c>
      <c r="F941">
        <v>87.818740844726563</v>
      </c>
      <c r="G941">
        <v>311818400</v>
      </c>
      <c r="H941">
        <v>35.189998626708977</v>
      </c>
      <c r="I941">
        <v>2008</v>
      </c>
      <c r="J941">
        <v>91.110240936279297</v>
      </c>
      <c r="K941" s="3">
        <v>3.2052148015104809E-3</v>
      </c>
      <c r="L941" s="3">
        <v>2.57987460752469E-2</v>
      </c>
      <c r="M941" s="3">
        <v>-3.3152388195274218E-2</v>
      </c>
      <c r="N941" s="3">
        <v>-6.1006623772078987E-2</v>
      </c>
      <c r="O941" s="3">
        <v>-6.4108149866403119E-3</v>
      </c>
      <c r="P941" s="3">
        <v>-2.4097397683610852E-2</v>
      </c>
      <c r="Q941" s="3">
        <v>-8.0181038401778815E-2</v>
      </c>
      <c r="R941" s="3">
        <v>-0.1066802449407573</v>
      </c>
      <c r="S941" s="3" t="str">
        <f t="shared" si="228"/>
        <v/>
      </c>
      <c r="T941" s="3" t="str">
        <f t="shared" si="229"/>
        <v/>
      </c>
      <c r="U941" s="3" t="str">
        <f t="shared" si="230"/>
        <v/>
      </c>
      <c r="V941" s="3">
        <f t="shared" si="231"/>
        <v>3.2052148015104809E-3</v>
      </c>
      <c r="W941" s="3" t="str">
        <f t="shared" si="232"/>
        <v/>
      </c>
      <c r="X941" s="3" t="str">
        <f t="shared" si="233"/>
        <v/>
      </c>
      <c r="Y941" s="3" t="str">
        <f t="shared" si="234"/>
        <v/>
      </c>
      <c r="Z941" s="3">
        <f t="shared" si="235"/>
        <v>-6.4108149866403119E-3</v>
      </c>
      <c r="AA941" s="3" t="str">
        <f t="shared" si="236"/>
        <v/>
      </c>
      <c r="AB941" s="3" t="str">
        <f t="shared" si="237"/>
        <v/>
      </c>
      <c r="AC941" s="3" t="str">
        <f t="shared" si="238"/>
        <v/>
      </c>
      <c r="AD941" s="3">
        <f t="shared" si="239"/>
        <v>2.57987460752469E-2</v>
      </c>
      <c r="AE941" s="3" t="str">
        <f t="shared" si="240"/>
        <v/>
      </c>
      <c r="AF941" s="3" t="str">
        <f t="shared" si="241"/>
        <v/>
      </c>
      <c r="AG941" s="3" t="str">
        <f t="shared" si="242"/>
        <v/>
      </c>
      <c r="AH941" s="3">
        <f t="shared" si="243"/>
        <v>-2.4097397683610852E-2</v>
      </c>
    </row>
    <row r="942" spans="1:34">
      <c r="A942" s="16">
        <v>39716</v>
      </c>
      <c r="B942">
        <v>119.40000152587891</v>
      </c>
      <c r="C942">
        <v>121.9100036621094</v>
      </c>
      <c r="D942">
        <v>118.44000244140619</v>
      </c>
      <c r="E942">
        <v>120.7900009155273</v>
      </c>
      <c r="F942">
        <v>89.192184448242188</v>
      </c>
      <c r="G942">
        <v>328253000</v>
      </c>
      <c r="H942">
        <v>32.819999694824219</v>
      </c>
      <c r="I942">
        <v>2008</v>
      </c>
      <c r="J942">
        <v>90.848114395141607</v>
      </c>
      <c r="K942" s="3">
        <v>1.5639527398189749E-2</v>
      </c>
      <c r="L942" s="3">
        <v>1.181924449270455E-2</v>
      </c>
      <c r="M942" s="3">
        <v>-3.203598290475862E-2</v>
      </c>
      <c r="N942" s="3">
        <v>-5.5514868739844132E-2</v>
      </c>
      <c r="O942" s="3">
        <v>-4.1200526571276708E-3</v>
      </c>
      <c r="P942" s="3">
        <v>-1.8988913009842841E-2</v>
      </c>
      <c r="Q942" s="3">
        <v>-9.3299329815662357E-2</v>
      </c>
      <c r="R942" s="3">
        <v>-0.1152919324271616</v>
      </c>
      <c r="S942" s="3" t="str">
        <f t="shared" si="228"/>
        <v/>
      </c>
      <c r="T942" s="3" t="str">
        <f t="shared" si="229"/>
        <v/>
      </c>
      <c r="U942" s="3" t="str">
        <f t="shared" si="230"/>
        <v/>
      </c>
      <c r="V942" s="3">
        <f t="shared" si="231"/>
        <v>1.5639527398189749E-2</v>
      </c>
      <c r="W942" s="3" t="str">
        <f t="shared" si="232"/>
        <v/>
      </c>
      <c r="X942" s="3" t="str">
        <f t="shared" si="233"/>
        <v/>
      </c>
      <c r="Y942" s="3" t="str">
        <f t="shared" si="234"/>
        <v/>
      </c>
      <c r="Z942" s="3">
        <f t="shared" si="235"/>
        <v>-4.1200526571276708E-3</v>
      </c>
      <c r="AA942" s="3" t="str">
        <f t="shared" si="236"/>
        <v/>
      </c>
      <c r="AB942" s="3" t="str">
        <f t="shared" si="237"/>
        <v/>
      </c>
      <c r="AC942" s="3" t="str">
        <f t="shared" si="238"/>
        <v/>
      </c>
      <c r="AD942" s="3">
        <f t="shared" si="239"/>
        <v>1.181924449270455E-2</v>
      </c>
      <c r="AE942" s="3" t="str">
        <f t="shared" si="240"/>
        <v/>
      </c>
      <c r="AF942" s="3" t="str">
        <f t="shared" si="241"/>
        <v/>
      </c>
      <c r="AG942" s="3" t="str">
        <f t="shared" si="242"/>
        <v/>
      </c>
      <c r="AH942" s="3">
        <f t="shared" si="243"/>
        <v>-1.8988913009842841E-2</v>
      </c>
    </row>
    <row r="943" spans="1:34">
      <c r="A943" s="16">
        <v>39717</v>
      </c>
      <c r="B943">
        <v>118.8300018310547</v>
      </c>
      <c r="C943">
        <v>121.5</v>
      </c>
      <c r="D943">
        <v>118.5100021362305</v>
      </c>
      <c r="E943">
        <v>120.84999847412109</v>
      </c>
      <c r="F943">
        <v>89.236495971679688</v>
      </c>
      <c r="G943">
        <v>285917400</v>
      </c>
      <c r="H943">
        <v>34.740001678466797</v>
      </c>
      <c r="I943">
        <v>2008</v>
      </c>
      <c r="J943">
        <v>90.530941772460935</v>
      </c>
      <c r="K943" s="3">
        <v>4.968094874189255E-4</v>
      </c>
      <c r="L943" s="3">
        <v>-2.6345448402054109E-2</v>
      </c>
      <c r="M943" s="3">
        <v>-3.6009673524721952E-2</v>
      </c>
      <c r="N943" s="3">
        <v>-6.636802549199361E-2</v>
      </c>
      <c r="O943" s="3">
        <v>-1.8875724497190442E-2</v>
      </c>
      <c r="P943" s="3">
        <v>-5.0999046817447817E-2</v>
      </c>
      <c r="Q943" s="3">
        <v>-9.7470010651745986E-2</v>
      </c>
      <c r="R943" s="3">
        <v>-0.12589291867495719</v>
      </c>
      <c r="S943" s="3" t="str">
        <f t="shared" si="228"/>
        <v/>
      </c>
      <c r="T943" s="3" t="str">
        <f t="shared" si="229"/>
        <v/>
      </c>
      <c r="U943" s="3" t="str">
        <f t="shared" si="230"/>
        <v/>
      </c>
      <c r="V943" s="3">
        <f t="shared" si="231"/>
        <v>4.968094874189255E-4</v>
      </c>
      <c r="W943" s="3" t="str">
        <f t="shared" si="232"/>
        <v/>
      </c>
      <c r="X943" s="3" t="str">
        <f t="shared" si="233"/>
        <v/>
      </c>
      <c r="Y943" s="3" t="str">
        <f t="shared" si="234"/>
        <v/>
      </c>
      <c r="Z943" s="3">
        <f t="shared" si="235"/>
        <v>-1.8875724497190442E-2</v>
      </c>
      <c r="AA943" s="3" t="str">
        <f t="shared" si="236"/>
        <v/>
      </c>
      <c r="AB943" s="3" t="str">
        <f t="shared" si="237"/>
        <v/>
      </c>
      <c r="AC943" s="3" t="str">
        <f t="shared" si="238"/>
        <v/>
      </c>
      <c r="AD943" s="3">
        <f t="shared" si="239"/>
        <v>-2.6345448402054109E-2</v>
      </c>
      <c r="AE943" s="3" t="str">
        <f t="shared" si="240"/>
        <v/>
      </c>
      <c r="AF943" s="3" t="str">
        <f t="shared" si="241"/>
        <v/>
      </c>
      <c r="AG943" s="3" t="str">
        <f t="shared" si="242"/>
        <v/>
      </c>
      <c r="AH943" s="3">
        <f t="shared" si="243"/>
        <v>-5.0999046817447817E-2</v>
      </c>
    </row>
    <row r="944" spans="1:34">
      <c r="A944" s="16">
        <v>39720</v>
      </c>
      <c r="B944">
        <v>119.13999938964839</v>
      </c>
      <c r="C944">
        <v>119.3399963378906</v>
      </c>
      <c r="D944">
        <v>110.9700012207031</v>
      </c>
      <c r="E944">
        <v>111.379997253418</v>
      </c>
      <c r="F944">
        <v>82.243759155273438</v>
      </c>
      <c r="G944">
        <v>459562300</v>
      </c>
      <c r="H944">
        <v>46.720001220703118</v>
      </c>
      <c r="I944">
        <v>2008</v>
      </c>
      <c r="J944">
        <v>89.915522384643552</v>
      </c>
      <c r="K944" s="3">
        <v>-7.8361848930346589E-2</v>
      </c>
      <c r="L944" s="3">
        <v>-8.1856497677993856E-2</v>
      </c>
      <c r="M944" s="3">
        <v>-6.7160668607368024E-2</v>
      </c>
      <c r="N944" s="3">
        <v>-0.1301756560626004</v>
      </c>
      <c r="O944" s="3">
        <v>-8.1754219099420822E-2</v>
      </c>
      <c r="P944" s="3">
        <v>-8.5236143318660251E-2</v>
      </c>
      <c r="Q944" s="3">
        <v>-7.5943004374211753E-2</v>
      </c>
      <c r="R944" s="3">
        <v>-0.1383647254786248</v>
      </c>
      <c r="S944" s="3" t="str">
        <f t="shared" si="228"/>
        <v/>
      </c>
      <c r="T944" s="3" t="str">
        <f t="shared" si="229"/>
        <v/>
      </c>
      <c r="U944" s="3" t="str">
        <f t="shared" si="230"/>
        <v/>
      </c>
      <c r="V944" s="3">
        <f t="shared" si="231"/>
        <v>-7.8361848930346589E-2</v>
      </c>
      <c r="W944" s="3" t="str">
        <f t="shared" si="232"/>
        <v/>
      </c>
      <c r="X944" s="3" t="str">
        <f t="shared" si="233"/>
        <v/>
      </c>
      <c r="Y944" s="3" t="str">
        <f t="shared" si="234"/>
        <v/>
      </c>
      <c r="Z944" s="3">
        <f t="shared" si="235"/>
        <v>-8.1754219099420822E-2</v>
      </c>
      <c r="AA944" s="3" t="str">
        <f t="shared" si="236"/>
        <v/>
      </c>
      <c r="AB944" s="3" t="str">
        <f t="shared" si="237"/>
        <v/>
      </c>
      <c r="AC944" s="3" t="str">
        <f t="shared" si="238"/>
        <v/>
      </c>
      <c r="AD944" s="3">
        <f t="shared" si="239"/>
        <v>-8.1856497677993856E-2</v>
      </c>
      <c r="AE944" s="3" t="str">
        <f t="shared" si="240"/>
        <v/>
      </c>
      <c r="AF944" s="3" t="str">
        <f t="shared" si="241"/>
        <v/>
      </c>
      <c r="AG944" s="3" t="str">
        <f t="shared" si="242"/>
        <v/>
      </c>
      <c r="AH944" s="3">
        <f t="shared" si="243"/>
        <v>-8.5236143318660251E-2</v>
      </c>
    </row>
    <row r="945" spans="1:34">
      <c r="A945" s="16">
        <v>39721</v>
      </c>
      <c r="B945">
        <v>113.5100021362305</v>
      </c>
      <c r="C945">
        <v>116.8000030517578</v>
      </c>
      <c r="D945">
        <v>110.5299987792969</v>
      </c>
      <c r="E945">
        <v>115.9899978637695</v>
      </c>
      <c r="F945">
        <v>85.647811889648438</v>
      </c>
      <c r="G945">
        <v>328154400</v>
      </c>
      <c r="H945">
        <v>39.389999389648438</v>
      </c>
      <c r="I945">
        <v>2008</v>
      </c>
      <c r="J945">
        <v>89.499673843383789</v>
      </c>
      <c r="K945" s="3">
        <v>4.1389799898959627E-2</v>
      </c>
      <c r="L945" s="3">
        <v>-2.1594585648244569E-2</v>
      </c>
      <c r="M945" s="3">
        <v>-4.4542775874131253E-2</v>
      </c>
      <c r="N945" s="3">
        <v>-8.8511574069563337E-2</v>
      </c>
      <c r="O945" s="3">
        <v>-7.6315181817353528E-3</v>
      </c>
      <c r="P945" s="3">
        <v>-6.7650814559317096E-2</v>
      </c>
      <c r="Q945" s="3">
        <v>-9.4758393443194588E-2</v>
      </c>
      <c r="R945" s="3">
        <v>-0.1364169026946683</v>
      </c>
      <c r="S945" s="3" t="str">
        <f t="shared" si="228"/>
        <v/>
      </c>
      <c r="T945" s="3" t="str">
        <f t="shared" si="229"/>
        <v/>
      </c>
      <c r="U945" s="3" t="str">
        <f t="shared" si="230"/>
        <v/>
      </c>
      <c r="V945" s="3">
        <f t="shared" si="231"/>
        <v>4.1389799898959627E-2</v>
      </c>
      <c r="W945" s="3" t="str">
        <f t="shared" si="232"/>
        <v/>
      </c>
      <c r="X945" s="3" t="str">
        <f t="shared" si="233"/>
        <v/>
      </c>
      <c r="Y945" s="3" t="str">
        <f t="shared" si="234"/>
        <v/>
      </c>
      <c r="Z945" s="3">
        <f t="shared" si="235"/>
        <v>-7.6315181817353528E-3</v>
      </c>
      <c r="AA945" s="3" t="str">
        <f t="shared" si="236"/>
        <v/>
      </c>
      <c r="AB945" s="3" t="str">
        <f t="shared" si="237"/>
        <v/>
      </c>
      <c r="AC945" s="3" t="str">
        <f t="shared" si="238"/>
        <v/>
      </c>
      <c r="AD945" s="3">
        <f t="shared" si="239"/>
        <v>-2.1594585648244569E-2</v>
      </c>
      <c r="AE945" s="3" t="str">
        <f t="shared" si="240"/>
        <v/>
      </c>
      <c r="AF945" s="3" t="str">
        <f t="shared" si="241"/>
        <v/>
      </c>
      <c r="AG945" s="3" t="str">
        <f t="shared" si="242"/>
        <v/>
      </c>
      <c r="AH945" s="3">
        <f t="shared" si="243"/>
        <v>-6.7650814559317096E-2</v>
      </c>
    </row>
    <row r="946" spans="1:34">
      <c r="A946" s="16">
        <v>39722</v>
      </c>
      <c r="B946">
        <v>115.26999664306641</v>
      </c>
      <c r="C946">
        <v>116.69000244140619</v>
      </c>
      <c r="D946">
        <v>113.9499969482422</v>
      </c>
      <c r="E946">
        <v>116.05999755859381</v>
      </c>
      <c r="F946">
        <v>85.69952392578125</v>
      </c>
      <c r="G946">
        <v>332783000</v>
      </c>
      <c r="H946">
        <v>39.810001373291023</v>
      </c>
      <c r="I946">
        <v>2008</v>
      </c>
      <c r="J946">
        <v>89.090447616577151</v>
      </c>
      <c r="K946" s="3">
        <v>6.0377533286470886E-4</v>
      </c>
      <c r="L946" s="3">
        <v>-2.4131716061521868E-2</v>
      </c>
      <c r="M946" s="3">
        <v>1.0444619986937911E-3</v>
      </c>
      <c r="N946" s="3">
        <v>-8.7176945074466272E-2</v>
      </c>
      <c r="O946" s="3">
        <v>-1.7587731296653031E-2</v>
      </c>
      <c r="P946" s="3">
        <v>-7.0629794873660168E-2</v>
      </c>
      <c r="Q946" s="3">
        <v>-5.2139626097514657E-2</v>
      </c>
      <c r="R946" s="3">
        <v>-0.1356740604219662</v>
      </c>
      <c r="S946" s="3" t="str">
        <f t="shared" si="228"/>
        <v/>
      </c>
      <c r="T946" s="3" t="str">
        <f t="shared" si="229"/>
        <v/>
      </c>
      <c r="U946" s="3" t="str">
        <f t="shared" si="230"/>
        <v/>
      </c>
      <c r="V946" s="3">
        <f t="shared" si="231"/>
        <v>6.0377533286470886E-4</v>
      </c>
      <c r="W946" s="3" t="str">
        <f t="shared" si="232"/>
        <v/>
      </c>
      <c r="X946" s="3" t="str">
        <f t="shared" si="233"/>
        <v/>
      </c>
      <c r="Y946" s="3" t="str">
        <f t="shared" si="234"/>
        <v/>
      </c>
      <c r="Z946" s="3">
        <f t="shared" si="235"/>
        <v>-1.7587731296653031E-2</v>
      </c>
      <c r="AA946" s="3" t="str">
        <f t="shared" si="236"/>
        <v/>
      </c>
      <c r="AB946" s="3" t="str">
        <f t="shared" si="237"/>
        <v/>
      </c>
      <c r="AC946" s="3" t="str">
        <f t="shared" si="238"/>
        <v/>
      </c>
      <c r="AD946" s="3">
        <f t="shared" si="239"/>
        <v>-2.4131716061521868E-2</v>
      </c>
      <c r="AE946" s="3" t="str">
        <f t="shared" si="240"/>
        <v/>
      </c>
      <c r="AF946" s="3" t="str">
        <f t="shared" si="241"/>
        <v/>
      </c>
      <c r="AG946" s="3" t="str">
        <f t="shared" si="242"/>
        <v/>
      </c>
      <c r="AH946" s="3">
        <f t="shared" si="243"/>
        <v>-7.0629794873660168E-2</v>
      </c>
    </row>
    <row r="947" spans="1:34">
      <c r="A947" s="16">
        <v>39723</v>
      </c>
      <c r="B947">
        <v>114.9499969482422</v>
      </c>
      <c r="C947">
        <v>115.11000061035161</v>
      </c>
      <c r="D947">
        <v>111.05999755859381</v>
      </c>
      <c r="E947">
        <v>111.84999847412109</v>
      </c>
      <c r="F947">
        <v>82.590827941894531</v>
      </c>
      <c r="G947">
        <v>365337800</v>
      </c>
      <c r="H947">
        <v>45.259998321533203</v>
      </c>
      <c r="I947">
        <v>2008</v>
      </c>
      <c r="J947">
        <v>88.667110443115234</v>
      </c>
      <c r="K947" s="3">
        <v>-3.6274367014908493E-2</v>
      </c>
      <c r="L947" s="3">
        <v>-7.4012723728931529E-2</v>
      </c>
      <c r="M947" s="3">
        <v>-6.3068253713550182E-2</v>
      </c>
      <c r="N947" s="3">
        <v>-9.2982311498405745E-2</v>
      </c>
      <c r="O947" s="3">
        <v>-4.3081165820942902E-2</v>
      </c>
      <c r="P947" s="3">
        <v>-8.4940823399824672E-2</v>
      </c>
      <c r="Q947" s="3">
        <v>-7.9453659863202075E-2</v>
      </c>
      <c r="R947" s="3">
        <v>-0.10884463543390301</v>
      </c>
      <c r="S947" s="3" t="str">
        <f t="shared" si="228"/>
        <v/>
      </c>
      <c r="T947" s="3" t="str">
        <f t="shared" si="229"/>
        <v/>
      </c>
      <c r="U947" s="3" t="str">
        <f t="shared" si="230"/>
        <v/>
      </c>
      <c r="V947" s="3">
        <f t="shared" si="231"/>
        <v>-3.6274367014908493E-2</v>
      </c>
      <c r="W947" s="3" t="str">
        <f t="shared" si="232"/>
        <v/>
      </c>
      <c r="X947" s="3" t="str">
        <f t="shared" si="233"/>
        <v/>
      </c>
      <c r="Y947" s="3" t="str">
        <f t="shared" si="234"/>
        <v/>
      </c>
      <c r="Z947" s="3">
        <f t="shared" si="235"/>
        <v>-4.3081165820942902E-2</v>
      </c>
      <c r="AA947" s="3" t="str">
        <f t="shared" si="236"/>
        <v/>
      </c>
      <c r="AB947" s="3" t="str">
        <f t="shared" si="237"/>
        <v/>
      </c>
      <c r="AC947" s="3" t="str">
        <f t="shared" si="238"/>
        <v/>
      </c>
      <c r="AD947" s="3">
        <f t="shared" si="239"/>
        <v>-7.4012723728931529E-2</v>
      </c>
      <c r="AE947" s="3" t="str">
        <f t="shared" si="240"/>
        <v/>
      </c>
      <c r="AF947" s="3" t="str">
        <f t="shared" si="241"/>
        <v/>
      </c>
      <c r="AG947" s="3" t="str">
        <f t="shared" si="242"/>
        <v/>
      </c>
      <c r="AH947" s="3">
        <f t="shared" si="243"/>
        <v>-8.4940823399824672E-2</v>
      </c>
    </row>
    <row r="948" spans="1:34">
      <c r="A948" s="16">
        <v>39724</v>
      </c>
      <c r="B948">
        <v>112.86000061035161</v>
      </c>
      <c r="C948">
        <v>115.4499969482422</v>
      </c>
      <c r="D948">
        <v>109.6800003051758</v>
      </c>
      <c r="E948">
        <v>110.3399963378906</v>
      </c>
      <c r="F948">
        <v>81.475830078125</v>
      </c>
      <c r="G948">
        <v>461798000</v>
      </c>
      <c r="H948">
        <v>45.139999389648438</v>
      </c>
      <c r="I948">
        <v>2008</v>
      </c>
      <c r="J948">
        <v>88.173707962036133</v>
      </c>
      <c r="K948" s="3">
        <v>-1.350026257823655E-2</v>
      </c>
      <c r="L948" s="3">
        <v>-8.6967398361513792E-2</v>
      </c>
      <c r="M948" s="3">
        <v>-0.11102165165737379</v>
      </c>
      <c r="N948" s="3">
        <v>-0.1080318643572316</v>
      </c>
      <c r="O948" s="3">
        <v>-1.9400967354035181E-2</v>
      </c>
      <c r="P948" s="3">
        <v>-9.2428616549277476E-2</v>
      </c>
      <c r="Q948" s="3">
        <v>-0.1163390438436314</v>
      </c>
      <c r="R948" s="3">
        <v>-0.11846968397921551</v>
      </c>
      <c r="S948" s="3" t="str">
        <f t="shared" si="228"/>
        <v/>
      </c>
      <c r="T948" s="3" t="str">
        <f t="shared" si="229"/>
        <v/>
      </c>
      <c r="U948" s="3" t="str">
        <f t="shared" si="230"/>
        <v/>
      </c>
      <c r="V948" s="3">
        <f t="shared" si="231"/>
        <v>-1.350026257823655E-2</v>
      </c>
      <c r="W948" s="3" t="str">
        <f t="shared" si="232"/>
        <v/>
      </c>
      <c r="X948" s="3" t="str">
        <f t="shared" si="233"/>
        <v/>
      </c>
      <c r="Y948" s="3" t="str">
        <f t="shared" si="234"/>
        <v/>
      </c>
      <c r="Z948" s="3">
        <f t="shared" si="235"/>
        <v>-1.9400967354035181E-2</v>
      </c>
      <c r="AA948" s="3" t="str">
        <f t="shared" si="236"/>
        <v/>
      </c>
      <c r="AB948" s="3" t="str">
        <f t="shared" si="237"/>
        <v/>
      </c>
      <c r="AC948" s="3" t="str">
        <f t="shared" si="238"/>
        <v/>
      </c>
      <c r="AD948" s="3">
        <f t="shared" si="239"/>
        <v>-8.6967398361513792E-2</v>
      </c>
      <c r="AE948" s="3" t="str">
        <f t="shared" si="240"/>
        <v/>
      </c>
      <c r="AF948" s="3" t="str">
        <f t="shared" si="241"/>
        <v/>
      </c>
      <c r="AG948" s="3" t="str">
        <f t="shared" si="242"/>
        <v/>
      </c>
      <c r="AH948" s="3">
        <f t="shared" si="243"/>
        <v>-9.2428616549277476E-2</v>
      </c>
    </row>
    <row r="949" spans="1:34">
      <c r="A949" s="16">
        <v>39727</v>
      </c>
      <c r="B949">
        <v>107.15000152587891</v>
      </c>
      <c r="C949">
        <v>107.620002746582</v>
      </c>
      <c r="D949">
        <v>100.63999938964839</v>
      </c>
      <c r="E949">
        <v>104.7200012207031</v>
      </c>
      <c r="F949">
        <v>77.32598876953125</v>
      </c>
      <c r="G949">
        <v>610637500</v>
      </c>
      <c r="H949">
        <v>52.049999237060547</v>
      </c>
      <c r="I949">
        <v>2008</v>
      </c>
      <c r="J949">
        <v>87.378474426269534</v>
      </c>
      <c r="K949" s="3">
        <v>-5.0933403251179898E-2</v>
      </c>
      <c r="L949" s="3">
        <v>-5.9795058448843592E-2</v>
      </c>
      <c r="M949" s="3">
        <v>-0.1367569420637641</v>
      </c>
      <c r="N949" s="3">
        <v>-0.17059485370168681</v>
      </c>
      <c r="O949" s="3">
        <v>-8.7910071326613104E-2</v>
      </c>
      <c r="P949" s="3">
        <v>-9.6426630711197503E-2</v>
      </c>
      <c r="Q949" s="3">
        <v>-0.1703898984826995</v>
      </c>
      <c r="R949" s="3">
        <v>-0.20749664475456139</v>
      </c>
      <c r="S949" s="3" t="str">
        <f t="shared" si="228"/>
        <v/>
      </c>
      <c r="T949" s="3" t="str">
        <f t="shared" si="229"/>
        <v/>
      </c>
      <c r="U949" s="3" t="str">
        <f t="shared" si="230"/>
        <v/>
      </c>
      <c r="V949" s="3">
        <f t="shared" si="231"/>
        <v>-5.0933403251179898E-2</v>
      </c>
      <c r="W949" s="3" t="str">
        <f t="shared" si="232"/>
        <v/>
      </c>
      <c r="X949" s="3" t="str">
        <f t="shared" si="233"/>
        <v/>
      </c>
      <c r="Y949" s="3" t="str">
        <f t="shared" si="234"/>
        <v/>
      </c>
      <c r="Z949" s="3">
        <f t="shared" si="235"/>
        <v>-8.7910071326613104E-2</v>
      </c>
      <c r="AA949" s="3" t="str">
        <f t="shared" si="236"/>
        <v/>
      </c>
      <c r="AB949" s="3" t="str">
        <f t="shared" si="237"/>
        <v/>
      </c>
      <c r="AC949" s="3" t="str">
        <f t="shared" si="238"/>
        <v/>
      </c>
      <c r="AD949" s="3">
        <f t="shared" si="239"/>
        <v>-5.9795058448843592E-2</v>
      </c>
      <c r="AE949" s="3" t="str">
        <f t="shared" si="240"/>
        <v/>
      </c>
      <c r="AF949" s="3" t="str">
        <f t="shared" si="241"/>
        <v/>
      </c>
      <c r="AG949" s="3" t="str">
        <f t="shared" si="242"/>
        <v/>
      </c>
      <c r="AH949" s="3">
        <f t="shared" si="243"/>
        <v>-9.6426630711197503E-2</v>
      </c>
    </row>
    <row r="950" spans="1:34">
      <c r="A950" s="16">
        <v>39728</v>
      </c>
      <c r="B950">
        <v>106.8399963378906</v>
      </c>
      <c r="C950">
        <v>107.3300018310547</v>
      </c>
      <c r="D950">
        <v>99.650001525878906</v>
      </c>
      <c r="E950">
        <v>100.0299987792969</v>
      </c>
      <c r="F950">
        <v>73.862846374511719</v>
      </c>
      <c r="G950">
        <v>540012100</v>
      </c>
      <c r="H950">
        <v>53.680000305175781</v>
      </c>
      <c r="I950">
        <v>2008</v>
      </c>
      <c r="J950">
        <v>86.548472595214847</v>
      </c>
      <c r="K950" s="3">
        <v>-4.4786267206247683E-2</v>
      </c>
      <c r="L950" s="3">
        <v>-0.1375979754196274</v>
      </c>
      <c r="M950" s="3">
        <v>-0.15622118980264779</v>
      </c>
      <c r="N950" s="3">
        <v>-0.18350107880046401</v>
      </c>
      <c r="O950" s="3">
        <v>-4.8414816995073551E-2</v>
      </c>
      <c r="P950" s="3">
        <v>-0.14087418431615101</v>
      </c>
      <c r="Q950" s="3">
        <v>-0.15942641112904349</v>
      </c>
      <c r="R950" s="3">
        <v>-0.19128387811494399</v>
      </c>
      <c r="S950" s="3" t="str">
        <f t="shared" si="228"/>
        <v/>
      </c>
      <c r="T950" s="3" t="str">
        <f t="shared" si="229"/>
        <v/>
      </c>
      <c r="U950" s="3" t="str">
        <f t="shared" si="230"/>
        <v/>
      </c>
      <c r="V950" s="3">
        <f t="shared" si="231"/>
        <v>-4.4786267206247683E-2</v>
      </c>
      <c r="W950" s="3" t="str">
        <f t="shared" si="232"/>
        <v/>
      </c>
      <c r="X950" s="3" t="str">
        <f t="shared" si="233"/>
        <v/>
      </c>
      <c r="Y950" s="3" t="str">
        <f t="shared" si="234"/>
        <v/>
      </c>
      <c r="Z950" s="3">
        <f t="shared" si="235"/>
        <v>-4.8414816995073551E-2</v>
      </c>
      <c r="AA950" s="3" t="str">
        <f t="shared" si="236"/>
        <v/>
      </c>
      <c r="AB950" s="3" t="str">
        <f t="shared" si="237"/>
        <v/>
      </c>
      <c r="AC950" s="3" t="str">
        <f t="shared" si="238"/>
        <v/>
      </c>
      <c r="AD950" s="3">
        <f t="shared" si="239"/>
        <v>-0.1375979754196274</v>
      </c>
      <c r="AE950" s="3" t="str">
        <f t="shared" si="240"/>
        <v/>
      </c>
      <c r="AF950" s="3" t="str">
        <f t="shared" si="241"/>
        <v/>
      </c>
      <c r="AG950" s="3" t="str">
        <f t="shared" si="242"/>
        <v/>
      </c>
      <c r="AH950" s="3">
        <f t="shared" si="243"/>
        <v>-0.14087418431615101</v>
      </c>
    </row>
    <row r="951" spans="1:34">
      <c r="A951" s="16">
        <v>39729</v>
      </c>
      <c r="B951">
        <v>97.519996643066406</v>
      </c>
      <c r="C951">
        <v>102.1800003051758</v>
      </c>
      <c r="D951">
        <v>96.80999755859375</v>
      </c>
      <c r="E951">
        <v>97.510002136230469</v>
      </c>
      <c r="F951">
        <v>72.002082824707031</v>
      </c>
      <c r="G951">
        <v>725414800</v>
      </c>
      <c r="H951">
        <v>57.529998779296882</v>
      </c>
      <c r="I951">
        <v>2008</v>
      </c>
      <c r="J951">
        <v>85.607078170776362</v>
      </c>
      <c r="K951" s="3">
        <v>-2.519214518717483E-2</v>
      </c>
      <c r="L951" s="3">
        <v>-0.15983100574673759</v>
      </c>
      <c r="M951" s="3">
        <v>-0.18010572535975169</v>
      </c>
      <c r="N951" s="3">
        <v>-0.20728717863170801</v>
      </c>
      <c r="O951" s="3">
        <v>-3.2190355493331928E-2</v>
      </c>
      <c r="P951" s="3">
        <v>-0.16586248841063</v>
      </c>
      <c r="Q951" s="3">
        <v>-0.18599178247558931</v>
      </c>
      <c r="R951" s="3">
        <v>-0.21750730194469389</v>
      </c>
      <c r="S951" s="3" t="str">
        <f t="shared" si="228"/>
        <v/>
      </c>
      <c r="T951" s="3" t="str">
        <f t="shared" si="229"/>
        <v/>
      </c>
      <c r="U951" s="3" t="str">
        <f t="shared" si="230"/>
        <v/>
      </c>
      <c r="V951" s="3">
        <f t="shared" si="231"/>
        <v>-2.519214518717483E-2</v>
      </c>
      <c r="W951" s="3" t="str">
        <f t="shared" si="232"/>
        <v/>
      </c>
      <c r="X951" s="3" t="str">
        <f t="shared" si="233"/>
        <v/>
      </c>
      <c r="Y951" s="3" t="str">
        <f t="shared" si="234"/>
        <v/>
      </c>
      <c r="Z951" s="3">
        <f t="shared" si="235"/>
        <v>-3.2190355493331928E-2</v>
      </c>
      <c r="AA951" s="3" t="str">
        <f t="shared" si="236"/>
        <v/>
      </c>
      <c r="AB951" s="3" t="str">
        <f t="shared" si="237"/>
        <v/>
      </c>
      <c r="AC951" s="3" t="str">
        <f t="shared" si="238"/>
        <v/>
      </c>
      <c r="AD951" s="3">
        <f t="shared" si="239"/>
        <v>-0.15983100574673759</v>
      </c>
      <c r="AE951" s="3" t="str">
        <f t="shared" si="240"/>
        <v/>
      </c>
      <c r="AF951" s="3" t="str">
        <f t="shared" si="241"/>
        <v/>
      </c>
      <c r="AG951" s="3" t="str">
        <f t="shared" si="242"/>
        <v/>
      </c>
      <c r="AH951" s="3">
        <f t="shared" si="243"/>
        <v>-0.16586248841063</v>
      </c>
    </row>
    <row r="952" spans="1:34">
      <c r="A952" s="16">
        <v>39730</v>
      </c>
      <c r="B952">
        <v>99.660003662109375</v>
      </c>
      <c r="C952">
        <v>100.620002746582</v>
      </c>
      <c r="D952">
        <v>90.25</v>
      </c>
      <c r="E952">
        <v>90.699996948242188</v>
      </c>
      <c r="F952">
        <v>66.973518371582031</v>
      </c>
      <c r="G952">
        <v>534485200</v>
      </c>
      <c r="H952">
        <v>63.919998168945313</v>
      </c>
      <c r="I952">
        <v>2008</v>
      </c>
      <c r="J952">
        <v>84.348548507690424</v>
      </c>
      <c r="K952" s="3">
        <v>-6.9839152644616043E-2</v>
      </c>
      <c r="L952" s="3">
        <v>-0.18909254162338471</v>
      </c>
      <c r="M952" s="3">
        <v>-0.24911001130994331</v>
      </c>
      <c r="N952" s="3">
        <v>-0.27316551015097229</v>
      </c>
      <c r="O952" s="3">
        <v>-7.4453922440567477E-2</v>
      </c>
      <c r="P952" s="3">
        <v>-0.19311576905491609</v>
      </c>
      <c r="Q952" s="3">
        <v>-0.25283550529058307</v>
      </c>
      <c r="R952" s="3">
        <v>-0.28093380237503879</v>
      </c>
      <c r="S952" s="3" t="str">
        <f t="shared" si="228"/>
        <v/>
      </c>
      <c r="T952" s="3" t="str">
        <f t="shared" si="229"/>
        <v/>
      </c>
      <c r="U952" s="3" t="str">
        <f t="shared" si="230"/>
        <v/>
      </c>
      <c r="V952" s="3">
        <f t="shared" si="231"/>
        <v>-6.9839152644616043E-2</v>
      </c>
      <c r="W952" s="3" t="str">
        <f t="shared" si="232"/>
        <v/>
      </c>
      <c r="X952" s="3" t="str">
        <f t="shared" si="233"/>
        <v/>
      </c>
      <c r="Y952" s="3" t="str">
        <f t="shared" si="234"/>
        <v/>
      </c>
      <c r="Z952" s="3">
        <f t="shared" si="235"/>
        <v>-7.4453922440567477E-2</v>
      </c>
      <c r="AA952" s="3" t="str">
        <f t="shared" si="236"/>
        <v/>
      </c>
      <c r="AB952" s="3" t="str">
        <f t="shared" si="237"/>
        <v/>
      </c>
      <c r="AC952" s="3" t="str">
        <f t="shared" si="238"/>
        <v/>
      </c>
      <c r="AD952" s="3">
        <f t="shared" si="239"/>
        <v>-0.18909254162338471</v>
      </c>
      <c r="AE952" s="3" t="str">
        <f t="shared" si="240"/>
        <v/>
      </c>
      <c r="AF952" s="3" t="str">
        <f t="shared" si="241"/>
        <v/>
      </c>
      <c r="AG952" s="3" t="str">
        <f t="shared" si="242"/>
        <v/>
      </c>
      <c r="AH952" s="3">
        <f t="shared" si="243"/>
        <v>-0.19311576905491609</v>
      </c>
    </row>
    <row r="953" spans="1:34">
      <c r="A953" s="16">
        <v>39731</v>
      </c>
      <c r="B953">
        <v>86.760002136230469</v>
      </c>
      <c r="C953">
        <v>93.94000244140625</v>
      </c>
      <c r="D953">
        <v>83.580001831054688</v>
      </c>
      <c r="E953">
        <v>88.5</v>
      </c>
      <c r="F953">
        <v>65.349021911621094</v>
      </c>
      <c r="G953">
        <v>871026300</v>
      </c>
      <c r="H953">
        <v>69.949996948242188</v>
      </c>
      <c r="I953">
        <v>2008</v>
      </c>
      <c r="J953">
        <v>82.987504196166995</v>
      </c>
      <c r="K953" s="3">
        <v>-2.4255802882385821E-2</v>
      </c>
      <c r="L953" s="3">
        <v>-0.19793364671510971</v>
      </c>
      <c r="M953" s="3">
        <v>-0.26768727077360338</v>
      </c>
      <c r="N953" s="3">
        <v>-0.29405761307104411</v>
      </c>
      <c r="O953" s="3">
        <v>-7.8500500074443424E-2</v>
      </c>
      <c r="P953" s="3">
        <v>-0.2425230686512774</v>
      </c>
      <c r="Q953" s="3">
        <v>-0.30839881765532201</v>
      </c>
      <c r="R953" s="3">
        <v>-0.33714010422301433</v>
      </c>
      <c r="S953" s="3" t="str">
        <f t="shared" si="228"/>
        <v/>
      </c>
      <c r="T953" s="3" t="str">
        <f t="shared" si="229"/>
        <v/>
      </c>
      <c r="U953" s="3" t="str">
        <f t="shared" si="230"/>
        <v/>
      </c>
      <c r="V953" s="3">
        <f t="shared" si="231"/>
        <v>-2.4255802882385821E-2</v>
      </c>
      <c r="W953" s="3" t="str">
        <f t="shared" si="232"/>
        <v/>
      </c>
      <c r="X953" s="3" t="str">
        <f t="shared" si="233"/>
        <v/>
      </c>
      <c r="Y953" s="3" t="str">
        <f t="shared" si="234"/>
        <v/>
      </c>
      <c r="Z953" s="3">
        <f t="shared" si="235"/>
        <v>-7.8500500074443424E-2</v>
      </c>
      <c r="AA953" s="3" t="str">
        <f t="shared" si="236"/>
        <v/>
      </c>
      <c r="AB953" s="3" t="str">
        <f t="shared" si="237"/>
        <v/>
      </c>
      <c r="AC953" s="3" t="str">
        <f t="shared" si="238"/>
        <v/>
      </c>
      <c r="AD953" s="3">
        <f t="shared" si="239"/>
        <v>-0.19793364671510971</v>
      </c>
      <c r="AE953" s="3" t="str">
        <f t="shared" si="240"/>
        <v/>
      </c>
      <c r="AF953" s="3" t="str">
        <f t="shared" si="241"/>
        <v/>
      </c>
      <c r="AG953" s="3" t="str">
        <f t="shared" si="242"/>
        <v/>
      </c>
      <c r="AH953" s="3">
        <f t="shared" si="243"/>
        <v>-0.2425230686512774</v>
      </c>
    </row>
    <row r="954" spans="1:34">
      <c r="A954" s="16">
        <v>39734</v>
      </c>
      <c r="B954">
        <v>93.870002746582031</v>
      </c>
      <c r="C954">
        <v>101.34999847412109</v>
      </c>
      <c r="D954">
        <v>89.949996948242188</v>
      </c>
      <c r="E954">
        <v>101.34999847412109</v>
      </c>
      <c r="F954">
        <v>74.837562561035156</v>
      </c>
      <c r="G954">
        <v>455584000</v>
      </c>
      <c r="H954">
        <v>54.990001678466797</v>
      </c>
      <c r="I954">
        <v>2008</v>
      </c>
      <c r="J954">
        <v>82.32113342285156</v>
      </c>
      <c r="K954" s="3">
        <v>0.14519789848188541</v>
      </c>
      <c r="L954" s="3">
        <v>-3.2180981428026827E-2</v>
      </c>
      <c r="M954" s="3">
        <v>-9.0051776211440338E-2</v>
      </c>
      <c r="N954" s="3">
        <v>-0.15116450731916689</v>
      </c>
      <c r="O954" s="3">
        <v>1.6384146307821371E-2</v>
      </c>
      <c r="P954" s="3">
        <v>-0.20187164957241299</v>
      </c>
      <c r="Q954" s="3">
        <v>-0.24959594278954039</v>
      </c>
      <c r="R954" s="3">
        <v>-0.30402194704136531</v>
      </c>
      <c r="S954" s="3" t="str">
        <f t="shared" si="228"/>
        <v/>
      </c>
      <c r="T954" s="3" t="str">
        <f t="shared" si="229"/>
        <v/>
      </c>
      <c r="U954" s="3" t="str">
        <f t="shared" si="230"/>
        <v/>
      </c>
      <c r="V954" s="3">
        <f t="shared" si="231"/>
        <v>0.14519789848188541</v>
      </c>
      <c r="W954" s="3" t="str">
        <f t="shared" si="232"/>
        <v/>
      </c>
      <c r="X954" s="3" t="str">
        <f t="shared" si="233"/>
        <v/>
      </c>
      <c r="Y954" s="3" t="str">
        <f t="shared" si="234"/>
        <v/>
      </c>
      <c r="Z954" s="3">
        <f t="shared" si="235"/>
        <v>1.6384146307821371E-2</v>
      </c>
      <c r="AA954" s="3" t="str">
        <f t="shared" si="236"/>
        <v/>
      </c>
      <c r="AB954" s="3" t="str">
        <f t="shared" si="237"/>
        <v/>
      </c>
      <c r="AC954" s="3" t="str">
        <f t="shared" si="238"/>
        <v/>
      </c>
      <c r="AD954" s="3">
        <f t="shared" si="239"/>
        <v>-3.2180981428026827E-2</v>
      </c>
      <c r="AE954" s="3" t="str">
        <f t="shared" si="240"/>
        <v/>
      </c>
      <c r="AF954" s="3" t="str">
        <f t="shared" si="241"/>
        <v/>
      </c>
      <c r="AG954" s="3" t="str">
        <f t="shared" si="242"/>
        <v/>
      </c>
      <c r="AH954" s="3">
        <f t="shared" si="243"/>
        <v>-0.20187164957241299</v>
      </c>
    </row>
    <row r="955" spans="1:34">
      <c r="A955" s="16">
        <v>39735</v>
      </c>
      <c r="B955">
        <v>104.6999969482422</v>
      </c>
      <c r="C955">
        <v>105.5299987792969</v>
      </c>
      <c r="D955">
        <v>97.110000610351563</v>
      </c>
      <c r="E955">
        <v>99.849998474121094</v>
      </c>
      <c r="F955">
        <v>73.729949951171875</v>
      </c>
      <c r="G955">
        <v>546268300</v>
      </c>
      <c r="H955">
        <v>55.130001068115227</v>
      </c>
      <c r="I955">
        <v>2008</v>
      </c>
      <c r="J955">
        <v>81.525598144531244</v>
      </c>
      <c r="K955" s="3">
        <v>-1.4800222935640759E-2</v>
      </c>
      <c r="L955" s="3">
        <v>-1.799232359202763E-3</v>
      </c>
      <c r="M955" s="3">
        <v>-0.13914963704889441</v>
      </c>
      <c r="N955" s="3">
        <v>-0.17749430182699</v>
      </c>
      <c r="O955" s="3">
        <v>-4.1835204021756112E-2</v>
      </c>
      <c r="P955" s="3">
        <v>-0.16445063629898629</v>
      </c>
      <c r="Q955" s="3">
        <v>-0.2794206106528293</v>
      </c>
      <c r="R955" s="3">
        <v>-0.31547909192833168</v>
      </c>
      <c r="S955" s="3" t="str">
        <f t="shared" si="228"/>
        <v/>
      </c>
      <c r="T955" s="3" t="str">
        <f t="shared" si="229"/>
        <v/>
      </c>
      <c r="U955" s="3" t="str">
        <f t="shared" si="230"/>
        <v/>
      </c>
      <c r="V955" s="3">
        <f t="shared" si="231"/>
        <v>-1.4800222935640759E-2</v>
      </c>
      <c r="W955" s="3" t="str">
        <f t="shared" si="232"/>
        <v/>
      </c>
      <c r="X955" s="3" t="str">
        <f t="shared" si="233"/>
        <v/>
      </c>
      <c r="Y955" s="3" t="str">
        <f t="shared" si="234"/>
        <v/>
      </c>
      <c r="Z955" s="3">
        <f t="shared" si="235"/>
        <v>-4.1835204021756112E-2</v>
      </c>
      <c r="AA955" s="3" t="str">
        <f t="shared" si="236"/>
        <v/>
      </c>
      <c r="AB955" s="3" t="str">
        <f t="shared" si="237"/>
        <v/>
      </c>
      <c r="AC955" s="3" t="str">
        <f t="shared" si="238"/>
        <v/>
      </c>
      <c r="AD955" s="3">
        <f t="shared" si="239"/>
        <v>-1.799232359202763E-3</v>
      </c>
      <c r="AE955" s="3" t="str">
        <f t="shared" si="240"/>
        <v/>
      </c>
      <c r="AF955" s="3" t="str">
        <f t="shared" si="241"/>
        <v/>
      </c>
      <c r="AG955" s="3" t="str">
        <f t="shared" si="242"/>
        <v/>
      </c>
      <c r="AH955" s="3">
        <f t="shared" si="243"/>
        <v>-0.16445063629898629</v>
      </c>
    </row>
    <row r="956" spans="1:34">
      <c r="A956" s="16">
        <v>39736</v>
      </c>
      <c r="B956">
        <v>97.459999084472656</v>
      </c>
      <c r="C956">
        <v>97.800003051757813</v>
      </c>
      <c r="D956">
        <v>89.709999084472656</v>
      </c>
      <c r="E956">
        <v>90.019996643066406</v>
      </c>
      <c r="F956">
        <v>66.47137451171875</v>
      </c>
      <c r="G956">
        <v>484627500</v>
      </c>
      <c r="H956">
        <v>69.25</v>
      </c>
      <c r="I956">
        <v>2008</v>
      </c>
      <c r="J956">
        <v>80.568661499023435</v>
      </c>
      <c r="K956" s="3">
        <v>-9.8448126497578836E-2</v>
      </c>
      <c r="L956" s="3">
        <v>-7.6813171175243555E-2</v>
      </c>
      <c r="M956" s="3">
        <v>-0.2243670505184456</v>
      </c>
      <c r="N956" s="3">
        <v>-0.2235569313777773</v>
      </c>
      <c r="O956" s="3">
        <v>-0.1015523239319478</v>
      </c>
      <c r="P956" s="3">
        <v>-0.1428571428571429</v>
      </c>
      <c r="Q956" s="3">
        <v>-0.27985521636032518</v>
      </c>
      <c r="R956" s="3">
        <v>-0.28325185324083407</v>
      </c>
      <c r="S956" s="3" t="str">
        <f t="shared" si="228"/>
        <v/>
      </c>
      <c r="T956" s="3" t="str">
        <f t="shared" si="229"/>
        <v/>
      </c>
      <c r="U956" s="3" t="str">
        <f t="shared" si="230"/>
        <v/>
      </c>
      <c r="V956" s="3">
        <f t="shared" si="231"/>
        <v>-9.8448126497578836E-2</v>
      </c>
      <c r="W956" s="3" t="str">
        <f t="shared" si="232"/>
        <v/>
      </c>
      <c r="X956" s="3" t="str">
        <f t="shared" si="233"/>
        <v/>
      </c>
      <c r="Y956" s="3" t="str">
        <f t="shared" si="234"/>
        <v/>
      </c>
      <c r="Z956" s="3">
        <f t="shared" si="235"/>
        <v>-0.1015523239319478</v>
      </c>
      <c r="AA956" s="3" t="str">
        <f t="shared" si="236"/>
        <v/>
      </c>
      <c r="AB956" s="3" t="str">
        <f t="shared" si="237"/>
        <v/>
      </c>
      <c r="AC956" s="3" t="str">
        <f t="shared" si="238"/>
        <v/>
      </c>
      <c r="AD956" s="3">
        <f t="shared" si="239"/>
        <v>-7.6813171175243555E-2</v>
      </c>
      <c r="AE956" s="3" t="str">
        <f t="shared" si="240"/>
        <v/>
      </c>
      <c r="AF956" s="3" t="str">
        <f t="shared" si="241"/>
        <v/>
      </c>
      <c r="AG956" s="3" t="str">
        <f t="shared" si="242"/>
        <v/>
      </c>
      <c r="AH956" s="3">
        <f t="shared" si="243"/>
        <v>-0.1428571428571429</v>
      </c>
    </row>
    <row r="957" spans="1:34">
      <c r="A957" s="16">
        <v>39737</v>
      </c>
      <c r="B957">
        <v>91.290000915527344</v>
      </c>
      <c r="C957">
        <v>94.769996643066406</v>
      </c>
      <c r="D957">
        <v>86.540000915527344</v>
      </c>
      <c r="E957">
        <v>93.769996643066406</v>
      </c>
      <c r="F957">
        <v>69.240432739257813</v>
      </c>
      <c r="G957">
        <v>708811200</v>
      </c>
      <c r="H957">
        <v>67.610000610351563</v>
      </c>
      <c r="I957">
        <v>2008</v>
      </c>
      <c r="J957">
        <v>79.623167419433599</v>
      </c>
      <c r="K957" s="3">
        <v>4.1657905344666617E-2</v>
      </c>
      <c r="L957" s="3">
        <v>3.3847921130535592E-2</v>
      </c>
      <c r="M957" s="3">
        <v>-0.16164500992809011</v>
      </c>
      <c r="N957" s="3">
        <v>-0.2145185951439661</v>
      </c>
      <c r="O957" s="3">
        <v>-3.8658029963469231E-2</v>
      </c>
      <c r="P957" s="3">
        <v>-7.8500500074443424E-2</v>
      </c>
      <c r="Q957" s="3">
        <v>-0.25274919113751521</v>
      </c>
      <c r="R957" s="3">
        <v>-0.30390603778224612</v>
      </c>
      <c r="S957" s="3" t="str">
        <f t="shared" si="228"/>
        <v/>
      </c>
      <c r="T957" s="3" t="str">
        <f t="shared" si="229"/>
        <v/>
      </c>
      <c r="U957" s="3" t="str">
        <f t="shared" si="230"/>
        <v/>
      </c>
      <c r="V957" s="3">
        <f t="shared" si="231"/>
        <v>4.1657905344666617E-2</v>
      </c>
      <c r="W957" s="3" t="str">
        <f t="shared" si="232"/>
        <v/>
      </c>
      <c r="X957" s="3" t="str">
        <f t="shared" si="233"/>
        <v/>
      </c>
      <c r="Y957" s="3" t="str">
        <f t="shared" si="234"/>
        <v/>
      </c>
      <c r="Z957" s="3">
        <f t="shared" si="235"/>
        <v>-3.8658029963469231E-2</v>
      </c>
      <c r="AA957" s="3" t="str">
        <f t="shared" si="236"/>
        <v/>
      </c>
      <c r="AB957" s="3" t="str">
        <f t="shared" si="237"/>
        <v/>
      </c>
      <c r="AC957" s="3" t="str">
        <f t="shared" si="238"/>
        <v/>
      </c>
      <c r="AD957" s="3">
        <f t="shared" si="239"/>
        <v>3.3847921130535592E-2</v>
      </c>
      <c r="AE957" s="3" t="str">
        <f t="shared" si="240"/>
        <v/>
      </c>
      <c r="AF957" s="3" t="str">
        <f t="shared" si="241"/>
        <v/>
      </c>
      <c r="AG957" s="3" t="str">
        <f t="shared" si="242"/>
        <v/>
      </c>
      <c r="AH957" s="3">
        <f t="shared" si="243"/>
        <v>-7.8500500074443424E-2</v>
      </c>
    </row>
    <row r="958" spans="1:34">
      <c r="A958" s="16">
        <v>39738</v>
      </c>
      <c r="B958">
        <v>91.989997863769531</v>
      </c>
      <c r="C958">
        <v>98.589996337890625</v>
      </c>
      <c r="D958">
        <v>91.650001525878906</v>
      </c>
      <c r="E958">
        <v>93.209999084472656</v>
      </c>
      <c r="F958">
        <v>68.826919555664063</v>
      </c>
      <c r="G958">
        <v>476649000</v>
      </c>
      <c r="H958">
        <v>70.330001831054688</v>
      </c>
      <c r="I958">
        <v>2008</v>
      </c>
      <c r="J958">
        <v>78.481959152221677</v>
      </c>
      <c r="K958" s="3">
        <v>-5.972134592961531E-3</v>
      </c>
      <c r="L958" s="3">
        <v>5.3220347333530427E-2</v>
      </c>
      <c r="M958" s="3">
        <v>-0.1552473968087498</v>
      </c>
      <c r="N958" s="3">
        <v>-0.24903322605690839</v>
      </c>
      <c r="O958" s="3">
        <v>-2.2608458921644429E-2</v>
      </c>
      <c r="P958" s="3">
        <v>-2.2146882310425501E-2</v>
      </c>
      <c r="Q958" s="3">
        <v>-0.2425230686512774</v>
      </c>
      <c r="R958" s="3">
        <v>-0.3266194007286527</v>
      </c>
      <c r="S958" s="3" t="str">
        <f t="shared" si="228"/>
        <v/>
      </c>
      <c r="T958" s="3" t="str">
        <f t="shared" si="229"/>
        <v/>
      </c>
      <c r="U958" s="3" t="str">
        <f t="shared" si="230"/>
        <v/>
      </c>
      <c r="V958" s="3">
        <f t="shared" si="231"/>
        <v>-5.972134592961531E-3</v>
      </c>
      <c r="W958" s="3" t="str">
        <f t="shared" si="232"/>
        <v/>
      </c>
      <c r="X958" s="3" t="str">
        <f t="shared" si="233"/>
        <v/>
      </c>
      <c r="Y958" s="3" t="str">
        <f t="shared" si="234"/>
        <v/>
      </c>
      <c r="Z958" s="3">
        <f t="shared" si="235"/>
        <v>-2.2608458921644429E-2</v>
      </c>
      <c r="AA958" s="3" t="str">
        <f t="shared" si="236"/>
        <v/>
      </c>
      <c r="AB958" s="3" t="str">
        <f t="shared" si="237"/>
        <v/>
      </c>
      <c r="AC958" s="3" t="str">
        <f t="shared" si="238"/>
        <v/>
      </c>
      <c r="AD958" s="3">
        <f t="shared" si="239"/>
        <v>5.3220347333530427E-2</v>
      </c>
      <c r="AE958" s="3" t="str">
        <f t="shared" si="240"/>
        <v/>
      </c>
      <c r="AF958" s="3" t="str">
        <f t="shared" si="241"/>
        <v/>
      </c>
      <c r="AG958" s="3" t="str">
        <f t="shared" si="242"/>
        <v/>
      </c>
      <c r="AH958" s="3">
        <f t="shared" si="243"/>
        <v>-2.2146882310425501E-2</v>
      </c>
    </row>
    <row r="959" spans="1:34">
      <c r="A959" s="16">
        <v>39741</v>
      </c>
      <c r="B959">
        <v>95.349998474121094</v>
      </c>
      <c r="C959">
        <v>99.099998474121094</v>
      </c>
      <c r="D959">
        <v>94.089996337890625</v>
      </c>
      <c r="E959">
        <v>98.80999755859375</v>
      </c>
      <c r="F959">
        <v>72.961982727050781</v>
      </c>
      <c r="G959">
        <v>321294200</v>
      </c>
      <c r="H959">
        <v>52.970001220703118</v>
      </c>
      <c r="I959">
        <v>2008</v>
      </c>
      <c r="J959">
        <v>77.651250839233398</v>
      </c>
      <c r="K959" s="3">
        <v>6.0079155046921302E-2</v>
      </c>
      <c r="L959" s="3">
        <v>-2.506201123873741E-2</v>
      </c>
      <c r="M959" s="3">
        <v>-5.6436472548541339E-2</v>
      </c>
      <c r="N959" s="3">
        <v>-0.1854753352057015</v>
      </c>
      <c r="O959" s="3">
        <v>9.4410177240797921E-3</v>
      </c>
      <c r="P959" s="3">
        <v>-0.14612725980825109</v>
      </c>
      <c r="Q959" s="3">
        <v>-0.20187164957241299</v>
      </c>
      <c r="R959" s="3">
        <v>-0.31102132129971533</v>
      </c>
      <c r="S959" s="3" t="str">
        <f t="shared" si="228"/>
        <v/>
      </c>
      <c r="T959" s="3" t="str">
        <f t="shared" si="229"/>
        <v/>
      </c>
      <c r="U959" s="3" t="str">
        <f t="shared" si="230"/>
        <v/>
      </c>
      <c r="V959" s="3">
        <f t="shared" si="231"/>
        <v>6.0079155046921302E-2</v>
      </c>
      <c r="W959" s="3" t="str">
        <f t="shared" si="232"/>
        <v/>
      </c>
      <c r="X959" s="3" t="str">
        <f t="shared" si="233"/>
        <v/>
      </c>
      <c r="Y959" s="3" t="str">
        <f t="shared" si="234"/>
        <v/>
      </c>
      <c r="Z959" s="3">
        <f t="shared" si="235"/>
        <v>9.4410177240797921E-3</v>
      </c>
      <c r="AA959" s="3" t="str">
        <f t="shared" si="236"/>
        <v/>
      </c>
      <c r="AB959" s="3" t="str">
        <f t="shared" si="237"/>
        <v/>
      </c>
      <c r="AC959" s="3" t="str">
        <f t="shared" si="238"/>
        <v/>
      </c>
      <c r="AD959" s="3">
        <f t="shared" si="239"/>
        <v>-2.506201123873741E-2</v>
      </c>
      <c r="AE959" s="3" t="str">
        <f t="shared" si="240"/>
        <v/>
      </c>
      <c r="AF959" s="3" t="str">
        <f t="shared" si="241"/>
        <v/>
      </c>
      <c r="AG959" s="3" t="str">
        <f t="shared" si="242"/>
        <v/>
      </c>
      <c r="AH959" s="3">
        <f t="shared" si="243"/>
        <v>-0.14612725980825109</v>
      </c>
    </row>
    <row r="960" spans="1:34">
      <c r="A960" s="16">
        <v>39742</v>
      </c>
      <c r="B960">
        <v>96.970001220703125</v>
      </c>
      <c r="C960">
        <v>98.639999389648438</v>
      </c>
      <c r="D960">
        <v>95.220001220703125</v>
      </c>
      <c r="E960">
        <v>95.860000610351563</v>
      </c>
      <c r="F960">
        <v>70.783683776855469</v>
      </c>
      <c r="G960">
        <v>356502000</v>
      </c>
      <c r="H960">
        <v>53.110000610351563</v>
      </c>
      <c r="I960">
        <v>2008</v>
      </c>
      <c r="J960">
        <v>76.813526916503903</v>
      </c>
      <c r="K960" s="3">
        <v>-2.985525980488057E-2</v>
      </c>
      <c r="L960" s="3">
        <v>-3.9960235647353508E-2</v>
      </c>
      <c r="M960" s="3">
        <v>-4.1687570257498141E-2</v>
      </c>
      <c r="N960" s="3">
        <v>-0.19139627823453809</v>
      </c>
      <c r="O960" s="3">
        <v>-3.6332318860364032E-2</v>
      </c>
      <c r="P960" s="3">
        <v>-0.13329992751119979</v>
      </c>
      <c r="Q960" s="3">
        <v>-0.16445063629898629</v>
      </c>
      <c r="R960" s="3">
        <v>-0.29498102336982268</v>
      </c>
      <c r="S960" s="3" t="str">
        <f t="shared" si="228"/>
        <v/>
      </c>
      <c r="T960" s="3" t="str">
        <f t="shared" si="229"/>
        <v/>
      </c>
      <c r="U960" s="3" t="str">
        <f t="shared" si="230"/>
        <v/>
      </c>
      <c r="V960" s="3">
        <f t="shared" si="231"/>
        <v>-2.985525980488057E-2</v>
      </c>
      <c r="W960" s="3" t="str">
        <f t="shared" si="232"/>
        <v/>
      </c>
      <c r="X960" s="3" t="str">
        <f t="shared" si="233"/>
        <v/>
      </c>
      <c r="Y960" s="3" t="str">
        <f t="shared" si="234"/>
        <v/>
      </c>
      <c r="Z960" s="3">
        <f t="shared" si="235"/>
        <v>-3.6332318860364032E-2</v>
      </c>
      <c r="AA960" s="3" t="str">
        <f t="shared" si="236"/>
        <v/>
      </c>
      <c r="AB960" s="3" t="str">
        <f t="shared" si="237"/>
        <v/>
      </c>
      <c r="AC960" s="3" t="str">
        <f t="shared" si="238"/>
        <v/>
      </c>
      <c r="AD960" s="3">
        <f t="shared" si="239"/>
        <v>-3.9960235647353508E-2</v>
      </c>
      <c r="AE960" s="3" t="str">
        <f t="shared" si="240"/>
        <v/>
      </c>
      <c r="AF960" s="3" t="str">
        <f t="shared" si="241"/>
        <v/>
      </c>
      <c r="AG960" s="3" t="str">
        <f t="shared" si="242"/>
        <v/>
      </c>
      <c r="AH960" s="3">
        <f t="shared" si="243"/>
        <v>-0.13329992751119979</v>
      </c>
    </row>
    <row r="961" spans="1:34">
      <c r="A961" s="16">
        <v>39743</v>
      </c>
      <c r="B961">
        <v>93.199996948242188</v>
      </c>
      <c r="C961">
        <v>95.860000610351563</v>
      </c>
      <c r="D961">
        <v>87.529998779296875</v>
      </c>
      <c r="E961">
        <v>90.639999389648438</v>
      </c>
      <c r="F961">
        <v>66.929206848144531</v>
      </c>
      <c r="G961">
        <v>516168000</v>
      </c>
      <c r="H961">
        <v>69.650001525878906</v>
      </c>
      <c r="I961">
        <v>2008</v>
      </c>
      <c r="J961">
        <v>75.769050216674799</v>
      </c>
      <c r="K961" s="3">
        <v>-5.4454313805736947E-2</v>
      </c>
      <c r="L961" s="3">
        <v>6.8876616406521318E-3</v>
      </c>
      <c r="M961" s="3">
        <v>-7.0454572667192017E-2</v>
      </c>
      <c r="N961" s="3">
        <v>-0.2378710261118078</v>
      </c>
      <c r="O961" s="3">
        <v>-8.6897577488176614E-2</v>
      </c>
      <c r="P961" s="3">
        <v>-3.8658029963469231E-2</v>
      </c>
      <c r="Q961" s="3">
        <v>-0.1428571428571429</v>
      </c>
      <c r="R961" s="3">
        <v>-0.29723365327009649</v>
      </c>
      <c r="S961" s="3" t="str">
        <f t="shared" si="228"/>
        <v/>
      </c>
      <c r="T961" s="3" t="str">
        <f t="shared" si="229"/>
        <v/>
      </c>
      <c r="U961" s="3" t="str">
        <f t="shared" si="230"/>
        <v/>
      </c>
      <c r="V961" s="3">
        <f t="shared" si="231"/>
        <v>-5.4454313805736947E-2</v>
      </c>
      <c r="W961" s="3" t="str">
        <f t="shared" si="232"/>
        <v/>
      </c>
      <c r="X961" s="3" t="str">
        <f t="shared" si="233"/>
        <v/>
      </c>
      <c r="Y961" s="3" t="str">
        <f t="shared" si="234"/>
        <v/>
      </c>
      <c r="Z961" s="3">
        <f t="shared" si="235"/>
        <v>-8.6897577488176614E-2</v>
      </c>
      <c r="AA961" s="3" t="str">
        <f t="shared" si="236"/>
        <v/>
      </c>
      <c r="AB961" s="3" t="str">
        <f t="shared" si="237"/>
        <v/>
      </c>
      <c r="AC961" s="3" t="str">
        <f t="shared" si="238"/>
        <v/>
      </c>
      <c r="AD961" s="3">
        <f t="shared" si="239"/>
        <v>6.8876616406521318E-3</v>
      </c>
      <c r="AE961" s="3" t="str">
        <f t="shared" si="240"/>
        <v/>
      </c>
      <c r="AF961" s="3" t="str">
        <f t="shared" si="241"/>
        <v/>
      </c>
      <c r="AG961" s="3" t="str">
        <f t="shared" si="242"/>
        <v/>
      </c>
      <c r="AH961" s="3">
        <f t="shared" si="243"/>
        <v>-3.8658029963469231E-2</v>
      </c>
    </row>
    <row r="962" spans="1:34">
      <c r="A962" s="16">
        <v>39744</v>
      </c>
      <c r="B962">
        <v>90.290000915527344</v>
      </c>
      <c r="C962">
        <v>92.449996948242188</v>
      </c>
      <c r="D962">
        <v>85.80999755859375</v>
      </c>
      <c r="E962">
        <v>91.69000244140625</v>
      </c>
      <c r="F962">
        <v>67.704521179199219</v>
      </c>
      <c r="G962">
        <v>634666400</v>
      </c>
      <c r="H962">
        <v>67.800003051757813</v>
      </c>
      <c r="I962">
        <v>2008</v>
      </c>
      <c r="J962">
        <v>74.694667053222659</v>
      </c>
      <c r="K962" s="3">
        <v>1.1584095607374939E-2</v>
      </c>
      <c r="L962" s="3">
        <v>-2.2182292907418018E-2</v>
      </c>
      <c r="M962" s="3">
        <v>1.091480372229281E-2</v>
      </c>
      <c r="N962" s="3">
        <v>-0.24091419446635659</v>
      </c>
      <c r="O962" s="3">
        <v>-5.3287752246016673E-2</v>
      </c>
      <c r="P962" s="3">
        <v>-8.4888550383255601E-2</v>
      </c>
      <c r="Q962" s="3">
        <v>-7.8500500074443424E-2</v>
      </c>
      <c r="R962" s="3">
        <v>-0.30805529267687398</v>
      </c>
      <c r="S962" s="3" t="str">
        <f t="shared" si="228"/>
        <v/>
      </c>
      <c r="T962" s="3" t="str">
        <f t="shared" si="229"/>
        <v/>
      </c>
      <c r="U962" s="3" t="str">
        <f t="shared" si="230"/>
        <v/>
      </c>
      <c r="V962" s="3">
        <f t="shared" si="231"/>
        <v>1.1584095607374939E-2</v>
      </c>
      <c r="W962" s="3" t="str">
        <f t="shared" si="232"/>
        <v/>
      </c>
      <c r="X962" s="3" t="str">
        <f t="shared" si="233"/>
        <v/>
      </c>
      <c r="Y962" s="3" t="str">
        <f t="shared" si="234"/>
        <v/>
      </c>
      <c r="Z962" s="3">
        <f t="shared" si="235"/>
        <v>-5.3287752246016673E-2</v>
      </c>
      <c r="AA962" s="3" t="str">
        <f t="shared" si="236"/>
        <v/>
      </c>
      <c r="AB962" s="3" t="str">
        <f t="shared" si="237"/>
        <v/>
      </c>
      <c r="AC962" s="3" t="str">
        <f t="shared" si="238"/>
        <v/>
      </c>
      <c r="AD962" s="3">
        <f t="shared" si="239"/>
        <v>-2.2182292907418018E-2</v>
      </c>
      <c r="AE962" s="3" t="str">
        <f t="shared" si="240"/>
        <v/>
      </c>
      <c r="AF962" s="3" t="str">
        <f t="shared" si="241"/>
        <v/>
      </c>
      <c r="AG962" s="3" t="str">
        <f t="shared" si="242"/>
        <v/>
      </c>
      <c r="AH962" s="3">
        <f t="shared" si="243"/>
        <v>-8.4888550383255601E-2</v>
      </c>
    </row>
    <row r="963" spans="1:34">
      <c r="A963" s="16">
        <v>39745</v>
      </c>
      <c r="B963">
        <v>84.05999755859375</v>
      </c>
      <c r="C963">
        <v>89.919998168945313</v>
      </c>
      <c r="D963">
        <v>84</v>
      </c>
      <c r="E963">
        <v>87.040000915527344</v>
      </c>
      <c r="F963">
        <v>64.27093505859375</v>
      </c>
      <c r="G963">
        <v>545812600</v>
      </c>
      <c r="H963">
        <v>79.129997253417969</v>
      </c>
      <c r="I963">
        <v>2008</v>
      </c>
      <c r="J963">
        <v>73.446389007568357</v>
      </c>
      <c r="K963" s="3">
        <v>-5.0714281126329919E-2</v>
      </c>
      <c r="L963" s="3">
        <v>-6.6194804685187791E-2</v>
      </c>
      <c r="M963" s="3">
        <v>-1.6497367848678168E-2</v>
      </c>
      <c r="N963" s="3">
        <v>-0.2797685032479208</v>
      </c>
      <c r="O963" s="3">
        <v>-8.3869584869086244E-2</v>
      </c>
      <c r="P963" s="3">
        <v>-9.8809131798467065E-2</v>
      </c>
      <c r="Q963" s="3">
        <v>-5.084745762711862E-2</v>
      </c>
      <c r="R963" s="3">
        <v>-0.30839881765532201</v>
      </c>
      <c r="S963" s="3" t="str">
        <f t="shared" si="228"/>
        <v/>
      </c>
      <c r="T963" s="3" t="str">
        <f t="shared" si="229"/>
        <v/>
      </c>
      <c r="U963" s="3" t="str">
        <f t="shared" si="230"/>
        <v/>
      </c>
      <c r="V963" s="3">
        <f t="shared" si="231"/>
        <v>-5.0714281126329919E-2</v>
      </c>
      <c r="W963" s="3" t="str">
        <f t="shared" si="232"/>
        <v/>
      </c>
      <c r="X963" s="3" t="str">
        <f t="shared" si="233"/>
        <v/>
      </c>
      <c r="Y963" s="3" t="str">
        <f t="shared" si="234"/>
        <v/>
      </c>
      <c r="Z963" s="3">
        <f t="shared" si="235"/>
        <v>-8.3869584869086244E-2</v>
      </c>
      <c r="AA963" s="3" t="str">
        <f t="shared" si="236"/>
        <v/>
      </c>
      <c r="AB963" s="3" t="str">
        <f t="shared" si="237"/>
        <v/>
      </c>
      <c r="AC963" s="3" t="str">
        <f t="shared" si="238"/>
        <v/>
      </c>
      <c r="AD963" s="3">
        <f t="shared" si="239"/>
        <v>-6.6194804685187791E-2</v>
      </c>
      <c r="AE963" s="3" t="str">
        <f t="shared" si="240"/>
        <v/>
      </c>
      <c r="AF963" s="3" t="str">
        <f t="shared" si="241"/>
        <v/>
      </c>
      <c r="AG963" s="3" t="str">
        <f t="shared" si="242"/>
        <v/>
      </c>
      <c r="AH963" s="3">
        <f t="shared" si="243"/>
        <v>-9.8809131798467065E-2</v>
      </c>
    </row>
    <row r="964" spans="1:34">
      <c r="A964" s="16">
        <v>39748</v>
      </c>
      <c r="B964">
        <v>85.970001220703125</v>
      </c>
      <c r="C964">
        <v>89.510002136230469</v>
      </c>
      <c r="D964">
        <v>83.699996948242188</v>
      </c>
      <c r="E964">
        <v>83.949996948242188</v>
      </c>
      <c r="F964">
        <v>61.989265441894531</v>
      </c>
      <c r="G964">
        <v>397288600</v>
      </c>
      <c r="H964">
        <v>80.05999755859375</v>
      </c>
      <c r="I964">
        <v>2008</v>
      </c>
      <c r="J964">
        <v>72.433664321899414</v>
      </c>
      <c r="K964" s="3">
        <v>-3.5500800083569588E-2</v>
      </c>
      <c r="L964" s="3">
        <v>-0.15038951622525051</v>
      </c>
      <c r="M964" s="3">
        <v>-0.1716824637181624</v>
      </c>
      <c r="N964" s="3">
        <v>-0.2462739291274261</v>
      </c>
      <c r="O964" s="3">
        <v>-3.8373206941101017E-2</v>
      </c>
      <c r="P964" s="3">
        <v>-0.15291975492046159</v>
      </c>
      <c r="Q964" s="3">
        <v>-0.1741490063306286</v>
      </c>
      <c r="R964" s="3">
        <v>-0.24959594278954039</v>
      </c>
      <c r="S964" s="3" t="str">
        <f t="shared" ref="S964:S1027" si="244">IF(H963&lt;=$AN$25,K964, "")</f>
        <v/>
      </c>
      <c r="T964" s="3" t="str">
        <f t="shared" ref="T964:T1027" si="245">IF(AND(H963&gt;$AN$25, H963&lt;=$AN$26),K964, "")</f>
        <v/>
      </c>
      <c r="U964" s="3" t="str">
        <f t="shared" ref="U964:U1027" si="246">IF(AND(H963&gt;$AN$26, H963&lt;=$AN$27),K964, "")</f>
        <v/>
      </c>
      <c r="V964" s="3">
        <f t="shared" ref="V964:V1027" si="247">IF(H963&gt;$AN$27,K964, "")</f>
        <v>-3.5500800083569588E-2</v>
      </c>
      <c r="W964" s="3" t="str">
        <f t="shared" ref="W964:W1027" si="248">IF(H963&lt;=$AN$25,O964, "")</f>
        <v/>
      </c>
      <c r="X964" s="3" t="str">
        <f t="shared" ref="X964:X1027" si="249">IF(AND(H963&gt;$AN$25, H963&lt;=$AN$26),O964, "")</f>
        <v/>
      </c>
      <c r="Y964" s="3" t="str">
        <f t="shared" ref="Y964:Y1027" si="250">IF(AND(H963&gt;$AN$26, H963&lt;=$AN$27),O964, "")</f>
        <v/>
      </c>
      <c r="Z964" s="3">
        <f t="shared" ref="Z964:Z1027" si="251">IF(H963&gt;$AN$27,O964, "")</f>
        <v>-3.8373206941101017E-2</v>
      </c>
      <c r="AA964" s="3" t="str">
        <f t="shared" si="236"/>
        <v/>
      </c>
      <c r="AB964" s="3" t="str">
        <f t="shared" si="237"/>
        <v/>
      </c>
      <c r="AC964" s="3" t="str">
        <f t="shared" si="238"/>
        <v/>
      </c>
      <c r="AD964" s="3">
        <f t="shared" si="239"/>
        <v>-0.15038951622525051</v>
      </c>
      <c r="AE964" s="3" t="str">
        <f t="shared" si="240"/>
        <v/>
      </c>
      <c r="AF964" s="3" t="str">
        <f t="shared" si="241"/>
        <v/>
      </c>
      <c r="AG964" s="3" t="str">
        <f t="shared" si="242"/>
        <v/>
      </c>
      <c r="AH964" s="3">
        <f t="shared" si="243"/>
        <v>-0.15291975492046159</v>
      </c>
    </row>
    <row r="965" spans="1:34">
      <c r="A965" s="16">
        <v>39749</v>
      </c>
      <c r="B965">
        <v>87.339996337890625</v>
      </c>
      <c r="C965">
        <v>94.239997863769531</v>
      </c>
      <c r="D965">
        <v>84.529998779296875</v>
      </c>
      <c r="E965">
        <v>93.760002136230469</v>
      </c>
      <c r="F965">
        <v>69.233055114746094</v>
      </c>
      <c r="G965">
        <v>639939500</v>
      </c>
      <c r="H965">
        <v>66.959999084472656</v>
      </c>
      <c r="I965">
        <v>2008</v>
      </c>
      <c r="J965">
        <v>71.612926483154297</v>
      </c>
      <c r="K965" s="3">
        <v>0.1168555494441454</v>
      </c>
      <c r="L965" s="3">
        <v>-2.190658326003081E-2</v>
      </c>
      <c r="M965" s="3">
        <v>-6.0991426678085103E-2</v>
      </c>
      <c r="N965" s="3">
        <v>-0.19165412884162969</v>
      </c>
      <c r="O965" s="3">
        <v>6.9088963923640279E-3</v>
      </c>
      <c r="P965" s="3">
        <v>-0.12685169606389779</v>
      </c>
      <c r="Q965" s="3">
        <v>-0.16174263167429731</v>
      </c>
      <c r="R965" s="3">
        <v>-0.2794206106528293</v>
      </c>
      <c r="S965" s="3" t="str">
        <f t="shared" si="244"/>
        <v/>
      </c>
      <c r="T965" s="3" t="str">
        <f t="shared" si="245"/>
        <v/>
      </c>
      <c r="U965" s="3" t="str">
        <f t="shared" si="246"/>
        <v/>
      </c>
      <c r="V965" s="3">
        <f t="shared" si="247"/>
        <v>0.1168555494441454</v>
      </c>
      <c r="W965" s="3" t="str">
        <f t="shared" si="248"/>
        <v/>
      </c>
      <c r="X965" s="3" t="str">
        <f t="shared" si="249"/>
        <v/>
      </c>
      <c r="Y965" s="3" t="str">
        <f t="shared" si="250"/>
        <v/>
      </c>
      <c r="Z965" s="3">
        <f t="shared" si="251"/>
        <v>6.9088963923640279E-3</v>
      </c>
      <c r="AA965" s="3" t="str">
        <f t="shared" si="236"/>
        <v/>
      </c>
      <c r="AB965" s="3" t="str">
        <f t="shared" si="237"/>
        <v/>
      </c>
      <c r="AC965" s="3" t="str">
        <f t="shared" si="238"/>
        <v/>
      </c>
      <c r="AD965" s="3">
        <f t="shared" si="239"/>
        <v>-2.190658326003081E-2</v>
      </c>
      <c r="AE965" s="3" t="str">
        <f t="shared" si="240"/>
        <v/>
      </c>
      <c r="AF965" s="3" t="str">
        <f t="shared" si="241"/>
        <v/>
      </c>
      <c r="AG965" s="3" t="str">
        <f t="shared" si="242"/>
        <v/>
      </c>
      <c r="AH965" s="3">
        <f t="shared" si="243"/>
        <v>-0.12685169606389779</v>
      </c>
    </row>
    <row r="966" spans="1:34">
      <c r="A966" s="16">
        <v>39750</v>
      </c>
      <c r="B966">
        <v>93.769996643066406</v>
      </c>
      <c r="C966">
        <v>97.169998168945313</v>
      </c>
      <c r="D966">
        <v>92.099998474121094</v>
      </c>
      <c r="E966">
        <v>93.080001831054688</v>
      </c>
      <c r="F966">
        <v>68.730941772460938</v>
      </c>
      <c r="G966">
        <v>531270100</v>
      </c>
      <c r="H966">
        <v>69.959999084472656</v>
      </c>
      <c r="I966">
        <v>2008</v>
      </c>
      <c r="J966">
        <v>70.764497375488276</v>
      </c>
      <c r="K966" s="3">
        <v>-7.2525088117656464E-3</v>
      </c>
      <c r="L966" s="3">
        <v>2.6920010099691801E-2</v>
      </c>
      <c r="M966" s="3">
        <v>3.3993087661273291E-2</v>
      </c>
      <c r="N966" s="3">
        <v>-0.1980008916737471</v>
      </c>
      <c r="O966" s="3">
        <v>-1.7704816811943361E-2</v>
      </c>
      <c r="P966" s="3">
        <v>-7.6566664697030329E-2</v>
      </c>
      <c r="Q966" s="3">
        <v>-7.0206619978928853E-2</v>
      </c>
      <c r="R966" s="3">
        <v>-0.27985521636032518</v>
      </c>
      <c r="S966" s="3" t="str">
        <f t="shared" si="244"/>
        <v/>
      </c>
      <c r="T966" s="3" t="str">
        <f t="shared" si="245"/>
        <v/>
      </c>
      <c r="U966" s="3" t="str">
        <f t="shared" si="246"/>
        <v/>
      </c>
      <c r="V966" s="3">
        <f t="shared" si="247"/>
        <v>-7.2525088117656464E-3</v>
      </c>
      <c r="W966" s="3" t="str">
        <f t="shared" si="248"/>
        <v/>
      </c>
      <c r="X966" s="3" t="str">
        <f t="shared" si="249"/>
        <v/>
      </c>
      <c r="Y966" s="3" t="str">
        <f t="shared" si="250"/>
        <v/>
      </c>
      <c r="Z966" s="3">
        <f t="shared" si="251"/>
        <v>-1.7704816811943361E-2</v>
      </c>
      <c r="AA966" s="3" t="str">
        <f t="shared" si="236"/>
        <v/>
      </c>
      <c r="AB966" s="3" t="str">
        <f t="shared" si="237"/>
        <v/>
      </c>
      <c r="AC966" s="3" t="str">
        <f t="shared" si="238"/>
        <v/>
      </c>
      <c r="AD966" s="3">
        <f t="shared" si="239"/>
        <v>2.6920010099691801E-2</v>
      </c>
      <c r="AE966" s="3" t="str">
        <f t="shared" si="240"/>
        <v/>
      </c>
      <c r="AF966" s="3" t="str">
        <f t="shared" si="241"/>
        <v/>
      </c>
      <c r="AG966" s="3" t="str">
        <f t="shared" si="242"/>
        <v/>
      </c>
      <c r="AH966" s="3">
        <f t="shared" si="243"/>
        <v>-7.6566664697030329E-2</v>
      </c>
    </row>
    <row r="967" spans="1:34">
      <c r="A967" s="16">
        <v>39751</v>
      </c>
      <c r="B967">
        <v>95.779998779296875</v>
      </c>
      <c r="C967">
        <v>96.540000915527344</v>
      </c>
      <c r="D967">
        <v>92.900001525878906</v>
      </c>
      <c r="E967">
        <v>96.300003051757813</v>
      </c>
      <c r="F967">
        <v>71.108627319335938</v>
      </c>
      <c r="G967">
        <v>414582100</v>
      </c>
      <c r="H967">
        <v>62.900001525878913</v>
      </c>
      <c r="I967">
        <v>2008</v>
      </c>
      <c r="J967">
        <v>70.190387344360346</v>
      </c>
      <c r="K967" s="3">
        <v>3.459410689797493E-2</v>
      </c>
      <c r="L967" s="3">
        <v>5.0278859976378598E-2</v>
      </c>
      <c r="M967" s="3">
        <v>2.698126666991341E-2</v>
      </c>
      <c r="N967" s="3">
        <v>-0.13902513037690711</v>
      </c>
      <c r="O967" s="3">
        <v>-1.933823610172358E-3</v>
      </c>
      <c r="P967" s="3">
        <v>-8.7141512492269868E-2</v>
      </c>
      <c r="Q967" s="3">
        <v>-0.1073904239663724</v>
      </c>
      <c r="R967" s="3">
        <v>-0.25274919113751521</v>
      </c>
      <c r="S967" s="3" t="str">
        <f t="shared" si="244"/>
        <v/>
      </c>
      <c r="T967" s="3" t="str">
        <f t="shared" si="245"/>
        <v/>
      </c>
      <c r="U967" s="3" t="str">
        <f t="shared" si="246"/>
        <v/>
      </c>
      <c r="V967" s="3">
        <f t="shared" si="247"/>
        <v>3.459410689797493E-2</v>
      </c>
      <c r="W967" s="3" t="str">
        <f t="shared" si="248"/>
        <v/>
      </c>
      <c r="X967" s="3" t="str">
        <f t="shared" si="249"/>
        <v/>
      </c>
      <c r="Y967" s="3" t="str">
        <f t="shared" si="250"/>
        <v/>
      </c>
      <c r="Z967" s="3">
        <f t="shared" si="251"/>
        <v>-1.933823610172358E-3</v>
      </c>
      <c r="AA967" s="3" t="str">
        <f t="shared" si="236"/>
        <v/>
      </c>
      <c r="AB967" s="3" t="str">
        <f t="shared" si="237"/>
        <v/>
      </c>
      <c r="AC967" s="3" t="str">
        <f t="shared" si="238"/>
        <v/>
      </c>
      <c r="AD967" s="3">
        <f t="shared" si="239"/>
        <v>5.0278859976378598E-2</v>
      </c>
      <c r="AE967" s="3" t="str">
        <f t="shared" si="240"/>
        <v/>
      </c>
      <c r="AF967" s="3" t="str">
        <f t="shared" si="241"/>
        <v/>
      </c>
      <c r="AG967" s="3" t="str">
        <f t="shared" si="242"/>
        <v/>
      </c>
      <c r="AH967" s="3">
        <f t="shared" si="243"/>
        <v>-8.7141512492269868E-2</v>
      </c>
    </row>
    <row r="968" spans="1:34">
      <c r="A968" s="16">
        <v>39752</v>
      </c>
      <c r="B968">
        <v>95.080001831054688</v>
      </c>
      <c r="C968">
        <v>98.569999694824219</v>
      </c>
      <c r="D968">
        <v>94.480003356933594</v>
      </c>
      <c r="E968">
        <v>96.830001831054688</v>
      </c>
      <c r="F968">
        <v>71.49993896484375</v>
      </c>
      <c r="G968">
        <v>411394000</v>
      </c>
      <c r="H968">
        <v>59.889999389648438</v>
      </c>
      <c r="I968">
        <v>2008</v>
      </c>
      <c r="J968">
        <v>69.691592788696283</v>
      </c>
      <c r="K968" s="3">
        <v>5.5030122259356329E-3</v>
      </c>
      <c r="L968" s="3">
        <v>0.1124770302417344</v>
      </c>
      <c r="M968" s="3">
        <v>3.8836830508125031E-2</v>
      </c>
      <c r="N968" s="3">
        <v>-0.1224398831373137</v>
      </c>
      <c r="O968" s="3">
        <v>-1.8899269336949409E-2</v>
      </c>
      <c r="P968" s="3">
        <v>-3.8373206941101017E-2</v>
      </c>
      <c r="Q968" s="3">
        <v>-0.1020277033541425</v>
      </c>
      <c r="R968" s="3">
        <v>-0.2425230686512774</v>
      </c>
      <c r="S968" s="3" t="str">
        <f t="shared" si="244"/>
        <v/>
      </c>
      <c r="T968" s="3" t="str">
        <f t="shared" si="245"/>
        <v/>
      </c>
      <c r="U968" s="3" t="str">
        <f t="shared" si="246"/>
        <v/>
      </c>
      <c r="V968" s="3">
        <f t="shared" si="247"/>
        <v>5.5030122259356329E-3</v>
      </c>
      <c r="W968" s="3" t="str">
        <f t="shared" si="248"/>
        <v/>
      </c>
      <c r="X968" s="3" t="str">
        <f t="shared" si="249"/>
        <v/>
      </c>
      <c r="Y968" s="3" t="str">
        <f t="shared" si="250"/>
        <v/>
      </c>
      <c r="Z968" s="3">
        <f t="shared" si="251"/>
        <v>-1.8899269336949409E-2</v>
      </c>
      <c r="AA968" s="3" t="str">
        <f t="shared" ref="AA968:AA1031" si="252">IF(H963&lt;=$AN$25,L968, "")</f>
        <v/>
      </c>
      <c r="AB968" s="3" t="str">
        <f t="shared" ref="AB968:AB1031" si="253">IF(AND(H963&gt;$AN$25, H963&lt;=$AN$26),L968, "")</f>
        <v/>
      </c>
      <c r="AC968" s="3" t="str">
        <f t="shared" ref="AC968:AC1031" si="254">IF(AND(H963&gt;$AN$26, H963&lt;=$AN$27),L968, "")</f>
        <v/>
      </c>
      <c r="AD968" s="3">
        <f t="shared" ref="AD968:AD1031" si="255">IF(H963&gt;$AN$27,L968, "")</f>
        <v>0.1124770302417344</v>
      </c>
      <c r="AE968" s="3" t="str">
        <f t="shared" ref="AE968:AE1031" si="256">IF(H963&lt;=$AN$25,P968, "")</f>
        <v/>
      </c>
      <c r="AF968" s="3" t="str">
        <f t="shared" ref="AF968:AF1031" si="257">IF(AND(H963&gt;$AN$25, H963&lt;=$AN$26),P968, "")</f>
        <v/>
      </c>
      <c r="AG968" s="3" t="str">
        <f t="shared" ref="AG968:AG1031" si="258">IF(AND(H963&gt;$AN$26, H963&lt;=$AN$27),P968, "")</f>
        <v/>
      </c>
      <c r="AH968" s="3">
        <f t="shared" ref="AH968:AH1031" si="259">IF(H963&gt;$AN$27,P968, "")</f>
        <v>-3.8373206941101017E-2</v>
      </c>
    </row>
    <row r="969" spans="1:34">
      <c r="A969" s="16">
        <v>39755</v>
      </c>
      <c r="B969">
        <v>96.779998779296875</v>
      </c>
      <c r="C969">
        <v>97.69000244140625</v>
      </c>
      <c r="D969">
        <v>95.949996948242188</v>
      </c>
      <c r="E969">
        <v>97.110000610351563</v>
      </c>
      <c r="F969">
        <v>71.706710815429688</v>
      </c>
      <c r="G969">
        <v>205419400</v>
      </c>
      <c r="H969">
        <v>53.680000305175781</v>
      </c>
      <c r="I969">
        <v>2008</v>
      </c>
      <c r="J969">
        <v>69.410628890991205</v>
      </c>
      <c r="K969" s="3">
        <v>2.8919164628602449E-3</v>
      </c>
      <c r="L969" s="3">
        <v>0.15676013103661909</v>
      </c>
      <c r="M969" s="3">
        <v>-1.7204465458635299E-2</v>
      </c>
      <c r="N969" s="3">
        <v>-7.2669978664608115E-2</v>
      </c>
      <c r="O969" s="3">
        <v>-9.0881427880988852E-3</v>
      </c>
      <c r="P969" s="3">
        <v>6.9088963923640279E-3</v>
      </c>
      <c r="Q969" s="3">
        <v>-0.15291975492046159</v>
      </c>
      <c r="R969" s="3">
        <v>-0.20187164957241299</v>
      </c>
      <c r="S969" s="3" t="str">
        <f t="shared" si="244"/>
        <v/>
      </c>
      <c r="T969" s="3" t="str">
        <f t="shared" si="245"/>
        <v/>
      </c>
      <c r="U969" s="3" t="str">
        <f t="shared" si="246"/>
        <v/>
      </c>
      <c r="V969" s="3">
        <f t="shared" si="247"/>
        <v>2.8919164628602449E-3</v>
      </c>
      <c r="W969" s="3" t="str">
        <f t="shared" si="248"/>
        <v/>
      </c>
      <c r="X969" s="3" t="str">
        <f t="shared" si="249"/>
        <v/>
      </c>
      <c r="Y969" s="3" t="str">
        <f t="shared" si="250"/>
        <v/>
      </c>
      <c r="Z969" s="3">
        <f t="shared" si="251"/>
        <v>-9.0881427880988852E-3</v>
      </c>
      <c r="AA969" s="3" t="str">
        <f t="shared" si="252"/>
        <v/>
      </c>
      <c r="AB969" s="3" t="str">
        <f t="shared" si="253"/>
        <v/>
      </c>
      <c r="AC969" s="3" t="str">
        <f t="shared" si="254"/>
        <v/>
      </c>
      <c r="AD969" s="3">
        <f t="shared" si="255"/>
        <v>0.15676013103661909</v>
      </c>
      <c r="AE969" s="3" t="str">
        <f t="shared" si="256"/>
        <v/>
      </c>
      <c r="AF969" s="3" t="str">
        <f t="shared" si="257"/>
        <v/>
      </c>
      <c r="AG969" s="3" t="str">
        <f t="shared" si="258"/>
        <v/>
      </c>
      <c r="AH969" s="3">
        <f t="shared" si="259"/>
        <v>6.9088963923640279E-3</v>
      </c>
    </row>
    <row r="970" spans="1:34">
      <c r="A970" s="16">
        <v>39756</v>
      </c>
      <c r="B970">
        <v>99.05999755859375</v>
      </c>
      <c r="C970">
        <v>100.86000061035161</v>
      </c>
      <c r="D970">
        <v>96.709999084472656</v>
      </c>
      <c r="E970">
        <v>100.4100036621094</v>
      </c>
      <c r="F970">
        <v>74.143424987792969</v>
      </c>
      <c r="G970">
        <v>346793400</v>
      </c>
      <c r="H970">
        <v>47.729999542236328</v>
      </c>
      <c r="I970">
        <v>2008</v>
      </c>
      <c r="J970">
        <v>69.424657821655273</v>
      </c>
      <c r="K970" s="3">
        <v>3.3981675419965773E-2</v>
      </c>
      <c r="L970" s="3">
        <v>7.0925223000898763E-2</v>
      </c>
      <c r="M970" s="3">
        <v>4.7464910437962533E-2</v>
      </c>
      <c r="N970" s="3">
        <v>3.798643391815792E-3</v>
      </c>
      <c r="O970" s="3">
        <v>-4.119055950621342E-3</v>
      </c>
      <c r="P970" s="3">
        <v>-1.7704816811943361E-2</v>
      </c>
      <c r="Q970" s="3">
        <v>-0.12685169606389779</v>
      </c>
      <c r="R970" s="3">
        <v>-0.16445063629898629</v>
      </c>
      <c r="S970" s="3" t="str">
        <f t="shared" si="244"/>
        <v/>
      </c>
      <c r="T970" s="3" t="str">
        <f t="shared" si="245"/>
        <v/>
      </c>
      <c r="U970" s="3" t="str">
        <f t="shared" si="246"/>
        <v/>
      </c>
      <c r="V970" s="3">
        <f t="shared" si="247"/>
        <v>3.3981675419965773E-2</v>
      </c>
      <c r="W970" s="3" t="str">
        <f t="shared" si="248"/>
        <v/>
      </c>
      <c r="X970" s="3" t="str">
        <f t="shared" si="249"/>
        <v/>
      </c>
      <c r="Y970" s="3" t="str">
        <f t="shared" si="250"/>
        <v/>
      </c>
      <c r="Z970" s="3">
        <f t="shared" si="251"/>
        <v>-4.119055950621342E-3</v>
      </c>
      <c r="AA970" s="3" t="str">
        <f t="shared" si="252"/>
        <v/>
      </c>
      <c r="AB970" s="3" t="str">
        <f t="shared" si="253"/>
        <v/>
      </c>
      <c r="AC970" s="3" t="str">
        <f t="shared" si="254"/>
        <v/>
      </c>
      <c r="AD970" s="3">
        <f t="shared" si="255"/>
        <v>7.0925223000898763E-2</v>
      </c>
      <c r="AE970" s="3" t="str">
        <f t="shared" si="256"/>
        <v/>
      </c>
      <c r="AF970" s="3" t="str">
        <f t="shared" si="257"/>
        <v/>
      </c>
      <c r="AG970" s="3" t="str">
        <f t="shared" si="258"/>
        <v/>
      </c>
      <c r="AH970" s="3">
        <f t="shared" si="259"/>
        <v>-1.7704816811943361E-2</v>
      </c>
    </row>
    <row r="971" spans="1:34">
      <c r="A971" s="16">
        <v>39757</v>
      </c>
      <c r="B971">
        <v>99.199996948242188</v>
      </c>
      <c r="C971">
        <v>100.7099990844727</v>
      </c>
      <c r="D971">
        <v>95</v>
      </c>
      <c r="E971">
        <v>96.19000244140625</v>
      </c>
      <c r="F971">
        <v>71.027366638183594</v>
      </c>
      <c r="G971">
        <v>387844100</v>
      </c>
      <c r="H971">
        <v>54.560001373291023</v>
      </c>
      <c r="I971">
        <v>2008</v>
      </c>
      <c r="J971">
        <v>69.375922012329099</v>
      </c>
      <c r="K971" s="3">
        <v>-4.2027440061238153E-2</v>
      </c>
      <c r="L971" s="3">
        <v>3.3411805607511447E-2</v>
      </c>
      <c r="M971" s="3">
        <v>6.1231261851606433E-2</v>
      </c>
      <c r="N971" s="3">
        <v>-1.353733320321349E-2</v>
      </c>
      <c r="O971" s="3">
        <v>-5.3879130214103288E-2</v>
      </c>
      <c r="P971" s="3">
        <v>-1.933823610172358E-3</v>
      </c>
      <c r="Q971" s="3">
        <v>-7.6566664697030329E-2</v>
      </c>
      <c r="R971" s="3">
        <v>-0.1428571428571429</v>
      </c>
      <c r="S971" s="3" t="str">
        <f t="shared" si="244"/>
        <v/>
      </c>
      <c r="T971" s="3" t="str">
        <f t="shared" si="245"/>
        <v/>
      </c>
      <c r="U971" s="3" t="str">
        <f t="shared" si="246"/>
        <v/>
      </c>
      <c r="V971" s="3">
        <f t="shared" si="247"/>
        <v>-4.2027440061238153E-2</v>
      </c>
      <c r="W971" s="3" t="str">
        <f t="shared" si="248"/>
        <v/>
      </c>
      <c r="X971" s="3" t="str">
        <f t="shared" si="249"/>
        <v/>
      </c>
      <c r="Y971" s="3" t="str">
        <f t="shared" si="250"/>
        <v/>
      </c>
      <c r="Z971" s="3">
        <f t="shared" si="251"/>
        <v>-5.3879130214103288E-2</v>
      </c>
      <c r="AA971" s="3" t="str">
        <f t="shared" si="252"/>
        <v/>
      </c>
      <c r="AB971" s="3" t="str">
        <f t="shared" si="253"/>
        <v/>
      </c>
      <c r="AC971" s="3" t="str">
        <f t="shared" si="254"/>
        <v/>
      </c>
      <c r="AD971" s="3">
        <f t="shared" si="255"/>
        <v>3.3411805607511447E-2</v>
      </c>
      <c r="AE971" s="3" t="str">
        <f t="shared" si="256"/>
        <v/>
      </c>
      <c r="AF971" s="3" t="str">
        <f t="shared" si="257"/>
        <v/>
      </c>
      <c r="AG971" s="3" t="str">
        <f t="shared" si="258"/>
        <v/>
      </c>
      <c r="AH971" s="3">
        <f t="shared" si="259"/>
        <v>-1.933823610172358E-3</v>
      </c>
    </row>
    <row r="972" spans="1:34">
      <c r="A972" s="16">
        <v>39758</v>
      </c>
      <c r="B972">
        <v>94.459999084472656</v>
      </c>
      <c r="C972">
        <v>95.44000244140625</v>
      </c>
      <c r="D972">
        <v>90.05999755859375</v>
      </c>
      <c r="E972">
        <v>90.860000610351563</v>
      </c>
      <c r="F972">
        <v>67.091644287109375</v>
      </c>
      <c r="G972">
        <v>477721900</v>
      </c>
      <c r="H972">
        <v>63.680000305175781</v>
      </c>
      <c r="I972">
        <v>2008</v>
      </c>
      <c r="J972">
        <v>69.381828308105469</v>
      </c>
      <c r="K972" s="3">
        <v>-5.5411351108129232E-2</v>
      </c>
      <c r="L972" s="3">
        <v>-5.6490797019425283E-2</v>
      </c>
      <c r="M972" s="3">
        <v>-9.0522299163403597E-3</v>
      </c>
      <c r="N972" s="3">
        <v>1.763770493166561E-3</v>
      </c>
      <c r="O972" s="3">
        <v>-6.3728087402290745E-2</v>
      </c>
      <c r="P972" s="3">
        <v>-6.4797562776922057E-2</v>
      </c>
      <c r="Q972" s="3">
        <v>-8.7141512492269868E-2</v>
      </c>
      <c r="R972" s="3">
        <v>-7.8500500074443424E-2</v>
      </c>
      <c r="S972" s="3" t="str">
        <f t="shared" si="244"/>
        <v/>
      </c>
      <c r="T972" s="3" t="str">
        <f t="shared" si="245"/>
        <v/>
      </c>
      <c r="U972" s="3" t="str">
        <f t="shared" si="246"/>
        <v/>
      </c>
      <c r="V972" s="3">
        <f t="shared" si="247"/>
        <v>-5.5411351108129232E-2</v>
      </c>
      <c r="W972" s="3" t="str">
        <f t="shared" si="248"/>
        <v/>
      </c>
      <c r="X972" s="3" t="str">
        <f t="shared" si="249"/>
        <v/>
      </c>
      <c r="Y972" s="3" t="str">
        <f t="shared" si="250"/>
        <v/>
      </c>
      <c r="Z972" s="3">
        <f t="shared" si="251"/>
        <v>-6.3728087402290745E-2</v>
      </c>
      <c r="AA972" s="3" t="str">
        <f t="shared" si="252"/>
        <v/>
      </c>
      <c r="AB972" s="3" t="str">
        <f t="shared" si="253"/>
        <v/>
      </c>
      <c r="AC972" s="3" t="str">
        <f t="shared" si="254"/>
        <v/>
      </c>
      <c r="AD972" s="3">
        <f t="shared" si="255"/>
        <v>-5.6490797019425283E-2</v>
      </c>
      <c r="AE972" s="3" t="str">
        <f t="shared" si="256"/>
        <v/>
      </c>
      <c r="AF972" s="3" t="str">
        <f t="shared" si="257"/>
        <v/>
      </c>
      <c r="AG972" s="3" t="str">
        <f t="shared" si="258"/>
        <v/>
      </c>
      <c r="AH972" s="3">
        <f t="shared" si="259"/>
        <v>-6.4797562776922057E-2</v>
      </c>
    </row>
    <row r="973" spans="1:34">
      <c r="A973" s="16">
        <v>39759</v>
      </c>
      <c r="B973">
        <v>91.650001525878906</v>
      </c>
      <c r="C973">
        <v>94</v>
      </c>
      <c r="D973">
        <v>90.5</v>
      </c>
      <c r="E973">
        <v>93.860000610351563</v>
      </c>
      <c r="F973">
        <v>69.306869506835938</v>
      </c>
      <c r="G973">
        <v>380391000</v>
      </c>
      <c r="H973">
        <v>56.099998474121087</v>
      </c>
      <c r="I973">
        <v>2008</v>
      </c>
      <c r="J973">
        <v>69.579720687866214</v>
      </c>
      <c r="K973" s="3">
        <v>3.3017900265595028E-2</v>
      </c>
      <c r="L973" s="3">
        <v>-3.0672326295077431E-2</v>
      </c>
      <c r="M973" s="3">
        <v>7.8354771774381105E-2</v>
      </c>
      <c r="N973" s="3">
        <v>6.0564756433041822E-2</v>
      </c>
      <c r="O973" s="3">
        <v>-3.9621462462388068E-3</v>
      </c>
      <c r="P973" s="3">
        <v>-6.9916391040382164E-2</v>
      </c>
      <c r="Q973" s="3">
        <v>-3.8373206941101017E-2</v>
      </c>
      <c r="R973" s="3">
        <v>-5.4237322618732382E-2</v>
      </c>
      <c r="S973" s="3" t="str">
        <f t="shared" si="244"/>
        <v/>
      </c>
      <c r="T973" s="3" t="str">
        <f t="shared" si="245"/>
        <v/>
      </c>
      <c r="U973" s="3" t="str">
        <f t="shared" si="246"/>
        <v/>
      </c>
      <c r="V973" s="3">
        <f t="shared" si="247"/>
        <v>3.3017900265595028E-2</v>
      </c>
      <c r="W973" s="3" t="str">
        <f t="shared" si="248"/>
        <v/>
      </c>
      <c r="X973" s="3" t="str">
        <f t="shared" si="249"/>
        <v/>
      </c>
      <c r="Y973" s="3" t="str">
        <f t="shared" si="250"/>
        <v/>
      </c>
      <c r="Z973" s="3">
        <f t="shared" si="251"/>
        <v>-3.9621462462388068E-3</v>
      </c>
      <c r="AA973" s="3" t="str">
        <f t="shared" si="252"/>
        <v/>
      </c>
      <c r="AB973" s="3" t="str">
        <f t="shared" si="253"/>
        <v/>
      </c>
      <c r="AC973" s="3" t="str">
        <f t="shared" si="254"/>
        <v/>
      </c>
      <c r="AD973" s="3">
        <f t="shared" si="255"/>
        <v>-3.0672326295077431E-2</v>
      </c>
      <c r="AE973" s="3" t="str">
        <f t="shared" si="256"/>
        <v/>
      </c>
      <c r="AF973" s="3" t="str">
        <f t="shared" si="257"/>
        <v/>
      </c>
      <c r="AG973" s="3" t="str">
        <f t="shared" si="258"/>
        <v/>
      </c>
      <c r="AH973" s="3">
        <f t="shared" si="259"/>
        <v>-6.9916391040382164E-2</v>
      </c>
    </row>
    <row r="974" spans="1:34">
      <c r="A974" s="16">
        <v>39762</v>
      </c>
      <c r="B974">
        <v>95.209999084472656</v>
      </c>
      <c r="C974">
        <v>95.529998779296875</v>
      </c>
      <c r="D974">
        <v>90.919998168945313</v>
      </c>
      <c r="E974">
        <v>92.629997253417969</v>
      </c>
      <c r="F974">
        <v>68.398643493652344</v>
      </c>
      <c r="G974">
        <v>301773000</v>
      </c>
      <c r="H974">
        <v>59.979999542236328</v>
      </c>
      <c r="I974">
        <v>2008</v>
      </c>
      <c r="J974">
        <v>69.257774734497076</v>
      </c>
      <c r="K974" s="3">
        <v>-1.310441547347641E-2</v>
      </c>
      <c r="L974" s="3">
        <v>-4.6133301669521343E-2</v>
      </c>
      <c r="M974" s="3">
        <v>0.1033949669522318</v>
      </c>
      <c r="N974" s="3">
        <v>-8.6038599428347684E-2</v>
      </c>
      <c r="O974" s="3">
        <v>-3.1323273197187751E-2</v>
      </c>
      <c r="P974" s="3">
        <v>-7.259811561577012E-2</v>
      </c>
      <c r="Q974" s="3">
        <v>6.9088963923640279E-3</v>
      </c>
      <c r="R974" s="3">
        <v>-0.1741490063306286</v>
      </c>
      <c r="S974" s="3" t="str">
        <f t="shared" si="244"/>
        <v/>
      </c>
      <c r="T974" s="3" t="str">
        <f t="shared" si="245"/>
        <v/>
      </c>
      <c r="U974" s="3" t="str">
        <f t="shared" si="246"/>
        <v/>
      </c>
      <c r="V974" s="3">
        <f t="shared" si="247"/>
        <v>-1.310441547347641E-2</v>
      </c>
      <c r="W974" s="3" t="str">
        <f t="shared" si="248"/>
        <v/>
      </c>
      <c r="X974" s="3" t="str">
        <f t="shared" si="249"/>
        <v/>
      </c>
      <c r="Y974" s="3" t="str">
        <f t="shared" si="250"/>
        <v/>
      </c>
      <c r="Z974" s="3">
        <f t="shared" si="251"/>
        <v>-3.1323273197187751E-2</v>
      </c>
      <c r="AA974" s="3" t="str">
        <f t="shared" si="252"/>
        <v/>
      </c>
      <c r="AB974" s="3" t="str">
        <f t="shared" si="253"/>
        <v/>
      </c>
      <c r="AC974" s="3" t="str">
        <f t="shared" si="254"/>
        <v/>
      </c>
      <c r="AD974" s="3">
        <f t="shared" si="255"/>
        <v>-4.6133301669521343E-2</v>
      </c>
      <c r="AE974" s="3" t="str">
        <f t="shared" si="256"/>
        <v/>
      </c>
      <c r="AF974" s="3" t="str">
        <f t="shared" si="257"/>
        <v/>
      </c>
      <c r="AG974" s="3" t="str">
        <f t="shared" si="258"/>
        <v/>
      </c>
      <c r="AH974" s="3">
        <f t="shared" si="259"/>
        <v>-7.259811561577012E-2</v>
      </c>
    </row>
    <row r="975" spans="1:34">
      <c r="A975" s="16">
        <v>39763</v>
      </c>
      <c r="B975">
        <v>90.760002136230469</v>
      </c>
      <c r="C975">
        <v>92.139999389648438</v>
      </c>
      <c r="D975">
        <v>88.650001525878906</v>
      </c>
      <c r="E975">
        <v>89.769996643066406</v>
      </c>
      <c r="F975">
        <v>66.286773681640625</v>
      </c>
      <c r="G975">
        <v>418498200</v>
      </c>
      <c r="H975">
        <v>61.439998626708977</v>
      </c>
      <c r="I975">
        <v>2008</v>
      </c>
      <c r="J975">
        <v>68.885615921020502</v>
      </c>
      <c r="K975" s="3">
        <v>-3.087590197907519E-2</v>
      </c>
      <c r="L975" s="3">
        <v>-0.1059655836973524</v>
      </c>
      <c r="M975" s="3">
        <v>-4.2555993350608778E-2</v>
      </c>
      <c r="N975" s="3">
        <v>-0.10095186928053709</v>
      </c>
      <c r="O975" s="3">
        <v>-4.2966596626906488E-2</v>
      </c>
      <c r="P975" s="3">
        <v>-0.1171198257875198</v>
      </c>
      <c r="Q975" s="3">
        <v>-5.450085851029407E-2</v>
      </c>
      <c r="R975" s="3">
        <v>-0.16174263167429731</v>
      </c>
      <c r="S975" s="3" t="str">
        <f t="shared" si="244"/>
        <v/>
      </c>
      <c r="T975" s="3" t="str">
        <f t="shared" si="245"/>
        <v/>
      </c>
      <c r="U975" s="3" t="str">
        <f t="shared" si="246"/>
        <v/>
      </c>
      <c r="V975" s="3">
        <f t="shared" si="247"/>
        <v>-3.087590197907519E-2</v>
      </c>
      <c r="W975" s="3" t="str">
        <f t="shared" si="248"/>
        <v/>
      </c>
      <c r="X975" s="3" t="str">
        <f t="shared" si="249"/>
        <v/>
      </c>
      <c r="Y975" s="3" t="str">
        <f t="shared" si="250"/>
        <v/>
      </c>
      <c r="Z975" s="3">
        <f t="shared" si="251"/>
        <v>-4.2966596626906488E-2</v>
      </c>
      <c r="AA975" s="3" t="str">
        <f t="shared" si="252"/>
        <v/>
      </c>
      <c r="AB975" s="3" t="str">
        <f t="shared" si="253"/>
        <v/>
      </c>
      <c r="AC975" s="3" t="str">
        <f t="shared" si="254"/>
        <v/>
      </c>
      <c r="AD975" s="3">
        <f t="shared" si="255"/>
        <v>-0.1059655836973524</v>
      </c>
      <c r="AE975" s="3" t="str">
        <f t="shared" si="256"/>
        <v/>
      </c>
      <c r="AF975" s="3" t="str">
        <f t="shared" si="257"/>
        <v/>
      </c>
      <c r="AG975" s="3" t="str">
        <f t="shared" si="258"/>
        <v/>
      </c>
      <c r="AH975" s="3">
        <f t="shared" si="259"/>
        <v>-0.1171198257875198</v>
      </c>
    </row>
    <row r="976" spans="1:34">
      <c r="A976" s="16">
        <v>39764</v>
      </c>
      <c r="B976">
        <v>88.230003356933594</v>
      </c>
      <c r="C976">
        <v>88.949996948242188</v>
      </c>
      <c r="D976">
        <v>85.120002746582031</v>
      </c>
      <c r="E976">
        <v>85.819999694824219</v>
      </c>
      <c r="F976">
        <v>63.370094299316413</v>
      </c>
      <c r="G976">
        <v>454330600</v>
      </c>
      <c r="H976">
        <v>66.459999084472656</v>
      </c>
      <c r="I976">
        <v>2008</v>
      </c>
      <c r="J976">
        <v>68.730551910400393</v>
      </c>
      <c r="K976" s="3">
        <v>-4.4000925378150479E-2</v>
      </c>
      <c r="L976" s="3">
        <v>-0.10780735231074599</v>
      </c>
      <c r="M976" s="3">
        <v>-7.799758500170173E-2</v>
      </c>
      <c r="N976" s="3">
        <v>-4.6655876084758741E-2</v>
      </c>
      <c r="O976" s="3">
        <v>-5.1798975942632268E-2</v>
      </c>
      <c r="P976" s="3">
        <v>-0.11508472204860851</v>
      </c>
      <c r="Q976" s="3">
        <v>-8.5517822602974247E-2</v>
      </c>
      <c r="R976" s="3">
        <v>-7.0206619978928853E-2</v>
      </c>
      <c r="S976" s="3" t="str">
        <f t="shared" si="244"/>
        <v/>
      </c>
      <c r="T976" s="3" t="str">
        <f t="shared" si="245"/>
        <v/>
      </c>
      <c r="U976" s="3" t="str">
        <f t="shared" si="246"/>
        <v/>
      </c>
      <c r="V976" s="3">
        <f t="shared" si="247"/>
        <v>-4.4000925378150479E-2</v>
      </c>
      <c r="W976" s="3" t="str">
        <f t="shared" si="248"/>
        <v/>
      </c>
      <c r="X976" s="3" t="str">
        <f t="shared" si="249"/>
        <v/>
      </c>
      <c r="Y976" s="3" t="str">
        <f t="shared" si="250"/>
        <v/>
      </c>
      <c r="Z976" s="3">
        <f t="shared" si="251"/>
        <v>-5.1798975942632268E-2</v>
      </c>
      <c r="AA976" s="3" t="str">
        <f t="shared" si="252"/>
        <v/>
      </c>
      <c r="AB976" s="3" t="str">
        <f t="shared" si="253"/>
        <v/>
      </c>
      <c r="AC976" s="3" t="str">
        <f t="shared" si="254"/>
        <v/>
      </c>
      <c r="AD976" s="3">
        <f t="shared" si="255"/>
        <v>-0.10780735231074599</v>
      </c>
      <c r="AE976" s="3" t="str">
        <f t="shared" si="256"/>
        <v/>
      </c>
      <c r="AF976" s="3" t="str">
        <f t="shared" si="257"/>
        <v/>
      </c>
      <c r="AG976" s="3" t="str">
        <f t="shared" si="258"/>
        <v/>
      </c>
      <c r="AH976" s="3">
        <f t="shared" si="259"/>
        <v>-0.11508472204860851</v>
      </c>
    </row>
    <row r="977" spans="1:34">
      <c r="A977" s="16">
        <v>39765</v>
      </c>
      <c r="B977">
        <v>86.129997253417969</v>
      </c>
      <c r="C977">
        <v>91.730003356933594</v>
      </c>
      <c r="D977">
        <v>82.089996337890625</v>
      </c>
      <c r="E977">
        <v>91.169998168945313</v>
      </c>
      <c r="F977">
        <v>67.320594787597656</v>
      </c>
      <c r="G977">
        <v>753141900</v>
      </c>
      <c r="H977">
        <v>59.830001831054688</v>
      </c>
      <c r="I977">
        <v>2008</v>
      </c>
      <c r="J977">
        <v>68.634560012817388</v>
      </c>
      <c r="K977" s="3">
        <v>6.234013901923241E-2</v>
      </c>
      <c r="L977" s="3">
        <v>3.4125039402599371E-3</v>
      </c>
      <c r="M977" s="3">
        <v>-5.3271068146582452E-2</v>
      </c>
      <c r="N977" s="3">
        <v>-2.7727122372123051E-2</v>
      </c>
      <c r="O977" s="3">
        <v>-4.3463101493794953E-2</v>
      </c>
      <c r="P977" s="3">
        <v>-9.6522168319926105E-2</v>
      </c>
      <c r="Q977" s="3">
        <v>-0.14755977428401351</v>
      </c>
      <c r="R977" s="3">
        <v>-0.1245601015603687</v>
      </c>
      <c r="S977" s="3" t="str">
        <f t="shared" si="244"/>
        <v/>
      </c>
      <c r="T977" s="3" t="str">
        <f t="shared" si="245"/>
        <v/>
      </c>
      <c r="U977" s="3" t="str">
        <f t="shared" si="246"/>
        <v/>
      </c>
      <c r="V977" s="3">
        <f t="shared" si="247"/>
        <v>6.234013901923241E-2</v>
      </c>
      <c r="W977" s="3" t="str">
        <f t="shared" si="248"/>
        <v/>
      </c>
      <c r="X977" s="3" t="str">
        <f t="shared" si="249"/>
        <v/>
      </c>
      <c r="Y977" s="3" t="str">
        <f t="shared" si="250"/>
        <v/>
      </c>
      <c r="Z977" s="3">
        <f t="shared" si="251"/>
        <v>-4.3463101493794953E-2</v>
      </c>
      <c r="AA977" s="3" t="str">
        <f t="shared" si="252"/>
        <v/>
      </c>
      <c r="AB977" s="3" t="str">
        <f t="shared" si="253"/>
        <v/>
      </c>
      <c r="AC977" s="3" t="str">
        <f t="shared" si="254"/>
        <v/>
      </c>
      <c r="AD977" s="3">
        <f t="shared" si="255"/>
        <v>3.4125039402599371E-3</v>
      </c>
      <c r="AE977" s="3" t="str">
        <f t="shared" si="256"/>
        <v/>
      </c>
      <c r="AF977" s="3" t="str">
        <f t="shared" si="257"/>
        <v/>
      </c>
      <c r="AG977" s="3" t="str">
        <f t="shared" si="258"/>
        <v/>
      </c>
      <c r="AH977" s="3">
        <f t="shared" si="259"/>
        <v>-9.6522168319926105E-2</v>
      </c>
    </row>
    <row r="978" spans="1:34">
      <c r="A978" s="16">
        <v>39766</v>
      </c>
      <c r="B978">
        <v>89.410003662109375</v>
      </c>
      <c r="C978">
        <v>92.05999755859375</v>
      </c>
      <c r="D978">
        <v>86.519996643066406</v>
      </c>
      <c r="E978">
        <v>86.620002746582031</v>
      </c>
      <c r="F978">
        <v>63.960834503173828</v>
      </c>
      <c r="G978">
        <v>540352300</v>
      </c>
      <c r="H978">
        <v>66.30999755859375</v>
      </c>
      <c r="I978">
        <v>2008</v>
      </c>
      <c r="J978">
        <v>68.391255760192877</v>
      </c>
      <c r="K978" s="3">
        <v>-4.9906871664223473E-2</v>
      </c>
      <c r="L978" s="3">
        <v>-7.7135716007701305E-2</v>
      </c>
      <c r="M978" s="3">
        <v>-0.1054421104523862</v>
      </c>
      <c r="N978" s="3">
        <v>-7.0700317316319317E-2</v>
      </c>
      <c r="O978" s="3">
        <v>-5.1003637372703303E-2</v>
      </c>
      <c r="P978" s="3">
        <v>-0.12539957592076609</v>
      </c>
      <c r="Q978" s="3">
        <v>-0.15222560378426789</v>
      </c>
      <c r="R978" s="3">
        <v>-0.1193005348761392</v>
      </c>
      <c r="S978" s="3" t="str">
        <f t="shared" si="244"/>
        <v/>
      </c>
      <c r="T978" s="3" t="str">
        <f t="shared" si="245"/>
        <v/>
      </c>
      <c r="U978" s="3" t="str">
        <f t="shared" si="246"/>
        <v/>
      </c>
      <c r="V978" s="3">
        <f t="shared" si="247"/>
        <v>-4.9906871664223473E-2</v>
      </c>
      <c r="W978" s="3" t="str">
        <f t="shared" si="248"/>
        <v/>
      </c>
      <c r="X978" s="3" t="str">
        <f t="shared" si="249"/>
        <v/>
      </c>
      <c r="Y978" s="3" t="str">
        <f t="shared" si="250"/>
        <v/>
      </c>
      <c r="Z978" s="3">
        <f t="shared" si="251"/>
        <v>-5.1003637372703303E-2</v>
      </c>
      <c r="AA978" s="3" t="str">
        <f t="shared" si="252"/>
        <v/>
      </c>
      <c r="AB978" s="3" t="str">
        <f t="shared" si="253"/>
        <v/>
      </c>
      <c r="AC978" s="3" t="str">
        <f t="shared" si="254"/>
        <v/>
      </c>
      <c r="AD978" s="3">
        <f t="shared" si="255"/>
        <v>-7.7135716007701305E-2</v>
      </c>
      <c r="AE978" s="3" t="str">
        <f t="shared" si="256"/>
        <v/>
      </c>
      <c r="AF978" s="3" t="str">
        <f t="shared" si="257"/>
        <v/>
      </c>
      <c r="AG978" s="3" t="str">
        <f t="shared" si="258"/>
        <v/>
      </c>
      <c r="AH978" s="3">
        <f t="shared" si="259"/>
        <v>-0.12539957592076609</v>
      </c>
    </row>
    <row r="979" spans="1:34">
      <c r="A979" s="16">
        <v>39769</v>
      </c>
      <c r="B979">
        <v>86.379997253417969</v>
      </c>
      <c r="C979">
        <v>88.55999755859375</v>
      </c>
      <c r="D979">
        <v>85.160003662109375</v>
      </c>
      <c r="E979">
        <v>85.470001220703125</v>
      </c>
      <c r="F979">
        <v>63.111663818359382</v>
      </c>
      <c r="G979">
        <v>415254900</v>
      </c>
      <c r="H979">
        <v>69.150001525878906</v>
      </c>
      <c r="I979">
        <v>2008</v>
      </c>
      <c r="J979">
        <v>67.898739814758301</v>
      </c>
      <c r="K979" s="3">
        <v>-1.327641659791534E-2</v>
      </c>
      <c r="L979" s="3">
        <v>-7.7296557435142965E-2</v>
      </c>
      <c r="M979" s="3">
        <v>-0.1198639137024934</v>
      </c>
      <c r="N979" s="3">
        <v>-0.1350061845980973</v>
      </c>
      <c r="O979" s="3">
        <v>-1.6855218635169918E-2</v>
      </c>
      <c r="P979" s="3">
        <v>-0.1137860437012852</v>
      </c>
      <c r="Q979" s="3">
        <v>-0.15467000492284891</v>
      </c>
      <c r="R979" s="3">
        <v>-0.16921365887888279</v>
      </c>
      <c r="S979" s="3" t="str">
        <f t="shared" si="244"/>
        <v/>
      </c>
      <c r="T979" s="3" t="str">
        <f t="shared" si="245"/>
        <v/>
      </c>
      <c r="U979" s="3" t="str">
        <f t="shared" si="246"/>
        <v/>
      </c>
      <c r="V979" s="3">
        <f t="shared" si="247"/>
        <v>-1.327641659791534E-2</v>
      </c>
      <c r="W979" s="3" t="str">
        <f t="shared" si="248"/>
        <v/>
      </c>
      <c r="X979" s="3" t="str">
        <f t="shared" si="249"/>
        <v/>
      </c>
      <c r="Y979" s="3" t="str">
        <f t="shared" si="250"/>
        <v/>
      </c>
      <c r="Z979" s="3">
        <f t="shared" si="251"/>
        <v>-1.6855218635169918E-2</v>
      </c>
      <c r="AA979" s="3" t="str">
        <f t="shared" si="252"/>
        <v/>
      </c>
      <c r="AB979" s="3" t="str">
        <f t="shared" si="253"/>
        <v/>
      </c>
      <c r="AC979" s="3" t="str">
        <f t="shared" si="254"/>
        <v/>
      </c>
      <c r="AD979" s="3">
        <f t="shared" si="255"/>
        <v>-7.7296557435142965E-2</v>
      </c>
      <c r="AE979" s="3" t="str">
        <f t="shared" si="256"/>
        <v/>
      </c>
      <c r="AF979" s="3" t="str">
        <f t="shared" si="257"/>
        <v/>
      </c>
      <c r="AG979" s="3" t="str">
        <f t="shared" si="258"/>
        <v/>
      </c>
      <c r="AH979" s="3">
        <f t="shared" si="259"/>
        <v>-0.1137860437012852</v>
      </c>
    </row>
    <row r="980" spans="1:34">
      <c r="A980" s="16">
        <v>39770</v>
      </c>
      <c r="B980">
        <v>85.150001525878906</v>
      </c>
      <c r="C980">
        <v>87.220001220703125</v>
      </c>
      <c r="D980">
        <v>82.910003662109375</v>
      </c>
      <c r="E980">
        <v>87.080001831054688</v>
      </c>
      <c r="F980">
        <v>64.300491333007813</v>
      </c>
      <c r="G980">
        <v>523811800</v>
      </c>
      <c r="H980">
        <v>67.639999389648438</v>
      </c>
      <c r="I980">
        <v>2008</v>
      </c>
      <c r="J980">
        <v>67.574580192565918</v>
      </c>
      <c r="K980" s="3">
        <v>1.8836890722291551E-2</v>
      </c>
      <c r="L980" s="3">
        <v>-2.9964987558037559E-2</v>
      </c>
      <c r="M980" s="3">
        <v>-0.1327553138583186</v>
      </c>
      <c r="N980" s="3">
        <v>-9.1591622502804837E-2</v>
      </c>
      <c r="O980" s="3">
        <v>-2.9952000959766582E-2</v>
      </c>
      <c r="P980" s="3">
        <v>-8.5551972734410953E-2</v>
      </c>
      <c r="Q980" s="3">
        <v>-0.18245201330604041</v>
      </c>
      <c r="R980" s="3">
        <v>-0.14364702884191269</v>
      </c>
      <c r="S980" s="3" t="str">
        <f t="shared" si="244"/>
        <v/>
      </c>
      <c r="T980" s="3" t="str">
        <f t="shared" si="245"/>
        <v/>
      </c>
      <c r="U980" s="3" t="str">
        <f t="shared" si="246"/>
        <v/>
      </c>
      <c r="V980" s="3">
        <f t="shared" si="247"/>
        <v>1.8836890722291551E-2</v>
      </c>
      <c r="W980" s="3" t="str">
        <f t="shared" si="248"/>
        <v/>
      </c>
      <c r="X980" s="3" t="str">
        <f t="shared" si="249"/>
        <v/>
      </c>
      <c r="Y980" s="3" t="str">
        <f t="shared" si="250"/>
        <v/>
      </c>
      <c r="Z980" s="3">
        <f t="shared" si="251"/>
        <v>-2.9952000959766582E-2</v>
      </c>
      <c r="AA980" s="3" t="str">
        <f t="shared" si="252"/>
        <v/>
      </c>
      <c r="AB980" s="3" t="str">
        <f t="shared" si="253"/>
        <v/>
      </c>
      <c r="AC980" s="3" t="str">
        <f t="shared" si="254"/>
        <v/>
      </c>
      <c r="AD980" s="3">
        <f t="shared" si="255"/>
        <v>-2.9964987558037559E-2</v>
      </c>
      <c r="AE980" s="3" t="str">
        <f t="shared" si="256"/>
        <v/>
      </c>
      <c r="AF980" s="3" t="str">
        <f t="shared" si="257"/>
        <v/>
      </c>
      <c r="AG980" s="3" t="str">
        <f t="shared" si="258"/>
        <v/>
      </c>
      <c r="AH980" s="3">
        <f t="shared" si="259"/>
        <v>-8.5551972734410953E-2</v>
      </c>
    </row>
    <row r="981" spans="1:34">
      <c r="A981" s="16">
        <v>39771</v>
      </c>
      <c r="B981">
        <v>85.910003662109375</v>
      </c>
      <c r="C981">
        <v>86.870002746582031</v>
      </c>
      <c r="D981">
        <v>80.919998168945313</v>
      </c>
      <c r="E981">
        <v>81.5</v>
      </c>
      <c r="F981">
        <v>60.180149078369141</v>
      </c>
      <c r="G981">
        <v>558327600</v>
      </c>
      <c r="H981">
        <v>74.260002136230469</v>
      </c>
      <c r="I981">
        <v>2008</v>
      </c>
      <c r="J981">
        <v>67.237127304077148</v>
      </c>
      <c r="K981" s="3">
        <v>-6.4079483207985177E-2</v>
      </c>
      <c r="L981" s="3">
        <v>-5.0338337921357217E-2</v>
      </c>
      <c r="M981" s="3">
        <v>-0.15271884730107821</v>
      </c>
      <c r="N981" s="3">
        <v>-0.10083875317823961</v>
      </c>
      <c r="O981" s="3">
        <v>-7.0739590406308173E-2</v>
      </c>
      <c r="P981" s="3">
        <v>-5.7096265943874402E-2</v>
      </c>
      <c r="Q981" s="3">
        <v>-0.15874835102288931</v>
      </c>
      <c r="R981" s="3">
        <v>-0.10723743696111721</v>
      </c>
      <c r="S981" s="3" t="str">
        <f t="shared" si="244"/>
        <v/>
      </c>
      <c r="T981" s="3" t="str">
        <f t="shared" si="245"/>
        <v/>
      </c>
      <c r="U981" s="3" t="str">
        <f t="shared" si="246"/>
        <v/>
      </c>
      <c r="V981" s="3">
        <f t="shared" si="247"/>
        <v>-6.4079483207985177E-2</v>
      </c>
      <c r="W981" s="3" t="str">
        <f t="shared" si="248"/>
        <v/>
      </c>
      <c r="X981" s="3" t="str">
        <f t="shared" si="249"/>
        <v/>
      </c>
      <c r="Y981" s="3" t="str">
        <f t="shared" si="250"/>
        <v/>
      </c>
      <c r="Z981" s="3">
        <f t="shared" si="251"/>
        <v>-7.0739590406308173E-2</v>
      </c>
      <c r="AA981" s="3" t="str">
        <f t="shared" si="252"/>
        <v/>
      </c>
      <c r="AB981" s="3" t="str">
        <f t="shared" si="253"/>
        <v/>
      </c>
      <c r="AC981" s="3" t="str">
        <f t="shared" si="254"/>
        <v/>
      </c>
      <c r="AD981" s="3">
        <f t="shared" si="255"/>
        <v>-5.0338337921357217E-2</v>
      </c>
      <c r="AE981" s="3" t="str">
        <f t="shared" si="256"/>
        <v/>
      </c>
      <c r="AF981" s="3" t="str">
        <f t="shared" si="257"/>
        <v/>
      </c>
      <c r="AG981" s="3" t="str">
        <f t="shared" si="258"/>
        <v/>
      </c>
      <c r="AH981" s="3">
        <f t="shared" si="259"/>
        <v>-5.7096265943874402E-2</v>
      </c>
    </row>
    <row r="982" spans="1:34">
      <c r="A982" s="16">
        <v>39772</v>
      </c>
      <c r="B982">
        <v>80.129997253417969</v>
      </c>
      <c r="C982">
        <v>82.510002136230469</v>
      </c>
      <c r="D982">
        <v>75.050003051757813</v>
      </c>
      <c r="E982">
        <v>75.449996948242188</v>
      </c>
      <c r="F982">
        <v>55.712802886962891</v>
      </c>
      <c r="G982">
        <v>814180400</v>
      </c>
      <c r="H982">
        <v>80.860000610351563</v>
      </c>
      <c r="I982">
        <v>2008</v>
      </c>
      <c r="J982">
        <v>66.637541389465326</v>
      </c>
      <c r="K982" s="3">
        <v>-7.4232886754545646E-2</v>
      </c>
      <c r="L982" s="3">
        <v>-0.17242556957879471</v>
      </c>
      <c r="M982" s="3">
        <v>-0.16960146857412389</v>
      </c>
      <c r="N982" s="3">
        <v>-0.17711842700278241</v>
      </c>
      <c r="O982" s="3">
        <v>-7.914106684959743E-2</v>
      </c>
      <c r="P982" s="3">
        <v>-0.17681249798114351</v>
      </c>
      <c r="Q982" s="3">
        <v>-0.17400393410070639</v>
      </c>
      <c r="R982" s="3">
        <v>-0.18148106605496159</v>
      </c>
      <c r="S982" s="3" t="str">
        <f t="shared" si="244"/>
        <v/>
      </c>
      <c r="T982" s="3" t="str">
        <f t="shared" si="245"/>
        <v/>
      </c>
      <c r="U982" s="3" t="str">
        <f t="shared" si="246"/>
        <v/>
      </c>
      <c r="V982" s="3">
        <f t="shared" si="247"/>
        <v>-7.4232886754545646E-2</v>
      </c>
      <c r="W982" s="3" t="str">
        <f t="shared" si="248"/>
        <v/>
      </c>
      <c r="X982" s="3" t="str">
        <f t="shared" si="249"/>
        <v/>
      </c>
      <c r="Y982" s="3" t="str">
        <f t="shared" si="250"/>
        <v/>
      </c>
      <c r="Z982" s="3">
        <f t="shared" si="251"/>
        <v>-7.914106684959743E-2</v>
      </c>
      <c r="AA982" s="3" t="str">
        <f t="shared" si="252"/>
        <v/>
      </c>
      <c r="AB982" s="3" t="str">
        <f t="shared" si="253"/>
        <v/>
      </c>
      <c r="AC982" s="3" t="str">
        <f t="shared" si="254"/>
        <v/>
      </c>
      <c r="AD982" s="3">
        <f t="shared" si="255"/>
        <v>-0.17242556957879471</v>
      </c>
      <c r="AE982" s="3" t="str">
        <f t="shared" si="256"/>
        <v/>
      </c>
      <c r="AF982" s="3" t="str">
        <f t="shared" si="257"/>
        <v/>
      </c>
      <c r="AG982" s="3" t="str">
        <f t="shared" si="258"/>
        <v/>
      </c>
      <c r="AH982" s="3">
        <f t="shared" si="259"/>
        <v>-0.17681249798114351</v>
      </c>
    </row>
    <row r="983" spans="1:34">
      <c r="A983" s="16">
        <v>39773</v>
      </c>
      <c r="B983">
        <v>77.459999084472656</v>
      </c>
      <c r="C983">
        <v>80.900001525878906</v>
      </c>
      <c r="D983">
        <v>74.339996337890625</v>
      </c>
      <c r="E983">
        <v>79.519996643066406</v>
      </c>
      <c r="F983">
        <v>58.718105316162109</v>
      </c>
      <c r="G983">
        <v>718536500</v>
      </c>
      <c r="H983">
        <v>72.669998168945313</v>
      </c>
      <c r="I983">
        <v>2008</v>
      </c>
      <c r="J983">
        <v>66.359899902343756</v>
      </c>
      <c r="K983" s="3">
        <v>5.3942761330761917E-2</v>
      </c>
      <c r="L983" s="3">
        <v>-8.1967804637564035E-2</v>
      </c>
      <c r="M983" s="3">
        <v>-0.1527808753449674</v>
      </c>
      <c r="N983" s="3">
        <v>-8.6397214189731342E-2</v>
      </c>
      <c r="O983" s="3">
        <v>-1.4711738306802171E-2</v>
      </c>
      <c r="P983" s="3">
        <v>-0.14176871414583239</v>
      </c>
      <c r="Q983" s="3">
        <v>-0.2079693601696837</v>
      </c>
      <c r="R983" s="3">
        <v>-0.14590997752817261</v>
      </c>
      <c r="S983" s="3" t="str">
        <f t="shared" si="244"/>
        <v/>
      </c>
      <c r="T983" s="3" t="str">
        <f t="shared" si="245"/>
        <v/>
      </c>
      <c r="U983" s="3" t="str">
        <f t="shared" si="246"/>
        <v/>
      </c>
      <c r="V983" s="3">
        <f t="shared" si="247"/>
        <v>5.3942761330761917E-2</v>
      </c>
      <c r="W983" s="3" t="str">
        <f t="shared" si="248"/>
        <v/>
      </c>
      <c r="X983" s="3" t="str">
        <f t="shared" si="249"/>
        <v/>
      </c>
      <c r="Y983" s="3" t="str">
        <f t="shared" si="250"/>
        <v/>
      </c>
      <c r="Z983" s="3">
        <f t="shared" si="251"/>
        <v>-1.4711738306802171E-2</v>
      </c>
      <c r="AA983" s="3" t="str">
        <f t="shared" si="252"/>
        <v/>
      </c>
      <c r="AB983" s="3" t="str">
        <f t="shared" si="253"/>
        <v/>
      </c>
      <c r="AC983" s="3" t="str">
        <f t="shared" si="254"/>
        <v/>
      </c>
      <c r="AD983" s="3">
        <f t="shared" si="255"/>
        <v>-8.1967804637564035E-2</v>
      </c>
      <c r="AE983" s="3" t="str">
        <f t="shared" si="256"/>
        <v/>
      </c>
      <c r="AF983" s="3" t="str">
        <f t="shared" si="257"/>
        <v/>
      </c>
      <c r="AG983" s="3" t="str">
        <f t="shared" si="258"/>
        <v/>
      </c>
      <c r="AH983" s="3">
        <f t="shared" si="259"/>
        <v>-0.14176871414583239</v>
      </c>
    </row>
    <row r="984" spans="1:34">
      <c r="A984" s="16">
        <v>39776</v>
      </c>
      <c r="B984">
        <v>81.919998168945313</v>
      </c>
      <c r="C984">
        <v>86.989997863769531</v>
      </c>
      <c r="D984">
        <v>80.360000610351563</v>
      </c>
      <c r="E984">
        <v>85.029998779296875</v>
      </c>
      <c r="F984">
        <v>62.786766052246087</v>
      </c>
      <c r="G984">
        <v>523305300</v>
      </c>
      <c r="H984">
        <v>64.699996948242188</v>
      </c>
      <c r="I984">
        <v>2008</v>
      </c>
      <c r="J984">
        <v>66.399774932861334</v>
      </c>
      <c r="K984" s="3">
        <v>6.9291417258384946E-2</v>
      </c>
      <c r="L984" s="3">
        <v>-5.1479828997752497E-3</v>
      </c>
      <c r="M984" s="3">
        <v>-8.204661897903065E-2</v>
      </c>
      <c r="N984" s="3">
        <v>1.2865140515321951E-2</v>
      </c>
      <c r="O984" s="3">
        <v>1.0563430618031781E-2</v>
      </c>
      <c r="P984" s="3">
        <v>-0.13022118549024331</v>
      </c>
      <c r="Q984" s="3">
        <v>-0.19745224503774289</v>
      </c>
      <c r="R984" s="3">
        <v>-0.11447291196778039</v>
      </c>
      <c r="S984" s="3" t="str">
        <f t="shared" si="244"/>
        <v/>
      </c>
      <c r="T984" s="3" t="str">
        <f t="shared" si="245"/>
        <v/>
      </c>
      <c r="U984" s="3" t="str">
        <f t="shared" si="246"/>
        <v/>
      </c>
      <c r="V984" s="3">
        <f t="shared" si="247"/>
        <v>6.9291417258384946E-2</v>
      </c>
      <c r="W984" s="3" t="str">
        <f t="shared" si="248"/>
        <v/>
      </c>
      <c r="X984" s="3" t="str">
        <f t="shared" si="249"/>
        <v/>
      </c>
      <c r="Y984" s="3" t="str">
        <f t="shared" si="250"/>
        <v/>
      </c>
      <c r="Z984" s="3">
        <f t="shared" si="251"/>
        <v>1.0563430618031781E-2</v>
      </c>
      <c r="AA984" s="3" t="str">
        <f t="shared" si="252"/>
        <v/>
      </c>
      <c r="AB984" s="3" t="str">
        <f t="shared" si="253"/>
        <v/>
      </c>
      <c r="AC984" s="3" t="str">
        <f t="shared" si="254"/>
        <v/>
      </c>
      <c r="AD984" s="3">
        <f t="shared" si="255"/>
        <v>-5.1479828997752497E-3</v>
      </c>
      <c r="AE984" s="3" t="str">
        <f t="shared" si="256"/>
        <v/>
      </c>
      <c r="AF984" s="3" t="str">
        <f t="shared" si="257"/>
        <v/>
      </c>
      <c r="AG984" s="3" t="str">
        <f t="shared" si="258"/>
        <v/>
      </c>
      <c r="AH984" s="3">
        <f t="shared" si="259"/>
        <v>-0.13022118549024331</v>
      </c>
    </row>
    <row r="985" spans="1:34">
      <c r="A985" s="16">
        <v>39777</v>
      </c>
      <c r="B985">
        <v>87.300003051757813</v>
      </c>
      <c r="C985">
        <v>87.510002136230469</v>
      </c>
      <c r="D985">
        <v>83.819999694824219</v>
      </c>
      <c r="E985">
        <v>85.660003662109375</v>
      </c>
      <c r="F985">
        <v>63.251960754394531</v>
      </c>
      <c r="G985">
        <v>454112400</v>
      </c>
      <c r="H985">
        <v>60.900001525878913</v>
      </c>
      <c r="I985">
        <v>2008</v>
      </c>
      <c r="J985">
        <v>66.100720214843747</v>
      </c>
      <c r="K985" s="3">
        <v>7.4091202875672391E-3</v>
      </c>
      <c r="L985" s="3">
        <v>-1.6306727318505469E-2</v>
      </c>
      <c r="M985" s="3">
        <v>-4.5783083995331708E-2</v>
      </c>
      <c r="N985" s="3">
        <v>-8.6390732727864794E-2</v>
      </c>
      <c r="O985" s="3">
        <v>-1.423026110600467E-2</v>
      </c>
      <c r="P985" s="3">
        <v>-0.1463023108093309</v>
      </c>
      <c r="Q985" s="3">
        <v>-0.1718837126231256</v>
      </c>
      <c r="R985" s="3">
        <v>-0.207124630502068</v>
      </c>
      <c r="S985" s="3" t="str">
        <f t="shared" si="244"/>
        <v/>
      </c>
      <c r="T985" s="3" t="str">
        <f t="shared" si="245"/>
        <v/>
      </c>
      <c r="U985" s="3" t="str">
        <f t="shared" si="246"/>
        <v/>
      </c>
      <c r="V985" s="3">
        <f t="shared" si="247"/>
        <v>7.4091202875672391E-3</v>
      </c>
      <c r="W985" s="3" t="str">
        <f t="shared" si="248"/>
        <v/>
      </c>
      <c r="X985" s="3" t="str">
        <f t="shared" si="249"/>
        <v/>
      </c>
      <c r="Y985" s="3" t="str">
        <f t="shared" si="250"/>
        <v/>
      </c>
      <c r="Z985" s="3">
        <f t="shared" si="251"/>
        <v>-1.423026110600467E-2</v>
      </c>
      <c r="AA985" s="3" t="str">
        <f t="shared" si="252"/>
        <v/>
      </c>
      <c r="AB985" s="3" t="str">
        <f t="shared" si="253"/>
        <v/>
      </c>
      <c r="AC985" s="3" t="str">
        <f t="shared" si="254"/>
        <v/>
      </c>
      <c r="AD985" s="3">
        <f t="shared" si="255"/>
        <v>-1.6306727318505469E-2</v>
      </c>
      <c r="AE985" s="3" t="str">
        <f t="shared" si="256"/>
        <v/>
      </c>
      <c r="AF985" s="3" t="str">
        <f t="shared" si="257"/>
        <v/>
      </c>
      <c r="AG985" s="3" t="str">
        <f t="shared" si="258"/>
        <v/>
      </c>
      <c r="AH985" s="3">
        <f t="shared" si="259"/>
        <v>-0.1463023108093309</v>
      </c>
    </row>
    <row r="986" spans="1:34">
      <c r="A986" s="16">
        <v>39778</v>
      </c>
      <c r="B986">
        <v>84.300003051757813</v>
      </c>
      <c r="C986">
        <v>89.19000244140625</v>
      </c>
      <c r="D986">
        <v>84.239997863769531</v>
      </c>
      <c r="E986">
        <v>88.970001220703125</v>
      </c>
      <c r="F986">
        <v>65.696075439453125</v>
      </c>
      <c r="G986">
        <v>370134200</v>
      </c>
      <c r="H986">
        <v>54.919998168945313</v>
      </c>
      <c r="I986">
        <v>2008</v>
      </c>
      <c r="J986">
        <v>65.948976898193365</v>
      </c>
      <c r="K986" s="3">
        <v>3.8640931536478629E-2</v>
      </c>
      <c r="L986" s="3">
        <v>9.1656907561011636E-2</v>
      </c>
      <c r="M986" s="3">
        <v>3.6704713254021692E-2</v>
      </c>
      <c r="N986" s="3">
        <v>-4.4155750739673698E-2</v>
      </c>
      <c r="O986" s="3">
        <v>-1.657723251963816E-2</v>
      </c>
      <c r="P986" s="3">
        <v>-8.7852805670053713E-2</v>
      </c>
      <c r="Q986" s="3">
        <v>-0.13376839195707829</v>
      </c>
      <c r="R986" s="3">
        <v>-0.20133224242064579</v>
      </c>
      <c r="S986" s="3" t="str">
        <f t="shared" si="244"/>
        <v/>
      </c>
      <c r="T986" s="3" t="str">
        <f t="shared" si="245"/>
        <v/>
      </c>
      <c r="U986" s="3" t="str">
        <f t="shared" si="246"/>
        <v/>
      </c>
      <c r="V986" s="3">
        <f t="shared" si="247"/>
        <v>3.8640931536478629E-2</v>
      </c>
      <c r="W986" s="3" t="str">
        <f t="shared" si="248"/>
        <v/>
      </c>
      <c r="X986" s="3" t="str">
        <f t="shared" si="249"/>
        <v/>
      </c>
      <c r="Y986" s="3" t="str">
        <f t="shared" si="250"/>
        <v/>
      </c>
      <c r="Z986" s="3">
        <f t="shared" si="251"/>
        <v>-1.657723251963816E-2</v>
      </c>
      <c r="AA986" s="3" t="str">
        <f t="shared" si="252"/>
        <v/>
      </c>
      <c r="AB986" s="3" t="str">
        <f t="shared" si="253"/>
        <v/>
      </c>
      <c r="AC986" s="3" t="str">
        <f t="shared" si="254"/>
        <v/>
      </c>
      <c r="AD986" s="3">
        <f t="shared" si="255"/>
        <v>9.1656907561011636E-2</v>
      </c>
      <c r="AE986" s="3" t="str">
        <f t="shared" si="256"/>
        <v/>
      </c>
      <c r="AF986" s="3" t="str">
        <f t="shared" si="257"/>
        <v/>
      </c>
      <c r="AG986" s="3" t="str">
        <f t="shared" si="258"/>
        <v/>
      </c>
      <c r="AH986" s="3">
        <f t="shared" si="259"/>
        <v>-8.7852805670053713E-2</v>
      </c>
    </row>
    <row r="987" spans="1:34">
      <c r="A987" s="16">
        <v>39780</v>
      </c>
      <c r="B987">
        <v>88.629997253417969</v>
      </c>
      <c r="C987">
        <v>90.129997253417969</v>
      </c>
      <c r="D987">
        <v>88.480003356933594</v>
      </c>
      <c r="E987">
        <v>90.089996337890625</v>
      </c>
      <c r="F987">
        <v>66.523086547851563</v>
      </c>
      <c r="G987">
        <v>118308100</v>
      </c>
      <c r="H987">
        <v>55.279998779296882</v>
      </c>
      <c r="I987">
        <v>2008</v>
      </c>
      <c r="J987">
        <v>65.719699859619141</v>
      </c>
      <c r="K987" s="3">
        <v>1.258844006839688E-2</v>
      </c>
      <c r="L987" s="3">
        <v>0.19403589661108819</v>
      </c>
      <c r="M987" s="3">
        <v>-1.184642295960547E-2</v>
      </c>
      <c r="N987" s="3">
        <v>-6.4486419501413539E-2</v>
      </c>
      <c r="O987" s="3">
        <v>-5.5074503433356634E-3</v>
      </c>
      <c r="P987" s="3">
        <v>-1.4711738306802171E-2</v>
      </c>
      <c r="Q987" s="3">
        <v>-0.18460022122483041</v>
      </c>
      <c r="R987" s="3">
        <v>-0.22803744566928491</v>
      </c>
      <c r="S987" s="3" t="str">
        <f t="shared" si="244"/>
        <v/>
      </c>
      <c r="T987" s="3" t="str">
        <f t="shared" si="245"/>
        <v/>
      </c>
      <c r="U987" s="3" t="str">
        <f t="shared" si="246"/>
        <v/>
      </c>
      <c r="V987" s="3">
        <f t="shared" si="247"/>
        <v>1.258844006839688E-2</v>
      </c>
      <c r="W987" s="3" t="str">
        <f t="shared" si="248"/>
        <v/>
      </c>
      <c r="X987" s="3" t="str">
        <f t="shared" si="249"/>
        <v/>
      </c>
      <c r="Y987" s="3" t="str">
        <f t="shared" si="250"/>
        <v/>
      </c>
      <c r="Z987" s="3">
        <f t="shared" si="251"/>
        <v>-5.5074503433356634E-3</v>
      </c>
      <c r="AA987" s="3" t="str">
        <f t="shared" si="252"/>
        <v/>
      </c>
      <c r="AB987" s="3" t="str">
        <f t="shared" si="253"/>
        <v/>
      </c>
      <c r="AC987" s="3" t="str">
        <f t="shared" si="254"/>
        <v/>
      </c>
      <c r="AD987" s="3">
        <f t="shared" si="255"/>
        <v>0.19403589661108819</v>
      </c>
      <c r="AE987" s="3" t="str">
        <f t="shared" si="256"/>
        <v/>
      </c>
      <c r="AF987" s="3" t="str">
        <f t="shared" si="257"/>
        <v/>
      </c>
      <c r="AG987" s="3" t="str">
        <f t="shared" si="258"/>
        <v/>
      </c>
      <c r="AH987" s="3">
        <f t="shared" si="259"/>
        <v>-1.4711738306802171E-2</v>
      </c>
    </row>
    <row r="988" spans="1:34">
      <c r="A988" s="16">
        <v>39783</v>
      </c>
      <c r="B988">
        <v>87.510002136230469</v>
      </c>
      <c r="C988">
        <v>87.550003051757813</v>
      </c>
      <c r="D988">
        <v>81.860000610351563</v>
      </c>
      <c r="E988">
        <v>82.110000610351563</v>
      </c>
      <c r="F988">
        <v>60.630603790283203</v>
      </c>
      <c r="G988">
        <v>369927100</v>
      </c>
      <c r="H988">
        <v>68.510002136230469</v>
      </c>
      <c r="I988">
        <v>2008</v>
      </c>
      <c r="J988">
        <v>65.17623310089111</v>
      </c>
      <c r="K988" s="3">
        <v>-8.8578011985805283E-2</v>
      </c>
      <c r="L988" s="3">
        <v>3.2570847847072537E-2</v>
      </c>
      <c r="M988" s="3">
        <v>-5.2066717683700192E-2</v>
      </c>
      <c r="N988" s="3">
        <v>-0.1520188035391884</v>
      </c>
      <c r="O988" s="3">
        <v>-9.1353047642179108E-2</v>
      </c>
      <c r="P988" s="3">
        <v>1.0563430618031781E-2</v>
      </c>
      <c r="Q988" s="3">
        <v>-0.14176871414583239</v>
      </c>
      <c r="R988" s="3">
        <v>-0.23226278083112881</v>
      </c>
      <c r="S988" s="3" t="str">
        <f t="shared" si="244"/>
        <v/>
      </c>
      <c r="T988" s="3" t="str">
        <f t="shared" si="245"/>
        <v/>
      </c>
      <c r="U988" s="3" t="str">
        <f t="shared" si="246"/>
        <v/>
      </c>
      <c r="V988" s="3">
        <f t="shared" si="247"/>
        <v>-8.8578011985805283E-2</v>
      </c>
      <c r="W988" s="3" t="str">
        <f t="shared" si="248"/>
        <v/>
      </c>
      <c r="X988" s="3" t="str">
        <f t="shared" si="249"/>
        <v/>
      </c>
      <c r="Y988" s="3" t="str">
        <f t="shared" si="250"/>
        <v/>
      </c>
      <c r="Z988" s="3">
        <f t="shared" si="251"/>
        <v>-9.1353047642179108E-2</v>
      </c>
      <c r="AA988" s="3" t="str">
        <f t="shared" si="252"/>
        <v/>
      </c>
      <c r="AB988" s="3" t="str">
        <f t="shared" si="253"/>
        <v/>
      </c>
      <c r="AC988" s="3" t="str">
        <f t="shared" si="254"/>
        <v/>
      </c>
      <c r="AD988" s="3">
        <f t="shared" si="255"/>
        <v>3.2570847847072537E-2</v>
      </c>
      <c r="AE988" s="3" t="str">
        <f t="shared" si="256"/>
        <v/>
      </c>
      <c r="AF988" s="3" t="str">
        <f t="shared" si="257"/>
        <v/>
      </c>
      <c r="AG988" s="3" t="str">
        <f t="shared" si="258"/>
        <v/>
      </c>
      <c r="AH988" s="3">
        <f t="shared" si="259"/>
        <v>1.0563430618031781E-2</v>
      </c>
    </row>
    <row r="989" spans="1:34">
      <c r="A989" s="16">
        <v>39784</v>
      </c>
      <c r="B989">
        <v>83.470001220703125</v>
      </c>
      <c r="C989">
        <v>85.489997863769531</v>
      </c>
      <c r="D989">
        <v>82.040000915527344</v>
      </c>
      <c r="E989">
        <v>85.269996643066406</v>
      </c>
      <c r="F989">
        <v>62.963981628417969</v>
      </c>
      <c r="G989">
        <v>469508400</v>
      </c>
      <c r="H989">
        <v>62.979999542236328</v>
      </c>
      <c r="I989">
        <v>2008</v>
      </c>
      <c r="J989">
        <v>64.739096641540527</v>
      </c>
      <c r="K989" s="3">
        <v>3.8485149285429232E-2</v>
      </c>
      <c r="L989" s="3">
        <v>2.8224988690197521E-3</v>
      </c>
      <c r="M989" s="3">
        <v>-2.3400142066678509E-3</v>
      </c>
      <c r="N989" s="3">
        <v>-0.1219234446482306</v>
      </c>
      <c r="O989" s="3">
        <v>-8.5251119600393555E-4</v>
      </c>
      <c r="P989" s="3">
        <v>-3.72809386622871E-2</v>
      </c>
      <c r="Q989" s="3">
        <v>-0.13022118549024331</v>
      </c>
      <c r="R989" s="3">
        <v>-0.23447640952886309</v>
      </c>
      <c r="S989" s="3" t="str">
        <f t="shared" si="244"/>
        <v/>
      </c>
      <c r="T989" s="3" t="str">
        <f t="shared" si="245"/>
        <v/>
      </c>
      <c r="U989" s="3" t="str">
        <f t="shared" si="246"/>
        <v/>
      </c>
      <c r="V989" s="3">
        <f t="shared" si="247"/>
        <v>3.8485149285429232E-2</v>
      </c>
      <c r="W989" s="3" t="str">
        <f t="shared" si="248"/>
        <v/>
      </c>
      <c r="X989" s="3" t="str">
        <f t="shared" si="249"/>
        <v/>
      </c>
      <c r="Y989" s="3" t="str">
        <f t="shared" si="250"/>
        <v/>
      </c>
      <c r="Z989" s="3">
        <f t="shared" si="251"/>
        <v>-8.5251119600393555E-4</v>
      </c>
      <c r="AA989" s="3" t="str">
        <f t="shared" si="252"/>
        <v/>
      </c>
      <c r="AB989" s="3" t="str">
        <f t="shared" si="253"/>
        <v/>
      </c>
      <c r="AC989" s="3" t="str">
        <f t="shared" si="254"/>
        <v/>
      </c>
      <c r="AD989" s="3">
        <f t="shared" si="255"/>
        <v>2.8224988690197521E-3</v>
      </c>
      <c r="AE989" s="3" t="str">
        <f t="shared" si="256"/>
        <v/>
      </c>
      <c r="AF989" s="3" t="str">
        <f t="shared" si="257"/>
        <v/>
      </c>
      <c r="AG989" s="3" t="str">
        <f t="shared" si="258"/>
        <v/>
      </c>
      <c r="AH989" s="3">
        <f t="shared" si="259"/>
        <v>-3.72809386622871E-2</v>
      </c>
    </row>
    <row r="990" spans="1:34">
      <c r="A990" s="16">
        <v>39785</v>
      </c>
      <c r="B990">
        <v>83.400001525878906</v>
      </c>
      <c r="C990">
        <v>87.830001831054688</v>
      </c>
      <c r="D990">
        <v>83.139999389648438</v>
      </c>
      <c r="E990">
        <v>87.319999694824219</v>
      </c>
      <c r="F990">
        <v>64.477714538574219</v>
      </c>
      <c r="G990">
        <v>519863500</v>
      </c>
      <c r="H990">
        <v>60.720001220703118</v>
      </c>
      <c r="I990">
        <v>2008</v>
      </c>
      <c r="J990">
        <v>64.255811119079596</v>
      </c>
      <c r="K990" s="3">
        <v>2.4041251379074868E-2</v>
      </c>
      <c r="L990" s="3">
        <v>1.9378905721820331E-2</v>
      </c>
      <c r="M990" s="3">
        <v>2.7561718719781858E-3</v>
      </c>
      <c r="N990" s="3">
        <v>-0.1303650384482524</v>
      </c>
      <c r="O990" s="3">
        <v>-2.4979445728536501E-2</v>
      </c>
      <c r="P990" s="3">
        <v>-4.4361462634850413E-2</v>
      </c>
      <c r="Q990" s="3">
        <v>-0.1463023108093309</v>
      </c>
      <c r="R990" s="3">
        <v>-0.25963555794646892</v>
      </c>
      <c r="S990" s="3" t="str">
        <f t="shared" si="244"/>
        <v/>
      </c>
      <c r="T990" s="3" t="str">
        <f t="shared" si="245"/>
        <v/>
      </c>
      <c r="U990" s="3" t="str">
        <f t="shared" si="246"/>
        <v/>
      </c>
      <c r="V990" s="3">
        <f t="shared" si="247"/>
        <v>2.4041251379074868E-2</v>
      </c>
      <c r="W990" s="3" t="str">
        <f t="shared" si="248"/>
        <v/>
      </c>
      <c r="X990" s="3" t="str">
        <f t="shared" si="249"/>
        <v/>
      </c>
      <c r="Y990" s="3" t="str">
        <f t="shared" si="250"/>
        <v/>
      </c>
      <c r="Z990" s="3">
        <f t="shared" si="251"/>
        <v>-2.4979445728536501E-2</v>
      </c>
      <c r="AA990" s="3" t="str">
        <f t="shared" si="252"/>
        <v/>
      </c>
      <c r="AB990" s="3" t="str">
        <f t="shared" si="253"/>
        <v/>
      </c>
      <c r="AC990" s="3" t="str">
        <f t="shared" si="254"/>
        <v/>
      </c>
      <c r="AD990" s="3">
        <f t="shared" si="255"/>
        <v>1.9378905721820331E-2</v>
      </c>
      <c r="AE990" s="3" t="str">
        <f t="shared" si="256"/>
        <v/>
      </c>
      <c r="AF990" s="3" t="str">
        <f t="shared" si="257"/>
        <v/>
      </c>
      <c r="AG990" s="3" t="str">
        <f t="shared" si="258"/>
        <v/>
      </c>
      <c r="AH990" s="3">
        <f t="shared" si="259"/>
        <v>-4.4361462634850413E-2</v>
      </c>
    </row>
    <row r="991" spans="1:34">
      <c r="A991" s="16">
        <v>39786</v>
      </c>
      <c r="B991">
        <v>86.05999755859375</v>
      </c>
      <c r="C991">
        <v>88.050003051757813</v>
      </c>
      <c r="D991">
        <v>83.739997863769531</v>
      </c>
      <c r="E991">
        <v>85.300003051757813</v>
      </c>
      <c r="F991">
        <v>62.986114501953118</v>
      </c>
      <c r="G991">
        <v>444173800</v>
      </c>
      <c r="H991">
        <v>63.639999389648438</v>
      </c>
      <c r="I991">
        <v>2008</v>
      </c>
      <c r="J991">
        <v>63.853748512268069</v>
      </c>
      <c r="K991" s="3">
        <v>-2.3133574868394739E-2</v>
      </c>
      <c r="L991" s="3">
        <v>-4.1249966902475843E-2</v>
      </c>
      <c r="M991" s="3">
        <v>4.6626096255260707E-2</v>
      </c>
      <c r="N991" s="3">
        <v>-0.11321343472006989</v>
      </c>
      <c r="O991" s="3">
        <v>-4.0998646857151599E-2</v>
      </c>
      <c r="P991" s="3">
        <v>-7.9914583711358622E-2</v>
      </c>
      <c r="Q991" s="3">
        <v>-8.7852805670053713E-2</v>
      </c>
      <c r="R991" s="3">
        <v>-0.22715464756148099</v>
      </c>
      <c r="S991" s="3" t="str">
        <f t="shared" si="244"/>
        <v/>
      </c>
      <c r="T991" s="3" t="str">
        <f t="shared" si="245"/>
        <v/>
      </c>
      <c r="U991" s="3" t="str">
        <f t="shared" si="246"/>
        <v/>
      </c>
      <c r="V991" s="3">
        <f t="shared" si="247"/>
        <v>-2.3133574868394739E-2</v>
      </c>
      <c r="W991" s="3" t="str">
        <f t="shared" si="248"/>
        <v/>
      </c>
      <c r="X991" s="3" t="str">
        <f t="shared" si="249"/>
        <v/>
      </c>
      <c r="Y991" s="3" t="str">
        <f t="shared" si="250"/>
        <v/>
      </c>
      <c r="Z991" s="3">
        <f t="shared" si="251"/>
        <v>-4.0998646857151599E-2</v>
      </c>
      <c r="AA991" s="3" t="str">
        <f t="shared" si="252"/>
        <v/>
      </c>
      <c r="AB991" s="3" t="str">
        <f t="shared" si="253"/>
        <v/>
      </c>
      <c r="AC991" s="3" t="str">
        <f t="shared" si="254"/>
        <v/>
      </c>
      <c r="AD991" s="3">
        <f t="shared" si="255"/>
        <v>-4.1249966902475843E-2</v>
      </c>
      <c r="AE991" s="3" t="str">
        <f t="shared" si="256"/>
        <v/>
      </c>
      <c r="AF991" s="3" t="str">
        <f t="shared" si="257"/>
        <v/>
      </c>
      <c r="AG991" s="3" t="str">
        <f t="shared" si="258"/>
        <v/>
      </c>
      <c r="AH991" s="3">
        <f t="shared" si="259"/>
        <v>-7.9914583711358622E-2</v>
      </c>
    </row>
    <row r="992" spans="1:34">
      <c r="A992" s="16">
        <v>39787</v>
      </c>
      <c r="B992">
        <v>83.650001525878906</v>
      </c>
      <c r="C992">
        <v>88.419998168945313</v>
      </c>
      <c r="D992">
        <v>82.239997863769531</v>
      </c>
      <c r="E992">
        <v>87.930000305175781</v>
      </c>
      <c r="F992">
        <v>64.928115844726563</v>
      </c>
      <c r="G992">
        <v>471905300</v>
      </c>
      <c r="H992">
        <v>59.930000305175781</v>
      </c>
      <c r="I992">
        <v>2008</v>
      </c>
      <c r="J992">
        <v>63.745572090148933</v>
      </c>
      <c r="K992" s="3">
        <v>3.083221370502565E-2</v>
      </c>
      <c r="L992" s="3">
        <v>-2.3976198127513278E-2</v>
      </c>
      <c r="M992" s="3">
        <v>0.16540745538257801</v>
      </c>
      <c r="N992" s="3">
        <v>-3.2247360537540182E-2</v>
      </c>
      <c r="O992" s="3">
        <v>-3.5873447579263813E-2</v>
      </c>
      <c r="P992" s="3">
        <v>-9.1353047642179108E-2</v>
      </c>
      <c r="Q992" s="3">
        <v>-1.4711738306802171E-2</v>
      </c>
      <c r="R992" s="3">
        <v>-0.18181822761928129</v>
      </c>
      <c r="S992" s="3" t="str">
        <f t="shared" si="244"/>
        <v/>
      </c>
      <c r="T992" s="3" t="str">
        <f t="shared" si="245"/>
        <v/>
      </c>
      <c r="U992" s="3" t="str">
        <f t="shared" si="246"/>
        <v/>
      </c>
      <c r="V992" s="3">
        <f t="shared" si="247"/>
        <v>3.083221370502565E-2</v>
      </c>
      <c r="W992" s="3" t="str">
        <f t="shared" si="248"/>
        <v/>
      </c>
      <c r="X992" s="3" t="str">
        <f t="shared" si="249"/>
        <v/>
      </c>
      <c r="Y992" s="3" t="str">
        <f t="shared" si="250"/>
        <v/>
      </c>
      <c r="Z992" s="3">
        <f t="shared" si="251"/>
        <v>-3.5873447579263813E-2</v>
      </c>
      <c r="AA992" s="3" t="str">
        <f t="shared" si="252"/>
        <v/>
      </c>
      <c r="AB992" s="3" t="str">
        <f t="shared" si="253"/>
        <v/>
      </c>
      <c r="AC992" s="3" t="str">
        <f t="shared" si="254"/>
        <v/>
      </c>
      <c r="AD992" s="3">
        <f t="shared" si="255"/>
        <v>-2.3976198127513278E-2</v>
      </c>
      <c r="AE992" s="3" t="str">
        <f t="shared" si="256"/>
        <v/>
      </c>
      <c r="AF992" s="3" t="str">
        <f t="shared" si="257"/>
        <v/>
      </c>
      <c r="AG992" s="3" t="str">
        <f t="shared" si="258"/>
        <v/>
      </c>
      <c r="AH992" s="3">
        <f t="shared" si="259"/>
        <v>-9.1353047642179108E-2</v>
      </c>
    </row>
    <row r="993" spans="1:34">
      <c r="A993" s="16">
        <v>39790</v>
      </c>
      <c r="B993">
        <v>90.339996337890625</v>
      </c>
      <c r="C993">
        <v>92.379997253417969</v>
      </c>
      <c r="D993">
        <v>88.080001831054688</v>
      </c>
      <c r="E993">
        <v>91</v>
      </c>
      <c r="F993">
        <v>67.195030212402344</v>
      </c>
      <c r="G993">
        <v>412859300</v>
      </c>
      <c r="H993">
        <v>58.490001678466797</v>
      </c>
      <c r="I993">
        <v>2008</v>
      </c>
      <c r="J993">
        <v>63.639980125427243</v>
      </c>
      <c r="K993" s="3">
        <v>3.4914217641815348E-2</v>
      </c>
      <c r="L993" s="3">
        <v>0.1082691909984108</v>
      </c>
      <c r="M993" s="3">
        <v>0.1443664581920181</v>
      </c>
      <c r="N993" s="3">
        <v>-3.0470851005978569E-2</v>
      </c>
      <c r="O993" s="3">
        <v>1.7059197697975039E-3</v>
      </c>
      <c r="P993" s="3">
        <v>-8.5251119600393555E-4</v>
      </c>
      <c r="Q993" s="3">
        <v>1.0563430618031781E-2</v>
      </c>
      <c r="R993" s="3">
        <v>-0.2079693601696837</v>
      </c>
      <c r="S993" s="3" t="str">
        <f t="shared" si="244"/>
        <v/>
      </c>
      <c r="T993" s="3" t="str">
        <f t="shared" si="245"/>
        <v/>
      </c>
      <c r="U993" s="3" t="str">
        <f t="shared" si="246"/>
        <v/>
      </c>
      <c r="V993" s="3">
        <f t="shared" si="247"/>
        <v>3.4914217641815348E-2</v>
      </c>
      <c r="W993" s="3" t="str">
        <f t="shared" si="248"/>
        <v/>
      </c>
      <c r="X993" s="3" t="str">
        <f t="shared" si="249"/>
        <v/>
      </c>
      <c r="Y993" s="3" t="str">
        <f t="shared" si="250"/>
        <v/>
      </c>
      <c r="Z993" s="3">
        <f t="shared" si="251"/>
        <v>1.7059197697975039E-3</v>
      </c>
      <c r="AA993" s="3" t="str">
        <f t="shared" si="252"/>
        <v/>
      </c>
      <c r="AB993" s="3" t="str">
        <f t="shared" si="253"/>
        <v/>
      </c>
      <c r="AC993" s="3" t="str">
        <f t="shared" si="254"/>
        <v/>
      </c>
      <c r="AD993" s="3">
        <f t="shared" si="255"/>
        <v>0.1082691909984108</v>
      </c>
      <c r="AE993" s="3" t="str">
        <f t="shared" si="256"/>
        <v/>
      </c>
      <c r="AF993" s="3" t="str">
        <f t="shared" si="257"/>
        <v/>
      </c>
      <c r="AG993" s="3" t="str">
        <f t="shared" si="258"/>
        <v/>
      </c>
      <c r="AH993" s="3">
        <f t="shared" si="259"/>
        <v>-8.5251119600393555E-4</v>
      </c>
    </row>
    <row r="994" spans="1:34">
      <c r="A994" s="16">
        <v>39791</v>
      </c>
      <c r="B994">
        <v>90.370002746582031</v>
      </c>
      <c r="C994">
        <v>92.129997253417969</v>
      </c>
      <c r="D994">
        <v>88.980003356933594</v>
      </c>
      <c r="E994">
        <v>89.5</v>
      </c>
      <c r="F994">
        <v>66.087409973144531</v>
      </c>
      <c r="G994">
        <v>370790000</v>
      </c>
      <c r="H994">
        <v>58.909999847412109</v>
      </c>
      <c r="I994">
        <v>2008</v>
      </c>
      <c r="J994">
        <v>63.524418449401857</v>
      </c>
      <c r="K994" s="3">
        <v>-1.6483663088723181E-2</v>
      </c>
      <c r="L994" s="3">
        <v>4.9606588782130652E-2</v>
      </c>
      <c r="M994" s="3">
        <v>5.2569102191883932E-2</v>
      </c>
      <c r="N994" s="3">
        <v>-3.3790633884753903E-2</v>
      </c>
      <c r="O994" s="3">
        <v>-2.2197765308422102E-2</v>
      </c>
      <c r="P994" s="3">
        <v>-3.5534172611501491E-2</v>
      </c>
      <c r="Q994" s="3">
        <v>-3.72809386622871E-2</v>
      </c>
      <c r="R994" s="3">
        <v>-0.19745224503774289</v>
      </c>
      <c r="S994" s="3" t="str">
        <f t="shared" si="244"/>
        <v/>
      </c>
      <c r="T994" s="3" t="str">
        <f t="shared" si="245"/>
        <v/>
      </c>
      <c r="U994" s="3" t="str">
        <f t="shared" si="246"/>
        <v/>
      </c>
      <c r="V994" s="3">
        <f t="shared" si="247"/>
        <v>-1.6483663088723181E-2</v>
      </c>
      <c r="W994" s="3" t="str">
        <f t="shared" si="248"/>
        <v/>
      </c>
      <c r="X994" s="3" t="str">
        <f t="shared" si="249"/>
        <v/>
      </c>
      <c r="Y994" s="3" t="str">
        <f t="shared" si="250"/>
        <v/>
      </c>
      <c r="Z994" s="3">
        <f t="shared" si="251"/>
        <v>-2.2197765308422102E-2</v>
      </c>
      <c r="AA994" s="3" t="str">
        <f t="shared" si="252"/>
        <v/>
      </c>
      <c r="AB994" s="3" t="str">
        <f t="shared" si="253"/>
        <v/>
      </c>
      <c r="AC994" s="3" t="str">
        <f t="shared" si="254"/>
        <v/>
      </c>
      <c r="AD994" s="3">
        <f t="shared" si="255"/>
        <v>4.9606588782130652E-2</v>
      </c>
      <c r="AE994" s="3" t="str">
        <f t="shared" si="256"/>
        <v/>
      </c>
      <c r="AF994" s="3" t="str">
        <f t="shared" si="257"/>
        <v/>
      </c>
      <c r="AG994" s="3" t="str">
        <f t="shared" si="258"/>
        <v/>
      </c>
      <c r="AH994" s="3">
        <f t="shared" si="259"/>
        <v>-3.5534172611501491E-2</v>
      </c>
    </row>
    <row r="995" spans="1:34">
      <c r="A995" s="16">
        <v>39792</v>
      </c>
      <c r="B995">
        <v>90.319999694824219</v>
      </c>
      <c r="C995">
        <v>91.360000610351563</v>
      </c>
      <c r="D995">
        <v>89</v>
      </c>
      <c r="E995">
        <v>90.110000610351563</v>
      </c>
      <c r="F995">
        <v>66.537857055664063</v>
      </c>
      <c r="G995">
        <v>396187400</v>
      </c>
      <c r="H995">
        <v>55.729999542236328</v>
      </c>
      <c r="I995">
        <v>2008</v>
      </c>
      <c r="J995">
        <v>63.536972618103029</v>
      </c>
      <c r="K995" s="3">
        <v>6.8159288236984139E-3</v>
      </c>
      <c r="L995" s="3">
        <v>3.195123356702334E-2</v>
      </c>
      <c r="M995" s="3">
        <v>5.1949319231834767E-2</v>
      </c>
      <c r="N995" s="3">
        <v>3.7878351906117662E-3</v>
      </c>
      <c r="O995" s="3">
        <v>-5.5865921787709993E-3</v>
      </c>
      <c r="P995" s="3">
        <v>-5.8176842061484768E-2</v>
      </c>
      <c r="Q995" s="3">
        <v>-4.4361462634850413E-2</v>
      </c>
      <c r="R995" s="3">
        <v>-0.1718837126231256</v>
      </c>
      <c r="S995" s="3" t="str">
        <f t="shared" si="244"/>
        <v/>
      </c>
      <c r="T995" s="3" t="str">
        <f t="shared" si="245"/>
        <v/>
      </c>
      <c r="U995" s="3" t="str">
        <f t="shared" si="246"/>
        <v/>
      </c>
      <c r="V995" s="3">
        <f t="shared" si="247"/>
        <v>6.8159288236984139E-3</v>
      </c>
      <c r="W995" s="3" t="str">
        <f t="shared" si="248"/>
        <v/>
      </c>
      <c r="X995" s="3" t="str">
        <f t="shared" si="249"/>
        <v/>
      </c>
      <c r="Y995" s="3" t="str">
        <f t="shared" si="250"/>
        <v/>
      </c>
      <c r="Z995" s="3">
        <f t="shared" si="251"/>
        <v>-5.5865921787709993E-3</v>
      </c>
      <c r="AA995" s="3" t="str">
        <f t="shared" si="252"/>
        <v/>
      </c>
      <c r="AB995" s="3" t="str">
        <f t="shared" si="253"/>
        <v/>
      </c>
      <c r="AC995" s="3" t="str">
        <f t="shared" si="254"/>
        <v/>
      </c>
      <c r="AD995" s="3">
        <f t="shared" si="255"/>
        <v>3.195123356702334E-2</v>
      </c>
      <c r="AE995" s="3" t="str">
        <f t="shared" si="256"/>
        <v/>
      </c>
      <c r="AF995" s="3" t="str">
        <f t="shared" si="257"/>
        <v/>
      </c>
      <c r="AG995" s="3" t="str">
        <f t="shared" si="258"/>
        <v/>
      </c>
      <c r="AH995" s="3">
        <f t="shared" si="259"/>
        <v>-5.8176842061484768E-2</v>
      </c>
    </row>
    <row r="996" spans="1:34">
      <c r="A996" s="16">
        <v>39793</v>
      </c>
      <c r="B996">
        <v>89.540000915527344</v>
      </c>
      <c r="C996">
        <v>91</v>
      </c>
      <c r="D996">
        <v>87.370002746582031</v>
      </c>
      <c r="E996">
        <v>87.94000244140625</v>
      </c>
      <c r="F996">
        <v>64.935508728027344</v>
      </c>
      <c r="G996">
        <v>365061000</v>
      </c>
      <c r="H996">
        <v>55.779998779296882</v>
      </c>
      <c r="I996">
        <v>2008</v>
      </c>
      <c r="J996">
        <v>63.615243339538573</v>
      </c>
      <c r="K996" s="3">
        <v>-2.4081754335674391E-2</v>
      </c>
      <c r="L996" s="3">
        <v>3.094958692862004E-2</v>
      </c>
      <c r="M996" s="3">
        <v>-1.157704941030668E-2</v>
      </c>
      <c r="N996" s="3">
        <v>2.4702731564782091E-2</v>
      </c>
      <c r="O996" s="3">
        <v>-3.0407256078242351E-2</v>
      </c>
      <c r="P996" s="3">
        <v>-3.5873447579263813E-2</v>
      </c>
      <c r="Q996" s="3">
        <v>-7.9914583711358622E-2</v>
      </c>
      <c r="R996" s="3">
        <v>-0.13376839195707829</v>
      </c>
      <c r="S996" s="3" t="str">
        <f t="shared" si="244"/>
        <v/>
      </c>
      <c r="T996" s="3" t="str">
        <f t="shared" si="245"/>
        <v/>
      </c>
      <c r="U996" s="3" t="str">
        <f t="shared" si="246"/>
        <v/>
      </c>
      <c r="V996" s="3">
        <f t="shared" si="247"/>
        <v>-2.4081754335674391E-2</v>
      </c>
      <c r="W996" s="3" t="str">
        <f t="shared" si="248"/>
        <v/>
      </c>
      <c r="X996" s="3" t="str">
        <f t="shared" si="249"/>
        <v/>
      </c>
      <c r="Y996" s="3" t="str">
        <f t="shared" si="250"/>
        <v/>
      </c>
      <c r="Z996" s="3">
        <f t="shared" si="251"/>
        <v>-3.0407256078242351E-2</v>
      </c>
      <c r="AA996" s="3" t="str">
        <f t="shared" si="252"/>
        <v/>
      </c>
      <c r="AB996" s="3" t="str">
        <f t="shared" si="253"/>
        <v/>
      </c>
      <c r="AC996" s="3" t="str">
        <f t="shared" si="254"/>
        <v/>
      </c>
      <c r="AD996" s="3">
        <f t="shared" si="255"/>
        <v>3.094958692862004E-2</v>
      </c>
      <c r="AE996" s="3" t="str">
        <f t="shared" si="256"/>
        <v/>
      </c>
      <c r="AF996" s="3" t="str">
        <f t="shared" si="257"/>
        <v/>
      </c>
      <c r="AG996" s="3" t="str">
        <f t="shared" si="258"/>
        <v/>
      </c>
      <c r="AH996" s="3">
        <f t="shared" si="259"/>
        <v>-3.5873447579263813E-2</v>
      </c>
    </row>
    <row r="997" spans="1:34">
      <c r="A997" s="16">
        <v>39794</v>
      </c>
      <c r="B997">
        <v>85.550003051757813</v>
      </c>
      <c r="C997">
        <v>89.069999694824219</v>
      </c>
      <c r="D997">
        <v>85.199996948242188</v>
      </c>
      <c r="E997">
        <v>88.989997863769531</v>
      </c>
      <c r="F997">
        <v>65.710830688476563</v>
      </c>
      <c r="G997">
        <v>415060400</v>
      </c>
      <c r="H997">
        <v>54.279998779296882</v>
      </c>
      <c r="I997">
        <v>2008</v>
      </c>
      <c r="J997">
        <v>63.534755134582518</v>
      </c>
      <c r="K997" s="3">
        <v>1.193987658888673E-2</v>
      </c>
      <c r="L997" s="3">
        <v>1.2055098682084649E-2</v>
      </c>
      <c r="M997" s="3">
        <v>-1.221013487987699E-2</v>
      </c>
      <c r="N997" s="3">
        <v>-2.3911911417301649E-2</v>
      </c>
      <c r="O997" s="3">
        <v>-3.115766905953532E-2</v>
      </c>
      <c r="P997" s="3">
        <v>-3.1047462156927771E-2</v>
      </c>
      <c r="Q997" s="3">
        <v>-9.1353047642179108E-2</v>
      </c>
      <c r="R997" s="3">
        <v>-0.18460022122483041</v>
      </c>
      <c r="S997" s="3" t="str">
        <f t="shared" si="244"/>
        <v/>
      </c>
      <c r="T997" s="3" t="str">
        <f t="shared" si="245"/>
        <v/>
      </c>
      <c r="U997" s="3" t="str">
        <f t="shared" si="246"/>
        <v/>
      </c>
      <c r="V997" s="3">
        <f t="shared" si="247"/>
        <v>1.193987658888673E-2</v>
      </c>
      <c r="W997" s="3" t="str">
        <f t="shared" si="248"/>
        <v/>
      </c>
      <c r="X997" s="3" t="str">
        <f t="shared" si="249"/>
        <v/>
      </c>
      <c r="Y997" s="3" t="str">
        <f t="shared" si="250"/>
        <v/>
      </c>
      <c r="Z997" s="3">
        <f t="shared" si="251"/>
        <v>-3.115766905953532E-2</v>
      </c>
      <c r="AA997" s="3" t="str">
        <f t="shared" si="252"/>
        <v/>
      </c>
      <c r="AB997" s="3" t="str">
        <f t="shared" si="253"/>
        <v/>
      </c>
      <c r="AC997" s="3" t="str">
        <f t="shared" si="254"/>
        <v/>
      </c>
      <c r="AD997" s="3">
        <f t="shared" si="255"/>
        <v>1.2055098682084649E-2</v>
      </c>
      <c r="AE997" s="3" t="str">
        <f t="shared" si="256"/>
        <v/>
      </c>
      <c r="AF997" s="3" t="str">
        <f t="shared" si="257"/>
        <v/>
      </c>
      <c r="AG997" s="3" t="str">
        <f t="shared" si="258"/>
        <v/>
      </c>
      <c r="AH997" s="3">
        <f t="shared" si="259"/>
        <v>-3.1047462156927771E-2</v>
      </c>
    </row>
    <row r="998" spans="1:34">
      <c r="A998" s="16">
        <v>39797</v>
      </c>
      <c r="B998">
        <v>89.019996643066406</v>
      </c>
      <c r="C998">
        <v>89.150001525878906</v>
      </c>
      <c r="D998">
        <v>86.290000915527344</v>
      </c>
      <c r="E998">
        <v>87.75</v>
      </c>
      <c r="F998">
        <v>64.795219421386719</v>
      </c>
      <c r="G998">
        <v>256694200</v>
      </c>
      <c r="H998">
        <v>56.759998321533203</v>
      </c>
      <c r="I998">
        <v>2008</v>
      </c>
      <c r="J998">
        <v>63.576474380493167</v>
      </c>
      <c r="K998" s="3">
        <v>-1.393394753188548E-2</v>
      </c>
      <c r="L998" s="3">
        <v>-3.5714111347667547E-2</v>
      </c>
      <c r="M998" s="3">
        <v>6.8688341707904055E-2</v>
      </c>
      <c r="N998" s="3">
        <v>1.304524752833691E-2</v>
      </c>
      <c r="O998" s="3">
        <v>-3.0340454130311171E-2</v>
      </c>
      <c r="P998" s="3">
        <v>-6.3736297272063869E-2</v>
      </c>
      <c r="Q998" s="3">
        <v>-8.5251119600393555E-4</v>
      </c>
      <c r="R998" s="3">
        <v>-0.14176871414583239</v>
      </c>
      <c r="S998" s="3" t="str">
        <f t="shared" si="244"/>
        <v/>
      </c>
      <c r="T998" s="3" t="str">
        <f t="shared" si="245"/>
        <v/>
      </c>
      <c r="U998" s="3" t="str">
        <f t="shared" si="246"/>
        <v/>
      </c>
      <c r="V998" s="3">
        <f t="shared" si="247"/>
        <v>-1.393394753188548E-2</v>
      </c>
      <c r="W998" s="3" t="str">
        <f t="shared" si="248"/>
        <v/>
      </c>
      <c r="X998" s="3" t="str">
        <f t="shared" si="249"/>
        <v/>
      </c>
      <c r="Y998" s="3" t="str">
        <f t="shared" si="250"/>
        <v/>
      </c>
      <c r="Z998" s="3">
        <f t="shared" si="251"/>
        <v>-3.0340454130311171E-2</v>
      </c>
      <c r="AA998" s="3" t="str">
        <f t="shared" si="252"/>
        <v/>
      </c>
      <c r="AB998" s="3" t="str">
        <f t="shared" si="253"/>
        <v/>
      </c>
      <c r="AC998" s="3" t="str">
        <f t="shared" si="254"/>
        <v/>
      </c>
      <c r="AD998" s="3">
        <f t="shared" si="255"/>
        <v>-3.5714111347667547E-2</v>
      </c>
      <c r="AE998" s="3" t="str">
        <f t="shared" si="256"/>
        <v/>
      </c>
      <c r="AF998" s="3" t="str">
        <f t="shared" si="257"/>
        <v/>
      </c>
      <c r="AG998" s="3" t="str">
        <f t="shared" si="258"/>
        <v/>
      </c>
      <c r="AH998" s="3">
        <f t="shared" si="259"/>
        <v>-6.3736297272063869E-2</v>
      </c>
    </row>
    <row r="999" spans="1:34">
      <c r="A999" s="16">
        <v>39798</v>
      </c>
      <c r="B999">
        <v>91.879997253417969</v>
      </c>
      <c r="C999">
        <v>92.019996643066406</v>
      </c>
      <c r="D999">
        <v>88.180000305175781</v>
      </c>
      <c r="E999">
        <v>91.879997253417969</v>
      </c>
      <c r="F999">
        <v>67.844833374023438</v>
      </c>
      <c r="G999">
        <v>377699500</v>
      </c>
      <c r="H999">
        <v>52.369998931884773</v>
      </c>
      <c r="I999">
        <v>2008</v>
      </c>
      <c r="J999">
        <v>63.813132858276369</v>
      </c>
      <c r="K999" s="3">
        <v>4.7065415934530293E-2</v>
      </c>
      <c r="L999" s="3">
        <v>2.659240847224997E-2</v>
      </c>
      <c r="M999" s="3">
        <v>7.7518155926189936E-2</v>
      </c>
      <c r="N999" s="3">
        <v>7.4996748133380198E-2</v>
      </c>
      <c r="O999" s="3">
        <v>4.9002883780715489E-3</v>
      </c>
      <c r="P999" s="3">
        <v>-4.8044726835282818E-2</v>
      </c>
      <c r="Q999" s="3">
        <v>-3.5534172611501491E-2</v>
      </c>
      <c r="R999" s="3">
        <v>-0.13022118549024331</v>
      </c>
      <c r="S999" s="3" t="str">
        <f t="shared" si="244"/>
        <v/>
      </c>
      <c r="T999" s="3" t="str">
        <f t="shared" si="245"/>
        <v/>
      </c>
      <c r="U999" s="3" t="str">
        <f t="shared" si="246"/>
        <v/>
      </c>
      <c r="V999" s="3">
        <f t="shared" si="247"/>
        <v>4.7065415934530293E-2</v>
      </c>
      <c r="W999" s="3" t="str">
        <f t="shared" si="248"/>
        <v/>
      </c>
      <c r="X999" s="3" t="str">
        <f t="shared" si="249"/>
        <v/>
      </c>
      <c r="Y999" s="3" t="str">
        <f t="shared" si="250"/>
        <v/>
      </c>
      <c r="Z999" s="3">
        <f t="shared" si="251"/>
        <v>4.9002883780715489E-3</v>
      </c>
      <c r="AA999" s="3" t="str">
        <f t="shared" si="252"/>
        <v/>
      </c>
      <c r="AB999" s="3" t="str">
        <f t="shared" si="253"/>
        <v/>
      </c>
      <c r="AC999" s="3" t="str">
        <f t="shared" si="254"/>
        <v/>
      </c>
      <c r="AD999" s="3">
        <f t="shared" si="255"/>
        <v>2.659240847224997E-2</v>
      </c>
      <c r="AE999" s="3" t="str">
        <f t="shared" si="256"/>
        <v/>
      </c>
      <c r="AF999" s="3" t="str">
        <f t="shared" si="257"/>
        <v/>
      </c>
      <c r="AG999" s="3" t="str">
        <f t="shared" si="258"/>
        <v/>
      </c>
      <c r="AH999" s="3">
        <f t="shared" si="259"/>
        <v>-4.8044726835282818E-2</v>
      </c>
    </row>
    <row r="1000" spans="1:34">
      <c r="A1000" s="16">
        <v>39799</v>
      </c>
      <c r="B1000">
        <v>90.839996337890625</v>
      </c>
      <c r="C1000">
        <v>92.430000305175781</v>
      </c>
      <c r="D1000">
        <v>90.05999755859375</v>
      </c>
      <c r="E1000">
        <v>90.989997863769531</v>
      </c>
      <c r="F1000">
        <v>67.187637329101563</v>
      </c>
      <c r="G1000">
        <v>281819800</v>
      </c>
      <c r="H1000">
        <v>49.840000152587891</v>
      </c>
      <c r="I1000">
        <v>2008</v>
      </c>
      <c r="J1000">
        <v>63.957490158081058</v>
      </c>
      <c r="K1000" s="3">
        <v>-9.6867515511285252E-3</v>
      </c>
      <c r="L1000" s="3">
        <v>9.7655725956715678E-3</v>
      </c>
      <c r="M1000" s="3">
        <v>4.202882825361498E-2</v>
      </c>
      <c r="N1000" s="3">
        <v>4.490083879983775E-2</v>
      </c>
      <c r="O1000" s="3">
        <v>-1.980844306954432E-2</v>
      </c>
      <c r="P1000" s="3">
        <v>-5.4488998211651651E-2</v>
      </c>
      <c r="Q1000" s="3">
        <v>-5.8176842061484768E-2</v>
      </c>
      <c r="R1000" s="3">
        <v>-0.1463023108093309</v>
      </c>
      <c r="S1000" s="3" t="str">
        <f t="shared" si="244"/>
        <v/>
      </c>
      <c r="T1000" s="3" t="str">
        <f t="shared" si="245"/>
        <v/>
      </c>
      <c r="U1000" s="3" t="str">
        <f t="shared" si="246"/>
        <v/>
      </c>
      <c r="V1000" s="3">
        <f t="shared" si="247"/>
        <v>-9.6867515511285252E-3</v>
      </c>
      <c r="W1000" s="3" t="str">
        <f t="shared" si="248"/>
        <v/>
      </c>
      <c r="X1000" s="3" t="str">
        <f t="shared" si="249"/>
        <v/>
      </c>
      <c r="Y1000" s="3" t="str">
        <f t="shared" si="250"/>
        <v/>
      </c>
      <c r="Z1000" s="3">
        <f t="shared" si="251"/>
        <v>-1.980844306954432E-2</v>
      </c>
      <c r="AA1000" s="3" t="str">
        <f t="shared" si="252"/>
        <v/>
      </c>
      <c r="AB1000" s="3" t="str">
        <f t="shared" si="253"/>
        <v/>
      </c>
      <c r="AC1000" s="3" t="str">
        <f t="shared" si="254"/>
        <v/>
      </c>
      <c r="AD1000" s="3">
        <f t="shared" si="255"/>
        <v>9.7655725956715678E-3</v>
      </c>
      <c r="AE1000" s="3" t="str">
        <f t="shared" si="256"/>
        <v/>
      </c>
      <c r="AF1000" s="3" t="str">
        <f t="shared" si="257"/>
        <v/>
      </c>
      <c r="AG1000" s="3" t="str">
        <f t="shared" si="258"/>
        <v/>
      </c>
      <c r="AH1000" s="3">
        <f t="shared" si="259"/>
        <v>-5.4488998211651651E-2</v>
      </c>
    </row>
    <row r="1001" spans="1:34">
      <c r="A1001" s="16">
        <v>39800</v>
      </c>
      <c r="B1001">
        <v>91.400001525878906</v>
      </c>
      <c r="C1001">
        <v>91.669998168945313</v>
      </c>
      <c r="D1001">
        <v>88.209999084472656</v>
      </c>
      <c r="E1001">
        <v>89.290000915527344</v>
      </c>
      <c r="F1001">
        <v>65.932334899902344</v>
      </c>
      <c r="G1001">
        <v>374673300</v>
      </c>
      <c r="H1001">
        <v>47.340000152587891</v>
      </c>
      <c r="I1001">
        <v>2008</v>
      </c>
      <c r="J1001">
        <v>64.245099449157721</v>
      </c>
      <c r="K1001" s="3">
        <v>-1.8683532850700461E-2</v>
      </c>
      <c r="L1001" s="3">
        <v>1.5351018131698259E-2</v>
      </c>
      <c r="M1001" s="3">
        <v>4.6775712730428243E-2</v>
      </c>
      <c r="N1001" s="3">
        <v>9.5582777869866353E-2</v>
      </c>
      <c r="O1001" s="3">
        <v>-3.055279530239241E-2</v>
      </c>
      <c r="P1001" s="3">
        <v>-3.115766905953532E-2</v>
      </c>
      <c r="Q1001" s="3">
        <v>-3.5873447579263813E-2</v>
      </c>
      <c r="R1001" s="3">
        <v>-8.7852805670053713E-2</v>
      </c>
      <c r="S1001" s="3" t="str">
        <f t="shared" si="244"/>
        <v/>
      </c>
      <c r="T1001" s="3" t="str">
        <f t="shared" si="245"/>
        <v/>
      </c>
      <c r="U1001" s="3" t="str">
        <f t="shared" si="246"/>
        <v/>
      </c>
      <c r="V1001" s="3">
        <f t="shared" si="247"/>
        <v>-1.8683532850700461E-2</v>
      </c>
      <c r="W1001" s="3" t="str">
        <f t="shared" si="248"/>
        <v/>
      </c>
      <c r="X1001" s="3" t="str">
        <f t="shared" si="249"/>
        <v/>
      </c>
      <c r="Y1001" s="3" t="str">
        <f t="shared" si="250"/>
        <v/>
      </c>
      <c r="Z1001" s="3">
        <f t="shared" si="251"/>
        <v>-3.055279530239241E-2</v>
      </c>
      <c r="AA1001" s="3" t="str">
        <f t="shared" si="252"/>
        <v/>
      </c>
      <c r="AB1001" s="3" t="str">
        <f t="shared" si="253"/>
        <v/>
      </c>
      <c r="AC1001" s="3" t="str">
        <f t="shared" si="254"/>
        <v/>
      </c>
      <c r="AD1001" s="3">
        <f t="shared" si="255"/>
        <v>1.5351018131698259E-2</v>
      </c>
      <c r="AE1001" s="3" t="str">
        <f t="shared" si="256"/>
        <v/>
      </c>
      <c r="AF1001" s="3" t="str">
        <f t="shared" si="257"/>
        <v/>
      </c>
      <c r="AG1001" s="3" t="str">
        <f t="shared" si="258"/>
        <v/>
      </c>
      <c r="AH1001" s="3">
        <f t="shared" si="259"/>
        <v>-3.115766905953532E-2</v>
      </c>
    </row>
    <row r="1002" spans="1:34">
      <c r="A1002" s="16">
        <v>39801</v>
      </c>
      <c r="B1002">
        <v>89.099998474121094</v>
      </c>
      <c r="C1002">
        <v>90.620002746582031</v>
      </c>
      <c r="D1002">
        <v>88.089996337890625</v>
      </c>
      <c r="E1002">
        <v>88.19000244140625</v>
      </c>
      <c r="F1002">
        <v>65.648750305175781</v>
      </c>
      <c r="G1002">
        <v>301451300</v>
      </c>
      <c r="H1002">
        <v>44.930000305175781</v>
      </c>
      <c r="I1002">
        <v>2008</v>
      </c>
      <c r="J1002">
        <v>64.741896820068362</v>
      </c>
      <c r="K1002" s="3">
        <v>-4.3011459423831777E-3</v>
      </c>
      <c r="L1002" s="3">
        <v>-9.4475115670189513E-4</v>
      </c>
      <c r="M1002" s="3">
        <v>1.1098958456958741E-2</v>
      </c>
      <c r="N1002" s="3">
        <v>0.17834226431529901</v>
      </c>
      <c r="O1002" s="3">
        <v>-1.343940604023486E-2</v>
      </c>
      <c r="P1002" s="3">
        <v>-3.0340454130311171E-2</v>
      </c>
      <c r="Q1002" s="3">
        <v>-3.1047462156927771E-2</v>
      </c>
      <c r="R1002" s="3">
        <v>-1.4711738306802171E-2</v>
      </c>
      <c r="S1002" s="3" t="str">
        <f t="shared" si="244"/>
        <v/>
      </c>
      <c r="T1002" s="3" t="str">
        <f t="shared" si="245"/>
        <v/>
      </c>
      <c r="U1002" s="3" t="str">
        <f t="shared" si="246"/>
        <v/>
      </c>
      <c r="V1002" s="3">
        <f t="shared" si="247"/>
        <v>-4.3011459423831777E-3</v>
      </c>
      <c r="W1002" s="3" t="str">
        <f t="shared" si="248"/>
        <v/>
      </c>
      <c r="X1002" s="3" t="str">
        <f t="shared" si="249"/>
        <v/>
      </c>
      <c r="Y1002" s="3" t="str">
        <f t="shared" si="250"/>
        <v/>
      </c>
      <c r="Z1002" s="3">
        <f t="shared" si="251"/>
        <v>-1.343940604023486E-2</v>
      </c>
      <c r="AA1002" s="3" t="str">
        <f t="shared" si="252"/>
        <v/>
      </c>
      <c r="AB1002" s="3" t="str">
        <f t="shared" si="253"/>
        <v/>
      </c>
      <c r="AC1002" s="3" t="str">
        <f t="shared" si="254"/>
        <v/>
      </c>
      <c r="AD1002" s="3">
        <f t="shared" si="255"/>
        <v>-9.4475115670189513E-4</v>
      </c>
      <c r="AE1002" s="3" t="str">
        <f t="shared" si="256"/>
        <v/>
      </c>
      <c r="AF1002" s="3" t="str">
        <f t="shared" si="257"/>
        <v/>
      </c>
      <c r="AG1002" s="3" t="str">
        <f t="shared" si="258"/>
        <v/>
      </c>
      <c r="AH1002" s="3">
        <f t="shared" si="259"/>
        <v>-3.0340454130311171E-2</v>
      </c>
    </row>
    <row r="1003" spans="1:34">
      <c r="A1003" s="16">
        <v>39804</v>
      </c>
      <c r="B1003">
        <v>88.580001831054688</v>
      </c>
      <c r="C1003">
        <v>88.669998168945313</v>
      </c>
      <c r="D1003">
        <v>85.489997863769531</v>
      </c>
      <c r="E1003">
        <v>87.05999755859375</v>
      </c>
      <c r="F1003">
        <v>64.80755615234375</v>
      </c>
      <c r="G1003">
        <v>243759500</v>
      </c>
      <c r="H1003">
        <v>44.560001373291023</v>
      </c>
      <c r="I1003">
        <v>2008</v>
      </c>
      <c r="J1003">
        <v>65.046369361877439</v>
      </c>
      <c r="K1003" s="3">
        <v>-1.2813559266880881E-2</v>
      </c>
      <c r="L1003" s="3">
        <v>1.90395696892498E-4</v>
      </c>
      <c r="M1003" s="3">
        <v>-3.5530515463894068E-2</v>
      </c>
      <c r="N1003" s="3">
        <v>0.1037065280528648</v>
      </c>
      <c r="O1003" s="3">
        <v>-3.061576712655845E-2</v>
      </c>
      <c r="P1003" s="3">
        <v>-2.5755010099492551E-2</v>
      </c>
      <c r="Q1003" s="3">
        <v>-6.3736297272063869E-2</v>
      </c>
      <c r="R1003" s="3">
        <v>1.0563430618031781E-2</v>
      </c>
      <c r="S1003" s="3" t="str">
        <f t="shared" si="244"/>
        <v/>
      </c>
      <c r="T1003" s="3" t="str">
        <f t="shared" si="245"/>
        <v/>
      </c>
      <c r="U1003" s="3" t="str">
        <f t="shared" si="246"/>
        <v/>
      </c>
      <c r="V1003" s="3">
        <f t="shared" si="247"/>
        <v>-1.2813559266880881E-2</v>
      </c>
      <c r="W1003" s="3" t="str">
        <f t="shared" si="248"/>
        <v/>
      </c>
      <c r="X1003" s="3" t="str">
        <f t="shared" si="249"/>
        <v/>
      </c>
      <c r="Y1003" s="3" t="str">
        <f t="shared" si="250"/>
        <v/>
      </c>
      <c r="Z1003" s="3">
        <f t="shared" si="251"/>
        <v>-3.061576712655845E-2</v>
      </c>
      <c r="AA1003" s="3" t="str">
        <f t="shared" si="252"/>
        <v/>
      </c>
      <c r="AB1003" s="3" t="str">
        <f t="shared" si="253"/>
        <v/>
      </c>
      <c r="AC1003" s="3" t="str">
        <f t="shared" si="254"/>
        <v/>
      </c>
      <c r="AD1003" s="3">
        <f t="shared" si="255"/>
        <v>1.90395696892498E-4</v>
      </c>
      <c r="AE1003" s="3" t="str">
        <f t="shared" si="256"/>
        <v/>
      </c>
      <c r="AF1003" s="3" t="str">
        <f t="shared" si="257"/>
        <v/>
      </c>
      <c r="AG1003" s="3" t="str">
        <f t="shared" si="258"/>
        <v/>
      </c>
      <c r="AH1003" s="3">
        <f t="shared" si="259"/>
        <v>-2.5755010099492551E-2</v>
      </c>
    </row>
    <row r="1004" spans="1:34">
      <c r="A1004" s="16">
        <v>39805</v>
      </c>
      <c r="B1004">
        <v>87.529998779296875</v>
      </c>
      <c r="C1004">
        <v>87.930000305175781</v>
      </c>
      <c r="D1004">
        <v>85.800003051757813</v>
      </c>
      <c r="E1004">
        <v>86.160003662109375</v>
      </c>
      <c r="F1004">
        <v>64.137596130371094</v>
      </c>
      <c r="G1004">
        <v>221625200</v>
      </c>
      <c r="H1004">
        <v>45.020000457763672</v>
      </c>
      <c r="I1004">
        <v>2008</v>
      </c>
      <c r="J1004">
        <v>65.113910865783694</v>
      </c>
      <c r="K1004" s="3">
        <v>-1.0337683778690491E-2</v>
      </c>
      <c r="L1004" s="3">
        <v>-5.464288228426506E-2</v>
      </c>
      <c r="M1004" s="3">
        <v>-2.9503559657819371E-2</v>
      </c>
      <c r="N1004" s="3">
        <v>2.1514566891388309E-2</v>
      </c>
      <c r="O1004" s="3">
        <v>-1.4472714704453439E-2</v>
      </c>
      <c r="P1004" s="3">
        <v>-6.9547230960661843E-2</v>
      </c>
      <c r="Q1004" s="3">
        <v>-4.8044726835282818E-2</v>
      </c>
      <c r="R1004" s="3">
        <v>-3.72809386622871E-2</v>
      </c>
      <c r="S1004" s="3" t="str">
        <f t="shared" si="244"/>
        <v/>
      </c>
      <c r="T1004" s="3" t="str">
        <f t="shared" si="245"/>
        <v/>
      </c>
      <c r="U1004" s="3" t="str">
        <f t="shared" si="246"/>
        <v/>
      </c>
      <c r="V1004" s="3">
        <f t="shared" si="247"/>
        <v>-1.0337683778690491E-2</v>
      </c>
      <c r="W1004" s="3" t="str">
        <f t="shared" si="248"/>
        <v/>
      </c>
      <c r="X1004" s="3" t="str">
        <f t="shared" si="249"/>
        <v/>
      </c>
      <c r="Y1004" s="3" t="str">
        <f t="shared" si="250"/>
        <v/>
      </c>
      <c r="Z1004" s="3">
        <f t="shared" si="251"/>
        <v>-1.4472714704453439E-2</v>
      </c>
      <c r="AA1004" s="3" t="str">
        <f t="shared" si="252"/>
        <v/>
      </c>
      <c r="AB1004" s="3" t="str">
        <f t="shared" si="253"/>
        <v/>
      </c>
      <c r="AC1004" s="3" t="str">
        <f t="shared" si="254"/>
        <v/>
      </c>
      <c r="AD1004" s="3">
        <f t="shared" si="255"/>
        <v>-5.464288228426506E-2</v>
      </c>
      <c r="AE1004" s="3" t="str">
        <f t="shared" si="256"/>
        <v/>
      </c>
      <c r="AF1004" s="3" t="str">
        <f t="shared" si="257"/>
        <v/>
      </c>
      <c r="AG1004" s="3" t="str">
        <f t="shared" si="258"/>
        <v/>
      </c>
      <c r="AH1004" s="3">
        <f t="shared" si="259"/>
        <v>-6.9547230960661843E-2</v>
      </c>
    </row>
    <row r="1005" spans="1:34">
      <c r="A1005" s="16">
        <v>39806</v>
      </c>
      <c r="B1005">
        <v>86.449996948242188</v>
      </c>
      <c r="C1005">
        <v>86.870002746582031</v>
      </c>
      <c r="D1005">
        <v>86</v>
      </c>
      <c r="E1005">
        <v>86.660003662109375</v>
      </c>
      <c r="F1005">
        <v>64.509803771972656</v>
      </c>
      <c r="G1005">
        <v>62061600</v>
      </c>
      <c r="H1005">
        <v>44.209999084472663</v>
      </c>
      <c r="I1005">
        <v>2008</v>
      </c>
      <c r="J1005">
        <v>65.176803016662603</v>
      </c>
      <c r="K1005" s="3">
        <v>5.8032677252977116E-3</v>
      </c>
      <c r="L1005" s="3">
        <v>-3.9856045897435299E-2</v>
      </c>
      <c r="M1005" s="3">
        <v>-3.0479690411351571E-2</v>
      </c>
      <c r="N1005" s="3">
        <v>1.988622965321651E-2</v>
      </c>
      <c r="O1005" s="3">
        <v>-1.8570526382154511E-3</v>
      </c>
      <c r="P1005" s="3">
        <v>-6.0446204298571497E-2</v>
      </c>
      <c r="Q1005" s="3">
        <v>-5.4488998211651651E-2</v>
      </c>
      <c r="R1005" s="3">
        <v>-4.4361462634850413E-2</v>
      </c>
      <c r="S1005" s="3" t="str">
        <f t="shared" si="244"/>
        <v/>
      </c>
      <c r="T1005" s="3" t="str">
        <f t="shared" si="245"/>
        <v/>
      </c>
      <c r="U1005" s="3" t="str">
        <f t="shared" si="246"/>
        <v/>
      </c>
      <c r="V1005" s="3">
        <f t="shared" si="247"/>
        <v>5.8032677252977116E-3</v>
      </c>
      <c r="W1005" s="3" t="str">
        <f t="shared" si="248"/>
        <v/>
      </c>
      <c r="X1005" s="3" t="str">
        <f t="shared" si="249"/>
        <v/>
      </c>
      <c r="Y1005" s="3" t="str">
        <f t="shared" si="250"/>
        <v/>
      </c>
      <c r="Z1005" s="3">
        <f t="shared" si="251"/>
        <v>-1.8570526382154511E-3</v>
      </c>
      <c r="AA1005" s="3" t="str">
        <f t="shared" si="252"/>
        <v/>
      </c>
      <c r="AB1005" s="3" t="str">
        <f t="shared" si="253"/>
        <v/>
      </c>
      <c r="AC1005" s="3" t="str">
        <f t="shared" si="254"/>
        <v/>
      </c>
      <c r="AD1005" s="3">
        <f t="shared" si="255"/>
        <v>-3.9856045897435299E-2</v>
      </c>
      <c r="AE1005" s="3" t="str">
        <f t="shared" si="256"/>
        <v/>
      </c>
      <c r="AF1005" s="3" t="str">
        <f t="shared" si="257"/>
        <v/>
      </c>
      <c r="AG1005" s="3" t="str">
        <f t="shared" si="258"/>
        <v/>
      </c>
      <c r="AH1005" s="3">
        <f t="shared" si="259"/>
        <v>-6.0446204298571497E-2</v>
      </c>
    </row>
    <row r="1006" spans="1:34">
      <c r="A1006" s="16">
        <v>39808</v>
      </c>
      <c r="B1006">
        <v>87.239997863769531</v>
      </c>
      <c r="C1006">
        <v>87.300003051757813</v>
      </c>
      <c r="D1006">
        <v>86.5</v>
      </c>
      <c r="E1006">
        <v>87.160003662109375</v>
      </c>
      <c r="F1006">
        <v>64.882003784179688</v>
      </c>
      <c r="G1006">
        <v>74767700</v>
      </c>
      <c r="H1006">
        <v>43.380001068115227</v>
      </c>
      <c r="I1006">
        <v>2008</v>
      </c>
      <c r="J1006">
        <v>65.13609943389892</v>
      </c>
      <c r="K1006" s="3">
        <v>5.7696658561026126E-3</v>
      </c>
      <c r="L1006" s="3">
        <v>-1.5930440159858669E-2</v>
      </c>
      <c r="M1006" s="3">
        <v>-8.2397050390037307E-4</v>
      </c>
      <c r="N1006" s="3">
        <v>-1.2391480766970719E-2</v>
      </c>
      <c r="O1006" s="3">
        <v>-1.8463380492486079E-3</v>
      </c>
      <c r="P1006" s="3">
        <v>-4.2557990959735781E-2</v>
      </c>
      <c r="Q1006" s="3">
        <v>-3.115766905953532E-2</v>
      </c>
      <c r="R1006" s="3">
        <v>-7.9914583711358622E-2</v>
      </c>
      <c r="S1006" s="3" t="str">
        <f t="shared" si="244"/>
        <v/>
      </c>
      <c r="T1006" s="3" t="str">
        <f t="shared" si="245"/>
        <v/>
      </c>
      <c r="U1006" s="3" t="str">
        <f t="shared" si="246"/>
        <v/>
      </c>
      <c r="V1006" s="3">
        <f t="shared" si="247"/>
        <v>5.7696658561026126E-3</v>
      </c>
      <c r="W1006" s="3" t="str">
        <f t="shared" si="248"/>
        <v/>
      </c>
      <c r="X1006" s="3" t="str">
        <f t="shared" si="249"/>
        <v/>
      </c>
      <c r="Y1006" s="3" t="str">
        <f t="shared" si="250"/>
        <v/>
      </c>
      <c r="Z1006" s="3">
        <f t="shared" si="251"/>
        <v>-1.8463380492486079E-3</v>
      </c>
      <c r="AA1006" s="3" t="str">
        <f t="shared" si="252"/>
        <v/>
      </c>
      <c r="AB1006" s="3" t="str">
        <f t="shared" si="253"/>
        <v/>
      </c>
      <c r="AC1006" s="3" t="str">
        <f t="shared" si="254"/>
        <v/>
      </c>
      <c r="AD1006" s="3">
        <f t="shared" si="255"/>
        <v>-1.5930440159858669E-2</v>
      </c>
      <c r="AE1006" s="3" t="str">
        <f t="shared" si="256"/>
        <v/>
      </c>
      <c r="AF1006" s="3" t="str">
        <f t="shared" si="257"/>
        <v/>
      </c>
      <c r="AG1006" s="3" t="str">
        <f t="shared" si="258"/>
        <v/>
      </c>
      <c r="AH1006" s="3">
        <f t="shared" si="259"/>
        <v>-4.2557990959735781E-2</v>
      </c>
    </row>
    <row r="1007" spans="1:34">
      <c r="A1007" s="16">
        <v>39811</v>
      </c>
      <c r="B1007">
        <v>87.239997863769531</v>
      </c>
      <c r="C1007">
        <v>87.330001831054688</v>
      </c>
      <c r="D1007">
        <v>85.599998474121094</v>
      </c>
      <c r="E1007">
        <v>86.910003662109375</v>
      </c>
      <c r="F1007">
        <v>64.695892333984375</v>
      </c>
      <c r="G1007">
        <v>127795900</v>
      </c>
      <c r="H1007">
        <v>43.900001525878913</v>
      </c>
      <c r="I1007">
        <v>2008</v>
      </c>
      <c r="J1007">
        <v>65.044739723205566</v>
      </c>
      <c r="K1007" s="3">
        <v>-2.868460271578277E-3</v>
      </c>
      <c r="L1007" s="3">
        <v>-1.4514487583722979E-2</v>
      </c>
      <c r="M1007" s="3">
        <v>-1.5445526161491309E-2</v>
      </c>
      <c r="N1007" s="3">
        <v>-2.746706908364582E-2</v>
      </c>
      <c r="O1007" s="3">
        <v>-1.7898177173510721E-2</v>
      </c>
      <c r="P1007" s="3">
        <v>-3.061576712655845E-2</v>
      </c>
      <c r="Q1007" s="3">
        <v>-3.9330262771305802E-2</v>
      </c>
      <c r="R1007" s="3">
        <v>-9.1353047642179108E-2</v>
      </c>
      <c r="S1007" s="3" t="str">
        <f t="shared" si="244"/>
        <v/>
      </c>
      <c r="T1007" s="3" t="str">
        <f t="shared" si="245"/>
        <v/>
      </c>
      <c r="U1007" s="3" t="str">
        <f t="shared" si="246"/>
        <v/>
      </c>
      <c r="V1007" s="3">
        <f t="shared" si="247"/>
        <v>-2.868460271578277E-3</v>
      </c>
      <c r="W1007" s="3" t="str">
        <f t="shared" si="248"/>
        <v/>
      </c>
      <c r="X1007" s="3" t="str">
        <f t="shared" si="249"/>
        <v/>
      </c>
      <c r="Y1007" s="3" t="str">
        <f t="shared" si="250"/>
        <v/>
      </c>
      <c r="Z1007" s="3">
        <f t="shared" si="251"/>
        <v>-1.7898177173510721E-2</v>
      </c>
      <c r="AA1007" s="3" t="str">
        <f t="shared" si="252"/>
        <v/>
      </c>
      <c r="AB1007" s="3" t="str">
        <f t="shared" si="253"/>
        <v/>
      </c>
      <c r="AC1007" s="3" t="str">
        <f t="shared" si="254"/>
        <v/>
      </c>
      <c r="AD1007" s="3">
        <f t="shared" si="255"/>
        <v>-1.4514487583722979E-2</v>
      </c>
      <c r="AE1007" s="3" t="str">
        <f t="shared" si="256"/>
        <v/>
      </c>
      <c r="AF1007" s="3" t="str">
        <f t="shared" si="257"/>
        <v/>
      </c>
      <c r="AG1007" s="3" t="str">
        <f t="shared" si="258"/>
        <v/>
      </c>
      <c r="AH1007" s="3">
        <f t="shared" si="259"/>
        <v>-3.061576712655845E-2</v>
      </c>
    </row>
    <row r="1008" spans="1:34">
      <c r="A1008" s="16">
        <v>39812</v>
      </c>
      <c r="B1008">
        <v>87.510002136230469</v>
      </c>
      <c r="C1008">
        <v>89.050003051757813</v>
      </c>
      <c r="D1008">
        <v>86.879997253417969</v>
      </c>
      <c r="E1008">
        <v>88.970001220703125</v>
      </c>
      <c r="F1008">
        <v>66.229393005371094</v>
      </c>
      <c r="G1008">
        <v>168256300</v>
      </c>
      <c r="H1008">
        <v>41.630001068115227</v>
      </c>
      <c r="I1008">
        <v>2008</v>
      </c>
      <c r="J1008">
        <v>65.324679183959958</v>
      </c>
      <c r="K1008" s="3">
        <v>2.3703215398439999E-2</v>
      </c>
      <c r="L1008" s="3">
        <v>2.193936845396571E-2</v>
      </c>
      <c r="M1008" s="3">
        <v>2.213394131220436E-2</v>
      </c>
      <c r="N1008" s="3">
        <v>9.2342626744303713E-2</v>
      </c>
      <c r="O1008" s="3">
        <v>-3.4525839865418018E-4</v>
      </c>
      <c r="P1008" s="3">
        <v>-1.677003360228713E-2</v>
      </c>
      <c r="Q1008" s="3">
        <v>-2.5755010099492551E-2</v>
      </c>
      <c r="R1008" s="3">
        <v>-8.5251119600393555E-4</v>
      </c>
      <c r="S1008" s="3" t="str">
        <f t="shared" si="244"/>
        <v/>
      </c>
      <c r="T1008" s="3" t="str">
        <f t="shared" si="245"/>
        <v/>
      </c>
      <c r="U1008" s="3" t="str">
        <f t="shared" si="246"/>
        <v/>
      </c>
      <c r="V1008" s="3">
        <f t="shared" si="247"/>
        <v>2.3703215398439999E-2</v>
      </c>
      <c r="W1008" s="3" t="str">
        <f t="shared" si="248"/>
        <v/>
      </c>
      <c r="X1008" s="3" t="str">
        <f t="shared" si="249"/>
        <v/>
      </c>
      <c r="Y1008" s="3" t="str">
        <f t="shared" si="250"/>
        <v/>
      </c>
      <c r="Z1008" s="3">
        <f t="shared" si="251"/>
        <v>-3.4525839865418018E-4</v>
      </c>
      <c r="AA1008" s="3" t="str">
        <f t="shared" si="252"/>
        <v/>
      </c>
      <c r="AB1008" s="3" t="str">
        <f t="shared" si="253"/>
        <v/>
      </c>
      <c r="AC1008" s="3" t="str">
        <f t="shared" si="254"/>
        <v/>
      </c>
      <c r="AD1008" s="3">
        <f t="shared" si="255"/>
        <v>2.193936845396571E-2</v>
      </c>
      <c r="AE1008" s="3" t="str">
        <f t="shared" si="256"/>
        <v/>
      </c>
      <c r="AF1008" s="3" t="str">
        <f t="shared" si="257"/>
        <v/>
      </c>
      <c r="AG1008" s="3" t="str">
        <f t="shared" si="258"/>
        <v/>
      </c>
      <c r="AH1008" s="3">
        <f t="shared" si="259"/>
        <v>-1.677003360228713E-2</v>
      </c>
    </row>
    <row r="1009" spans="1:34">
      <c r="A1009" s="16">
        <v>39813</v>
      </c>
      <c r="B1009">
        <v>89.080001831054688</v>
      </c>
      <c r="C1009">
        <v>90.970001220703125</v>
      </c>
      <c r="D1009">
        <v>88.870002746582031</v>
      </c>
      <c r="E1009">
        <v>90.239997863769531</v>
      </c>
      <c r="F1009">
        <v>67.174774169921875</v>
      </c>
      <c r="G1009">
        <v>193987200</v>
      </c>
      <c r="H1009">
        <v>40</v>
      </c>
      <c r="I1009">
        <v>2008</v>
      </c>
      <c r="J1009">
        <v>65.535218811035151</v>
      </c>
      <c r="K1009" s="3">
        <v>1.427434439077691E-2</v>
      </c>
      <c r="L1009" s="3">
        <v>4.7354098419547519E-2</v>
      </c>
      <c r="M1009" s="3">
        <v>-9.8763482903344579E-3</v>
      </c>
      <c r="N1009" s="3">
        <v>6.6876211329104152E-2</v>
      </c>
      <c r="O1009" s="3">
        <v>-1.1239572074752679E-3</v>
      </c>
      <c r="P1009" s="3">
        <v>-6.4995956846106706E-3</v>
      </c>
      <c r="Q1009" s="3">
        <v>-6.9547230960661843E-2</v>
      </c>
      <c r="R1009" s="3">
        <v>-3.5534172611501491E-2</v>
      </c>
      <c r="S1009" s="3" t="str">
        <f t="shared" si="244"/>
        <v/>
      </c>
      <c r="T1009" s="3" t="str">
        <f t="shared" si="245"/>
        <v/>
      </c>
      <c r="U1009" s="3" t="str">
        <f t="shared" si="246"/>
        <v/>
      </c>
      <c r="V1009" s="3">
        <f t="shared" si="247"/>
        <v>1.427434439077691E-2</v>
      </c>
      <c r="W1009" s="3" t="str">
        <f t="shared" si="248"/>
        <v/>
      </c>
      <c r="X1009" s="3" t="str">
        <f t="shared" si="249"/>
        <v/>
      </c>
      <c r="Y1009" s="3" t="str">
        <f t="shared" si="250"/>
        <v/>
      </c>
      <c r="Z1009" s="3">
        <f t="shared" si="251"/>
        <v>-1.1239572074752679E-3</v>
      </c>
      <c r="AA1009" s="3" t="str">
        <f t="shared" si="252"/>
        <v/>
      </c>
      <c r="AB1009" s="3" t="str">
        <f t="shared" si="253"/>
        <v/>
      </c>
      <c r="AC1009" s="3" t="str">
        <f t="shared" si="254"/>
        <v/>
      </c>
      <c r="AD1009" s="3">
        <f t="shared" si="255"/>
        <v>4.7354098419547519E-2</v>
      </c>
      <c r="AE1009" s="3" t="str">
        <f t="shared" si="256"/>
        <v/>
      </c>
      <c r="AF1009" s="3" t="str">
        <f t="shared" si="257"/>
        <v/>
      </c>
      <c r="AG1009" s="3" t="str">
        <f t="shared" si="258"/>
        <v/>
      </c>
      <c r="AH1009" s="3">
        <f t="shared" si="259"/>
        <v>-6.4995956846106706E-3</v>
      </c>
    </row>
    <row r="1010" spans="1:34">
      <c r="A1010" s="16">
        <v>39815</v>
      </c>
      <c r="B1010">
        <v>90.44000244140625</v>
      </c>
      <c r="C1010">
        <v>93.44000244140625</v>
      </c>
      <c r="D1010">
        <v>89.849998474121094</v>
      </c>
      <c r="E1010">
        <v>92.959999084472656</v>
      </c>
      <c r="F1010">
        <v>69.199539184570313</v>
      </c>
      <c r="G1010">
        <v>227566300</v>
      </c>
      <c r="H1010">
        <v>39.189998626708977</v>
      </c>
      <c r="I1010">
        <v>2009</v>
      </c>
      <c r="J1010">
        <v>65.771310043334964</v>
      </c>
      <c r="K1010" s="3">
        <v>3.0141746506310518E-2</v>
      </c>
      <c r="L1010" s="3">
        <v>7.2698026321313725E-2</v>
      </c>
      <c r="M1010" s="3">
        <v>2.994452455016328E-2</v>
      </c>
      <c r="N1010" s="3">
        <v>7.3231886083233055E-2</v>
      </c>
      <c r="O1010" s="3">
        <v>-4.3218018492996446E-3</v>
      </c>
      <c r="P1010" s="3">
        <v>-1.22317694806624E-2</v>
      </c>
      <c r="Q1010" s="3">
        <v>-6.0446204298571497E-2</v>
      </c>
      <c r="R1010" s="3">
        <v>-5.8176842061484768E-2</v>
      </c>
      <c r="S1010" s="3" t="str">
        <f t="shared" si="244"/>
        <v/>
      </c>
      <c r="T1010" s="3" t="str">
        <f t="shared" si="245"/>
        <v/>
      </c>
      <c r="U1010" s="3" t="str">
        <f t="shared" si="246"/>
        <v/>
      </c>
      <c r="V1010" s="3">
        <f t="shared" si="247"/>
        <v>3.0141746506310518E-2</v>
      </c>
      <c r="W1010" s="3" t="str">
        <f t="shared" si="248"/>
        <v/>
      </c>
      <c r="X1010" s="3" t="str">
        <f t="shared" si="249"/>
        <v/>
      </c>
      <c r="Y1010" s="3" t="str">
        <f t="shared" si="250"/>
        <v/>
      </c>
      <c r="Z1010" s="3">
        <f t="shared" si="251"/>
        <v>-4.3218018492996446E-3</v>
      </c>
      <c r="AA1010" s="3" t="str">
        <f t="shared" si="252"/>
        <v/>
      </c>
      <c r="AB1010" s="3" t="str">
        <f t="shared" si="253"/>
        <v/>
      </c>
      <c r="AC1010" s="3" t="str">
        <f t="shared" si="254"/>
        <v/>
      </c>
      <c r="AD1010" s="3">
        <f t="shared" si="255"/>
        <v>7.2698026321313725E-2</v>
      </c>
      <c r="AE1010" s="3" t="str">
        <f t="shared" si="256"/>
        <v/>
      </c>
      <c r="AF1010" s="3" t="str">
        <f t="shared" si="257"/>
        <v/>
      </c>
      <c r="AG1010" s="3" t="str">
        <f t="shared" si="258"/>
        <v/>
      </c>
      <c r="AH1010" s="3">
        <f t="shared" si="259"/>
        <v>-1.22317694806624E-2</v>
      </c>
    </row>
    <row r="1011" spans="1:34">
      <c r="A1011" s="16">
        <v>39818</v>
      </c>
      <c r="B1011">
        <v>92.629997253417969</v>
      </c>
      <c r="C1011">
        <v>93.660003662109375</v>
      </c>
      <c r="D1011">
        <v>91.889999389648438</v>
      </c>
      <c r="E1011">
        <v>92.849998474121094</v>
      </c>
      <c r="F1011">
        <v>69.117660522460938</v>
      </c>
      <c r="G1011">
        <v>240349700</v>
      </c>
      <c r="H1011">
        <v>39.080001831054688</v>
      </c>
      <c r="I1011">
        <v>2009</v>
      </c>
      <c r="J1011">
        <v>66.077887344360349</v>
      </c>
      <c r="K1011" s="3">
        <v>-1.1832255398549481E-3</v>
      </c>
      <c r="L1011" s="3">
        <v>6.5282458790430153E-2</v>
      </c>
      <c r="M1011" s="3">
        <v>4.8312040327322281E-2</v>
      </c>
      <c r="N1011" s="3">
        <v>9.7347583177522123E-2</v>
      </c>
      <c r="O1011" s="3">
        <v>-1.1510323852863991E-2</v>
      </c>
      <c r="P1011" s="3">
        <v>-1.7898177173510721E-2</v>
      </c>
      <c r="Q1011" s="3">
        <v>-4.2557990959735781E-2</v>
      </c>
      <c r="R1011" s="3">
        <v>-3.5873447579263813E-2</v>
      </c>
      <c r="S1011" s="3" t="str">
        <f t="shared" si="244"/>
        <v/>
      </c>
      <c r="T1011" s="3" t="str">
        <f t="shared" si="245"/>
        <v/>
      </c>
      <c r="U1011" s="3" t="str">
        <f t="shared" si="246"/>
        <v/>
      </c>
      <c r="V1011" s="3">
        <f t="shared" si="247"/>
        <v>-1.1832255398549481E-3</v>
      </c>
      <c r="W1011" s="3" t="str">
        <f t="shared" si="248"/>
        <v/>
      </c>
      <c r="X1011" s="3" t="str">
        <f t="shared" si="249"/>
        <v/>
      </c>
      <c r="Y1011" s="3" t="str">
        <f t="shared" si="250"/>
        <v/>
      </c>
      <c r="Z1011" s="3">
        <f t="shared" si="251"/>
        <v>-1.1510323852863991E-2</v>
      </c>
      <c r="AA1011" s="3" t="str">
        <f t="shared" si="252"/>
        <v/>
      </c>
      <c r="AB1011" s="3" t="str">
        <f t="shared" si="253"/>
        <v/>
      </c>
      <c r="AC1011" s="3" t="str">
        <f t="shared" si="254"/>
        <v/>
      </c>
      <c r="AD1011" s="3">
        <f t="shared" si="255"/>
        <v>6.5282458790430153E-2</v>
      </c>
      <c r="AE1011" s="3" t="str">
        <f t="shared" si="256"/>
        <v/>
      </c>
      <c r="AF1011" s="3" t="str">
        <f t="shared" si="257"/>
        <v/>
      </c>
      <c r="AG1011" s="3" t="str">
        <f t="shared" si="258"/>
        <v/>
      </c>
      <c r="AH1011" s="3">
        <f t="shared" si="259"/>
        <v>-1.7898177173510721E-2</v>
      </c>
    </row>
    <row r="1012" spans="1:34">
      <c r="A1012" s="16">
        <v>39819</v>
      </c>
      <c r="B1012">
        <v>93.639999389648438</v>
      </c>
      <c r="C1012">
        <v>94.449996948242188</v>
      </c>
      <c r="D1012">
        <v>92.680000305175781</v>
      </c>
      <c r="E1012">
        <v>93.470001220703125</v>
      </c>
      <c r="F1012">
        <v>69.579170227050781</v>
      </c>
      <c r="G1012">
        <v>328260900</v>
      </c>
      <c r="H1012">
        <v>38.560001373291023</v>
      </c>
      <c r="I1012">
        <v>2009</v>
      </c>
      <c r="J1012">
        <v>66.310440063476563</v>
      </c>
      <c r="K1012" s="3">
        <v>6.6771603827631143E-3</v>
      </c>
      <c r="L1012" s="3">
        <v>7.5480493689724648E-2</v>
      </c>
      <c r="M1012" s="3">
        <v>5.9870445417528728E-2</v>
      </c>
      <c r="N1012" s="3">
        <v>7.1633903460976089E-2</v>
      </c>
      <c r="O1012" s="3">
        <v>-1.83089037952644E-3</v>
      </c>
      <c r="P1012" s="3">
        <v>-3.4525839865418018E-4</v>
      </c>
      <c r="Q1012" s="3">
        <v>-3.061576712655845E-2</v>
      </c>
      <c r="R1012" s="3">
        <v>-3.1047462156927771E-2</v>
      </c>
      <c r="S1012" s="3" t="str">
        <f t="shared" si="244"/>
        <v/>
      </c>
      <c r="T1012" s="3" t="str">
        <f t="shared" si="245"/>
        <v/>
      </c>
      <c r="U1012" s="3" t="str">
        <f t="shared" si="246"/>
        <v/>
      </c>
      <c r="V1012" s="3">
        <f t="shared" si="247"/>
        <v>6.6771603827631143E-3</v>
      </c>
      <c r="W1012" s="3" t="str">
        <f t="shared" si="248"/>
        <v/>
      </c>
      <c r="X1012" s="3" t="str">
        <f t="shared" si="249"/>
        <v/>
      </c>
      <c r="Y1012" s="3" t="str">
        <f t="shared" si="250"/>
        <v/>
      </c>
      <c r="Z1012" s="3">
        <f t="shared" si="251"/>
        <v>-1.83089037952644E-3</v>
      </c>
      <c r="AA1012" s="3" t="str">
        <f t="shared" si="252"/>
        <v/>
      </c>
      <c r="AB1012" s="3" t="str">
        <f t="shared" si="253"/>
        <v/>
      </c>
      <c r="AC1012" s="3" t="str">
        <f t="shared" si="254"/>
        <v/>
      </c>
      <c r="AD1012" s="3">
        <f t="shared" si="255"/>
        <v>7.5480493689724648E-2</v>
      </c>
      <c r="AE1012" s="3" t="str">
        <f t="shared" si="256"/>
        <v/>
      </c>
      <c r="AF1012" s="3" t="str">
        <f t="shared" si="257"/>
        <v/>
      </c>
      <c r="AG1012" s="3" t="str">
        <f t="shared" si="258"/>
        <v/>
      </c>
      <c r="AH1012" s="3">
        <f t="shared" si="259"/>
        <v>-3.4525839865418018E-4</v>
      </c>
    </row>
    <row r="1013" spans="1:34">
      <c r="A1013" s="16">
        <v>39820</v>
      </c>
      <c r="B1013">
        <v>92</v>
      </c>
      <c r="C1013">
        <v>92.260002136230469</v>
      </c>
      <c r="D1013">
        <v>90.199996948242188</v>
      </c>
      <c r="E1013">
        <v>90.669998168945313</v>
      </c>
      <c r="F1013">
        <v>67.494865417480469</v>
      </c>
      <c r="G1013">
        <v>280899200</v>
      </c>
      <c r="H1013">
        <v>43.389999389648438</v>
      </c>
      <c r="I1013">
        <v>2009</v>
      </c>
      <c r="J1013">
        <v>66.325431823730469</v>
      </c>
      <c r="K1013" s="3">
        <v>-2.9955873327733081E-2</v>
      </c>
      <c r="L1013" s="3">
        <v>1.910741371292279E-2</v>
      </c>
      <c r="M1013" s="3">
        <v>4.1465986756538557E-2</v>
      </c>
      <c r="N1013" s="3">
        <v>4.4621634089656581E-3</v>
      </c>
      <c r="O1013" s="3">
        <v>-3.4984532253720002E-2</v>
      </c>
      <c r="P1013" s="3">
        <v>-1.1239572074752679E-3</v>
      </c>
      <c r="Q1013" s="3">
        <v>-1.677003360228713E-2</v>
      </c>
      <c r="R1013" s="3">
        <v>-6.3736297272063869E-2</v>
      </c>
      <c r="S1013" s="3" t="str">
        <f t="shared" si="244"/>
        <v/>
      </c>
      <c r="T1013" s="3" t="str">
        <f t="shared" si="245"/>
        <v/>
      </c>
      <c r="U1013" s="3" t="str">
        <f t="shared" si="246"/>
        <v/>
      </c>
      <c r="V1013" s="3">
        <f t="shared" si="247"/>
        <v>-2.9955873327733081E-2</v>
      </c>
      <c r="W1013" s="3" t="str">
        <f t="shared" si="248"/>
        <v/>
      </c>
      <c r="X1013" s="3" t="str">
        <f t="shared" si="249"/>
        <v/>
      </c>
      <c r="Y1013" s="3" t="str">
        <f t="shared" si="250"/>
        <v/>
      </c>
      <c r="Z1013" s="3">
        <f t="shared" si="251"/>
        <v>-3.4984532253720002E-2</v>
      </c>
      <c r="AA1013" s="3" t="str">
        <f t="shared" si="252"/>
        <v/>
      </c>
      <c r="AB1013" s="3" t="str">
        <f t="shared" si="253"/>
        <v/>
      </c>
      <c r="AC1013" s="3" t="str">
        <f t="shared" si="254"/>
        <v/>
      </c>
      <c r="AD1013" s="3">
        <f t="shared" si="255"/>
        <v>1.910741371292279E-2</v>
      </c>
      <c r="AE1013" s="3" t="str">
        <f t="shared" si="256"/>
        <v/>
      </c>
      <c r="AF1013" s="3" t="str">
        <f t="shared" si="257"/>
        <v/>
      </c>
      <c r="AG1013" s="3" t="str">
        <f t="shared" si="258"/>
        <v/>
      </c>
      <c r="AH1013" s="3">
        <f t="shared" si="259"/>
        <v>-1.1239572074752679E-3</v>
      </c>
    </row>
    <row r="1014" spans="1:34">
      <c r="A1014" s="16">
        <v>39821</v>
      </c>
      <c r="B1014">
        <v>90.160003662109375</v>
      </c>
      <c r="C1014">
        <v>91.089996337890625</v>
      </c>
      <c r="D1014">
        <v>89.669998168945313</v>
      </c>
      <c r="E1014">
        <v>91.040000915527344</v>
      </c>
      <c r="F1014">
        <v>67.770301818847656</v>
      </c>
      <c r="G1014">
        <v>263834400</v>
      </c>
      <c r="H1014">
        <v>42.560001373291023</v>
      </c>
      <c r="I1014">
        <v>2009</v>
      </c>
      <c r="J1014">
        <v>66.409576416015625</v>
      </c>
      <c r="K1014" s="3">
        <v>4.0808497011366462E-3</v>
      </c>
      <c r="L1014" s="3">
        <v>8.8653464977697105E-3</v>
      </c>
      <c r="M1014" s="3">
        <v>5.6639255407895828E-2</v>
      </c>
      <c r="N1014" s="3">
        <v>2.5464636099175261E-2</v>
      </c>
      <c r="O1014" s="3">
        <v>-1.10290065092612E-2</v>
      </c>
      <c r="P1014" s="3">
        <v>-6.3164861294070507E-3</v>
      </c>
      <c r="Q1014" s="3">
        <v>-6.4995956846106706E-3</v>
      </c>
      <c r="R1014" s="3">
        <v>-4.8044726835282818E-2</v>
      </c>
      <c r="S1014" s="3" t="str">
        <f t="shared" si="244"/>
        <v/>
      </c>
      <c r="T1014" s="3" t="str">
        <f t="shared" si="245"/>
        <v/>
      </c>
      <c r="U1014" s="3" t="str">
        <f t="shared" si="246"/>
        <v/>
      </c>
      <c r="V1014" s="3">
        <f t="shared" si="247"/>
        <v>4.0808497011366462E-3</v>
      </c>
      <c r="W1014" s="3" t="str">
        <f t="shared" si="248"/>
        <v/>
      </c>
      <c r="X1014" s="3" t="str">
        <f t="shared" si="249"/>
        <v/>
      </c>
      <c r="Y1014" s="3" t="str">
        <f t="shared" si="250"/>
        <v/>
      </c>
      <c r="Z1014" s="3">
        <f t="shared" si="251"/>
        <v>-1.10290065092612E-2</v>
      </c>
      <c r="AA1014" s="3" t="str">
        <f t="shared" si="252"/>
        <v/>
      </c>
      <c r="AB1014" s="3" t="str">
        <f t="shared" si="253"/>
        <v/>
      </c>
      <c r="AC1014" s="3" t="str">
        <f t="shared" si="254"/>
        <v/>
      </c>
      <c r="AD1014" s="3">
        <f t="shared" si="255"/>
        <v>8.8653464977697105E-3</v>
      </c>
      <c r="AE1014" s="3" t="str">
        <f t="shared" si="256"/>
        <v/>
      </c>
      <c r="AF1014" s="3" t="str">
        <f t="shared" si="257"/>
        <v/>
      </c>
      <c r="AG1014" s="3" t="str">
        <f t="shared" si="258"/>
        <v/>
      </c>
      <c r="AH1014" s="3">
        <f t="shared" si="259"/>
        <v>-6.3164861294070507E-3</v>
      </c>
    </row>
    <row r="1015" spans="1:34">
      <c r="A1015" s="16">
        <v>39822</v>
      </c>
      <c r="B1015">
        <v>91.160003662109375</v>
      </c>
      <c r="C1015">
        <v>91.319999694824219</v>
      </c>
      <c r="D1015">
        <v>85.360000610351563</v>
      </c>
      <c r="E1015">
        <v>89.089996337890625</v>
      </c>
      <c r="F1015">
        <v>66.318656921386719</v>
      </c>
      <c r="G1015">
        <v>330953600</v>
      </c>
      <c r="H1015">
        <v>42.819999694824219</v>
      </c>
      <c r="I1015">
        <v>2009</v>
      </c>
      <c r="J1015">
        <v>66.398616409301752</v>
      </c>
      <c r="K1015" s="3">
        <v>-2.1420074258208799E-2</v>
      </c>
      <c r="L1015" s="3">
        <v>-4.16315238097128E-2</v>
      </c>
      <c r="M1015" s="3">
        <v>2.8039972897886178E-2</v>
      </c>
      <c r="N1015" s="3">
        <v>-3.2943672065357532E-3</v>
      </c>
      <c r="O1015" s="3">
        <v>-6.2390160896923168E-2</v>
      </c>
      <c r="P1015" s="3">
        <v>-8.1755578194605882E-2</v>
      </c>
      <c r="Q1015" s="3">
        <v>-1.500118851629151E-2</v>
      </c>
      <c r="R1015" s="3">
        <v>-5.4488998211651651E-2</v>
      </c>
      <c r="S1015" s="3" t="str">
        <f t="shared" si="244"/>
        <v/>
      </c>
      <c r="T1015" s="3" t="str">
        <f t="shared" si="245"/>
        <v/>
      </c>
      <c r="U1015" s="3" t="str">
        <f t="shared" si="246"/>
        <v/>
      </c>
      <c r="V1015" s="3">
        <f t="shared" si="247"/>
        <v>-2.1420074258208799E-2</v>
      </c>
      <c r="W1015" s="3" t="str">
        <f t="shared" si="248"/>
        <v/>
      </c>
      <c r="X1015" s="3" t="str">
        <f t="shared" si="249"/>
        <v/>
      </c>
      <c r="Y1015" s="3" t="str">
        <f t="shared" si="250"/>
        <v/>
      </c>
      <c r="Z1015" s="3">
        <f t="shared" si="251"/>
        <v>-6.2390160896923168E-2</v>
      </c>
      <c r="AA1015" s="3" t="str">
        <f t="shared" si="252"/>
        <v/>
      </c>
      <c r="AB1015" s="3" t="str">
        <f t="shared" si="253"/>
        <v/>
      </c>
      <c r="AC1015" s="3" t="str">
        <f t="shared" si="254"/>
        <v/>
      </c>
      <c r="AD1015" s="3">
        <f t="shared" si="255"/>
        <v>-4.16315238097128E-2</v>
      </c>
      <c r="AE1015" s="3" t="str">
        <f t="shared" si="256"/>
        <v/>
      </c>
      <c r="AF1015" s="3" t="str">
        <f t="shared" si="257"/>
        <v/>
      </c>
      <c r="AG1015" s="3" t="str">
        <f t="shared" si="258"/>
        <v/>
      </c>
      <c r="AH1015" s="3">
        <f t="shared" si="259"/>
        <v>-8.1755578194605882E-2</v>
      </c>
    </row>
    <row r="1016" spans="1:34">
      <c r="A1016" s="16">
        <v>39825</v>
      </c>
      <c r="B1016">
        <v>88.839996337890625</v>
      </c>
      <c r="C1016">
        <v>88.910003662109375</v>
      </c>
      <c r="D1016">
        <v>86.410003662109375</v>
      </c>
      <c r="E1016">
        <v>86.949996948242188</v>
      </c>
      <c r="F1016">
        <v>64.725700378417969</v>
      </c>
      <c r="G1016">
        <v>277858500</v>
      </c>
      <c r="H1016">
        <v>45.840000152587891</v>
      </c>
      <c r="I1016">
        <v>2009</v>
      </c>
      <c r="J1016">
        <v>66.388125991821283</v>
      </c>
      <c r="K1016" s="3">
        <v>-2.4019734670697849E-2</v>
      </c>
      <c r="L1016" s="3">
        <v>-6.3543240770073894E-2</v>
      </c>
      <c r="M1016" s="3">
        <v>-2.4090409766264198E-3</v>
      </c>
      <c r="N1016" s="3">
        <v>-3.231026501819279E-3</v>
      </c>
      <c r="O1016" s="3">
        <v>-3.008185863670787E-2</v>
      </c>
      <c r="P1016" s="3">
        <v>-8.066772199093919E-2</v>
      </c>
      <c r="Q1016" s="3">
        <v>-2.065170922589488E-2</v>
      </c>
      <c r="R1016" s="3">
        <v>-3.115766905953532E-2</v>
      </c>
      <c r="S1016" s="3" t="str">
        <f t="shared" si="244"/>
        <v/>
      </c>
      <c r="T1016" s="3" t="str">
        <f t="shared" si="245"/>
        <v/>
      </c>
      <c r="U1016" s="3" t="str">
        <f t="shared" si="246"/>
        <v/>
      </c>
      <c r="V1016" s="3">
        <f t="shared" si="247"/>
        <v>-2.4019734670697849E-2</v>
      </c>
      <c r="W1016" s="3" t="str">
        <f t="shared" si="248"/>
        <v/>
      </c>
      <c r="X1016" s="3" t="str">
        <f t="shared" si="249"/>
        <v/>
      </c>
      <c r="Y1016" s="3" t="str">
        <f t="shared" si="250"/>
        <v/>
      </c>
      <c r="Z1016" s="3">
        <f t="shared" si="251"/>
        <v>-3.008185863670787E-2</v>
      </c>
      <c r="AA1016" s="3" t="str">
        <f t="shared" si="252"/>
        <v/>
      </c>
      <c r="AB1016" s="3" t="str">
        <f t="shared" si="253"/>
        <v/>
      </c>
      <c r="AC1016" s="3" t="str">
        <f t="shared" si="254"/>
        <v/>
      </c>
      <c r="AD1016" s="3">
        <f t="shared" si="255"/>
        <v>-6.3543240770073894E-2</v>
      </c>
      <c r="AE1016" s="3" t="str">
        <f t="shared" si="256"/>
        <v/>
      </c>
      <c r="AF1016" s="3" t="str">
        <f t="shared" si="257"/>
        <v/>
      </c>
      <c r="AG1016" s="3" t="str">
        <f t="shared" si="258"/>
        <v/>
      </c>
      <c r="AH1016" s="3">
        <f t="shared" si="259"/>
        <v>-8.066772199093919E-2</v>
      </c>
    </row>
    <row r="1017" spans="1:34">
      <c r="A1017" s="16">
        <v>39826</v>
      </c>
      <c r="B1017">
        <v>86.730003356933594</v>
      </c>
      <c r="C1017">
        <v>87.879997253417969</v>
      </c>
      <c r="D1017">
        <v>86.199996948242188</v>
      </c>
      <c r="E1017">
        <v>87.110000610351563</v>
      </c>
      <c r="F1017">
        <v>64.844772338867188</v>
      </c>
      <c r="G1017">
        <v>356432300</v>
      </c>
      <c r="H1017">
        <v>43.270000457763672</v>
      </c>
      <c r="I1017">
        <v>2009</v>
      </c>
      <c r="J1017">
        <v>66.344823074340823</v>
      </c>
      <c r="K1017" s="3">
        <v>1.8396395829332059E-3</v>
      </c>
      <c r="L1017" s="3">
        <v>-6.8043322056504874E-2</v>
      </c>
      <c r="M1017" s="3">
        <v>2.301228092105756E-3</v>
      </c>
      <c r="N1017" s="3">
        <v>-1.317984174808573E-2</v>
      </c>
      <c r="O1017" s="3">
        <v>-8.625647226260913E-3</v>
      </c>
      <c r="P1017" s="3">
        <v>-8.6765812607641601E-2</v>
      </c>
      <c r="Q1017" s="3">
        <v>-1.7834575842200499E-2</v>
      </c>
      <c r="R1017" s="3">
        <v>-4.079107023887063E-2</v>
      </c>
      <c r="S1017" s="3" t="str">
        <f t="shared" si="244"/>
        <v/>
      </c>
      <c r="T1017" s="3" t="str">
        <f t="shared" si="245"/>
        <v/>
      </c>
      <c r="U1017" s="3" t="str">
        <f t="shared" si="246"/>
        <v/>
      </c>
      <c r="V1017" s="3">
        <f t="shared" si="247"/>
        <v>1.8396395829332059E-3</v>
      </c>
      <c r="W1017" s="3" t="str">
        <f t="shared" si="248"/>
        <v/>
      </c>
      <c r="X1017" s="3" t="str">
        <f t="shared" si="249"/>
        <v/>
      </c>
      <c r="Y1017" s="3" t="str">
        <f t="shared" si="250"/>
        <v/>
      </c>
      <c r="Z1017" s="3">
        <f t="shared" si="251"/>
        <v>-8.625647226260913E-3</v>
      </c>
      <c r="AA1017" s="3" t="str">
        <f t="shared" si="252"/>
        <v/>
      </c>
      <c r="AB1017" s="3" t="str">
        <f t="shared" si="253"/>
        <v/>
      </c>
      <c r="AC1017" s="3" t="str">
        <f t="shared" si="254"/>
        <v/>
      </c>
      <c r="AD1017" s="3">
        <f t="shared" si="255"/>
        <v>-6.8043322056504874E-2</v>
      </c>
      <c r="AE1017" s="3" t="str">
        <f t="shared" si="256"/>
        <v/>
      </c>
      <c r="AF1017" s="3" t="str">
        <f t="shared" si="257"/>
        <v/>
      </c>
      <c r="AG1017" s="3" t="str">
        <f t="shared" si="258"/>
        <v/>
      </c>
      <c r="AH1017" s="3">
        <f t="shared" si="259"/>
        <v>-8.6765812607641601E-2</v>
      </c>
    </row>
    <row r="1018" spans="1:34">
      <c r="A1018" s="16">
        <v>39827</v>
      </c>
      <c r="B1018">
        <v>85.540000915527344</v>
      </c>
      <c r="C1018">
        <v>85.75</v>
      </c>
      <c r="D1018">
        <v>83.160003662109375</v>
      </c>
      <c r="E1018">
        <v>84.370002746582031</v>
      </c>
      <c r="F1018">
        <v>62.805133819580078</v>
      </c>
      <c r="G1018">
        <v>435491600</v>
      </c>
      <c r="H1018">
        <v>49.139999389648438</v>
      </c>
      <c r="I1018">
        <v>2009</v>
      </c>
      <c r="J1018">
        <v>66.245318794250494</v>
      </c>
      <c r="K1018" s="3">
        <v>-3.14541704091168E-2</v>
      </c>
      <c r="L1018" s="3">
        <v>-6.9482790563292207E-2</v>
      </c>
      <c r="M1018" s="3">
        <v>-5.1703013275590681E-2</v>
      </c>
      <c r="N1018" s="3">
        <v>-3.0713463424892451E-2</v>
      </c>
      <c r="O1018" s="3">
        <v>-4.5344930783673958E-2</v>
      </c>
      <c r="P1018" s="3">
        <v>-8.2827778300409549E-2</v>
      </c>
      <c r="Q1018" s="3">
        <v>-6.5302882756865466E-2</v>
      </c>
      <c r="R1018" s="3">
        <v>-5.2307650574252129E-2</v>
      </c>
      <c r="S1018" s="3" t="str">
        <f t="shared" si="244"/>
        <v/>
      </c>
      <c r="T1018" s="3" t="str">
        <f t="shared" si="245"/>
        <v/>
      </c>
      <c r="U1018" s="3" t="str">
        <f t="shared" si="246"/>
        <v/>
      </c>
      <c r="V1018" s="3">
        <f t="shared" si="247"/>
        <v>-3.14541704091168E-2</v>
      </c>
      <c r="W1018" s="3" t="str">
        <f t="shared" si="248"/>
        <v/>
      </c>
      <c r="X1018" s="3" t="str">
        <f t="shared" si="249"/>
        <v/>
      </c>
      <c r="Y1018" s="3" t="str">
        <f t="shared" si="250"/>
        <v/>
      </c>
      <c r="Z1018" s="3">
        <f t="shared" si="251"/>
        <v>-4.5344930783673958E-2</v>
      </c>
      <c r="AA1018" s="3" t="str">
        <f t="shared" si="252"/>
        <v/>
      </c>
      <c r="AB1018" s="3" t="str">
        <f t="shared" si="253"/>
        <v/>
      </c>
      <c r="AC1018" s="3" t="str">
        <f t="shared" si="254"/>
        <v/>
      </c>
      <c r="AD1018" s="3">
        <f t="shared" si="255"/>
        <v>-6.9482790563292207E-2</v>
      </c>
      <c r="AE1018" s="3" t="str">
        <f t="shared" si="256"/>
        <v/>
      </c>
      <c r="AF1018" s="3" t="str">
        <f t="shared" si="257"/>
        <v/>
      </c>
      <c r="AG1018" s="3" t="str">
        <f t="shared" si="258"/>
        <v/>
      </c>
      <c r="AH1018" s="3">
        <f t="shared" si="259"/>
        <v>-8.2827778300409549E-2</v>
      </c>
    </row>
    <row r="1019" spans="1:34">
      <c r="A1019" s="16">
        <v>39828</v>
      </c>
      <c r="B1019">
        <v>84.120002746582031</v>
      </c>
      <c r="C1019">
        <v>85.25</v>
      </c>
      <c r="D1019">
        <v>81.720001220703125</v>
      </c>
      <c r="E1019">
        <v>84.400001525878906</v>
      </c>
      <c r="F1019">
        <v>62.827465057373047</v>
      </c>
      <c r="G1019">
        <v>532647300</v>
      </c>
      <c r="H1019">
        <v>51</v>
      </c>
      <c r="I1019">
        <v>2009</v>
      </c>
      <c r="J1019">
        <v>65.994450378417966</v>
      </c>
      <c r="K1019" s="3">
        <v>3.5556389159396851E-4</v>
      </c>
      <c r="L1019" s="3">
        <v>-7.2935144581279587E-2</v>
      </c>
      <c r="M1019" s="3">
        <v>-6.4716393412087903E-2</v>
      </c>
      <c r="N1019" s="3">
        <v>-7.3953580060990287E-2</v>
      </c>
      <c r="O1019" s="3">
        <v>-3.140928576046853E-2</v>
      </c>
      <c r="P1019" s="3">
        <v>-0.1023725790981912</v>
      </c>
      <c r="Q1019" s="3">
        <v>-9.4414858652020262E-2</v>
      </c>
      <c r="R1019" s="3">
        <v>-0.1105789762345349</v>
      </c>
      <c r="S1019" s="3" t="str">
        <f t="shared" si="244"/>
        <v/>
      </c>
      <c r="T1019" s="3" t="str">
        <f t="shared" si="245"/>
        <v/>
      </c>
      <c r="U1019" s="3" t="str">
        <f t="shared" si="246"/>
        <v/>
      </c>
      <c r="V1019" s="3">
        <f t="shared" si="247"/>
        <v>3.5556389159396851E-4</v>
      </c>
      <c r="W1019" s="3" t="str">
        <f t="shared" si="248"/>
        <v/>
      </c>
      <c r="X1019" s="3" t="str">
        <f t="shared" si="249"/>
        <v/>
      </c>
      <c r="Y1019" s="3" t="str">
        <f t="shared" si="250"/>
        <v/>
      </c>
      <c r="Z1019" s="3">
        <f t="shared" si="251"/>
        <v>-3.140928576046853E-2</v>
      </c>
      <c r="AA1019" s="3" t="str">
        <f t="shared" si="252"/>
        <v/>
      </c>
      <c r="AB1019" s="3" t="str">
        <f t="shared" si="253"/>
        <v/>
      </c>
      <c r="AC1019" s="3" t="str">
        <f t="shared" si="254"/>
        <v/>
      </c>
      <c r="AD1019" s="3">
        <f t="shared" si="255"/>
        <v>-7.2935144581279587E-2</v>
      </c>
      <c r="AE1019" s="3" t="str">
        <f t="shared" si="256"/>
        <v/>
      </c>
      <c r="AF1019" s="3" t="str">
        <f t="shared" si="257"/>
        <v/>
      </c>
      <c r="AG1019" s="3" t="str">
        <f t="shared" si="258"/>
        <v/>
      </c>
      <c r="AH1019" s="3">
        <f t="shared" si="259"/>
        <v>-0.1023725790981912</v>
      </c>
    </row>
    <row r="1020" spans="1:34">
      <c r="A1020" s="16">
        <v>39829</v>
      </c>
      <c r="B1020">
        <v>85.860000610351563</v>
      </c>
      <c r="C1020">
        <v>85.989997863769531</v>
      </c>
      <c r="D1020">
        <v>83.050003051757813</v>
      </c>
      <c r="E1020">
        <v>85.05999755859375</v>
      </c>
      <c r="F1020">
        <v>63.318759918212891</v>
      </c>
      <c r="G1020">
        <v>399237200</v>
      </c>
      <c r="H1020">
        <v>46.110000610351563</v>
      </c>
      <c r="I1020">
        <v>2009</v>
      </c>
      <c r="J1020">
        <v>65.801006507873538</v>
      </c>
      <c r="K1020" s="3">
        <v>7.8197466727520926E-3</v>
      </c>
      <c r="L1020" s="3">
        <v>-4.5234586199926603E-2</v>
      </c>
      <c r="M1020" s="3">
        <v>-8.498292525723472E-2</v>
      </c>
      <c r="N1020" s="3">
        <v>-5.7583173998781323E-2</v>
      </c>
      <c r="O1020" s="3">
        <v>-1.5995242295192998E-2</v>
      </c>
      <c r="P1020" s="3">
        <v>-8.2725282524823585E-2</v>
      </c>
      <c r="Q1020" s="3">
        <v>-0.1209121985205245</v>
      </c>
      <c r="R1020" s="3">
        <v>-0.1018792928970662</v>
      </c>
      <c r="S1020" s="3" t="str">
        <f t="shared" si="244"/>
        <v/>
      </c>
      <c r="T1020" s="3" t="str">
        <f t="shared" si="245"/>
        <v/>
      </c>
      <c r="U1020" s="3" t="str">
        <f t="shared" si="246"/>
        <v/>
      </c>
      <c r="V1020" s="3">
        <f t="shared" si="247"/>
        <v>7.8197466727520926E-3</v>
      </c>
      <c r="W1020" s="3" t="str">
        <f t="shared" si="248"/>
        <v/>
      </c>
      <c r="X1020" s="3" t="str">
        <f t="shared" si="249"/>
        <v/>
      </c>
      <c r="Y1020" s="3" t="str">
        <f t="shared" si="250"/>
        <v/>
      </c>
      <c r="Z1020" s="3">
        <f t="shared" si="251"/>
        <v>-1.5995242295192998E-2</v>
      </c>
      <c r="AA1020" s="3" t="str">
        <f t="shared" si="252"/>
        <v/>
      </c>
      <c r="AB1020" s="3" t="str">
        <f t="shared" si="253"/>
        <v/>
      </c>
      <c r="AC1020" s="3" t="str">
        <f t="shared" si="254"/>
        <v/>
      </c>
      <c r="AD1020" s="3">
        <f t="shared" si="255"/>
        <v>-4.5234586199926603E-2</v>
      </c>
      <c r="AE1020" s="3" t="str">
        <f t="shared" si="256"/>
        <v/>
      </c>
      <c r="AF1020" s="3" t="str">
        <f t="shared" si="257"/>
        <v/>
      </c>
      <c r="AG1020" s="3" t="str">
        <f t="shared" si="258"/>
        <v/>
      </c>
      <c r="AH1020" s="3">
        <f t="shared" si="259"/>
        <v>-8.2725282524823585E-2</v>
      </c>
    </row>
    <row r="1021" spans="1:34">
      <c r="A1021" s="16">
        <v>39833</v>
      </c>
      <c r="B1021">
        <v>84.230003356933594</v>
      </c>
      <c r="C1021">
        <v>85.05999755859375</v>
      </c>
      <c r="D1021">
        <v>80.050003051757813</v>
      </c>
      <c r="E1021">
        <v>80.569999694824219</v>
      </c>
      <c r="F1021">
        <v>59.976394653320313</v>
      </c>
      <c r="G1021">
        <v>419855200</v>
      </c>
      <c r="H1021">
        <v>56.650001525878913</v>
      </c>
      <c r="I1021">
        <v>2009</v>
      </c>
      <c r="J1021">
        <v>65.503209495544439</v>
      </c>
      <c r="K1021" s="3">
        <v>-5.2786334874685203E-2</v>
      </c>
      <c r="L1021" s="3">
        <v>-7.337588774367676E-2</v>
      </c>
      <c r="M1021" s="3">
        <v>-0.1322565868121364</v>
      </c>
      <c r="N1021" s="3">
        <v>-9.0334132040436055E-2</v>
      </c>
      <c r="O1021" s="3">
        <v>-5.8899537392824268E-2</v>
      </c>
      <c r="P1021" s="3">
        <v>-7.9355884285903566E-2</v>
      </c>
      <c r="Q1021" s="3">
        <v>-0.137856711176262</v>
      </c>
      <c r="R1021" s="3">
        <v>-0.1034830078287379</v>
      </c>
      <c r="S1021" s="3" t="str">
        <f t="shared" si="244"/>
        <v/>
      </c>
      <c r="T1021" s="3" t="str">
        <f t="shared" si="245"/>
        <v/>
      </c>
      <c r="U1021" s="3" t="str">
        <f t="shared" si="246"/>
        <v/>
      </c>
      <c r="V1021" s="3">
        <f t="shared" si="247"/>
        <v>-5.2786334874685203E-2</v>
      </c>
      <c r="W1021" s="3" t="str">
        <f t="shared" si="248"/>
        <v/>
      </c>
      <c r="X1021" s="3" t="str">
        <f t="shared" si="249"/>
        <v/>
      </c>
      <c r="Y1021" s="3" t="str">
        <f t="shared" si="250"/>
        <v/>
      </c>
      <c r="Z1021" s="3">
        <f t="shared" si="251"/>
        <v>-5.8899537392824268E-2</v>
      </c>
      <c r="AA1021" s="3" t="str">
        <f t="shared" si="252"/>
        <v/>
      </c>
      <c r="AB1021" s="3" t="str">
        <f t="shared" si="253"/>
        <v/>
      </c>
      <c r="AC1021" s="3" t="str">
        <f t="shared" si="254"/>
        <v/>
      </c>
      <c r="AD1021" s="3">
        <f t="shared" si="255"/>
        <v>-7.337588774367676E-2</v>
      </c>
      <c r="AE1021" s="3" t="str">
        <f t="shared" si="256"/>
        <v/>
      </c>
      <c r="AF1021" s="3" t="str">
        <f t="shared" si="257"/>
        <v/>
      </c>
      <c r="AG1021" s="3" t="str">
        <f t="shared" si="258"/>
        <v/>
      </c>
      <c r="AH1021" s="3">
        <f t="shared" si="259"/>
        <v>-7.9355884285903566E-2</v>
      </c>
    </row>
    <row r="1022" spans="1:34">
      <c r="A1022" s="16">
        <v>39834</v>
      </c>
      <c r="B1022">
        <v>81.94000244140625</v>
      </c>
      <c r="C1022">
        <v>84.239997863769531</v>
      </c>
      <c r="D1022">
        <v>80.470001220703125</v>
      </c>
      <c r="E1022">
        <v>84.050003051757813</v>
      </c>
      <c r="F1022">
        <v>62.566909790039063</v>
      </c>
      <c r="G1022">
        <v>364360700</v>
      </c>
      <c r="H1022">
        <v>46.419998168945313</v>
      </c>
      <c r="I1022">
        <v>2009</v>
      </c>
      <c r="J1022">
        <v>65.3491174697876</v>
      </c>
      <c r="K1022" s="3">
        <v>4.3192245077294578E-2</v>
      </c>
      <c r="L1022" s="3">
        <v>-3.5127928847130903E-2</v>
      </c>
      <c r="M1022" s="3">
        <v>-0.1007810299279125</v>
      </c>
      <c r="N1022" s="3">
        <v>-4.6944389661805142E-2</v>
      </c>
      <c r="O1022" s="3">
        <v>-1.241137824250504E-3</v>
      </c>
      <c r="P1022" s="3">
        <v>-8.1046923534917159E-2</v>
      </c>
      <c r="Q1022" s="3">
        <v>-0.14357545729840909</v>
      </c>
      <c r="R1022" s="3">
        <v>-9.2300704890632912E-2</v>
      </c>
      <c r="S1022" s="3" t="str">
        <f t="shared" si="244"/>
        <v/>
      </c>
      <c r="T1022" s="3" t="str">
        <f t="shared" si="245"/>
        <v/>
      </c>
      <c r="U1022" s="3" t="str">
        <f t="shared" si="246"/>
        <v/>
      </c>
      <c r="V1022" s="3">
        <f t="shared" si="247"/>
        <v>4.3192245077294578E-2</v>
      </c>
      <c r="W1022" s="3" t="str">
        <f t="shared" si="248"/>
        <v/>
      </c>
      <c r="X1022" s="3" t="str">
        <f t="shared" si="249"/>
        <v/>
      </c>
      <c r="Y1022" s="3" t="str">
        <f t="shared" si="250"/>
        <v/>
      </c>
      <c r="Z1022" s="3">
        <f t="shared" si="251"/>
        <v>-1.241137824250504E-3</v>
      </c>
      <c r="AA1022" s="3" t="str">
        <f t="shared" si="252"/>
        <v/>
      </c>
      <c r="AB1022" s="3" t="str">
        <f t="shared" si="253"/>
        <v/>
      </c>
      <c r="AC1022" s="3" t="str">
        <f t="shared" si="254"/>
        <v/>
      </c>
      <c r="AD1022" s="3">
        <f t="shared" si="255"/>
        <v>-3.5127928847130903E-2</v>
      </c>
      <c r="AE1022" s="3" t="str">
        <f t="shared" si="256"/>
        <v/>
      </c>
      <c r="AF1022" s="3" t="str">
        <f t="shared" si="257"/>
        <v/>
      </c>
      <c r="AG1022" s="3" t="str">
        <f t="shared" si="258"/>
        <v/>
      </c>
      <c r="AH1022" s="3">
        <f t="shared" si="259"/>
        <v>-8.1046923534917159E-2</v>
      </c>
    </row>
    <row r="1023" spans="1:34">
      <c r="A1023" s="16">
        <v>39835</v>
      </c>
      <c r="B1023">
        <v>82.419998168945313</v>
      </c>
      <c r="C1023">
        <v>84.040000915527344</v>
      </c>
      <c r="D1023">
        <v>81.169998168945313</v>
      </c>
      <c r="E1023">
        <v>82.75</v>
      </c>
      <c r="F1023">
        <v>61.599212646484382</v>
      </c>
      <c r="G1023">
        <v>427940300</v>
      </c>
      <c r="H1023">
        <v>47.290000915527337</v>
      </c>
      <c r="I1023">
        <v>2009</v>
      </c>
      <c r="J1023">
        <v>65.188700294494623</v>
      </c>
      <c r="K1023" s="3">
        <v>-1.546659642935966E-2</v>
      </c>
      <c r="L1023" s="3">
        <v>-1.9200996793668931E-2</v>
      </c>
      <c r="M1023" s="3">
        <v>-8.7349648518140199E-2</v>
      </c>
      <c r="N1023" s="3">
        <v>-4.9505701130243107E-2</v>
      </c>
      <c r="O1023" s="3">
        <v>-3.4265375112943142E-2</v>
      </c>
      <c r="P1023" s="3">
        <v>-5.120302896990514E-2</v>
      </c>
      <c r="Q1023" s="3">
        <v>-0.1171279952757832</v>
      </c>
      <c r="R1023" s="3">
        <v>-8.0519121334893473E-2</v>
      </c>
      <c r="S1023" s="3" t="str">
        <f t="shared" si="244"/>
        <v/>
      </c>
      <c r="T1023" s="3" t="str">
        <f t="shared" si="245"/>
        <v/>
      </c>
      <c r="U1023" s="3" t="str">
        <f t="shared" si="246"/>
        <v/>
      </c>
      <c r="V1023" s="3">
        <f t="shared" si="247"/>
        <v>-1.546659642935966E-2</v>
      </c>
      <c r="W1023" s="3" t="str">
        <f t="shared" si="248"/>
        <v/>
      </c>
      <c r="X1023" s="3" t="str">
        <f t="shared" si="249"/>
        <v/>
      </c>
      <c r="Y1023" s="3" t="str">
        <f t="shared" si="250"/>
        <v/>
      </c>
      <c r="Z1023" s="3">
        <f t="shared" si="251"/>
        <v>-3.4265375112943142E-2</v>
      </c>
      <c r="AA1023" s="3" t="str">
        <f t="shared" si="252"/>
        <v/>
      </c>
      <c r="AB1023" s="3" t="str">
        <f t="shared" si="253"/>
        <v/>
      </c>
      <c r="AC1023" s="3" t="str">
        <f t="shared" si="254"/>
        <v/>
      </c>
      <c r="AD1023" s="3">
        <f t="shared" si="255"/>
        <v>-1.9200996793668931E-2</v>
      </c>
      <c r="AE1023" s="3" t="str">
        <f t="shared" si="256"/>
        <v/>
      </c>
      <c r="AF1023" s="3" t="str">
        <f t="shared" si="257"/>
        <v/>
      </c>
      <c r="AG1023" s="3" t="str">
        <f t="shared" si="258"/>
        <v/>
      </c>
      <c r="AH1023" s="3">
        <f t="shared" si="259"/>
        <v>-5.120302896990514E-2</v>
      </c>
    </row>
    <row r="1024" spans="1:34">
      <c r="A1024" s="16">
        <v>39836</v>
      </c>
      <c r="B1024">
        <v>80.900001525878906</v>
      </c>
      <c r="C1024">
        <v>83.989997863769531</v>
      </c>
      <c r="D1024">
        <v>80.569999694824219</v>
      </c>
      <c r="E1024">
        <v>83.110000610351563</v>
      </c>
      <c r="F1024">
        <v>61.867191314697273</v>
      </c>
      <c r="G1024">
        <v>386800600</v>
      </c>
      <c r="H1024">
        <v>47.270000457763672</v>
      </c>
      <c r="I1024">
        <v>2009</v>
      </c>
      <c r="J1024">
        <v>65.075180053710938</v>
      </c>
      <c r="K1024" s="3">
        <v>4.350358660439646E-3</v>
      </c>
      <c r="L1024" s="3">
        <v>-1.528429870278669E-2</v>
      </c>
      <c r="M1024" s="3">
        <v>-8.710468074835509E-2</v>
      </c>
      <c r="N1024" s="3">
        <v>-3.5398969600588533E-2</v>
      </c>
      <c r="O1024" s="3">
        <v>-2.634441456405778E-2</v>
      </c>
      <c r="P1024" s="3">
        <v>-5.1540265349252268E-2</v>
      </c>
      <c r="Q1024" s="3">
        <v>-0.1207161440383414</v>
      </c>
      <c r="R1024" s="3">
        <v>-7.0914581599983872E-2</v>
      </c>
      <c r="S1024" s="3" t="str">
        <f t="shared" si="244"/>
        <v/>
      </c>
      <c r="T1024" s="3" t="str">
        <f t="shared" si="245"/>
        <v/>
      </c>
      <c r="U1024" s="3" t="str">
        <f t="shared" si="246"/>
        <v/>
      </c>
      <c r="V1024" s="3">
        <f t="shared" si="247"/>
        <v>4.350358660439646E-3</v>
      </c>
      <c r="W1024" s="3" t="str">
        <f t="shared" si="248"/>
        <v/>
      </c>
      <c r="X1024" s="3" t="str">
        <f t="shared" si="249"/>
        <v/>
      </c>
      <c r="Y1024" s="3" t="str">
        <f t="shared" si="250"/>
        <v/>
      </c>
      <c r="Z1024" s="3">
        <f t="shared" si="251"/>
        <v>-2.634441456405778E-2</v>
      </c>
      <c r="AA1024" s="3" t="str">
        <f t="shared" si="252"/>
        <v/>
      </c>
      <c r="AB1024" s="3" t="str">
        <f t="shared" si="253"/>
        <v/>
      </c>
      <c r="AC1024" s="3" t="str">
        <f t="shared" si="254"/>
        <v/>
      </c>
      <c r="AD1024" s="3">
        <f t="shared" si="255"/>
        <v>-1.528429870278669E-2</v>
      </c>
      <c r="AE1024" s="3" t="str">
        <f t="shared" si="256"/>
        <v/>
      </c>
      <c r="AF1024" s="3" t="str">
        <f t="shared" si="257"/>
        <v/>
      </c>
      <c r="AG1024" s="3" t="str">
        <f t="shared" si="258"/>
        <v/>
      </c>
      <c r="AH1024" s="3">
        <f t="shared" si="259"/>
        <v>-5.1540265349252268E-2</v>
      </c>
    </row>
    <row r="1025" spans="1:34">
      <c r="A1025" s="16">
        <v>39839</v>
      </c>
      <c r="B1025">
        <v>83.589996337890625</v>
      </c>
      <c r="C1025">
        <v>85.360000610351563</v>
      </c>
      <c r="D1025">
        <v>82.80999755859375</v>
      </c>
      <c r="E1025">
        <v>83.680000305175781</v>
      </c>
      <c r="F1025">
        <v>62.291496276855469</v>
      </c>
      <c r="G1025">
        <v>317978800</v>
      </c>
      <c r="H1025">
        <v>45.689998626708977</v>
      </c>
      <c r="I1025">
        <v>2009</v>
      </c>
      <c r="J1025">
        <v>64.964264678955075</v>
      </c>
      <c r="K1025" s="3">
        <v>6.8583194604698861E-3</v>
      </c>
      <c r="L1025" s="3">
        <v>-1.6223685408310429E-2</v>
      </c>
      <c r="M1025" s="3">
        <v>-6.0724399912154392E-2</v>
      </c>
      <c r="N1025" s="3">
        <v>-3.4387137542045483E-2</v>
      </c>
      <c r="O1025" s="3">
        <v>-3.6097106191146371E-3</v>
      </c>
      <c r="P1025" s="3">
        <v>-5.8899537392824268E-2</v>
      </c>
      <c r="Q1025" s="3">
        <v>-0.1014703519780934</v>
      </c>
      <c r="R1025" s="3">
        <v>-7.6275101904267228E-2</v>
      </c>
      <c r="S1025" s="3" t="str">
        <f t="shared" si="244"/>
        <v/>
      </c>
      <c r="T1025" s="3" t="str">
        <f t="shared" si="245"/>
        <v/>
      </c>
      <c r="U1025" s="3" t="str">
        <f t="shared" si="246"/>
        <v/>
      </c>
      <c r="V1025" s="3">
        <f t="shared" si="247"/>
        <v>6.8583194604698861E-3</v>
      </c>
      <c r="W1025" s="3" t="str">
        <f t="shared" si="248"/>
        <v/>
      </c>
      <c r="X1025" s="3" t="str">
        <f t="shared" si="249"/>
        <v/>
      </c>
      <c r="Y1025" s="3" t="str">
        <f t="shared" si="250"/>
        <v/>
      </c>
      <c r="Z1025" s="3">
        <f t="shared" si="251"/>
        <v>-3.6097106191146371E-3</v>
      </c>
      <c r="AA1025" s="3" t="str">
        <f t="shared" si="252"/>
        <v/>
      </c>
      <c r="AB1025" s="3" t="str">
        <f t="shared" si="253"/>
        <v/>
      </c>
      <c r="AC1025" s="3" t="str">
        <f t="shared" si="254"/>
        <v/>
      </c>
      <c r="AD1025" s="3">
        <f t="shared" si="255"/>
        <v>-1.6223685408310429E-2</v>
      </c>
      <c r="AE1025" s="3" t="str">
        <f t="shared" si="256"/>
        <v/>
      </c>
      <c r="AF1025" s="3" t="str">
        <f t="shared" si="257"/>
        <v/>
      </c>
      <c r="AG1025" s="3" t="str">
        <f t="shared" si="258"/>
        <v/>
      </c>
      <c r="AH1025" s="3">
        <f t="shared" si="259"/>
        <v>-5.8899537392824268E-2</v>
      </c>
    </row>
    <row r="1026" spans="1:34">
      <c r="A1026" s="16">
        <v>39840</v>
      </c>
      <c r="B1026">
        <v>84.129997253417969</v>
      </c>
      <c r="C1026">
        <v>85.150001525878906</v>
      </c>
      <c r="D1026">
        <v>83.300003051757813</v>
      </c>
      <c r="E1026">
        <v>84.529998779296875</v>
      </c>
      <c r="F1026">
        <v>62.924251556396477</v>
      </c>
      <c r="G1026">
        <v>273789700</v>
      </c>
      <c r="H1026">
        <v>42.25</v>
      </c>
      <c r="I1026">
        <v>2009</v>
      </c>
      <c r="J1026">
        <v>64.866377067565921</v>
      </c>
      <c r="K1026" s="3">
        <v>1.015797207260394E-2</v>
      </c>
      <c r="L1026" s="3">
        <v>4.9150285209965887E-2</v>
      </c>
      <c r="M1026" s="3">
        <v>-2.7832048343847001E-2</v>
      </c>
      <c r="N1026" s="3">
        <v>-3.0174040775549641E-2</v>
      </c>
      <c r="O1026" s="3">
        <v>-4.5410761476116779E-3</v>
      </c>
      <c r="P1026" s="3">
        <v>-1.241137824250504E-3</v>
      </c>
      <c r="Q1026" s="3">
        <v>-7.9355884285903566E-2</v>
      </c>
      <c r="R1026" s="3">
        <v>-8.1574120142476003E-2</v>
      </c>
      <c r="S1026" s="3" t="str">
        <f t="shared" si="244"/>
        <v/>
      </c>
      <c r="T1026" s="3" t="str">
        <f t="shared" si="245"/>
        <v/>
      </c>
      <c r="U1026" s="3" t="str">
        <f t="shared" si="246"/>
        <v/>
      </c>
      <c r="V1026" s="3">
        <f t="shared" si="247"/>
        <v>1.015797207260394E-2</v>
      </c>
      <c r="W1026" s="3" t="str">
        <f t="shared" si="248"/>
        <v/>
      </c>
      <c r="X1026" s="3" t="str">
        <f t="shared" si="249"/>
        <v/>
      </c>
      <c r="Y1026" s="3" t="str">
        <f t="shared" si="250"/>
        <v/>
      </c>
      <c r="Z1026" s="3">
        <f t="shared" si="251"/>
        <v>-4.5410761476116779E-3</v>
      </c>
      <c r="AA1026" s="3" t="str">
        <f t="shared" si="252"/>
        <v/>
      </c>
      <c r="AB1026" s="3" t="str">
        <f t="shared" si="253"/>
        <v/>
      </c>
      <c r="AC1026" s="3" t="str">
        <f t="shared" si="254"/>
        <v/>
      </c>
      <c r="AD1026" s="3">
        <f t="shared" si="255"/>
        <v>4.9150285209965887E-2</v>
      </c>
      <c r="AE1026" s="3" t="str">
        <f t="shared" si="256"/>
        <v/>
      </c>
      <c r="AF1026" s="3" t="str">
        <f t="shared" si="257"/>
        <v/>
      </c>
      <c r="AG1026" s="3" t="str">
        <f t="shared" si="258"/>
        <v/>
      </c>
      <c r="AH1026" s="3">
        <f t="shared" si="259"/>
        <v>-1.241137824250504E-3</v>
      </c>
    </row>
    <row r="1027" spans="1:34">
      <c r="A1027" s="16">
        <v>39841</v>
      </c>
      <c r="B1027">
        <v>86.400001525878906</v>
      </c>
      <c r="C1027">
        <v>87.949996948242188</v>
      </c>
      <c r="D1027">
        <v>86.069999694824219</v>
      </c>
      <c r="E1027">
        <v>87.389999389648438</v>
      </c>
      <c r="F1027">
        <v>65.053230285644531</v>
      </c>
      <c r="G1027">
        <v>330007000</v>
      </c>
      <c r="H1027">
        <v>39.659999847412109</v>
      </c>
      <c r="I1027">
        <v>2009</v>
      </c>
      <c r="J1027">
        <v>64.884243965148926</v>
      </c>
      <c r="K1027" s="3">
        <v>3.3833993676347873E-2</v>
      </c>
      <c r="L1027" s="3">
        <v>3.973858552306675E-2</v>
      </c>
      <c r="M1027" s="3">
        <v>3.2147224711960298E-3</v>
      </c>
      <c r="N1027" s="3">
        <v>5.5233483729606458E-3</v>
      </c>
      <c r="O1027" s="3">
        <v>1.8218395099569351E-2</v>
      </c>
      <c r="P1027" s="3">
        <v>-4.1403964670776013E-2</v>
      </c>
      <c r="Q1027" s="3">
        <v>-8.1046923534917159E-2</v>
      </c>
      <c r="R1027" s="3">
        <v>-7.8932232439225536E-2</v>
      </c>
      <c r="S1027" s="3" t="str">
        <f t="shared" si="244"/>
        <v/>
      </c>
      <c r="T1027" s="3" t="str">
        <f t="shared" si="245"/>
        <v/>
      </c>
      <c r="U1027" s="3" t="str">
        <f t="shared" si="246"/>
        <v/>
      </c>
      <c r="V1027" s="3">
        <f t="shared" si="247"/>
        <v>3.3833993676347873E-2</v>
      </c>
      <c r="W1027" s="3" t="str">
        <f t="shared" si="248"/>
        <v/>
      </c>
      <c r="X1027" s="3" t="str">
        <f t="shared" si="249"/>
        <v/>
      </c>
      <c r="Y1027" s="3" t="str">
        <f t="shared" si="250"/>
        <v/>
      </c>
      <c r="Z1027" s="3">
        <f t="shared" si="251"/>
        <v>1.8218395099569351E-2</v>
      </c>
      <c r="AA1027" s="3" t="str">
        <f t="shared" si="252"/>
        <v/>
      </c>
      <c r="AB1027" s="3" t="str">
        <f t="shared" si="253"/>
        <v/>
      </c>
      <c r="AC1027" s="3" t="str">
        <f t="shared" si="254"/>
        <v/>
      </c>
      <c r="AD1027" s="3">
        <f t="shared" si="255"/>
        <v>3.973858552306675E-2</v>
      </c>
      <c r="AE1027" s="3" t="str">
        <f t="shared" si="256"/>
        <v/>
      </c>
      <c r="AF1027" s="3" t="str">
        <f t="shared" si="257"/>
        <v/>
      </c>
      <c r="AG1027" s="3" t="str">
        <f t="shared" si="258"/>
        <v/>
      </c>
      <c r="AH1027" s="3">
        <f t="shared" si="259"/>
        <v>-4.1403964670776013E-2</v>
      </c>
    </row>
    <row r="1028" spans="1:34">
      <c r="A1028" s="16">
        <v>39842</v>
      </c>
      <c r="B1028">
        <v>86.110000610351563</v>
      </c>
      <c r="C1028">
        <v>87.489997863769531</v>
      </c>
      <c r="D1028">
        <v>84.470001220703125</v>
      </c>
      <c r="E1028">
        <v>84.550003051757813</v>
      </c>
      <c r="F1028">
        <v>62.939113616943359</v>
      </c>
      <c r="G1028">
        <v>294392500</v>
      </c>
      <c r="H1028">
        <v>42.630001068115227</v>
      </c>
      <c r="I1028">
        <v>2009</v>
      </c>
      <c r="J1028">
        <v>64.719729995727533</v>
      </c>
      <c r="K1028" s="3">
        <v>-3.2498258109831313E-2</v>
      </c>
      <c r="L1028" s="3">
        <v>2.1751917157588171E-2</v>
      </c>
      <c r="M1028" s="3">
        <v>2.133261872320213E-3</v>
      </c>
      <c r="N1028" s="3">
        <v>-4.9680047470175293E-2</v>
      </c>
      <c r="O1028" s="3">
        <v>-3.341341331204073E-2</v>
      </c>
      <c r="P1028" s="3">
        <v>-2.634441456405778E-2</v>
      </c>
      <c r="Q1028" s="3">
        <v>-5.120302896990514E-2</v>
      </c>
      <c r="R1028" s="3">
        <v>-0.10025849214970731</v>
      </c>
      <c r="S1028" s="3" t="str">
        <f t="shared" ref="S1028:S1091" si="260">IF(H1027&lt;=$AN$25,K1028, "")</f>
        <v/>
      </c>
      <c r="T1028" s="3" t="str">
        <f t="shared" ref="T1028:T1091" si="261">IF(AND(H1027&gt;$AN$25, H1027&lt;=$AN$26),K1028, "")</f>
        <v/>
      </c>
      <c r="U1028" s="3" t="str">
        <f t="shared" ref="U1028:U1091" si="262">IF(AND(H1027&gt;$AN$26, H1027&lt;=$AN$27),K1028, "")</f>
        <v/>
      </c>
      <c r="V1028" s="3">
        <f t="shared" ref="V1028:V1091" si="263">IF(H1027&gt;$AN$27,K1028, "")</f>
        <v>-3.2498258109831313E-2</v>
      </c>
      <c r="W1028" s="3" t="str">
        <f t="shared" ref="W1028:W1091" si="264">IF(H1027&lt;=$AN$25,O1028, "")</f>
        <v/>
      </c>
      <c r="X1028" s="3" t="str">
        <f t="shared" ref="X1028:X1091" si="265">IF(AND(H1027&gt;$AN$25, H1027&lt;=$AN$26),O1028, "")</f>
        <v/>
      </c>
      <c r="Y1028" s="3" t="str">
        <f t="shared" ref="Y1028:Y1091" si="266">IF(AND(H1027&gt;$AN$26, H1027&lt;=$AN$27),O1028, "")</f>
        <v/>
      </c>
      <c r="Z1028" s="3">
        <f t="shared" ref="Z1028:Z1091" si="267">IF(H1027&gt;$AN$27,O1028, "")</f>
        <v>-3.341341331204073E-2</v>
      </c>
      <c r="AA1028" s="3" t="str">
        <f t="shared" si="252"/>
        <v/>
      </c>
      <c r="AB1028" s="3" t="str">
        <f t="shared" si="253"/>
        <v/>
      </c>
      <c r="AC1028" s="3" t="str">
        <f t="shared" si="254"/>
        <v/>
      </c>
      <c r="AD1028" s="3">
        <f t="shared" si="255"/>
        <v>2.1751917157588171E-2</v>
      </c>
      <c r="AE1028" s="3" t="str">
        <f t="shared" si="256"/>
        <v/>
      </c>
      <c r="AF1028" s="3" t="str">
        <f t="shared" si="257"/>
        <v/>
      </c>
      <c r="AG1028" s="3" t="str">
        <f t="shared" si="258"/>
        <v/>
      </c>
      <c r="AH1028" s="3">
        <f t="shared" si="259"/>
        <v>-2.634441456405778E-2</v>
      </c>
    </row>
    <row r="1029" spans="1:34">
      <c r="A1029" s="16">
        <v>39843</v>
      </c>
      <c r="B1029">
        <v>84.980003356933594</v>
      </c>
      <c r="C1029">
        <v>85.400001525878906</v>
      </c>
      <c r="D1029">
        <v>82.209999084472656</v>
      </c>
      <c r="E1029">
        <v>82.830001831054688</v>
      </c>
      <c r="F1029">
        <v>61.658740997314453</v>
      </c>
      <c r="G1029">
        <v>383383600</v>
      </c>
      <c r="H1029">
        <v>44.840000152587891</v>
      </c>
      <c r="I1029">
        <v>2009</v>
      </c>
      <c r="J1029">
        <v>64.443928337097162</v>
      </c>
      <c r="K1029" s="3">
        <v>-2.0343035452031311E-2</v>
      </c>
      <c r="L1029" s="3">
        <v>-3.3693192296785361E-3</v>
      </c>
      <c r="M1029" s="3">
        <v>-1.860212025093377E-2</v>
      </c>
      <c r="N1029" s="3">
        <v>-8.2114651530563298E-2</v>
      </c>
      <c r="O1029" s="3">
        <v>-2.7675977324952972E-2</v>
      </c>
      <c r="P1029" s="3">
        <v>-1.082904005858965E-2</v>
      </c>
      <c r="Q1029" s="3">
        <v>-5.1540265349252268E-2</v>
      </c>
      <c r="R1029" s="3">
        <v>-0.11292104447292881</v>
      </c>
      <c r="S1029" s="3" t="str">
        <f t="shared" si="260"/>
        <v/>
      </c>
      <c r="T1029" s="3" t="str">
        <f t="shared" si="261"/>
        <v/>
      </c>
      <c r="U1029" s="3" t="str">
        <f t="shared" si="262"/>
        <v/>
      </c>
      <c r="V1029" s="3">
        <f t="shared" si="263"/>
        <v>-2.0343035452031311E-2</v>
      </c>
      <c r="W1029" s="3" t="str">
        <f t="shared" si="264"/>
        <v/>
      </c>
      <c r="X1029" s="3" t="str">
        <f t="shared" si="265"/>
        <v/>
      </c>
      <c r="Y1029" s="3" t="str">
        <f t="shared" si="266"/>
        <v/>
      </c>
      <c r="Z1029" s="3">
        <f t="shared" si="267"/>
        <v>-2.7675977324952972E-2</v>
      </c>
      <c r="AA1029" s="3" t="str">
        <f t="shared" si="252"/>
        <v/>
      </c>
      <c r="AB1029" s="3" t="str">
        <f t="shared" si="253"/>
        <v/>
      </c>
      <c r="AC1029" s="3" t="str">
        <f t="shared" si="254"/>
        <v/>
      </c>
      <c r="AD1029" s="3">
        <f t="shared" si="255"/>
        <v>-3.3693192296785361E-3</v>
      </c>
      <c r="AE1029" s="3" t="str">
        <f t="shared" si="256"/>
        <v/>
      </c>
      <c r="AF1029" s="3" t="str">
        <f t="shared" si="257"/>
        <v/>
      </c>
      <c r="AG1029" s="3" t="str">
        <f t="shared" si="258"/>
        <v/>
      </c>
      <c r="AH1029" s="3">
        <f t="shared" si="259"/>
        <v>-1.082904005858965E-2</v>
      </c>
    </row>
    <row r="1030" spans="1:34">
      <c r="A1030" s="16">
        <v>39846</v>
      </c>
      <c r="B1030">
        <v>81.569999694824219</v>
      </c>
      <c r="C1030">
        <v>83.180000305175781</v>
      </c>
      <c r="D1030">
        <v>81.30999755859375</v>
      </c>
      <c r="E1030">
        <v>82.580001831054688</v>
      </c>
      <c r="F1030">
        <v>61.47265625</v>
      </c>
      <c r="G1030">
        <v>288233300</v>
      </c>
      <c r="H1030">
        <v>45.520000457763672</v>
      </c>
      <c r="I1030">
        <v>2009</v>
      </c>
      <c r="J1030">
        <v>64.057584190368658</v>
      </c>
      <c r="K1030" s="3">
        <v>-3.0179783807547929E-3</v>
      </c>
      <c r="L1030" s="3">
        <v>-1.3145293913251369E-2</v>
      </c>
      <c r="M1030" s="3">
        <v>-2.915571420851348E-2</v>
      </c>
      <c r="N1030" s="3">
        <v>-0.1116609015843447</v>
      </c>
      <c r="O1030" s="3">
        <v>-1.835089024338343E-2</v>
      </c>
      <c r="P1030" s="3">
        <v>-2.8322212451467269E-2</v>
      </c>
      <c r="Q1030" s="3">
        <v>-5.8899537392824268E-2</v>
      </c>
      <c r="R1030" s="3">
        <v>-0.13887689500710451</v>
      </c>
      <c r="S1030" s="3" t="str">
        <f t="shared" si="260"/>
        <v/>
      </c>
      <c r="T1030" s="3" t="str">
        <f t="shared" si="261"/>
        <v/>
      </c>
      <c r="U1030" s="3" t="str">
        <f t="shared" si="262"/>
        <v/>
      </c>
      <c r="V1030" s="3">
        <f t="shared" si="263"/>
        <v>-3.0179783807547929E-3</v>
      </c>
      <c r="W1030" s="3" t="str">
        <f t="shared" si="264"/>
        <v/>
      </c>
      <c r="X1030" s="3" t="str">
        <f t="shared" si="265"/>
        <v/>
      </c>
      <c r="Y1030" s="3" t="str">
        <f t="shared" si="266"/>
        <v/>
      </c>
      <c r="Z1030" s="3">
        <f t="shared" si="267"/>
        <v>-1.835089024338343E-2</v>
      </c>
      <c r="AA1030" s="3" t="str">
        <f t="shared" si="252"/>
        <v/>
      </c>
      <c r="AB1030" s="3" t="str">
        <f t="shared" si="253"/>
        <v/>
      </c>
      <c r="AC1030" s="3" t="str">
        <f t="shared" si="254"/>
        <v/>
      </c>
      <c r="AD1030" s="3">
        <f t="shared" si="255"/>
        <v>-1.3145293913251369E-2</v>
      </c>
      <c r="AE1030" s="3" t="str">
        <f t="shared" si="256"/>
        <v/>
      </c>
      <c r="AF1030" s="3" t="str">
        <f t="shared" si="257"/>
        <v/>
      </c>
      <c r="AG1030" s="3" t="str">
        <f t="shared" si="258"/>
        <v/>
      </c>
      <c r="AH1030" s="3">
        <f t="shared" si="259"/>
        <v>-2.8322212451467269E-2</v>
      </c>
    </row>
    <row r="1031" spans="1:34">
      <c r="A1031" s="16">
        <v>39847</v>
      </c>
      <c r="B1031">
        <v>83.099998474121094</v>
      </c>
      <c r="C1031">
        <v>84.360000610351563</v>
      </c>
      <c r="D1031">
        <v>82.220001220703125</v>
      </c>
      <c r="E1031">
        <v>83.739997863769531</v>
      </c>
      <c r="F1031">
        <v>62.336139678955078</v>
      </c>
      <c r="G1031">
        <v>278385800</v>
      </c>
      <c r="H1031">
        <v>43.060001373291023</v>
      </c>
      <c r="I1031">
        <v>2009</v>
      </c>
      <c r="J1031">
        <v>63.718508148193358</v>
      </c>
      <c r="K1031" s="3">
        <v>1.4046626282804949E-2</v>
      </c>
      <c r="L1031" s="3">
        <v>-9.3463468042095377E-3</v>
      </c>
      <c r="M1031" s="3">
        <v>3.9344562794658262E-2</v>
      </c>
      <c r="N1031" s="3">
        <v>-9.8115601602315361E-2</v>
      </c>
      <c r="O1031" s="3">
        <v>-4.3594163522552298E-3</v>
      </c>
      <c r="P1031" s="3">
        <v>-3.8092999730313097E-2</v>
      </c>
      <c r="Q1031" s="3">
        <v>-1.241137824250504E-3</v>
      </c>
      <c r="R1031" s="3">
        <v>-0.137856711176262</v>
      </c>
      <c r="S1031" s="3" t="str">
        <f t="shared" si="260"/>
        <v/>
      </c>
      <c r="T1031" s="3" t="str">
        <f t="shared" si="261"/>
        <v/>
      </c>
      <c r="U1031" s="3" t="str">
        <f t="shared" si="262"/>
        <v/>
      </c>
      <c r="V1031" s="3">
        <f t="shared" si="263"/>
        <v>1.4046626282804949E-2</v>
      </c>
      <c r="W1031" s="3" t="str">
        <f t="shared" si="264"/>
        <v/>
      </c>
      <c r="X1031" s="3" t="str">
        <f t="shared" si="265"/>
        <v/>
      </c>
      <c r="Y1031" s="3" t="str">
        <f t="shared" si="266"/>
        <v/>
      </c>
      <c r="Z1031" s="3">
        <f t="shared" si="267"/>
        <v>-4.3594163522552298E-3</v>
      </c>
      <c r="AA1031" s="3" t="str">
        <f t="shared" si="252"/>
        <v/>
      </c>
      <c r="AB1031" s="3" t="str">
        <f t="shared" si="253"/>
        <v/>
      </c>
      <c r="AC1031" s="3" t="str">
        <f t="shared" si="254"/>
        <v/>
      </c>
      <c r="AD1031" s="3">
        <f t="shared" si="255"/>
        <v>-9.3463468042095377E-3</v>
      </c>
      <c r="AE1031" s="3" t="str">
        <f t="shared" si="256"/>
        <v/>
      </c>
      <c r="AF1031" s="3" t="str">
        <f t="shared" si="257"/>
        <v/>
      </c>
      <c r="AG1031" s="3" t="str">
        <f t="shared" si="258"/>
        <v/>
      </c>
      <c r="AH1031" s="3">
        <f t="shared" si="259"/>
        <v>-3.8092999730313097E-2</v>
      </c>
    </row>
    <row r="1032" spans="1:34">
      <c r="A1032" s="16">
        <v>39848</v>
      </c>
      <c r="B1032">
        <v>84.300003051757813</v>
      </c>
      <c r="C1032">
        <v>85.370002746582031</v>
      </c>
      <c r="D1032">
        <v>83.040000915527344</v>
      </c>
      <c r="E1032">
        <v>83.330001831054688</v>
      </c>
      <c r="F1032">
        <v>62.030975341796882</v>
      </c>
      <c r="G1032">
        <v>322989300</v>
      </c>
      <c r="H1032">
        <v>43.849998474121087</v>
      </c>
      <c r="I1032">
        <v>2009</v>
      </c>
      <c r="J1032">
        <v>63.341098403930673</v>
      </c>
      <c r="K1032" s="3">
        <v>-4.895464151772444E-3</v>
      </c>
      <c r="L1032" s="3">
        <v>-4.6458184022178939E-2</v>
      </c>
      <c r="M1032" s="3">
        <v>-8.5657810181238858E-3</v>
      </c>
      <c r="N1032" s="3">
        <v>-0.1084835427128928</v>
      </c>
      <c r="O1032" s="3">
        <v>-8.3591708394948894E-3</v>
      </c>
      <c r="P1032" s="3">
        <v>-6.957319914771487E-2</v>
      </c>
      <c r="Q1032" s="3">
        <v>-4.1403964670776013E-2</v>
      </c>
      <c r="R1032" s="3">
        <v>-0.14357545729840909</v>
      </c>
      <c r="S1032" s="3" t="str">
        <f t="shared" si="260"/>
        <v/>
      </c>
      <c r="T1032" s="3" t="str">
        <f t="shared" si="261"/>
        <v/>
      </c>
      <c r="U1032" s="3" t="str">
        <f t="shared" si="262"/>
        <v/>
      </c>
      <c r="V1032" s="3">
        <f t="shared" si="263"/>
        <v>-4.895464151772444E-3</v>
      </c>
      <c r="W1032" s="3" t="str">
        <f t="shared" si="264"/>
        <v/>
      </c>
      <c r="X1032" s="3" t="str">
        <f t="shared" si="265"/>
        <v/>
      </c>
      <c r="Y1032" s="3" t="str">
        <f t="shared" si="266"/>
        <v/>
      </c>
      <c r="Z1032" s="3">
        <f t="shared" si="267"/>
        <v>-8.3591708394948894E-3</v>
      </c>
      <c r="AA1032" s="3" t="str">
        <f t="shared" ref="AA1032:AA1095" si="268">IF(H1027&lt;=$AN$25,L1032, "")</f>
        <v/>
      </c>
      <c r="AB1032" s="3" t="str">
        <f t="shared" ref="AB1032:AB1095" si="269">IF(AND(H1027&gt;$AN$25, H1027&lt;=$AN$26),L1032, "")</f>
        <v/>
      </c>
      <c r="AC1032" s="3" t="str">
        <f t="shared" ref="AC1032:AC1095" si="270">IF(AND(H1027&gt;$AN$26, H1027&lt;=$AN$27),L1032, "")</f>
        <v/>
      </c>
      <c r="AD1032" s="3">
        <f t="shared" ref="AD1032:AD1095" si="271">IF(H1027&gt;$AN$27,L1032, "")</f>
        <v>-4.6458184022178939E-2</v>
      </c>
      <c r="AE1032" s="3" t="str">
        <f t="shared" ref="AE1032:AE1095" si="272">IF(H1027&lt;=$AN$25,P1032, "")</f>
        <v/>
      </c>
      <c r="AF1032" s="3" t="str">
        <f t="shared" ref="AF1032:AF1095" si="273">IF(AND(H1027&gt;$AN$25, H1027&lt;=$AN$26),P1032, "")</f>
        <v/>
      </c>
      <c r="AG1032" s="3" t="str">
        <f t="shared" ref="AG1032:AG1095" si="274">IF(AND(H1027&gt;$AN$26, H1027&lt;=$AN$27),P1032, "")</f>
        <v/>
      </c>
      <c r="AH1032" s="3">
        <f t="shared" ref="AH1032:AH1095" si="275">IF(H1027&gt;$AN$27,P1032, "")</f>
        <v>-6.957319914771487E-2</v>
      </c>
    </row>
    <row r="1033" spans="1:34">
      <c r="A1033" s="16">
        <v>39849</v>
      </c>
      <c r="B1033">
        <v>82.699996948242188</v>
      </c>
      <c r="C1033">
        <v>85.290000915527344</v>
      </c>
      <c r="D1033">
        <v>77.730003356933594</v>
      </c>
      <c r="E1033">
        <v>84.569999694824219</v>
      </c>
      <c r="F1033">
        <v>62.953990936279297</v>
      </c>
      <c r="G1033">
        <v>417679400</v>
      </c>
      <c r="H1033">
        <v>43.729999542236328</v>
      </c>
      <c r="I1033">
        <v>2009</v>
      </c>
      <c r="J1033">
        <v>63.114054679870613</v>
      </c>
      <c r="K1033" s="3">
        <v>1.487991425890867E-2</v>
      </c>
      <c r="L1033" s="3">
        <v>2.363763720361067E-4</v>
      </c>
      <c r="M1033" s="3">
        <v>2.1993435168886629E-2</v>
      </c>
      <c r="N1033" s="3">
        <v>-6.7277332180962213E-2</v>
      </c>
      <c r="O1033" s="3">
        <v>-6.7202668319564784E-2</v>
      </c>
      <c r="P1033" s="3">
        <v>-8.0662323461411556E-2</v>
      </c>
      <c r="Q1033" s="3">
        <v>-6.0664612000802531E-2</v>
      </c>
      <c r="R1033" s="3">
        <v>-0.1427152870114835</v>
      </c>
      <c r="S1033" s="3" t="str">
        <f t="shared" si="260"/>
        <v/>
      </c>
      <c r="T1033" s="3" t="str">
        <f t="shared" si="261"/>
        <v/>
      </c>
      <c r="U1033" s="3" t="str">
        <f t="shared" si="262"/>
        <v/>
      </c>
      <c r="V1033" s="3">
        <f t="shared" si="263"/>
        <v>1.487991425890867E-2</v>
      </c>
      <c r="W1033" s="3" t="str">
        <f t="shared" si="264"/>
        <v/>
      </c>
      <c r="X1033" s="3" t="str">
        <f t="shared" si="265"/>
        <v/>
      </c>
      <c r="Y1033" s="3" t="str">
        <f t="shared" si="266"/>
        <v/>
      </c>
      <c r="Z1033" s="3">
        <f t="shared" si="267"/>
        <v>-6.7202668319564784E-2</v>
      </c>
      <c r="AA1033" s="3" t="str">
        <f t="shared" si="268"/>
        <v/>
      </c>
      <c r="AB1033" s="3" t="str">
        <f t="shared" si="269"/>
        <v/>
      </c>
      <c r="AC1033" s="3" t="str">
        <f t="shared" si="270"/>
        <v/>
      </c>
      <c r="AD1033" s="3">
        <f t="shared" si="271"/>
        <v>2.363763720361067E-4</v>
      </c>
      <c r="AE1033" s="3" t="str">
        <f t="shared" si="272"/>
        <v/>
      </c>
      <c r="AF1033" s="3" t="str">
        <f t="shared" si="273"/>
        <v/>
      </c>
      <c r="AG1033" s="3" t="str">
        <f t="shared" si="274"/>
        <v/>
      </c>
      <c r="AH1033" s="3">
        <f t="shared" si="275"/>
        <v>-8.0662323461411556E-2</v>
      </c>
    </row>
    <row r="1034" spans="1:34">
      <c r="A1034" s="16">
        <v>39850</v>
      </c>
      <c r="B1034">
        <v>84.860000610351563</v>
      </c>
      <c r="C1034">
        <v>87.339996337890625</v>
      </c>
      <c r="D1034">
        <v>84.680000305175781</v>
      </c>
      <c r="E1034">
        <v>86.980003356933594</v>
      </c>
      <c r="F1034">
        <v>64.748039245605469</v>
      </c>
      <c r="G1034">
        <v>366101700</v>
      </c>
      <c r="H1034">
        <v>43.369998931884773</v>
      </c>
      <c r="I1034">
        <v>2009</v>
      </c>
      <c r="J1034">
        <v>62.962941551208488</v>
      </c>
      <c r="K1034" s="3">
        <v>2.849776928585945E-2</v>
      </c>
      <c r="L1034" s="3">
        <v>5.0103167828638773E-2</v>
      </c>
      <c r="M1034" s="3">
        <v>4.6565035032127389E-2</v>
      </c>
      <c r="N1034" s="3">
        <v>-4.4595678226737157E-2</v>
      </c>
      <c r="O1034" s="3">
        <v>1.300704868730129E-3</v>
      </c>
      <c r="P1034" s="3">
        <v>-6.1571874458283493E-2</v>
      </c>
      <c r="Q1034" s="3">
        <v>-6.4733452218840193E-2</v>
      </c>
      <c r="R1034" s="3">
        <v>-0.14619944447214581</v>
      </c>
      <c r="S1034" s="3" t="str">
        <f t="shared" si="260"/>
        <v/>
      </c>
      <c r="T1034" s="3" t="str">
        <f t="shared" si="261"/>
        <v/>
      </c>
      <c r="U1034" s="3" t="str">
        <f t="shared" si="262"/>
        <v/>
      </c>
      <c r="V1034" s="3">
        <f t="shared" si="263"/>
        <v>2.849776928585945E-2</v>
      </c>
      <c r="W1034" s="3" t="str">
        <f t="shared" si="264"/>
        <v/>
      </c>
      <c r="X1034" s="3" t="str">
        <f t="shared" si="265"/>
        <v/>
      </c>
      <c r="Y1034" s="3" t="str">
        <f t="shared" si="266"/>
        <v/>
      </c>
      <c r="Z1034" s="3">
        <f t="shared" si="267"/>
        <v>1.300704868730129E-3</v>
      </c>
      <c r="AA1034" s="3" t="str">
        <f t="shared" si="268"/>
        <v/>
      </c>
      <c r="AB1034" s="3" t="str">
        <f t="shared" si="269"/>
        <v/>
      </c>
      <c r="AC1034" s="3" t="str">
        <f t="shared" si="270"/>
        <v/>
      </c>
      <c r="AD1034" s="3">
        <f t="shared" si="271"/>
        <v>5.0103167828638773E-2</v>
      </c>
      <c r="AE1034" s="3" t="str">
        <f t="shared" si="272"/>
        <v/>
      </c>
      <c r="AF1034" s="3" t="str">
        <f t="shared" si="273"/>
        <v/>
      </c>
      <c r="AG1034" s="3" t="str">
        <f t="shared" si="274"/>
        <v/>
      </c>
      <c r="AH1034" s="3">
        <f t="shared" si="275"/>
        <v>-6.1571874458283493E-2</v>
      </c>
    </row>
    <row r="1035" spans="1:34">
      <c r="A1035" s="16">
        <v>39853</v>
      </c>
      <c r="B1035">
        <v>86.959999084472656</v>
      </c>
      <c r="C1035">
        <v>87.739997863769531</v>
      </c>
      <c r="D1035">
        <v>86.319999694824219</v>
      </c>
      <c r="E1035">
        <v>87.099998474121094</v>
      </c>
      <c r="F1035">
        <v>64.837356567382813</v>
      </c>
      <c r="G1035">
        <v>240075200</v>
      </c>
      <c r="H1035">
        <v>43.639999389648438</v>
      </c>
      <c r="I1035">
        <v>2009</v>
      </c>
      <c r="J1035">
        <v>62.888876533508302</v>
      </c>
      <c r="K1035" s="3">
        <v>1.379459869642385E-3</v>
      </c>
      <c r="L1035" s="3">
        <v>5.4734910163944939E-2</v>
      </c>
      <c r="M1035" s="3">
        <v>4.0870109769272973E-2</v>
      </c>
      <c r="N1035" s="3">
        <v>-2.2336103032964291E-2</v>
      </c>
      <c r="O1035" s="3">
        <v>-7.5879930631982404E-3</v>
      </c>
      <c r="P1035" s="3">
        <v>-5.8730907805541133E-2</v>
      </c>
      <c r="Q1035" s="3">
        <v>-7.1104169772262416E-2</v>
      </c>
      <c r="R1035" s="3">
        <v>-0.12751143167491119</v>
      </c>
      <c r="S1035" s="3" t="str">
        <f t="shared" si="260"/>
        <v/>
      </c>
      <c r="T1035" s="3" t="str">
        <f t="shared" si="261"/>
        <v/>
      </c>
      <c r="U1035" s="3" t="str">
        <f t="shared" si="262"/>
        <v/>
      </c>
      <c r="V1035" s="3">
        <f t="shared" si="263"/>
        <v>1.379459869642385E-3</v>
      </c>
      <c r="W1035" s="3" t="str">
        <f t="shared" si="264"/>
        <v/>
      </c>
      <c r="X1035" s="3" t="str">
        <f t="shared" si="265"/>
        <v/>
      </c>
      <c r="Y1035" s="3" t="str">
        <f t="shared" si="266"/>
        <v/>
      </c>
      <c r="Z1035" s="3">
        <f t="shared" si="267"/>
        <v>-7.5879930631982404E-3</v>
      </c>
      <c r="AA1035" s="3" t="str">
        <f t="shared" si="268"/>
        <v/>
      </c>
      <c r="AB1035" s="3" t="str">
        <f t="shared" si="269"/>
        <v/>
      </c>
      <c r="AC1035" s="3" t="str">
        <f t="shared" si="270"/>
        <v/>
      </c>
      <c r="AD1035" s="3">
        <f t="shared" si="271"/>
        <v>5.4734910163944939E-2</v>
      </c>
      <c r="AE1035" s="3" t="str">
        <f t="shared" si="272"/>
        <v/>
      </c>
      <c r="AF1035" s="3" t="str">
        <f t="shared" si="273"/>
        <v/>
      </c>
      <c r="AG1035" s="3" t="str">
        <f t="shared" si="274"/>
        <v/>
      </c>
      <c r="AH1035" s="3">
        <f t="shared" si="275"/>
        <v>-5.8730907805541133E-2</v>
      </c>
    </row>
    <row r="1036" spans="1:34">
      <c r="A1036" s="16">
        <v>39854</v>
      </c>
      <c r="B1036">
        <v>86.269996643066406</v>
      </c>
      <c r="C1036">
        <v>87.029998779296875</v>
      </c>
      <c r="D1036">
        <v>82.449996948242188</v>
      </c>
      <c r="E1036">
        <v>83.110000610351563</v>
      </c>
      <c r="F1036">
        <v>61.867191314697273</v>
      </c>
      <c r="G1036">
        <v>536212800</v>
      </c>
      <c r="H1036">
        <v>46.669998168945313</v>
      </c>
      <c r="I1036">
        <v>2009</v>
      </c>
      <c r="J1036">
        <v>62.745951080322257</v>
      </c>
      <c r="K1036" s="3">
        <v>-4.5809474814087703E-2</v>
      </c>
      <c r="L1036" s="3">
        <v>-7.5228970974622333E-3</v>
      </c>
      <c r="M1036" s="3">
        <v>-1.6798932296426591E-2</v>
      </c>
      <c r="N1036" s="3">
        <v>-4.4163431944474363E-2</v>
      </c>
      <c r="O1036" s="3">
        <v>-5.3386930049838077E-2</v>
      </c>
      <c r="P1036" s="3">
        <v>-7.1769699786870755E-2</v>
      </c>
      <c r="Q1036" s="3">
        <v>-8.0444759500324703E-2</v>
      </c>
      <c r="R1036" s="3">
        <v>-0.1060378828626858</v>
      </c>
      <c r="S1036" s="3" t="str">
        <f t="shared" si="260"/>
        <v/>
      </c>
      <c r="T1036" s="3" t="str">
        <f t="shared" si="261"/>
        <v/>
      </c>
      <c r="U1036" s="3" t="str">
        <f t="shared" si="262"/>
        <v/>
      </c>
      <c r="V1036" s="3">
        <f t="shared" si="263"/>
        <v>-4.5809474814087703E-2</v>
      </c>
      <c r="W1036" s="3" t="str">
        <f t="shared" si="264"/>
        <v/>
      </c>
      <c r="X1036" s="3" t="str">
        <f t="shared" si="265"/>
        <v/>
      </c>
      <c r="Y1036" s="3" t="str">
        <f t="shared" si="266"/>
        <v/>
      </c>
      <c r="Z1036" s="3">
        <f t="shared" si="267"/>
        <v>-5.3386930049838077E-2</v>
      </c>
      <c r="AA1036" s="3" t="str">
        <f t="shared" si="268"/>
        <v/>
      </c>
      <c r="AB1036" s="3" t="str">
        <f t="shared" si="269"/>
        <v/>
      </c>
      <c r="AC1036" s="3" t="str">
        <f t="shared" si="270"/>
        <v/>
      </c>
      <c r="AD1036" s="3">
        <f t="shared" si="271"/>
        <v>-7.5228970974622333E-3</v>
      </c>
      <c r="AE1036" s="3" t="str">
        <f t="shared" si="272"/>
        <v/>
      </c>
      <c r="AF1036" s="3" t="str">
        <f t="shared" si="273"/>
        <v/>
      </c>
      <c r="AG1036" s="3" t="str">
        <f t="shared" si="274"/>
        <v/>
      </c>
      <c r="AH1036" s="3">
        <f t="shared" si="275"/>
        <v>-7.1769699786870755E-2</v>
      </c>
    </row>
    <row r="1037" spans="1:34">
      <c r="A1037" s="16">
        <v>39855</v>
      </c>
      <c r="B1037">
        <v>83.449996948242188</v>
      </c>
      <c r="C1037">
        <v>84.050003051757813</v>
      </c>
      <c r="D1037">
        <v>82.400001525878906</v>
      </c>
      <c r="E1037">
        <v>83.599998474121094</v>
      </c>
      <c r="F1037">
        <v>62.231952667236328</v>
      </c>
      <c r="G1037">
        <v>324442500</v>
      </c>
      <c r="H1037">
        <v>44.529998779296882</v>
      </c>
      <c r="I1037">
        <v>2009</v>
      </c>
      <c r="J1037">
        <v>62.615310096740721</v>
      </c>
      <c r="K1037" s="3">
        <v>5.8958770357562251E-3</v>
      </c>
      <c r="L1037" s="3">
        <v>3.239951078183978E-3</v>
      </c>
      <c r="M1037" s="3">
        <v>-4.3368755187408133E-2</v>
      </c>
      <c r="N1037" s="3">
        <v>-4.0293451228060939E-2</v>
      </c>
      <c r="O1037" s="3">
        <v>-8.5428838799000983E-3</v>
      </c>
      <c r="P1037" s="3">
        <v>-6.7202668319564784E-2</v>
      </c>
      <c r="Q1037" s="3">
        <v>-0.11053891864266439</v>
      </c>
      <c r="R1037" s="3">
        <v>-0.1076799126127352</v>
      </c>
      <c r="S1037" s="3" t="str">
        <f t="shared" si="260"/>
        <v/>
      </c>
      <c r="T1037" s="3" t="str">
        <f t="shared" si="261"/>
        <v/>
      </c>
      <c r="U1037" s="3" t="str">
        <f t="shared" si="262"/>
        <v/>
      </c>
      <c r="V1037" s="3">
        <f t="shared" si="263"/>
        <v>5.8958770357562251E-3</v>
      </c>
      <c r="W1037" s="3" t="str">
        <f t="shared" si="264"/>
        <v/>
      </c>
      <c r="X1037" s="3" t="str">
        <f t="shared" si="265"/>
        <v/>
      </c>
      <c r="Y1037" s="3" t="str">
        <f t="shared" si="266"/>
        <v/>
      </c>
      <c r="Z1037" s="3">
        <f t="shared" si="267"/>
        <v>-8.5428838799000983E-3</v>
      </c>
      <c r="AA1037" s="3" t="str">
        <f t="shared" si="268"/>
        <v/>
      </c>
      <c r="AB1037" s="3" t="str">
        <f t="shared" si="269"/>
        <v/>
      </c>
      <c r="AC1037" s="3" t="str">
        <f t="shared" si="270"/>
        <v/>
      </c>
      <c r="AD1037" s="3">
        <f t="shared" si="271"/>
        <v>3.239951078183978E-3</v>
      </c>
      <c r="AE1037" s="3" t="str">
        <f t="shared" si="272"/>
        <v/>
      </c>
      <c r="AF1037" s="3" t="str">
        <f t="shared" si="273"/>
        <v/>
      </c>
      <c r="AG1037" s="3" t="str">
        <f t="shared" si="274"/>
        <v/>
      </c>
      <c r="AH1037" s="3">
        <f t="shared" si="275"/>
        <v>-6.7202668319564784E-2</v>
      </c>
    </row>
    <row r="1038" spans="1:34">
      <c r="A1038" s="16">
        <v>39856</v>
      </c>
      <c r="B1038">
        <v>82.169998168945313</v>
      </c>
      <c r="C1038">
        <v>83.819999694824219</v>
      </c>
      <c r="D1038">
        <v>81.050003051757813</v>
      </c>
      <c r="E1038">
        <v>83.660003662109375</v>
      </c>
      <c r="F1038">
        <v>62.276607513427727</v>
      </c>
      <c r="G1038">
        <v>469302200</v>
      </c>
      <c r="H1038">
        <v>41.25</v>
      </c>
      <c r="I1038">
        <v>2009</v>
      </c>
      <c r="J1038">
        <v>62.588883781433097</v>
      </c>
      <c r="K1038" s="3">
        <v>7.1755495814485037E-4</v>
      </c>
      <c r="L1038" s="3">
        <v>-1.0759975861374669E-2</v>
      </c>
      <c r="M1038" s="3">
        <v>-1.0526142893395931E-2</v>
      </c>
      <c r="N1038" s="3">
        <v>-8.4153360403727007E-3</v>
      </c>
      <c r="O1038" s="3">
        <v>-3.0502338144810511E-2</v>
      </c>
      <c r="P1038" s="3">
        <v>-4.1622285157485117E-2</v>
      </c>
      <c r="Q1038" s="3">
        <v>-8.0662323461411556E-2</v>
      </c>
      <c r="R1038" s="3">
        <v>-7.8700950260635505E-2</v>
      </c>
      <c r="S1038" s="3" t="str">
        <f t="shared" si="260"/>
        <v/>
      </c>
      <c r="T1038" s="3" t="str">
        <f t="shared" si="261"/>
        <v/>
      </c>
      <c r="U1038" s="3" t="str">
        <f t="shared" si="262"/>
        <v/>
      </c>
      <c r="V1038" s="3">
        <f t="shared" si="263"/>
        <v>7.1755495814485037E-4</v>
      </c>
      <c r="W1038" s="3" t="str">
        <f t="shared" si="264"/>
        <v/>
      </c>
      <c r="X1038" s="3" t="str">
        <f t="shared" si="265"/>
        <v/>
      </c>
      <c r="Y1038" s="3" t="str">
        <f t="shared" si="266"/>
        <v/>
      </c>
      <c r="Z1038" s="3">
        <f t="shared" si="267"/>
        <v>-3.0502338144810511E-2</v>
      </c>
      <c r="AA1038" s="3" t="str">
        <f t="shared" si="268"/>
        <v/>
      </c>
      <c r="AB1038" s="3" t="str">
        <f t="shared" si="269"/>
        <v/>
      </c>
      <c r="AC1038" s="3" t="str">
        <f t="shared" si="270"/>
        <v/>
      </c>
      <c r="AD1038" s="3">
        <f t="shared" si="271"/>
        <v>-1.0759975861374669E-2</v>
      </c>
      <c r="AE1038" s="3" t="str">
        <f t="shared" si="272"/>
        <v/>
      </c>
      <c r="AF1038" s="3" t="str">
        <f t="shared" si="273"/>
        <v/>
      </c>
      <c r="AG1038" s="3" t="str">
        <f t="shared" si="274"/>
        <v/>
      </c>
      <c r="AH1038" s="3">
        <f t="shared" si="275"/>
        <v>-4.1622285157485117E-2</v>
      </c>
    </row>
    <row r="1039" spans="1:34">
      <c r="A1039" s="16">
        <v>39857</v>
      </c>
      <c r="B1039">
        <v>83.550003051757813</v>
      </c>
      <c r="C1039">
        <v>84.239997863769531</v>
      </c>
      <c r="D1039">
        <v>82.739997863769531</v>
      </c>
      <c r="E1039">
        <v>82.760002136230469</v>
      </c>
      <c r="F1039">
        <v>61.606674194335938</v>
      </c>
      <c r="G1039">
        <v>293998400</v>
      </c>
      <c r="H1039">
        <v>42.930000305175781</v>
      </c>
      <c r="I1039">
        <v>2009</v>
      </c>
      <c r="J1039">
        <v>62.527844238281247</v>
      </c>
      <c r="K1039" s="3">
        <v>-1.0757383002074289E-2</v>
      </c>
      <c r="L1039" s="3">
        <v>-4.8516759547784123E-2</v>
      </c>
      <c r="M1039" s="3">
        <v>-8.4443506526976631E-4</v>
      </c>
      <c r="N1039" s="3">
        <v>-1.943084703357523E-2</v>
      </c>
      <c r="O1039" s="3">
        <v>-1.099696100965541E-2</v>
      </c>
      <c r="P1039" s="3">
        <v>-6.8176593197418756E-2</v>
      </c>
      <c r="Q1039" s="3">
        <v>-6.1571874458283493E-2</v>
      </c>
      <c r="R1039" s="3">
        <v>-7.9028412895231326E-2</v>
      </c>
      <c r="S1039" s="3" t="str">
        <f t="shared" si="260"/>
        <v/>
      </c>
      <c r="T1039" s="3" t="str">
        <f t="shared" si="261"/>
        <v/>
      </c>
      <c r="U1039" s="3" t="str">
        <f t="shared" si="262"/>
        <v/>
      </c>
      <c r="V1039" s="3">
        <f t="shared" si="263"/>
        <v>-1.0757383002074289E-2</v>
      </c>
      <c r="W1039" s="3" t="str">
        <f t="shared" si="264"/>
        <v/>
      </c>
      <c r="X1039" s="3" t="str">
        <f t="shared" si="265"/>
        <v/>
      </c>
      <c r="Y1039" s="3" t="str">
        <f t="shared" si="266"/>
        <v/>
      </c>
      <c r="Z1039" s="3">
        <f t="shared" si="267"/>
        <v>-1.099696100965541E-2</v>
      </c>
      <c r="AA1039" s="3" t="str">
        <f t="shared" si="268"/>
        <v/>
      </c>
      <c r="AB1039" s="3" t="str">
        <f t="shared" si="269"/>
        <v/>
      </c>
      <c r="AC1039" s="3" t="str">
        <f t="shared" si="270"/>
        <v/>
      </c>
      <c r="AD1039" s="3">
        <f t="shared" si="271"/>
        <v>-4.8516759547784123E-2</v>
      </c>
      <c r="AE1039" s="3" t="str">
        <f t="shared" si="272"/>
        <v/>
      </c>
      <c r="AF1039" s="3" t="str">
        <f t="shared" si="273"/>
        <v/>
      </c>
      <c r="AG1039" s="3" t="str">
        <f t="shared" si="274"/>
        <v/>
      </c>
      <c r="AH1039" s="3">
        <f t="shared" si="275"/>
        <v>-6.8176593197418756E-2</v>
      </c>
    </row>
    <row r="1040" spans="1:34">
      <c r="A1040" s="16">
        <v>39861</v>
      </c>
      <c r="B1040">
        <v>80.160003662109375</v>
      </c>
      <c r="C1040">
        <v>82.959999084472656</v>
      </c>
      <c r="D1040">
        <v>79.169998168945313</v>
      </c>
      <c r="E1040">
        <v>79.220001220703125</v>
      </c>
      <c r="F1040">
        <v>58.971485137939453</v>
      </c>
      <c r="G1040">
        <v>478910100</v>
      </c>
      <c r="H1040">
        <v>48.659999847412109</v>
      </c>
      <c r="I1040">
        <v>2009</v>
      </c>
      <c r="J1040">
        <v>62.310480499267577</v>
      </c>
      <c r="K1040" s="3">
        <v>-4.2774408631179761E-2</v>
      </c>
      <c r="L1040" s="3">
        <v>-9.0470551854580972E-2</v>
      </c>
      <c r="M1040" s="3">
        <v>-4.0687539218879021E-2</v>
      </c>
      <c r="N1040" s="3">
        <v>-6.8656979162079246E-2</v>
      </c>
      <c r="O1040" s="3">
        <v>-4.3378490510134197E-2</v>
      </c>
      <c r="P1040" s="3">
        <v>-9.1044781218129645E-2</v>
      </c>
      <c r="Q1040" s="3">
        <v>-5.8730907805541133E-2</v>
      </c>
      <c r="R1040" s="3">
        <v>-8.6174399389217893E-2</v>
      </c>
      <c r="S1040" s="3" t="str">
        <f t="shared" si="260"/>
        <v/>
      </c>
      <c r="T1040" s="3" t="str">
        <f t="shared" si="261"/>
        <v/>
      </c>
      <c r="U1040" s="3" t="str">
        <f t="shared" si="262"/>
        <v/>
      </c>
      <c r="V1040" s="3">
        <f t="shared" si="263"/>
        <v>-4.2774408631179761E-2</v>
      </c>
      <c r="W1040" s="3" t="str">
        <f t="shared" si="264"/>
        <v/>
      </c>
      <c r="X1040" s="3" t="str">
        <f t="shared" si="265"/>
        <v/>
      </c>
      <c r="Y1040" s="3" t="str">
        <f t="shared" si="266"/>
        <v/>
      </c>
      <c r="Z1040" s="3">
        <f t="shared" si="267"/>
        <v>-4.3378490510134197E-2</v>
      </c>
      <c r="AA1040" s="3" t="str">
        <f t="shared" si="268"/>
        <v/>
      </c>
      <c r="AB1040" s="3" t="str">
        <f t="shared" si="269"/>
        <v/>
      </c>
      <c r="AC1040" s="3" t="str">
        <f t="shared" si="270"/>
        <v/>
      </c>
      <c r="AD1040" s="3">
        <f t="shared" si="271"/>
        <v>-9.0470551854580972E-2</v>
      </c>
      <c r="AE1040" s="3" t="str">
        <f t="shared" si="272"/>
        <v/>
      </c>
      <c r="AF1040" s="3" t="str">
        <f t="shared" si="273"/>
        <v/>
      </c>
      <c r="AG1040" s="3" t="str">
        <f t="shared" si="274"/>
        <v/>
      </c>
      <c r="AH1040" s="3">
        <f t="shared" si="275"/>
        <v>-9.1044781218129645E-2</v>
      </c>
    </row>
    <row r="1041" spans="1:34">
      <c r="A1041" s="16">
        <v>39862</v>
      </c>
      <c r="B1041">
        <v>79.790000915527344</v>
      </c>
      <c r="C1041">
        <v>79.94000244140625</v>
      </c>
      <c r="D1041">
        <v>78.279998779296875</v>
      </c>
      <c r="E1041">
        <v>79.029998779296875</v>
      </c>
      <c r="F1041">
        <v>58.830024719238281</v>
      </c>
      <c r="G1041">
        <v>362964800</v>
      </c>
      <c r="H1041">
        <v>48.459999084472663</v>
      </c>
      <c r="I1041">
        <v>2009</v>
      </c>
      <c r="J1041">
        <v>62.253162002563478</v>
      </c>
      <c r="K1041" s="3">
        <v>-2.398793558790024E-3</v>
      </c>
      <c r="L1041" s="3">
        <v>-4.909171615711394E-2</v>
      </c>
      <c r="M1041" s="3">
        <v>-5.624530132558847E-2</v>
      </c>
      <c r="N1041" s="3">
        <v>-1.9113685320839239E-2</v>
      </c>
      <c r="O1041" s="3">
        <v>-1.186572111741635E-2</v>
      </c>
      <c r="P1041" s="3">
        <v>-5.8115771815469119E-2</v>
      </c>
      <c r="Q1041" s="3">
        <v>-7.1769699786870755E-2</v>
      </c>
      <c r="R1041" s="3">
        <v>-3.5248806610993062E-2</v>
      </c>
      <c r="S1041" s="3" t="str">
        <f t="shared" si="260"/>
        <v/>
      </c>
      <c r="T1041" s="3" t="str">
        <f t="shared" si="261"/>
        <v/>
      </c>
      <c r="U1041" s="3" t="str">
        <f t="shared" si="262"/>
        <v/>
      </c>
      <c r="V1041" s="3">
        <f t="shared" si="263"/>
        <v>-2.398793558790024E-3</v>
      </c>
      <c r="W1041" s="3" t="str">
        <f t="shared" si="264"/>
        <v/>
      </c>
      <c r="X1041" s="3" t="str">
        <f t="shared" si="265"/>
        <v/>
      </c>
      <c r="Y1041" s="3" t="str">
        <f t="shared" si="266"/>
        <v/>
      </c>
      <c r="Z1041" s="3">
        <f t="shared" si="267"/>
        <v>-1.186572111741635E-2</v>
      </c>
      <c r="AA1041" s="3" t="str">
        <f t="shared" si="268"/>
        <v/>
      </c>
      <c r="AB1041" s="3" t="str">
        <f t="shared" si="269"/>
        <v/>
      </c>
      <c r="AC1041" s="3" t="str">
        <f t="shared" si="270"/>
        <v/>
      </c>
      <c r="AD1041" s="3">
        <f t="shared" si="271"/>
        <v>-4.909171615711394E-2</v>
      </c>
      <c r="AE1041" s="3" t="str">
        <f t="shared" si="272"/>
        <v/>
      </c>
      <c r="AF1041" s="3" t="str">
        <f t="shared" si="273"/>
        <v/>
      </c>
      <c r="AG1041" s="3" t="str">
        <f t="shared" si="274"/>
        <v/>
      </c>
      <c r="AH1041" s="3">
        <f t="shared" si="275"/>
        <v>-5.8115771815469119E-2</v>
      </c>
    </row>
    <row r="1042" spans="1:34">
      <c r="A1042" s="16">
        <v>39863</v>
      </c>
      <c r="B1042">
        <v>79.839996337890625</v>
      </c>
      <c r="C1042">
        <v>80.150001525878906</v>
      </c>
      <c r="D1042">
        <v>78.019996643066406</v>
      </c>
      <c r="E1042">
        <v>78.180000305175781</v>
      </c>
      <c r="F1042">
        <v>58.197284698486328</v>
      </c>
      <c r="G1042">
        <v>316867500</v>
      </c>
      <c r="H1042">
        <v>47.080001831054688</v>
      </c>
      <c r="I1042">
        <v>2009</v>
      </c>
      <c r="J1042">
        <v>62.034680747985838</v>
      </c>
      <c r="K1042" s="3">
        <v>-1.0755392739874799E-2</v>
      </c>
      <c r="L1042" s="3">
        <v>-6.4832739385890403E-2</v>
      </c>
      <c r="M1042" s="3">
        <v>-6.1802843211581471E-2</v>
      </c>
      <c r="N1042" s="3">
        <v>-6.9839234608457534E-2</v>
      </c>
      <c r="O1042" s="3">
        <v>-1.277998420639037E-2</v>
      </c>
      <c r="P1042" s="3">
        <v>-6.6746434604086913E-2</v>
      </c>
      <c r="Q1042" s="3">
        <v>-6.7202668319564784E-2</v>
      </c>
      <c r="R1042" s="3">
        <v>-7.5193330938160385E-2</v>
      </c>
      <c r="S1042" s="3" t="str">
        <f t="shared" si="260"/>
        <v/>
      </c>
      <c r="T1042" s="3" t="str">
        <f t="shared" si="261"/>
        <v/>
      </c>
      <c r="U1042" s="3" t="str">
        <f t="shared" si="262"/>
        <v/>
      </c>
      <c r="V1042" s="3">
        <f t="shared" si="263"/>
        <v>-1.0755392739874799E-2</v>
      </c>
      <c r="W1042" s="3" t="str">
        <f t="shared" si="264"/>
        <v/>
      </c>
      <c r="X1042" s="3" t="str">
        <f t="shared" si="265"/>
        <v/>
      </c>
      <c r="Y1042" s="3" t="str">
        <f t="shared" si="266"/>
        <v/>
      </c>
      <c r="Z1042" s="3">
        <f t="shared" si="267"/>
        <v>-1.277998420639037E-2</v>
      </c>
      <c r="AA1042" s="3" t="str">
        <f t="shared" si="268"/>
        <v/>
      </c>
      <c r="AB1042" s="3" t="str">
        <f t="shared" si="269"/>
        <v/>
      </c>
      <c r="AC1042" s="3" t="str">
        <f t="shared" si="270"/>
        <v/>
      </c>
      <c r="AD1042" s="3">
        <f t="shared" si="271"/>
        <v>-6.4832739385890403E-2</v>
      </c>
      <c r="AE1042" s="3" t="str">
        <f t="shared" si="272"/>
        <v/>
      </c>
      <c r="AF1042" s="3" t="str">
        <f t="shared" si="273"/>
        <v/>
      </c>
      <c r="AG1042" s="3" t="str">
        <f t="shared" si="274"/>
        <v/>
      </c>
      <c r="AH1042" s="3">
        <f t="shared" si="275"/>
        <v>-6.6746434604086913E-2</v>
      </c>
    </row>
    <row r="1043" spans="1:34">
      <c r="A1043" s="16">
        <v>39864</v>
      </c>
      <c r="B1043">
        <v>76.730003356933594</v>
      </c>
      <c r="C1043">
        <v>78.339996337890625</v>
      </c>
      <c r="D1043">
        <v>75.769996643066406</v>
      </c>
      <c r="E1043">
        <v>77.419998168945313</v>
      </c>
      <c r="F1043">
        <v>57.631546020507813</v>
      </c>
      <c r="G1043">
        <v>477176600</v>
      </c>
      <c r="H1043">
        <v>49.299999237060547</v>
      </c>
      <c r="I1043">
        <v>2009</v>
      </c>
      <c r="J1043">
        <v>61.83629741668701</v>
      </c>
      <c r="K1043" s="3">
        <v>-9.7210493738589809E-3</v>
      </c>
      <c r="L1043" s="3">
        <v>-7.458758076888472E-2</v>
      </c>
      <c r="M1043" s="3">
        <v>-8.4544996061627797E-2</v>
      </c>
      <c r="N1043" s="3">
        <v>-6.4410995782476221E-2</v>
      </c>
      <c r="O1043" s="3">
        <v>-3.0826345007699211E-2</v>
      </c>
      <c r="P1043" s="3">
        <v>-9.4310383381162155E-2</v>
      </c>
      <c r="Q1043" s="3">
        <v>-0.10405584821465221</v>
      </c>
      <c r="R1043" s="3">
        <v>-8.4350493739378751E-2</v>
      </c>
      <c r="S1043" s="3" t="str">
        <f t="shared" si="260"/>
        <v/>
      </c>
      <c r="T1043" s="3" t="str">
        <f t="shared" si="261"/>
        <v/>
      </c>
      <c r="U1043" s="3" t="str">
        <f t="shared" si="262"/>
        <v/>
      </c>
      <c r="V1043" s="3">
        <f t="shared" si="263"/>
        <v>-9.7210493738589809E-3</v>
      </c>
      <c r="W1043" s="3" t="str">
        <f t="shared" si="264"/>
        <v/>
      </c>
      <c r="X1043" s="3" t="str">
        <f t="shared" si="265"/>
        <v/>
      </c>
      <c r="Y1043" s="3" t="str">
        <f t="shared" si="266"/>
        <v/>
      </c>
      <c r="Z1043" s="3">
        <f t="shared" si="267"/>
        <v>-3.0826345007699211E-2</v>
      </c>
      <c r="AA1043" s="3" t="str">
        <f t="shared" si="268"/>
        <v/>
      </c>
      <c r="AB1043" s="3" t="str">
        <f t="shared" si="269"/>
        <v/>
      </c>
      <c r="AC1043" s="3" t="str">
        <f t="shared" si="270"/>
        <v/>
      </c>
      <c r="AD1043" s="3">
        <f t="shared" si="271"/>
        <v>-7.458758076888472E-2</v>
      </c>
      <c r="AE1043" s="3" t="str">
        <f t="shared" si="272"/>
        <v/>
      </c>
      <c r="AF1043" s="3" t="str">
        <f t="shared" si="273"/>
        <v/>
      </c>
      <c r="AG1043" s="3" t="str">
        <f t="shared" si="274"/>
        <v/>
      </c>
      <c r="AH1043" s="3">
        <f t="shared" si="275"/>
        <v>-9.4310383381162155E-2</v>
      </c>
    </row>
    <row r="1044" spans="1:34">
      <c r="A1044" s="16">
        <v>39867</v>
      </c>
      <c r="B1044">
        <v>78.269996643066406</v>
      </c>
      <c r="C1044">
        <v>78.269996643066406</v>
      </c>
      <c r="D1044">
        <v>74.589996337890625</v>
      </c>
      <c r="E1044">
        <v>74.650001525878906</v>
      </c>
      <c r="F1044">
        <v>55.569541931152337</v>
      </c>
      <c r="G1044">
        <v>379641400</v>
      </c>
      <c r="H1044">
        <v>52.619998931884773</v>
      </c>
      <c r="I1044">
        <v>2009</v>
      </c>
      <c r="J1044">
        <v>61.521414947509768</v>
      </c>
      <c r="K1044" s="3">
        <v>-3.5779086832439237E-2</v>
      </c>
      <c r="L1044" s="3">
        <v>-9.7994776412368645E-2</v>
      </c>
      <c r="M1044" s="3">
        <v>-0.14175714695601499</v>
      </c>
      <c r="N1044" s="3">
        <v>-0.101793038437949</v>
      </c>
      <c r="O1044" s="3">
        <v>-3.655388656660874E-2</v>
      </c>
      <c r="P1044" s="3">
        <v>-9.871925552746208E-2</v>
      </c>
      <c r="Q1044" s="3">
        <v>-0.14244661463392891</v>
      </c>
      <c r="R1044" s="3">
        <v>-0.1025147901563094</v>
      </c>
      <c r="S1044" s="3" t="str">
        <f t="shared" si="260"/>
        <v/>
      </c>
      <c r="T1044" s="3" t="str">
        <f t="shared" si="261"/>
        <v/>
      </c>
      <c r="U1044" s="3" t="str">
        <f t="shared" si="262"/>
        <v/>
      </c>
      <c r="V1044" s="3">
        <f t="shared" si="263"/>
        <v>-3.5779086832439237E-2</v>
      </c>
      <c r="W1044" s="3" t="str">
        <f t="shared" si="264"/>
        <v/>
      </c>
      <c r="X1044" s="3" t="str">
        <f t="shared" si="265"/>
        <v/>
      </c>
      <c r="Y1044" s="3" t="str">
        <f t="shared" si="266"/>
        <v/>
      </c>
      <c r="Z1044" s="3">
        <f t="shared" si="267"/>
        <v>-3.655388656660874E-2</v>
      </c>
      <c r="AA1044" s="3" t="str">
        <f t="shared" si="268"/>
        <v/>
      </c>
      <c r="AB1044" s="3" t="str">
        <f t="shared" si="269"/>
        <v/>
      </c>
      <c r="AC1044" s="3" t="str">
        <f t="shared" si="270"/>
        <v/>
      </c>
      <c r="AD1044" s="3">
        <f t="shared" si="271"/>
        <v>-9.7994776412368645E-2</v>
      </c>
      <c r="AE1044" s="3" t="str">
        <f t="shared" si="272"/>
        <v/>
      </c>
      <c r="AF1044" s="3" t="str">
        <f t="shared" si="273"/>
        <v/>
      </c>
      <c r="AG1044" s="3" t="str">
        <f t="shared" si="274"/>
        <v/>
      </c>
      <c r="AH1044" s="3">
        <f t="shared" si="275"/>
        <v>-9.871925552746208E-2</v>
      </c>
    </row>
    <row r="1045" spans="1:34">
      <c r="A1045" s="16">
        <v>39868</v>
      </c>
      <c r="B1045">
        <v>75.290000915527344</v>
      </c>
      <c r="C1045">
        <v>77.949996948242188</v>
      </c>
      <c r="D1045">
        <v>74.699996948242188</v>
      </c>
      <c r="E1045">
        <v>77.480003356933594</v>
      </c>
      <c r="F1045">
        <v>57.676189422607422</v>
      </c>
      <c r="G1045">
        <v>426260900</v>
      </c>
      <c r="H1045">
        <v>45.490001678466797</v>
      </c>
      <c r="I1045">
        <v>2009</v>
      </c>
      <c r="J1045">
        <v>61.290649604797373</v>
      </c>
      <c r="K1045" s="3">
        <v>3.7910110795318357E-2</v>
      </c>
      <c r="L1045" s="3">
        <v>-2.19647803052988E-2</v>
      </c>
      <c r="M1045" s="3">
        <v>-0.11044816636429471</v>
      </c>
      <c r="N1045" s="3">
        <v>-7.409208527814537E-2</v>
      </c>
      <c r="O1045" s="3">
        <v>6.6973102935508066E-4</v>
      </c>
      <c r="P1045" s="3">
        <v>-5.8444897897862003E-2</v>
      </c>
      <c r="Q1045" s="3">
        <v>-0.14362804081962641</v>
      </c>
      <c r="R1045" s="3">
        <v>-0.108628154088605</v>
      </c>
      <c r="S1045" s="3" t="str">
        <f t="shared" si="260"/>
        <v/>
      </c>
      <c r="T1045" s="3" t="str">
        <f t="shared" si="261"/>
        <v/>
      </c>
      <c r="U1045" s="3" t="str">
        <f t="shared" si="262"/>
        <v/>
      </c>
      <c r="V1045" s="3">
        <f t="shared" si="263"/>
        <v>3.7910110795318357E-2</v>
      </c>
      <c r="W1045" s="3" t="str">
        <f t="shared" si="264"/>
        <v/>
      </c>
      <c r="X1045" s="3" t="str">
        <f t="shared" si="265"/>
        <v/>
      </c>
      <c r="Y1045" s="3" t="str">
        <f t="shared" si="266"/>
        <v/>
      </c>
      <c r="Z1045" s="3">
        <f t="shared" si="267"/>
        <v>6.6973102935508066E-4</v>
      </c>
      <c r="AA1045" s="3" t="str">
        <f t="shared" si="268"/>
        <v/>
      </c>
      <c r="AB1045" s="3" t="str">
        <f t="shared" si="269"/>
        <v/>
      </c>
      <c r="AC1045" s="3" t="str">
        <f t="shared" si="270"/>
        <v/>
      </c>
      <c r="AD1045" s="3">
        <f t="shared" si="271"/>
        <v>-2.19647803052988E-2</v>
      </c>
      <c r="AE1045" s="3" t="str">
        <f t="shared" si="272"/>
        <v/>
      </c>
      <c r="AF1045" s="3" t="str">
        <f t="shared" si="273"/>
        <v/>
      </c>
      <c r="AG1045" s="3" t="str">
        <f t="shared" si="274"/>
        <v/>
      </c>
      <c r="AH1045" s="3">
        <f t="shared" si="275"/>
        <v>-5.8444897897862003E-2</v>
      </c>
    </row>
    <row r="1046" spans="1:34">
      <c r="A1046" s="16">
        <v>39869</v>
      </c>
      <c r="B1046">
        <v>77.139999389648438</v>
      </c>
      <c r="C1046">
        <v>78.419998168945313</v>
      </c>
      <c r="D1046">
        <v>75.629997253417969</v>
      </c>
      <c r="E1046">
        <v>76.870002746582031</v>
      </c>
      <c r="F1046">
        <v>57.222114562988281</v>
      </c>
      <c r="G1046">
        <v>461985800</v>
      </c>
      <c r="H1046">
        <v>44.669998168945313</v>
      </c>
      <c r="I1046">
        <v>2009</v>
      </c>
      <c r="J1046">
        <v>61.005542755126953</v>
      </c>
      <c r="K1046" s="3">
        <v>-7.8728304377396752E-3</v>
      </c>
      <c r="L1046" s="3">
        <v>-2.7331454710815221E-2</v>
      </c>
      <c r="M1046" s="3">
        <v>-7.5081422851104862E-2</v>
      </c>
      <c r="N1046" s="3">
        <v>-9.0619067408336251E-2</v>
      </c>
      <c r="O1046" s="3">
        <v>-2.3877207322682281E-2</v>
      </c>
      <c r="P1046" s="3">
        <v>-5.6181228773717007E-2</v>
      </c>
      <c r="Q1046" s="3">
        <v>-0.1025147901563094</v>
      </c>
      <c r="R1046" s="3">
        <v>-0.1175914182532883</v>
      </c>
      <c r="S1046" s="3" t="str">
        <f t="shared" si="260"/>
        <v/>
      </c>
      <c r="T1046" s="3" t="str">
        <f t="shared" si="261"/>
        <v/>
      </c>
      <c r="U1046" s="3" t="str">
        <f t="shared" si="262"/>
        <v/>
      </c>
      <c r="V1046" s="3">
        <f t="shared" si="263"/>
        <v>-7.8728304377396752E-3</v>
      </c>
      <c r="W1046" s="3" t="str">
        <f t="shared" si="264"/>
        <v/>
      </c>
      <c r="X1046" s="3" t="str">
        <f t="shared" si="265"/>
        <v/>
      </c>
      <c r="Y1046" s="3" t="str">
        <f t="shared" si="266"/>
        <v/>
      </c>
      <c r="Z1046" s="3">
        <f t="shared" si="267"/>
        <v>-2.3877207322682281E-2</v>
      </c>
      <c r="AA1046" s="3" t="str">
        <f t="shared" si="268"/>
        <v/>
      </c>
      <c r="AB1046" s="3" t="str">
        <f t="shared" si="269"/>
        <v/>
      </c>
      <c r="AC1046" s="3" t="str">
        <f t="shared" si="270"/>
        <v/>
      </c>
      <c r="AD1046" s="3">
        <f t="shared" si="271"/>
        <v>-2.7331454710815221E-2</v>
      </c>
      <c r="AE1046" s="3" t="str">
        <f t="shared" si="272"/>
        <v/>
      </c>
      <c r="AF1046" s="3" t="str">
        <f t="shared" si="273"/>
        <v/>
      </c>
      <c r="AG1046" s="3" t="str">
        <f t="shared" si="274"/>
        <v/>
      </c>
      <c r="AH1046" s="3">
        <f t="shared" si="275"/>
        <v>-5.6181228773717007E-2</v>
      </c>
    </row>
    <row r="1047" spans="1:34">
      <c r="A1047" s="16">
        <v>39870</v>
      </c>
      <c r="B1047">
        <v>77.819999694824219</v>
      </c>
      <c r="C1047">
        <v>79.669998168945313</v>
      </c>
      <c r="D1047">
        <v>75.529998779296875</v>
      </c>
      <c r="E1047">
        <v>75.620002746582031</v>
      </c>
      <c r="F1047">
        <v>56.291622161865227</v>
      </c>
      <c r="G1047">
        <v>363353900</v>
      </c>
      <c r="H1047">
        <v>44.659999847412109</v>
      </c>
      <c r="I1047">
        <v>2009</v>
      </c>
      <c r="J1047">
        <v>60.567462348937987</v>
      </c>
      <c r="K1047" s="3">
        <v>-1.626106284658169E-2</v>
      </c>
      <c r="L1047" s="3">
        <v>-3.2744870254585279E-2</v>
      </c>
      <c r="M1047" s="3">
        <v>-9.5454670001035358E-2</v>
      </c>
      <c r="N1047" s="3">
        <v>-0.1346836749736737</v>
      </c>
      <c r="O1047" s="3">
        <v>-1.7432079086854731E-2</v>
      </c>
      <c r="P1047" s="3">
        <v>-4.5919723116801807E-2</v>
      </c>
      <c r="Q1047" s="3">
        <v>-0.107775147137348</v>
      </c>
      <c r="R1047" s="3">
        <v>-0.14646988375278561</v>
      </c>
      <c r="S1047" s="3" t="str">
        <f t="shared" si="260"/>
        <v/>
      </c>
      <c r="T1047" s="3" t="str">
        <f t="shared" si="261"/>
        <v/>
      </c>
      <c r="U1047" s="3" t="str">
        <f t="shared" si="262"/>
        <v/>
      </c>
      <c r="V1047" s="3">
        <f t="shared" si="263"/>
        <v>-1.626106284658169E-2</v>
      </c>
      <c r="W1047" s="3" t="str">
        <f t="shared" si="264"/>
        <v/>
      </c>
      <c r="X1047" s="3" t="str">
        <f t="shared" si="265"/>
        <v/>
      </c>
      <c r="Y1047" s="3" t="str">
        <f t="shared" si="266"/>
        <v/>
      </c>
      <c r="Z1047" s="3">
        <f t="shared" si="267"/>
        <v>-1.7432079086854731E-2</v>
      </c>
      <c r="AA1047" s="3" t="str">
        <f t="shared" si="268"/>
        <v/>
      </c>
      <c r="AB1047" s="3" t="str">
        <f t="shared" si="269"/>
        <v/>
      </c>
      <c r="AC1047" s="3" t="str">
        <f t="shared" si="270"/>
        <v/>
      </c>
      <c r="AD1047" s="3">
        <f t="shared" si="271"/>
        <v>-3.2744870254585279E-2</v>
      </c>
      <c r="AE1047" s="3" t="str">
        <f t="shared" si="272"/>
        <v/>
      </c>
      <c r="AF1047" s="3" t="str">
        <f t="shared" si="273"/>
        <v/>
      </c>
      <c r="AG1047" s="3" t="str">
        <f t="shared" si="274"/>
        <v/>
      </c>
      <c r="AH1047" s="3">
        <f t="shared" si="275"/>
        <v>-4.5919723116801807E-2</v>
      </c>
    </row>
    <row r="1048" spans="1:34">
      <c r="A1048" s="16">
        <v>39871</v>
      </c>
      <c r="B1048">
        <v>74.010002136230469</v>
      </c>
      <c r="C1048">
        <v>75.69000244140625</v>
      </c>
      <c r="D1048">
        <v>73.80999755859375</v>
      </c>
      <c r="E1048">
        <v>73.930000305175781</v>
      </c>
      <c r="F1048">
        <v>55.033580780029297</v>
      </c>
      <c r="G1048">
        <v>470510900</v>
      </c>
      <c r="H1048">
        <v>46.349998474121087</v>
      </c>
      <c r="I1048">
        <v>2009</v>
      </c>
      <c r="J1048">
        <v>60.172185707092282</v>
      </c>
      <c r="K1048" s="3">
        <v>-2.2348643253137571E-2</v>
      </c>
      <c r="L1048" s="3">
        <v>-4.5078874676623193E-2</v>
      </c>
      <c r="M1048" s="3">
        <v>-0.11630413123959479</v>
      </c>
      <c r="N1048" s="3">
        <v>-0.12560604022847041</v>
      </c>
      <c r="O1048" s="3">
        <v>-2.39355345443979E-2</v>
      </c>
      <c r="P1048" s="3">
        <v>-4.6628787079971867E-2</v>
      </c>
      <c r="Q1048" s="3">
        <v>-0.11773853301869761</v>
      </c>
      <c r="R1048" s="3">
        <v>-0.12702548912493239</v>
      </c>
      <c r="S1048" s="3" t="str">
        <f t="shared" si="260"/>
        <v/>
      </c>
      <c r="T1048" s="3" t="str">
        <f t="shared" si="261"/>
        <v/>
      </c>
      <c r="U1048" s="3" t="str">
        <f t="shared" si="262"/>
        <v/>
      </c>
      <c r="V1048" s="3">
        <f t="shared" si="263"/>
        <v>-2.2348643253137571E-2</v>
      </c>
      <c r="W1048" s="3" t="str">
        <f t="shared" si="264"/>
        <v/>
      </c>
      <c r="X1048" s="3" t="str">
        <f t="shared" si="265"/>
        <v/>
      </c>
      <c r="Y1048" s="3" t="str">
        <f t="shared" si="266"/>
        <v/>
      </c>
      <c r="Z1048" s="3">
        <f t="shared" si="267"/>
        <v>-2.39355345443979E-2</v>
      </c>
      <c r="AA1048" s="3" t="str">
        <f t="shared" si="268"/>
        <v/>
      </c>
      <c r="AB1048" s="3" t="str">
        <f t="shared" si="269"/>
        <v/>
      </c>
      <c r="AC1048" s="3" t="str">
        <f t="shared" si="270"/>
        <v/>
      </c>
      <c r="AD1048" s="3">
        <f t="shared" si="271"/>
        <v>-4.5078874676623193E-2</v>
      </c>
      <c r="AE1048" s="3" t="str">
        <f t="shared" si="272"/>
        <v/>
      </c>
      <c r="AF1048" s="3" t="str">
        <f t="shared" si="273"/>
        <v/>
      </c>
      <c r="AG1048" s="3" t="str">
        <f t="shared" si="274"/>
        <v/>
      </c>
      <c r="AH1048" s="3">
        <f t="shared" si="275"/>
        <v>-4.6628787079971867E-2</v>
      </c>
    </row>
    <row r="1049" spans="1:34">
      <c r="A1049" s="16">
        <v>39874</v>
      </c>
      <c r="B1049">
        <v>72.519996643066406</v>
      </c>
      <c r="C1049">
        <v>73.919998168945313</v>
      </c>
      <c r="D1049">
        <v>70.370002746582031</v>
      </c>
      <c r="E1049">
        <v>70.599998474121094</v>
      </c>
      <c r="F1049">
        <v>52.554729461669922</v>
      </c>
      <c r="G1049">
        <v>426452600</v>
      </c>
      <c r="H1049">
        <v>52.650001525878913</v>
      </c>
      <c r="I1049">
        <v>2009</v>
      </c>
      <c r="J1049">
        <v>59.716985130310057</v>
      </c>
      <c r="K1049" s="3">
        <v>-4.5042522823790287E-2</v>
      </c>
      <c r="L1049" s="3">
        <v>-5.4252966008206623E-2</v>
      </c>
      <c r="M1049" s="3">
        <v>-0.1469312351468933</v>
      </c>
      <c r="N1049" s="3">
        <v>-0.14765159632502159</v>
      </c>
      <c r="O1049" s="3">
        <v>-4.8153625644507307E-2</v>
      </c>
      <c r="P1049" s="3">
        <v>-5.7334208865529979E-2</v>
      </c>
      <c r="Q1049" s="3">
        <v>-0.14970999359392689</v>
      </c>
      <c r="R1049" s="3">
        <v>-0.1504285742971111</v>
      </c>
      <c r="S1049" s="3" t="str">
        <f t="shared" si="260"/>
        <v/>
      </c>
      <c r="T1049" s="3" t="str">
        <f t="shared" si="261"/>
        <v/>
      </c>
      <c r="U1049" s="3" t="str">
        <f t="shared" si="262"/>
        <v/>
      </c>
      <c r="V1049" s="3">
        <f t="shared" si="263"/>
        <v>-4.5042522823790287E-2</v>
      </c>
      <c r="W1049" s="3" t="str">
        <f t="shared" si="264"/>
        <v/>
      </c>
      <c r="X1049" s="3" t="str">
        <f t="shared" si="265"/>
        <v/>
      </c>
      <c r="Y1049" s="3" t="str">
        <f t="shared" si="266"/>
        <v/>
      </c>
      <c r="Z1049" s="3">
        <f t="shared" si="267"/>
        <v>-4.8153625644507307E-2</v>
      </c>
      <c r="AA1049" s="3" t="str">
        <f t="shared" si="268"/>
        <v/>
      </c>
      <c r="AB1049" s="3" t="str">
        <f t="shared" si="269"/>
        <v/>
      </c>
      <c r="AC1049" s="3" t="str">
        <f t="shared" si="270"/>
        <v/>
      </c>
      <c r="AD1049" s="3">
        <f t="shared" si="271"/>
        <v>-5.4252966008206623E-2</v>
      </c>
      <c r="AE1049" s="3" t="str">
        <f t="shared" si="272"/>
        <v/>
      </c>
      <c r="AF1049" s="3" t="str">
        <f t="shared" si="273"/>
        <v/>
      </c>
      <c r="AG1049" s="3" t="str">
        <f t="shared" si="274"/>
        <v/>
      </c>
      <c r="AH1049" s="3">
        <f t="shared" si="275"/>
        <v>-5.7334208865529979E-2</v>
      </c>
    </row>
    <row r="1050" spans="1:34">
      <c r="A1050" s="16">
        <v>39875</v>
      </c>
      <c r="B1050">
        <v>71.610000610351563</v>
      </c>
      <c r="C1050">
        <v>71.699996948242188</v>
      </c>
      <c r="D1050">
        <v>69.639999389648438</v>
      </c>
      <c r="E1050">
        <v>70.069999694824219</v>
      </c>
      <c r="F1050">
        <v>52.160179138183587</v>
      </c>
      <c r="G1050">
        <v>443761000</v>
      </c>
      <c r="H1050">
        <v>50.930000305175781</v>
      </c>
      <c r="I1050">
        <v>2009</v>
      </c>
      <c r="J1050">
        <v>59.251361274719237</v>
      </c>
      <c r="K1050" s="3">
        <v>-7.5074180293153159E-3</v>
      </c>
      <c r="L1050" s="3">
        <v>-9.5637564472345504E-2</v>
      </c>
      <c r="M1050" s="3">
        <v>-0.11550168668507529</v>
      </c>
      <c r="N1050" s="3">
        <v>-0.15148974649710881</v>
      </c>
      <c r="O1050" s="3">
        <v>-1.3597721037126529E-2</v>
      </c>
      <c r="P1050" s="3">
        <v>-0.1011874500207228</v>
      </c>
      <c r="Q1050" s="3">
        <v>-0.1209290795687475</v>
      </c>
      <c r="R1050" s="3">
        <v>-0.156696562781379</v>
      </c>
      <c r="S1050" s="3" t="str">
        <f t="shared" si="260"/>
        <v/>
      </c>
      <c r="T1050" s="3" t="str">
        <f t="shared" si="261"/>
        <v/>
      </c>
      <c r="U1050" s="3" t="str">
        <f t="shared" si="262"/>
        <v/>
      </c>
      <c r="V1050" s="3">
        <f t="shared" si="263"/>
        <v>-7.5074180293153159E-3</v>
      </c>
      <c r="W1050" s="3" t="str">
        <f t="shared" si="264"/>
        <v/>
      </c>
      <c r="X1050" s="3" t="str">
        <f t="shared" si="265"/>
        <v/>
      </c>
      <c r="Y1050" s="3" t="str">
        <f t="shared" si="266"/>
        <v/>
      </c>
      <c r="Z1050" s="3">
        <f t="shared" si="267"/>
        <v>-1.3597721037126529E-2</v>
      </c>
      <c r="AA1050" s="3" t="str">
        <f t="shared" si="268"/>
        <v/>
      </c>
      <c r="AB1050" s="3" t="str">
        <f t="shared" si="269"/>
        <v/>
      </c>
      <c r="AC1050" s="3" t="str">
        <f t="shared" si="270"/>
        <v/>
      </c>
      <c r="AD1050" s="3">
        <f t="shared" si="271"/>
        <v>-9.5637564472345504E-2</v>
      </c>
      <c r="AE1050" s="3" t="str">
        <f t="shared" si="272"/>
        <v/>
      </c>
      <c r="AF1050" s="3" t="str">
        <f t="shared" si="273"/>
        <v/>
      </c>
      <c r="AG1050" s="3" t="str">
        <f t="shared" si="274"/>
        <v/>
      </c>
      <c r="AH1050" s="3">
        <f t="shared" si="275"/>
        <v>-0.1011874500207228</v>
      </c>
    </row>
    <row r="1051" spans="1:34">
      <c r="A1051" s="16">
        <v>39876</v>
      </c>
      <c r="B1051">
        <v>71.230003356933594</v>
      </c>
      <c r="C1051">
        <v>72.870002746582031</v>
      </c>
      <c r="D1051">
        <v>70.069999694824219</v>
      </c>
      <c r="E1051">
        <v>71.730003356933594</v>
      </c>
      <c r="F1051">
        <v>53.395919799804688</v>
      </c>
      <c r="G1051">
        <v>462753100</v>
      </c>
      <c r="H1051">
        <v>47.560001373291023</v>
      </c>
      <c r="I1051">
        <v>2009</v>
      </c>
      <c r="J1051">
        <v>58.804350280761717</v>
      </c>
      <c r="K1051" s="3">
        <v>2.3691265675053641E-2</v>
      </c>
      <c r="L1051" s="3">
        <v>-6.686566535341576E-2</v>
      </c>
      <c r="M1051" s="3">
        <v>-9.2369584159915585E-2</v>
      </c>
      <c r="N1051" s="3">
        <v>-0.14341953039111019</v>
      </c>
      <c r="O1051" s="3">
        <v>0</v>
      </c>
      <c r="P1051" s="3">
        <v>-9.4054938189202408E-2</v>
      </c>
      <c r="Q1051" s="3">
        <v>-0.1188156337427186</v>
      </c>
      <c r="R1051" s="3">
        <v>-0.1683782999022683</v>
      </c>
      <c r="S1051" s="3" t="str">
        <f t="shared" si="260"/>
        <v/>
      </c>
      <c r="T1051" s="3" t="str">
        <f t="shared" si="261"/>
        <v/>
      </c>
      <c r="U1051" s="3" t="str">
        <f t="shared" si="262"/>
        <v/>
      </c>
      <c r="V1051" s="3">
        <f t="shared" si="263"/>
        <v>2.3691265675053641E-2</v>
      </c>
      <c r="W1051" s="3" t="str">
        <f t="shared" si="264"/>
        <v/>
      </c>
      <c r="X1051" s="3" t="str">
        <f t="shared" si="265"/>
        <v/>
      </c>
      <c r="Y1051" s="3" t="str">
        <f t="shared" si="266"/>
        <v/>
      </c>
      <c r="Z1051" s="3">
        <f t="shared" si="267"/>
        <v>0</v>
      </c>
      <c r="AA1051" s="3" t="str">
        <f t="shared" si="268"/>
        <v/>
      </c>
      <c r="AB1051" s="3" t="str">
        <f t="shared" si="269"/>
        <v/>
      </c>
      <c r="AC1051" s="3" t="str">
        <f t="shared" si="270"/>
        <v/>
      </c>
      <c r="AD1051" s="3">
        <f t="shared" si="271"/>
        <v>-6.686566535341576E-2</v>
      </c>
      <c r="AE1051" s="3" t="str">
        <f t="shared" si="272"/>
        <v/>
      </c>
      <c r="AF1051" s="3" t="str">
        <f t="shared" si="273"/>
        <v/>
      </c>
      <c r="AG1051" s="3" t="str">
        <f t="shared" si="274"/>
        <v/>
      </c>
      <c r="AH1051" s="3">
        <f t="shared" si="275"/>
        <v>-9.4054938189202408E-2</v>
      </c>
    </row>
    <row r="1052" spans="1:34">
      <c r="A1052" s="16">
        <v>39877</v>
      </c>
      <c r="B1052">
        <v>70.099998474121094</v>
      </c>
      <c r="C1052">
        <v>71.730003356933594</v>
      </c>
      <c r="D1052">
        <v>68.169998168945313</v>
      </c>
      <c r="E1052">
        <v>68.800003051757813</v>
      </c>
      <c r="F1052">
        <v>51.214805603027337</v>
      </c>
      <c r="G1052">
        <v>485549400</v>
      </c>
      <c r="H1052">
        <v>50.169998168945313</v>
      </c>
      <c r="I1052">
        <v>2009</v>
      </c>
      <c r="J1052">
        <v>58.263541793823237</v>
      </c>
      <c r="K1052" s="3">
        <v>-4.0847956266226171E-2</v>
      </c>
      <c r="L1052" s="3">
        <v>-9.0187782193229871E-2</v>
      </c>
      <c r="M1052" s="3">
        <v>-0.1199794652213489</v>
      </c>
      <c r="N1052" s="3">
        <v>-0.17436723635524601</v>
      </c>
      <c r="O1052" s="3">
        <v>-4.9630629044772778E-2</v>
      </c>
      <c r="P1052" s="3">
        <v>-9.851896729762355E-2</v>
      </c>
      <c r="Q1052" s="3">
        <v>-0.1280378881703301</v>
      </c>
      <c r="R1052" s="3">
        <v>-0.18192731704056769</v>
      </c>
      <c r="S1052" s="3" t="str">
        <f t="shared" si="260"/>
        <v/>
      </c>
      <c r="T1052" s="3" t="str">
        <f t="shared" si="261"/>
        <v/>
      </c>
      <c r="U1052" s="3" t="str">
        <f t="shared" si="262"/>
        <v/>
      </c>
      <c r="V1052" s="3">
        <f t="shared" si="263"/>
        <v>-4.0847956266226171E-2</v>
      </c>
      <c r="W1052" s="3" t="str">
        <f t="shared" si="264"/>
        <v/>
      </c>
      <c r="X1052" s="3" t="str">
        <f t="shared" si="265"/>
        <v/>
      </c>
      <c r="Y1052" s="3" t="str">
        <f t="shared" si="266"/>
        <v/>
      </c>
      <c r="Z1052" s="3">
        <f t="shared" si="267"/>
        <v>-4.9630629044772778E-2</v>
      </c>
      <c r="AA1052" s="3" t="str">
        <f t="shared" si="268"/>
        <v/>
      </c>
      <c r="AB1052" s="3" t="str">
        <f t="shared" si="269"/>
        <v/>
      </c>
      <c r="AC1052" s="3" t="str">
        <f t="shared" si="270"/>
        <v/>
      </c>
      <c r="AD1052" s="3">
        <f t="shared" si="271"/>
        <v>-9.0187782193229871E-2</v>
      </c>
      <c r="AE1052" s="3" t="str">
        <f t="shared" si="272"/>
        <v/>
      </c>
      <c r="AF1052" s="3" t="str">
        <f t="shared" si="273"/>
        <v/>
      </c>
      <c r="AG1052" s="3" t="str">
        <f t="shared" si="274"/>
        <v/>
      </c>
      <c r="AH1052" s="3">
        <f t="shared" si="275"/>
        <v>-9.851896729762355E-2</v>
      </c>
    </row>
    <row r="1053" spans="1:34">
      <c r="A1053" s="16">
        <v>39878</v>
      </c>
      <c r="B1053">
        <v>69.400001525878906</v>
      </c>
      <c r="C1053">
        <v>70.449996948242188</v>
      </c>
      <c r="D1053">
        <v>67.099998474121094</v>
      </c>
      <c r="E1053">
        <v>68.919998168945313</v>
      </c>
      <c r="F1053">
        <v>51.304119110107422</v>
      </c>
      <c r="G1053">
        <v>490470000</v>
      </c>
      <c r="H1053">
        <v>49.330001831054688</v>
      </c>
      <c r="I1053">
        <v>2009</v>
      </c>
      <c r="J1053">
        <v>57.681048202514653</v>
      </c>
      <c r="K1053" s="3">
        <v>1.743900148178934E-3</v>
      </c>
      <c r="L1053" s="3">
        <v>-6.776701819255837E-2</v>
      </c>
      <c r="M1053" s="3">
        <v>-0.1097910319488707</v>
      </c>
      <c r="N1053" s="3">
        <v>-0.18505374564677921</v>
      </c>
      <c r="O1053" s="3">
        <v>-2.4709367764966791E-2</v>
      </c>
      <c r="P1053" s="3">
        <v>-9.2384712604640984E-2</v>
      </c>
      <c r="Q1053" s="3">
        <v>-0.13329888838674461</v>
      </c>
      <c r="R1053" s="3">
        <v>-0.2065744505586454</v>
      </c>
      <c r="S1053" s="3" t="str">
        <f t="shared" si="260"/>
        <v/>
      </c>
      <c r="T1053" s="3" t="str">
        <f t="shared" si="261"/>
        <v/>
      </c>
      <c r="U1053" s="3" t="str">
        <f t="shared" si="262"/>
        <v/>
      </c>
      <c r="V1053" s="3">
        <f t="shared" si="263"/>
        <v>1.743900148178934E-3</v>
      </c>
      <c r="W1053" s="3" t="str">
        <f t="shared" si="264"/>
        <v/>
      </c>
      <c r="X1053" s="3" t="str">
        <f t="shared" si="265"/>
        <v/>
      </c>
      <c r="Y1053" s="3" t="str">
        <f t="shared" si="266"/>
        <v/>
      </c>
      <c r="Z1053" s="3">
        <f t="shared" si="267"/>
        <v>-2.4709367764966791E-2</v>
      </c>
      <c r="AA1053" s="3" t="str">
        <f t="shared" si="268"/>
        <v/>
      </c>
      <c r="AB1053" s="3" t="str">
        <f t="shared" si="269"/>
        <v/>
      </c>
      <c r="AC1053" s="3" t="str">
        <f t="shared" si="270"/>
        <v/>
      </c>
      <c r="AD1053" s="3">
        <f t="shared" si="271"/>
        <v>-6.776701819255837E-2</v>
      </c>
      <c r="AE1053" s="3" t="str">
        <f t="shared" si="272"/>
        <v/>
      </c>
      <c r="AF1053" s="3" t="str">
        <f t="shared" si="273"/>
        <v/>
      </c>
      <c r="AG1053" s="3" t="str">
        <f t="shared" si="274"/>
        <v/>
      </c>
      <c r="AH1053" s="3">
        <f t="shared" si="275"/>
        <v>-9.2384712604640984E-2</v>
      </c>
    </row>
    <row r="1054" spans="1:34">
      <c r="A1054" s="16">
        <v>39881</v>
      </c>
      <c r="B1054">
        <v>67.949996948242188</v>
      </c>
      <c r="C1054">
        <v>70</v>
      </c>
      <c r="D1054">
        <v>67.730003356933594</v>
      </c>
      <c r="E1054">
        <v>68.110000610351563</v>
      </c>
      <c r="F1054">
        <v>50.701171875</v>
      </c>
      <c r="G1054">
        <v>379905300</v>
      </c>
      <c r="H1054">
        <v>49.680000305175781</v>
      </c>
      <c r="I1054">
        <v>2009</v>
      </c>
      <c r="J1054">
        <v>56.978704833984366</v>
      </c>
      <c r="K1054" s="3">
        <v>-1.175241375479796E-2</v>
      </c>
      <c r="L1054" s="3">
        <v>-3.5269091966723787E-2</v>
      </c>
      <c r="M1054" s="3">
        <v>-8.7608605127319383E-2</v>
      </c>
      <c r="N1054" s="3">
        <v>-0.21694660617168959</v>
      </c>
      <c r="O1054" s="3">
        <v>-1.7266321004458799E-2</v>
      </c>
      <c r="P1054" s="3">
        <v>-4.9575071892996592E-2</v>
      </c>
      <c r="Q1054" s="3">
        <v>-0.1011386858329862</v>
      </c>
      <c r="R1054" s="3">
        <v>-0.2285583365780334</v>
      </c>
      <c r="S1054" s="3" t="str">
        <f t="shared" si="260"/>
        <v/>
      </c>
      <c r="T1054" s="3" t="str">
        <f t="shared" si="261"/>
        <v/>
      </c>
      <c r="U1054" s="3" t="str">
        <f t="shared" si="262"/>
        <v/>
      </c>
      <c r="V1054" s="3">
        <f t="shared" si="263"/>
        <v>-1.175241375479796E-2</v>
      </c>
      <c r="W1054" s="3" t="str">
        <f t="shared" si="264"/>
        <v/>
      </c>
      <c r="X1054" s="3" t="str">
        <f t="shared" si="265"/>
        <v/>
      </c>
      <c r="Y1054" s="3" t="str">
        <f t="shared" si="266"/>
        <v/>
      </c>
      <c r="Z1054" s="3">
        <f t="shared" si="267"/>
        <v>-1.7266321004458799E-2</v>
      </c>
      <c r="AA1054" s="3" t="str">
        <f t="shared" si="268"/>
        <v/>
      </c>
      <c r="AB1054" s="3" t="str">
        <f t="shared" si="269"/>
        <v/>
      </c>
      <c r="AC1054" s="3" t="str">
        <f t="shared" si="270"/>
        <v/>
      </c>
      <c r="AD1054" s="3">
        <f t="shared" si="271"/>
        <v>-3.5269091966723787E-2</v>
      </c>
      <c r="AE1054" s="3" t="str">
        <f t="shared" si="272"/>
        <v/>
      </c>
      <c r="AF1054" s="3" t="str">
        <f t="shared" si="273"/>
        <v/>
      </c>
      <c r="AG1054" s="3" t="str">
        <f t="shared" si="274"/>
        <v/>
      </c>
      <c r="AH1054" s="3">
        <f t="shared" si="275"/>
        <v>-4.9575071892996592E-2</v>
      </c>
    </row>
    <row r="1055" spans="1:34">
      <c r="A1055" s="16">
        <v>39882</v>
      </c>
      <c r="B1055">
        <v>69.510002136230469</v>
      </c>
      <c r="C1055">
        <v>72.370002746582031</v>
      </c>
      <c r="D1055">
        <v>69.370002746582031</v>
      </c>
      <c r="E1055">
        <v>72.169998168945313</v>
      </c>
      <c r="F1055">
        <v>53.723438262939453</v>
      </c>
      <c r="G1055">
        <v>406227900</v>
      </c>
      <c r="H1055">
        <v>44.369998931884773</v>
      </c>
      <c r="I1055">
        <v>2009</v>
      </c>
      <c r="J1055">
        <v>56.423008918762207</v>
      </c>
      <c r="K1055" s="3">
        <v>5.9609399076428149E-2</v>
      </c>
      <c r="L1055" s="3">
        <v>2.9970355750014829E-2</v>
      </c>
      <c r="M1055" s="3">
        <v>-6.8533500552631965E-2</v>
      </c>
      <c r="N1055" s="3">
        <v>-0.17141226744636209</v>
      </c>
      <c r="O1055" s="3">
        <v>1.8499517324023881E-2</v>
      </c>
      <c r="P1055" s="3">
        <v>-4.238620284912753E-2</v>
      </c>
      <c r="Q1055" s="3">
        <v>-0.13397011400469441</v>
      </c>
      <c r="R1055" s="3">
        <v>-0.2296211291661773</v>
      </c>
      <c r="S1055" s="3" t="str">
        <f t="shared" si="260"/>
        <v/>
      </c>
      <c r="T1055" s="3" t="str">
        <f t="shared" si="261"/>
        <v/>
      </c>
      <c r="U1055" s="3" t="str">
        <f t="shared" si="262"/>
        <v/>
      </c>
      <c r="V1055" s="3">
        <f t="shared" si="263"/>
        <v>5.9609399076428149E-2</v>
      </c>
      <c r="W1055" s="3" t="str">
        <f t="shared" si="264"/>
        <v/>
      </c>
      <c r="X1055" s="3" t="str">
        <f t="shared" si="265"/>
        <v/>
      </c>
      <c r="Y1055" s="3" t="str">
        <f t="shared" si="266"/>
        <v/>
      </c>
      <c r="Z1055" s="3">
        <f t="shared" si="267"/>
        <v>1.8499517324023881E-2</v>
      </c>
      <c r="AA1055" s="3" t="str">
        <f t="shared" si="268"/>
        <v/>
      </c>
      <c r="AB1055" s="3" t="str">
        <f t="shared" si="269"/>
        <v/>
      </c>
      <c r="AC1055" s="3" t="str">
        <f t="shared" si="270"/>
        <v/>
      </c>
      <c r="AD1055" s="3">
        <f t="shared" si="271"/>
        <v>2.9970355750014829E-2</v>
      </c>
      <c r="AE1055" s="3" t="str">
        <f t="shared" si="272"/>
        <v/>
      </c>
      <c r="AF1055" s="3" t="str">
        <f t="shared" si="273"/>
        <v/>
      </c>
      <c r="AG1055" s="3" t="str">
        <f t="shared" si="274"/>
        <v/>
      </c>
      <c r="AH1055" s="3">
        <f t="shared" si="275"/>
        <v>-4.238620284912753E-2</v>
      </c>
    </row>
    <row r="1056" spans="1:34">
      <c r="A1056" s="16">
        <v>39883</v>
      </c>
      <c r="B1056">
        <v>73</v>
      </c>
      <c r="C1056">
        <v>73.75</v>
      </c>
      <c r="D1056">
        <v>71.830001831054688</v>
      </c>
      <c r="E1056">
        <v>72.639999389648438</v>
      </c>
      <c r="F1056">
        <v>54.073307037353523</v>
      </c>
      <c r="G1056">
        <v>356648300</v>
      </c>
      <c r="H1056">
        <v>43.610000610351563</v>
      </c>
      <c r="I1056">
        <v>2009</v>
      </c>
      <c r="J1056">
        <v>56.03331470489502</v>
      </c>
      <c r="K1056" s="3">
        <v>6.5124047478437594E-3</v>
      </c>
      <c r="L1056" s="3">
        <v>1.2686123585632149E-2</v>
      </c>
      <c r="M1056" s="3">
        <v>-5.5027807862092493E-2</v>
      </c>
      <c r="N1056" s="3">
        <v>-0.12597766460253421</v>
      </c>
      <c r="O1056" s="3">
        <v>-4.7110481712181462E-3</v>
      </c>
      <c r="P1056" s="3">
        <v>-6.4547674140948641E-2</v>
      </c>
      <c r="Q1056" s="3">
        <v>-0.12709774845032579</v>
      </c>
      <c r="R1056" s="3">
        <v>-0.1926362894796608</v>
      </c>
      <c r="S1056" s="3" t="str">
        <f t="shared" si="260"/>
        <v/>
      </c>
      <c r="T1056" s="3" t="str">
        <f t="shared" si="261"/>
        <v/>
      </c>
      <c r="U1056" s="3" t="str">
        <f t="shared" si="262"/>
        <v/>
      </c>
      <c r="V1056" s="3">
        <f t="shared" si="263"/>
        <v>6.5124047478437594E-3</v>
      </c>
      <c r="W1056" s="3" t="str">
        <f t="shared" si="264"/>
        <v/>
      </c>
      <c r="X1056" s="3" t="str">
        <f t="shared" si="265"/>
        <v/>
      </c>
      <c r="Y1056" s="3" t="str">
        <f t="shared" si="266"/>
        <v/>
      </c>
      <c r="Z1056" s="3">
        <f t="shared" si="267"/>
        <v>-4.7110481712181462E-3</v>
      </c>
      <c r="AA1056" s="3" t="str">
        <f t="shared" si="268"/>
        <v/>
      </c>
      <c r="AB1056" s="3" t="str">
        <f t="shared" si="269"/>
        <v/>
      </c>
      <c r="AC1056" s="3" t="str">
        <f t="shared" si="270"/>
        <v/>
      </c>
      <c r="AD1056" s="3">
        <f t="shared" si="271"/>
        <v>1.2686123585632149E-2</v>
      </c>
      <c r="AE1056" s="3" t="str">
        <f t="shared" si="272"/>
        <v/>
      </c>
      <c r="AF1056" s="3" t="str">
        <f t="shared" si="273"/>
        <v/>
      </c>
      <c r="AG1056" s="3" t="str">
        <f t="shared" si="274"/>
        <v/>
      </c>
      <c r="AH1056" s="3">
        <f t="shared" si="275"/>
        <v>-6.4547674140948641E-2</v>
      </c>
    </row>
    <row r="1057" spans="1:34">
      <c r="A1057" s="16">
        <v>39884</v>
      </c>
      <c r="B1057">
        <v>72.620002746582031</v>
      </c>
      <c r="C1057">
        <v>75.75</v>
      </c>
      <c r="D1057">
        <v>71.970001220703125</v>
      </c>
      <c r="E1057">
        <v>75.5</v>
      </c>
      <c r="F1057">
        <v>56.202293395996087</v>
      </c>
      <c r="G1057">
        <v>409702700</v>
      </c>
      <c r="H1057">
        <v>41.180000305175781</v>
      </c>
      <c r="I1057">
        <v>2009</v>
      </c>
      <c r="J1057">
        <v>55.731831741333011</v>
      </c>
      <c r="K1057" s="3">
        <v>3.9372224028611402E-2</v>
      </c>
      <c r="L1057" s="3">
        <v>9.7383710320555039E-2</v>
      </c>
      <c r="M1057" s="3">
        <v>-1.586892728233646E-3</v>
      </c>
      <c r="N1057" s="3">
        <v>-9.6890086407568354E-2</v>
      </c>
      <c r="O1057" s="3">
        <v>-9.2235431521877631E-3</v>
      </c>
      <c r="P1057" s="3">
        <v>-2.4709367764966791E-2</v>
      </c>
      <c r="Q1057" s="3">
        <v>-0.1126686585957052</v>
      </c>
      <c r="R1057" s="3">
        <v>-0.19736842465502771</v>
      </c>
      <c r="S1057" s="3" t="str">
        <f t="shared" si="260"/>
        <v/>
      </c>
      <c r="T1057" s="3" t="str">
        <f t="shared" si="261"/>
        <v/>
      </c>
      <c r="U1057" s="3" t="str">
        <f t="shared" si="262"/>
        <v/>
      </c>
      <c r="V1057" s="3">
        <f t="shared" si="263"/>
        <v>3.9372224028611402E-2</v>
      </c>
      <c r="W1057" s="3" t="str">
        <f t="shared" si="264"/>
        <v/>
      </c>
      <c r="X1057" s="3" t="str">
        <f t="shared" si="265"/>
        <v/>
      </c>
      <c r="Y1057" s="3" t="str">
        <f t="shared" si="266"/>
        <v/>
      </c>
      <c r="Z1057" s="3">
        <f t="shared" si="267"/>
        <v>-9.2235431521877631E-3</v>
      </c>
      <c r="AA1057" s="3" t="str">
        <f t="shared" si="268"/>
        <v/>
      </c>
      <c r="AB1057" s="3" t="str">
        <f t="shared" si="269"/>
        <v/>
      </c>
      <c r="AC1057" s="3" t="str">
        <f t="shared" si="270"/>
        <v/>
      </c>
      <c r="AD1057" s="3">
        <f t="shared" si="271"/>
        <v>9.7383710320555039E-2</v>
      </c>
      <c r="AE1057" s="3" t="str">
        <f t="shared" si="272"/>
        <v/>
      </c>
      <c r="AF1057" s="3" t="str">
        <f t="shared" si="273"/>
        <v/>
      </c>
      <c r="AG1057" s="3" t="str">
        <f t="shared" si="274"/>
        <v/>
      </c>
      <c r="AH1057" s="3">
        <f t="shared" si="275"/>
        <v>-2.4709367764966791E-2</v>
      </c>
    </row>
    <row r="1058" spans="1:34">
      <c r="A1058" s="16">
        <v>39885</v>
      </c>
      <c r="B1058">
        <v>76.010002136230469</v>
      </c>
      <c r="C1058">
        <v>76.980003356933594</v>
      </c>
      <c r="D1058">
        <v>74.730003356933594</v>
      </c>
      <c r="E1058">
        <v>76.089996337890625</v>
      </c>
      <c r="F1058">
        <v>56.6414794921875</v>
      </c>
      <c r="G1058">
        <v>337474700</v>
      </c>
      <c r="H1058">
        <v>42.360000610351563</v>
      </c>
      <c r="I1058">
        <v>2009</v>
      </c>
      <c r="J1058">
        <v>55.450075340270999</v>
      </c>
      <c r="K1058" s="3">
        <v>7.81438033314652E-3</v>
      </c>
      <c r="L1058" s="3">
        <v>0.10403375936784311</v>
      </c>
      <c r="M1058" s="3">
        <v>2.921668351156392E-2</v>
      </c>
      <c r="N1058" s="3">
        <v>-9.0485468721545503E-2</v>
      </c>
      <c r="O1058" s="3">
        <v>-1.01986310339921E-2</v>
      </c>
      <c r="P1058" s="3">
        <v>-1.7266321004458799E-2</v>
      </c>
      <c r="Q1058" s="3">
        <v>-9.2384712604640984E-2</v>
      </c>
      <c r="R1058" s="3">
        <v>-0.19794411263561179</v>
      </c>
      <c r="S1058" s="3" t="str">
        <f t="shared" si="260"/>
        <v/>
      </c>
      <c r="T1058" s="3" t="str">
        <f t="shared" si="261"/>
        <v/>
      </c>
      <c r="U1058" s="3" t="str">
        <f t="shared" si="262"/>
        <v/>
      </c>
      <c r="V1058" s="3">
        <f t="shared" si="263"/>
        <v>7.81438033314652E-3</v>
      </c>
      <c r="W1058" s="3" t="str">
        <f t="shared" si="264"/>
        <v/>
      </c>
      <c r="X1058" s="3" t="str">
        <f t="shared" si="265"/>
        <v/>
      </c>
      <c r="Y1058" s="3" t="str">
        <f t="shared" si="266"/>
        <v/>
      </c>
      <c r="Z1058" s="3">
        <f t="shared" si="267"/>
        <v>-1.01986310339921E-2</v>
      </c>
      <c r="AA1058" s="3" t="str">
        <f t="shared" si="268"/>
        <v/>
      </c>
      <c r="AB1058" s="3" t="str">
        <f t="shared" si="269"/>
        <v/>
      </c>
      <c r="AC1058" s="3" t="str">
        <f t="shared" si="270"/>
        <v/>
      </c>
      <c r="AD1058" s="3">
        <f t="shared" si="271"/>
        <v>0.10403375936784311</v>
      </c>
      <c r="AE1058" s="3" t="str">
        <f t="shared" si="272"/>
        <v/>
      </c>
      <c r="AF1058" s="3" t="str">
        <f t="shared" si="273"/>
        <v/>
      </c>
      <c r="AG1058" s="3" t="str">
        <f t="shared" si="274"/>
        <v/>
      </c>
      <c r="AH1058" s="3">
        <f t="shared" si="275"/>
        <v>-1.7266321004458799E-2</v>
      </c>
    </row>
    <row r="1059" spans="1:34">
      <c r="A1059" s="16">
        <v>39888</v>
      </c>
      <c r="B1059">
        <v>76.959999084472656</v>
      </c>
      <c r="C1059">
        <v>77.970001220703125</v>
      </c>
      <c r="D1059">
        <v>75.80999755859375</v>
      </c>
      <c r="E1059">
        <v>75.860000610351563</v>
      </c>
      <c r="F1059">
        <v>56.470279693603523</v>
      </c>
      <c r="G1059">
        <v>360644900</v>
      </c>
      <c r="H1059">
        <v>43.740001678466797</v>
      </c>
      <c r="I1059">
        <v>2009</v>
      </c>
      <c r="J1059">
        <v>55.193255615234378</v>
      </c>
      <c r="K1059" s="3">
        <v>-3.0225163628997409E-3</v>
      </c>
      <c r="L1059" s="3">
        <v>0.1137864787982974</v>
      </c>
      <c r="M1059" s="3">
        <v>7.450424104626685E-2</v>
      </c>
      <c r="N1059" s="3">
        <v>-8.3373994261236373E-2</v>
      </c>
      <c r="O1059" s="3">
        <v>-3.679836940108316E-3</v>
      </c>
      <c r="P1059" s="3">
        <v>1.8499517324023881E-2</v>
      </c>
      <c r="Q1059" s="3">
        <v>-4.9575071892996592E-2</v>
      </c>
      <c r="R1059" s="3">
        <v>-0.18922188566805001</v>
      </c>
      <c r="S1059" s="3" t="str">
        <f t="shared" si="260"/>
        <v/>
      </c>
      <c r="T1059" s="3" t="str">
        <f t="shared" si="261"/>
        <v/>
      </c>
      <c r="U1059" s="3" t="str">
        <f t="shared" si="262"/>
        <v/>
      </c>
      <c r="V1059" s="3">
        <f t="shared" si="263"/>
        <v>-3.0225163628997409E-3</v>
      </c>
      <c r="W1059" s="3" t="str">
        <f t="shared" si="264"/>
        <v/>
      </c>
      <c r="X1059" s="3" t="str">
        <f t="shared" si="265"/>
        <v/>
      </c>
      <c r="Y1059" s="3" t="str">
        <f t="shared" si="266"/>
        <v/>
      </c>
      <c r="Z1059" s="3">
        <f t="shared" si="267"/>
        <v>-3.679836940108316E-3</v>
      </c>
      <c r="AA1059" s="3" t="str">
        <f t="shared" si="268"/>
        <v/>
      </c>
      <c r="AB1059" s="3" t="str">
        <f t="shared" si="269"/>
        <v/>
      </c>
      <c r="AC1059" s="3" t="str">
        <f t="shared" si="270"/>
        <v/>
      </c>
      <c r="AD1059" s="3">
        <f t="shared" si="271"/>
        <v>0.1137864787982974</v>
      </c>
      <c r="AE1059" s="3" t="str">
        <f t="shared" si="272"/>
        <v/>
      </c>
      <c r="AF1059" s="3" t="str">
        <f t="shared" si="273"/>
        <v/>
      </c>
      <c r="AG1059" s="3" t="str">
        <f t="shared" si="274"/>
        <v/>
      </c>
      <c r="AH1059" s="3">
        <f t="shared" si="275"/>
        <v>1.8499517324023881E-2</v>
      </c>
    </row>
    <row r="1060" spans="1:34">
      <c r="A1060" s="16">
        <v>39889</v>
      </c>
      <c r="B1060">
        <v>76.069999694824219</v>
      </c>
      <c r="C1060">
        <v>78.360000610351563</v>
      </c>
      <c r="D1060">
        <v>75.449996948242188</v>
      </c>
      <c r="E1060">
        <v>78.180000305175781</v>
      </c>
      <c r="F1060">
        <v>58.197284698486328</v>
      </c>
      <c r="G1060">
        <v>356814300</v>
      </c>
      <c r="H1060">
        <v>40.799999237060547</v>
      </c>
      <c r="I1060">
        <v>2009</v>
      </c>
      <c r="J1060">
        <v>55.154545593261723</v>
      </c>
      <c r="K1060" s="3">
        <v>3.05825473904715E-2</v>
      </c>
      <c r="L1060" s="3">
        <v>8.3275504699651837E-2</v>
      </c>
      <c r="M1060" s="3">
        <v>0.11574165695077721</v>
      </c>
      <c r="N1060" s="3">
        <v>-1.3128386331838221E-2</v>
      </c>
      <c r="O1060" s="3">
        <v>-5.4047410863509171E-3</v>
      </c>
      <c r="P1060" s="3">
        <v>-4.7110481712181462E-3</v>
      </c>
      <c r="Q1060" s="3">
        <v>-4.238620284912753E-2</v>
      </c>
      <c r="R1060" s="3">
        <v>-0.1529917010833701</v>
      </c>
      <c r="S1060" s="3" t="str">
        <f t="shared" si="260"/>
        <v/>
      </c>
      <c r="T1060" s="3" t="str">
        <f t="shared" si="261"/>
        <v/>
      </c>
      <c r="U1060" s="3" t="str">
        <f t="shared" si="262"/>
        <v/>
      </c>
      <c r="V1060" s="3">
        <f t="shared" si="263"/>
        <v>3.05825473904715E-2</v>
      </c>
      <c r="W1060" s="3" t="str">
        <f t="shared" si="264"/>
        <v/>
      </c>
      <c r="X1060" s="3" t="str">
        <f t="shared" si="265"/>
        <v/>
      </c>
      <c r="Y1060" s="3" t="str">
        <f t="shared" si="266"/>
        <v/>
      </c>
      <c r="Z1060" s="3">
        <f t="shared" si="267"/>
        <v>-5.4047410863509171E-3</v>
      </c>
      <c r="AA1060" s="3" t="str">
        <f t="shared" si="268"/>
        <v/>
      </c>
      <c r="AB1060" s="3" t="str">
        <f t="shared" si="269"/>
        <v/>
      </c>
      <c r="AC1060" s="3" t="str">
        <f t="shared" si="270"/>
        <v/>
      </c>
      <c r="AD1060" s="3">
        <f t="shared" si="271"/>
        <v>8.3275504699651837E-2</v>
      </c>
      <c r="AE1060" s="3" t="str">
        <f t="shared" si="272"/>
        <v/>
      </c>
      <c r="AF1060" s="3" t="str">
        <f t="shared" si="273"/>
        <v/>
      </c>
      <c r="AG1060" s="3" t="str">
        <f t="shared" si="274"/>
        <v/>
      </c>
      <c r="AH1060" s="3">
        <f t="shared" si="275"/>
        <v>-4.7110481712181462E-3</v>
      </c>
    </row>
    <row r="1061" spans="1:34">
      <c r="A1061" s="16">
        <v>39890</v>
      </c>
      <c r="B1061">
        <v>77.80999755859375</v>
      </c>
      <c r="C1061">
        <v>80.900001525878906</v>
      </c>
      <c r="D1061">
        <v>77.069999694824219</v>
      </c>
      <c r="E1061">
        <v>79.930000305175781</v>
      </c>
      <c r="F1061">
        <v>59.5</v>
      </c>
      <c r="G1061">
        <v>473273200</v>
      </c>
      <c r="H1061">
        <v>40.060001373291023</v>
      </c>
      <c r="I1061">
        <v>2009</v>
      </c>
      <c r="J1061">
        <v>55.188044357299802</v>
      </c>
      <c r="K1061" s="3">
        <v>2.2384468764529149E-2</v>
      </c>
      <c r="L1061" s="3">
        <v>0.1003580742509009</v>
      </c>
      <c r="M1061" s="3">
        <v>0.114317352769296</v>
      </c>
      <c r="N1061" s="3">
        <v>1.13883222718183E-2</v>
      </c>
      <c r="O1061" s="3">
        <v>-1.419801235634011E-2</v>
      </c>
      <c r="P1061" s="3">
        <v>-9.2235431521877631E-3</v>
      </c>
      <c r="Q1061" s="3">
        <v>-6.4547674140948641E-2</v>
      </c>
      <c r="R1061" s="3">
        <v>-0.15095533961087479</v>
      </c>
      <c r="S1061" s="3" t="str">
        <f t="shared" si="260"/>
        <v/>
      </c>
      <c r="T1061" s="3" t="str">
        <f t="shared" si="261"/>
        <v/>
      </c>
      <c r="U1061" s="3" t="str">
        <f t="shared" si="262"/>
        <v/>
      </c>
      <c r="V1061" s="3">
        <f t="shared" si="263"/>
        <v>2.2384468764529149E-2</v>
      </c>
      <c r="W1061" s="3" t="str">
        <f t="shared" si="264"/>
        <v/>
      </c>
      <c r="X1061" s="3" t="str">
        <f t="shared" si="265"/>
        <v/>
      </c>
      <c r="Y1061" s="3" t="str">
        <f t="shared" si="266"/>
        <v/>
      </c>
      <c r="Z1061" s="3">
        <f t="shared" si="267"/>
        <v>-1.419801235634011E-2</v>
      </c>
      <c r="AA1061" s="3" t="str">
        <f t="shared" si="268"/>
        <v/>
      </c>
      <c r="AB1061" s="3" t="str">
        <f t="shared" si="269"/>
        <v/>
      </c>
      <c r="AC1061" s="3" t="str">
        <f t="shared" si="270"/>
        <v/>
      </c>
      <c r="AD1061" s="3">
        <f t="shared" si="271"/>
        <v>0.1003580742509009</v>
      </c>
      <c r="AE1061" s="3" t="str">
        <f t="shared" si="272"/>
        <v/>
      </c>
      <c r="AF1061" s="3" t="str">
        <f t="shared" si="273"/>
        <v/>
      </c>
      <c r="AG1061" s="3" t="str">
        <f t="shared" si="274"/>
        <v/>
      </c>
      <c r="AH1061" s="3">
        <f t="shared" si="275"/>
        <v>-9.2235431521877631E-3</v>
      </c>
    </row>
    <row r="1062" spans="1:34">
      <c r="A1062" s="16">
        <v>39891</v>
      </c>
      <c r="B1062">
        <v>80.930000305175781</v>
      </c>
      <c r="C1062">
        <v>81</v>
      </c>
      <c r="D1062">
        <v>78.69000244140625</v>
      </c>
      <c r="E1062">
        <v>78.94000244140625</v>
      </c>
      <c r="F1062">
        <v>58.763019561767578</v>
      </c>
      <c r="G1062">
        <v>428520400</v>
      </c>
      <c r="H1062">
        <v>43.680000305175781</v>
      </c>
      <c r="I1062">
        <v>2009</v>
      </c>
      <c r="J1062">
        <v>55.216331100463869</v>
      </c>
      <c r="K1062" s="3">
        <v>-1.23862258526457E-2</v>
      </c>
      <c r="L1062" s="3">
        <v>4.5562663212492797E-2</v>
      </c>
      <c r="M1062" s="3">
        <v>0.14738343472876639</v>
      </c>
      <c r="N1062" s="3">
        <v>9.7209838261742565E-3</v>
      </c>
      <c r="O1062" s="3">
        <v>-1.5513547592082681E-2</v>
      </c>
      <c r="P1062" s="3">
        <v>-1.01986310339921E-2</v>
      </c>
      <c r="Q1062" s="3">
        <v>-2.4709367764966791E-2</v>
      </c>
      <c r="R1062" s="3">
        <v>-0.14172424901258479</v>
      </c>
      <c r="S1062" s="3" t="str">
        <f t="shared" si="260"/>
        <v/>
      </c>
      <c r="T1062" s="3" t="str">
        <f t="shared" si="261"/>
        <v/>
      </c>
      <c r="U1062" s="3" t="str">
        <f t="shared" si="262"/>
        <v/>
      </c>
      <c r="V1062" s="3">
        <f t="shared" si="263"/>
        <v>-1.23862258526457E-2</v>
      </c>
      <c r="W1062" s="3" t="str">
        <f t="shared" si="264"/>
        <v/>
      </c>
      <c r="X1062" s="3" t="str">
        <f t="shared" si="265"/>
        <v/>
      </c>
      <c r="Y1062" s="3" t="str">
        <f t="shared" si="266"/>
        <v/>
      </c>
      <c r="Z1062" s="3">
        <f t="shared" si="267"/>
        <v>-1.5513547592082681E-2</v>
      </c>
      <c r="AA1062" s="3" t="str">
        <f t="shared" si="268"/>
        <v/>
      </c>
      <c r="AB1062" s="3" t="str">
        <f t="shared" si="269"/>
        <v/>
      </c>
      <c r="AC1062" s="3" t="str">
        <f t="shared" si="270"/>
        <v/>
      </c>
      <c r="AD1062" s="3">
        <f t="shared" si="271"/>
        <v>4.5562663212492797E-2</v>
      </c>
      <c r="AE1062" s="3" t="str">
        <f t="shared" si="272"/>
        <v/>
      </c>
      <c r="AF1062" s="3" t="str">
        <f t="shared" si="273"/>
        <v/>
      </c>
      <c r="AG1062" s="3" t="str">
        <f t="shared" si="274"/>
        <v/>
      </c>
      <c r="AH1062" s="3">
        <f t="shared" si="275"/>
        <v>-1.01986310339921E-2</v>
      </c>
    </row>
    <row r="1063" spans="1:34">
      <c r="A1063" s="16">
        <v>39892</v>
      </c>
      <c r="B1063">
        <v>78.760002136230469</v>
      </c>
      <c r="C1063">
        <v>78.910003662109375</v>
      </c>
      <c r="D1063">
        <v>76.529998779296875</v>
      </c>
      <c r="E1063">
        <v>76.709999084472656</v>
      </c>
      <c r="F1063">
        <v>57.511722564697273</v>
      </c>
      <c r="G1063">
        <v>371078200</v>
      </c>
      <c r="H1063">
        <v>45.889999389648438</v>
      </c>
      <c r="I1063">
        <v>2009</v>
      </c>
      <c r="J1063">
        <v>55.210339927673338</v>
      </c>
      <c r="K1063" s="3">
        <v>-2.1293953346884002E-2</v>
      </c>
      <c r="L1063" s="3">
        <v>1.536405970168553E-2</v>
      </c>
      <c r="M1063" s="3">
        <v>0.1209961999594471</v>
      </c>
      <c r="N1063" s="3">
        <v>-2.0791296448633419E-3</v>
      </c>
      <c r="O1063" s="3">
        <v>-3.052956153501785E-2</v>
      </c>
      <c r="P1063" s="3">
        <v>-8.4110845111151633E-3</v>
      </c>
      <c r="Q1063" s="3">
        <v>-1.7266321004458799E-2</v>
      </c>
      <c r="R1063" s="3">
        <v>-0.13329888838674461</v>
      </c>
      <c r="S1063" s="3" t="str">
        <f t="shared" si="260"/>
        <v/>
      </c>
      <c r="T1063" s="3" t="str">
        <f t="shared" si="261"/>
        <v/>
      </c>
      <c r="U1063" s="3" t="str">
        <f t="shared" si="262"/>
        <v/>
      </c>
      <c r="V1063" s="3">
        <f t="shared" si="263"/>
        <v>-2.1293953346884002E-2</v>
      </c>
      <c r="W1063" s="3" t="str">
        <f t="shared" si="264"/>
        <v/>
      </c>
      <c r="X1063" s="3" t="str">
        <f t="shared" si="265"/>
        <v/>
      </c>
      <c r="Y1063" s="3" t="str">
        <f t="shared" si="266"/>
        <v/>
      </c>
      <c r="Z1063" s="3">
        <f t="shared" si="267"/>
        <v>-3.052956153501785E-2</v>
      </c>
      <c r="AA1063" s="3" t="str">
        <f t="shared" si="268"/>
        <v/>
      </c>
      <c r="AB1063" s="3" t="str">
        <f t="shared" si="269"/>
        <v/>
      </c>
      <c r="AC1063" s="3" t="str">
        <f t="shared" si="270"/>
        <v/>
      </c>
      <c r="AD1063" s="3">
        <f t="shared" si="271"/>
        <v>1.536405970168553E-2</v>
      </c>
      <c r="AE1063" s="3" t="str">
        <f t="shared" si="272"/>
        <v/>
      </c>
      <c r="AF1063" s="3" t="str">
        <f t="shared" si="273"/>
        <v/>
      </c>
      <c r="AG1063" s="3" t="str">
        <f t="shared" si="274"/>
        <v/>
      </c>
      <c r="AH1063" s="3">
        <f t="shared" si="275"/>
        <v>-8.4110845111151633E-3</v>
      </c>
    </row>
    <row r="1064" spans="1:34">
      <c r="A1064" s="16">
        <v>39895</v>
      </c>
      <c r="B1064">
        <v>78.739997863769531</v>
      </c>
      <c r="C1064">
        <v>82.290000915527344</v>
      </c>
      <c r="D1064">
        <v>78.30999755859375</v>
      </c>
      <c r="E1064">
        <v>82.220001220703125</v>
      </c>
      <c r="F1064">
        <v>61.642753601074219</v>
      </c>
      <c r="G1064">
        <v>419933300</v>
      </c>
      <c r="H1064">
        <v>43.229999542236328</v>
      </c>
      <c r="I1064">
        <v>2009</v>
      </c>
      <c r="J1064">
        <v>55.514000511169442</v>
      </c>
      <c r="K1064" s="3">
        <v>7.1829374119855016E-2</v>
      </c>
      <c r="L1064" s="3">
        <v>9.1596392572084184E-2</v>
      </c>
      <c r="M1064" s="3">
        <v>0.21580530235178541</v>
      </c>
      <c r="N1064" s="3">
        <v>0.10929029570634689</v>
      </c>
      <c r="O1064" s="3">
        <v>2.0857756397040021E-2</v>
      </c>
      <c r="P1064" s="3">
        <v>-5.4047410863509171E-3</v>
      </c>
      <c r="Q1064" s="3">
        <v>1.8499517324023881E-2</v>
      </c>
      <c r="R1064" s="3">
        <v>-0.1011386858329862</v>
      </c>
      <c r="S1064" s="3" t="str">
        <f t="shared" si="260"/>
        <v/>
      </c>
      <c r="T1064" s="3" t="str">
        <f t="shared" si="261"/>
        <v/>
      </c>
      <c r="U1064" s="3" t="str">
        <f t="shared" si="262"/>
        <v/>
      </c>
      <c r="V1064" s="3">
        <f t="shared" si="263"/>
        <v>7.1829374119855016E-2</v>
      </c>
      <c r="W1064" s="3" t="str">
        <f t="shared" si="264"/>
        <v/>
      </c>
      <c r="X1064" s="3" t="str">
        <f t="shared" si="265"/>
        <v/>
      </c>
      <c r="Y1064" s="3" t="str">
        <f t="shared" si="266"/>
        <v/>
      </c>
      <c r="Z1064" s="3">
        <f t="shared" si="267"/>
        <v>2.0857756397040021E-2</v>
      </c>
      <c r="AA1064" s="3" t="str">
        <f t="shared" si="268"/>
        <v/>
      </c>
      <c r="AB1064" s="3" t="str">
        <f t="shared" si="269"/>
        <v/>
      </c>
      <c r="AC1064" s="3" t="str">
        <f t="shared" si="270"/>
        <v/>
      </c>
      <c r="AD1064" s="3">
        <f t="shared" si="271"/>
        <v>9.1596392572084184E-2</v>
      </c>
      <c r="AE1064" s="3" t="str">
        <f t="shared" si="272"/>
        <v/>
      </c>
      <c r="AF1064" s="3" t="str">
        <f t="shared" si="273"/>
        <v/>
      </c>
      <c r="AG1064" s="3" t="str">
        <f t="shared" si="274"/>
        <v/>
      </c>
      <c r="AH1064" s="3">
        <f t="shared" si="275"/>
        <v>-5.4047410863509171E-3</v>
      </c>
    </row>
    <row r="1065" spans="1:34">
      <c r="A1065" s="16">
        <v>39896</v>
      </c>
      <c r="B1065">
        <v>81.239997863769531</v>
      </c>
      <c r="C1065">
        <v>82.360000610351563</v>
      </c>
      <c r="D1065">
        <v>80.510002136230469</v>
      </c>
      <c r="E1065">
        <v>80.599998474121094</v>
      </c>
      <c r="F1065">
        <v>60.428199768066413</v>
      </c>
      <c r="G1065">
        <v>330271000</v>
      </c>
      <c r="H1065">
        <v>42.930000305175781</v>
      </c>
      <c r="I1065">
        <v>2009</v>
      </c>
      <c r="J1065">
        <v>55.651601028442393</v>
      </c>
      <c r="K1065" s="3">
        <v>-1.9703108022524281E-2</v>
      </c>
      <c r="L1065" s="3">
        <v>3.8333662491956577E-2</v>
      </c>
      <c r="M1065" s="3">
        <v>0.12480142228261221</v>
      </c>
      <c r="N1065" s="3">
        <v>4.7714843387005601E-2</v>
      </c>
      <c r="O1065" s="3">
        <v>-2.0797847957731212E-2</v>
      </c>
      <c r="P1065" s="3">
        <v>-2.110516141517171E-2</v>
      </c>
      <c r="Q1065" s="3">
        <v>-4.7110481712181462E-3</v>
      </c>
      <c r="R1065" s="3">
        <v>-0.13397011400469441</v>
      </c>
      <c r="S1065" s="3" t="str">
        <f t="shared" si="260"/>
        <v/>
      </c>
      <c r="T1065" s="3" t="str">
        <f t="shared" si="261"/>
        <v/>
      </c>
      <c r="U1065" s="3" t="str">
        <f t="shared" si="262"/>
        <v/>
      </c>
      <c r="V1065" s="3">
        <f t="shared" si="263"/>
        <v>-1.9703108022524281E-2</v>
      </c>
      <c r="W1065" s="3" t="str">
        <f t="shared" si="264"/>
        <v/>
      </c>
      <c r="X1065" s="3" t="str">
        <f t="shared" si="265"/>
        <v/>
      </c>
      <c r="Y1065" s="3" t="str">
        <f t="shared" si="266"/>
        <v/>
      </c>
      <c r="Z1065" s="3">
        <f t="shared" si="267"/>
        <v>-2.0797847957731212E-2</v>
      </c>
      <c r="AA1065" s="3" t="str">
        <f t="shared" si="268"/>
        <v/>
      </c>
      <c r="AB1065" s="3" t="str">
        <f t="shared" si="269"/>
        <v/>
      </c>
      <c r="AC1065" s="3" t="str">
        <f t="shared" si="270"/>
        <v/>
      </c>
      <c r="AD1065" s="3">
        <f t="shared" si="271"/>
        <v>3.8333662491956577E-2</v>
      </c>
      <c r="AE1065" s="3" t="str">
        <f t="shared" si="272"/>
        <v/>
      </c>
      <c r="AF1065" s="3" t="str">
        <f t="shared" si="273"/>
        <v/>
      </c>
      <c r="AG1065" s="3" t="str">
        <f t="shared" si="274"/>
        <v/>
      </c>
      <c r="AH1065" s="3">
        <f t="shared" si="275"/>
        <v>-2.110516141517171E-2</v>
      </c>
    </row>
    <row r="1066" spans="1:34">
      <c r="A1066" s="16">
        <v>39897</v>
      </c>
      <c r="B1066">
        <v>81.230003356933594</v>
      </c>
      <c r="C1066">
        <v>82.699996948242188</v>
      </c>
      <c r="D1066">
        <v>79.05999755859375</v>
      </c>
      <c r="E1066">
        <v>81.449996948242188</v>
      </c>
      <c r="F1066">
        <v>61.065433502197273</v>
      </c>
      <c r="G1066">
        <v>441775100</v>
      </c>
      <c r="H1066">
        <v>42.25</v>
      </c>
      <c r="I1066">
        <v>2009</v>
      </c>
      <c r="J1066">
        <v>55.843766975402829</v>
      </c>
      <c r="K1066" s="3">
        <v>1.054530395703779E-2</v>
      </c>
      <c r="L1066" s="3">
        <v>2.6309806759617919E-2</v>
      </c>
      <c r="M1066" s="3">
        <v>0.12930828255082741</v>
      </c>
      <c r="N1066" s="3">
        <v>6.7164923361550777E-2</v>
      </c>
      <c r="O1066" s="3">
        <v>-1.9106711472479779E-2</v>
      </c>
      <c r="P1066" s="3">
        <v>-4.2537238995340558E-2</v>
      </c>
      <c r="Q1066" s="3">
        <v>-9.2235431521877631E-3</v>
      </c>
      <c r="R1066" s="3">
        <v>-0.12709774845032579</v>
      </c>
      <c r="S1066" s="3" t="str">
        <f t="shared" si="260"/>
        <v/>
      </c>
      <c r="T1066" s="3" t="str">
        <f t="shared" si="261"/>
        <v/>
      </c>
      <c r="U1066" s="3" t="str">
        <f t="shared" si="262"/>
        <v/>
      </c>
      <c r="V1066" s="3">
        <f t="shared" si="263"/>
        <v>1.054530395703779E-2</v>
      </c>
      <c r="W1066" s="3" t="str">
        <f t="shared" si="264"/>
        <v/>
      </c>
      <c r="X1066" s="3" t="str">
        <f t="shared" si="265"/>
        <v/>
      </c>
      <c r="Y1066" s="3" t="str">
        <f t="shared" si="266"/>
        <v/>
      </c>
      <c r="Z1066" s="3">
        <f t="shared" si="267"/>
        <v>-1.9106711472479779E-2</v>
      </c>
      <c r="AA1066" s="3" t="str">
        <f t="shared" si="268"/>
        <v/>
      </c>
      <c r="AB1066" s="3" t="str">
        <f t="shared" si="269"/>
        <v/>
      </c>
      <c r="AC1066" s="3" t="str">
        <f t="shared" si="270"/>
        <v/>
      </c>
      <c r="AD1066" s="3">
        <f t="shared" si="271"/>
        <v>2.6309806759617919E-2</v>
      </c>
      <c r="AE1066" s="3" t="str">
        <f t="shared" si="272"/>
        <v/>
      </c>
      <c r="AF1066" s="3" t="str">
        <f t="shared" si="273"/>
        <v/>
      </c>
      <c r="AG1066" s="3" t="str">
        <f t="shared" si="274"/>
        <v/>
      </c>
      <c r="AH1066" s="3">
        <f t="shared" si="275"/>
        <v>-4.2537238995340558E-2</v>
      </c>
    </row>
    <row r="1067" spans="1:34">
      <c r="A1067" s="16">
        <v>39898</v>
      </c>
      <c r="B1067">
        <v>82.25</v>
      </c>
      <c r="C1067">
        <v>83.300003051757813</v>
      </c>
      <c r="D1067">
        <v>81.319999694824219</v>
      </c>
      <c r="E1067">
        <v>83.110000610351563</v>
      </c>
      <c r="F1067">
        <v>62.309986114501953</v>
      </c>
      <c r="G1067">
        <v>422025200</v>
      </c>
      <c r="H1067">
        <v>40.360000610351563</v>
      </c>
      <c r="I1067">
        <v>2009</v>
      </c>
      <c r="J1067">
        <v>56.144685173034667</v>
      </c>
      <c r="K1067" s="3">
        <v>2.0380639928805341E-2</v>
      </c>
      <c r="L1067" s="3">
        <v>6.03605223010375E-2</v>
      </c>
      <c r="M1067" s="3">
        <v>0.1086733716624628</v>
      </c>
      <c r="N1067" s="3">
        <v>0.1069140259509853</v>
      </c>
      <c r="O1067" s="3">
        <v>-1.596037548050155E-3</v>
      </c>
      <c r="P1067" s="3">
        <v>-3.052956153501785E-2</v>
      </c>
      <c r="Q1067" s="3">
        <v>-1.01986310339921E-2</v>
      </c>
      <c r="R1067" s="3">
        <v>-0.1126686585957052</v>
      </c>
      <c r="S1067" s="3" t="str">
        <f t="shared" si="260"/>
        <v/>
      </c>
      <c r="T1067" s="3" t="str">
        <f t="shared" si="261"/>
        <v/>
      </c>
      <c r="U1067" s="3" t="str">
        <f t="shared" si="262"/>
        <v/>
      </c>
      <c r="V1067" s="3">
        <f t="shared" si="263"/>
        <v>2.0380639928805341E-2</v>
      </c>
      <c r="W1067" s="3" t="str">
        <f t="shared" si="264"/>
        <v/>
      </c>
      <c r="X1067" s="3" t="str">
        <f t="shared" si="265"/>
        <v/>
      </c>
      <c r="Y1067" s="3" t="str">
        <f t="shared" si="266"/>
        <v/>
      </c>
      <c r="Z1067" s="3">
        <f t="shared" si="267"/>
        <v>-1.596037548050155E-3</v>
      </c>
      <c r="AA1067" s="3" t="str">
        <f t="shared" si="268"/>
        <v/>
      </c>
      <c r="AB1067" s="3" t="str">
        <f t="shared" si="269"/>
        <v/>
      </c>
      <c r="AC1067" s="3" t="str">
        <f t="shared" si="270"/>
        <v/>
      </c>
      <c r="AD1067" s="3">
        <f t="shared" si="271"/>
        <v>6.03605223010375E-2</v>
      </c>
      <c r="AE1067" s="3" t="str">
        <f t="shared" si="272"/>
        <v/>
      </c>
      <c r="AF1067" s="3" t="str">
        <f t="shared" si="273"/>
        <v/>
      </c>
      <c r="AG1067" s="3" t="str">
        <f t="shared" si="274"/>
        <v/>
      </c>
      <c r="AH1067" s="3">
        <f t="shared" si="275"/>
        <v>-3.052956153501785E-2</v>
      </c>
    </row>
    <row r="1068" spans="1:34">
      <c r="A1068" s="16">
        <v>39899</v>
      </c>
      <c r="B1068">
        <v>82.050003051757813</v>
      </c>
      <c r="C1068">
        <v>82.529998779296875</v>
      </c>
      <c r="D1068">
        <v>81.30999755859375</v>
      </c>
      <c r="E1068">
        <v>81.610000610351563</v>
      </c>
      <c r="F1068">
        <v>61.185417175292969</v>
      </c>
      <c r="G1068">
        <v>322332300</v>
      </c>
      <c r="H1068">
        <v>41.040000915527337</v>
      </c>
      <c r="I1068">
        <v>2009</v>
      </c>
      <c r="J1068">
        <v>56.452276992797849</v>
      </c>
      <c r="K1068" s="3">
        <v>-1.8047972874563941E-2</v>
      </c>
      <c r="L1068" s="3">
        <v>6.3877318340848088E-2</v>
      </c>
      <c r="M1068" s="3">
        <v>8.0222792975106039E-2</v>
      </c>
      <c r="N1068" s="3">
        <v>0.11178332043943739</v>
      </c>
      <c r="O1068" s="3">
        <v>-2.165808011717929E-2</v>
      </c>
      <c r="P1068" s="3">
        <v>2.0857756397040021E-2</v>
      </c>
      <c r="Q1068" s="3">
        <v>-8.4110845111151633E-3</v>
      </c>
      <c r="R1068" s="3">
        <v>-9.2384712604640984E-2</v>
      </c>
      <c r="S1068" s="3" t="str">
        <f t="shared" si="260"/>
        <v/>
      </c>
      <c r="T1068" s="3" t="str">
        <f t="shared" si="261"/>
        <v/>
      </c>
      <c r="U1068" s="3" t="str">
        <f t="shared" si="262"/>
        <v/>
      </c>
      <c r="V1068" s="3">
        <f t="shared" si="263"/>
        <v>-1.8047972874563941E-2</v>
      </c>
      <c r="W1068" s="3" t="str">
        <f t="shared" si="264"/>
        <v/>
      </c>
      <c r="X1068" s="3" t="str">
        <f t="shared" si="265"/>
        <v/>
      </c>
      <c r="Y1068" s="3" t="str">
        <f t="shared" si="266"/>
        <v/>
      </c>
      <c r="Z1068" s="3">
        <f t="shared" si="267"/>
        <v>-2.165808011717929E-2</v>
      </c>
      <c r="AA1068" s="3" t="str">
        <f t="shared" si="268"/>
        <v/>
      </c>
      <c r="AB1068" s="3" t="str">
        <f t="shared" si="269"/>
        <v/>
      </c>
      <c r="AC1068" s="3" t="str">
        <f t="shared" si="270"/>
        <v/>
      </c>
      <c r="AD1068" s="3">
        <f t="shared" si="271"/>
        <v>6.3877318340848088E-2</v>
      </c>
      <c r="AE1068" s="3" t="str">
        <f t="shared" si="272"/>
        <v/>
      </c>
      <c r="AF1068" s="3" t="str">
        <f t="shared" si="273"/>
        <v/>
      </c>
      <c r="AG1068" s="3" t="str">
        <f t="shared" si="274"/>
        <v/>
      </c>
      <c r="AH1068" s="3">
        <f t="shared" si="275"/>
        <v>2.0857756397040021E-2</v>
      </c>
    </row>
    <row r="1069" spans="1:34">
      <c r="A1069" s="16">
        <v>39902</v>
      </c>
      <c r="B1069">
        <v>79.800003051757813</v>
      </c>
      <c r="C1069">
        <v>79.870002746582031</v>
      </c>
      <c r="D1069">
        <v>77.959999084472656</v>
      </c>
      <c r="E1069">
        <v>78.790000915527344</v>
      </c>
      <c r="F1069">
        <v>59.0711669921875</v>
      </c>
      <c r="G1069">
        <v>324108500</v>
      </c>
      <c r="H1069">
        <v>45.540000915527337</v>
      </c>
      <c r="I1069">
        <v>2009</v>
      </c>
      <c r="J1069">
        <v>56.778098869323728</v>
      </c>
      <c r="K1069" s="3">
        <v>-3.4554805388484211E-2</v>
      </c>
      <c r="L1069" s="3">
        <v>-4.1717581688983867E-2</v>
      </c>
      <c r="M1069" s="3">
        <v>4.6057630893558077E-2</v>
      </c>
      <c r="N1069" s="3">
        <v>0.12399336077393849</v>
      </c>
      <c r="O1069" s="3">
        <v>-4.4724929525560293E-2</v>
      </c>
      <c r="P1069" s="3">
        <v>-5.1812236353479757E-2</v>
      </c>
      <c r="Q1069" s="3">
        <v>-5.4047410863509171E-3</v>
      </c>
      <c r="R1069" s="3">
        <v>-4.9575071892996592E-2</v>
      </c>
      <c r="S1069" s="3" t="str">
        <f t="shared" si="260"/>
        <v/>
      </c>
      <c r="T1069" s="3" t="str">
        <f t="shared" si="261"/>
        <v/>
      </c>
      <c r="U1069" s="3" t="str">
        <f t="shared" si="262"/>
        <v/>
      </c>
      <c r="V1069" s="3">
        <f t="shared" si="263"/>
        <v>-3.4554805388484211E-2</v>
      </c>
      <c r="W1069" s="3" t="str">
        <f t="shared" si="264"/>
        <v/>
      </c>
      <c r="X1069" s="3" t="str">
        <f t="shared" si="265"/>
        <v/>
      </c>
      <c r="Y1069" s="3" t="str">
        <f t="shared" si="266"/>
        <v/>
      </c>
      <c r="Z1069" s="3">
        <f t="shared" si="267"/>
        <v>-4.4724929525560293E-2</v>
      </c>
      <c r="AA1069" s="3" t="str">
        <f t="shared" si="268"/>
        <v/>
      </c>
      <c r="AB1069" s="3" t="str">
        <f t="shared" si="269"/>
        <v/>
      </c>
      <c r="AC1069" s="3" t="str">
        <f t="shared" si="270"/>
        <v/>
      </c>
      <c r="AD1069" s="3">
        <f t="shared" si="271"/>
        <v>-4.1717581688983867E-2</v>
      </c>
      <c r="AE1069" s="3" t="str">
        <f t="shared" si="272"/>
        <v/>
      </c>
      <c r="AF1069" s="3" t="str">
        <f t="shared" si="273"/>
        <v/>
      </c>
      <c r="AG1069" s="3" t="str">
        <f t="shared" si="274"/>
        <v/>
      </c>
      <c r="AH1069" s="3">
        <f t="shared" si="275"/>
        <v>-5.1812236353479757E-2</v>
      </c>
    </row>
    <row r="1070" spans="1:34">
      <c r="A1070" s="16">
        <v>39903</v>
      </c>
      <c r="B1070">
        <v>79.55999755859375</v>
      </c>
      <c r="C1070">
        <v>81.080001831054688</v>
      </c>
      <c r="D1070">
        <v>79.050003051757813</v>
      </c>
      <c r="E1070">
        <v>79.519996643066406</v>
      </c>
      <c r="F1070">
        <v>59.618465423583977</v>
      </c>
      <c r="G1070">
        <v>364238300</v>
      </c>
      <c r="H1070">
        <v>44.139999389648438</v>
      </c>
      <c r="I1070">
        <v>2009</v>
      </c>
      <c r="J1070">
        <v>57.151013183593747</v>
      </c>
      <c r="K1070" s="3">
        <v>9.2650688866340314E-3</v>
      </c>
      <c r="L1070" s="3">
        <v>-1.3399941543688509E-2</v>
      </c>
      <c r="M1070" s="3">
        <v>2.4420052111720159E-2</v>
      </c>
      <c r="N1070" s="3">
        <v>0.1429881263567323</v>
      </c>
      <c r="O1070" s="3">
        <v>3.2999382308578351E-3</v>
      </c>
      <c r="P1070" s="3">
        <v>-3.275433547925044E-2</v>
      </c>
      <c r="Q1070" s="3">
        <v>-2.110516141517171E-2</v>
      </c>
      <c r="R1070" s="3">
        <v>-4.238620284912753E-2</v>
      </c>
      <c r="S1070" s="3" t="str">
        <f t="shared" si="260"/>
        <v/>
      </c>
      <c r="T1070" s="3" t="str">
        <f t="shared" si="261"/>
        <v/>
      </c>
      <c r="U1070" s="3" t="str">
        <f t="shared" si="262"/>
        <v/>
      </c>
      <c r="V1070" s="3">
        <f t="shared" si="263"/>
        <v>9.2650688866340314E-3</v>
      </c>
      <c r="W1070" s="3" t="str">
        <f t="shared" si="264"/>
        <v/>
      </c>
      <c r="X1070" s="3" t="str">
        <f t="shared" si="265"/>
        <v/>
      </c>
      <c r="Y1070" s="3" t="str">
        <f t="shared" si="266"/>
        <v/>
      </c>
      <c r="Z1070" s="3">
        <f t="shared" si="267"/>
        <v>3.2999382308578351E-3</v>
      </c>
      <c r="AA1070" s="3" t="str">
        <f t="shared" si="268"/>
        <v/>
      </c>
      <c r="AB1070" s="3" t="str">
        <f t="shared" si="269"/>
        <v/>
      </c>
      <c r="AC1070" s="3" t="str">
        <f t="shared" si="270"/>
        <v/>
      </c>
      <c r="AD1070" s="3">
        <f t="shared" si="271"/>
        <v>-1.3399941543688509E-2</v>
      </c>
      <c r="AE1070" s="3" t="str">
        <f t="shared" si="272"/>
        <v/>
      </c>
      <c r="AF1070" s="3" t="str">
        <f t="shared" si="273"/>
        <v/>
      </c>
      <c r="AG1070" s="3" t="str">
        <f t="shared" si="274"/>
        <v/>
      </c>
      <c r="AH1070" s="3">
        <f t="shared" si="275"/>
        <v>-3.275433547925044E-2</v>
      </c>
    </row>
    <row r="1071" spans="1:34">
      <c r="A1071" s="16">
        <v>39904</v>
      </c>
      <c r="B1071">
        <v>78.529998779296875</v>
      </c>
      <c r="C1071">
        <v>81.419998168945313</v>
      </c>
      <c r="D1071">
        <v>78.330001831054688</v>
      </c>
      <c r="E1071">
        <v>81.05999755859375</v>
      </c>
      <c r="F1071">
        <v>60.773044586181641</v>
      </c>
      <c r="G1071">
        <v>377018300</v>
      </c>
      <c r="H1071">
        <v>42.279998779296882</v>
      </c>
      <c r="I1071">
        <v>2009</v>
      </c>
      <c r="J1071">
        <v>57.519869422912599</v>
      </c>
      <c r="K1071" s="3">
        <v>1.9366133535884789E-2</v>
      </c>
      <c r="L1071" s="3">
        <v>-4.7881247908458926E-3</v>
      </c>
      <c r="M1071" s="3">
        <v>2.1395707330783779E-2</v>
      </c>
      <c r="N1071" s="3">
        <v>0.13815896072276179</v>
      </c>
      <c r="O1071" s="3">
        <v>-1.4964724122828231E-2</v>
      </c>
      <c r="P1071" s="3">
        <v>-4.2848348613042542E-2</v>
      </c>
      <c r="Q1071" s="3">
        <v>-4.2537238995340558E-2</v>
      </c>
      <c r="R1071" s="3">
        <v>-6.4547674140948641E-2</v>
      </c>
      <c r="S1071" s="3" t="str">
        <f t="shared" si="260"/>
        <v/>
      </c>
      <c r="T1071" s="3" t="str">
        <f t="shared" si="261"/>
        <v/>
      </c>
      <c r="U1071" s="3" t="str">
        <f t="shared" si="262"/>
        <v/>
      </c>
      <c r="V1071" s="3">
        <f t="shared" si="263"/>
        <v>1.9366133535884789E-2</v>
      </c>
      <c r="W1071" s="3" t="str">
        <f t="shared" si="264"/>
        <v/>
      </c>
      <c r="X1071" s="3" t="str">
        <f t="shared" si="265"/>
        <v/>
      </c>
      <c r="Y1071" s="3" t="str">
        <f t="shared" si="266"/>
        <v/>
      </c>
      <c r="Z1071" s="3">
        <f t="shared" si="267"/>
        <v>-1.4964724122828231E-2</v>
      </c>
      <c r="AA1071" s="3" t="str">
        <f t="shared" si="268"/>
        <v/>
      </c>
      <c r="AB1071" s="3" t="str">
        <f t="shared" si="269"/>
        <v/>
      </c>
      <c r="AC1071" s="3" t="str">
        <f t="shared" si="270"/>
        <v/>
      </c>
      <c r="AD1071" s="3">
        <f t="shared" si="271"/>
        <v>-4.7881247908458926E-3</v>
      </c>
      <c r="AE1071" s="3" t="str">
        <f t="shared" si="272"/>
        <v/>
      </c>
      <c r="AF1071" s="3" t="str">
        <f t="shared" si="273"/>
        <v/>
      </c>
      <c r="AG1071" s="3" t="str">
        <f t="shared" si="274"/>
        <v/>
      </c>
      <c r="AH1071" s="3">
        <f t="shared" si="275"/>
        <v>-4.2848348613042542E-2</v>
      </c>
    </row>
    <row r="1072" spans="1:34">
      <c r="A1072" s="16">
        <v>39905</v>
      </c>
      <c r="B1072">
        <v>83.080001831054688</v>
      </c>
      <c r="C1072">
        <v>84.610000610351563</v>
      </c>
      <c r="D1072">
        <v>81.129997253417969</v>
      </c>
      <c r="E1072">
        <v>83.430000305175781</v>
      </c>
      <c r="F1072">
        <v>62.549903869628913</v>
      </c>
      <c r="G1072">
        <v>476230700</v>
      </c>
      <c r="H1072">
        <v>42.040000915527337</v>
      </c>
      <c r="I1072">
        <v>2009</v>
      </c>
      <c r="J1072">
        <v>58.086624336242679</v>
      </c>
      <c r="K1072" s="3">
        <v>2.9237621638776409E-2</v>
      </c>
      <c r="L1072" s="3">
        <v>3.8503901234399058E-3</v>
      </c>
      <c r="M1072" s="3">
        <v>6.4443323983391032E-2</v>
      </c>
      <c r="N1072" s="3">
        <v>0.2213246371461681</v>
      </c>
      <c r="O1072" s="3">
        <v>8.6355411957206307E-4</v>
      </c>
      <c r="P1072" s="3">
        <v>-6.1966086969772682E-2</v>
      </c>
      <c r="Q1072" s="3">
        <v>-3.052956153501785E-2</v>
      </c>
      <c r="R1072" s="3">
        <v>-2.4709367764966791E-2</v>
      </c>
      <c r="S1072" s="3" t="str">
        <f t="shared" si="260"/>
        <v/>
      </c>
      <c r="T1072" s="3" t="str">
        <f t="shared" si="261"/>
        <v/>
      </c>
      <c r="U1072" s="3" t="str">
        <f t="shared" si="262"/>
        <v/>
      </c>
      <c r="V1072" s="3">
        <f t="shared" si="263"/>
        <v>2.9237621638776409E-2</v>
      </c>
      <c r="W1072" s="3" t="str">
        <f t="shared" si="264"/>
        <v/>
      </c>
      <c r="X1072" s="3" t="str">
        <f t="shared" si="265"/>
        <v/>
      </c>
      <c r="Y1072" s="3" t="str">
        <f t="shared" si="266"/>
        <v/>
      </c>
      <c r="Z1072" s="3">
        <f t="shared" si="267"/>
        <v>8.6355411957206307E-4</v>
      </c>
      <c r="AA1072" s="3" t="str">
        <f t="shared" si="268"/>
        <v/>
      </c>
      <c r="AB1072" s="3" t="str">
        <f t="shared" si="269"/>
        <v/>
      </c>
      <c r="AC1072" s="3" t="str">
        <f t="shared" si="270"/>
        <v/>
      </c>
      <c r="AD1072" s="3">
        <f t="shared" si="271"/>
        <v>3.8503901234399058E-3</v>
      </c>
      <c r="AE1072" s="3" t="str">
        <f t="shared" si="272"/>
        <v/>
      </c>
      <c r="AF1072" s="3" t="str">
        <f t="shared" si="273"/>
        <v/>
      </c>
      <c r="AG1072" s="3" t="str">
        <f t="shared" si="274"/>
        <v/>
      </c>
      <c r="AH1072" s="3">
        <f t="shared" si="275"/>
        <v>-6.1966086969772682E-2</v>
      </c>
    </row>
    <row r="1073" spans="1:34">
      <c r="A1073" s="16">
        <v>39906</v>
      </c>
      <c r="B1073">
        <v>83.489997863769531</v>
      </c>
      <c r="C1073">
        <v>84.279998779296875</v>
      </c>
      <c r="D1073">
        <v>82.669998168945313</v>
      </c>
      <c r="E1073">
        <v>84.260002136230469</v>
      </c>
      <c r="F1073">
        <v>63.172168731689453</v>
      </c>
      <c r="G1073">
        <v>284646300</v>
      </c>
      <c r="H1073">
        <v>39.700000762939453</v>
      </c>
      <c r="I1073">
        <v>2009</v>
      </c>
      <c r="J1073">
        <v>58.680026817321767</v>
      </c>
      <c r="K1073" s="3">
        <v>9.9482944587334643E-3</v>
      </c>
      <c r="L1073" s="3">
        <v>3.2470997961892463E-2</v>
      </c>
      <c r="M1073" s="3">
        <v>9.8422476576397466E-2</v>
      </c>
      <c r="N1073" s="3">
        <v>0.23132742219218619</v>
      </c>
      <c r="O1073" s="3">
        <v>-9.1094586293957169E-3</v>
      </c>
      <c r="P1073" s="3">
        <v>-4.4724929525560293E-2</v>
      </c>
      <c r="Q1073" s="3">
        <v>1.6295137725441888E-2</v>
      </c>
      <c r="R1073" s="3">
        <v>-1.7266321004458799E-2</v>
      </c>
      <c r="S1073" s="3" t="str">
        <f t="shared" si="260"/>
        <v/>
      </c>
      <c r="T1073" s="3" t="str">
        <f t="shared" si="261"/>
        <v/>
      </c>
      <c r="U1073" s="3" t="str">
        <f t="shared" si="262"/>
        <v/>
      </c>
      <c r="V1073" s="3">
        <f t="shared" si="263"/>
        <v>9.9482944587334643E-3</v>
      </c>
      <c r="W1073" s="3" t="str">
        <f t="shared" si="264"/>
        <v/>
      </c>
      <c r="X1073" s="3" t="str">
        <f t="shared" si="265"/>
        <v/>
      </c>
      <c r="Y1073" s="3" t="str">
        <f t="shared" si="266"/>
        <v/>
      </c>
      <c r="Z1073" s="3">
        <f t="shared" si="267"/>
        <v>-9.1094586293957169E-3</v>
      </c>
      <c r="AA1073" s="3" t="str">
        <f t="shared" si="268"/>
        <v/>
      </c>
      <c r="AB1073" s="3" t="str">
        <f t="shared" si="269"/>
        <v/>
      </c>
      <c r="AC1073" s="3" t="str">
        <f t="shared" si="270"/>
        <v/>
      </c>
      <c r="AD1073" s="3">
        <f t="shared" si="271"/>
        <v>3.2470997961892463E-2</v>
      </c>
      <c r="AE1073" s="3" t="str">
        <f t="shared" si="272"/>
        <v/>
      </c>
      <c r="AF1073" s="3" t="str">
        <f t="shared" si="273"/>
        <v/>
      </c>
      <c r="AG1073" s="3" t="str">
        <f t="shared" si="274"/>
        <v/>
      </c>
      <c r="AH1073" s="3">
        <f t="shared" si="275"/>
        <v>-4.4724929525560293E-2</v>
      </c>
    </row>
    <row r="1074" spans="1:34">
      <c r="A1074" s="16">
        <v>39909</v>
      </c>
      <c r="B1074">
        <v>83.339996337890625</v>
      </c>
      <c r="C1074">
        <v>84.279998779296875</v>
      </c>
      <c r="D1074">
        <v>82.290000915527344</v>
      </c>
      <c r="E1074">
        <v>83.599998474121094</v>
      </c>
      <c r="F1074">
        <v>62.677379608154297</v>
      </c>
      <c r="G1074">
        <v>264866600</v>
      </c>
      <c r="H1074">
        <v>40.930000305175781</v>
      </c>
      <c r="I1074">
        <v>2009</v>
      </c>
      <c r="J1074">
        <v>59.278837203979492</v>
      </c>
      <c r="K1074" s="3">
        <v>-7.832390963759206E-3</v>
      </c>
      <c r="L1074" s="3">
        <v>6.1048609661694009E-2</v>
      </c>
      <c r="M1074" s="3">
        <v>1.6784227612149479E-2</v>
      </c>
      <c r="N1074" s="3">
        <v>0.23621165527851609</v>
      </c>
      <c r="O1074" s="3">
        <v>-2.3380028136221202E-2</v>
      </c>
      <c r="P1074" s="3">
        <v>-5.8382926656623813E-3</v>
      </c>
      <c r="Q1074" s="3">
        <v>-5.1812236353479757E-2</v>
      </c>
      <c r="R1074" s="3">
        <v>1.8499517324023881E-2</v>
      </c>
      <c r="S1074" s="3" t="str">
        <f t="shared" si="260"/>
        <v/>
      </c>
      <c r="T1074" s="3" t="str">
        <f t="shared" si="261"/>
        <v/>
      </c>
      <c r="U1074" s="3" t="str">
        <f t="shared" si="262"/>
        <v/>
      </c>
      <c r="V1074" s="3">
        <f t="shared" si="263"/>
        <v>-7.832390963759206E-3</v>
      </c>
      <c r="W1074" s="3" t="str">
        <f t="shared" si="264"/>
        <v/>
      </c>
      <c r="X1074" s="3" t="str">
        <f t="shared" si="265"/>
        <v/>
      </c>
      <c r="Y1074" s="3" t="str">
        <f t="shared" si="266"/>
        <v/>
      </c>
      <c r="Z1074" s="3">
        <f t="shared" si="267"/>
        <v>-2.3380028136221202E-2</v>
      </c>
      <c r="AA1074" s="3" t="str">
        <f t="shared" si="268"/>
        <v/>
      </c>
      <c r="AB1074" s="3" t="str">
        <f t="shared" si="269"/>
        <v/>
      </c>
      <c r="AC1074" s="3" t="str">
        <f t="shared" si="270"/>
        <v/>
      </c>
      <c r="AD1074" s="3">
        <f t="shared" si="271"/>
        <v>6.1048609661694009E-2</v>
      </c>
      <c r="AE1074" s="3" t="str">
        <f t="shared" si="272"/>
        <v/>
      </c>
      <c r="AF1074" s="3" t="str">
        <f t="shared" si="273"/>
        <v/>
      </c>
      <c r="AG1074" s="3" t="str">
        <f t="shared" si="274"/>
        <v/>
      </c>
      <c r="AH1074" s="3">
        <f t="shared" si="275"/>
        <v>-5.8382926656623813E-3</v>
      </c>
    </row>
    <row r="1075" spans="1:34">
      <c r="A1075" s="16">
        <v>39910</v>
      </c>
      <c r="B1075">
        <v>82.25</v>
      </c>
      <c r="C1075">
        <v>82.650001525878906</v>
      </c>
      <c r="D1075">
        <v>81.510002136230469</v>
      </c>
      <c r="E1075">
        <v>81.650001525878906</v>
      </c>
      <c r="F1075">
        <v>61.215396881103523</v>
      </c>
      <c r="G1075">
        <v>258947800</v>
      </c>
      <c r="H1075">
        <v>40.389999389648438</v>
      </c>
      <c r="I1075">
        <v>2009</v>
      </c>
      <c r="J1075">
        <v>59.653435134887687</v>
      </c>
      <c r="K1075" s="3">
        <v>-2.332552407568389E-2</v>
      </c>
      <c r="L1075" s="3">
        <v>2.6785853110667501E-2</v>
      </c>
      <c r="M1075" s="3">
        <v>1.302698270109826E-2</v>
      </c>
      <c r="N1075" s="3">
        <v>0.13945419095285841</v>
      </c>
      <c r="O1075" s="3">
        <v>-2.499995665116661E-2</v>
      </c>
      <c r="P1075" s="3">
        <v>-1.4964724122828231E-2</v>
      </c>
      <c r="Q1075" s="3">
        <v>-3.275433547925044E-2</v>
      </c>
      <c r="R1075" s="3">
        <v>-4.7110481712181462E-3</v>
      </c>
      <c r="S1075" s="3" t="str">
        <f t="shared" si="260"/>
        <v/>
      </c>
      <c r="T1075" s="3" t="str">
        <f t="shared" si="261"/>
        <v/>
      </c>
      <c r="U1075" s="3" t="str">
        <f t="shared" si="262"/>
        <v/>
      </c>
      <c r="V1075" s="3">
        <f t="shared" si="263"/>
        <v>-2.332552407568389E-2</v>
      </c>
      <c r="W1075" s="3" t="str">
        <f t="shared" si="264"/>
        <v/>
      </c>
      <c r="X1075" s="3" t="str">
        <f t="shared" si="265"/>
        <v/>
      </c>
      <c r="Y1075" s="3" t="str">
        <f t="shared" si="266"/>
        <v/>
      </c>
      <c r="Z1075" s="3">
        <f t="shared" si="267"/>
        <v>-2.499995665116661E-2</v>
      </c>
      <c r="AA1075" s="3" t="str">
        <f t="shared" si="268"/>
        <v/>
      </c>
      <c r="AB1075" s="3" t="str">
        <f t="shared" si="269"/>
        <v/>
      </c>
      <c r="AC1075" s="3" t="str">
        <f t="shared" si="270"/>
        <v/>
      </c>
      <c r="AD1075" s="3">
        <f t="shared" si="271"/>
        <v>2.6785853110667501E-2</v>
      </c>
      <c r="AE1075" s="3" t="str">
        <f t="shared" si="272"/>
        <v/>
      </c>
      <c r="AF1075" s="3" t="str">
        <f t="shared" si="273"/>
        <v/>
      </c>
      <c r="AG1075" s="3" t="str">
        <f t="shared" si="274"/>
        <v/>
      </c>
      <c r="AH1075" s="3">
        <f t="shared" si="275"/>
        <v>-1.4964724122828231E-2</v>
      </c>
    </row>
    <row r="1076" spans="1:34">
      <c r="A1076" s="16">
        <v>39911</v>
      </c>
      <c r="B1076">
        <v>82.05999755859375</v>
      </c>
      <c r="C1076">
        <v>82.94000244140625</v>
      </c>
      <c r="D1076">
        <v>81.540000915527344</v>
      </c>
      <c r="E1076">
        <v>82.529998779296875</v>
      </c>
      <c r="F1076">
        <v>61.875152587890618</v>
      </c>
      <c r="G1076">
        <v>230402800</v>
      </c>
      <c r="H1076">
        <v>38.849998474121087</v>
      </c>
      <c r="I1076">
        <v>2009</v>
      </c>
      <c r="J1076">
        <v>60.043527412414548</v>
      </c>
      <c r="K1076" s="3">
        <v>1.077761054246751E-2</v>
      </c>
      <c r="L1076" s="3">
        <v>1.8134816335326098E-2</v>
      </c>
      <c r="M1076" s="3">
        <v>1.325985978080757E-2</v>
      </c>
      <c r="N1076" s="3">
        <v>0.14428275202675581</v>
      </c>
      <c r="O1076" s="3">
        <v>-1.3472211671263781E-3</v>
      </c>
      <c r="P1076" s="3">
        <v>8.6355411957206307E-4</v>
      </c>
      <c r="Q1076" s="3">
        <v>-4.2848348613042542E-2</v>
      </c>
      <c r="R1076" s="3">
        <v>-9.2235431521877631E-3</v>
      </c>
      <c r="S1076" s="3" t="str">
        <f t="shared" si="260"/>
        <v/>
      </c>
      <c r="T1076" s="3" t="str">
        <f t="shared" si="261"/>
        <v/>
      </c>
      <c r="U1076" s="3" t="str">
        <f t="shared" si="262"/>
        <v/>
      </c>
      <c r="V1076" s="3">
        <f t="shared" si="263"/>
        <v>1.077761054246751E-2</v>
      </c>
      <c r="W1076" s="3" t="str">
        <f t="shared" si="264"/>
        <v/>
      </c>
      <c r="X1076" s="3" t="str">
        <f t="shared" si="265"/>
        <v/>
      </c>
      <c r="Y1076" s="3" t="str">
        <f t="shared" si="266"/>
        <v/>
      </c>
      <c r="Z1076" s="3">
        <f t="shared" si="267"/>
        <v>-1.3472211671263781E-3</v>
      </c>
      <c r="AA1076" s="3" t="str">
        <f t="shared" si="268"/>
        <v/>
      </c>
      <c r="AB1076" s="3" t="str">
        <f t="shared" si="269"/>
        <v/>
      </c>
      <c r="AC1076" s="3" t="str">
        <f t="shared" si="270"/>
        <v/>
      </c>
      <c r="AD1076" s="3">
        <f t="shared" si="271"/>
        <v>1.8134816335326098E-2</v>
      </c>
      <c r="AE1076" s="3" t="str">
        <f t="shared" si="272"/>
        <v/>
      </c>
      <c r="AF1076" s="3" t="str">
        <f t="shared" si="273"/>
        <v/>
      </c>
      <c r="AG1076" s="3" t="str">
        <f t="shared" si="274"/>
        <v/>
      </c>
      <c r="AH1076" s="3">
        <f t="shared" si="275"/>
        <v>8.6355411957206307E-4</v>
      </c>
    </row>
    <row r="1077" spans="1:34">
      <c r="A1077" s="16">
        <v>39912</v>
      </c>
      <c r="B1077">
        <v>84.669998168945313</v>
      </c>
      <c r="C1077">
        <v>85.819999694824219</v>
      </c>
      <c r="D1077">
        <v>84.330001831054688</v>
      </c>
      <c r="E1077">
        <v>85.80999755859375</v>
      </c>
      <c r="F1077">
        <v>64.334266662597656</v>
      </c>
      <c r="G1077">
        <v>269653500</v>
      </c>
      <c r="H1077">
        <v>36.529998779296882</v>
      </c>
      <c r="I1077">
        <v>2009</v>
      </c>
      <c r="J1077">
        <v>60.450126075744627</v>
      </c>
      <c r="K1077" s="3">
        <v>3.9743159763751423E-2</v>
      </c>
      <c r="L1077" s="3">
        <v>2.8527026942964721E-2</v>
      </c>
      <c r="M1077" s="3">
        <v>3.2487257249196773E-2</v>
      </c>
      <c r="N1077" s="3">
        <v>0.1446911286929955</v>
      </c>
      <c r="O1077" s="3">
        <v>2.1810288118038201E-2</v>
      </c>
      <c r="P1077" s="3">
        <v>-2.3013282535325641E-2</v>
      </c>
      <c r="Q1077" s="3">
        <v>-6.1966086969772682E-2</v>
      </c>
      <c r="R1077" s="3">
        <v>-1.01986310339921E-2</v>
      </c>
      <c r="S1077" s="3" t="str">
        <f t="shared" si="260"/>
        <v/>
      </c>
      <c r="T1077" s="3" t="str">
        <f t="shared" si="261"/>
        <v/>
      </c>
      <c r="U1077" s="3" t="str">
        <f t="shared" si="262"/>
        <v/>
      </c>
      <c r="V1077" s="3">
        <f t="shared" si="263"/>
        <v>3.9743159763751423E-2</v>
      </c>
      <c r="W1077" s="3" t="str">
        <f t="shared" si="264"/>
        <v/>
      </c>
      <c r="X1077" s="3" t="str">
        <f t="shared" si="265"/>
        <v/>
      </c>
      <c r="Y1077" s="3" t="str">
        <f t="shared" si="266"/>
        <v/>
      </c>
      <c r="Z1077" s="3">
        <f t="shared" si="267"/>
        <v>2.1810288118038201E-2</v>
      </c>
      <c r="AA1077" s="3" t="str">
        <f t="shared" si="268"/>
        <v/>
      </c>
      <c r="AB1077" s="3" t="str">
        <f t="shared" si="269"/>
        <v/>
      </c>
      <c r="AC1077" s="3" t="str">
        <f t="shared" si="270"/>
        <v/>
      </c>
      <c r="AD1077" s="3">
        <f t="shared" si="271"/>
        <v>2.8527026942964721E-2</v>
      </c>
      <c r="AE1077" s="3" t="str">
        <f t="shared" si="272"/>
        <v/>
      </c>
      <c r="AF1077" s="3" t="str">
        <f t="shared" si="273"/>
        <v/>
      </c>
      <c r="AG1077" s="3" t="str">
        <f t="shared" si="274"/>
        <v/>
      </c>
      <c r="AH1077" s="3">
        <f t="shared" si="275"/>
        <v>-2.3013282535325641E-2</v>
      </c>
    </row>
    <row r="1078" spans="1:34">
      <c r="A1078" s="16">
        <v>39916</v>
      </c>
      <c r="B1078">
        <v>84.919998168945313</v>
      </c>
      <c r="C1078">
        <v>86.540000915527344</v>
      </c>
      <c r="D1078">
        <v>84.580001831054688</v>
      </c>
      <c r="E1078">
        <v>85.830001831054688</v>
      </c>
      <c r="F1078">
        <v>64.349281311035156</v>
      </c>
      <c r="G1078">
        <v>224847500</v>
      </c>
      <c r="H1078">
        <v>37.810001373291023</v>
      </c>
      <c r="I1078">
        <v>2009</v>
      </c>
      <c r="J1078">
        <v>60.835516166687007</v>
      </c>
      <c r="K1078" s="3">
        <v>2.333849318008063E-4</v>
      </c>
      <c r="L1078" s="3">
        <v>1.8633404598554119E-2</v>
      </c>
      <c r="M1078" s="3">
        <v>5.1709447803189423E-2</v>
      </c>
      <c r="N1078" s="3">
        <v>0.1360805171042678</v>
      </c>
      <c r="O1078" s="3">
        <v>-1.4333944325067519E-2</v>
      </c>
      <c r="P1078" s="3">
        <v>-3.2637074890573103E-2</v>
      </c>
      <c r="Q1078" s="3">
        <v>-4.4724929525560293E-2</v>
      </c>
      <c r="R1078" s="3">
        <v>-8.4110845111151633E-3</v>
      </c>
      <c r="S1078" s="3" t="str">
        <f t="shared" si="260"/>
        <v/>
      </c>
      <c r="T1078" s="3" t="str">
        <f t="shared" si="261"/>
        <v/>
      </c>
      <c r="U1078" s="3" t="str">
        <f t="shared" si="262"/>
        <v/>
      </c>
      <c r="V1078" s="3">
        <f t="shared" si="263"/>
        <v>2.333849318008063E-4</v>
      </c>
      <c r="W1078" s="3" t="str">
        <f t="shared" si="264"/>
        <v/>
      </c>
      <c r="X1078" s="3" t="str">
        <f t="shared" si="265"/>
        <v/>
      </c>
      <c r="Y1078" s="3" t="str">
        <f t="shared" si="266"/>
        <v/>
      </c>
      <c r="Z1078" s="3">
        <f t="shared" si="267"/>
        <v>-1.4333944325067519E-2</v>
      </c>
      <c r="AA1078" s="3" t="str">
        <f t="shared" si="268"/>
        <v/>
      </c>
      <c r="AB1078" s="3" t="str">
        <f t="shared" si="269"/>
        <v/>
      </c>
      <c r="AC1078" s="3" t="str">
        <f t="shared" si="270"/>
        <v/>
      </c>
      <c r="AD1078" s="3">
        <f t="shared" si="271"/>
        <v>1.8633404598554119E-2</v>
      </c>
      <c r="AE1078" s="3" t="str">
        <f t="shared" si="272"/>
        <v/>
      </c>
      <c r="AF1078" s="3" t="str">
        <f t="shared" si="273"/>
        <v/>
      </c>
      <c r="AG1078" s="3" t="str">
        <f t="shared" si="274"/>
        <v/>
      </c>
      <c r="AH1078" s="3">
        <f t="shared" si="275"/>
        <v>-3.2637074890573103E-2</v>
      </c>
    </row>
    <row r="1079" spans="1:34">
      <c r="A1079" s="16">
        <v>39917</v>
      </c>
      <c r="B1079">
        <v>85.029998779296875</v>
      </c>
      <c r="C1079">
        <v>85.760002136230469</v>
      </c>
      <c r="D1079">
        <v>84.080001831054688</v>
      </c>
      <c r="E1079">
        <v>84.349998474121094</v>
      </c>
      <c r="F1079">
        <v>63.239704132080078</v>
      </c>
      <c r="G1079">
        <v>276598800</v>
      </c>
      <c r="H1079">
        <v>37.669998168945313</v>
      </c>
      <c r="I1079">
        <v>2009</v>
      </c>
      <c r="J1079">
        <v>61.17398738861084</v>
      </c>
      <c r="K1079" s="3">
        <v>-1.724303918161707E-2</v>
      </c>
      <c r="L1079" s="3">
        <v>8.9717299517195759E-3</v>
      </c>
      <c r="M1079" s="3">
        <v>7.0568051253226294E-2</v>
      </c>
      <c r="N1079" s="3">
        <v>0.11987587940428331</v>
      </c>
      <c r="O1079" s="3">
        <v>-2.038914089090493E-2</v>
      </c>
      <c r="P1079" s="3">
        <v>-2.499995665116661E-2</v>
      </c>
      <c r="Q1079" s="3">
        <v>-5.8382926656623813E-3</v>
      </c>
      <c r="R1079" s="3">
        <v>-5.4047410863509171E-3</v>
      </c>
      <c r="S1079" s="3" t="str">
        <f t="shared" si="260"/>
        <v/>
      </c>
      <c r="T1079" s="3" t="str">
        <f t="shared" si="261"/>
        <v/>
      </c>
      <c r="U1079" s="3" t="str">
        <f t="shared" si="262"/>
        <v/>
      </c>
      <c r="V1079" s="3">
        <f t="shared" si="263"/>
        <v>-1.724303918161707E-2</v>
      </c>
      <c r="W1079" s="3" t="str">
        <f t="shared" si="264"/>
        <v/>
      </c>
      <c r="X1079" s="3" t="str">
        <f t="shared" si="265"/>
        <v/>
      </c>
      <c r="Y1079" s="3" t="str">
        <f t="shared" si="266"/>
        <v/>
      </c>
      <c r="Z1079" s="3">
        <f t="shared" si="267"/>
        <v>-2.038914089090493E-2</v>
      </c>
      <c r="AA1079" s="3" t="str">
        <f t="shared" si="268"/>
        <v/>
      </c>
      <c r="AB1079" s="3" t="str">
        <f t="shared" si="269"/>
        <v/>
      </c>
      <c r="AC1079" s="3" t="str">
        <f t="shared" si="270"/>
        <v/>
      </c>
      <c r="AD1079" s="3">
        <f t="shared" si="271"/>
        <v>8.9717299517195759E-3</v>
      </c>
      <c r="AE1079" s="3" t="str">
        <f t="shared" si="272"/>
        <v/>
      </c>
      <c r="AF1079" s="3" t="str">
        <f t="shared" si="273"/>
        <v/>
      </c>
      <c r="AG1079" s="3" t="str">
        <f t="shared" si="274"/>
        <v/>
      </c>
      <c r="AH1079" s="3">
        <f t="shared" si="275"/>
        <v>-2.499995665116661E-2</v>
      </c>
    </row>
    <row r="1080" spans="1:34">
      <c r="A1080" s="16">
        <v>39918</v>
      </c>
      <c r="B1080">
        <v>83.839996337890625</v>
      </c>
      <c r="C1080">
        <v>85.419998168945313</v>
      </c>
      <c r="D1080">
        <v>83.610000610351563</v>
      </c>
      <c r="E1080">
        <v>85.25</v>
      </c>
      <c r="F1080">
        <v>63.914432525634773</v>
      </c>
      <c r="G1080">
        <v>250726100</v>
      </c>
      <c r="H1080">
        <v>36.169998168945313</v>
      </c>
      <c r="I1080">
        <v>2009</v>
      </c>
      <c r="J1080">
        <v>61.459844779968257</v>
      </c>
      <c r="K1080" s="3">
        <v>1.0669379352969081E-2</v>
      </c>
      <c r="L1080" s="3">
        <v>4.4090797120428522E-2</v>
      </c>
      <c r="M1080" s="3">
        <v>7.2057659846296085E-2</v>
      </c>
      <c r="N1080" s="3">
        <v>9.8237363766511487E-2</v>
      </c>
      <c r="O1080" s="3">
        <v>-8.7729446017307255E-3</v>
      </c>
      <c r="P1080" s="3">
        <v>-1.3472211671263781E-3</v>
      </c>
      <c r="Q1080" s="3">
        <v>-1.4964724122828231E-2</v>
      </c>
      <c r="R1080" s="3">
        <v>-2.110516141517171E-2</v>
      </c>
      <c r="S1080" s="3" t="str">
        <f t="shared" si="260"/>
        <v/>
      </c>
      <c r="T1080" s="3" t="str">
        <f t="shared" si="261"/>
        <v/>
      </c>
      <c r="U1080" s="3" t="str">
        <f t="shared" si="262"/>
        <v/>
      </c>
      <c r="V1080" s="3">
        <f t="shared" si="263"/>
        <v>1.0669379352969081E-2</v>
      </c>
      <c r="W1080" s="3" t="str">
        <f t="shared" si="264"/>
        <v/>
      </c>
      <c r="X1080" s="3" t="str">
        <f t="shared" si="265"/>
        <v/>
      </c>
      <c r="Y1080" s="3" t="str">
        <f t="shared" si="266"/>
        <v/>
      </c>
      <c r="Z1080" s="3">
        <f t="shared" si="267"/>
        <v>-8.7729446017307255E-3</v>
      </c>
      <c r="AA1080" s="3" t="str">
        <f t="shared" si="268"/>
        <v/>
      </c>
      <c r="AB1080" s="3" t="str">
        <f t="shared" si="269"/>
        <v/>
      </c>
      <c r="AC1080" s="3" t="str">
        <f t="shared" si="270"/>
        <v/>
      </c>
      <c r="AD1080" s="3">
        <f t="shared" si="271"/>
        <v>4.4090797120428522E-2</v>
      </c>
      <c r="AE1080" s="3" t="str">
        <f t="shared" si="272"/>
        <v/>
      </c>
      <c r="AF1080" s="3" t="str">
        <f t="shared" si="273"/>
        <v/>
      </c>
      <c r="AG1080" s="3" t="str">
        <f t="shared" si="274"/>
        <v/>
      </c>
      <c r="AH1080" s="3">
        <f t="shared" si="275"/>
        <v>-1.3472211671263781E-3</v>
      </c>
    </row>
    <row r="1081" spans="1:34">
      <c r="A1081" s="16">
        <v>39919</v>
      </c>
      <c r="B1081">
        <v>85.930000305175781</v>
      </c>
      <c r="C1081">
        <v>87.150001525878906</v>
      </c>
      <c r="D1081">
        <v>84.769996643066406</v>
      </c>
      <c r="E1081">
        <v>86.5</v>
      </c>
      <c r="F1081">
        <v>64.851615905761719</v>
      </c>
      <c r="G1081">
        <v>335202900</v>
      </c>
      <c r="H1081">
        <v>35.790000915527337</v>
      </c>
      <c r="I1081">
        <v>2009</v>
      </c>
      <c r="J1081">
        <v>61.727425575256348</v>
      </c>
      <c r="K1081" s="3">
        <v>1.46630947517381E-2</v>
      </c>
      <c r="L1081" s="3">
        <v>4.8104339034043868E-2</v>
      </c>
      <c r="M1081" s="3">
        <v>6.7111518722684727E-2</v>
      </c>
      <c r="N1081" s="3">
        <v>8.9943124466583591E-2</v>
      </c>
      <c r="O1081" s="3">
        <v>-5.6305379112444598E-3</v>
      </c>
      <c r="P1081" s="3">
        <v>1.3086172870822921E-2</v>
      </c>
      <c r="Q1081" s="3">
        <v>8.6355411957206307E-4</v>
      </c>
      <c r="R1081" s="3">
        <v>-4.2537238995340558E-2</v>
      </c>
      <c r="S1081" s="3" t="str">
        <f t="shared" si="260"/>
        <v/>
      </c>
      <c r="T1081" s="3" t="str">
        <f t="shared" si="261"/>
        <v/>
      </c>
      <c r="U1081" s="3" t="str">
        <f t="shared" si="262"/>
        <v/>
      </c>
      <c r="V1081" s="3">
        <f t="shared" si="263"/>
        <v>1.46630947517381E-2</v>
      </c>
      <c r="W1081" s="3" t="str">
        <f t="shared" si="264"/>
        <v/>
      </c>
      <c r="X1081" s="3" t="str">
        <f t="shared" si="265"/>
        <v/>
      </c>
      <c r="Y1081" s="3" t="str">
        <f t="shared" si="266"/>
        <v/>
      </c>
      <c r="Z1081" s="3">
        <f t="shared" si="267"/>
        <v>-5.6305379112444598E-3</v>
      </c>
      <c r="AA1081" s="3" t="str">
        <f t="shared" si="268"/>
        <v/>
      </c>
      <c r="AB1081" s="3" t="str">
        <f t="shared" si="269"/>
        <v/>
      </c>
      <c r="AC1081" s="3" t="str">
        <f t="shared" si="270"/>
        <v/>
      </c>
      <c r="AD1081" s="3">
        <f t="shared" si="271"/>
        <v>4.8104339034043868E-2</v>
      </c>
      <c r="AE1081" s="3" t="str">
        <f t="shared" si="272"/>
        <v/>
      </c>
      <c r="AF1081" s="3" t="str">
        <f t="shared" si="273"/>
        <v/>
      </c>
      <c r="AG1081" s="3" t="str">
        <f t="shared" si="274"/>
        <v/>
      </c>
      <c r="AH1081" s="3">
        <f t="shared" si="275"/>
        <v>1.3086172870822921E-2</v>
      </c>
    </row>
    <row r="1082" spans="1:34">
      <c r="A1082" s="16">
        <v>39920</v>
      </c>
      <c r="B1082">
        <v>86.830001831054688</v>
      </c>
      <c r="C1082">
        <v>87.650001525878906</v>
      </c>
      <c r="D1082">
        <v>86.139999389648438</v>
      </c>
      <c r="E1082">
        <v>87.080001831054688</v>
      </c>
      <c r="F1082">
        <v>65.28643798828125</v>
      </c>
      <c r="G1082">
        <v>262649000</v>
      </c>
      <c r="H1082">
        <v>33.939998626708977</v>
      </c>
      <c r="I1082">
        <v>2009</v>
      </c>
      <c r="J1082">
        <v>62.053596496582031</v>
      </c>
      <c r="K1082" s="3">
        <v>6.704876608647492E-3</v>
      </c>
      <c r="L1082" s="3">
        <v>1.4800375835124949E-2</v>
      </c>
      <c r="M1082" s="3">
        <v>4.3749613498304203E-2</v>
      </c>
      <c r="N1082" s="3">
        <v>0.1110123079985144</v>
      </c>
      <c r="O1082" s="3">
        <v>-4.1618567670700379E-3</v>
      </c>
      <c r="P1082" s="3">
        <v>-2.563800269007066E-2</v>
      </c>
      <c r="Q1082" s="3">
        <v>-2.3013282535325641E-2</v>
      </c>
      <c r="R1082" s="3">
        <v>-3.052956153501785E-2</v>
      </c>
      <c r="S1082" s="3" t="str">
        <f t="shared" si="260"/>
        <v/>
      </c>
      <c r="T1082" s="3" t="str">
        <f t="shared" si="261"/>
        <v/>
      </c>
      <c r="U1082" s="3" t="str">
        <f t="shared" si="262"/>
        <v/>
      </c>
      <c r="V1082" s="3">
        <f t="shared" si="263"/>
        <v>6.704876608647492E-3</v>
      </c>
      <c r="W1082" s="3" t="str">
        <f t="shared" si="264"/>
        <v/>
      </c>
      <c r="X1082" s="3" t="str">
        <f t="shared" si="265"/>
        <v/>
      </c>
      <c r="Y1082" s="3" t="str">
        <f t="shared" si="266"/>
        <v/>
      </c>
      <c r="Z1082" s="3">
        <f t="shared" si="267"/>
        <v>-4.1618567670700379E-3</v>
      </c>
      <c r="AA1082" s="3" t="str">
        <f t="shared" si="268"/>
        <v/>
      </c>
      <c r="AB1082" s="3" t="str">
        <f t="shared" si="269"/>
        <v/>
      </c>
      <c r="AC1082" s="3" t="str">
        <f t="shared" si="270"/>
        <v/>
      </c>
      <c r="AD1082" s="3">
        <f t="shared" si="271"/>
        <v>1.4800375835124949E-2</v>
      </c>
      <c r="AE1082" s="3" t="str">
        <f t="shared" si="272"/>
        <v/>
      </c>
      <c r="AF1082" s="3" t="str">
        <f t="shared" si="273"/>
        <v/>
      </c>
      <c r="AG1082" s="3" t="str">
        <f t="shared" si="274"/>
        <v/>
      </c>
      <c r="AH1082" s="3">
        <f t="shared" si="275"/>
        <v>-2.563800269007066E-2</v>
      </c>
    </row>
    <row r="1083" spans="1:34">
      <c r="A1083" s="16">
        <v>39923</v>
      </c>
      <c r="B1083">
        <v>85.540000915527344</v>
      </c>
      <c r="C1083">
        <v>87.050003051757813</v>
      </c>
      <c r="D1083">
        <v>83.339996337890625</v>
      </c>
      <c r="E1083">
        <v>83.430000305175781</v>
      </c>
      <c r="F1083">
        <v>62.549903869628913</v>
      </c>
      <c r="G1083">
        <v>293690100</v>
      </c>
      <c r="H1083">
        <v>39.180000305175781</v>
      </c>
      <c r="I1083">
        <v>2009</v>
      </c>
      <c r="J1083">
        <v>62.30550556182861</v>
      </c>
      <c r="K1083" s="3">
        <v>-4.1915812885113257E-2</v>
      </c>
      <c r="L1083" s="3">
        <v>-2.7962665701095849E-2</v>
      </c>
      <c r="M1083" s="3">
        <v>-9.8503007662043007E-3</v>
      </c>
      <c r="N1083" s="3">
        <v>8.7602684813760989E-2</v>
      </c>
      <c r="O1083" s="3">
        <v>-4.2949074581097313E-2</v>
      </c>
      <c r="P1083" s="3">
        <v>-2.9010898753856651E-2</v>
      </c>
      <c r="Q1083" s="3">
        <v>-3.2637074890573103E-2</v>
      </c>
      <c r="R1083" s="3">
        <v>1.6295137725441888E-2</v>
      </c>
      <c r="S1083" s="3" t="str">
        <f t="shared" si="260"/>
        <v/>
      </c>
      <c r="T1083" s="3" t="str">
        <f t="shared" si="261"/>
        <v/>
      </c>
      <c r="U1083" s="3" t="str">
        <f t="shared" si="262"/>
        <v/>
      </c>
      <c r="V1083" s="3">
        <f t="shared" si="263"/>
        <v>-4.1915812885113257E-2</v>
      </c>
      <c r="W1083" s="3" t="str">
        <f t="shared" si="264"/>
        <v/>
      </c>
      <c r="X1083" s="3" t="str">
        <f t="shared" si="265"/>
        <v/>
      </c>
      <c r="Y1083" s="3" t="str">
        <f t="shared" si="266"/>
        <v/>
      </c>
      <c r="Z1083" s="3">
        <f t="shared" si="267"/>
        <v>-4.2949074581097313E-2</v>
      </c>
      <c r="AA1083" s="3" t="str">
        <f t="shared" si="268"/>
        <v/>
      </c>
      <c r="AB1083" s="3" t="str">
        <f t="shared" si="269"/>
        <v/>
      </c>
      <c r="AC1083" s="3" t="str">
        <f t="shared" si="270"/>
        <v/>
      </c>
      <c r="AD1083" s="3">
        <f t="shared" si="271"/>
        <v>-2.7962665701095849E-2</v>
      </c>
      <c r="AE1083" s="3" t="str">
        <f t="shared" si="272"/>
        <v/>
      </c>
      <c r="AF1083" s="3" t="str">
        <f t="shared" si="273"/>
        <v/>
      </c>
      <c r="AG1083" s="3" t="str">
        <f t="shared" si="274"/>
        <v/>
      </c>
      <c r="AH1083" s="3">
        <f t="shared" si="275"/>
        <v>-2.9010898753856651E-2</v>
      </c>
    </row>
    <row r="1084" spans="1:34">
      <c r="A1084" s="16">
        <v>39924</v>
      </c>
      <c r="B1084">
        <v>82.819999694824219</v>
      </c>
      <c r="C1084">
        <v>85.129997253417969</v>
      </c>
      <c r="D1084">
        <v>82.75</v>
      </c>
      <c r="E1084">
        <v>85.05999755859375</v>
      </c>
      <c r="F1084">
        <v>63.771961212158203</v>
      </c>
      <c r="G1084">
        <v>114090900</v>
      </c>
      <c r="H1084">
        <v>37.139999389648438</v>
      </c>
      <c r="I1084">
        <v>2009</v>
      </c>
      <c r="J1084">
        <v>62.411965942382807</v>
      </c>
      <c r="K1084" s="3">
        <v>1.95373176764011E-2</v>
      </c>
      <c r="L1084" s="3">
        <v>8.4165017433741607E-3</v>
      </c>
      <c r="M1084" s="3">
        <v>1.7463742275873662E-2</v>
      </c>
      <c r="N1084" s="3">
        <v>3.4541085313341442E-2</v>
      </c>
      <c r="O1084" s="3">
        <v>-8.1505489954264432E-3</v>
      </c>
      <c r="P1084" s="3">
        <v>-1.896856553722381E-2</v>
      </c>
      <c r="Q1084" s="3">
        <v>-2.499995665116661E-2</v>
      </c>
      <c r="R1084" s="3">
        <v>-5.1812236353479757E-2</v>
      </c>
      <c r="S1084" s="3" t="str">
        <f t="shared" si="260"/>
        <v/>
      </c>
      <c r="T1084" s="3" t="str">
        <f t="shared" si="261"/>
        <v/>
      </c>
      <c r="U1084" s="3" t="str">
        <f t="shared" si="262"/>
        <v/>
      </c>
      <c r="V1084" s="3">
        <f t="shared" si="263"/>
        <v>1.95373176764011E-2</v>
      </c>
      <c r="W1084" s="3" t="str">
        <f t="shared" si="264"/>
        <v/>
      </c>
      <c r="X1084" s="3" t="str">
        <f t="shared" si="265"/>
        <v/>
      </c>
      <c r="Y1084" s="3" t="str">
        <f t="shared" si="266"/>
        <v/>
      </c>
      <c r="Z1084" s="3">
        <f t="shared" si="267"/>
        <v>-8.1505489954264432E-3</v>
      </c>
      <c r="AA1084" s="3" t="str">
        <f t="shared" si="268"/>
        <v/>
      </c>
      <c r="AB1084" s="3" t="str">
        <f t="shared" si="269"/>
        <v/>
      </c>
      <c r="AC1084" s="3" t="str">
        <f t="shared" si="270"/>
        <v/>
      </c>
      <c r="AD1084" s="3">
        <f t="shared" si="271"/>
        <v>8.4165017433741607E-3</v>
      </c>
      <c r="AE1084" s="3" t="str">
        <f t="shared" si="272"/>
        <v/>
      </c>
      <c r="AF1084" s="3" t="str">
        <f t="shared" si="273"/>
        <v/>
      </c>
      <c r="AG1084" s="3" t="str">
        <f t="shared" si="274"/>
        <v/>
      </c>
      <c r="AH1084" s="3">
        <f t="shared" si="275"/>
        <v>-1.896856553722381E-2</v>
      </c>
    </row>
    <row r="1085" spans="1:34">
      <c r="A1085" s="16">
        <v>39925</v>
      </c>
      <c r="B1085">
        <v>84.290000915527344</v>
      </c>
      <c r="C1085">
        <v>86.339996337890625</v>
      </c>
      <c r="D1085">
        <v>84.069999694824219</v>
      </c>
      <c r="E1085">
        <v>84.540000915527344</v>
      </c>
      <c r="F1085">
        <v>63.382106781005859</v>
      </c>
      <c r="G1085">
        <v>340395200</v>
      </c>
      <c r="H1085">
        <v>38.099998474121087</v>
      </c>
      <c r="I1085">
        <v>2009</v>
      </c>
      <c r="J1085">
        <v>62.559661293029777</v>
      </c>
      <c r="K1085" s="3">
        <v>-6.1132576722137122E-3</v>
      </c>
      <c r="L1085" s="3">
        <v>-8.3287251970108889E-3</v>
      </c>
      <c r="M1085" s="3">
        <v>3.5394851790484523E-2</v>
      </c>
      <c r="N1085" s="3">
        <v>4.8882922613565187E-2</v>
      </c>
      <c r="O1085" s="3">
        <v>-1.1638818389191339E-2</v>
      </c>
      <c r="P1085" s="3">
        <v>-2.9325513196480909E-2</v>
      </c>
      <c r="Q1085" s="3">
        <v>-1.3472211671263781E-3</v>
      </c>
      <c r="R1085" s="3">
        <v>-3.275433547925044E-2</v>
      </c>
      <c r="S1085" s="3" t="str">
        <f t="shared" si="260"/>
        <v/>
      </c>
      <c r="T1085" s="3" t="str">
        <f t="shared" si="261"/>
        <v/>
      </c>
      <c r="U1085" s="3" t="str">
        <f t="shared" si="262"/>
        <v/>
      </c>
      <c r="V1085" s="3">
        <f t="shared" si="263"/>
        <v>-6.1132576722137122E-3</v>
      </c>
      <c r="W1085" s="3" t="str">
        <f t="shared" si="264"/>
        <v/>
      </c>
      <c r="X1085" s="3" t="str">
        <f t="shared" si="265"/>
        <v/>
      </c>
      <c r="Y1085" s="3" t="str">
        <f t="shared" si="266"/>
        <v/>
      </c>
      <c r="Z1085" s="3">
        <f t="shared" si="267"/>
        <v>-1.1638818389191339E-2</v>
      </c>
      <c r="AA1085" s="3" t="str">
        <f t="shared" si="268"/>
        <v/>
      </c>
      <c r="AB1085" s="3" t="str">
        <f t="shared" si="269"/>
        <v/>
      </c>
      <c r="AC1085" s="3" t="str">
        <f t="shared" si="270"/>
        <v/>
      </c>
      <c r="AD1085" s="3">
        <f t="shared" si="271"/>
        <v>-8.3287251970108889E-3</v>
      </c>
      <c r="AE1085" s="3" t="str">
        <f t="shared" si="272"/>
        <v/>
      </c>
      <c r="AF1085" s="3" t="str">
        <f t="shared" si="273"/>
        <v/>
      </c>
      <c r="AG1085" s="3" t="str">
        <f t="shared" si="274"/>
        <v/>
      </c>
      <c r="AH1085" s="3">
        <f t="shared" si="275"/>
        <v>-2.9325513196480909E-2</v>
      </c>
    </row>
    <row r="1086" spans="1:34">
      <c r="A1086" s="16">
        <v>39926</v>
      </c>
      <c r="B1086">
        <v>84.709999084472656</v>
      </c>
      <c r="C1086">
        <v>85.419998168945313</v>
      </c>
      <c r="D1086">
        <v>83.629997253417969</v>
      </c>
      <c r="E1086">
        <v>85.370002746582031</v>
      </c>
      <c r="F1086">
        <v>64.004402160644531</v>
      </c>
      <c r="G1086">
        <v>324903700</v>
      </c>
      <c r="H1086">
        <v>37.150001525878913</v>
      </c>
      <c r="I1086">
        <v>2009</v>
      </c>
      <c r="J1086">
        <v>62.706609725952148</v>
      </c>
      <c r="K1086" s="3">
        <v>9.8181554896683565E-3</v>
      </c>
      <c r="L1086" s="3">
        <v>-1.306388026395988E-2</v>
      </c>
      <c r="M1086" s="3">
        <v>3.4412029444766512E-2</v>
      </c>
      <c r="N1086" s="3">
        <v>4.8128187910784437E-2</v>
      </c>
      <c r="O1086" s="3">
        <v>-1.0764178522054361E-2</v>
      </c>
      <c r="P1086" s="3">
        <v>-4.3352601156069308E-2</v>
      </c>
      <c r="Q1086" s="3">
        <v>2.665712152637445E-3</v>
      </c>
      <c r="R1086" s="3">
        <v>-4.2848348613042542E-2</v>
      </c>
      <c r="S1086" s="3" t="str">
        <f t="shared" si="260"/>
        <v/>
      </c>
      <c r="T1086" s="3" t="str">
        <f t="shared" si="261"/>
        <v/>
      </c>
      <c r="U1086" s="3" t="str">
        <f t="shared" si="262"/>
        <v/>
      </c>
      <c r="V1086" s="3">
        <f t="shared" si="263"/>
        <v>9.8181554896683565E-3</v>
      </c>
      <c r="W1086" s="3" t="str">
        <f t="shared" si="264"/>
        <v/>
      </c>
      <c r="X1086" s="3" t="str">
        <f t="shared" si="265"/>
        <v/>
      </c>
      <c r="Y1086" s="3" t="str">
        <f t="shared" si="266"/>
        <v/>
      </c>
      <c r="Z1086" s="3">
        <f t="shared" si="267"/>
        <v>-1.0764178522054361E-2</v>
      </c>
      <c r="AA1086" s="3" t="str">
        <f t="shared" si="268"/>
        <v/>
      </c>
      <c r="AB1086" s="3" t="str">
        <f t="shared" si="269"/>
        <v/>
      </c>
      <c r="AC1086" s="3" t="str">
        <f t="shared" si="270"/>
        <v/>
      </c>
      <c r="AD1086" s="3">
        <f t="shared" si="271"/>
        <v>-1.306388026395988E-2</v>
      </c>
      <c r="AE1086" s="3" t="str">
        <f t="shared" si="272"/>
        <v/>
      </c>
      <c r="AF1086" s="3" t="str">
        <f t="shared" si="273"/>
        <v/>
      </c>
      <c r="AG1086" s="3" t="str">
        <f t="shared" si="274"/>
        <v/>
      </c>
      <c r="AH1086" s="3">
        <f t="shared" si="275"/>
        <v>-4.3352601156069308E-2</v>
      </c>
    </row>
    <row r="1087" spans="1:34">
      <c r="A1087" s="16">
        <v>39927</v>
      </c>
      <c r="B1087">
        <v>86.029998779296875</v>
      </c>
      <c r="C1087">
        <v>87.30999755859375</v>
      </c>
      <c r="D1087">
        <v>85.69000244140625</v>
      </c>
      <c r="E1087">
        <v>86.660003662109375</v>
      </c>
      <c r="F1087">
        <v>64.971542358398438</v>
      </c>
      <c r="G1087">
        <v>287703000</v>
      </c>
      <c r="H1087">
        <v>36.819999694824219</v>
      </c>
      <c r="I1087">
        <v>2009</v>
      </c>
      <c r="J1087">
        <v>62.839687538146983</v>
      </c>
      <c r="K1087" s="3">
        <v>1.511052623109399E-2</v>
      </c>
      <c r="L1087" s="3">
        <v>-4.8232931614271557E-3</v>
      </c>
      <c r="M1087" s="3">
        <v>9.9056961221457573E-3</v>
      </c>
      <c r="N1087" s="3">
        <v>4.2714762269494999E-2</v>
      </c>
      <c r="O1087" s="3">
        <v>3.7483856686069128E-3</v>
      </c>
      <c r="P1087" s="3">
        <v>-4.9724411345964281E-2</v>
      </c>
      <c r="Q1087" s="3">
        <v>-3.5660152029538088E-2</v>
      </c>
      <c r="R1087" s="3">
        <v>-6.1966086969772682E-2</v>
      </c>
      <c r="S1087" s="3" t="str">
        <f t="shared" si="260"/>
        <v/>
      </c>
      <c r="T1087" s="3" t="str">
        <f t="shared" si="261"/>
        <v/>
      </c>
      <c r="U1087" s="3" t="str">
        <f t="shared" si="262"/>
        <v/>
      </c>
      <c r="V1087" s="3">
        <f t="shared" si="263"/>
        <v>1.511052623109399E-2</v>
      </c>
      <c r="W1087" s="3" t="str">
        <f t="shared" si="264"/>
        <v/>
      </c>
      <c r="X1087" s="3" t="str">
        <f t="shared" si="265"/>
        <v/>
      </c>
      <c r="Y1087" s="3" t="str">
        <f t="shared" si="266"/>
        <v/>
      </c>
      <c r="Z1087" s="3">
        <f t="shared" si="267"/>
        <v>3.7483856686069128E-3</v>
      </c>
      <c r="AA1087" s="3" t="str">
        <f t="shared" si="268"/>
        <v/>
      </c>
      <c r="AB1087" s="3" t="str">
        <f t="shared" si="269"/>
        <v/>
      </c>
      <c r="AC1087" s="3" t="str">
        <f t="shared" si="270"/>
        <v/>
      </c>
      <c r="AD1087" s="3">
        <f t="shared" si="271"/>
        <v>-4.8232931614271557E-3</v>
      </c>
      <c r="AE1087" s="3" t="str">
        <f t="shared" si="272"/>
        <v/>
      </c>
      <c r="AF1087" s="3" t="str">
        <f t="shared" si="273"/>
        <v/>
      </c>
      <c r="AG1087" s="3" t="str">
        <f t="shared" si="274"/>
        <v/>
      </c>
      <c r="AH1087" s="3">
        <f t="shared" si="275"/>
        <v>-4.9724411345964281E-2</v>
      </c>
    </row>
    <row r="1088" spans="1:34">
      <c r="A1088" s="16">
        <v>39930</v>
      </c>
      <c r="B1088">
        <v>85.680000305175781</v>
      </c>
      <c r="C1088">
        <v>87.010002136230469</v>
      </c>
      <c r="D1088">
        <v>85.540000915527344</v>
      </c>
      <c r="E1088">
        <v>85.839996337890625</v>
      </c>
      <c r="F1088">
        <v>64.356765747070313</v>
      </c>
      <c r="G1088">
        <v>289581600</v>
      </c>
      <c r="H1088">
        <v>38.319999694824219</v>
      </c>
      <c r="I1088">
        <v>2009</v>
      </c>
      <c r="J1088">
        <v>62.998254966735843</v>
      </c>
      <c r="K1088" s="3">
        <v>-9.4622443767283793E-3</v>
      </c>
      <c r="L1088" s="3">
        <v>2.888672508925683E-2</v>
      </c>
      <c r="M1088" s="3">
        <v>1.163095512906054E-4</v>
      </c>
      <c r="N1088" s="3">
        <v>5.1831771657151471E-2</v>
      </c>
      <c r="O1088" s="3">
        <v>-1.2924102230008731E-2</v>
      </c>
      <c r="P1088" s="3">
        <v>-8.1505489954264432E-3</v>
      </c>
      <c r="Q1088" s="3">
        <v>-3.5884909301496681E-2</v>
      </c>
      <c r="R1088" s="3">
        <v>-4.4724929525560293E-2</v>
      </c>
      <c r="S1088" s="3" t="str">
        <f t="shared" si="260"/>
        <v/>
      </c>
      <c r="T1088" s="3" t="str">
        <f t="shared" si="261"/>
        <v/>
      </c>
      <c r="U1088" s="3" t="str">
        <f t="shared" si="262"/>
        <v/>
      </c>
      <c r="V1088" s="3">
        <f t="shared" si="263"/>
        <v>-9.4622443767283793E-3</v>
      </c>
      <c r="W1088" s="3" t="str">
        <f t="shared" si="264"/>
        <v/>
      </c>
      <c r="X1088" s="3" t="str">
        <f t="shared" si="265"/>
        <v/>
      </c>
      <c r="Y1088" s="3" t="str">
        <f t="shared" si="266"/>
        <v/>
      </c>
      <c r="Z1088" s="3">
        <f t="shared" si="267"/>
        <v>-1.2924102230008731E-2</v>
      </c>
      <c r="AA1088" s="3" t="str">
        <f t="shared" si="268"/>
        <v/>
      </c>
      <c r="AB1088" s="3" t="str">
        <f t="shared" si="269"/>
        <v/>
      </c>
      <c r="AC1088" s="3" t="str">
        <f t="shared" si="270"/>
        <v/>
      </c>
      <c r="AD1088" s="3">
        <f t="shared" si="271"/>
        <v>2.888672508925683E-2</v>
      </c>
      <c r="AE1088" s="3" t="str">
        <f t="shared" si="272"/>
        <v/>
      </c>
      <c r="AF1088" s="3" t="str">
        <f t="shared" si="273"/>
        <v/>
      </c>
      <c r="AG1088" s="3" t="str">
        <f t="shared" si="274"/>
        <v/>
      </c>
      <c r="AH1088" s="3">
        <f t="shared" si="275"/>
        <v>-8.1505489954264432E-3</v>
      </c>
    </row>
    <row r="1089" spans="1:34">
      <c r="A1089" s="16">
        <v>39931</v>
      </c>
      <c r="B1089">
        <v>84.970001220703125</v>
      </c>
      <c r="C1089">
        <v>86.589996337890625</v>
      </c>
      <c r="D1089">
        <v>84.760002136230469</v>
      </c>
      <c r="E1089">
        <v>85.569999694824219</v>
      </c>
      <c r="F1089">
        <v>64.154350280761719</v>
      </c>
      <c r="G1089">
        <v>247926300</v>
      </c>
      <c r="H1089">
        <v>37.950000762939453</v>
      </c>
      <c r="I1089">
        <v>2009</v>
      </c>
      <c r="J1089">
        <v>63.252414131164549</v>
      </c>
      <c r="K1089" s="3">
        <v>-3.1452088053043341E-3</v>
      </c>
      <c r="L1089" s="3">
        <v>5.9961942730815121E-3</v>
      </c>
      <c r="M1089" s="3">
        <v>1.44631629960088E-2</v>
      </c>
      <c r="N1089" s="3">
        <v>8.6051851476821151E-2</v>
      </c>
      <c r="O1089" s="3">
        <v>-1.2581480052829771E-2</v>
      </c>
      <c r="P1089" s="3">
        <v>-1.6811666426286061E-2</v>
      </c>
      <c r="Q1089" s="3">
        <v>-1.896856553722381E-2</v>
      </c>
      <c r="R1089" s="3">
        <v>-5.8382926656623813E-3</v>
      </c>
      <c r="S1089" s="3" t="str">
        <f t="shared" si="260"/>
        <v/>
      </c>
      <c r="T1089" s="3" t="str">
        <f t="shared" si="261"/>
        <v/>
      </c>
      <c r="U1089" s="3" t="str">
        <f t="shared" si="262"/>
        <v/>
      </c>
      <c r="V1089" s="3">
        <f t="shared" si="263"/>
        <v>-3.1452088053043341E-3</v>
      </c>
      <c r="W1089" s="3" t="str">
        <f t="shared" si="264"/>
        <v/>
      </c>
      <c r="X1089" s="3" t="str">
        <f t="shared" si="265"/>
        <v/>
      </c>
      <c r="Y1089" s="3" t="str">
        <f t="shared" si="266"/>
        <v/>
      </c>
      <c r="Z1089" s="3">
        <f t="shared" si="267"/>
        <v>-1.2581480052829771E-2</v>
      </c>
      <c r="AA1089" s="3" t="str">
        <f t="shared" si="268"/>
        <v/>
      </c>
      <c r="AB1089" s="3" t="str">
        <f t="shared" si="269"/>
        <v/>
      </c>
      <c r="AC1089" s="3" t="str">
        <f t="shared" si="270"/>
        <v/>
      </c>
      <c r="AD1089" s="3">
        <f t="shared" si="271"/>
        <v>5.9961942730815121E-3</v>
      </c>
      <c r="AE1089" s="3" t="str">
        <f t="shared" si="272"/>
        <v/>
      </c>
      <c r="AF1089" s="3" t="str">
        <f t="shared" si="273"/>
        <v/>
      </c>
      <c r="AG1089" s="3" t="str">
        <f t="shared" si="274"/>
        <v/>
      </c>
      <c r="AH1089" s="3">
        <f t="shared" si="275"/>
        <v>-1.6811666426286061E-2</v>
      </c>
    </row>
    <row r="1090" spans="1:34">
      <c r="A1090" s="16">
        <v>39932</v>
      </c>
      <c r="B1090">
        <v>86.519996643066406</v>
      </c>
      <c r="C1090">
        <v>88.360000610351563</v>
      </c>
      <c r="D1090">
        <v>86.300003051757813</v>
      </c>
      <c r="E1090">
        <v>87.389999389648438</v>
      </c>
      <c r="F1090">
        <v>65.518821716308594</v>
      </c>
      <c r="G1090">
        <v>311505700</v>
      </c>
      <c r="H1090">
        <v>36.080001831054688</v>
      </c>
      <c r="I1090">
        <v>2009</v>
      </c>
      <c r="J1090">
        <v>63.547431945800781</v>
      </c>
      <c r="K1090" s="3">
        <v>2.1268572272581169E-2</v>
      </c>
      <c r="L1090" s="3">
        <v>3.3711642667312747E-2</v>
      </c>
      <c r="M1090" s="3">
        <v>2.510214246258613E-2</v>
      </c>
      <c r="N1090" s="3">
        <v>9.8968603951864464E-2</v>
      </c>
      <c r="O1090" s="3">
        <v>8.5310664898570199E-3</v>
      </c>
      <c r="P1090" s="3">
        <v>-1.0764178522054361E-2</v>
      </c>
      <c r="Q1090" s="3">
        <v>-2.9325513196480909E-2</v>
      </c>
      <c r="R1090" s="3">
        <v>-1.4964724122828231E-2</v>
      </c>
      <c r="S1090" s="3" t="str">
        <f t="shared" si="260"/>
        <v/>
      </c>
      <c r="T1090" s="3" t="str">
        <f t="shared" si="261"/>
        <v/>
      </c>
      <c r="U1090" s="3" t="str">
        <f t="shared" si="262"/>
        <v/>
      </c>
      <c r="V1090" s="3">
        <f t="shared" si="263"/>
        <v>2.1268572272581169E-2</v>
      </c>
      <c r="W1090" s="3" t="str">
        <f t="shared" si="264"/>
        <v/>
      </c>
      <c r="X1090" s="3" t="str">
        <f t="shared" si="265"/>
        <v/>
      </c>
      <c r="Y1090" s="3" t="str">
        <f t="shared" si="266"/>
        <v/>
      </c>
      <c r="Z1090" s="3">
        <f t="shared" si="267"/>
        <v>8.5310664898570199E-3</v>
      </c>
      <c r="AA1090" s="3" t="str">
        <f t="shared" si="268"/>
        <v/>
      </c>
      <c r="AB1090" s="3" t="str">
        <f t="shared" si="269"/>
        <v/>
      </c>
      <c r="AC1090" s="3" t="str">
        <f t="shared" si="270"/>
        <v/>
      </c>
      <c r="AD1090" s="3">
        <f t="shared" si="271"/>
        <v>3.3711642667312747E-2</v>
      </c>
      <c r="AE1090" s="3" t="str">
        <f t="shared" si="272"/>
        <v/>
      </c>
      <c r="AF1090" s="3" t="str">
        <f t="shared" si="273"/>
        <v/>
      </c>
      <c r="AG1090" s="3" t="str">
        <f t="shared" si="274"/>
        <v/>
      </c>
      <c r="AH1090" s="3">
        <f t="shared" si="275"/>
        <v>-1.0764178522054361E-2</v>
      </c>
    </row>
    <row r="1091" spans="1:34">
      <c r="A1091" s="16">
        <v>39933</v>
      </c>
      <c r="B1091">
        <v>88.550003051757813</v>
      </c>
      <c r="C1091">
        <v>89.019996643066406</v>
      </c>
      <c r="D1091">
        <v>86.919998168945313</v>
      </c>
      <c r="E1091">
        <v>87.419998168945313</v>
      </c>
      <c r="F1091">
        <v>65.541351318359375</v>
      </c>
      <c r="G1091">
        <v>301419800</v>
      </c>
      <c r="H1091">
        <v>36.5</v>
      </c>
      <c r="I1091">
        <v>2009</v>
      </c>
      <c r="J1091">
        <v>63.785847282409669</v>
      </c>
      <c r="K1091" s="3">
        <v>3.4386457907209511E-4</v>
      </c>
      <c r="L1091" s="3">
        <v>2.4013178872560381E-2</v>
      </c>
      <c r="M1091" s="3">
        <v>1.063559331505237E-2</v>
      </c>
      <c r="N1091" s="3">
        <v>7.8460882857626979E-2</v>
      </c>
      <c r="O1091" s="3">
        <v>-5.3782037302405614E-3</v>
      </c>
      <c r="P1091" s="3">
        <v>-7.1453741446199093E-3</v>
      </c>
      <c r="Q1091" s="3">
        <v>-4.3352601156069308E-2</v>
      </c>
      <c r="R1091" s="3">
        <v>8.6355411957206307E-4</v>
      </c>
      <c r="S1091" s="3" t="str">
        <f t="shared" si="260"/>
        <v/>
      </c>
      <c r="T1091" s="3" t="str">
        <f t="shared" si="261"/>
        <v/>
      </c>
      <c r="U1091" s="3" t="str">
        <f t="shared" si="262"/>
        <v/>
      </c>
      <c r="V1091" s="3">
        <f t="shared" si="263"/>
        <v>3.4386457907209511E-4</v>
      </c>
      <c r="W1091" s="3" t="str">
        <f t="shared" si="264"/>
        <v/>
      </c>
      <c r="X1091" s="3" t="str">
        <f t="shared" si="265"/>
        <v/>
      </c>
      <c r="Y1091" s="3" t="str">
        <f t="shared" si="266"/>
        <v/>
      </c>
      <c r="Z1091" s="3">
        <f t="shared" si="267"/>
        <v>-5.3782037302405614E-3</v>
      </c>
      <c r="AA1091" s="3" t="str">
        <f t="shared" si="268"/>
        <v/>
      </c>
      <c r="AB1091" s="3" t="str">
        <f t="shared" si="269"/>
        <v/>
      </c>
      <c r="AC1091" s="3" t="str">
        <f t="shared" si="270"/>
        <v/>
      </c>
      <c r="AD1091" s="3">
        <f t="shared" si="271"/>
        <v>2.4013178872560381E-2</v>
      </c>
      <c r="AE1091" s="3" t="str">
        <f t="shared" si="272"/>
        <v/>
      </c>
      <c r="AF1091" s="3" t="str">
        <f t="shared" si="273"/>
        <v/>
      </c>
      <c r="AG1091" s="3" t="str">
        <f t="shared" si="274"/>
        <v/>
      </c>
      <c r="AH1091" s="3">
        <f t="shared" si="275"/>
        <v>-7.1453741446199093E-3</v>
      </c>
    </row>
    <row r="1092" spans="1:34">
      <c r="A1092" s="16">
        <v>39934</v>
      </c>
      <c r="B1092">
        <v>87.44000244140625</v>
      </c>
      <c r="C1092">
        <v>88.209999084472656</v>
      </c>
      <c r="D1092">
        <v>86.720001220703125</v>
      </c>
      <c r="E1092">
        <v>87.889999389648438</v>
      </c>
      <c r="F1092">
        <v>65.893722534179688</v>
      </c>
      <c r="G1092">
        <v>236110300</v>
      </c>
      <c r="H1092">
        <v>35.299999237060547</v>
      </c>
      <c r="I1092">
        <v>2009</v>
      </c>
      <c r="J1092">
        <v>63.953038215637207</v>
      </c>
      <c r="K1092" s="3">
        <v>5.3763190525124571E-3</v>
      </c>
      <c r="L1092" s="3">
        <v>1.4193601418514669E-2</v>
      </c>
      <c r="M1092" s="3">
        <v>9.301848356429554E-3</v>
      </c>
      <c r="N1092" s="3">
        <v>5.3458414125147291E-2</v>
      </c>
      <c r="O1092" s="3">
        <v>-8.0072862377483789E-3</v>
      </c>
      <c r="P1092" s="3">
        <v>-2.1924780124486069E-2</v>
      </c>
      <c r="Q1092" s="3">
        <v>-4.9724411345964281E-2</v>
      </c>
      <c r="R1092" s="3">
        <v>-2.3013282535325641E-2</v>
      </c>
      <c r="S1092" s="3" t="str">
        <f t="shared" ref="S1092:S1155" si="276">IF(H1091&lt;=$AN$25,K1092, "")</f>
        <v/>
      </c>
      <c r="T1092" s="3" t="str">
        <f t="shared" ref="T1092:T1155" si="277">IF(AND(H1091&gt;$AN$25, H1091&lt;=$AN$26),K1092, "")</f>
        <v/>
      </c>
      <c r="U1092" s="3" t="str">
        <f t="shared" ref="U1092:U1155" si="278">IF(AND(H1091&gt;$AN$26, H1091&lt;=$AN$27),K1092, "")</f>
        <v/>
      </c>
      <c r="V1092" s="3">
        <f t="shared" ref="V1092:V1155" si="279">IF(H1091&gt;$AN$27,K1092, "")</f>
        <v>5.3763190525124571E-3</v>
      </c>
      <c r="W1092" s="3" t="str">
        <f t="shared" ref="W1092:W1155" si="280">IF(H1091&lt;=$AN$25,O1092, "")</f>
        <v/>
      </c>
      <c r="X1092" s="3" t="str">
        <f t="shared" ref="X1092:X1155" si="281">IF(AND(H1091&gt;$AN$25, H1091&lt;=$AN$26),O1092, "")</f>
        <v/>
      </c>
      <c r="Y1092" s="3" t="str">
        <f t="shared" ref="Y1092:Y1155" si="282">IF(AND(H1091&gt;$AN$26, H1091&lt;=$AN$27),O1092, "")</f>
        <v/>
      </c>
      <c r="Z1092" s="3">
        <f t="shared" ref="Z1092:Z1155" si="283">IF(H1091&gt;$AN$27,O1092, "")</f>
        <v>-8.0072862377483789E-3</v>
      </c>
      <c r="AA1092" s="3" t="str">
        <f t="shared" si="268"/>
        <v/>
      </c>
      <c r="AB1092" s="3" t="str">
        <f t="shared" si="269"/>
        <v/>
      </c>
      <c r="AC1092" s="3" t="str">
        <f t="shared" si="270"/>
        <v/>
      </c>
      <c r="AD1092" s="3">
        <f t="shared" si="271"/>
        <v>1.4193601418514669E-2</v>
      </c>
      <c r="AE1092" s="3" t="str">
        <f t="shared" si="272"/>
        <v/>
      </c>
      <c r="AF1092" s="3" t="str">
        <f t="shared" si="273"/>
        <v/>
      </c>
      <c r="AG1092" s="3" t="str">
        <f t="shared" si="274"/>
        <v/>
      </c>
      <c r="AH1092" s="3">
        <f t="shared" si="275"/>
        <v>-2.1924780124486069E-2</v>
      </c>
    </row>
    <row r="1093" spans="1:34">
      <c r="A1093" s="16">
        <v>39937</v>
      </c>
      <c r="B1093">
        <v>88.550003051757813</v>
      </c>
      <c r="C1093">
        <v>90.94000244140625</v>
      </c>
      <c r="D1093">
        <v>88.379997253417969</v>
      </c>
      <c r="E1093">
        <v>90.879997253417969</v>
      </c>
      <c r="F1093">
        <v>68.135391235351563</v>
      </c>
      <c r="G1093">
        <v>287120000</v>
      </c>
      <c r="H1093">
        <v>34.529998779296882</v>
      </c>
      <c r="I1093">
        <v>2009</v>
      </c>
      <c r="J1093">
        <v>64.20119934082031</v>
      </c>
      <c r="K1093" s="3">
        <v>3.401945761994396E-2</v>
      </c>
      <c r="L1093" s="3">
        <v>5.8713725657558502E-2</v>
      </c>
      <c r="M1093" s="3">
        <v>8.929649799885131E-2</v>
      </c>
      <c r="N1093" s="3">
        <v>7.8566599869989595E-2</v>
      </c>
      <c r="O1093" s="3">
        <v>5.5751264896155561E-3</v>
      </c>
      <c r="P1093" s="3">
        <v>-1.2581480052829771E-2</v>
      </c>
      <c r="Q1093" s="3">
        <v>-8.1505489954264432E-3</v>
      </c>
      <c r="R1093" s="3">
        <v>-3.2637074890573103E-2</v>
      </c>
      <c r="S1093" s="3" t="str">
        <f t="shared" si="276"/>
        <v/>
      </c>
      <c r="T1093" s="3" t="str">
        <f t="shared" si="277"/>
        <v/>
      </c>
      <c r="U1093" s="3" t="str">
        <f t="shared" si="278"/>
        <v/>
      </c>
      <c r="V1093" s="3">
        <f t="shared" si="279"/>
        <v>3.401945761994396E-2</v>
      </c>
      <c r="W1093" s="3" t="str">
        <f t="shared" si="280"/>
        <v/>
      </c>
      <c r="X1093" s="3" t="str">
        <f t="shared" si="281"/>
        <v/>
      </c>
      <c r="Y1093" s="3" t="str">
        <f t="shared" si="282"/>
        <v/>
      </c>
      <c r="Z1093" s="3">
        <f t="shared" si="283"/>
        <v>5.5751264896155561E-3</v>
      </c>
      <c r="AA1093" s="3" t="str">
        <f t="shared" si="268"/>
        <v/>
      </c>
      <c r="AB1093" s="3" t="str">
        <f t="shared" si="269"/>
        <v/>
      </c>
      <c r="AC1093" s="3" t="str">
        <f t="shared" si="270"/>
        <v/>
      </c>
      <c r="AD1093" s="3">
        <f t="shared" si="271"/>
        <v>5.8713725657558502E-2</v>
      </c>
      <c r="AE1093" s="3" t="str">
        <f t="shared" si="272"/>
        <v/>
      </c>
      <c r="AF1093" s="3" t="str">
        <f t="shared" si="273"/>
        <v/>
      </c>
      <c r="AG1093" s="3" t="str">
        <f t="shared" si="274"/>
        <v/>
      </c>
      <c r="AH1093" s="3">
        <f t="shared" si="275"/>
        <v>-1.2581480052829771E-2</v>
      </c>
    </row>
    <row r="1094" spans="1:34">
      <c r="A1094" s="16">
        <v>39938</v>
      </c>
      <c r="B1094">
        <v>90.569999694824219</v>
      </c>
      <c r="C1094">
        <v>90.930000305175781</v>
      </c>
      <c r="D1094">
        <v>89.839996337890625</v>
      </c>
      <c r="E1094">
        <v>90.569999694824219</v>
      </c>
      <c r="F1094">
        <v>67.902969360351563</v>
      </c>
      <c r="G1094">
        <v>243036300</v>
      </c>
      <c r="H1094">
        <v>33.360000610351563</v>
      </c>
      <c r="I1094">
        <v>2009</v>
      </c>
      <c r="J1094">
        <v>64.462478828430179</v>
      </c>
      <c r="K1094" s="3">
        <v>-3.4111769344241649E-3</v>
      </c>
      <c r="L1094" s="3">
        <v>5.8431253113539139E-2</v>
      </c>
      <c r="M1094" s="3">
        <v>6.4777812531908951E-2</v>
      </c>
      <c r="N1094" s="3">
        <v>8.3372817831034896E-2</v>
      </c>
      <c r="O1094" s="3">
        <v>-1.144367239170696E-2</v>
      </c>
      <c r="P1094" s="3">
        <v>8.5310664898570199E-3</v>
      </c>
      <c r="Q1094" s="3">
        <v>-1.6811666426286061E-2</v>
      </c>
      <c r="R1094" s="3">
        <v>-2.499995665116661E-2</v>
      </c>
      <c r="S1094" s="3" t="str">
        <f t="shared" si="276"/>
        <v/>
      </c>
      <c r="T1094" s="3" t="str">
        <f t="shared" si="277"/>
        <v/>
      </c>
      <c r="U1094" s="3" t="str">
        <f t="shared" si="278"/>
        <v/>
      </c>
      <c r="V1094" s="3">
        <f t="shared" si="279"/>
        <v>-3.4111769344241649E-3</v>
      </c>
      <c r="W1094" s="3" t="str">
        <f t="shared" si="280"/>
        <v/>
      </c>
      <c r="X1094" s="3" t="str">
        <f t="shared" si="281"/>
        <v/>
      </c>
      <c r="Y1094" s="3" t="str">
        <f t="shared" si="282"/>
        <v/>
      </c>
      <c r="Z1094" s="3">
        <f t="shared" si="283"/>
        <v>-1.144367239170696E-2</v>
      </c>
      <c r="AA1094" s="3" t="str">
        <f t="shared" si="268"/>
        <v/>
      </c>
      <c r="AB1094" s="3" t="str">
        <f t="shared" si="269"/>
        <v/>
      </c>
      <c r="AC1094" s="3" t="str">
        <f t="shared" si="270"/>
        <v/>
      </c>
      <c r="AD1094" s="3">
        <f t="shared" si="271"/>
        <v>5.8431253113539139E-2</v>
      </c>
      <c r="AE1094" s="3" t="str">
        <f t="shared" si="272"/>
        <v/>
      </c>
      <c r="AF1094" s="3" t="str">
        <f t="shared" si="273"/>
        <v/>
      </c>
      <c r="AG1094" s="3" t="str">
        <f t="shared" si="274"/>
        <v/>
      </c>
      <c r="AH1094" s="3">
        <f t="shared" si="275"/>
        <v>8.5310664898570199E-3</v>
      </c>
    </row>
    <row r="1095" spans="1:34">
      <c r="A1095" s="16">
        <v>39939</v>
      </c>
      <c r="B1095">
        <v>91.680000305175781</v>
      </c>
      <c r="C1095">
        <v>92.199996948242188</v>
      </c>
      <c r="D1095">
        <v>90.610000610351563</v>
      </c>
      <c r="E1095">
        <v>92.139999389648438</v>
      </c>
      <c r="F1095">
        <v>69.080085754394531</v>
      </c>
      <c r="G1095">
        <v>291941000</v>
      </c>
      <c r="H1095">
        <v>32.450000762939453</v>
      </c>
      <c r="I1095">
        <v>2009</v>
      </c>
      <c r="J1095">
        <v>64.855713272094732</v>
      </c>
      <c r="K1095" s="3">
        <v>1.7335271272102659E-2</v>
      </c>
      <c r="L1095" s="3">
        <v>5.4354824229073229E-2</v>
      </c>
      <c r="M1095" s="3">
        <v>8.9898857308041036E-2</v>
      </c>
      <c r="N1095" s="3">
        <v>0.12847566582907749</v>
      </c>
      <c r="O1095" s="3">
        <v>4.4165745458890632E-4</v>
      </c>
      <c r="P1095" s="3">
        <v>-7.6667601971018851E-3</v>
      </c>
      <c r="Q1095" s="3">
        <v>-1.0764178522054361E-2</v>
      </c>
      <c r="R1095" s="3">
        <v>-1.3472211671263781E-3</v>
      </c>
      <c r="S1095" s="3" t="str">
        <f t="shared" si="276"/>
        <v/>
      </c>
      <c r="T1095" s="3" t="str">
        <f t="shared" si="277"/>
        <v/>
      </c>
      <c r="U1095" s="3" t="str">
        <f t="shared" si="278"/>
        <v/>
      </c>
      <c r="V1095" s="3">
        <f t="shared" si="279"/>
        <v>1.7335271272102659E-2</v>
      </c>
      <c r="W1095" s="3" t="str">
        <f t="shared" si="280"/>
        <v/>
      </c>
      <c r="X1095" s="3" t="str">
        <f t="shared" si="281"/>
        <v/>
      </c>
      <c r="Y1095" s="3" t="str">
        <f t="shared" si="282"/>
        <v/>
      </c>
      <c r="Z1095" s="3">
        <f t="shared" si="283"/>
        <v>4.4165745458890632E-4</v>
      </c>
      <c r="AA1095" s="3" t="str">
        <f t="shared" si="268"/>
        <v/>
      </c>
      <c r="AB1095" s="3" t="str">
        <f t="shared" si="269"/>
        <v/>
      </c>
      <c r="AC1095" s="3" t="str">
        <f t="shared" si="270"/>
        <v/>
      </c>
      <c r="AD1095" s="3">
        <f t="shared" si="271"/>
        <v>5.4354824229073229E-2</v>
      </c>
      <c r="AE1095" s="3" t="str">
        <f t="shared" si="272"/>
        <v/>
      </c>
      <c r="AF1095" s="3" t="str">
        <f t="shared" si="273"/>
        <v/>
      </c>
      <c r="AG1095" s="3" t="str">
        <f t="shared" si="274"/>
        <v/>
      </c>
      <c r="AH1095" s="3">
        <f t="shared" si="275"/>
        <v>-7.6667601971018851E-3</v>
      </c>
    </row>
    <row r="1096" spans="1:34">
      <c r="A1096" s="16">
        <v>39940</v>
      </c>
      <c r="B1096">
        <v>93.010002136230469</v>
      </c>
      <c r="C1096">
        <v>93.150001525878906</v>
      </c>
      <c r="D1096">
        <v>90.279998779296875</v>
      </c>
      <c r="E1096">
        <v>90.860000610351563</v>
      </c>
      <c r="F1096">
        <v>68.120391845703125</v>
      </c>
      <c r="G1096">
        <v>317728000</v>
      </c>
      <c r="H1096">
        <v>33.439998626708977</v>
      </c>
      <c r="I1096">
        <v>2009</v>
      </c>
      <c r="J1096">
        <v>65.167975234985349</v>
      </c>
      <c r="K1096" s="3">
        <v>-1.3892482879993451E-2</v>
      </c>
      <c r="L1096" s="3">
        <v>3.9349822294880037E-2</v>
      </c>
      <c r="M1096" s="3">
        <v>6.4307915488810874E-2</v>
      </c>
      <c r="N1096" s="3">
        <v>0.1009329108149097</v>
      </c>
      <c r="O1096" s="3">
        <v>-2.018667921285577E-2</v>
      </c>
      <c r="P1096" s="3">
        <v>-8.0072862377483789E-3</v>
      </c>
      <c r="Q1096" s="3">
        <v>-7.1453741446199093E-3</v>
      </c>
      <c r="R1096" s="3">
        <v>2.665712152637445E-3</v>
      </c>
      <c r="S1096" s="3" t="str">
        <f t="shared" si="276"/>
        <v/>
      </c>
      <c r="T1096" s="3" t="str">
        <f t="shared" si="277"/>
        <v/>
      </c>
      <c r="U1096" s="3" t="str">
        <f t="shared" si="278"/>
        <v/>
      </c>
      <c r="V1096" s="3">
        <f t="shared" si="279"/>
        <v>-1.3892482879993451E-2</v>
      </c>
      <c r="W1096" s="3" t="str">
        <f t="shared" si="280"/>
        <v/>
      </c>
      <c r="X1096" s="3" t="str">
        <f t="shared" si="281"/>
        <v/>
      </c>
      <c r="Y1096" s="3" t="str">
        <f t="shared" si="282"/>
        <v/>
      </c>
      <c r="Z1096" s="3">
        <f t="shared" si="283"/>
        <v>-2.018667921285577E-2</v>
      </c>
      <c r="AA1096" s="3" t="str">
        <f t="shared" ref="AA1096:AA1159" si="284">IF(H1091&lt;=$AN$25,L1096, "")</f>
        <v/>
      </c>
      <c r="AB1096" s="3" t="str">
        <f t="shared" ref="AB1096:AB1159" si="285">IF(AND(H1091&gt;$AN$25, H1091&lt;=$AN$26),L1096, "")</f>
        <v/>
      </c>
      <c r="AC1096" s="3" t="str">
        <f t="shared" ref="AC1096:AC1159" si="286">IF(AND(H1091&gt;$AN$26, H1091&lt;=$AN$27),L1096, "")</f>
        <v/>
      </c>
      <c r="AD1096" s="3">
        <f t="shared" ref="AD1096:AD1159" si="287">IF(H1091&gt;$AN$27,L1096, "")</f>
        <v>3.9349822294880037E-2</v>
      </c>
      <c r="AE1096" s="3" t="str">
        <f t="shared" ref="AE1096:AE1159" si="288">IF(H1091&lt;=$AN$25,P1096, "")</f>
        <v/>
      </c>
      <c r="AF1096" s="3" t="str">
        <f t="shared" ref="AF1096:AF1159" si="289">IF(AND(H1091&gt;$AN$25, H1091&lt;=$AN$26),P1096, "")</f>
        <v/>
      </c>
      <c r="AG1096" s="3" t="str">
        <f t="shared" ref="AG1096:AG1159" si="290">IF(AND(H1091&gt;$AN$26, H1091&lt;=$AN$27),P1096, "")</f>
        <v/>
      </c>
      <c r="AH1096" s="3">
        <f t="shared" ref="AH1096:AH1159" si="291">IF(H1091&gt;$AN$27,P1096, "")</f>
        <v>-8.0072862377483789E-3</v>
      </c>
    </row>
    <row r="1097" spans="1:34">
      <c r="A1097" s="16">
        <v>39941</v>
      </c>
      <c r="B1097">
        <v>92.029998779296875</v>
      </c>
      <c r="C1097">
        <v>93.220001220703125</v>
      </c>
      <c r="D1097">
        <v>91.44000244140625</v>
      </c>
      <c r="E1097">
        <v>92.980003356933594</v>
      </c>
      <c r="F1097">
        <v>69.709884643554688</v>
      </c>
      <c r="G1097">
        <v>299081700</v>
      </c>
      <c r="H1097">
        <v>32.049999237060547</v>
      </c>
      <c r="I1097">
        <v>2009</v>
      </c>
      <c r="J1097">
        <v>65.436756134033203</v>
      </c>
      <c r="K1097" s="3">
        <v>2.3333582717079301E-2</v>
      </c>
      <c r="L1097" s="3">
        <v>5.7913894717293017E-2</v>
      </c>
      <c r="M1097" s="3">
        <v>7.292950287401867E-2</v>
      </c>
      <c r="N1097" s="3">
        <v>8.3557616489973618E-2</v>
      </c>
      <c r="O1097" s="3">
        <v>6.3834671710161217E-3</v>
      </c>
      <c r="P1097" s="3">
        <v>5.5751264896155561E-3</v>
      </c>
      <c r="Q1097" s="3">
        <v>-2.1924780124486069E-2</v>
      </c>
      <c r="R1097" s="3">
        <v>-3.5660152029538088E-2</v>
      </c>
      <c r="S1097" s="3" t="str">
        <f t="shared" si="276"/>
        <v/>
      </c>
      <c r="T1097" s="3" t="str">
        <f t="shared" si="277"/>
        <v/>
      </c>
      <c r="U1097" s="3" t="str">
        <f t="shared" si="278"/>
        <v/>
      </c>
      <c r="V1097" s="3">
        <f t="shared" si="279"/>
        <v>2.3333582717079301E-2</v>
      </c>
      <c r="W1097" s="3" t="str">
        <f t="shared" si="280"/>
        <v/>
      </c>
      <c r="X1097" s="3" t="str">
        <f t="shared" si="281"/>
        <v/>
      </c>
      <c r="Y1097" s="3" t="str">
        <f t="shared" si="282"/>
        <v/>
      </c>
      <c r="Z1097" s="3">
        <f t="shared" si="283"/>
        <v>6.3834671710161217E-3</v>
      </c>
      <c r="AA1097" s="3" t="str">
        <f t="shared" si="284"/>
        <v/>
      </c>
      <c r="AB1097" s="3" t="str">
        <f t="shared" si="285"/>
        <v/>
      </c>
      <c r="AC1097" s="3" t="str">
        <f t="shared" si="286"/>
        <v/>
      </c>
      <c r="AD1097" s="3">
        <f t="shared" si="287"/>
        <v>5.7913894717293017E-2</v>
      </c>
      <c r="AE1097" s="3" t="str">
        <f t="shared" si="288"/>
        <v/>
      </c>
      <c r="AF1097" s="3" t="str">
        <f t="shared" si="289"/>
        <v/>
      </c>
      <c r="AG1097" s="3" t="str">
        <f t="shared" si="290"/>
        <v/>
      </c>
      <c r="AH1097" s="3">
        <f t="shared" si="291"/>
        <v>5.5751264896155561E-3</v>
      </c>
    </row>
    <row r="1098" spans="1:34">
      <c r="A1098" s="16">
        <v>39944</v>
      </c>
      <c r="B1098">
        <v>91.699996948242188</v>
      </c>
      <c r="C1098">
        <v>92.110000610351563</v>
      </c>
      <c r="D1098">
        <v>91.040000915527344</v>
      </c>
      <c r="E1098">
        <v>91.239997863769531</v>
      </c>
      <c r="F1098">
        <v>68.405296325683594</v>
      </c>
      <c r="G1098">
        <v>247923600</v>
      </c>
      <c r="H1098">
        <v>32.869998931884773</v>
      </c>
      <c r="I1098">
        <v>2009</v>
      </c>
      <c r="J1098">
        <v>65.639556884765625</v>
      </c>
      <c r="K1098" s="3">
        <v>-1.8714538469570049E-2</v>
      </c>
      <c r="L1098" s="3">
        <v>3.961305357442324E-3</v>
      </c>
      <c r="M1098" s="3">
        <v>6.2907614011003643E-2</v>
      </c>
      <c r="N1098" s="3">
        <v>6.3031240318652593E-2</v>
      </c>
      <c r="O1098" s="3">
        <v>-2.086472759050062E-2</v>
      </c>
      <c r="P1098" s="3">
        <v>-1.144367239170696E-2</v>
      </c>
      <c r="Q1098" s="3">
        <v>-1.2581480052829771E-2</v>
      </c>
      <c r="R1098" s="3">
        <v>-3.5884909301496681E-2</v>
      </c>
      <c r="S1098" s="3" t="str">
        <f t="shared" si="276"/>
        <v/>
      </c>
      <c r="T1098" s="3" t="str">
        <f t="shared" si="277"/>
        <v/>
      </c>
      <c r="U1098" s="3" t="str">
        <f t="shared" si="278"/>
        <v/>
      </c>
      <c r="V1098" s="3">
        <f t="shared" si="279"/>
        <v>-1.8714538469570049E-2</v>
      </c>
      <c r="W1098" s="3" t="str">
        <f t="shared" si="280"/>
        <v/>
      </c>
      <c r="X1098" s="3" t="str">
        <f t="shared" si="281"/>
        <v/>
      </c>
      <c r="Y1098" s="3" t="str">
        <f t="shared" si="282"/>
        <v/>
      </c>
      <c r="Z1098" s="3">
        <f t="shared" si="283"/>
        <v>-2.086472759050062E-2</v>
      </c>
      <c r="AA1098" s="3" t="str">
        <f t="shared" si="284"/>
        <v/>
      </c>
      <c r="AB1098" s="3" t="str">
        <f t="shared" si="285"/>
        <v/>
      </c>
      <c r="AC1098" s="3" t="str">
        <f t="shared" si="286"/>
        <v/>
      </c>
      <c r="AD1098" s="3">
        <f t="shared" si="287"/>
        <v>3.961305357442324E-3</v>
      </c>
      <c r="AE1098" s="3" t="str">
        <f t="shared" si="288"/>
        <v/>
      </c>
      <c r="AF1098" s="3" t="str">
        <f t="shared" si="289"/>
        <v/>
      </c>
      <c r="AG1098" s="3" t="str">
        <f t="shared" si="290"/>
        <v/>
      </c>
      <c r="AH1098" s="3">
        <f t="shared" si="291"/>
        <v>-1.144367239170696E-2</v>
      </c>
    </row>
    <row r="1099" spans="1:34">
      <c r="A1099" s="16">
        <v>39945</v>
      </c>
      <c r="B1099">
        <v>91.629997253417969</v>
      </c>
      <c r="C1099">
        <v>91.830001831054688</v>
      </c>
      <c r="D1099">
        <v>89.849998474121094</v>
      </c>
      <c r="E1099">
        <v>90.970001220703125</v>
      </c>
      <c r="F1099">
        <v>68.202857971191406</v>
      </c>
      <c r="G1099">
        <v>282431300</v>
      </c>
      <c r="H1099">
        <v>31.79999923706055</v>
      </c>
      <c r="I1099">
        <v>2009</v>
      </c>
      <c r="J1099">
        <v>65.887714576721194</v>
      </c>
      <c r="K1099" s="3">
        <v>-2.959395914730933E-3</v>
      </c>
      <c r="L1099" s="3">
        <v>4.4164285253620594E-3</v>
      </c>
      <c r="M1099" s="3">
        <v>6.3105739091924518E-2</v>
      </c>
      <c r="N1099" s="3">
        <v>7.8481610678403424E-2</v>
      </c>
      <c r="O1099" s="3">
        <v>-1.5234539918817741E-2</v>
      </c>
      <c r="P1099" s="3">
        <v>-7.9496657075098787E-3</v>
      </c>
      <c r="Q1099" s="3">
        <v>8.5310664898570199E-3</v>
      </c>
      <c r="R1099" s="3">
        <v>-1.896856553722381E-2</v>
      </c>
      <c r="S1099" s="3" t="str">
        <f t="shared" si="276"/>
        <v/>
      </c>
      <c r="T1099" s="3" t="str">
        <f t="shared" si="277"/>
        <v/>
      </c>
      <c r="U1099" s="3" t="str">
        <f t="shared" si="278"/>
        <v/>
      </c>
      <c r="V1099" s="3">
        <f t="shared" si="279"/>
        <v>-2.959395914730933E-3</v>
      </c>
      <c r="W1099" s="3" t="str">
        <f t="shared" si="280"/>
        <v/>
      </c>
      <c r="X1099" s="3" t="str">
        <f t="shared" si="281"/>
        <v/>
      </c>
      <c r="Y1099" s="3" t="str">
        <f t="shared" si="282"/>
        <v/>
      </c>
      <c r="Z1099" s="3">
        <f t="shared" si="283"/>
        <v>-1.5234539918817741E-2</v>
      </c>
      <c r="AA1099" s="3" t="str">
        <f t="shared" si="284"/>
        <v/>
      </c>
      <c r="AB1099" s="3" t="str">
        <f t="shared" si="285"/>
        <v/>
      </c>
      <c r="AC1099" s="3" t="str">
        <f t="shared" si="286"/>
        <v/>
      </c>
      <c r="AD1099" s="3">
        <f t="shared" si="287"/>
        <v>4.4164285253620594E-3</v>
      </c>
      <c r="AE1099" s="3" t="str">
        <f t="shared" si="288"/>
        <v/>
      </c>
      <c r="AF1099" s="3" t="str">
        <f t="shared" si="289"/>
        <v/>
      </c>
      <c r="AG1099" s="3" t="str">
        <f t="shared" si="290"/>
        <v/>
      </c>
      <c r="AH1099" s="3">
        <f t="shared" si="291"/>
        <v>-7.9496657075098787E-3</v>
      </c>
    </row>
    <row r="1100" spans="1:34">
      <c r="A1100" s="16">
        <v>39946</v>
      </c>
      <c r="B1100">
        <v>89.739997863769531</v>
      </c>
      <c r="C1100">
        <v>90.010002136230469</v>
      </c>
      <c r="D1100">
        <v>88.5</v>
      </c>
      <c r="E1100">
        <v>88.680000305175781</v>
      </c>
      <c r="F1100">
        <v>66.485977172851563</v>
      </c>
      <c r="G1100">
        <v>269619100</v>
      </c>
      <c r="H1100">
        <v>33.650001525878913</v>
      </c>
      <c r="I1100">
        <v>2009</v>
      </c>
      <c r="J1100">
        <v>66.016291809082034</v>
      </c>
      <c r="K1100" s="3">
        <v>-2.5173150354858231E-2</v>
      </c>
      <c r="L1100" s="3">
        <v>-3.7552191101296477E-2</v>
      </c>
      <c r="M1100" s="3">
        <v>1.476149038104912E-2</v>
      </c>
      <c r="N1100" s="3">
        <v>4.0234177878140542E-2</v>
      </c>
      <c r="O1100" s="3">
        <v>-2.7151821342847219E-2</v>
      </c>
      <c r="P1100" s="3">
        <v>-3.9505094570875143E-2</v>
      </c>
      <c r="Q1100" s="3">
        <v>-7.6667601971018851E-3</v>
      </c>
      <c r="R1100" s="3">
        <v>-2.9325513196480909E-2</v>
      </c>
      <c r="S1100" s="3" t="str">
        <f t="shared" si="276"/>
        <v/>
      </c>
      <c r="T1100" s="3" t="str">
        <f t="shared" si="277"/>
        <v/>
      </c>
      <c r="U1100" s="3" t="str">
        <f t="shared" si="278"/>
        <v/>
      </c>
      <c r="V1100" s="3">
        <f t="shared" si="279"/>
        <v>-2.5173150354858231E-2</v>
      </c>
      <c r="W1100" s="3" t="str">
        <f t="shared" si="280"/>
        <v/>
      </c>
      <c r="X1100" s="3" t="str">
        <f t="shared" si="281"/>
        <v/>
      </c>
      <c r="Y1100" s="3" t="str">
        <f t="shared" si="282"/>
        <v/>
      </c>
      <c r="Z1100" s="3">
        <f t="shared" si="283"/>
        <v>-2.7151821342847219E-2</v>
      </c>
      <c r="AA1100" s="3" t="str">
        <f t="shared" si="284"/>
        <v/>
      </c>
      <c r="AB1100" s="3" t="str">
        <f t="shared" si="285"/>
        <v/>
      </c>
      <c r="AC1100" s="3" t="str">
        <f t="shared" si="286"/>
        <v/>
      </c>
      <c r="AD1100" s="3">
        <f t="shared" si="287"/>
        <v>-3.7552191101296477E-2</v>
      </c>
      <c r="AE1100" s="3" t="str">
        <f t="shared" si="288"/>
        <v/>
      </c>
      <c r="AF1100" s="3" t="str">
        <f t="shared" si="289"/>
        <v/>
      </c>
      <c r="AG1100" s="3" t="str">
        <f t="shared" si="290"/>
        <v/>
      </c>
      <c r="AH1100" s="3">
        <f t="shared" si="291"/>
        <v>-3.9505094570875143E-2</v>
      </c>
    </row>
    <row r="1101" spans="1:34">
      <c r="A1101" s="16">
        <v>39947</v>
      </c>
      <c r="B1101">
        <v>88.720001220703125</v>
      </c>
      <c r="C1101">
        <v>90.120002746582031</v>
      </c>
      <c r="D1101">
        <v>88.5</v>
      </c>
      <c r="E1101">
        <v>89.44000244140625</v>
      </c>
      <c r="F1101">
        <v>67.0557861328125</v>
      </c>
      <c r="G1101">
        <v>260098700</v>
      </c>
      <c r="H1101">
        <v>31.370000839233398</v>
      </c>
      <c r="I1101">
        <v>2009</v>
      </c>
      <c r="J1101">
        <v>66.126500320434573</v>
      </c>
      <c r="K1101" s="3">
        <v>8.5703630177464962E-3</v>
      </c>
      <c r="L1101" s="3">
        <v>-1.5628296961386009E-2</v>
      </c>
      <c r="M1101" s="3">
        <v>2.310655462529199E-2</v>
      </c>
      <c r="N1101" s="3">
        <v>3.3987899858251007E-2</v>
      </c>
      <c r="O1101" s="3">
        <v>-2.0297733937341129E-3</v>
      </c>
      <c r="P1101" s="3">
        <v>-2.5974032517040221E-2</v>
      </c>
      <c r="Q1101" s="3">
        <v>-8.0072862377483789E-3</v>
      </c>
      <c r="R1101" s="3">
        <v>-4.3352601156069308E-2</v>
      </c>
      <c r="S1101" s="3" t="str">
        <f t="shared" si="276"/>
        <v/>
      </c>
      <c r="T1101" s="3" t="str">
        <f t="shared" si="277"/>
        <v/>
      </c>
      <c r="U1101" s="3" t="str">
        <f t="shared" si="278"/>
        <v/>
      </c>
      <c r="V1101" s="3">
        <f t="shared" si="279"/>
        <v>8.5703630177464962E-3</v>
      </c>
      <c r="W1101" s="3" t="str">
        <f t="shared" si="280"/>
        <v/>
      </c>
      <c r="X1101" s="3" t="str">
        <f t="shared" si="281"/>
        <v/>
      </c>
      <c r="Y1101" s="3" t="str">
        <f t="shared" si="282"/>
        <v/>
      </c>
      <c r="Z1101" s="3">
        <f t="shared" si="283"/>
        <v>-2.0297733937341129E-3</v>
      </c>
      <c r="AA1101" s="3" t="str">
        <f t="shared" si="284"/>
        <v/>
      </c>
      <c r="AB1101" s="3" t="str">
        <f t="shared" si="285"/>
        <v/>
      </c>
      <c r="AC1101" s="3" t="str">
        <f t="shared" si="286"/>
        <v/>
      </c>
      <c r="AD1101" s="3">
        <f t="shared" si="287"/>
        <v>-1.5628296961386009E-2</v>
      </c>
      <c r="AE1101" s="3" t="str">
        <f t="shared" si="288"/>
        <v/>
      </c>
      <c r="AF1101" s="3" t="str">
        <f t="shared" si="289"/>
        <v/>
      </c>
      <c r="AG1101" s="3" t="str">
        <f t="shared" si="290"/>
        <v/>
      </c>
      <c r="AH1101" s="3">
        <f t="shared" si="291"/>
        <v>-2.5974032517040221E-2</v>
      </c>
    </row>
    <row r="1102" spans="1:34">
      <c r="A1102" s="16">
        <v>39948</v>
      </c>
      <c r="B1102">
        <v>89.370002746582031</v>
      </c>
      <c r="C1102">
        <v>90</v>
      </c>
      <c r="D1102">
        <v>88.150001525878906</v>
      </c>
      <c r="E1102">
        <v>88.709999084472656</v>
      </c>
      <c r="F1102">
        <v>66.508491516113281</v>
      </c>
      <c r="G1102">
        <v>271502700</v>
      </c>
      <c r="H1102">
        <v>33.119998931884773</v>
      </c>
      <c r="I1102">
        <v>2009</v>
      </c>
      <c r="J1102">
        <v>66.187602996826172</v>
      </c>
      <c r="K1102" s="3">
        <v>-8.1617806346380162E-3</v>
      </c>
      <c r="L1102" s="3">
        <v>-4.5924521949949997E-2</v>
      </c>
      <c r="M1102" s="3">
        <v>9.3297048381917325E-3</v>
      </c>
      <c r="N1102" s="3">
        <v>1.8718336694236282E-2</v>
      </c>
      <c r="O1102" s="3">
        <v>-1.442308676559401E-2</v>
      </c>
      <c r="P1102" s="3">
        <v>-5.1946673012187139E-2</v>
      </c>
      <c r="Q1102" s="3">
        <v>2.9582675848907058E-3</v>
      </c>
      <c r="R1102" s="3">
        <v>-4.9724411345964281E-2</v>
      </c>
      <c r="S1102" s="3" t="str">
        <f t="shared" si="276"/>
        <v/>
      </c>
      <c r="T1102" s="3" t="str">
        <f t="shared" si="277"/>
        <v/>
      </c>
      <c r="U1102" s="3" t="str">
        <f t="shared" si="278"/>
        <v/>
      </c>
      <c r="V1102" s="3">
        <f t="shared" si="279"/>
        <v>-8.1617806346380162E-3</v>
      </c>
      <c r="W1102" s="3" t="str">
        <f t="shared" si="280"/>
        <v/>
      </c>
      <c r="X1102" s="3" t="str">
        <f t="shared" si="281"/>
        <v/>
      </c>
      <c r="Y1102" s="3" t="str">
        <f t="shared" si="282"/>
        <v/>
      </c>
      <c r="Z1102" s="3">
        <f t="shared" si="283"/>
        <v>-1.442308676559401E-2</v>
      </c>
      <c r="AA1102" s="3" t="str">
        <f t="shared" si="284"/>
        <v/>
      </c>
      <c r="AB1102" s="3" t="str">
        <f t="shared" si="285"/>
        <v/>
      </c>
      <c r="AC1102" s="3" t="str">
        <f t="shared" si="286"/>
        <v/>
      </c>
      <c r="AD1102" s="3">
        <f t="shared" si="287"/>
        <v>-4.5924521949949997E-2</v>
      </c>
      <c r="AE1102" s="3" t="str">
        <f t="shared" si="288"/>
        <v/>
      </c>
      <c r="AF1102" s="3" t="str">
        <f t="shared" si="289"/>
        <v/>
      </c>
      <c r="AG1102" s="3" t="str">
        <f t="shared" si="290"/>
        <v/>
      </c>
      <c r="AH1102" s="3">
        <f t="shared" si="291"/>
        <v>-5.1946673012187139E-2</v>
      </c>
    </row>
    <row r="1103" spans="1:34">
      <c r="A1103" s="16">
        <v>39951</v>
      </c>
      <c r="B1103">
        <v>89.550003051757813</v>
      </c>
      <c r="C1103">
        <v>91.339996337890625</v>
      </c>
      <c r="D1103">
        <v>88.569999694824219</v>
      </c>
      <c r="E1103">
        <v>91.230003356933594</v>
      </c>
      <c r="F1103">
        <v>68.397811889648438</v>
      </c>
      <c r="G1103">
        <v>241447400</v>
      </c>
      <c r="H1103">
        <v>30.239999771118161</v>
      </c>
      <c r="I1103">
        <v>2009</v>
      </c>
      <c r="J1103">
        <v>66.479998397827146</v>
      </c>
      <c r="K1103" s="3">
        <v>2.8407205312684258E-2</v>
      </c>
      <c r="L1103" s="3">
        <v>-1.09413107422629E-4</v>
      </c>
      <c r="M1103" s="3">
        <v>3.8514588312912319E-3</v>
      </c>
      <c r="N1103" s="3">
        <v>9.3491878615963531E-2</v>
      </c>
      <c r="O1103" s="3">
        <v>-1.578169215345482E-3</v>
      </c>
      <c r="P1103" s="3">
        <v>-3.3866685776388288E-2</v>
      </c>
      <c r="Q1103" s="3">
        <v>-3.003956657180018E-2</v>
      </c>
      <c r="R1103" s="3">
        <v>-8.1505489954264432E-3</v>
      </c>
      <c r="S1103" s="3" t="str">
        <f t="shared" si="276"/>
        <v/>
      </c>
      <c r="T1103" s="3" t="str">
        <f t="shared" si="277"/>
        <v/>
      </c>
      <c r="U1103" s="3" t="str">
        <f t="shared" si="278"/>
        <v/>
      </c>
      <c r="V1103" s="3">
        <f t="shared" si="279"/>
        <v>2.8407205312684258E-2</v>
      </c>
      <c r="W1103" s="3" t="str">
        <f t="shared" si="280"/>
        <v/>
      </c>
      <c r="X1103" s="3" t="str">
        <f t="shared" si="281"/>
        <v/>
      </c>
      <c r="Y1103" s="3" t="str">
        <f t="shared" si="282"/>
        <v/>
      </c>
      <c r="Z1103" s="3">
        <f t="shared" si="283"/>
        <v>-1.578169215345482E-3</v>
      </c>
      <c r="AA1103" s="3" t="str">
        <f t="shared" si="284"/>
        <v/>
      </c>
      <c r="AB1103" s="3" t="str">
        <f t="shared" si="285"/>
        <v/>
      </c>
      <c r="AC1103" s="3" t="str">
        <f t="shared" si="286"/>
        <v/>
      </c>
      <c r="AD1103" s="3">
        <f t="shared" si="287"/>
        <v>-1.09413107422629E-4</v>
      </c>
      <c r="AE1103" s="3" t="str">
        <f t="shared" si="288"/>
        <v/>
      </c>
      <c r="AF1103" s="3" t="str">
        <f t="shared" si="289"/>
        <v/>
      </c>
      <c r="AG1103" s="3" t="str">
        <f t="shared" si="290"/>
        <v/>
      </c>
      <c r="AH1103" s="3">
        <f t="shared" si="291"/>
        <v>-3.3866685776388288E-2</v>
      </c>
    </row>
    <row r="1104" spans="1:34">
      <c r="A1104" s="16">
        <v>39952</v>
      </c>
      <c r="B1104">
        <v>91.180000305175781</v>
      </c>
      <c r="C1104">
        <v>91.970001220703125</v>
      </c>
      <c r="D1104">
        <v>90.80999755859375</v>
      </c>
      <c r="E1104">
        <v>91.120002746582031</v>
      </c>
      <c r="F1104">
        <v>68.315345764160156</v>
      </c>
      <c r="G1104">
        <v>206102200</v>
      </c>
      <c r="H1104">
        <v>28.79999923706055</v>
      </c>
      <c r="I1104">
        <v>2009</v>
      </c>
      <c r="J1104">
        <v>66.707167625427246</v>
      </c>
      <c r="K1104" s="3">
        <v>-1.2056836791991541E-3</v>
      </c>
      <c r="L1104" s="3">
        <v>1.6493120129403851E-3</v>
      </c>
      <c r="M1104" s="3">
        <v>6.0730246069236049E-3</v>
      </c>
      <c r="N1104" s="3">
        <v>7.1244234388321503E-2</v>
      </c>
      <c r="O1104" s="3">
        <v>-4.6038121548300781E-3</v>
      </c>
      <c r="P1104" s="3">
        <v>-3.0999226744897971E-2</v>
      </c>
      <c r="Q1104" s="3">
        <v>-2.6719644221039011E-2</v>
      </c>
      <c r="R1104" s="3">
        <v>-1.6811666426286061E-2</v>
      </c>
      <c r="S1104" s="3" t="str">
        <f t="shared" si="276"/>
        <v/>
      </c>
      <c r="T1104" s="3" t="str">
        <f t="shared" si="277"/>
        <v/>
      </c>
      <c r="U1104" s="3" t="str">
        <f t="shared" si="278"/>
        <v/>
      </c>
      <c r="V1104" s="3">
        <f t="shared" si="279"/>
        <v>-1.2056836791991541E-3</v>
      </c>
      <c r="W1104" s="3" t="str">
        <f t="shared" si="280"/>
        <v/>
      </c>
      <c r="X1104" s="3" t="str">
        <f t="shared" si="281"/>
        <v/>
      </c>
      <c r="Y1104" s="3" t="str">
        <f t="shared" si="282"/>
        <v/>
      </c>
      <c r="Z1104" s="3">
        <f t="shared" si="283"/>
        <v>-4.6038121548300781E-3</v>
      </c>
      <c r="AA1104" s="3" t="str">
        <f t="shared" si="284"/>
        <v/>
      </c>
      <c r="AB1104" s="3" t="str">
        <f t="shared" si="285"/>
        <v/>
      </c>
      <c r="AC1104" s="3" t="str">
        <f t="shared" si="286"/>
        <v/>
      </c>
      <c r="AD1104" s="3">
        <f t="shared" si="287"/>
        <v>1.6493120129403851E-3</v>
      </c>
      <c r="AE1104" s="3" t="str">
        <f t="shared" si="288"/>
        <v/>
      </c>
      <c r="AF1104" s="3" t="str">
        <f t="shared" si="289"/>
        <v/>
      </c>
      <c r="AG1104" s="3" t="str">
        <f t="shared" si="290"/>
        <v/>
      </c>
      <c r="AH1104" s="3">
        <f t="shared" si="291"/>
        <v>-3.0999226744897971E-2</v>
      </c>
    </row>
    <row r="1105" spans="1:34">
      <c r="A1105" s="16">
        <v>39953</v>
      </c>
      <c r="B1105">
        <v>91.949996948242188</v>
      </c>
      <c r="C1105">
        <v>92.800003051757813</v>
      </c>
      <c r="D1105">
        <v>90.410003662109375</v>
      </c>
      <c r="E1105">
        <v>90.510002136230469</v>
      </c>
      <c r="F1105">
        <v>67.857986450195313</v>
      </c>
      <c r="G1105">
        <v>285722200</v>
      </c>
      <c r="H1105">
        <v>29.030000686645511</v>
      </c>
      <c r="I1105">
        <v>2009</v>
      </c>
      <c r="J1105">
        <v>66.930961608886719</v>
      </c>
      <c r="K1105" s="3">
        <v>-6.6948254282975794E-3</v>
      </c>
      <c r="L1105" s="3">
        <v>2.0636069975729979E-2</v>
      </c>
      <c r="M1105" s="3">
        <v>-1.769105076887478E-2</v>
      </c>
      <c r="N1105" s="3">
        <v>7.0617401290465898E-2</v>
      </c>
      <c r="O1105" s="3">
        <v>-7.7919124568868181E-3</v>
      </c>
      <c r="P1105" s="3">
        <v>-5.9765310946434669E-3</v>
      </c>
      <c r="Q1105" s="3">
        <v>-4.3303645433036442E-2</v>
      </c>
      <c r="R1105" s="3">
        <v>-1.0764178522054361E-2</v>
      </c>
      <c r="S1105" s="3" t="str">
        <f t="shared" si="276"/>
        <v/>
      </c>
      <c r="T1105" s="3" t="str">
        <f t="shared" si="277"/>
        <v/>
      </c>
      <c r="U1105" s="3" t="str">
        <f t="shared" si="278"/>
        <v/>
      </c>
      <c r="V1105" s="3">
        <f t="shared" si="279"/>
        <v>-6.6948254282975794E-3</v>
      </c>
      <c r="W1105" s="3" t="str">
        <f t="shared" si="280"/>
        <v/>
      </c>
      <c r="X1105" s="3" t="str">
        <f t="shared" si="281"/>
        <v/>
      </c>
      <c r="Y1105" s="3" t="str">
        <f t="shared" si="282"/>
        <v/>
      </c>
      <c r="Z1105" s="3">
        <f t="shared" si="283"/>
        <v>-7.7919124568868181E-3</v>
      </c>
      <c r="AA1105" s="3" t="str">
        <f t="shared" si="284"/>
        <v/>
      </c>
      <c r="AB1105" s="3" t="str">
        <f t="shared" si="285"/>
        <v/>
      </c>
      <c r="AC1105" s="3" t="str">
        <f t="shared" si="286"/>
        <v/>
      </c>
      <c r="AD1105" s="3">
        <f t="shared" si="287"/>
        <v>2.0636069975729979E-2</v>
      </c>
      <c r="AE1105" s="3" t="str">
        <f t="shared" si="288"/>
        <v/>
      </c>
      <c r="AF1105" s="3" t="str">
        <f t="shared" si="289"/>
        <v/>
      </c>
      <c r="AG1105" s="3" t="str">
        <f t="shared" si="290"/>
        <v/>
      </c>
      <c r="AH1105" s="3">
        <f t="shared" si="291"/>
        <v>-5.9765310946434669E-3</v>
      </c>
    </row>
    <row r="1106" spans="1:34">
      <c r="A1106" s="16">
        <v>39954</v>
      </c>
      <c r="B1106">
        <v>89.459999084472656</v>
      </c>
      <c r="C1106">
        <v>89.800003051757813</v>
      </c>
      <c r="D1106">
        <v>88.260002136230469</v>
      </c>
      <c r="E1106">
        <v>89.209999084472656</v>
      </c>
      <c r="F1106">
        <v>66.88336181640625</v>
      </c>
      <c r="G1106">
        <v>258988400</v>
      </c>
      <c r="H1106">
        <v>31.35000038146973</v>
      </c>
      <c r="I1106">
        <v>2009</v>
      </c>
      <c r="J1106">
        <v>67.07490959167481</v>
      </c>
      <c r="K1106" s="3">
        <v>-1.43627107842994E-2</v>
      </c>
      <c r="L1106" s="3">
        <v>-2.5713562743823189E-3</v>
      </c>
      <c r="M1106" s="3">
        <v>-1.8159467316318789E-2</v>
      </c>
      <c r="N1106" s="3">
        <v>4.4980650682992403E-2</v>
      </c>
      <c r="O1106" s="3">
        <v>-2.4859131000940948E-2</v>
      </c>
      <c r="P1106" s="3">
        <v>-1.442308676559401E-2</v>
      </c>
      <c r="Q1106" s="3">
        <v>-2.9826095820693951E-2</v>
      </c>
      <c r="R1106" s="3">
        <v>-7.1453741446199093E-3</v>
      </c>
      <c r="S1106" s="3" t="str">
        <f t="shared" si="276"/>
        <v/>
      </c>
      <c r="T1106" s="3" t="str">
        <f t="shared" si="277"/>
        <v/>
      </c>
      <c r="U1106" s="3" t="str">
        <f t="shared" si="278"/>
        <v/>
      </c>
      <c r="V1106" s="3">
        <f t="shared" si="279"/>
        <v>-1.43627107842994E-2</v>
      </c>
      <c r="W1106" s="3" t="str">
        <f t="shared" si="280"/>
        <v/>
      </c>
      <c r="X1106" s="3" t="str">
        <f t="shared" si="281"/>
        <v/>
      </c>
      <c r="Y1106" s="3" t="str">
        <f t="shared" si="282"/>
        <v/>
      </c>
      <c r="Z1106" s="3">
        <f t="shared" si="283"/>
        <v>-2.4859131000940948E-2</v>
      </c>
      <c r="AA1106" s="3" t="str">
        <f t="shared" si="284"/>
        <v/>
      </c>
      <c r="AB1106" s="3" t="str">
        <f t="shared" si="285"/>
        <v/>
      </c>
      <c r="AC1106" s="3" t="str">
        <f t="shared" si="286"/>
        <v/>
      </c>
      <c r="AD1106" s="3">
        <f t="shared" si="287"/>
        <v>-2.5713562743823189E-3</v>
      </c>
      <c r="AE1106" s="3" t="str">
        <f t="shared" si="288"/>
        <v/>
      </c>
      <c r="AF1106" s="3" t="str">
        <f t="shared" si="289"/>
        <v/>
      </c>
      <c r="AG1106" s="3" t="str">
        <f t="shared" si="290"/>
        <v/>
      </c>
      <c r="AH1106" s="3">
        <f t="shared" si="291"/>
        <v>-1.442308676559401E-2</v>
      </c>
    </row>
    <row r="1107" spans="1:34">
      <c r="A1107" s="16">
        <v>39955</v>
      </c>
      <c r="B1107">
        <v>89.459999084472656</v>
      </c>
      <c r="C1107">
        <v>90</v>
      </c>
      <c r="D1107">
        <v>88.680000305175781</v>
      </c>
      <c r="E1107">
        <v>89.019996643066406</v>
      </c>
      <c r="F1107">
        <v>66.740898132324219</v>
      </c>
      <c r="G1107">
        <v>166811900</v>
      </c>
      <c r="H1107">
        <v>32.630001068115227</v>
      </c>
      <c r="I1107">
        <v>2009</v>
      </c>
      <c r="J1107">
        <v>67.163377380371088</v>
      </c>
      <c r="K1107" s="3">
        <v>-2.1300317480017479E-3</v>
      </c>
      <c r="L1107" s="3">
        <v>3.494390128433889E-3</v>
      </c>
      <c r="M1107" s="3">
        <v>-4.2590610017670949E-2</v>
      </c>
      <c r="N1107" s="3">
        <v>2.723278084065783E-2</v>
      </c>
      <c r="O1107" s="3">
        <v>-5.9410243777160421E-3</v>
      </c>
      <c r="P1107" s="3">
        <v>-5.0726744773572641E-3</v>
      </c>
      <c r="Q1107" s="3">
        <v>-5.1946673012187139E-2</v>
      </c>
      <c r="R1107" s="3">
        <v>-2.1924780124486069E-2</v>
      </c>
      <c r="S1107" s="3" t="str">
        <f t="shared" si="276"/>
        <v/>
      </c>
      <c r="T1107" s="3" t="str">
        <f t="shared" si="277"/>
        <v/>
      </c>
      <c r="U1107" s="3" t="str">
        <f t="shared" si="278"/>
        <v/>
      </c>
      <c r="V1107" s="3">
        <f t="shared" si="279"/>
        <v>-2.1300317480017479E-3</v>
      </c>
      <c r="W1107" s="3" t="str">
        <f t="shared" si="280"/>
        <v/>
      </c>
      <c r="X1107" s="3" t="str">
        <f t="shared" si="281"/>
        <v/>
      </c>
      <c r="Y1107" s="3" t="str">
        <f t="shared" si="282"/>
        <v/>
      </c>
      <c r="Z1107" s="3">
        <f t="shared" si="283"/>
        <v>-5.9410243777160421E-3</v>
      </c>
      <c r="AA1107" s="3" t="str">
        <f t="shared" si="284"/>
        <v/>
      </c>
      <c r="AB1107" s="3" t="str">
        <f t="shared" si="285"/>
        <v/>
      </c>
      <c r="AC1107" s="3" t="str">
        <f t="shared" si="286"/>
        <v/>
      </c>
      <c r="AD1107" s="3">
        <f t="shared" si="287"/>
        <v>3.494390128433889E-3</v>
      </c>
      <c r="AE1107" s="3" t="str">
        <f t="shared" si="288"/>
        <v/>
      </c>
      <c r="AF1107" s="3" t="str">
        <f t="shared" si="289"/>
        <v/>
      </c>
      <c r="AG1107" s="3" t="str">
        <f t="shared" si="290"/>
        <v/>
      </c>
      <c r="AH1107" s="3">
        <f t="shared" si="291"/>
        <v>-5.0726744773572641E-3</v>
      </c>
    </row>
    <row r="1108" spans="1:34">
      <c r="A1108" s="16">
        <v>39959</v>
      </c>
      <c r="B1108">
        <v>88.360000610351563</v>
      </c>
      <c r="C1108">
        <v>91.55999755859375</v>
      </c>
      <c r="D1108">
        <v>88.319999694824219</v>
      </c>
      <c r="E1108">
        <v>91.300003051757813</v>
      </c>
      <c r="F1108">
        <v>68.450279235839844</v>
      </c>
      <c r="G1108">
        <v>236318500</v>
      </c>
      <c r="H1108">
        <v>30.620000839233398</v>
      </c>
      <c r="I1108">
        <v>2009</v>
      </c>
      <c r="J1108">
        <v>67.368053054809565</v>
      </c>
      <c r="K1108" s="3">
        <v>2.561219808769288E-2</v>
      </c>
      <c r="L1108" s="3">
        <v>7.6709100396454843E-4</v>
      </c>
      <c r="M1108" s="3">
        <v>6.5759396673148451E-4</v>
      </c>
      <c r="N1108" s="3">
        <v>6.3606575645170249E-2</v>
      </c>
      <c r="O1108" s="3">
        <v>-7.8633674976296142E-3</v>
      </c>
      <c r="P1108" s="3">
        <v>-3.2555092748195118E-2</v>
      </c>
      <c r="Q1108" s="3">
        <v>-3.3866685776388288E-2</v>
      </c>
      <c r="R1108" s="3">
        <v>-1.2581480052829771E-2</v>
      </c>
      <c r="S1108" s="3" t="str">
        <f t="shared" si="276"/>
        <v/>
      </c>
      <c r="T1108" s="3" t="str">
        <f t="shared" si="277"/>
        <v/>
      </c>
      <c r="U1108" s="3" t="str">
        <f t="shared" si="278"/>
        <v/>
      </c>
      <c r="V1108" s="3">
        <f t="shared" si="279"/>
        <v>2.561219808769288E-2</v>
      </c>
      <c r="W1108" s="3" t="str">
        <f t="shared" si="280"/>
        <v/>
      </c>
      <c r="X1108" s="3" t="str">
        <f t="shared" si="281"/>
        <v/>
      </c>
      <c r="Y1108" s="3" t="str">
        <f t="shared" si="282"/>
        <v/>
      </c>
      <c r="Z1108" s="3">
        <f t="shared" si="283"/>
        <v>-7.8633674976296142E-3</v>
      </c>
      <c r="AA1108" s="3" t="str">
        <f t="shared" si="284"/>
        <v/>
      </c>
      <c r="AB1108" s="3" t="str">
        <f t="shared" si="285"/>
        <v/>
      </c>
      <c r="AC1108" s="3" t="str">
        <f t="shared" si="286"/>
        <v/>
      </c>
      <c r="AD1108" s="3">
        <f t="shared" si="287"/>
        <v>7.6709100396454843E-4</v>
      </c>
      <c r="AE1108" s="3" t="str">
        <f t="shared" si="288"/>
        <v/>
      </c>
      <c r="AF1108" s="3" t="str">
        <f t="shared" si="289"/>
        <v/>
      </c>
      <c r="AG1108" s="3" t="str">
        <f t="shared" si="290"/>
        <v/>
      </c>
      <c r="AH1108" s="3">
        <f t="shared" si="291"/>
        <v>-3.2555092748195118E-2</v>
      </c>
    </row>
    <row r="1109" spans="1:34">
      <c r="A1109" s="16">
        <v>39960</v>
      </c>
      <c r="B1109">
        <v>91.44000244140625</v>
      </c>
      <c r="C1109">
        <v>91.75</v>
      </c>
      <c r="D1109">
        <v>89.529998779296875</v>
      </c>
      <c r="E1109">
        <v>89.669998168945313</v>
      </c>
      <c r="F1109">
        <v>67.228225708007813</v>
      </c>
      <c r="G1109">
        <v>246015800</v>
      </c>
      <c r="H1109">
        <v>32.360000610351563</v>
      </c>
      <c r="I1109">
        <v>2009</v>
      </c>
      <c r="J1109">
        <v>67.521746826171878</v>
      </c>
      <c r="K1109" s="3">
        <v>-1.7853156210240528E-2</v>
      </c>
      <c r="L1109" s="3">
        <v>-1.591326288394013E-2</v>
      </c>
      <c r="M1109" s="3">
        <v>-1.429019680663934E-2</v>
      </c>
      <c r="N1109" s="3">
        <v>4.7913748854033322E-2</v>
      </c>
      <c r="O1109" s="3">
        <v>-1.93866836067631E-2</v>
      </c>
      <c r="P1109" s="3">
        <v>-3.1387187490606649E-2</v>
      </c>
      <c r="Q1109" s="3">
        <v>-3.0999226744897971E-2</v>
      </c>
      <c r="R1109" s="3">
        <v>8.5310664898570199E-3</v>
      </c>
      <c r="S1109" s="3" t="str">
        <f t="shared" si="276"/>
        <v/>
      </c>
      <c r="T1109" s="3" t="str">
        <f t="shared" si="277"/>
        <v/>
      </c>
      <c r="U1109" s="3" t="str">
        <f t="shared" si="278"/>
        <v/>
      </c>
      <c r="V1109" s="3">
        <f t="shared" si="279"/>
        <v>-1.7853156210240528E-2</v>
      </c>
      <c r="W1109" s="3" t="str">
        <f t="shared" si="280"/>
        <v/>
      </c>
      <c r="X1109" s="3" t="str">
        <f t="shared" si="281"/>
        <v/>
      </c>
      <c r="Y1109" s="3" t="str">
        <f t="shared" si="282"/>
        <v/>
      </c>
      <c r="Z1109" s="3">
        <f t="shared" si="283"/>
        <v>-1.93866836067631E-2</v>
      </c>
      <c r="AA1109" s="3" t="str">
        <f t="shared" si="284"/>
        <v/>
      </c>
      <c r="AB1109" s="3" t="str">
        <f t="shared" si="285"/>
        <v/>
      </c>
      <c r="AC1109" s="3" t="str">
        <f t="shared" si="286"/>
        <v/>
      </c>
      <c r="AD1109" s="3">
        <f t="shared" si="287"/>
        <v>-1.591326288394013E-2</v>
      </c>
      <c r="AE1109" s="3" t="str">
        <f t="shared" si="288"/>
        <v/>
      </c>
      <c r="AF1109" s="3" t="str">
        <f t="shared" si="289"/>
        <v/>
      </c>
      <c r="AG1109" s="3" t="str">
        <f t="shared" si="290"/>
        <v/>
      </c>
      <c r="AH1109" s="3">
        <f t="shared" si="291"/>
        <v>-3.1387187490606649E-2</v>
      </c>
    </row>
    <row r="1110" spans="1:34">
      <c r="A1110" s="16">
        <v>39961</v>
      </c>
      <c r="B1110">
        <v>90.459999084472656</v>
      </c>
      <c r="C1110">
        <v>91.339996337890625</v>
      </c>
      <c r="D1110">
        <v>89.099998474121094</v>
      </c>
      <c r="E1110">
        <v>90.919998168945313</v>
      </c>
      <c r="F1110">
        <v>68.165397644042969</v>
      </c>
      <c r="G1110">
        <v>289095000</v>
      </c>
      <c r="H1110">
        <v>31.670000076293949</v>
      </c>
      <c r="I1110">
        <v>2009</v>
      </c>
      <c r="J1110">
        <v>67.654075622558594</v>
      </c>
      <c r="K1110" s="3">
        <v>1.394015573318219E-2</v>
      </c>
      <c r="L1110" s="3">
        <v>4.5302139059679716E-3</v>
      </c>
      <c r="M1110" s="3">
        <v>2.525976969286647E-2</v>
      </c>
      <c r="N1110" s="3">
        <v>4.0394131921264398E-2</v>
      </c>
      <c r="O1110" s="3">
        <v>-6.3566377435437804E-3</v>
      </c>
      <c r="P1110" s="3">
        <v>-2.4859131000940948E-2</v>
      </c>
      <c r="Q1110" s="3">
        <v>-5.9765310946434669E-3</v>
      </c>
      <c r="R1110" s="3">
        <v>-7.6667601971018851E-3</v>
      </c>
      <c r="S1110" s="3" t="str">
        <f t="shared" si="276"/>
        <v/>
      </c>
      <c r="T1110" s="3" t="str">
        <f t="shared" si="277"/>
        <v/>
      </c>
      <c r="U1110" s="3" t="str">
        <f t="shared" si="278"/>
        <v/>
      </c>
      <c r="V1110" s="3">
        <f t="shared" si="279"/>
        <v>1.394015573318219E-2</v>
      </c>
      <c r="W1110" s="3" t="str">
        <f t="shared" si="280"/>
        <v/>
      </c>
      <c r="X1110" s="3" t="str">
        <f t="shared" si="281"/>
        <v/>
      </c>
      <c r="Y1110" s="3" t="str">
        <f t="shared" si="282"/>
        <v/>
      </c>
      <c r="Z1110" s="3">
        <f t="shared" si="283"/>
        <v>-6.3566377435437804E-3</v>
      </c>
      <c r="AA1110" s="3" t="str">
        <f t="shared" si="284"/>
        <v/>
      </c>
      <c r="AB1110" s="3" t="str">
        <f t="shared" si="285"/>
        <v/>
      </c>
      <c r="AC1110" s="3" t="str">
        <f t="shared" si="286"/>
        <v/>
      </c>
      <c r="AD1110" s="3">
        <f t="shared" si="287"/>
        <v>4.5302139059679716E-3</v>
      </c>
      <c r="AE1110" s="3" t="str">
        <f t="shared" si="288"/>
        <v/>
      </c>
      <c r="AF1110" s="3" t="str">
        <f t="shared" si="289"/>
        <v/>
      </c>
      <c r="AG1110" s="3" t="str">
        <f t="shared" si="290"/>
        <v/>
      </c>
      <c r="AH1110" s="3">
        <f t="shared" si="291"/>
        <v>-2.4859131000940948E-2</v>
      </c>
    </row>
    <row r="1111" spans="1:34">
      <c r="A1111" s="16">
        <v>39962</v>
      </c>
      <c r="B1111">
        <v>91.419998168945313</v>
      </c>
      <c r="C1111">
        <v>93.699996948242188</v>
      </c>
      <c r="D1111">
        <v>90.680000305175781</v>
      </c>
      <c r="E1111">
        <v>92.529998779296875</v>
      </c>
      <c r="F1111">
        <v>69.3724365234375</v>
      </c>
      <c r="G1111">
        <v>258641500</v>
      </c>
      <c r="H1111">
        <v>28.920000076293949</v>
      </c>
      <c r="I1111">
        <v>2009</v>
      </c>
      <c r="J1111">
        <v>67.845629882812503</v>
      </c>
      <c r="K1111" s="3">
        <v>1.7707501476007529E-2</v>
      </c>
      <c r="L1111" s="3">
        <v>3.7215155450225801E-2</v>
      </c>
      <c r="M1111" s="3">
        <v>3.4548105752374207E-2</v>
      </c>
      <c r="N1111" s="3">
        <v>5.8452948070433892E-2</v>
      </c>
      <c r="O1111" s="3">
        <v>-2.6396597954563279E-3</v>
      </c>
      <c r="P1111" s="3">
        <v>-9.976453298757515E-3</v>
      </c>
      <c r="Q1111" s="3">
        <v>-1.442308676559401E-2</v>
      </c>
      <c r="R1111" s="3">
        <v>-8.0072862377483789E-3</v>
      </c>
      <c r="S1111" s="3" t="str">
        <f t="shared" si="276"/>
        <v/>
      </c>
      <c r="T1111" s="3" t="str">
        <f t="shared" si="277"/>
        <v/>
      </c>
      <c r="U1111" s="3" t="str">
        <f t="shared" si="278"/>
        <v/>
      </c>
      <c r="V1111" s="3">
        <f t="shared" si="279"/>
        <v>1.7707501476007529E-2</v>
      </c>
      <c r="W1111" s="3" t="str">
        <f t="shared" si="280"/>
        <v/>
      </c>
      <c r="X1111" s="3" t="str">
        <f t="shared" si="281"/>
        <v/>
      </c>
      <c r="Y1111" s="3" t="str">
        <f t="shared" si="282"/>
        <v/>
      </c>
      <c r="Z1111" s="3">
        <f t="shared" si="283"/>
        <v>-2.6396597954563279E-3</v>
      </c>
      <c r="AA1111" s="3" t="str">
        <f t="shared" si="284"/>
        <v/>
      </c>
      <c r="AB1111" s="3" t="str">
        <f t="shared" si="285"/>
        <v/>
      </c>
      <c r="AC1111" s="3" t="str">
        <f t="shared" si="286"/>
        <v/>
      </c>
      <c r="AD1111" s="3">
        <f t="shared" si="287"/>
        <v>3.7215155450225801E-2</v>
      </c>
      <c r="AE1111" s="3" t="str">
        <f t="shared" si="288"/>
        <v/>
      </c>
      <c r="AF1111" s="3" t="str">
        <f t="shared" si="289"/>
        <v/>
      </c>
      <c r="AG1111" s="3" t="str">
        <f t="shared" si="290"/>
        <v/>
      </c>
      <c r="AH1111" s="3">
        <f t="shared" si="291"/>
        <v>-9.976453298757515E-3</v>
      </c>
    </row>
    <row r="1112" spans="1:34">
      <c r="A1112" s="16">
        <v>39965</v>
      </c>
      <c r="B1112">
        <v>93.669998168945313</v>
      </c>
      <c r="C1112">
        <v>95.169998168945313</v>
      </c>
      <c r="D1112">
        <v>93.430000305175781</v>
      </c>
      <c r="E1112">
        <v>94.769996643066406</v>
      </c>
      <c r="F1112">
        <v>71.051834106445313</v>
      </c>
      <c r="G1112">
        <v>276246800</v>
      </c>
      <c r="H1112">
        <v>30.04000091552734</v>
      </c>
      <c r="I1112">
        <v>2009</v>
      </c>
      <c r="J1112">
        <v>68.103535461425778</v>
      </c>
      <c r="K1112" s="3">
        <v>2.4208427253963109E-2</v>
      </c>
      <c r="L1112" s="3">
        <v>6.4592118097871465E-2</v>
      </c>
      <c r="M1112" s="3">
        <v>6.8312218286161297E-2</v>
      </c>
      <c r="N1112" s="3">
        <v>7.8279255957804939E-2</v>
      </c>
      <c r="O1112" s="3">
        <v>9.7265917837694449E-3</v>
      </c>
      <c r="P1112" s="3">
        <v>-7.8633674976296142E-3</v>
      </c>
      <c r="Q1112" s="3">
        <v>-5.0726744773572641E-3</v>
      </c>
      <c r="R1112" s="3">
        <v>2.9582675848907058E-3</v>
      </c>
      <c r="S1112" s="3" t="str">
        <f t="shared" si="276"/>
        <v/>
      </c>
      <c r="T1112" s="3" t="str">
        <f t="shared" si="277"/>
        <v/>
      </c>
      <c r="U1112" s="3" t="str">
        <f t="shared" si="278"/>
        <v/>
      </c>
      <c r="V1112" s="3">
        <f t="shared" si="279"/>
        <v>2.4208427253963109E-2</v>
      </c>
      <c r="W1112" s="3" t="str">
        <f t="shared" si="280"/>
        <v/>
      </c>
      <c r="X1112" s="3" t="str">
        <f t="shared" si="281"/>
        <v/>
      </c>
      <c r="Y1112" s="3" t="str">
        <f t="shared" si="282"/>
        <v/>
      </c>
      <c r="Z1112" s="3">
        <f t="shared" si="283"/>
        <v>9.7265917837694449E-3</v>
      </c>
      <c r="AA1112" s="3" t="str">
        <f t="shared" si="284"/>
        <v/>
      </c>
      <c r="AB1112" s="3" t="str">
        <f t="shared" si="285"/>
        <v/>
      </c>
      <c r="AC1112" s="3" t="str">
        <f t="shared" si="286"/>
        <v/>
      </c>
      <c r="AD1112" s="3">
        <f t="shared" si="287"/>
        <v>6.4592118097871465E-2</v>
      </c>
      <c r="AE1112" s="3" t="str">
        <f t="shared" si="288"/>
        <v/>
      </c>
      <c r="AF1112" s="3" t="str">
        <f t="shared" si="289"/>
        <v/>
      </c>
      <c r="AG1112" s="3" t="str">
        <f t="shared" si="290"/>
        <v/>
      </c>
      <c r="AH1112" s="3">
        <f t="shared" si="291"/>
        <v>-7.8633674976296142E-3</v>
      </c>
    </row>
    <row r="1113" spans="1:34">
      <c r="A1113" s="16">
        <v>39966</v>
      </c>
      <c r="B1113">
        <v>94.400001525878906</v>
      </c>
      <c r="C1113">
        <v>95.370002746582031</v>
      </c>
      <c r="D1113">
        <v>94.230003356933594</v>
      </c>
      <c r="E1113">
        <v>94.849998474121094</v>
      </c>
      <c r="F1113">
        <v>71.111824035644531</v>
      </c>
      <c r="G1113">
        <v>230874500</v>
      </c>
      <c r="H1113">
        <v>29.629999160766602</v>
      </c>
      <c r="I1113">
        <v>2009</v>
      </c>
      <c r="J1113">
        <v>68.252357101440424</v>
      </c>
      <c r="K1113" s="3">
        <v>8.4431218354397153E-4</v>
      </c>
      <c r="L1113" s="3">
        <v>3.8882891779514088E-2</v>
      </c>
      <c r="M1113" s="3">
        <v>3.9679809499970853E-2</v>
      </c>
      <c r="N1113" s="3">
        <v>4.368409348398461E-2</v>
      </c>
      <c r="O1113" s="3">
        <v>-5.6979350560346642E-3</v>
      </c>
      <c r="P1113" s="3">
        <v>-2.4096434875139461E-2</v>
      </c>
      <c r="Q1113" s="3">
        <v>-3.2555092748195118E-2</v>
      </c>
      <c r="R1113" s="3">
        <v>-3.003956657180018E-2</v>
      </c>
      <c r="S1113" s="3" t="str">
        <f t="shared" si="276"/>
        <v/>
      </c>
      <c r="T1113" s="3" t="str">
        <f t="shared" si="277"/>
        <v/>
      </c>
      <c r="U1113" s="3" t="str">
        <f t="shared" si="278"/>
        <v/>
      </c>
      <c r="V1113" s="3">
        <f t="shared" si="279"/>
        <v>8.4431218354397153E-4</v>
      </c>
      <c r="W1113" s="3" t="str">
        <f t="shared" si="280"/>
        <v/>
      </c>
      <c r="X1113" s="3" t="str">
        <f t="shared" si="281"/>
        <v/>
      </c>
      <c r="Y1113" s="3" t="str">
        <f t="shared" si="282"/>
        <v/>
      </c>
      <c r="Z1113" s="3">
        <f t="shared" si="283"/>
        <v>-5.6979350560346642E-3</v>
      </c>
      <c r="AA1113" s="3" t="str">
        <f t="shared" si="284"/>
        <v/>
      </c>
      <c r="AB1113" s="3" t="str">
        <f t="shared" si="285"/>
        <v/>
      </c>
      <c r="AC1113" s="3" t="str">
        <f t="shared" si="286"/>
        <v/>
      </c>
      <c r="AD1113" s="3">
        <f t="shared" si="287"/>
        <v>3.8882891779514088E-2</v>
      </c>
      <c r="AE1113" s="3" t="str">
        <f t="shared" si="288"/>
        <v/>
      </c>
      <c r="AF1113" s="3" t="str">
        <f t="shared" si="289"/>
        <v/>
      </c>
      <c r="AG1113" s="3" t="str">
        <f t="shared" si="290"/>
        <v/>
      </c>
      <c r="AH1113" s="3">
        <f t="shared" si="291"/>
        <v>-2.4096434875139461E-2</v>
      </c>
    </row>
    <row r="1114" spans="1:34">
      <c r="A1114" s="16">
        <v>39967</v>
      </c>
      <c r="B1114">
        <v>94.040000915527344</v>
      </c>
      <c r="C1114">
        <v>94.129997253417969</v>
      </c>
      <c r="D1114">
        <v>92.760002136230469</v>
      </c>
      <c r="E1114">
        <v>93.650001525878906</v>
      </c>
      <c r="F1114">
        <v>70.212150573730469</v>
      </c>
      <c r="G1114">
        <v>235310500</v>
      </c>
      <c r="H1114">
        <v>31.020000457763668</v>
      </c>
      <c r="I1114">
        <v>2009</v>
      </c>
      <c r="J1114">
        <v>68.367816162109378</v>
      </c>
      <c r="K1114" s="3">
        <v>-1.265153122022444E-2</v>
      </c>
      <c r="L1114" s="3">
        <v>4.4385001006611802E-2</v>
      </c>
      <c r="M1114" s="3">
        <v>2.7765427933549521E-2</v>
      </c>
      <c r="N1114" s="3">
        <v>3.4007072667535443E-2</v>
      </c>
      <c r="O1114" s="3">
        <v>-2.2034753521486431E-2</v>
      </c>
      <c r="P1114" s="3">
        <v>-6.3566377435437804E-3</v>
      </c>
      <c r="Q1114" s="3">
        <v>-3.1387187490606649E-2</v>
      </c>
      <c r="R1114" s="3">
        <v>-2.6719644221039011E-2</v>
      </c>
      <c r="S1114" s="3" t="str">
        <f t="shared" si="276"/>
        <v/>
      </c>
      <c r="T1114" s="3" t="str">
        <f t="shared" si="277"/>
        <v/>
      </c>
      <c r="U1114" s="3" t="str">
        <f t="shared" si="278"/>
        <v/>
      </c>
      <c r="V1114" s="3">
        <f t="shared" si="279"/>
        <v>-1.265153122022444E-2</v>
      </c>
      <c r="W1114" s="3" t="str">
        <f t="shared" si="280"/>
        <v/>
      </c>
      <c r="X1114" s="3" t="str">
        <f t="shared" si="281"/>
        <v/>
      </c>
      <c r="Y1114" s="3" t="str">
        <f t="shared" si="282"/>
        <v/>
      </c>
      <c r="Z1114" s="3">
        <f t="shared" si="283"/>
        <v>-2.2034753521486431E-2</v>
      </c>
      <c r="AA1114" s="3" t="str">
        <f t="shared" si="284"/>
        <v/>
      </c>
      <c r="AB1114" s="3" t="str">
        <f t="shared" si="285"/>
        <v/>
      </c>
      <c r="AC1114" s="3" t="str">
        <f t="shared" si="286"/>
        <v/>
      </c>
      <c r="AD1114" s="3">
        <f t="shared" si="287"/>
        <v>4.4385001006611802E-2</v>
      </c>
      <c r="AE1114" s="3" t="str">
        <f t="shared" si="288"/>
        <v/>
      </c>
      <c r="AF1114" s="3" t="str">
        <f t="shared" si="289"/>
        <v/>
      </c>
      <c r="AG1114" s="3" t="str">
        <f t="shared" si="290"/>
        <v/>
      </c>
      <c r="AH1114" s="3">
        <f t="shared" si="291"/>
        <v>-6.3566377435437804E-3</v>
      </c>
    </row>
    <row r="1115" spans="1:34">
      <c r="A1115" s="16">
        <v>39968</v>
      </c>
      <c r="B1115">
        <v>94</v>
      </c>
      <c r="C1115">
        <v>94.669998168945313</v>
      </c>
      <c r="D1115">
        <v>93.300003051757813</v>
      </c>
      <c r="E1115">
        <v>94.529998779296875</v>
      </c>
      <c r="F1115">
        <v>70.871902465820313</v>
      </c>
      <c r="G1115">
        <v>210102300</v>
      </c>
      <c r="H1115">
        <v>30.180000305175781</v>
      </c>
      <c r="I1115">
        <v>2009</v>
      </c>
      <c r="J1115">
        <v>68.457406997680664</v>
      </c>
      <c r="K1115" s="3">
        <v>9.3965486984626256E-3</v>
      </c>
      <c r="L1115" s="3">
        <v>3.9704966380605722E-2</v>
      </c>
      <c r="M1115" s="3">
        <v>4.4415052277406941E-2</v>
      </c>
      <c r="N1115" s="3">
        <v>2.5938252563790339E-2</v>
      </c>
      <c r="O1115" s="3">
        <v>-3.737303453480223E-3</v>
      </c>
      <c r="P1115" s="3">
        <v>-2.6396597954563279E-3</v>
      </c>
      <c r="Q1115" s="3">
        <v>-2.4859131000940948E-2</v>
      </c>
      <c r="R1115" s="3">
        <v>-4.3303645433036442E-2</v>
      </c>
      <c r="S1115" s="3" t="str">
        <f t="shared" si="276"/>
        <v/>
      </c>
      <c r="T1115" s="3" t="str">
        <f t="shared" si="277"/>
        <v/>
      </c>
      <c r="U1115" s="3" t="str">
        <f t="shared" si="278"/>
        <v/>
      </c>
      <c r="V1115" s="3">
        <f t="shared" si="279"/>
        <v>9.3965486984626256E-3</v>
      </c>
      <c r="W1115" s="3" t="str">
        <f t="shared" si="280"/>
        <v/>
      </c>
      <c r="X1115" s="3" t="str">
        <f t="shared" si="281"/>
        <v/>
      </c>
      <c r="Y1115" s="3" t="str">
        <f t="shared" si="282"/>
        <v/>
      </c>
      <c r="Z1115" s="3">
        <f t="shared" si="283"/>
        <v>-3.737303453480223E-3</v>
      </c>
      <c r="AA1115" s="3" t="str">
        <f t="shared" si="284"/>
        <v/>
      </c>
      <c r="AB1115" s="3" t="str">
        <f t="shared" si="285"/>
        <v/>
      </c>
      <c r="AC1115" s="3" t="str">
        <f t="shared" si="286"/>
        <v/>
      </c>
      <c r="AD1115" s="3">
        <f t="shared" si="287"/>
        <v>3.9704966380605722E-2</v>
      </c>
      <c r="AE1115" s="3" t="str">
        <f t="shared" si="288"/>
        <v/>
      </c>
      <c r="AF1115" s="3" t="str">
        <f t="shared" si="289"/>
        <v/>
      </c>
      <c r="AG1115" s="3" t="str">
        <f t="shared" si="290"/>
        <v/>
      </c>
      <c r="AH1115" s="3">
        <f t="shared" si="291"/>
        <v>-2.6396597954563279E-3</v>
      </c>
    </row>
    <row r="1116" spans="1:34">
      <c r="A1116" s="16">
        <v>39969</v>
      </c>
      <c r="B1116">
        <v>95.489997863769531</v>
      </c>
      <c r="C1116">
        <v>95.669998168945313</v>
      </c>
      <c r="D1116">
        <v>93.800003051757813</v>
      </c>
      <c r="E1116">
        <v>94.550003051757813</v>
      </c>
      <c r="F1116">
        <v>70.886894226074219</v>
      </c>
      <c r="G1116">
        <v>284257900</v>
      </c>
      <c r="H1116">
        <v>29.620000839233398</v>
      </c>
      <c r="I1116">
        <v>2009</v>
      </c>
      <c r="J1116">
        <v>68.595732116699224</v>
      </c>
      <c r="K1116" s="3">
        <v>2.1153319908595589E-4</v>
      </c>
      <c r="L1116" s="3">
        <v>2.183082761011379E-2</v>
      </c>
      <c r="M1116" s="3">
        <v>5.9858420703456927E-2</v>
      </c>
      <c r="N1116" s="3">
        <v>4.0611956352767153E-2</v>
      </c>
      <c r="O1116" s="3">
        <v>-7.7223710670241141E-3</v>
      </c>
      <c r="P1116" s="3">
        <v>2.485716632096846E-3</v>
      </c>
      <c r="Q1116" s="3">
        <v>-9.976453298757515E-3</v>
      </c>
      <c r="R1116" s="3">
        <v>-2.9826095820693951E-2</v>
      </c>
      <c r="S1116" s="3" t="str">
        <f t="shared" si="276"/>
        <v/>
      </c>
      <c r="T1116" s="3" t="str">
        <f t="shared" si="277"/>
        <v/>
      </c>
      <c r="U1116" s="3" t="str">
        <f t="shared" si="278"/>
        <v/>
      </c>
      <c r="V1116" s="3">
        <f t="shared" si="279"/>
        <v>2.1153319908595589E-4</v>
      </c>
      <c r="W1116" s="3" t="str">
        <f t="shared" si="280"/>
        <v/>
      </c>
      <c r="X1116" s="3" t="str">
        <f t="shared" si="281"/>
        <v/>
      </c>
      <c r="Y1116" s="3" t="str">
        <f t="shared" si="282"/>
        <v/>
      </c>
      <c r="Z1116" s="3">
        <f t="shared" si="283"/>
        <v>-7.7223710670241141E-3</v>
      </c>
      <c r="AA1116" s="3" t="str">
        <f t="shared" si="284"/>
        <v/>
      </c>
      <c r="AB1116" s="3" t="str">
        <f t="shared" si="285"/>
        <v/>
      </c>
      <c r="AC1116" s="3" t="str">
        <f t="shared" si="286"/>
        <v/>
      </c>
      <c r="AD1116" s="3">
        <f t="shared" si="287"/>
        <v>2.183082761011379E-2</v>
      </c>
      <c r="AE1116" s="3" t="str">
        <f t="shared" si="288"/>
        <v/>
      </c>
      <c r="AF1116" s="3" t="str">
        <f t="shared" si="289"/>
        <v/>
      </c>
      <c r="AG1116" s="3" t="str">
        <f t="shared" si="290"/>
        <v/>
      </c>
      <c r="AH1116" s="3">
        <f t="shared" si="291"/>
        <v>2.485716632096846E-3</v>
      </c>
    </row>
    <row r="1117" spans="1:34">
      <c r="A1117" s="16">
        <v>39972</v>
      </c>
      <c r="B1117">
        <v>93.839996337890625</v>
      </c>
      <c r="C1117">
        <v>95.099998474121094</v>
      </c>
      <c r="D1117">
        <v>93.040000915527344</v>
      </c>
      <c r="E1117">
        <v>94.160003662109375</v>
      </c>
      <c r="F1117">
        <v>70.594505310058594</v>
      </c>
      <c r="G1117">
        <v>238565100</v>
      </c>
      <c r="H1117">
        <v>29.770000457763668</v>
      </c>
      <c r="I1117">
        <v>2009</v>
      </c>
      <c r="J1117">
        <v>68.639963150024414</v>
      </c>
      <c r="K1117" s="3">
        <v>-4.1247245941278274E-3</v>
      </c>
      <c r="L1117" s="3">
        <v>-6.4365515983947352E-3</v>
      </c>
      <c r="M1117" s="3">
        <v>5.7739815998490103E-2</v>
      </c>
      <c r="N1117" s="3">
        <v>1.26900319951353E-2</v>
      </c>
      <c r="O1117" s="3">
        <v>-1.5970408117320419E-2</v>
      </c>
      <c r="P1117" s="3">
        <v>-2.120918621962398E-2</v>
      </c>
      <c r="Q1117" s="3">
        <v>-7.8633674976296142E-3</v>
      </c>
      <c r="R1117" s="3">
        <v>-5.1946673012187139E-2</v>
      </c>
      <c r="S1117" s="3" t="str">
        <f t="shared" si="276"/>
        <v/>
      </c>
      <c r="T1117" s="3" t="str">
        <f t="shared" si="277"/>
        <v/>
      </c>
      <c r="U1117" s="3" t="str">
        <f t="shared" si="278"/>
        <v/>
      </c>
      <c r="V1117" s="3">
        <f t="shared" si="279"/>
        <v>-4.1247245941278274E-3</v>
      </c>
      <c r="W1117" s="3" t="str">
        <f t="shared" si="280"/>
        <v/>
      </c>
      <c r="X1117" s="3" t="str">
        <f t="shared" si="281"/>
        <v/>
      </c>
      <c r="Y1117" s="3" t="str">
        <f t="shared" si="282"/>
        <v/>
      </c>
      <c r="Z1117" s="3">
        <f t="shared" si="283"/>
        <v>-1.5970408117320419E-2</v>
      </c>
      <c r="AA1117" s="3" t="str">
        <f t="shared" si="284"/>
        <v/>
      </c>
      <c r="AB1117" s="3" t="str">
        <f t="shared" si="285"/>
        <v/>
      </c>
      <c r="AC1117" s="3" t="str">
        <f t="shared" si="286"/>
        <v/>
      </c>
      <c r="AD1117" s="3">
        <f t="shared" si="287"/>
        <v>-6.4365515983947352E-3</v>
      </c>
      <c r="AE1117" s="3" t="str">
        <f t="shared" si="288"/>
        <v/>
      </c>
      <c r="AF1117" s="3" t="str">
        <f t="shared" si="289"/>
        <v/>
      </c>
      <c r="AG1117" s="3" t="str">
        <f t="shared" si="290"/>
        <v/>
      </c>
      <c r="AH1117" s="3">
        <f t="shared" si="291"/>
        <v>-2.120918621962398E-2</v>
      </c>
    </row>
    <row r="1118" spans="1:34">
      <c r="A1118" s="16">
        <v>39973</v>
      </c>
      <c r="B1118">
        <v>94.69000244140625</v>
      </c>
      <c r="C1118">
        <v>95.139999389648438</v>
      </c>
      <c r="D1118">
        <v>94.019996643066406</v>
      </c>
      <c r="E1118">
        <v>94.639999389648438</v>
      </c>
      <c r="F1118">
        <v>70.954399108886719</v>
      </c>
      <c r="G1118">
        <v>225125500</v>
      </c>
      <c r="H1118">
        <v>28.270000457763668</v>
      </c>
      <c r="I1118">
        <v>2009</v>
      </c>
      <c r="J1118">
        <v>68.767418289184576</v>
      </c>
      <c r="K1118" s="3">
        <v>5.0980426486089137E-3</v>
      </c>
      <c r="L1118" s="3">
        <v>-2.2137658384195902E-3</v>
      </c>
      <c r="M1118" s="3">
        <v>3.6583048323574292E-2</v>
      </c>
      <c r="N1118" s="3">
        <v>3.7264699082167903E-2</v>
      </c>
      <c r="O1118" s="3">
        <v>-1.486905412040773E-3</v>
      </c>
      <c r="P1118" s="3">
        <v>-2.2034753521486431E-2</v>
      </c>
      <c r="Q1118" s="3">
        <v>-2.4096434875139461E-2</v>
      </c>
      <c r="R1118" s="3">
        <v>-3.3866685776388288E-2</v>
      </c>
      <c r="S1118" s="3" t="str">
        <f t="shared" si="276"/>
        <v/>
      </c>
      <c r="T1118" s="3" t="str">
        <f t="shared" si="277"/>
        <v/>
      </c>
      <c r="U1118" s="3" t="str">
        <f t="shared" si="278"/>
        <v/>
      </c>
      <c r="V1118" s="3">
        <f t="shared" si="279"/>
        <v>5.0980426486089137E-3</v>
      </c>
      <c r="W1118" s="3" t="str">
        <f t="shared" si="280"/>
        <v/>
      </c>
      <c r="X1118" s="3" t="str">
        <f t="shared" si="281"/>
        <v/>
      </c>
      <c r="Y1118" s="3" t="str">
        <f t="shared" si="282"/>
        <v/>
      </c>
      <c r="Z1118" s="3">
        <f t="shared" si="283"/>
        <v>-1.486905412040773E-3</v>
      </c>
      <c r="AA1118" s="3" t="str">
        <f t="shared" si="284"/>
        <v/>
      </c>
      <c r="AB1118" s="3" t="str">
        <f t="shared" si="285"/>
        <v/>
      </c>
      <c r="AC1118" s="3" t="str">
        <f t="shared" si="286"/>
        <v/>
      </c>
      <c r="AD1118" s="3">
        <f t="shared" si="287"/>
        <v>-2.2137658384195902E-3</v>
      </c>
      <c r="AE1118" s="3" t="str">
        <f t="shared" si="288"/>
        <v/>
      </c>
      <c r="AF1118" s="3" t="str">
        <f t="shared" si="289"/>
        <v/>
      </c>
      <c r="AG1118" s="3" t="str">
        <f t="shared" si="290"/>
        <v/>
      </c>
      <c r="AH1118" s="3">
        <f t="shared" si="291"/>
        <v>-2.2034753521486431E-2</v>
      </c>
    </row>
    <row r="1119" spans="1:34">
      <c r="A1119" s="16">
        <v>39974</v>
      </c>
      <c r="B1119">
        <v>95.480003356933594</v>
      </c>
      <c r="C1119">
        <v>95.489997863769531</v>
      </c>
      <c r="D1119">
        <v>93.19000244140625</v>
      </c>
      <c r="E1119">
        <v>94.400001525878906</v>
      </c>
      <c r="F1119">
        <v>70.774436950683594</v>
      </c>
      <c r="G1119">
        <v>296100400</v>
      </c>
      <c r="H1119">
        <v>28.45999908447266</v>
      </c>
      <c r="I1119">
        <v>2009</v>
      </c>
      <c r="J1119">
        <v>68.895997238159183</v>
      </c>
      <c r="K1119" s="3">
        <v>-2.5363072686579451E-3</v>
      </c>
      <c r="L1119" s="3">
        <v>8.0083913162958265E-3</v>
      </c>
      <c r="M1119" s="3">
        <v>5.2748844779543003E-2</v>
      </c>
      <c r="N1119" s="3">
        <v>3.7704856599681147E-2</v>
      </c>
      <c r="O1119" s="3">
        <v>-1.5321185097141751E-2</v>
      </c>
      <c r="P1119" s="3">
        <v>-6.5136209333963579E-3</v>
      </c>
      <c r="Q1119" s="3">
        <v>-6.3566377435437804E-3</v>
      </c>
      <c r="R1119" s="3">
        <v>-3.0999226744897971E-2</v>
      </c>
      <c r="S1119" s="3" t="str">
        <f t="shared" si="276"/>
        <v/>
      </c>
      <c r="T1119" s="3" t="str">
        <f t="shared" si="277"/>
        <v/>
      </c>
      <c r="U1119" s="3" t="str">
        <f t="shared" si="278"/>
        <v/>
      </c>
      <c r="V1119" s="3">
        <f t="shared" si="279"/>
        <v>-2.5363072686579451E-3</v>
      </c>
      <c r="W1119" s="3" t="str">
        <f t="shared" si="280"/>
        <v/>
      </c>
      <c r="X1119" s="3" t="str">
        <f t="shared" si="281"/>
        <v/>
      </c>
      <c r="Y1119" s="3" t="str">
        <f t="shared" si="282"/>
        <v/>
      </c>
      <c r="Z1119" s="3">
        <f t="shared" si="283"/>
        <v>-1.5321185097141751E-2</v>
      </c>
      <c r="AA1119" s="3" t="str">
        <f t="shared" si="284"/>
        <v/>
      </c>
      <c r="AB1119" s="3" t="str">
        <f t="shared" si="285"/>
        <v/>
      </c>
      <c r="AC1119" s="3" t="str">
        <f t="shared" si="286"/>
        <v/>
      </c>
      <c r="AD1119" s="3">
        <f t="shared" si="287"/>
        <v>8.0083913162958265E-3</v>
      </c>
      <c r="AE1119" s="3" t="str">
        <f t="shared" si="288"/>
        <v/>
      </c>
      <c r="AF1119" s="3" t="str">
        <f t="shared" si="289"/>
        <v/>
      </c>
      <c r="AG1119" s="3" t="str">
        <f t="shared" si="290"/>
        <v/>
      </c>
      <c r="AH1119" s="3">
        <f t="shared" si="291"/>
        <v>-6.5136209333963579E-3</v>
      </c>
    </row>
    <row r="1120" spans="1:34">
      <c r="A1120" s="16">
        <v>39975</v>
      </c>
      <c r="B1120">
        <v>94.580001831054688</v>
      </c>
      <c r="C1120">
        <v>96.110000610351563</v>
      </c>
      <c r="D1120">
        <v>94.55999755859375</v>
      </c>
      <c r="E1120">
        <v>94.819999694824219</v>
      </c>
      <c r="F1120">
        <v>71.089332580566406</v>
      </c>
      <c r="G1120">
        <v>275414200</v>
      </c>
      <c r="H1120">
        <v>28.110000610351559</v>
      </c>
      <c r="I1120">
        <v>2009</v>
      </c>
      <c r="J1120">
        <v>69.126165008544916</v>
      </c>
      <c r="K1120" s="3">
        <v>4.4492848470449884E-3</v>
      </c>
      <c r="L1120" s="3">
        <v>3.067931114886457E-3</v>
      </c>
      <c r="M1120" s="3">
        <v>4.2894709597266711E-2</v>
      </c>
      <c r="N1120" s="3">
        <v>6.9237989775602582E-2</v>
      </c>
      <c r="O1120" s="3">
        <v>1.694873200515534E-3</v>
      </c>
      <c r="P1120" s="3">
        <v>-1.576216950185616E-2</v>
      </c>
      <c r="Q1120" s="3">
        <v>-2.6396597954563279E-3</v>
      </c>
      <c r="R1120" s="3">
        <v>-5.9765310946434669E-3</v>
      </c>
      <c r="S1120" s="3" t="str">
        <f t="shared" si="276"/>
        <v/>
      </c>
      <c r="T1120" s="3" t="str">
        <f t="shared" si="277"/>
        <v/>
      </c>
      <c r="U1120" s="3" t="str">
        <f t="shared" si="278"/>
        <v/>
      </c>
      <c r="V1120" s="3">
        <f t="shared" si="279"/>
        <v>4.4492848470449884E-3</v>
      </c>
      <c r="W1120" s="3" t="str">
        <f t="shared" si="280"/>
        <v/>
      </c>
      <c r="X1120" s="3" t="str">
        <f t="shared" si="281"/>
        <v/>
      </c>
      <c r="Y1120" s="3" t="str">
        <f t="shared" si="282"/>
        <v/>
      </c>
      <c r="Z1120" s="3">
        <f t="shared" si="283"/>
        <v>1.694873200515534E-3</v>
      </c>
      <c r="AA1120" s="3" t="str">
        <f t="shared" si="284"/>
        <v/>
      </c>
      <c r="AB1120" s="3" t="str">
        <f t="shared" si="285"/>
        <v/>
      </c>
      <c r="AC1120" s="3" t="str">
        <f t="shared" si="286"/>
        <v/>
      </c>
      <c r="AD1120" s="3">
        <f t="shared" si="287"/>
        <v>3.067931114886457E-3</v>
      </c>
      <c r="AE1120" s="3" t="str">
        <f t="shared" si="288"/>
        <v/>
      </c>
      <c r="AF1120" s="3" t="str">
        <f t="shared" si="289"/>
        <v/>
      </c>
      <c r="AG1120" s="3" t="str">
        <f t="shared" si="290"/>
        <v/>
      </c>
      <c r="AH1120" s="3">
        <f t="shared" si="291"/>
        <v>-1.576216950185616E-2</v>
      </c>
    </row>
    <row r="1121" spans="1:34">
      <c r="A1121" s="16">
        <v>39976</v>
      </c>
      <c r="B1121">
        <v>94.400001525878906</v>
      </c>
      <c r="C1121">
        <v>95.139999389648438</v>
      </c>
      <c r="D1121">
        <v>94</v>
      </c>
      <c r="E1121">
        <v>95.080001831054688</v>
      </c>
      <c r="F1121">
        <v>71.284271240234375</v>
      </c>
      <c r="G1121">
        <v>184361800</v>
      </c>
      <c r="H1121">
        <v>28.14999961853027</v>
      </c>
      <c r="I1121">
        <v>2009</v>
      </c>
      <c r="J1121">
        <v>69.337589263916016</v>
      </c>
      <c r="K1121" s="3">
        <v>2.74216471855393E-3</v>
      </c>
      <c r="L1121" s="3">
        <v>5.6057895962098314E-3</v>
      </c>
      <c r="M1121" s="3">
        <v>2.7558996232617039E-2</v>
      </c>
      <c r="N1121" s="3">
        <v>6.3059213101265055E-2</v>
      </c>
      <c r="O1121" s="3">
        <v>-8.647961373796309E-3</v>
      </c>
      <c r="P1121" s="3">
        <v>-1.5970408117320419E-2</v>
      </c>
      <c r="Q1121" s="3">
        <v>2.485716632096846E-3</v>
      </c>
      <c r="R1121" s="3">
        <v>-1.442308676559401E-2</v>
      </c>
      <c r="S1121" s="3" t="str">
        <f t="shared" si="276"/>
        <v/>
      </c>
      <c r="T1121" s="3" t="str">
        <f t="shared" si="277"/>
        <v/>
      </c>
      <c r="U1121" s="3" t="str">
        <f t="shared" si="278"/>
        <v/>
      </c>
      <c r="V1121" s="3">
        <f t="shared" si="279"/>
        <v>2.74216471855393E-3</v>
      </c>
      <c r="W1121" s="3" t="str">
        <f t="shared" si="280"/>
        <v/>
      </c>
      <c r="X1121" s="3" t="str">
        <f t="shared" si="281"/>
        <v/>
      </c>
      <c r="Y1121" s="3" t="str">
        <f t="shared" si="282"/>
        <v/>
      </c>
      <c r="Z1121" s="3">
        <f t="shared" si="283"/>
        <v>-8.647961373796309E-3</v>
      </c>
      <c r="AA1121" s="3" t="str">
        <f t="shared" si="284"/>
        <v/>
      </c>
      <c r="AB1121" s="3" t="str">
        <f t="shared" si="285"/>
        <v/>
      </c>
      <c r="AC1121" s="3" t="str">
        <f t="shared" si="286"/>
        <v/>
      </c>
      <c r="AD1121" s="3">
        <f t="shared" si="287"/>
        <v>5.6057895962098314E-3</v>
      </c>
      <c r="AE1121" s="3" t="str">
        <f t="shared" si="288"/>
        <v/>
      </c>
      <c r="AF1121" s="3" t="str">
        <f t="shared" si="289"/>
        <v/>
      </c>
      <c r="AG1121" s="3" t="str">
        <f t="shared" si="290"/>
        <v/>
      </c>
      <c r="AH1121" s="3">
        <f t="shared" si="291"/>
        <v>-1.5970408117320419E-2</v>
      </c>
    </row>
    <row r="1122" spans="1:34">
      <c r="A1122" s="16">
        <v>39979</v>
      </c>
      <c r="B1122">
        <v>93.959999084472656</v>
      </c>
      <c r="C1122">
        <v>94.019996643066406</v>
      </c>
      <c r="D1122">
        <v>92.400001525878906</v>
      </c>
      <c r="E1122">
        <v>92.900001525878906</v>
      </c>
      <c r="F1122">
        <v>69.649879455566406</v>
      </c>
      <c r="G1122">
        <v>224190500</v>
      </c>
      <c r="H1122">
        <v>30.809999465942379</v>
      </c>
      <c r="I1122">
        <v>2009</v>
      </c>
      <c r="J1122">
        <v>69.494658660888675</v>
      </c>
      <c r="K1122" s="3">
        <v>-2.292780379503245E-2</v>
      </c>
      <c r="L1122" s="3">
        <v>-1.338101103397904E-2</v>
      </c>
      <c r="M1122" s="3">
        <v>-1.9731435064414882E-2</v>
      </c>
      <c r="N1122" s="3">
        <v>4.7232885122526769E-2</v>
      </c>
      <c r="O1122" s="3">
        <v>-2.8186792738369989E-2</v>
      </c>
      <c r="P1122" s="3">
        <v>-1.8691610745324438E-2</v>
      </c>
      <c r="Q1122" s="3">
        <v>-2.5007863259863261E-2</v>
      </c>
      <c r="R1122" s="3">
        <v>-5.0726744773572641E-3</v>
      </c>
      <c r="S1122" s="3" t="str">
        <f t="shared" si="276"/>
        <v/>
      </c>
      <c r="T1122" s="3" t="str">
        <f t="shared" si="277"/>
        <v/>
      </c>
      <c r="U1122" s="3" t="str">
        <f t="shared" si="278"/>
        <v/>
      </c>
      <c r="V1122" s="3">
        <f t="shared" si="279"/>
        <v>-2.292780379503245E-2</v>
      </c>
      <c r="W1122" s="3" t="str">
        <f t="shared" si="280"/>
        <v/>
      </c>
      <c r="X1122" s="3" t="str">
        <f t="shared" si="281"/>
        <v/>
      </c>
      <c r="Y1122" s="3" t="str">
        <f t="shared" si="282"/>
        <v/>
      </c>
      <c r="Z1122" s="3">
        <f t="shared" si="283"/>
        <v>-2.8186792738369989E-2</v>
      </c>
      <c r="AA1122" s="3" t="str">
        <f t="shared" si="284"/>
        <v/>
      </c>
      <c r="AB1122" s="3" t="str">
        <f t="shared" si="285"/>
        <v/>
      </c>
      <c r="AC1122" s="3" t="str">
        <f t="shared" si="286"/>
        <v/>
      </c>
      <c r="AD1122" s="3">
        <f t="shared" si="287"/>
        <v>-1.338101103397904E-2</v>
      </c>
      <c r="AE1122" s="3" t="str">
        <f t="shared" si="288"/>
        <v/>
      </c>
      <c r="AF1122" s="3" t="str">
        <f t="shared" si="289"/>
        <v/>
      </c>
      <c r="AG1122" s="3" t="str">
        <f t="shared" si="290"/>
        <v/>
      </c>
      <c r="AH1122" s="3">
        <f t="shared" si="291"/>
        <v>-1.8691610745324438E-2</v>
      </c>
    </row>
    <row r="1123" spans="1:34">
      <c r="A1123" s="16">
        <v>39980</v>
      </c>
      <c r="B1123">
        <v>93.230003356933594</v>
      </c>
      <c r="C1123">
        <v>93.290000915527344</v>
      </c>
      <c r="D1123">
        <v>91.580001831054688</v>
      </c>
      <c r="E1123">
        <v>91.639999389648438</v>
      </c>
      <c r="F1123">
        <v>68.705184936523438</v>
      </c>
      <c r="G1123">
        <v>227319000</v>
      </c>
      <c r="H1123">
        <v>32.680000305175781</v>
      </c>
      <c r="I1123">
        <v>2009</v>
      </c>
      <c r="J1123">
        <v>69.510027313232428</v>
      </c>
      <c r="K1123" s="3">
        <v>-1.3563476727129761E-2</v>
      </c>
      <c r="L1123" s="3">
        <v>-3.1699432320068437E-2</v>
      </c>
      <c r="M1123" s="3">
        <v>-3.384302303812059E-2</v>
      </c>
      <c r="N1123" s="3">
        <v>4.4939017547944724E-3</v>
      </c>
      <c r="O1123" s="3">
        <v>-1.420882317699979E-2</v>
      </c>
      <c r="P1123" s="3">
        <v>-3.2333025975573422E-2</v>
      </c>
      <c r="Q1123" s="3">
        <v>-3.4475452774610171E-2</v>
      </c>
      <c r="R1123" s="3">
        <v>-3.2555092748195118E-2</v>
      </c>
      <c r="S1123" s="3" t="str">
        <f t="shared" si="276"/>
        <v/>
      </c>
      <c r="T1123" s="3" t="str">
        <f t="shared" si="277"/>
        <v/>
      </c>
      <c r="U1123" s="3" t="str">
        <f t="shared" si="278"/>
        <v/>
      </c>
      <c r="V1123" s="3">
        <f t="shared" si="279"/>
        <v>-1.3563476727129761E-2</v>
      </c>
      <c r="W1123" s="3" t="str">
        <f t="shared" si="280"/>
        <v/>
      </c>
      <c r="X1123" s="3" t="str">
        <f t="shared" si="281"/>
        <v/>
      </c>
      <c r="Y1123" s="3" t="str">
        <f t="shared" si="282"/>
        <v/>
      </c>
      <c r="Z1123" s="3">
        <f t="shared" si="283"/>
        <v>-1.420882317699979E-2</v>
      </c>
      <c r="AA1123" s="3" t="str">
        <f t="shared" si="284"/>
        <v/>
      </c>
      <c r="AB1123" s="3" t="str">
        <f t="shared" si="285"/>
        <v/>
      </c>
      <c r="AC1123" s="3" t="str">
        <f t="shared" si="286"/>
        <v/>
      </c>
      <c r="AD1123" s="3">
        <f t="shared" si="287"/>
        <v>-3.1699432320068437E-2</v>
      </c>
      <c r="AE1123" s="3" t="str">
        <f t="shared" si="288"/>
        <v/>
      </c>
      <c r="AF1123" s="3" t="str">
        <f t="shared" si="289"/>
        <v/>
      </c>
      <c r="AG1123" s="3" t="str">
        <f t="shared" si="290"/>
        <v/>
      </c>
      <c r="AH1123" s="3">
        <f t="shared" si="291"/>
        <v>-3.2333025975573422E-2</v>
      </c>
    </row>
    <row r="1124" spans="1:34">
      <c r="A1124" s="16">
        <v>39981</v>
      </c>
      <c r="B1124">
        <v>91.599998474121094</v>
      </c>
      <c r="C1124">
        <v>92.330001831054688</v>
      </c>
      <c r="D1124">
        <v>90.830001831054688</v>
      </c>
      <c r="E1124">
        <v>91.550003051757813</v>
      </c>
      <c r="F1124">
        <v>68.637725830078125</v>
      </c>
      <c r="G1124">
        <v>223445200</v>
      </c>
      <c r="H1124">
        <v>31.54000091552734</v>
      </c>
      <c r="I1124">
        <v>2009</v>
      </c>
      <c r="J1124">
        <v>69.526146316528326</v>
      </c>
      <c r="K1124" s="3">
        <v>-9.8186339950379065E-4</v>
      </c>
      <c r="L1124" s="3">
        <v>-3.0190436161213859E-2</v>
      </c>
      <c r="M1124" s="3">
        <v>-2.2423821671706649E-2</v>
      </c>
      <c r="N1124" s="3">
        <v>4.7189992572225234E-3</v>
      </c>
      <c r="O1124" s="3">
        <v>-8.8389083804952806E-3</v>
      </c>
      <c r="P1124" s="3">
        <v>-3.7817792766089431E-2</v>
      </c>
      <c r="Q1124" s="3">
        <v>-3.011211584492024E-2</v>
      </c>
      <c r="R1124" s="3">
        <v>-3.1387187490606649E-2</v>
      </c>
      <c r="S1124" s="3" t="str">
        <f t="shared" si="276"/>
        <v/>
      </c>
      <c r="T1124" s="3" t="str">
        <f t="shared" si="277"/>
        <v/>
      </c>
      <c r="U1124" s="3" t="str">
        <f t="shared" si="278"/>
        <v/>
      </c>
      <c r="V1124" s="3">
        <f t="shared" si="279"/>
        <v>-9.8186339950379065E-4</v>
      </c>
      <c r="W1124" s="3" t="str">
        <f t="shared" si="280"/>
        <v/>
      </c>
      <c r="X1124" s="3" t="str">
        <f t="shared" si="281"/>
        <v/>
      </c>
      <c r="Y1124" s="3" t="str">
        <f t="shared" si="282"/>
        <v/>
      </c>
      <c r="Z1124" s="3">
        <f t="shared" si="283"/>
        <v>-8.8389083804952806E-3</v>
      </c>
      <c r="AA1124" s="3" t="str">
        <f t="shared" si="284"/>
        <v/>
      </c>
      <c r="AB1124" s="3" t="str">
        <f t="shared" si="285"/>
        <v/>
      </c>
      <c r="AC1124" s="3" t="str">
        <f t="shared" si="286"/>
        <v/>
      </c>
      <c r="AD1124" s="3">
        <f t="shared" si="287"/>
        <v>-3.0190436161213859E-2</v>
      </c>
      <c r="AE1124" s="3" t="str">
        <f t="shared" si="288"/>
        <v/>
      </c>
      <c r="AF1124" s="3" t="str">
        <f t="shared" si="289"/>
        <v/>
      </c>
      <c r="AG1124" s="3" t="str">
        <f t="shared" si="290"/>
        <v/>
      </c>
      <c r="AH1124" s="3">
        <f t="shared" si="291"/>
        <v>-3.7817792766089431E-2</v>
      </c>
    </row>
    <row r="1125" spans="1:34">
      <c r="A1125" s="16">
        <v>39982</v>
      </c>
      <c r="B1125">
        <v>91.69000244140625</v>
      </c>
      <c r="C1125">
        <v>92.669998168945313</v>
      </c>
      <c r="D1125">
        <v>91.25</v>
      </c>
      <c r="E1125">
        <v>92.220001220703125</v>
      </c>
      <c r="F1125">
        <v>69.14007568359375</v>
      </c>
      <c r="G1125">
        <v>211725100</v>
      </c>
      <c r="H1125">
        <v>30.030000686645511</v>
      </c>
      <c r="I1125">
        <v>2009</v>
      </c>
      <c r="J1125">
        <v>69.590250778198239</v>
      </c>
      <c r="K1125" s="3">
        <v>7.3188592343409464E-3</v>
      </c>
      <c r="L1125" s="3">
        <v>-2.741982272464771E-2</v>
      </c>
      <c r="M1125" s="3">
        <v>-2.443601373706283E-2</v>
      </c>
      <c r="N1125" s="3">
        <v>1.8893711712761E-2</v>
      </c>
      <c r="O1125" s="3">
        <v>-3.276931095110958E-3</v>
      </c>
      <c r="P1125" s="3">
        <v>-4.2079707620873652E-2</v>
      </c>
      <c r="Q1125" s="3">
        <v>-3.9140981656846541E-2</v>
      </c>
      <c r="R1125" s="3">
        <v>-2.4859131000940948E-2</v>
      </c>
      <c r="S1125" s="3" t="str">
        <f t="shared" si="276"/>
        <v/>
      </c>
      <c r="T1125" s="3" t="str">
        <f t="shared" si="277"/>
        <v/>
      </c>
      <c r="U1125" s="3" t="str">
        <f t="shared" si="278"/>
        <v/>
      </c>
      <c r="V1125" s="3">
        <f t="shared" si="279"/>
        <v>7.3188592343409464E-3</v>
      </c>
      <c r="W1125" s="3" t="str">
        <f t="shared" si="280"/>
        <v/>
      </c>
      <c r="X1125" s="3" t="str">
        <f t="shared" si="281"/>
        <v/>
      </c>
      <c r="Y1125" s="3" t="str">
        <f t="shared" si="282"/>
        <v/>
      </c>
      <c r="Z1125" s="3">
        <f t="shared" si="283"/>
        <v>-3.276931095110958E-3</v>
      </c>
      <c r="AA1125" s="3" t="str">
        <f t="shared" si="284"/>
        <v/>
      </c>
      <c r="AB1125" s="3" t="str">
        <f t="shared" si="285"/>
        <v/>
      </c>
      <c r="AC1125" s="3" t="str">
        <f t="shared" si="286"/>
        <v/>
      </c>
      <c r="AD1125" s="3">
        <f t="shared" si="287"/>
        <v>-2.741982272464771E-2</v>
      </c>
      <c r="AE1125" s="3" t="str">
        <f t="shared" si="288"/>
        <v/>
      </c>
      <c r="AF1125" s="3" t="str">
        <f t="shared" si="289"/>
        <v/>
      </c>
      <c r="AG1125" s="3" t="str">
        <f t="shared" si="290"/>
        <v/>
      </c>
      <c r="AH1125" s="3">
        <f t="shared" si="291"/>
        <v>-4.2079707620873652E-2</v>
      </c>
    </row>
    <row r="1126" spans="1:34">
      <c r="A1126" s="16">
        <v>39983</v>
      </c>
      <c r="B1126">
        <v>92.580001831054688</v>
      </c>
      <c r="C1126">
        <v>92.699996948242188</v>
      </c>
      <c r="D1126">
        <v>91.519996643066406</v>
      </c>
      <c r="E1126">
        <v>92.040000915527344</v>
      </c>
      <c r="F1126">
        <v>69.394889831542969</v>
      </c>
      <c r="G1126">
        <v>215655600</v>
      </c>
      <c r="H1126">
        <v>27.989999771118161</v>
      </c>
      <c r="I1126">
        <v>2009</v>
      </c>
      <c r="J1126">
        <v>69.715827178955081</v>
      </c>
      <c r="K1126" s="3">
        <v>3.6854768443606019E-3</v>
      </c>
      <c r="L1126" s="3">
        <v>-2.6504884960162119E-2</v>
      </c>
      <c r="M1126" s="3">
        <v>-2.104767617231074E-2</v>
      </c>
      <c r="N1126" s="3">
        <v>3.7550863875993823E-2</v>
      </c>
      <c r="O1126" s="3">
        <v>-7.5905938882113722E-3</v>
      </c>
      <c r="P1126" s="3">
        <v>-4.4699199812298307E-2</v>
      </c>
      <c r="Q1126" s="3">
        <v>-3.9344273935842722E-2</v>
      </c>
      <c r="R1126" s="3">
        <v>-9.976453298757515E-3</v>
      </c>
      <c r="S1126" s="3" t="str">
        <f t="shared" si="276"/>
        <v/>
      </c>
      <c r="T1126" s="3" t="str">
        <f t="shared" si="277"/>
        <v/>
      </c>
      <c r="U1126" s="3" t="str">
        <f t="shared" si="278"/>
        <v/>
      </c>
      <c r="V1126" s="3">
        <f t="shared" si="279"/>
        <v>3.6854768443606019E-3</v>
      </c>
      <c r="W1126" s="3" t="str">
        <f t="shared" si="280"/>
        <v/>
      </c>
      <c r="X1126" s="3" t="str">
        <f t="shared" si="281"/>
        <v/>
      </c>
      <c r="Y1126" s="3" t="str">
        <f t="shared" si="282"/>
        <v/>
      </c>
      <c r="Z1126" s="3">
        <f t="shared" si="283"/>
        <v>-7.5905938882113722E-3</v>
      </c>
      <c r="AA1126" s="3" t="str">
        <f t="shared" si="284"/>
        <v/>
      </c>
      <c r="AB1126" s="3" t="str">
        <f t="shared" si="285"/>
        <v/>
      </c>
      <c r="AC1126" s="3" t="str">
        <f t="shared" si="286"/>
        <v/>
      </c>
      <c r="AD1126" s="3">
        <f t="shared" si="287"/>
        <v>-2.6504884960162119E-2</v>
      </c>
      <c r="AE1126" s="3" t="str">
        <f t="shared" si="288"/>
        <v/>
      </c>
      <c r="AF1126" s="3" t="str">
        <f t="shared" si="289"/>
        <v/>
      </c>
      <c r="AG1126" s="3" t="str">
        <f t="shared" si="290"/>
        <v/>
      </c>
      <c r="AH1126" s="3">
        <f t="shared" si="291"/>
        <v>-4.4699199812298307E-2</v>
      </c>
    </row>
    <row r="1127" spans="1:34">
      <c r="A1127" s="16">
        <v>39986</v>
      </c>
      <c r="B1127">
        <v>91.139999389648438</v>
      </c>
      <c r="C1127">
        <v>91.19000244140625</v>
      </c>
      <c r="D1127">
        <v>89.25</v>
      </c>
      <c r="E1127">
        <v>89.279998779296875</v>
      </c>
      <c r="F1127">
        <v>67.313949584960938</v>
      </c>
      <c r="G1127">
        <v>251913600</v>
      </c>
      <c r="H1127">
        <v>31.170000076293949</v>
      </c>
      <c r="I1127">
        <v>2009</v>
      </c>
      <c r="J1127">
        <v>69.744479751586908</v>
      </c>
      <c r="K1127" s="3">
        <v>-2.9986937822562228E-2</v>
      </c>
      <c r="L1127" s="3">
        <v>-3.3538175354570272E-2</v>
      </c>
      <c r="M1127" s="3">
        <v>-4.647041169407029E-2</v>
      </c>
      <c r="N1127" s="3">
        <v>8.5862112838301918E-3</v>
      </c>
      <c r="O1127" s="3">
        <v>-3.0312917077086499E-2</v>
      </c>
      <c r="P1127" s="3">
        <v>-3.9289574444863029E-2</v>
      </c>
      <c r="Q1127" s="3">
        <v>-5.2145321486273377E-2</v>
      </c>
      <c r="R1127" s="3">
        <v>-7.8633674976296142E-3</v>
      </c>
      <c r="S1127" s="3" t="str">
        <f t="shared" si="276"/>
        <v/>
      </c>
      <c r="T1127" s="3" t="str">
        <f t="shared" si="277"/>
        <v/>
      </c>
      <c r="U1127" s="3" t="str">
        <f t="shared" si="278"/>
        <v/>
      </c>
      <c r="V1127" s="3">
        <f t="shared" si="279"/>
        <v>-2.9986937822562228E-2</v>
      </c>
      <c r="W1127" s="3" t="str">
        <f t="shared" si="280"/>
        <v/>
      </c>
      <c r="X1127" s="3" t="str">
        <f t="shared" si="281"/>
        <v/>
      </c>
      <c r="Y1127" s="3" t="str">
        <f t="shared" si="282"/>
        <v/>
      </c>
      <c r="Z1127" s="3">
        <f t="shared" si="283"/>
        <v>-3.0312917077086499E-2</v>
      </c>
      <c r="AA1127" s="3" t="str">
        <f t="shared" si="284"/>
        <v/>
      </c>
      <c r="AB1127" s="3" t="str">
        <f t="shared" si="285"/>
        <v/>
      </c>
      <c r="AC1127" s="3" t="str">
        <f t="shared" si="286"/>
        <v/>
      </c>
      <c r="AD1127" s="3">
        <f t="shared" si="287"/>
        <v>-3.3538175354570272E-2</v>
      </c>
      <c r="AE1127" s="3" t="str">
        <f t="shared" si="288"/>
        <v/>
      </c>
      <c r="AF1127" s="3" t="str">
        <f t="shared" si="289"/>
        <v/>
      </c>
      <c r="AG1127" s="3" t="str">
        <f t="shared" si="290"/>
        <v/>
      </c>
      <c r="AH1127" s="3">
        <f t="shared" si="291"/>
        <v>-3.9289574444863029E-2</v>
      </c>
    </row>
    <row r="1128" spans="1:34">
      <c r="A1128" s="16">
        <v>39987</v>
      </c>
      <c r="B1128">
        <v>89.470001220703125</v>
      </c>
      <c r="C1128">
        <v>89.879997253417969</v>
      </c>
      <c r="D1128">
        <v>88.849998474121094</v>
      </c>
      <c r="E1128">
        <v>89.349998474121094</v>
      </c>
      <c r="F1128">
        <v>67.36669921875</v>
      </c>
      <c r="G1128">
        <v>188309800</v>
      </c>
      <c r="H1128">
        <v>30.579999923706051</v>
      </c>
      <c r="I1128">
        <v>2009</v>
      </c>
      <c r="J1128">
        <v>69.690300750732419</v>
      </c>
      <c r="K1128" s="3">
        <v>7.8363599394037919E-4</v>
      </c>
      <c r="L1128" s="3">
        <v>-1.9481582343604201E-2</v>
      </c>
      <c r="M1128" s="3">
        <v>-5.0563459562683821E-2</v>
      </c>
      <c r="N1128" s="3">
        <v>-1.5830176723698349E-2</v>
      </c>
      <c r="O1128" s="3">
        <v>-4.8163117277673084E-3</v>
      </c>
      <c r="P1128" s="3">
        <v>-3.044523062101312E-2</v>
      </c>
      <c r="Q1128" s="3">
        <v>-6.1179215478319622E-2</v>
      </c>
      <c r="R1128" s="3">
        <v>-2.683466041340454E-2</v>
      </c>
      <c r="S1128" s="3" t="str">
        <f t="shared" si="276"/>
        <v/>
      </c>
      <c r="T1128" s="3" t="str">
        <f t="shared" si="277"/>
        <v/>
      </c>
      <c r="U1128" s="3" t="str">
        <f t="shared" si="278"/>
        <v/>
      </c>
      <c r="V1128" s="3">
        <f t="shared" si="279"/>
        <v>7.8363599394037919E-4</v>
      </c>
      <c r="W1128" s="3" t="str">
        <f t="shared" si="280"/>
        <v/>
      </c>
      <c r="X1128" s="3" t="str">
        <f t="shared" si="281"/>
        <v/>
      </c>
      <c r="Y1128" s="3" t="str">
        <f t="shared" si="282"/>
        <v/>
      </c>
      <c r="Z1128" s="3">
        <f t="shared" si="283"/>
        <v>-4.8163117277673084E-3</v>
      </c>
      <c r="AA1128" s="3" t="str">
        <f t="shared" si="284"/>
        <v/>
      </c>
      <c r="AB1128" s="3" t="str">
        <f t="shared" si="285"/>
        <v/>
      </c>
      <c r="AC1128" s="3" t="str">
        <f t="shared" si="286"/>
        <v/>
      </c>
      <c r="AD1128" s="3">
        <f t="shared" si="287"/>
        <v>-1.9481582343604201E-2</v>
      </c>
      <c r="AE1128" s="3" t="str">
        <f t="shared" si="288"/>
        <v/>
      </c>
      <c r="AF1128" s="3" t="str">
        <f t="shared" si="289"/>
        <v/>
      </c>
      <c r="AG1128" s="3" t="str">
        <f t="shared" si="290"/>
        <v/>
      </c>
      <c r="AH1128" s="3">
        <f t="shared" si="291"/>
        <v>-3.044523062101312E-2</v>
      </c>
    </row>
    <row r="1129" spans="1:34">
      <c r="A1129" s="16">
        <v>39988</v>
      </c>
      <c r="B1129">
        <v>90.160003662109375</v>
      </c>
      <c r="C1129">
        <v>91.080001831054688</v>
      </c>
      <c r="D1129">
        <v>89.599998474121094</v>
      </c>
      <c r="E1129">
        <v>90.120002746582031</v>
      </c>
      <c r="F1129">
        <v>67.947296142578125</v>
      </c>
      <c r="G1129">
        <v>211577700</v>
      </c>
      <c r="H1129">
        <v>29.04999923706055</v>
      </c>
      <c r="I1129">
        <v>2009</v>
      </c>
      <c r="J1129">
        <v>69.726254272460935</v>
      </c>
      <c r="K1129" s="3">
        <v>8.6184558626338781E-3</v>
      </c>
      <c r="L1129" s="3">
        <v>-1.0059040843067191E-2</v>
      </c>
      <c r="M1129" s="3">
        <v>-3.9945790173865348E-2</v>
      </c>
      <c r="N1129" s="3">
        <v>1.069596032020015E-2</v>
      </c>
      <c r="O1129" s="3">
        <v>2.7979854982584929E-3</v>
      </c>
      <c r="P1129" s="3">
        <v>-2.9492129848540442E-2</v>
      </c>
      <c r="Q1129" s="3">
        <v>-5.8792404258980142E-2</v>
      </c>
      <c r="R1129" s="3">
        <v>-9.1446382465546483E-3</v>
      </c>
      <c r="S1129" s="3" t="str">
        <f t="shared" si="276"/>
        <v/>
      </c>
      <c r="T1129" s="3" t="str">
        <f t="shared" si="277"/>
        <v/>
      </c>
      <c r="U1129" s="3" t="str">
        <f t="shared" si="278"/>
        <v/>
      </c>
      <c r="V1129" s="3">
        <f t="shared" si="279"/>
        <v>8.6184558626338781E-3</v>
      </c>
      <c r="W1129" s="3" t="str">
        <f t="shared" si="280"/>
        <v/>
      </c>
      <c r="X1129" s="3" t="str">
        <f t="shared" si="281"/>
        <v/>
      </c>
      <c r="Y1129" s="3" t="str">
        <f t="shared" si="282"/>
        <v/>
      </c>
      <c r="Z1129" s="3">
        <f t="shared" si="283"/>
        <v>2.7979854982584929E-3</v>
      </c>
      <c r="AA1129" s="3" t="str">
        <f t="shared" si="284"/>
        <v/>
      </c>
      <c r="AB1129" s="3" t="str">
        <f t="shared" si="285"/>
        <v/>
      </c>
      <c r="AC1129" s="3" t="str">
        <f t="shared" si="286"/>
        <v/>
      </c>
      <c r="AD1129" s="3">
        <f t="shared" si="287"/>
        <v>-1.0059040843067191E-2</v>
      </c>
      <c r="AE1129" s="3" t="str">
        <f t="shared" si="288"/>
        <v/>
      </c>
      <c r="AF1129" s="3" t="str">
        <f t="shared" si="289"/>
        <v/>
      </c>
      <c r="AG1129" s="3" t="str">
        <f t="shared" si="290"/>
        <v/>
      </c>
      <c r="AH1129" s="3">
        <f t="shared" si="291"/>
        <v>-2.9492129848540442E-2</v>
      </c>
    </row>
    <row r="1130" spans="1:34">
      <c r="A1130" s="16">
        <v>39989</v>
      </c>
      <c r="B1130">
        <v>89.669998168945313</v>
      </c>
      <c r="C1130">
        <v>92.169998168945313</v>
      </c>
      <c r="D1130">
        <v>89.569999694824219</v>
      </c>
      <c r="E1130">
        <v>92.080001831054688</v>
      </c>
      <c r="F1130">
        <v>69.425025939941406</v>
      </c>
      <c r="G1130">
        <v>279411000</v>
      </c>
      <c r="H1130">
        <v>26.360000610351559</v>
      </c>
      <c r="I1130">
        <v>2009</v>
      </c>
      <c r="J1130">
        <v>69.789235687255854</v>
      </c>
      <c r="K1130" s="3">
        <v>2.1748176620044909E-2</v>
      </c>
      <c r="L1130" s="3">
        <v>4.1213471858445594E-3</v>
      </c>
      <c r="M1130" s="3">
        <v>-2.3411482148025801E-2</v>
      </c>
      <c r="N1130" s="3">
        <v>1.8478998721259909E-2</v>
      </c>
      <c r="O1130" s="3">
        <v>-6.1030074899622866E-3</v>
      </c>
      <c r="P1130" s="3">
        <v>-3.6543078529318818E-2</v>
      </c>
      <c r="Q1130" s="3">
        <v>-6.296141362494645E-2</v>
      </c>
      <c r="R1130" s="3">
        <v>-2.2767265029832059E-2</v>
      </c>
      <c r="S1130" s="3" t="str">
        <f t="shared" si="276"/>
        <v/>
      </c>
      <c r="T1130" s="3" t="str">
        <f t="shared" si="277"/>
        <v/>
      </c>
      <c r="U1130" s="3" t="str">
        <f t="shared" si="278"/>
        <v/>
      </c>
      <c r="V1130" s="3">
        <f t="shared" si="279"/>
        <v>2.1748176620044909E-2</v>
      </c>
      <c r="W1130" s="3" t="str">
        <f t="shared" si="280"/>
        <v/>
      </c>
      <c r="X1130" s="3" t="str">
        <f t="shared" si="281"/>
        <v/>
      </c>
      <c r="Y1130" s="3" t="str">
        <f t="shared" si="282"/>
        <v/>
      </c>
      <c r="Z1130" s="3">
        <f t="shared" si="283"/>
        <v>-6.1030074899622866E-3</v>
      </c>
      <c r="AA1130" s="3" t="str">
        <f t="shared" si="284"/>
        <v/>
      </c>
      <c r="AB1130" s="3" t="str">
        <f t="shared" si="285"/>
        <v/>
      </c>
      <c r="AC1130" s="3" t="str">
        <f t="shared" si="286"/>
        <v/>
      </c>
      <c r="AD1130" s="3">
        <f t="shared" si="287"/>
        <v>4.1213471858445594E-3</v>
      </c>
      <c r="AE1130" s="3" t="str">
        <f t="shared" si="288"/>
        <v/>
      </c>
      <c r="AF1130" s="3" t="str">
        <f t="shared" si="289"/>
        <v/>
      </c>
      <c r="AG1130" s="3" t="str">
        <f t="shared" si="290"/>
        <v/>
      </c>
      <c r="AH1130" s="3">
        <f t="shared" si="291"/>
        <v>-3.6543078529318818E-2</v>
      </c>
    </row>
    <row r="1131" spans="1:34">
      <c r="A1131" s="16">
        <v>39990</v>
      </c>
      <c r="B1131">
        <v>91.769996643066406</v>
      </c>
      <c r="C1131">
        <v>92.239997863769531</v>
      </c>
      <c r="D1131">
        <v>91.269996643066406</v>
      </c>
      <c r="E1131">
        <v>91.839996337890625</v>
      </c>
      <c r="F1131">
        <v>69.244094848632813</v>
      </c>
      <c r="G1131">
        <v>167579000</v>
      </c>
      <c r="H1131">
        <v>25.930000305175781</v>
      </c>
      <c r="I1131">
        <v>2009</v>
      </c>
      <c r="J1131">
        <v>69.782818603515622</v>
      </c>
      <c r="K1131" s="3">
        <v>-2.6061364595688641E-3</v>
      </c>
      <c r="L1131" s="3">
        <v>-2.1729983760506721E-3</v>
      </c>
      <c r="M1131" s="3">
        <v>-2.86202882642369E-2</v>
      </c>
      <c r="N1131" s="3">
        <v>-1.850038448070523E-3</v>
      </c>
      <c r="O1131" s="3">
        <v>-8.796754690279518E-3</v>
      </c>
      <c r="P1131" s="3">
        <v>-3.4658870161615729E-2</v>
      </c>
      <c r="Q1131" s="3">
        <v>-6.5523803501850275E-2</v>
      </c>
      <c r="R1131" s="3">
        <v>-3.9770888941145888E-2</v>
      </c>
      <c r="S1131" s="3" t="str">
        <f t="shared" si="276"/>
        <v/>
      </c>
      <c r="T1131" s="3" t="str">
        <f t="shared" si="277"/>
        <v/>
      </c>
      <c r="U1131" s="3" t="str">
        <f t="shared" si="278"/>
        <v/>
      </c>
      <c r="V1131" s="3">
        <f t="shared" si="279"/>
        <v>-2.6061364595688641E-3</v>
      </c>
      <c r="W1131" s="3" t="str">
        <f t="shared" si="280"/>
        <v/>
      </c>
      <c r="X1131" s="3" t="str">
        <f t="shared" si="281"/>
        <v/>
      </c>
      <c r="Y1131" s="3" t="str">
        <f t="shared" si="282"/>
        <v/>
      </c>
      <c r="Z1131" s="3">
        <f t="shared" si="283"/>
        <v>-8.796754690279518E-3</v>
      </c>
      <c r="AA1131" s="3" t="str">
        <f t="shared" si="284"/>
        <v/>
      </c>
      <c r="AB1131" s="3" t="str">
        <f t="shared" si="285"/>
        <v/>
      </c>
      <c r="AC1131" s="3" t="str">
        <f t="shared" si="286"/>
        <v/>
      </c>
      <c r="AD1131" s="3">
        <f t="shared" si="287"/>
        <v>-2.1729983760506721E-3</v>
      </c>
      <c r="AE1131" s="3" t="str">
        <f t="shared" si="288"/>
        <v/>
      </c>
      <c r="AF1131" s="3" t="str">
        <f t="shared" si="289"/>
        <v/>
      </c>
      <c r="AG1131" s="3" t="str">
        <f t="shared" si="290"/>
        <v/>
      </c>
      <c r="AH1131" s="3">
        <f t="shared" si="291"/>
        <v>-3.4658870161615729E-2</v>
      </c>
    </row>
    <row r="1132" spans="1:34">
      <c r="A1132" s="16">
        <v>39993</v>
      </c>
      <c r="B1132">
        <v>92.110000610351563</v>
      </c>
      <c r="C1132">
        <v>92.819999694824219</v>
      </c>
      <c r="D1132">
        <v>91.599998474121094</v>
      </c>
      <c r="E1132">
        <v>92.699996948242188</v>
      </c>
      <c r="F1132">
        <v>69.892478942871094</v>
      </c>
      <c r="G1132">
        <v>168481300</v>
      </c>
      <c r="H1132">
        <v>25.35000038146973</v>
      </c>
      <c r="I1132">
        <v>2009</v>
      </c>
      <c r="J1132">
        <v>69.724850845336917</v>
      </c>
      <c r="K1132" s="3">
        <v>9.3637456833777222E-3</v>
      </c>
      <c r="L1132" s="3">
        <v>3.8306017902806973E-2</v>
      </c>
      <c r="M1132" s="3">
        <v>3.4831286026770769E-3</v>
      </c>
      <c r="N1132" s="3">
        <v>-1.631703358758263E-2</v>
      </c>
      <c r="O1132" s="3">
        <v>-2.613217261971057E-3</v>
      </c>
      <c r="P1132" s="3">
        <v>-4.8163117277673084E-3</v>
      </c>
      <c r="Q1132" s="3">
        <v>-4.359529585830646E-2</v>
      </c>
      <c r="R1132" s="3">
        <v>-6.2467008321651529E-2</v>
      </c>
      <c r="S1132" s="3" t="str">
        <f t="shared" si="276"/>
        <v/>
      </c>
      <c r="T1132" s="3" t="str">
        <f t="shared" si="277"/>
        <v/>
      </c>
      <c r="U1132" s="3" t="str">
        <f t="shared" si="278"/>
        <v/>
      </c>
      <c r="V1132" s="3">
        <f t="shared" si="279"/>
        <v>9.3637456833777222E-3</v>
      </c>
      <c r="W1132" s="3" t="str">
        <f t="shared" si="280"/>
        <v/>
      </c>
      <c r="X1132" s="3" t="str">
        <f t="shared" si="281"/>
        <v/>
      </c>
      <c r="Y1132" s="3" t="str">
        <f t="shared" si="282"/>
        <v/>
      </c>
      <c r="Z1132" s="3">
        <f t="shared" si="283"/>
        <v>-2.613217261971057E-3</v>
      </c>
      <c r="AA1132" s="3" t="str">
        <f t="shared" si="284"/>
        <v/>
      </c>
      <c r="AB1132" s="3" t="str">
        <f t="shared" si="285"/>
        <v/>
      </c>
      <c r="AC1132" s="3" t="str">
        <f t="shared" si="286"/>
        <v/>
      </c>
      <c r="AD1132" s="3">
        <f t="shared" si="287"/>
        <v>3.8306017902806973E-2</v>
      </c>
      <c r="AE1132" s="3" t="str">
        <f t="shared" si="288"/>
        <v/>
      </c>
      <c r="AF1132" s="3" t="str">
        <f t="shared" si="289"/>
        <v/>
      </c>
      <c r="AG1132" s="3" t="str">
        <f t="shared" si="290"/>
        <v/>
      </c>
      <c r="AH1132" s="3">
        <f t="shared" si="291"/>
        <v>-4.8163117277673084E-3</v>
      </c>
    </row>
    <row r="1133" spans="1:34">
      <c r="A1133" s="16">
        <v>39994</v>
      </c>
      <c r="B1133">
        <v>92.720001220703125</v>
      </c>
      <c r="C1133">
        <v>93.05999755859375</v>
      </c>
      <c r="D1133">
        <v>91.269996643066406</v>
      </c>
      <c r="E1133">
        <v>91.949996948242188</v>
      </c>
      <c r="F1133">
        <v>69.327033996582031</v>
      </c>
      <c r="G1133">
        <v>228888200</v>
      </c>
      <c r="H1133">
        <v>26.35000038146973</v>
      </c>
      <c r="I1133">
        <v>2009</v>
      </c>
      <c r="J1133">
        <v>69.635611343383786</v>
      </c>
      <c r="K1133" s="3">
        <v>-8.0902116342338459E-3</v>
      </c>
      <c r="L1133" s="3">
        <v>2.9099463096247561E-2</v>
      </c>
      <c r="M1133" s="3">
        <v>9.0509771661793081E-3</v>
      </c>
      <c r="N1133" s="3">
        <v>-2.5098358300693849E-2</v>
      </c>
      <c r="O1133" s="3">
        <v>-1.542610951728729E-2</v>
      </c>
      <c r="P1133" s="3">
        <v>2.462240900505952E-3</v>
      </c>
      <c r="Q1133" s="3">
        <v>-3.044523062101312E-2</v>
      </c>
      <c r="R1133" s="3">
        <v>-6.3257776452543046E-2</v>
      </c>
      <c r="S1133" s="3" t="str">
        <f t="shared" si="276"/>
        <v/>
      </c>
      <c r="T1133" s="3" t="str">
        <f t="shared" si="277"/>
        <v/>
      </c>
      <c r="U1133" s="3" t="str">
        <f t="shared" si="278"/>
        <v/>
      </c>
      <c r="V1133" s="3">
        <f t="shared" si="279"/>
        <v>-8.0902116342338459E-3</v>
      </c>
      <c r="W1133" s="3" t="str">
        <f t="shared" si="280"/>
        <v/>
      </c>
      <c r="X1133" s="3" t="str">
        <f t="shared" si="281"/>
        <v/>
      </c>
      <c r="Y1133" s="3" t="str">
        <f t="shared" si="282"/>
        <v/>
      </c>
      <c r="Z1133" s="3">
        <f t="shared" si="283"/>
        <v>-1.542610951728729E-2</v>
      </c>
      <c r="AA1133" s="3" t="str">
        <f t="shared" si="284"/>
        <v/>
      </c>
      <c r="AB1133" s="3" t="str">
        <f t="shared" si="285"/>
        <v/>
      </c>
      <c r="AC1133" s="3" t="str">
        <f t="shared" si="286"/>
        <v/>
      </c>
      <c r="AD1133" s="3">
        <f t="shared" si="287"/>
        <v>2.9099463096247561E-2</v>
      </c>
      <c r="AE1133" s="3" t="str">
        <f t="shared" si="288"/>
        <v/>
      </c>
      <c r="AF1133" s="3" t="str">
        <f t="shared" si="289"/>
        <v/>
      </c>
      <c r="AG1133" s="3" t="str">
        <f t="shared" si="290"/>
        <v/>
      </c>
      <c r="AH1133" s="3">
        <f t="shared" si="291"/>
        <v>2.462240900505952E-3</v>
      </c>
    </row>
    <row r="1134" spans="1:34">
      <c r="A1134" s="16">
        <v>39995</v>
      </c>
      <c r="B1134">
        <v>92.339996337890625</v>
      </c>
      <c r="C1134">
        <v>93.230003356933594</v>
      </c>
      <c r="D1134">
        <v>92.209999084472656</v>
      </c>
      <c r="E1134">
        <v>92.330001831054688</v>
      </c>
      <c r="F1134">
        <v>69.613540649414063</v>
      </c>
      <c r="G1134">
        <v>173041100</v>
      </c>
      <c r="H1134">
        <v>26.219999313354489</v>
      </c>
      <c r="I1134">
        <v>2009</v>
      </c>
      <c r="J1134">
        <v>69.605680847167974</v>
      </c>
      <c r="K1134" s="3">
        <v>4.1326829710637281E-3</v>
      </c>
      <c r="L1134" s="3">
        <v>2.452260209647705E-2</v>
      </c>
      <c r="M1134" s="3">
        <v>1.421688739734317E-2</v>
      </c>
      <c r="N1134" s="3">
        <v>-8.5257312220881065E-3</v>
      </c>
      <c r="O1134" s="3">
        <v>2.827647034907788E-3</v>
      </c>
      <c r="P1134" s="3">
        <v>-6.1030074899622866E-3</v>
      </c>
      <c r="Q1134" s="3">
        <v>-2.9492129848540442E-2</v>
      </c>
      <c r="R1134" s="3">
        <v>-5.1254703401487862E-2</v>
      </c>
      <c r="S1134" s="3" t="str">
        <f t="shared" si="276"/>
        <v/>
      </c>
      <c r="T1134" s="3" t="str">
        <f t="shared" si="277"/>
        <v/>
      </c>
      <c r="U1134" s="3" t="str">
        <f t="shared" si="278"/>
        <v/>
      </c>
      <c r="V1134" s="3">
        <f t="shared" si="279"/>
        <v>4.1326829710637281E-3</v>
      </c>
      <c r="W1134" s="3" t="str">
        <f t="shared" si="280"/>
        <v/>
      </c>
      <c r="X1134" s="3" t="str">
        <f t="shared" si="281"/>
        <v/>
      </c>
      <c r="Y1134" s="3" t="str">
        <f t="shared" si="282"/>
        <v/>
      </c>
      <c r="Z1134" s="3">
        <f t="shared" si="283"/>
        <v>2.827647034907788E-3</v>
      </c>
      <c r="AA1134" s="3" t="str">
        <f t="shared" si="284"/>
        <v/>
      </c>
      <c r="AB1134" s="3" t="str">
        <f t="shared" si="285"/>
        <v/>
      </c>
      <c r="AC1134" s="3" t="str">
        <f t="shared" si="286"/>
        <v/>
      </c>
      <c r="AD1134" s="3">
        <f t="shared" si="287"/>
        <v>2.452260209647705E-2</v>
      </c>
      <c r="AE1134" s="3" t="str">
        <f t="shared" si="288"/>
        <v/>
      </c>
      <c r="AF1134" s="3" t="str">
        <f t="shared" si="289"/>
        <v/>
      </c>
      <c r="AG1134" s="3" t="str">
        <f t="shared" si="290"/>
        <v/>
      </c>
      <c r="AH1134" s="3">
        <f t="shared" si="291"/>
        <v>-6.1030074899622866E-3</v>
      </c>
    </row>
    <row r="1135" spans="1:34">
      <c r="A1135" s="16">
        <v>39996</v>
      </c>
      <c r="B1135">
        <v>91.129997253417969</v>
      </c>
      <c r="C1135">
        <v>92.360000610351563</v>
      </c>
      <c r="D1135">
        <v>89.760002136230469</v>
      </c>
      <c r="E1135">
        <v>89.80999755859375</v>
      </c>
      <c r="F1135">
        <v>67.713539123535156</v>
      </c>
      <c r="G1135">
        <v>212309900</v>
      </c>
      <c r="H1135">
        <v>27.95000076293945</v>
      </c>
      <c r="I1135">
        <v>2009</v>
      </c>
      <c r="J1135">
        <v>69.447762680053714</v>
      </c>
      <c r="K1135" s="3">
        <v>-2.7293562547660691E-2</v>
      </c>
      <c r="L1135" s="3">
        <v>-2.465230359275394E-2</v>
      </c>
      <c r="M1135" s="3">
        <v>-2.0632557108945959E-2</v>
      </c>
      <c r="N1135" s="3">
        <v>-4.4564393397063862E-2</v>
      </c>
      <c r="O1135" s="3">
        <v>-2.78349360322423E-2</v>
      </c>
      <c r="P1135" s="3">
        <v>-2.5195478374130279E-2</v>
      </c>
      <c r="Q1135" s="3">
        <v>-3.6543078529318818E-2</v>
      </c>
      <c r="R1135" s="3">
        <v>-6.0086748952965841E-2</v>
      </c>
      <c r="S1135" s="3" t="str">
        <f t="shared" si="276"/>
        <v/>
      </c>
      <c r="T1135" s="3" t="str">
        <f t="shared" si="277"/>
        <v/>
      </c>
      <c r="U1135" s="3" t="str">
        <f t="shared" si="278"/>
        <v/>
      </c>
      <c r="V1135" s="3">
        <f t="shared" si="279"/>
        <v>-2.7293562547660691E-2</v>
      </c>
      <c r="W1135" s="3" t="str">
        <f t="shared" si="280"/>
        <v/>
      </c>
      <c r="X1135" s="3" t="str">
        <f t="shared" si="281"/>
        <v/>
      </c>
      <c r="Y1135" s="3" t="str">
        <f t="shared" si="282"/>
        <v/>
      </c>
      <c r="Z1135" s="3">
        <f t="shared" si="283"/>
        <v>-2.78349360322423E-2</v>
      </c>
      <c r="AA1135" s="3" t="str">
        <f t="shared" si="284"/>
        <v/>
      </c>
      <c r="AB1135" s="3" t="str">
        <f t="shared" si="285"/>
        <v/>
      </c>
      <c r="AC1135" s="3" t="str">
        <f t="shared" si="286"/>
        <v/>
      </c>
      <c r="AD1135" s="3">
        <f t="shared" si="287"/>
        <v>-2.465230359275394E-2</v>
      </c>
      <c r="AE1135" s="3" t="str">
        <f t="shared" si="288"/>
        <v/>
      </c>
      <c r="AF1135" s="3" t="str">
        <f t="shared" si="289"/>
        <v/>
      </c>
      <c r="AG1135" s="3" t="str">
        <f t="shared" si="290"/>
        <v/>
      </c>
      <c r="AH1135" s="3">
        <f t="shared" si="291"/>
        <v>-2.5195478374130279E-2</v>
      </c>
    </row>
    <row r="1136" spans="1:34">
      <c r="A1136" s="16">
        <v>40000</v>
      </c>
      <c r="B1136">
        <v>88.94000244140625</v>
      </c>
      <c r="C1136">
        <v>89.930000305175781</v>
      </c>
      <c r="D1136">
        <v>88.660003662109375</v>
      </c>
      <c r="E1136">
        <v>89.800003051757813</v>
      </c>
      <c r="F1136">
        <v>67.70599365234375</v>
      </c>
      <c r="G1136">
        <v>174499600</v>
      </c>
      <c r="H1136">
        <v>29</v>
      </c>
      <c r="I1136">
        <v>2009</v>
      </c>
      <c r="J1136">
        <v>69.288717651367193</v>
      </c>
      <c r="K1136" s="3">
        <v>-1.1143223776322039E-4</v>
      </c>
      <c r="L1136" s="3">
        <v>-2.2212741745723519E-2</v>
      </c>
      <c r="M1136" s="3">
        <v>-2.433747187003299E-2</v>
      </c>
      <c r="N1136" s="3">
        <v>-4.4872900815570493E-2</v>
      </c>
      <c r="O1136" s="3">
        <v>-1.2804742542544821E-2</v>
      </c>
      <c r="P1136" s="3">
        <v>-3.462535717098314E-2</v>
      </c>
      <c r="Q1136" s="3">
        <v>-3.6723133635342631E-2</v>
      </c>
      <c r="R1136" s="3">
        <v>-6.2295073501205327E-2</v>
      </c>
      <c r="S1136" s="3" t="str">
        <f t="shared" si="276"/>
        <v/>
      </c>
      <c r="T1136" s="3" t="str">
        <f t="shared" si="277"/>
        <v/>
      </c>
      <c r="U1136" s="3" t="str">
        <f t="shared" si="278"/>
        <v/>
      </c>
      <c r="V1136" s="3">
        <f t="shared" si="279"/>
        <v>-1.1143223776322039E-4</v>
      </c>
      <c r="W1136" s="3" t="str">
        <f t="shared" si="280"/>
        <v/>
      </c>
      <c r="X1136" s="3" t="str">
        <f t="shared" si="281"/>
        <v/>
      </c>
      <c r="Y1136" s="3" t="str">
        <f t="shared" si="282"/>
        <v/>
      </c>
      <c r="Z1136" s="3">
        <f t="shared" si="283"/>
        <v>-1.2804742542544821E-2</v>
      </c>
      <c r="AA1136" s="3" t="str">
        <f t="shared" si="284"/>
        <v/>
      </c>
      <c r="AB1136" s="3" t="str">
        <f t="shared" si="285"/>
        <v/>
      </c>
      <c r="AC1136" s="3" t="str">
        <f t="shared" si="286"/>
        <v/>
      </c>
      <c r="AD1136" s="3">
        <f t="shared" si="287"/>
        <v>-2.2212741745723519E-2</v>
      </c>
      <c r="AE1136" s="3" t="str">
        <f t="shared" si="288"/>
        <v/>
      </c>
      <c r="AF1136" s="3" t="str">
        <f t="shared" si="289"/>
        <v/>
      </c>
      <c r="AG1136" s="3" t="str">
        <f t="shared" si="290"/>
        <v/>
      </c>
      <c r="AH1136" s="3">
        <f t="shared" si="291"/>
        <v>-3.462535717098314E-2</v>
      </c>
    </row>
    <row r="1137" spans="1:34">
      <c r="A1137" s="16">
        <v>40001</v>
      </c>
      <c r="B1137">
        <v>89.709999084472656</v>
      </c>
      <c r="C1137">
        <v>89.819999694824219</v>
      </c>
      <c r="D1137">
        <v>88</v>
      </c>
      <c r="E1137">
        <v>88.05999755859375</v>
      </c>
      <c r="F1137">
        <v>66.394096374511719</v>
      </c>
      <c r="G1137">
        <v>197088900</v>
      </c>
      <c r="H1137">
        <v>30.85000038146973</v>
      </c>
      <c r="I1137">
        <v>2009</v>
      </c>
      <c r="J1137">
        <v>69.078697204589844</v>
      </c>
      <c r="K1137" s="3">
        <v>-1.937638319833768E-2</v>
      </c>
      <c r="L1137" s="3">
        <v>-5.0053777191375493E-2</v>
      </c>
      <c r="M1137" s="3">
        <v>-1.366512017376453E-2</v>
      </c>
      <c r="N1137" s="3">
        <v>-5.9500508107511063E-2</v>
      </c>
      <c r="O1137" s="3">
        <v>-2.004457673259041E-2</v>
      </c>
      <c r="P1137" s="3">
        <v>-5.0701155371842832E-2</v>
      </c>
      <c r="Q1137" s="3">
        <v>-1.433690408599886E-2</v>
      </c>
      <c r="R1137" s="3">
        <v>-6.5420597095709354E-2</v>
      </c>
      <c r="S1137" s="3" t="str">
        <f t="shared" si="276"/>
        <v/>
      </c>
      <c r="T1137" s="3" t="str">
        <f t="shared" si="277"/>
        <v/>
      </c>
      <c r="U1137" s="3" t="str">
        <f t="shared" si="278"/>
        <v/>
      </c>
      <c r="V1137" s="3">
        <f t="shared" si="279"/>
        <v>-1.937638319833768E-2</v>
      </c>
      <c r="W1137" s="3" t="str">
        <f t="shared" si="280"/>
        <v/>
      </c>
      <c r="X1137" s="3" t="str">
        <f t="shared" si="281"/>
        <v/>
      </c>
      <c r="Y1137" s="3" t="str">
        <f t="shared" si="282"/>
        <v/>
      </c>
      <c r="Z1137" s="3">
        <f t="shared" si="283"/>
        <v>-2.004457673259041E-2</v>
      </c>
      <c r="AA1137" s="3" t="str">
        <f t="shared" si="284"/>
        <v/>
      </c>
      <c r="AB1137" s="3" t="str">
        <f t="shared" si="285"/>
        <v/>
      </c>
      <c r="AC1137" s="3" t="str">
        <f t="shared" si="286"/>
        <v/>
      </c>
      <c r="AD1137" s="3">
        <f t="shared" si="287"/>
        <v>-5.0053777191375493E-2</v>
      </c>
      <c r="AE1137" s="3" t="str">
        <f t="shared" si="288"/>
        <v/>
      </c>
      <c r="AF1137" s="3" t="str">
        <f t="shared" si="289"/>
        <v/>
      </c>
      <c r="AG1137" s="3" t="str">
        <f t="shared" si="290"/>
        <v/>
      </c>
      <c r="AH1137" s="3">
        <f t="shared" si="291"/>
        <v>-5.0701155371842832E-2</v>
      </c>
    </row>
    <row r="1138" spans="1:34">
      <c r="A1138" s="16">
        <v>40002</v>
      </c>
      <c r="B1138">
        <v>88.589996337890625</v>
      </c>
      <c r="C1138">
        <v>88.800003051757813</v>
      </c>
      <c r="D1138">
        <v>87</v>
      </c>
      <c r="E1138">
        <v>88</v>
      </c>
      <c r="F1138">
        <v>66.348861694335938</v>
      </c>
      <c r="G1138">
        <v>248050500</v>
      </c>
      <c r="H1138">
        <v>31.29999923706055</v>
      </c>
      <c r="I1138">
        <v>2009</v>
      </c>
      <c r="J1138">
        <v>68.848420333862308</v>
      </c>
      <c r="K1138" s="3">
        <v>-6.8130575828040385E-4</v>
      </c>
      <c r="L1138" s="3">
        <v>-4.2958311218000873E-2</v>
      </c>
      <c r="M1138" s="3">
        <v>-1.510891191371855E-2</v>
      </c>
      <c r="N1138" s="3">
        <v>-6.4908412619816835E-2</v>
      </c>
      <c r="O1138" s="3">
        <v>-1.203721994073925E-2</v>
      </c>
      <c r="P1138" s="3">
        <v>-5.3833573817609781E-2</v>
      </c>
      <c r="Q1138" s="3">
        <v>-2.630104660608068E-2</v>
      </c>
      <c r="R1138" s="3">
        <v>-8.0726959413781274E-2</v>
      </c>
      <c r="S1138" s="3" t="str">
        <f t="shared" si="276"/>
        <v/>
      </c>
      <c r="T1138" s="3" t="str">
        <f t="shared" si="277"/>
        <v/>
      </c>
      <c r="U1138" s="3" t="str">
        <f t="shared" si="278"/>
        <v/>
      </c>
      <c r="V1138" s="3">
        <f t="shared" si="279"/>
        <v>-6.8130575828040385E-4</v>
      </c>
      <c r="W1138" s="3" t="str">
        <f t="shared" si="280"/>
        <v/>
      </c>
      <c r="X1138" s="3" t="str">
        <f t="shared" si="281"/>
        <v/>
      </c>
      <c r="Y1138" s="3" t="str">
        <f t="shared" si="282"/>
        <v/>
      </c>
      <c r="Z1138" s="3">
        <f t="shared" si="283"/>
        <v>-1.203721994073925E-2</v>
      </c>
      <c r="AA1138" s="3" t="str">
        <f t="shared" si="284"/>
        <v/>
      </c>
      <c r="AB1138" s="3" t="str">
        <f t="shared" si="285"/>
        <v/>
      </c>
      <c r="AC1138" s="3" t="str">
        <f t="shared" si="286"/>
        <v/>
      </c>
      <c r="AD1138" s="3">
        <f t="shared" si="287"/>
        <v>-4.2958311218000873E-2</v>
      </c>
      <c r="AE1138" s="3" t="str">
        <f t="shared" si="288"/>
        <v/>
      </c>
      <c r="AF1138" s="3" t="str">
        <f t="shared" si="289"/>
        <v/>
      </c>
      <c r="AG1138" s="3" t="str">
        <f t="shared" si="290"/>
        <v/>
      </c>
      <c r="AH1138" s="3">
        <f t="shared" si="291"/>
        <v>-5.3833573817609781E-2</v>
      </c>
    </row>
    <row r="1139" spans="1:34">
      <c r="A1139" s="16">
        <v>40003</v>
      </c>
      <c r="B1139">
        <v>88.610000610351563</v>
      </c>
      <c r="C1139">
        <v>88.900001525878906</v>
      </c>
      <c r="D1139">
        <v>87.910003662109375</v>
      </c>
      <c r="E1139">
        <v>88.169998168945313</v>
      </c>
      <c r="F1139">
        <v>66.477043151855469</v>
      </c>
      <c r="G1139">
        <v>163777600</v>
      </c>
      <c r="H1139">
        <v>29.780000686645511</v>
      </c>
      <c r="I1139">
        <v>2009</v>
      </c>
      <c r="J1139">
        <v>68.633550643920898</v>
      </c>
      <c r="K1139" s="3">
        <v>1.931931524463026E-3</v>
      </c>
      <c r="L1139" s="3">
        <v>-4.5055853621273838E-2</v>
      </c>
      <c r="M1139" s="3">
        <v>-2.163813829526828E-2</v>
      </c>
      <c r="N1139" s="3">
        <v>-6.0719575937037813E-2</v>
      </c>
      <c r="O1139" s="3">
        <v>-1.022685657848021E-3</v>
      </c>
      <c r="P1139" s="3">
        <v>-5.772773448881241E-2</v>
      </c>
      <c r="Q1139" s="3">
        <v>-3.4620535413824823E-2</v>
      </c>
      <c r="R1139" s="3">
        <v>-7.8389845405354763E-2</v>
      </c>
      <c r="S1139" s="3" t="str">
        <f t="shared" si="276"/>
        <v/>
      </c>
      <c r="T1139" s="3" t="str">
        <f t="shared" si="277"/>
        <v/>
      </c>
      <c r="U1139" s="3" t="str">
        <f t="shared" si="278"/>
        <v/>
      </c>
      <c r="V1139" s="3">
        <f t="shared" si="279"/>
        <v>1.931931524463026E-3</v>
      </c>
      <c r="W1139" s="3" t="str">
        <f t="shared" si="280"/>
        <v/>
      </c>
      <c r="X1139" s="3" t="str">
        <f t="shared" si="281"/>
        <v/>
      </c>
      <c r="Y1139" s="3" t="str">
        <f t="shared" si="282"/>
        <v/>
      </c>
      <c r="Z1139" s="3">
        <f t="shared" si="283"/>
        <v>-1.022685657848021E-3</v>
      </c>
      <c r="AA1139" s="3" t="str">
        <f t="shared" si="284"/>
        <v/>
      </c>
      <c r="AB1139" s="3" t="str">
        <f t="shared" si="285"/>
        <v/>
      </c>
      <c r="AC1139" s="3" t="str">
        <f t="shared" si="286"/>
        <v/>
      </c>
      <c r="AD1139" s="3">
        <f t="shared" si="287"/>
        <v>-4.5055853621273838E-2</v>
      </c>
      <c r="AE1139" s="3" t="str">
        <f t="shared" si="288"/>
        <v/>
      </c>
      <c r="AF1139" s="3" t="str">
        <f t="shared" si="289"/>
        <v/>
      </c>
      <c r="AG1139" s="3" t="str">
        <f t="shared" si="290"/>
        <v/>
      </c>
      <c r="AH1139" s="3">
        <f t="shared" si="291"/>
        <v>-5.772773448881241E-2</v>
      </c>
    </row>
    <row r="1140" spans="1:34">
      <c r="A1140" s="16">
        <v>40004</v>
      </c>
      <c r="B1140">
        <v>87.699996948242188</v>
      </c>
      <c r="C1140">
        <v>88.489997863769531</v>
      </c>
      <c r="D1140">
        <v>87.349998474121094</v>
      </c>
      <c r="E1140">
        <v>87.959999084472656</v>
      </c>
      <c r="F1140">
        <v>66.318679809570313</v>
      </c>
      <c r="G1140">
        <v>173520300</v>
      </c>
      <c r="H1140">
        <v>29.020000457763668</v>
      </c>
      <c r="I1140">
        <v>2009</v>
      </c>
      <c r="J1140">
        <v>68.395018005371099</v>
      </c>
      <c r="K1140" s="3">
        <v>-2.3822260253574261E-3</v>
      </c>
      <c r="L1140" s="3">
        <v>-2.0599415301865931E-2</v>
      </c>
      <c r="M1140" s="3">
        <v>-4.4743895854764897E-2</v>
      </c>
      <c r="N1140" s="3">
        <v>-6.7107857083753775E-2</v>
      </c>
      <c r="O1140" s="3">
        <v>-9.3002122247183294E-3</v>
      </c>
      <c r="P1140" s="3">
        <v>-3.1288248914164041E-2</v>
      </c>
      <c r="Q1140" s="3">
        <v>-5.5169436685886593E-2</v>
      </c>
      <c r="R1140" s="3">
        <v>-8.2472049356598687E-2</v>
      </c>
      <c r="S1140" s="3" t="str">
        <f t="shared" si="276"/>
        <v/>
      </c>
      <c r="T1140" s="3" t="str">
        <f t="shared" si="277"/>
        <v/>
      </c>
      <c r="U1140" s="3" t="str">
        <f t="shared" si="278"/>
        <v/>
      </c>
      <c r="V1140" s="3">
        <f t="shared" si="279"/>
        <v>-2.3822260253574261E-3</v>
      </c>
      <c r="W1140" s="3" t="str">
        <f t="shared" si="280"/>
        <v/>
      </c>
      <c r="X1140" s="3" t="str">
        <f t="shared" si="281"/>
        <v/>
      </c>
      <c r="Y1140" s="3" t="str">
        <f t="shared" si="282"/>
        <v/>
      </c>
      <c r="Z1140" s="3">
        <f t="shared" si="283"/>
        <v>-9.3002122247183294E-3</v>
      </c>
      <c r="AA1140" s="3" t="str">
        <f t="shared" si="284"/>
        <v/>
      </c>
      <c r="AB1140" s="3" t="str">
        <f t="shared" si="285"/>
        <v/>
      </c>
      <c r="AC1140" s="3" t="str">
        <f t="shared" si="286"/>
        <v/>
      </c>
      <c r="AD1140" s="3">
        <f t="shared" si="287"/>
        <v>-2.0599415301865931E-2</v>
      </c>
      <c r="AE1140" s="3" t="str">
        <f t="shared" si="288"/>
        <v/>
      </c>
      <c r="AF1140" s="3" t="str">
        <f t="shared" si="289"/>
        <v/>
      </c>
      <c r="AG1140" s="3" t="str">
        <f t="shared" si="290"/>
        <v/>
      </c>
      <c r="AH1140" s="3">
        <f t="shared" si="291"/>
        <v>-3.1288248914164041E-2</v>
      </c>
    </row>
    <row r="1141" spans="1:34">
      <c r="A1141" s="16">
        <v>40007</v>
      </c>
      <c r="B1141">
        <v>88.30999755859375</v>
      </c>
      <c r="C1141">
        <v>90.169998168945313</v>
      </c>
      <c r="D1141">
        <v>87.589996337890625</v>
      </c>
      <c r="E1141">
        <v>90.099998474121094</v>
      </c>
      <c r="F1141">
        <v>67.932205200195313</v>
      </c>
      <c r="G1141">
        <v>217413500</v>
      </c>
      <c r="H1141">
        <v>26.309999465942379</v>
      </c>
      <c r="I1141">
        <v>2009</v>
      </c>
      <c r="J1141">
        <v>68.227414703369135</v>
      </c>
      <c r="K1141" s="3">
        <v>2.432987802619313E-2</v>
      </c>
      <c r="L1141" s="3">
        <v>3.3410860050753222E-3</v>
      </c>
      <c r="M1141" s="3">
        <v>-1.894587042122919E-2</v>
      </c>
      <c r="N1141" s="3">
        <v>-4.7023922412593677E-2</v>
      </c>
      <c r="O1141" s="3">
        <v>-4.2064887498088899E-3</v>
      </c>
      <c r="P1141" s="3">
        <v>-3.1180433815174661E-2</v>
      </c>
      <c r="Q1141" s="3">
        <v>-5.2700310658590273E-2</v>
      </c>
      <c r="R1141" s="3">
        <v>-8.4981086195305755E-2</v>
      </c>
      <c r="S1141" s="3" t="str">
        <f t="shared" si="276"/>
        <v/>
      </c>
      <c r="T1141" s="3" t="str">
        <f t="shared" si="277"/>
        <v/>
      </c>
      <c r="U1141" s="3" t="str">
        <f t="shared" si="278"/>
        <v/>
      </c>
      <c r="V1141" s="3">
        <f t="shared" si="279"/>
        <v>2.432987802619313E-2</v>
      </c>
      <c r="W1141" s="3" t="str">
        <f t="shared" si="280"/>
        <v/>
      </c>
      <c r="X1141" s="3" t="str">
        <f t="shared" si="281"/>
        <v/>
      </c>
      <c r="Y1141" s="3" t="str">
        <f t="shared" si="282"/>
        <v/>
      </c>
      <c r="Z1141" s="3">
        <f t="shared" si="283"/>
        <v>-4.2064887498088899E-3</v>
      </c>
      <c r="AA1141" s="3" t="str">
        <f t="shared" si="284"/>
        <v/>
      </c>
      <c r="AB1141" s="3" t="str">
        <f t="shared" si="285"/>
        <v/>
      </c>
      <c r="AC1141" s="3" t="str">
        <f t="shared" si="286"/>
        <v/>
      </c>
      <c r="AD1141" s="3">
        <f t="shared" si="287"/>
        <v>3.3410860050753222E-3</v>
      </c>
      <c r="AE1141" s="3" t="str">
        <f t="shared" si="288"/>
        <v/>
      </c>
      <c r="AF1141" s="3" t="str">
        <f t="shared" si="289"/>
        <v/>
      </c>
      <c r="AG1141" s="3" t="str">
        <f t="shared" si="290"/>
        <v/>
      </c>
      <c r="AH1141" s="3">
        <f t="shared" si="291"/>
        <v>-3.1180433815174661E-2</v>
      </c>
    </row>
    <row r="1142" spans="1:34">
      <c r="A1142" s="16">
        <v>40008</v>
      </c>
      <c r="B1142">
        <v>90.379997253417969</v>
      </c>
      <c r="C1142">
        <v>90.69000244140625</v>
      </c>
      <c r="D1142">
        <v>89.730003356933594</v>
      </c>
      <c r="E1142">
        <v>90.610000610351563</v>
      </c>
      <c r="F1142">
        <v>68.316726684570313</v>
      </c>
      <c r="G1142">
        <v>181487400</v>
      </c>
      <c r="H1142">
        <v>25.020000457763668</v>
      </c>
      <c r="I1142">
        <v>2009</v>
      </c>
      <c r="J1142">
        <v>68.160757064819336</v>
      </c>
      <c r="K1142" s="3">
        <v>5.6603710013802822E-3</v>
      </c>
      <c r="L1142" s="3">
        <v>2.8957850397022259E-2</v>
      </c>
      <c r="M1142" s="3">
        <v>-2.254537658606692E-2</v>
      </c>
      <c r="N1142" s="3">
        <v>-1.914077642943501E-2</v>
      </c>
      <c r="O1142" s="3">
        <v>-4.1064941559768586E-3</v>
      </c>
      <c r="P1142" s="3">
        <v>-1.203721994073925E-2</v>
      </c>
      <c r="Q1142" s="3">
        <v>-6.1488642242617408E-2</v>
      </c>
      <c r="R1142" s="3">
        <v>-6.3509165005076529E-2</v>
      </c>
      <c r="S1142" s="3" t="str">
        <f t="shared" si="276"/>
        <v/>
      </c>
      <c r="T1142" s="3" t="str">
        <f t="shared" si="277"/>
        <v/>
      </c>
      <c r="U1142" s="3" t="str">
        <f t="shared" si="278"/>
        <v/>
      </c>
      <c r="V1142" s="3">
        <f t="shared" si="279"/>
        <v>5.6603710013802822E-3</v>
      </c>
      <c r="W1142" s="3" t="str">
        <f t="shared" si="280"/>
        <v/>
      </c>
      <c r="X1142" s="3" t="str">
        <f t="shared" si="281"/>
        <v/>
      </c>
      <c r="Y1142" s="3" t="str">
        <f t="shared" si="282"/>
        <v/>
      </c>
      <c r="Z1142" s="3">
        <f t="shared" si="283"/>
        <v>-4.1064941559768586E-3</v>
      </c>
      <c r="AA1142" s="3" t="str">
        <f t="shared" si="284"/>
        <v/>
      </c>
      <c r="AB1142" s="3" t="str">
        <f t="shared" si="285"/>
        <v/>
      </c>
      <c r="AC1142" s="3" t="str">
        <f t="shared" si="286"/>
        <v/>
      </c>
      <c r="AD1142" s="3">
        <f t="shared" si="287"/>
        <v>2.8957850397022259E-2</v>
      </c>
      <c r="AE1142" s="3" t="str">
        <f t="shared" si="288"/>
        <v/>
      </c>
      <c r="AF1142" s="3" t="str">
        <f t="shared" si="289"/>
        <v/>
      </c>
      <c r="AG1142" s="3" t="str">
        <f t="shared" si="290"/>
        <v/>
      </c>
      <c r="AH1142" s="3">
        <f t="shared" si="291"/>
        <v>-1.203721994073925E-2</v>
      </c>
    </row>
    <row r="1143" spans="1:34">
      <c r="A1143" s="16">
        <v>40009</v>
      </c>
      <c r="B1143">
        <v>91.80999755859375</v>
      </c>
      <c r="C1143">
        <v>93.510002136230469</v>
      </c>
      <c r="D1143">
        <v>90.680000305175781</v>
      </c>
      <c r="E1143">
        <v>93.260002136230469</v>
      </c>
      <c r="F1143">
        <v>70.314682006835938</v>
      </c>
      <c r="G1143">
        <v>220877900</v>
      </c>
      <c r="H1143">
        <v>25.889999389648441</v>
      </c>
      <c r="I1143">
        <v>2009</v>
      </c>
      <c r="J1143">
        <v>68.241231918334961</v>
      </c>
      <c r="K1143" s="3">
        <v>2.9245477926518989E-2</v>
      </c>
      <c r="L1143" s="3">
        <v>5.9772243430041387E-2</v>
      </c>
      <c r="M1143" s="3">
        <v>1.424621757657474E-2</v>
      </c>
      <c r="N1143" s="3">
        <v>2.3426136932743979E-2</v>
      </c>
      <c r="O1143" s="3">
        <v>7.7253828884993325E-4</v>
      </c>
      <c r="P1143" s="3">
        <v>-7.3863809758966106E-3</v>
      </c>
      <c r="Q1143" s="3">
        <v>-5.3833573817609781E-2</v>
      </c>
      <c r="R1143" s="3">
        <v>-5.0632905069318057E-2</v>
      </c>
      <c r="S1143" s="3" t="str">
        <f t="shared" si="276"/>
        <v/>
      </c>
      <c r="T1143" s="3" t="str">
        <f t="shared" si="277"/>
        <v/>
      </c>
      <c r="U1143" s="3" t="str">
        <f t="shared" si="278"/>
        <v/>
      </c>
      <c r="V1143" s="3">
        <f t="shared" si="279"/>
        <v>2.9245477926518989E-2</v>
      </c>
      <c r="W1143" s="3" t="str">
        <f t="shared" si="280"/>
        <v/>
      </c>
      <c r="X1143" s="3" t="str">
        <f t="shared" si="281"/>
        <v/>
      </c>
      <c r="Y1143" s="3" t="str">
        <f t="shared" si="282"/>
        <v/>
      </c>
      <c r="Z1143" s="3">
        <f t="shared" si="283"/>
        <v>7.7253828884993325E-4</v>
      </c>
      <c r="AA1143" s="3" t="str">
        <f t="shared" si="284"/>
        <v/>
      </c>
      <c r="AB1143" s="3" t="str">
        <f t="shared" si="285"/>
        <v/>
      </c>
      <c r="AC1143" s="3" t="str">
        <f t="shared" si="286"/>
        <v/>
      </c>
      <c r="AD1143" s="3">
        <f t="shared" si="287"/>
        <v>5.9772243430041387E-2</v>
      </c>
      <c r="AE1143" s="3" t="str">
        <f t="shared" si="288"/>
        <v/>
      </c>
      <c r="AF1143" s="3" t="str">
        <f t="shared" si="289"/>
        <v/>
      </c>
      <c r="AG1143" s="3" t="str">
        <f t="shared" si="290"/>
        <v/>
      </c>
      <c r="AH1143" s="3">
        <f t="shared" si="291"/>
        <v>-7.3863809758966106E-3</v>
      </c>
    </row>
    <row r="1144" spans="1:34">
      <c r="A1144" s="16">
        <v>40010</v>
      </c>
      <c r="B1144">
        <v>93</v>
      </c>
      <c r="C1144">
        <v>94.510002136230469</v>
      </c>
      <c r="D1144">
        <v>92.819999694824219</v>
      </c>
      <c r="E1144">
        <v>93.110000610351563</v>
      </c>
      <c r="F1144">
        <v>70.201644897460938</v>
      </c>
      <c r="G1144">
        <v>231174500</v>
      </c>
      <c r="H1144">
        <v>25.420000076293949</v>
      </c>
      <c r="I1144">
        <v>2009</v>
      </c>
      <c r="J1144">
        <v>68.319427871704107</v>
      </c>
      <c r="K1144" s="3">
        <v>-1.607589000601761E-3</v>
      </c>
      <c r="L1144" s="3">
        <v>5.6028390689658807E-2</v>
      </c>
      <c r="M1144" s="3">
        <v>8.4481300988361596E-3</v>
      </c>
      <c r="N1144" s="3">
        <v>2.278512361051277E-2</v>
      </c>
      <c r="O1144" s="3">
        <v>-4.7180187789778172E-3</v>
      </c>
      <c r="P1144" s="3">
        <v>-9.3002122247183294E-3</v>
      </c>
      <c r="Q1144" s="3">
        <v>-5.772773448881241E-2</v>
      </c>
      <c r="R1144" s="3">
        <v>-4.9699649372872967E-2</v>
      </c>
      <c r="S1144" s="3" t="str">
        <f t="shared" si="276"/>
        <v/>
      </c>
      <c r="T1144" s="3" t="str">
        <f t="shared" si="277"/>
        <v/>
      </c>
      <c r="U1144" s="3" t="str">
        <f t="shared" si="278"/>
        <v/>
      </c>
      <c r="V1144" s="3">
        <f t="shared" si="279"/>
        <v>-1.607589000601761E-3</v>
      </c>
      <c r="W1144" s="3" t="str">
        <f t="shared" si="280"/>
        <v/>
      </c>
      <c r="X1144" s="3" t="str">
        <f t="shared" si="281"/>
        <v/>
      </c>
      <c r="Y1144" s="3" t="str">
        <f t="shared" si="282"/>
        <v/>
      </c>
      <c r="Z1144" s="3">
        <f t="shared" si="283"/>
        <v>-4.7180187789778172E-3</v>
      </c>
      <c r="AA1144" s="3" t="str">
        <f t="shared" si="284"/>
        <v/>
      </c>
      <c r="AB1144" s="3" t="str">
        <f t="shared" si="285"/>
        <v/>
      </c>
      <c r="AC1144" s="3" t="str">
        <f t="shared" si="286"/>
        <v/>
      </c>
      <c r="AD1144" s="3">
        <f t="shared" si="287"/>
        <v>5.6028390689658807E-2</v>
      </c>
      <c r="AE1144" s="3" t="str">
        <f t="shared" si="288"/>
        <v/>
      </c>
      <c r="AF1144" s="3" t="str">
        <f t="shared" si="289"/>
        <v/>
      </c>
      <c r="AG1144" s="3" t="str">
        <f t="shared" si="290"/>
        <v/>
      </c>
      <c r="AH1144" s="3">
        <f t="shared" si="291"/>
        <v>-9.3002122247183294E-3</v>
      </c>
    </row>
    <row r="1145" spans="1:34">
      <c r="A1145" s="16">
        <v>40011</v>
      </c>
      <c r="B1145">
        <v>94.05999755859375</v>
      </c>
      <c r="C1145">
        <v>94.319999694824219</v>
      </c>
      <c r="D1145">
        <v>93.540000915527344</v>
      </c>
      <c r="E1145">
        <v>94.129997253417969</v>
      </c>
      <c r="F1145">
        <v>70.970657348632813</v>
      </c>
      <c r="G1145">
        <v>138561700</v>
      </c>
      <c r="H1145">
        <v>24.340000152587891</v>
      </c>
      <c r="I1145">
        <v>2009</v>
      </c>
      <c r="J1145">
        <v>68.410956954956049</v>
      </c>
      <c r="K1145" s="3">
        <v>1.095433664403633E-2</v>
      </c>
      <c r="L1145" s="3">
        <v>7.0145810387365115E-2</v>
      </c>
      <c r="M1145" s="3">
        <v>4.8101432405643907E-2</v>
      </c>
      <c r="N1145" s="3">
        <v>2.6476419745566471E-2</v>
      </c>
      <c r="O1145" s="3">
        <v>4.6181967818392788E-3</v>
      </c>
      <c r="P1145" s="3">
        <v>-4.2064887498088899E-3</v>
      </c>
      <c r="Q1145" s="3">
        <v>-3.1288248914164041E-2</v>
      </c>
      <c r="R1145" s="3">
        <v>-5.6603786072508162E-2</v>
      </c>
      <c r="S1145" s="3" t="str">
        <f t="shared" si="276"/>
        <v/>
      </c>
      <c r="T1145" s="3" t="str">
        <f t="shared" si="277"/>
        <v/>
      </c>
      <c r="U1145" s="3" t="str">
        <f t="shared" si="278"/>
        <v/>
      </c>
      <c r="V1145" s="3">
        <f t="shared" si="279"/>
        <v>1.095433664403633E-2</v>
      </c>
      <c r="W1145" s="3" t="str">
        <f t="shared" si="280"/>
        <v/>
      </c>
      <c r="X1145" s="3" t="str">
        <f t="shared" si="281"/>
        <v/>
      </c>
      <c r="Y1145" s="3" t="str">
        <f t="shared" si="282"/>
        <v/>
      </c>
      <c r="Z1145" s="3">
        <f t="shared" si="283"/>
        <v>4.6181967818392788E-3</v>
      </c>
      <c r="AA1145" s="3" t="str">
        <f t="shared" si="284"/>
        <v/>
      </c>
      <c r="AB1145" s="3" t="str">
        <f t="shared" si="285"/>
        <v/>
      </c>
      <c r="AC1145" s="3" t="str">
        <f t="shared" si="286"/>
        <v/>
      </c>
      <c r="AD1145" s="3">
        <f t="shared" si="287"/>
        <v>7.0145810387365115E-2</v>
      </c>
      <c r="AE1145" s="3" t="str">
        <f t="shared" si="288"/>
        <v/>
      </c>
      <c r="AF1145" s="3" t="str">
        <f t="shared" si="289"/>
        <v/>
      </c>
      <c r="AG1145" s="3" t="str">
        <f t="shared" si="290"/>
        <v/>
      </c>
      <c r="AH1145" s="3">
        <f t="shared" si="291"/>
        <v>-4.2064887498088899E-3</v>
      </c>
    </row>
    <row r="1146" spans="1:34">
      <c r="A1146" s="16">
        <v>40014</v>
      </c>
      <c r="B1146">
        <v>94.680000305175781</v>
      </c>
      <c r="C1146">
        <v>95.290000915527344</v>
      </c>
      <c r="D1146">
        <v>94.19000244140625</v>
      </c>
      <c r="E1146">
        <v>95.129997253417969</v>
      </c>
      <c r="F1146">
        <v>71.724632263183594</v>
      </c>
      <c r="G1146">
        <v>164179400</v>
      </c>
      <c r="H1146">
        <v>24.39999961853027</v>
      </c>
      <c r="I1146">
        <v>2009</v>
      </c>
      <c r="J1146">
        <v>68.527444076538089</v>
      </c>
      <c r="K1146" s="3">
        <v>1.0623755545154269E-2</v>
      </c>
      <c r="L1146" s="3">
        <v>5.5826644399545877E-2</v>
      </c>
      <c r="M1146" s="3">
        <v>5.9354252024934828E-2</v>
      </c>
      <c r="N1146" s="3">
        <v>3.3572247715877968E-2</v>
      </c>
      <c r="O1146" s="3">
        <v>6.3747147284765049E-4</v>
      </c>
      <c r="P1146" s="3">
        <v>-4.1064941559768586E-3</v>
      </c>
      <c r="Q1146" s="3">
        <v>-3.1180433815174661E-2</v>
      </c>
      <c r="R1146" s="3">
        <v>-5.4758809923882601E-2</v>
      </c>
      <c r="S1146" s="3" t="str">
        <f t="shared" si="276"/>
        <v/>
      </c>
      <c r="T1146" s="3" t="str">
        <f t="shared" si="277"/>
        <v/>
      </c>
      <c r="U1146" s="3" t="str">
        <f t="shared" si="278"/>
        <v/>
      </c>
      <c r="V1146" s="3">
        <f t="shared" si="279"/>
        <v>1.0623755545154269E-2</v>
      </c>
      <c r="W1146" s="3" t="str">
        <f t="shared" si="280"/>
        <v/>
      </c>
      <c r="X1146" s="3" t="str">
        <f t="shared" si="281"/>
        <v/>
      </c>
      <c r="Y1146" s="3" t="str">
        <f t="shared" si="282"/>
        <v/>
      </c>
      <c r="Z1146" s="3">
        <f t="shared" si="283"/>
        <v>6.3747147284765049E-4</v>
      </c>
      <c r="AA1146" s="3" t="str">
        <f t="shared" si="284"/>
        <v/>
      </c>
      <c r="AB1146" s="3" t="str">
        <f t="shared" si="285"/>
        <v/>
      </c>
      <c r="AC1146" s="3" t="str">
        <f t="shared" si="286"/>
        <v/>
      </c>
      <c r="AD1146" s="3">
        <f t="shared" si="287"/>
        <v>5.5826644399545877E-2</v>
      </c>
      <c r="AE1146" s="3" t="str">
        <f t="shared" si="288"/>
        <v/>
      </c>
      <c r="AF1146" s="3" t="str">
        <f t="shared" si="289"/>
        <v/>
      </c>
      <c r="AG1146" s="3" t="str">
        <f t="shared" si="290"/>
        <v/>
      </c>
      <c r="AH1146" s="3">
        <f t="shared" si="291"/>
        <v>-4.1064941559768586E-3</v>
      </c>
    </row>
    <row r="1147" spans="1:34">
      <c r="A1147" s="16">
        <v>40015</v>
      </c>
      <c r="B1147">
        <v>95.870002746582031</v>
      </c>
      <c r="C1147">
        <v>95.900001525878906</v>
      </c>
      <c r="D1147">
        <v>94.419998168945313</v>
      </c>
      <c r="E1147">
        <v>95.569999694824219</v>
      </c>
      <c r="F1147">
        <v>72.056373596191406</v>
      </c>
      <c r="G1147">
        <v>217718300</v>
      </c>
      <c r="H1147">
        <v>23.870000839233398</v>
      </c>
      <c r="I1147">
        <v>2009</v>
      </c>
      <c r="J1147">
        <v>68.764565277099607</v>
      </c>
      <c r="K1147" s="3">
        <v>4.6252078615129921E-3</v>
      </c>
      <c r="L1147" s="3">
        <v>5.4739843272756161E-2</v>
      </c>
      <c r="M1147" s="3">
        <v>8.5282841862027281E-2</v>
      </c>
      <c r="N1147" s="3">
        <v>7.0452321405457985E-2</v>
      </c>
      <c r="O1147" s="3">
        <v>-7.463461631153856E-3</v>
      </c>
      <c r="P1147" s="3">
        <v>7.7253828884993325E-4</v>
      </c>
      <c r="Q1147" s="3">
        <v>-1.203721994073925E-2</v>
      </c>
      <c r="R1147" s="3">
        <v>-2.5537621085021559E-2</v>
      </c>
      <c r="S1147" s="3" t="str">
        <f t="shared" si="276"/>
        <v/>
      </c>
      <c r="T1147" s="3" t="str">
        <f t="shared" si="277"/>
        <v/>
      </c>
      <c r="U1147" s="3" t="str">
        <f t="shared" si="278"/>
        <v/>
      </c>
      <c r="V1147" s="3">
        <f t="shared" si="279"/>
        <v>4.6252078615129921E-3</v>
      </c>
      <c r="W1147" s="3" t="str">
        <f t="shared" si="280"/>
        <v/>
      </c>
      <c r="X1147" s="3" t="str">
        <f t="shared" si="281"/>
        <v/>
      </c>
      <c r="Y1147" s="3" t="str">
        <f t="shared" si="282"/>
        <v/>
      </c>
      <c r="Z1147" s="3">
        <f t="shared" si="283"/>
        <v>-7.463461631153856E-3</v>
      </c>
      <c r="AA1147" s="3" t="str">
        <f t="shared" si="284"/>
        <v/>
      </c>
      <c r="AB1147" s="3" t="str">
        <f t="shared" si="285"/>
        <v/>
      </c>
      <c r="AC1147" s="3" t="str">
        <f t="shared" si="286"/>
        <v/>
      </c>
      <c r="AD1147" s="3">
        <f t="shared" si="287"/>
        <v>5.4739843272756161E-2</v>
      </c>
      <c r="AE1147" s="3" t="str">
        <f t="shared" si="288"/>
        <v/>
      </c>
      <c r="AF1147" s="3" t="str">
        <f t="shared" si="289"/>
        <v/>
      </c>
      <c r="AG1147" s="3" t="str">
        <f t="shared" si="290"/>
        <v/>
      </c>
      <c r="AH1147" s="3">
        <f t="shared" si="291"/>
        <v>7.7253828884993325E-4</v>
      </c>
    </row>
    <row r="1148" spans="1:34">
      <c r="A1148" s="16">
        <v>40016</v>
      </c>
      <c r="B1148">
        <v>94.959999084472656</v>
      </c>
      <c r="C1148">
        <v>96.129997253417969</v>
      </c>
      <c r="D1148">
        <v>94.889999389648438</v>
      </c>
      <c r="E1148">
        <v>95.550003051757813</v>
      </c>
      <c r="F1148">
        <v>72.041297912597656</v>
      </c>
      <c r="G1148">
        <v>196068100</v>
      </c>
      <c r="H1148">
        <v>23.469999313354489</v>
      </c>
      <c r="I1148">
        <v>2009</v>
      </c>
      <c r="J1148">
        <v>68.998295211791998</v>
      </c>
      <c r="K1148" s="3">
        <v>-2.0922068154904941E-4</v>
      </c>
      <c r="L1148" s="3">
        <v>2.4555553072029172E-2</v>
      </c>
      <c r="M1148" s="3">
        <v>8.5795536997851363E-2</v>
      </c>
      <c r="N1148" s="3">
        <v>6.9390347873042213E-2</v>
      </c>
      <c r="O1148" s="3">
        <v>-7.1152067316853076E-3</v>
      </c>
      <c r="P1148" s="3">
        <v>-4.7180187789778172E-3</v>
      </c>
      <c r="Q1148" s="3">
        <v>-7.3863809758966106E-3</v>
      </c>
      <c r="R1148" s="3">
        <v>-2.630104660608068E-2</v>
      </c>
      <c r="S1148" s="3" t="str">
        <f t="shared" si="276"/>
        <v/>
      </c>
      <c r="T1148" s="3" t="str">
        <f t="shared" si="277"/>
        <v/>
      </c>
      <c r="U1148" s="3" t="str">
        <f t="shared" si="278"/>
        <v/>
      </c>
      <c r="V1148" s="3">
        <f t="shared" si="279"/>
        <v>-2.0922068154904941E-4</v>
      </c>
      <c r="W1148" s="3" t="str">
        <f t="shared" si="280"/>
        <v/>
      </c>
      <c r="X1148" s="3" t="str">
        <f t="shared" si="281"/>
        <v/>
      </c>
      <c r="Y1148" s="3" t="str">
        <f t="shared" si="282"/>
        <v/>
      </c>
      <c r="Z1148" s="3">
        <f t="shared" si="283"/>
        <v>-7.1152067316853076E-3</v>
      </c>
      <c r="AA1148" s="3" t="str">
        <f t="shared" si="284"/>
        <v/>
      </c>
      <c r="AB1148" s="3" t="str">
        <f t="shared" si="285"/>
        <v/>
      </c>
      <c r="AC1148" s="3" t="str">
        <f t="shared" si="286"/>
        <v/>
      </c>
      <c r="AD1148" s="3">
        <f t="shared" si="287"/>
        <v>2.4555553072029172E-2</v>
      </c>
      <c r="AE1148" s="3" t="str">
        <f t="shared" si="288"/>
        <v/>
      </c>
      <c r="AF1148" s="3" t="str">
        <f t="shared" si="289"/>
        <v/>
      </c>
      <c r="AG1148" s="3" t="str">
        <f t="shared" si="290"/>
        <v/>
      </c>
      <c r="AH1148" s="3">
        <f t="shared" si="291"/>
        <v>-4.7180187789778172E-3</v>
      </c>
    </row>
    <row r="1149" spans="1:34">
      <c r="A1149" s="16">
        <v>40017</v>
      </c>
      <c r="B1149">
        <v>95.610000610351563</v>
      </c>
      <c r="C1149">
        <v>98.080001831054688</v>
      </c>
      <c r="D1149">
        <v>95.529998779296875</v>
      </c>
      <c r="E1149">
        <v>97.660003662109375</v>
      </c>
      <c r="F1149">
        <v>73.632171630859375</v>
      </c>
      <c r="G1149">
        <v>258795500</v>
      </c>
      <c r="H1149">
        <v>23.430000305175781</v>
      </c>
      <c r="I1149">
        <v>2009</v>
      </c>
      <c r="J1149">
        <v>69.282538986206049</v>
      </c>
      <c r="K1149" s="3">
        <v>2.2082802008811742E-2</v>
      </c>
      <c r="L1149" s="3">
        <v>4.8866757159453877E-2</v>
      </c>
      <c r="M1149" s="3">
        <v>0.10763307361097919</v>
      </c>
      <c r="N1149" s="3">
        <v>8.36659559837718E-2</v>
      </c>
      <c r="O1149" s="3">
        <v>-2.0935920274223199E-4</v>
      </c>
      <c r="P1149" s="3">
        <v>4.6181967818392788E-3</v>
      </c>
      <c r="Q1149" s="3">
        <v>-9.3002122247183294E-3</v>
      </c>
      <c r="R1149" s="3">
        <v>-3.4620535413824823E-2</v>
      </c>
      <c r="S1149" s="3" t="str">
        <f t="shared" si="276"/>
        <v/>
      </c>
      <c r="T1149" s="3" t="str">
        <f t="shared" si="277"/>
        <v/>
      </c>
      <c r="U1149" s="3" t="str">
        <f t="shared" si="278"/>
        <v/>
      </c>
      <c r="V1149" s="3">
        <f t="shared" si="279"/>
        <v>2.2082802008811742E-2</v>
      </c>
      <c r="W1149" s="3" t="str">
        <f t="shared" si="280"/>
        <v/>
      </c>
      <c r="X1149" s="3" t="str">
        <f t="shared" si="281"/>
        <v/>
      </c>
      <c r="Y1149" s="3" t="str">
        <f t="shared" si="282"/>
        <v/>
      </c>
      <c r="Z1149" s="3">
        <f t="shared" si="283"/>
        <v>-2.0935920274223199E-4</v>
      </c>
      <c r="AA1149" s="3" t="str">
        <f t="shared" si="284"/>
        <v/>
      </c>
      <c r="AB1149" s="3" t="str">
        <f t="shared" si="285"/>
        <v/>
      </c>
      <c r="AC1149" s="3" t="str">
        <f t="shared" si="286"/>
        <v/>
      </c>
      <c r="AD1149" s="3">
        <f t="shared" si="287"/>
        <v>4.8866757159453877E-2</v>
      </c>
      <c r="AE1149" s="3" t="str">
        <f t="shared" si="288"/>
        <v/>
      </c>
      <c r="AF1149" s="3" t="str">
        <f t="shared" si="289"/>
        <v/>
      </c>
      <c r="AG1149" s="3" t="str">
        <f t="shared" si="290"/>
        <v/>
      </c>
      <c r="AH1149" s="3">
        <f t="shared" si="291"/>
        <v>4.6181967818392788E-3</v>
      </c>
    </row>
    <row r="1150" spans="1:34">
      <c r="A1150" s="16">
        <v>40018</v>
      </c>
      <c r="B1150">
        <v>97.199996948242188</v>
      </c>
      <c r="C1150">
        <v>98.139999389648438</v>
      </c>
      <c r="D1150">
        <v>96.69000244140625</v>
      </c>
      <c r="E1150">
        <v>98.05999755859375</v>
      </c>
      <c r="F1150">
        <v>73.933738708496094</v>
      </c>
      <c r="G1150">
        <v>154003100</v>
      </c>
      <c r="H1150">
        <v>23.090000152587891</v>
      </c>
      <c r="I1150">
        <v>2009</v>
      </c>
      <c r="J1150">
        <v>69.507974624633789</v>
      </c>
      <c r="K1150" s="3">
        <v>4.0955885309015283E-3</v>
      </c>
      <c r="L1150" s="3">
        <v>4.1750794913841371E-2</v>
      </c>
      <c r="M1150" s="3">
        <v>0.1148252486447547</v>
      </c>
      <c r="N1150" s="3">
        <v>6.4943623823131347E-2</v>
      </c>
      <c r="O1150" s="3">
        <v>-9.9324307221940744E-3</v>
      </c>
      <c r="P1150" s="3">
        <v>6.3747147284765049E-4</v>
      </c>
      <c r="Q1150" s="3">
        <v>-4.2064887498088899E-3</v>
      </c>
      <c r="R1150" s="3">
        <v>-5.5169436685886593E-2</v>
      </c>
      <c r="S1150" s="3" t="str">
        <f t="shared" si="276"/>
        <v/>
      </c>
      <c r="T1150" s="3" t="str">
        <f t="shared" si="277"/>
        <v/>
      </c>
      <c r="U1150" s="3" t="str">
        <f t="shared" si="278"/>
        <v/>
      </c>
      <c r="V1150" s="3">
        <f t="shared" si="279"/>
        <v>4.0955885309015283E-3</v>
      </c>
      <c r="W1150" s="3" t="str">
        <f t="shared" si="280"/>
        <v/>
      </c>
      <c r="X1150" s="3" t="str">
        <f t="shared" si="281"/>
        <v/>
      </c>
      <c r="Y1150" s="3" t="str">
        <f t="shared" si="282"/>
        <v/>
      </c>
      <c r="Z1150" s="3">
        <f t="shared" si="283"/>
        <v>-9.9324307221940744E-3</v>
      </c>
      <c r="AA1150" s="3" t="str">
        <f t="shared" si="284"/>
        <v/>
      </c>
      <c r="AB1150" s="3" t="str">
        <f t="shared" si="285"/>
        <v/>
      </c>
      <c r="AC1150" s="3" t="str">
        <f t="shared" si="286"/>
        <v/>
      </c>
      <c r="AD1150" s="3">
        <f t="shared" si="287"/>
        <v>4.1750794913841371E-2</v>
      </c>
      <c r="AE1150" s="3" t="str">
        <f t="shared" si="288"/>
        <v/>
      </c>
      <c r="AF1150" s="3" t="str">
        <f t="shared" si="289"/>
        <v/>
      </c>
      <c r="AG1150" s="3" t="str">
        <f t="shared" si="290"/>
        <v/>
      </c>
      <c r="AH1150" s="3">
        <f t="shared" si="291"/>
        <v>6.3747147284765049E-4</v>
      </c>
    </row>
    <row r="1151" spans="1:34">
      <c r="A1151" s="16">
        <v>40021</v>
      </c>
      <c r="B1151">
        <v>97.879997253417969</v>
      </c>
      <c r="C1151">
        <v>98.400001525878906</v>
      </c>
      <c r="D1151">
        <v>97.339996337890625</v>
      </c>
      <c r="E1151">
        <v>98.349998474121094</v>
      </c>
      <c r="F1151">
        <v>74.152381896972656</v>
      </c>
      <c r="G1151">
        <v>159259400</v>
      </c>
      <c r="H1151">
        <v>24.280000686645511</v>
      </c>
      <c r="I1151">
        <v>2009</v>
      </c>
      <c r="J1151">
        <v>69.753388977050776</v>
      </c>
      <c r="K1151" s="3">
        <v>2.9572857033326461E-3</v>
      </c>
      <c r="L1151" s="3">
        <v>3.3848199107954668E-2</v>
      </c>
      <c r="M1151" s="3">
        <v>9.156447488266517E-2</v>
      </c>
      <c r="N1151" s="3">
        <v>7.0883835785121141E-2</v>
      </c>
      <c r="O1151" s="3">
        <v>-7.3424560333371636E-3</v>
      </c>
      <c r="P1151" s="3">
        <v>-7.463461631153856E-3</v>
      </c>
      <c r="Q1151" s="3">
        <v>-4.1064941559768586E-3</v>
      </c>
      <c r="R1151" s="3">
        <v>-5.2700310658590273E-2</v>
      </c>
      <c r="S1151" s="3" t="str">
        <f t="shared" si="276"/>
        <v/>
      </c>
      <c r="T1151" s="3" t="str">
        <f t="shared" si="277"/>
        <v/>
      </c>
      <c r="U1151" s="3" t="str">
        <f t="shared" si="278"/>
        <v/>
      </c>
      <c r="V1151" s="3">
        <f t="shared" si="279"/>
        <v>2.9572857033326461E-3</v>
      </c>
      <c r="W1151" s="3" t="str">
        <f t="shared" si="280"/>
        <v/>
      </c>
      <c r="X1151" s="3" t="str">
        <f t="shared" si="281"/>
        <v/>
      </c>
      <c r="Y1151" s="3" t="str">
        <f t="shared" si="282"/>
        <v/>
      </c>
      <c r="Z1151" s="3">
        <f t="shared" si="283"/>
        <v>-7.3424560333371636E-3</v>
      </c>
      <c r="AA1151" s="3" t="str">
        <f t="shared" si="284"/>
        <v/>
      </c>
      <c r="AB1151" s="3" t="str">
        <f t="shared" si="285"/>
        <v/>
      </c>
      <c r="AC1151" s="3" t="str">
        <f t="shared" si="286"/>
        <v/>
      </c>
      <c r="AD1151" s="3">
        <f t="shared" si="287"/>
        <v>3.3848199107954668E-2</v>
      </c>
      <c r="AE1151" s="3" t="str">
        <f t="shared" si="288"/>
        <v/>
      </c>
      <c r="AF1151" s="3" t="str">
        <f t="shared" si="289"/>
        <v/>
      </c>
      <c r="AG1151" s="3" t="str">
        <f t="shared" si="290"/>
        <v/>
      </c>
      <c r="AH1151" s="3">
        <f t="shared" si="291"/>
        <v>-7.463461631153856E-3</v>
      </c>
    </row>
    <row r="1152" spans="1:34">
      <c r="A1152" s="16">
        <v>40022</v>
      </c>
      <c r="B1152">
        <v>97.660003662109375</v>
      </c>
      <c r="C1152">
        <v>98.370002746582031</v>
      </c>
      <c r="D1152">
        <v>97.05999755859375</v>
      </c>
      <c r="E1152">
        <v>97.889999389648438</v>
      </c>
      <c r="F1152">
        <v>73.805557250976563</v>
      </c>
      <c r="G1152">
        <v>186685200</v>
      </c>
      <c r="H1152">
        <v>25.010000228881839</v>
      </c>
      <c r="I1152">
        <v>2009</v>
      </c>
      <c r="J1152">
        <v>69.949042892456049</v>
      </c>
      <c r="K1152" s="3">
        <v>-4.6771882052011327E-3</v>
      </c>
      <c r="L1152" s="3">
        <v>2.427521074801375E-2</v>
      </c>
      <c r="M1152" s="3">
        <v>8.0343875252529173E-2</v>
      </c>
      <c r="N1152" s="3">
        <v>5.598711574251003E-2</v>
      </c>
      <c r="O1152" s="3">
        <v>-1.311643045797084E-2</v>
      </c>
      <c r="P1152" s="3">
        <v>-7.1152067316853076E-3</v>
      </c>
      <c r="Q1152" s="3">
        <v>7.7253828884993325E-4</v>
      </c>
      <c r="R1152" s="3">
        <v>-6.1488642242617408E-2</v>
      </c>
      <c r="S1152" s="3" t="str">
        <f t="shared" si="276"/>
        <v/>
      </c>
      <c r="T1152" s="3" t="str">
        <f t="shared" si="277"/>
        <v/>
      </c>
      <c r="U1152" s="3" t="str">
        <f t="shared" si="278"/>
        <v/>
      </c>
      <c r="V1152" s="3">
        <f t="shared" si="279"/>
        <v>-4.6771882052011327E-3</v>
      </c>
      <c r="W1152" s="3" t="str">
        <f t="shared" si="280"/>
        <v/>
      </c>
      <c r="X1152" s="3" t="str">
        <f t="shared" si="281"/>
        <v/>
      </c>
      <c r="Y1152" s="3" t="str">
        <f t="shared" si="282"/>
        <v/>
      </c>
      <c r="Z1152" s="3">
        <f t="shared" si="283"/>
        <v>-1.311643045797084E-2</v>
      </c>
      <c r="AA1152" s="3" t="str">
        <f t="shared" si="284"/>
        <v/>
      </c>
      <c r="AB1152" s="3" t="str">
        <f t="shared" si="285"/>
        <v/>
      </c>
      <c r="AC1152" s="3" t="str">
        <f t="shared" si="286"/>
        <v/>
      </c>
      <c r="AD1152" s="3">
        <f t="shared" si="287"/>
        <v>2.427521074801375E-2</v>
      </c>
      <c r="AE1152" s="3" t="str">
        <f t="shared" si="288"/>
        <v/>
      </c>
      <c r="AF1152" s="3" t="str">
        <f t="shared" si="289"/>
        <v/>
      </c>
      <c r="AG1152" s="3" t="str">
        <f t="shared" si="290"/>
        <v/>
      </c>
      <c r="AH1152" s="3">
        <f t="shared" si="291"/>
        <v>-7.1152067316853076E-3</v>
      </c>
    </row>
    <row r="1153" spans="1:34">
      <c r="A1153" s="16">
        <v>40023</v>
      </c>
      <c r="B1153">
        <v>97.44000244140625</v>
      </c>
      <c r="C1153">
        <v>98.089996337890625</v>
      </c>
      <c r="D1153">
        <v>96.980003356933594</v>
      </c>
      <c r="E1153">
        <v>97.650001525878906</v>
      </c>
      <c r="F1153">
        <v>73.624618530273438</v>
      </c>
      <c r="G1153">
        <v>194399300</v>
      </c>
      <c r="H1153">
        <v>25.610000610351559</v>
      </c>
      <c r="I1153">
        <v>2009</v>
      </c>
      <c r="J1153">
        <v>70.163922119140622</v>
      </c>
      <c r="K1153" s="3">
        <v>-2.451559576846507E-3</v>
      </c>
      <c r="L1153" s="3">
        <v>2.1977957970672701E-2</v>
      </c>
      <c r="M1153" s="3">
        <v>4.707319195606563E-2</v>
      </c>
      <c r="N1153" s="3">
        <v>6.1990024467270421E-2</v>
      </c>
      <c r="O1153" s="3">
        <v>-9.2961082683495899E-3</v>
      </c>
      <c r="P1153" s="3">
        <v>-2.0935920274223199E-4</v>
      </c>
      <c r="Q1153" s="3">
        <v>-4.7180187789778172E-3</v>
      </c>
      <c r="R1153" s="3">
        <v>-5.3833573817609781E-2</v>
      </c>
      <c r="S1153" s="3" t="str">
        <f t="shared" si="276"/>
        <v/>
      </c>
      <c r="T1153" s="3" t="str">
        <f t="shared" si="277"/>
        <v/>
      </c>
      <c r="U1153" s="3" t="str">
        <f t="shared" si="278"/>
        <v/>
      </c>
      <c r="V1153" s="3">
        <f t="shared" si="279"/>
        <v>-2.451559576846507E-3</v>
      </c>
      <c r="W1153" s="3" t="str">
        <f t="shared" si="280"/>
        <v/>
      </c>
      <c r="X1153" s="3" t="str">
        <f t="shared" si="281"/>
        <v/>
      </c>
      <c r="Y1153" s="3" t="str">
        <f t="shared" si="282"/>
        <v/>
      </c>
      <c r="Z1153" s="3">
        <f t="shared" si="283"/>
        <v>-9.2961082683495899E-3</v>
      </c>
      <c r="AA1153" s="3" t="str">
        <f t="shared" si="284"/>
        <v/>
      </c>
      <c r="AB1153" s="3" t="str">
        <f t="shared" si="285"/>
        <v/>
      </c>
      <c r="AC1153" s="3" t="str">
        <f t="shared" si="286"/>
        <v/>
      </c>
      <c r="AD1153" s="3">
        <f t="shared" si="287"/>
        <v>2.1977957970672701E-2</v>
      </c>
      <c r="AE1153" s="3" t="str">
        <f t="shared" si="288"/>
        <v/>
      </c>
      <c r="AF1153" s="3" t="str">
        <f t="shared" si="289"/>
        <v/>
      </c>
      <c r="AG1153" s="3" t="str">
        <f t="shared" si="290"/>
        <v/>
      </c>
      <c r="AH1153" s="3">
        <f t="shared" si="291"/>
        <v>-2.0935920274223199E-4</v>
      </c>
    </row>
    <row r="1154" spans="1:34">
      <c r="A1154" s="16">
        <v>40024</v>
      </c>
      <c r="B1154">
        <v>98.830001831054688</v>
      </c>
      <c r="C1154">
        <v>99.830001831054688</v>
      </c>
      <c r="D1154">
        <v>98.599998474121094</v>
      </c>
      <c r="E1154">
        <v>98.669998168945313</v>
      </c>
      <c r="F1154">
        <v>74.393653869628906</v>
      </c>
      <c r="G1154">
        <v>225575400</v>
      </c>
      <c r="H1154">
        <v>25.39999961853027</v>
      </c>
      <c r="I1154">
        <v>2009</v>
      </c>
      <c r="J1154">
        <v>70.402927780151373</v>
      </c>
      <c r="K1154" s="3">
        <v>1.0445355843022201E-2</v>
      </c>
      <c r="L1154" s="3">
        <v>1.034170556026881E-2</v>
      </c>
      <c r="M1154" s="3">
        <v>5.9713828333950891E-2</v>
      </c>
      <c r="N1154" s="3">
        <v>6.8666428623252118E-2</v>
      </c>
      <c r="O1154" s="3">
        <v>9.7285912278293196E-3</v>
      </c>
      <c r="P1154" s="3">
        <v>-9.9324307221940744E-3</v>
      </c>
      <c r="Q1154" s="3">
        <v>4.6181967818392788E-3</v>
      </c>
      <c r="R1154" s="3">
        <v>-5.772773448881241E-2</v>
      </c>
      <c r="S1154" s="3" t="str">
        <f t="shared" si="276"/>
        <v/>
      </c>
      <c r="T1154" s="3" t="str">
        <f t="shared" si="277"/>
        <v/>
      </c>
      <c r="U1154" s="3" t="str">
        <f t="shared" si="278"/>
        <v/>
      </c>
      <c r="V1154" s="3">
        <f t="shared" si="279"/>
        <v>1.0445355843022201E-2</v>
      </c>
      <c r="W1154" s="3" t="str">
        <f t="shared" si="280"/>
        <v/>
      </c>
      <c r="X1154" s="3" t="str">
        <f t="shared" si="281"/>
        <v/>
      </c>
      <c r="Y1154" s="3" t="str">
        <f t="shared" si="282"/>
        <v/>
      </c>
      <c r="Z1154" s="3">
        <f t="shared" si="283"/>
        <v>9.7285912278293196E-3</v>
      </c>
      <c r="AA1154" s="3" t="str">
        <f t="shared" si="284"/>
        <v/>
      </c>
      <c r="AB1154" s="3" t="str">
        <f t="shared" si="285"/>
        <v/>
      </c>
      <c r="AC1154" s="3" t="str">
        <f t="shared" si="286"/>
        <v/>
      </c>
      <c r="AD1154" s="3">
        <f t="shared" si="287"/>
        <v>1.034170556026881E-2</v>
      </c>
      <c r="AE1154" s="3" t="str">
        <f t="shared" si="288"/>
        <v/>
      </c>
      <c r="AF1154" s="3" t="str">
        <f t="shared" si="289"/>
        <v/>
      </c>
      <c r="AG1154" s="3" t="str">
        <f t="shared" si="290"/>
        <v/>
      </c>
      <c r="AH1154" s="3">
        <f t="shared" si="291"/>
        <v>-9.9324307221940744E-3</v>
      </c>
    </row>
    <row r="1155" spans="1:34">
      <c r="A1155" s="16">
        <v>40025</v>
      </c>
      <c r="B1155">
        <v>98.650001525878906</v>
      </c>
      <c r="C1155">
        <v>99.470001220703125</v>
      </c>
      <c r="D1155">
        <v>98.379997253417969</v>
      </c>
      <c r="E1155">
        <v>98.80999755859375</v>
      </c>
      <c r="F1155">
        <v>74.499214172363281</v>
      </c>
      <c r="G1155">
        <v>207358000</v>
      </c>
      <c r="H1155">
        <v>25.920000076293949</v>
      </c>
      <c r="I1155">
        <v>2009</v>
      </c>
      <c r="J1155">
        <v>70.742211532592776</v>
      </c>
      <c r="K1155" s="3">
        <v>1.418942305473569E-3</v>
      </c>
      <c r="L1155" s="3">
        <v>7.6484088826715979E-3</v>
      </c>
      <c r="M1155" s="3">
        <v>4.9718530947190809E-2</v>
      </c>
      <c r="N1155" s="3">
        <v>0.100211495908499</v>
      </c>
      <c r="O1155" s="3">
        <v>-2.9390992288333968E-3</v>
      </c>
      <c r="P1155" s="3">
        <v>-1.1013606246673909E-2</v>
      </c>
      <c r="Q1155" s="3">
        <v>6.3747147284765049E-4</v>
      </c>
      <c r="R1155" s="3">
        <v>-3.1288248914164041E-2</v>
      </c>
      <c r="S1155" s="3" t="str">
        <f t="shared" si="276"/>
        <v/>
      </c>
      <c r="T1155" s="3" t="str">
        <f t="shared" si="277"/>
        <v/>
      </c>
      <c r="U1155" s="3" t="str">
        <f t="shared" si="278"/>
        <v/>
      </c>
      <c r="V1155" s="3">
        <f t="shared" si="279"/>
        <v>1.418942305473569E-3</v>
      </c>
      <c r="W1155" s="3" t="str">
        <f t="shared" si="280"/>
        <v/>
      </c>
      <c r="X1155" s="3" t="str">
        <f t="shared" si="281"/>
        <v/>
      </c>
      <c r="Y1155" s="3" t="str">
        <f t="shared" si="282"/>
        <v/>
      </c>
      <c r="Z1155" s="3">
        <f t="shared" si="283"/>
        <v>-2.9390992288333968E-3</v>
      </c>
      <c r="AA1155" s="3" t="str">
        <f t="shared" si="284"/>
        <v/>
      </c>
      <c r="AB1155" s="3" t="str">
        <f t="shared" si="285"/>
        <v/>
      </c>
      <c r="AC1155" s="3" t="str">
        <f t="shared" si="286"/>
        <v/>
      </c>
      <c r="AD1155" s="3">
        <f t="shared" si="287"/>
        <v>7.6484088826715979E-3</v>
      </c>
      <c r="AE1155" s="3" t="str">
        <f t="shared" si="288"/>
        <v/>
      </c>
      <c r="AF1155" s="3" t="str">
        <f t="shared" si="289"/>
        <v/>
      </c>
      <c r="AG1155" s="3" t="str">
        <f t="shared" si="290"/>
        <v/>
      </c>
      <c r="AH1155" s="3">
        <f t="shared" si="291"/>
        <v>-1.1013606246673909E-2</v>
      </c>
    </row>
    <row r="1156" spans="1:34">
      <c r="A1156" s="16">
        <v>40028</v>
      </c>
      <c r="B1156">
        <v>99.849998474121094</v>
      </c>
      <c r="C1156">
        <v>100.5299987792969</v>
      </c>
      <c r="D1156">
        <v>99.30999755859375</v>
      </c>
      <c r="E1156">
        <v>100.44000244140619</v>
      </c>
      <c r="F1156">
        <v>75.728164672851563</v>
      </c>
      <c r="G1156">
        <v>175776900</v>
      </c>
      <c r="H1156">
        <v>25.559999465942379</v>
      </c>
      <c r="I1156">
        <v>2009</v>
      </c>
      <c r="J1156">
        <v>71.143320083618164</v>
      </c>
      <c r="K1156" s="3">
        <v>1.649615387411929E-2</v>
      </c>
      <c r="L1156" s="3">
        <v>2.1250602280966421E-2</v>
      </c>
      <c r="M1156" s="3">
        <v>5.5818096006091222E-2</v>
      </c>
      <c r="N1156" s="3">
        <v>0.1184853893689235</v>
      </c>
      <c r="O1156" s="3">
        <v>5.0602167022977262E-3</v>
      </c>
      <c r="P1156" s="3">
        <v>-1.392979296840546E-2</v>
      </c>
      <c r="Q1156" s="3">
        <v>-7.463461631153856E-3</v>
      </c>
      <c r="R1156" s="3">
        <v>-3.1180433815174661E-2</v>
      </c>
      <c r="S1156" s="3" t="str">
        <f t="shared" ref="S1156:S1219" si="292">IF(H1155&lt;=$AN$25,K1156, "")</f>
        <v/>
      </c>
      <c r="T1156" s="3" t="str">
        <f t="shared" ref="T1156:T1219" si="293">IF(AND(H1155&gt;$AN$25, H1155&lt;=$AN$26),K1156, "")</f>
        <v/>
      </c>
      <c r="U1156" s="3" t="str">
        <f t="shared" ref="U1156:U1219" si="294">IF(AND(H1155&gt;$AN$26, H1155&lt;=$AN$27),K1156, "")</f>
        <v/>
      </c>
      <c r="V1156" s="3">
        <f t="shared" ref="V1156:V1219" si="295">IF(H1155&gt;$AN$27,K1156, "")</f>
        <v>1.649615387411929E-2</v>
      </c>
      <c r="W1156" s="3" t="str">
        <f t="shared" ref="W1156:W1219" si="296">IF(H1155&lt;=$AN$25,O1156, "")</f>
        <v/>
      </c>
      <c r="X1156" s="3" t="str">
        <f t="shared" ref="X1156:X1219" si="297">IF(AND(H1155&gt;$AN$25, H1155&lt;=$AN$26),O1156, "")</f>
        <v/>
      </c>
      <c r="Y1156" s="3" t="str">
        <f t="shared" ref="Y1156:Y1219" si="298">IF(AND(H1155&gt;$AN$26, H1155&lt;=$AN$27),O1156, "")</f>
        <v/>
      </c>
      <c r="Z1156" s="3">
        <f t="shared" ref="Z1156:Z1219" si="299">IF(H1155&gt;$AN$27,O1156, "")</f>
        <v>5.0602167022977262E-3</v>
      </c>
      <c r="AA1156" s="3" t="str">
        <f t="shared" si="284"/>
        <v/>
      </c>
      <c r="AB1156" s="3" t="str">
        <f t="shared" si="285"/>
        <v/>
      </c>
      <c r="AC1156" s="3" t="str">
        <f t="shared" si="286"/>
        <v/>
      </c>
      <c r="AD1156" s="3">
        <f t="shared" si="287"/>
        <v>2.1250602280966421E-2</v>
      </c>
      <c r="AE1156" s="3" t="str">
        <f t="shared" si="288"/>
        <v/>
      </c>
      <c r="AF1156" s="3" t="str">
        <f t="shared" si="289"/>
        <v/>
      </c>
      <c r="AG1156" s="3" t="str">
        <f t="shared" si="290"/>
        <v/>
      </c>
      <c r="AH1156" s="3">
        <f t="shared" si="291"/>
        <v>-1.392979296840546E-2</v>
      </c>
    </row>
    <row r="1157" spans="1:34">
      <c r="A1157" s="16">
        <v>40029</v>
      </c>
      <c r="B1157">
        <v>99.989997863769531</v>
      </c>
      <c r="C1157">
        <v>100.8399963378906</v>
      </c>
      <c r="D1157">
        <v>99.779998779296875</v>
      </c>
      <c r="E1157">
        <v>100.6999969482422</v>
      </c>
      <c r="F1157">
        <v>75.9241943359375</v>
      </c>
      <c r="G1157">
        <v>176714600</v>
      </c>
      <c r="H1157">
        <v>24.889999389648441</v>
      </c>
      <c r="I1157">
        <v>2009</v>
      </c>
      <c r="J1157">
        <v>71.619824981689447</v>
      </c>
      <c r="K1157" s="3">
        <v>2.588596514028652E-3</v>
      </c>
      <c r="L1157" s="3">
        <v>2.8705658000202972E-2</v>
      </c>
      <c r="M1157" s="3">
        <v>5.3677704645832103E-2</v>
      </c>
      <c r="N1157" s="3">
        <v>0.14353833370468649</v>
      </c>
      <c r="O1157" s="3">
        <v>-6.5711235171902471E-3</v>
      </c>
      <c r="P1157" s="3">
        <v>-9.2961082683495899E-3</v>
      </c>
      <c r="Q1157" s="3">
        <v>-7.1152067316853076E-3</v>
      </c>
      <c r="R1157" s="3">
        <v>-1.203721994073925E-2</v>
      </c>
      <c r="S1157" s="3" t="str">
        <f t="shared" si="292"/>
        <v/>
      </c>
      <c r="T1157" s="3" t="str">
        <f t="shared" si="293"/>
        <v/>
      </c>
      <c r="U1157" s="3" t="str">
        <f t="shared" si="294"/>
        <v/>
      </c>
      <c r="V1157" s="3">
        <f t="shared" si="295"/>
        <v>2.588596514028652E-3</v>
      </c>
      <c r="W1157" s="3" t="str">
        <f t="shared" si="296"/>
        <v/>
      </c>
      <c r="X1157" s="3" t="str">
        <f t="shared" si="297"/>
        <v/>
      </c>
      <c r="Y1157" s="3" t="str">
        <f t="shared" si="298"/>
        <v/>
      </c>
      <c r="Z1157" s="3">
        <f t="shared" si="299"/>
        <v>-6.5711235171902471E-3</v>
      </c>
      <c r="AA1157" s="3" t="str">
        <f t="shared" si="284"/>
        <v/>
      </c>
      <c r="AB1157" s="3" t="str">
        <f t="shared" si="285"/>
        <v/>
      </c>
      <c r="AC1157" s="3" t="str">
        <f t="shared" si="286"/>
        <v/>
      </c>
      <c r="AD1157" s="3">
        <f t="shared" si="287"/>
        <v>2.8705658000202972E-2</v>
      </c>
      <c r="AE1157" s="3" t="str">
        <f t="shared" si="288"/>
        <v/>
      </c>
      <c r="AF1157" s="3" t="str">
        <f t="shared" si="289"/>
        <v/>
      </c>
      <c r="AG1157" s="3" t="str">
        <f t="shared" si="290"/>
        <v/>
      </c>
      <c r="AH1157" s="3">
        <f t="shared" si="291"/>
        <v>-9.2961082683495899E-3</v>
      </c>
    </row>
    <row r="1158" spans="1:34">
      <c r="A1158" s="16">
        <v>40030</v>
      </c>
      <c r="B1158">
        <v>100.76999664306641</v>
      </c>
      <c r="C1158">
        <v>100.86000061035161</v>
      </c>
      <c r="D1158">
        <v>99.580001831054688</v>
      </c>
      <c r="E1158">
        <v>100.4100036621094</v>
      </c>
      <c r="F1158">
        <v>75.705551147460938</v>
      </c>
      <c r="G1158">
        <v>184726400</v>
      </c>
      <c r="H1158">
        <v>24.89999961853027</v>
      </c>
      <c r="I1158">
        <v>2009</v>
      </c>
      <c r="J1158">
        <v>72.087659454345697</v>
      </c>
      <c r="K1158" s="3">
        <v>-2.8797564516673808E-3</v>
      </c>
      <c r="L1158" s="3">
        <v>2.8264086914512761E-2</v>
      </c>
      <c r="M1158" s="3">
        <v>5.0863231799472157E-2</v>
      </c>
      <c r="N1158" s="3">
        <v>0.1410226070830054</v>
      </c>
      <c r="O1158" s="3">
        <v>-1.1122096833460221E-2</v>
      </c>
      <c r="P1158" s="3">
        <v>7.475634573805845E-3</v>
      </c>
      <c r="Q1158" s="3">
        <v>-2.0935920274223199E-4</v>
      </c>
      <c r="R1158" s="3">
        <v>-7.3863809758966106E-3</v>
      </c>
      <c r="S1158" s="3" t="str">
        <f t="shared" si="292"/>
        <v/>
      </c>
      <c r="T1158" s="3" t="str">
        <f t="shared" si="293"/>
        <v/>
      </c>
      <c r="U1158" s="3" t="str">
        <f t="shared" si="294"/>
        <v/>
      </c>
      <c r="V1158" s="3">
        <f t="shared" si="295"/>
        <v>-2.8797564516673808E-3</v>
      </c>
      <c r="W1158" s="3" t="str">
        <f t="shared" si="296"/>
        <v/>
      </c>
      <c r="X1158" s="3" t="str">
        <f t="shared" si="297"/>
        <v/>
      </c>
      <c r="Y1158" s="3" t="str">
        <f t="shared" si="298"/>
        <v/>
      </c>
      <c r="Z1158" s="3">
        <f t="shared" si="299"/>
        <v>-1.1122096833460221E-2</v>
      </c>
      <c r="AA1158" s="3" t="str">
        <f t="shared" si="284"/>
        <v/>
      </c>
      <c r="AB1158" s="3" t="str">
        <f t="shared" si="285"/>
        <v/>
      </c>
      <c r="AC1158" s="3" t="str">
        <f t="shared" si="286"/>
        <v/>
      </c>
      <c r="AD1158" s="3">
        <f t="shared" si="287"/>
        <v>2.8264086914512761E-2</v>
      </c>
      <c r="AE1158" s="3" t="str">
        <f t="shared" si="288"/>
        <v/>
      </c>
      <c r="AF1158" s="3" t="str">
        <f t="shared" si="289"/>
        <v/>
      </c>
      <c r="AG1158" s="3" t="str">
        <f t="shared" si="290"/>
        <v/>
      </c>
      <c r="AH1158" s="3">
        <f t="shared" si="291"/>
        <v>7.475634573805845E-3</v>
      </c>
    </row>
    <row r="1159" spans="1:34">
      <c r="A1159" s="16">
        <v>40031</v>
      </c>
      <c r="B1159">
        <v>100.870002746582</v>
      </c>
      <c r="C1159">
        <v>101.01999664306641</v>
      </c>
      <c r="D1159">
        <v>99.419998168945313</v>
      </c>
      <c r="E1159">
        <v>99.889999389648438</v>
      </c>
      <c r="F1159">
        <v>75.313507080078125</v>
      </c>
      <c r="G1159">
        <v>193203800</v>
      </c>
      <c r="H1159">
        <v>25.670000076293949</v>
      </c>
      <c r="I1159">
        <v>2009</v>
      </c>
      <c r="J1159">
        <v>72.529482650756833</v>
      </c>
      <c r="K1159" s="3">
        <v>-5.1785379201477744E-3</v>
      </c>
      <c r="L1159" s="3">
        <v>1.2364673095116571E-2</v>
      </c>
      <c r="M1159" s="3">
        <v>2.2834250463884102E-2</v>
      </c>
      <c r="N1159" s="3">
        <v>0.1329250446358943</v>
      </c>
      <c r="O1159" s="3">
        <v>-9.8596300872125786E-3</v>
      </c>
      <c r="P1159" s="3">
        <v>-2.9390992288333968E-3</v>
      </c>
      <c r="Q1159" s="3">
        <v>-9.9324307221940744E-3</v>
      </c>
      <c r="R1159" s="3">
        <v>-9.3002122247183294E-3</v>
      </c>
      <c r="S1159" s="3" t="str">
        <f t="shared" si="292"/>
        <v/>
      </c>
      <c r="T1159" s="3" t="str">
        <f t="shared" si="293"/>
        <v/>
      </c>
      <c r="U1159" s="3" t="str">
        <f t="shared" si="294"/>
        <v/>
      </c>
      <c r="V1159" s="3">
        <f t="shared" si="295"/>
        <v>-5.1785379201477744E-3</v>
      </c>
      <c r="W1159" s="3" t="str">
        <f t="shared" si="296"/>
        <v/>
      </c>
      <c r="X1159" s="3" t="str">
        <f t="shared" si="297"/>
        <v/>
      </c>
      <c r="Y1159" s="3" t="str">
        <f t="shared" si="298"/>
        <v/>
      </c>
      <c r="Z1159" s="3">
        <f t="shared" si="299"/>
        <v>-9.8596300872125786E-3</v>
      </c>
      <c r="AA1159" s="3" t="str">
        <f t="shared" si="284"/>
        <v/>
      </c>
      <c r="AB1159" s="3" t="str">
        <f t="shared" si="285"/>
        <v/>
      </c>
      <c r="AC1159" s="3" t="str">
        <f t="shared" si="286"/>
        <v/>
      </c>
      <c r="AD1159" s="3">
        <f t="shared" si="287"/>
        <v>1.2364673095116571E-2</v>
      </c>
      <c r="AE1159" s="3" t="str">
        <f t="shared" si="288"/>
        <v/>
      </c>
      <c r="AF1159" s="3" t="str">
        <f t="shared" si="289"/>
        <v/>
      </c>
      <c r="AG1159" s="3" t="str">
        <f t="shared" si="290"/>
        <v/>
      </c>
      <c r="AH1159" s="3">
        <f t="shared" si="291"/>
        <v>-2.9390992288333968E-3</v>
      </c>
    </row>
    <row r="1160" spans="1:34">
      <c r="A1160" s="16">
        <v>40032</v>
      </c>
      <c r="B1160">
        <v>100.94000244140619</v>
      </c>
      <c r="C1160">
        <v>102.0299987792969</v>
      </c>
      <c r="D1160">
        <v>100.38999938964839</v>
      </c>
      <c r="E1160">
        <v>101.1999969482422</v>
      </c>
      <c r="F1160">
        <v>76.301170349121094</v>
      </c>
      <c r="G1160">
        <v>220640900</v>
      </c>
      <c r="H1160">
        <v>24.760000228881839</v>
      </c>
      <c r="I1160">
        <v>2009</v>
      </c>
      <c r="J1160">
        <v>73.028607177734372</v>
      </c>
      <c r="K1160" s="3">
        <v>1.311402572174503E-2</v>
      </c>
      <c r="L1160" s="3">
        <v>2.4187586362840911E-2</v>
      </c>
      <c r="M1160" s="3">
        <v>3.2020991795900462E-2</v>
      </c>
      <c r="N1160" s="3">
        <v>0.1505230587854709</v>
      </c>
      <c r="O1160" s="3">
        <v>5.0055060872471469E-3</v>
      </c>
      <c r="P1160" s="3">
        <v>5.0602167022977262E-3</v>
      </c>
      <c r="Q1160" s="3">
        <v>-1.1013606246673909E-2</v>
      </c>
      <c r="R1160" s="3">
        <v>-4.2064887498088899E-3</v>
      </c>
      <c r="S1160" s="3" t="str">
        <f t="shared" si="292"/>
        <v/>
      </c>
      <c r="T1160" s="3" t="str">
        <f t="shared" si="293"/>
        <v/>
      </c>
      <c r="U1160" s="3" t="str">
        <f t="shared" si="294"/>
        <v/>
      </c>
      <c r="V1160" s="3">
        <f t="shared" si="295"/>
        <v>1.311402572174503E-2</v>
      </c>
      <c r="W1160" s="3" t="str">
        <f t="shared" si="296"/>
        <v/>
      </c>
      <c r="X1160" s="3" t="str">
        <f t="shared" si="297"/>
        <v/>
      </c>
      <c r="Y1160" s="3" t="str">
        <f t="shared" si="298"/>
        <v/>
      </c>
      <c r="Z1160" s="3">
        <f t="shared" si="299"/>
        <v>5.0055060872471469E-3</v>
      </c>
      <c r="AA1160" s="3" t="str">
        <f t="shared" ref="AA1160:AA1223" si="300">IF(H1155&lt;=$AN$25,L1160, "")</f>
        <v/>
      </c>
      <c r="AB1160" s="3" t="str">
        <f t="shared" ref="AB1160:AB1223" si="301">IF(AND(H1155&gt;$AN$25, H1155&lt;=$AN$26),L1160, "")</f>
        <v/>
      </c>
      <c r="AC1160" s="3" t="str">
        <f t="shared" ref="AC1160:AC1223" si="302">IF(AND(H1155&gt;$AN$26, H1155&lt;=$AN$27),L1160, "")</f>
        <v/>
      </c>
      <c r="AD1160" s="3">
        <f t="shared" ref="AD1160:AD1223" si="303">IF(H1155&gt;$AN$27,L1160, "")</f>
        <v>2.4187586362840911E-2</v>
      </c>
      <c r="AE1160" s="3" t="str">
        <f t="shared" ref="AE1160:AE1223" si="304">IF(H1155&lt;=$AN$25,P1160, "")</f>
        <v/>
      </c>
      <c r="AF1160" s="3" t="str">
        <f t="shared" ref="AF1160:AF1223" si="305">IF(AND(H1155&gt;$AN$25, H1155&lt;=$AN$26),P1160, "")</f>
        <v/>
      </c>
      <c r="AG1160" s="3" t="str">
        <f t="shared" ref="AG1160:AG1223" si="306">IF(AND(H1155&gt;$AN$26, H1155&lt;=$AN$27),P1160, "")</f>
        <v/>
      </c>
      <c r="AH1160" s="3">
        <f t="shared" ref="AH1160:AH1223" si="307">IF(H1155&gt;$AN$27,P1160, "")</f>
        <v>5.0602167022977262E-3</v>
      </c>
    </row>
    <row r="1161" spans="1:34">
      <c r="A1161" s="16">
        <v>40035</v>
      </c>
      <c r="B1161">
        <v>100.7399978637695</v>
      </c>
      <c r="C1161">
        <v>101.2200012207031</v>
      </c>
      <c r="D1161">
        <v>100.26999664306641</v>
      </c>
      <c r="E1161">
        <v>100.9899978637695</v>
      </c>
      <c r="F1161">
        <v>76.142868041992188</v>
      </c>
      <c r="G1161">
        <v>130898700</v>
      </c>
      <c r="H1161">
        <v>24.989999771118161</v>
      </c>
      <c r="I1161">
        <v>2009</v>
      </c>
      <c r="J1161">
        <v>73.439140319824219</v>
      </c>
      <c r="K1161" s="3">
        <v>-2.0747035255761488E-3</v>
      </c>
      <c r="L1161" s="3">
        <v>5.4762104816901136E-3</v>
      </c>
      <c r="M1161" s="3">
        <v>2.6843185533609981E-2</v>
      </c>
      <c r="N1161" s="3">
        <v>0.1208655426038381</v>
      </c>
      <c r="O1161" s="3">
        <v>-9.1897266128517785E-3</v>
      </c>
      <c r="P1161" s="3">
        <v>-1.0155358897526719E-2</v>
      </c>
      <c r="Q1161" s="3">
        <v>-1.392979296840546E-2</v>
      </c>
      <c r="R1161" s="3">
        <v>-4.1064941559768586E-3</v>
      </c>
      <c r="S1161" s="3" t="str">
        <f t="shared" si="292"/>
        <v/>
      </c>
      <c r="T1161" s="3" t="str">
        <f t="shared" si="293"/>
        <v/>
      </c>
      <c r="U1161" s="3" t="str">
        <f t="shared" si="294"/>
        <v/>
      </c>
      <c r="V1161" s="3">
        <f t="shared" si="295"/>
        <v>-2.0747035255761488E-3</v>
      </c>
      <c r="W1161" s="3" t="str">
        <f t="shared" si="296"/>
        <v/>
      </c>
      <c r="X1161" s="3" t="str">
        <f t="shared" si="297"/>
        <v/>
      </c>
      <c r="Y1161" s="3" t="str">
        <f t="shared" si="298"/>
        <v/>
      </c>
      <c r="Z1161" s="3">
        <f t="shared" si="299"/>
        <v>-9.1897266128517785E-3</v>
      </c>
      <c r="AA1161" s="3" t="str">
        <f t="shared" si="300"/>
        <v/>
      </c>
      <c r="AB1161" s="3" t="str">
        <f t="shared" si="301"/>
        <v/>
      </c>
      <c r="AC1161" s="3" t="str">
        <f t="shared" si="302"/>
        <v/>
      </c>
      <c r="AD1161" s="3">
        <f t="shared" si="303"/>
        <v>5.4762104816901136E-3</v>
      </c>
      <c r="AE1161" s="3" t="str">
        <f t="shared" si="304"/>
        <v/>
      </c>
      <c r="AF1161" s="3" t="str">
        <f t="shared" si="305"/>
        <v/>
      </c>
      <c r="AG1161" s="3" t="str">
        <f t="shared" si="306"/>
        <v/>
      </c>
      <c r="AH1161" s="3">
        <f t="shared" si="307"/>
        <v>-1.0155358897526719E-2</v>
      </c>
    </row>
    <row r="1162" spans="1:34">
      <c r="A1162" s="16">
        <v>40036</v>
      </c>
      <c r="B1162">
        <v>100.5400009155273</v>
      </c>
      <c r="C1162">
        <v>100.61000061035161</v>
      </c>
      <c r="D1162">
        <v>99.459999084472656</v>
      </c>
      <c r="E1162">
        <v>99.730003356933594</v>
      </c>
      <c r="F1162">
        <v>75.192886352539063</v>
      </c>
      <c r="G1162">
        <v>157301000</v>
      </c>
      <c r="H1162">
        <v>25.989999771118161</v>
      </c>
      <c r="I1162">
        <v>2009</v>
      </c>
      <c r="J1162">
        <v>73.782948303222653</v>
      </c>
      <c r="K1162" s="3">
        <v>-1.24763055803101E-2</v>
      </c>
      <c r="L1162" s="3">
        <v>-9.6320809169558874E-3</v>
      </c>
      <c r="M1162" s="3">
        <v>1.879708186261464E-2</v>
      </c>
      <c r="N1162" s="3">
        <v>0.1006511875154255</v>
      </c>
      <c r="O1162" s="3">
        <v>-1.5150003086055739E-2</v>
      </c>
      <c r="P1162" s="3">
        <v>-1.271101110315598E-2</v>
      </c>
      <c r="Q1162" s="3">
        <v>-9.2961082683495899E-3</v>
      </c>
      <c r="R1162" s="3">
        <v>7.7253828884993325E-4</v>
      </c>
      <c r="S1162" s="3" t="str">
        <f t="shared" si="292"/>
        <v/>
      </c>
      <c r="T1162" s="3" t="str">
        <f t="shared" si="293"/>
        <v/>
      </c>
      <c r="U1162" s="3" t="str">
        <f t="shared" si="294"/>
        <v/>
      </c>
      <c r="V1162" s="3">
        <f t="shared" si="295"/>
        <v>-1.24763055803101E-2</v>
      </c>
      <c r="W1162" s="3" t="str">
        <f t="shared" si="296"/>
        <v/>
      </c>
      <c r="X1162" s="3" t="str">
        <f t="shared" si="297"/>
        <v/>
      </c>
      <c r="Y1162" s="3" t="str">
        <f t="shared" si="298"/>
        <v/>
      </c>
      <c r="Z1162" s="3">
        <f t="shared" si="299"/>
        <v>-1.5150003086055739E-2</v>
      </c>
      <c r="AA1162" s="3" t="str">
        <f t="shared" si="300"/>
        <v/>
      </c>
      <c r="AB1162" s="3" t="str">
        <f t="shared" si="301"/>
        <v/>
      </c>
      <c r="AC1162" s="3" t="str">
        <f t="shared" si="302"/>
        <v/>
      </c>
      <c r="AD1162" s="3">
        <f t="shared" si="303"/>
        <v>-9.6320809169558874E-3</v>
      </c>
      <c r="AE1162" s="3" t="str">
        <f t="shared" si="304"/>
        <v/>
      </c>
      <c r="AF1162" s="3" t="str">
        <f t="shared" si="305"/>
        <v/>
      </c>
      <c r="AG1162" s="3" t="str">
        <f t="shared" si="306"/>
        <v/>
      </c>
      <c r="AH1162" s="3">
        <f t="shared" si="307"/>
        <v>-1.271101110315598E-2</v>
      </c>
    </row>
    <row r="1163" spans="1:34">
      <c r="A1163" s="16">
        <v>40037</v>
      </c>
      <c r="B1163">
        <v>99.55999755859375</v>
      </c>
      <c r="C1163">
        <v>101.55999755859381</v>
      </c>
      <c r="D1163">
        <v>99.510002136230469</v>
      </c>
      <c r="E1163">
        <v>100.8000030517578</v>
      </c>
      <c r="F1163">
        <v>75.999580383300781</v>
      </c>
      <c r="G1163">
        <v>219052400</v>
      </c>
      <c r="H1163">
        <v>25.45000076293945</v>
      </c>
      <c r="I1163">
        <v>2009</v>
      </c>
      <c r="J1163">
        <v>74.067193222045901</v>
      </c>
      <c r="K1163" s="3">
        <v>1.0728329099904069E-2</v>
      </c>
      <c r="L1163" s="3">
        <v>3.883853051503738E-3</v>
      </c>
      <c r="M1163" s="3">
        <v>3.2257713526227638E-2</v>
      </c>
      <c r="N1163" s="3">
        <v>8.0849379023177015E-2</v>
      </c>
      <c r="O1163" s="3">
        <v>-2.205968247245949E-3</v>
      </c>
      <c r="P1163" s="3">
        <v>-9.8596300872125786E-3</v>
      </c>
      <c r="Q1163" s="3">
        <v>7.475634573805845E-3</v>
      </c>
      <c r="R1163" s="3">
        <v>-4.7180187789778172E-3</v>
      </c>
      <c r="S1163" s="3" t="str">
        <f t="shared" si="292"/>
        <v/>
      </c>
      <c r="T1163" s="3" t="str">
        <f t="shared" si="293"/>
        <v/>
      </c>
      <c r="U1163" s="3" t="str">
        <f t="shared" si="294"/>
        <v/>
      </c>
      <c r="V1163" s="3">
        <f t="shared" si="295"/>
        <v>1.0728329099904069E-2</v>
      </c>
      <c r="W1163" s="3" t="str">
        <f t="shared" si="296"/>
        <v/>
      </c>
      <c r="X1163" s="3" t="str">
        <f t="shared" si="297"/>
        <v/>
      </c>
      <c r="Y1163" s="3" t="str">
        <f t="shared" si="298"/>
        <v/>
      </c>
      <c r="Z1163" s="3">
        <f t="shared" si="299"/>
        <v>-2.205968247245949E-3</v>
      </c>
      <c r="AA1163" s="3" t="str">
        <f t="shared" si="300"/>
        <v/>
      </c>
      <c r="AB1163" s="3" t="str">
        <f t="shared" si="301"/>
        <v/>
      </c>
      <c r="AC1163" s="3" t="str">
        <f t="shared" si="302"/>
        <v/>
      </c>
      <c r="AD1163" s="3">
        <f t="shared" si="303"/>
        <v>3.883853051503738E-3</v>
      </c>
      <c r="AE1163" s="3" t="str">
        <f t="shared" si="304"/>
        <v/>
      </c>
      <c r="AF1163" s="3" t="str">
        <f t="shared" si="305"/>
        <v/>
      </c>
      <c r="AG1163" s="3" t="str">
        <f t="shared" si="306"/>
        <v/>
      </c>
      <c r="AH1163" s="3">
        <f t="shared" si="307"/>
        <v>-9.8596300872125786E-3</v>
      </c>
    </row>
    <row r="1164" spans="1:34">
      <c r="A1164" s="16">
        <v>40038</v>
      </c>
      <c r="B1164">
        <v>101.2600021362305</v>
      </c>
      <c r="C1164">
        <v>101.61000061035161</v>
      </c>
      <c r="D1164">
        <v>100.2600021362305</v>
      </c>
      <c r="E1164">
        <v>101.5699996948242</v>
      </c>
      <c r="F1164">
        <v>76.580177307128906</v>
      </c>
      <c r="G1164">
        <v>176449500</v>
      </c>
      <c r="H1164">
        <v>24.70999908447266</v>
      </c>
      <c r="I1164">
        <v>2009</v>
      </c>
      <c r="J1164">
        <v>74.386119842529297</v>
      </c>
      <c r="K1164" s="3">
        <v>7.6394753878890054E-3</v>
      </c>
      <c r="L1164" s="3">
        <v>1.6818632887510839E-2</v>
      </c>
      <c r="M1164" s="3">
        <v>2.9391262880188229E-2</v>
      </c>
      <c r="N1164" s="3">
        <v>9.0860156040284856E-2</v>
      </c>
      <c r="O1164" s="3">
        <v>-5.3571517775655719E-3</v>
      </c>
      <c r="P1164" s="3">
        <v>-4.304738290150989E-3</v>
      </c>
      <c r="Q1164" s="3">
        <v>-2.9390992288333968E-3</v>
      </c>
      <c r="R1164" s="3">
        <v>4.6181967818392788E-3</v>
      </c>
      <c r="S1164" s="3" t="str">
        <f t="shared" si="292"/>
        <v/>
      </c>
      <c r="T1164" s="3" t="str">
        <f t="shared" si="293"/>
        <v/>
      </c>
      <c r="U1164" s="3" t="str">
        <f t="shared" si="294"/>
        <v/>
      </c>
      <c r="V1164" s="3">
        <f t="shared" si="295"/>
        <v>7.6394753878890054E-3</v>
      </c>
      <c r="W1164" s="3" t="str">
        <f t="shared" si="296"/>
        <v/>
      </c>
      <c r="X1164" s="3" t="str">
        <f t="shared" si="297"/>
        <v/>
      </c>
      <c r="Y1164" s="3" t="str">
        <f t="shared" si="298"/>
        <v/>
      </c>
      <c r="Z1164" s="3">
        <f t="shared" si="299"/>
        <v>-5.3571517775655719E-3</v>
      </c>
      <c r="AA1164" s="3" t="str">
        <f t="shared" si="300"/>
        <v/>
      </c>
      <c r="AB1164" s="3" t="str">
        <f t="shared" si="301"/>
        <v/>
      </c>
      <c r="AC1164" s="3" t="str">
        <f t="shared" si="302"/>
        <v/>
      </c>
      <c r="AD1164" s="3">
        <f t="shared" si="303"/>
        <v>1.6818632887510839E-2</v>
      </c>
      <c r="AE1164" s="3" t="str">
        <f t="shared" si="304"/>
        <v/>
      </c>
      <c r="AF1164" s="3" t="str">
        <f t="shared" si="305"/>
        <v/>
      </c>
      <c r="AG1164" s="3" t="str">
        <f t="shared" si="306"/>
        <v/>
      </c>
      <c r="AH1164" s="3">
        <f t="shared" si="307"/>
        <v>-4.304738290150989E-3</v>
      </c>
    </row>
    <row r="1165" spans="1:34">
      <c r="A1165" s="16">
        <v>40039</v>
      </c>
      <c r="B1165">
        <v>101.51999664306641</v>
      </c>
      <c r="C1165">
        <v>101.59999847412109</v>
      </c>
      <c r="D1165">
        <v>99.699996948242188</v>
      </c>
      <c r="E1165">
        <v>100.7900009155273</v>
      </c>
      <c r="F1165">
        <v>75.992057800292969</v>
      </c>
      <c r="G1165">
        <v>199616100</v>
      </c>
      <c r="H1165">
        <v>24.270000457763668</v>
      </c>
      <c r="I1165">
        <v>2009</v>
      </c>
      <c r="J1165">
        <v>74.637189865112305</v>
      </c>
      <c r="K1165" s="3">
        <v>-7.6797877403346204E-3</v>
      </c>
      <c r="L1165" s="3">
        <v>-4.0512163498116482E-3</v>
      </c>
      <c r="M1165" s="3">
        <v>2.0038380867693609E-2</v>
      </c>
      <c r="N1165" s="3">
        <v>7.0753190674186284E-2</v>
      </c>
      <c r="O1165" s="3">
        <v>-1.8410975211190509E-2</v>
      </c>
      <c r="P1165" s="3">
        <v>-1.7193655298818219E-2</v>
      </c>
      <c r="Q1165" s="3">
        <v>5.0602167022977262E-3</v>
      </c>
      <c r="R1165" s="3">
        <v>6.3747147284765049E-4</v>
      </c>
      <c r="S1165" s="3" t="str">
        <f t="shared" si="292"/>
        <v/>
      </c>
      <c r="T1165" s="3" t="str">
        <f t="shared" si="293"/>
        <v/>
      </c>
      <c r="U1165" s="3" t="str">
        <f t="shared" si="294"/>
        <v/>
      </c>
      <c r="V1165" s="3">
        <f t="shared" si="295"/>
        <v>-7.6797877403346204E-3</v>
      </c>
      <c r="W1165" s="3" t="str">
        <f t="shared" si="296"/>
        <v/>
      </c>
      <c r="X1165" s="3" t="str">
        <f t="shared" si="297"/>
        <v/>
      </c>
      <c r="Y1165" s="3" t="str">
        <f t="shared" si="298"/>
        <v/>
      </c>
      <c r="Z1165" s="3">
        <f t="shared" si="299"/>
        <v>-1.8410975211190509E-2</v>
      </c>
      <c r="AA1165" s="3" t="str">
        <f t="shared" si="300"/>
        <v/>
      </c>
      <c r="AB1165" s="3" t="str">
        <f t="shared" si="301"/>
        <v/>
      </c>
      <c r="AC1165" s="3" t="str">
        <f t="shared" si="302"/>
        <v/>
      </c>
      <c r="AD1165" s="3">
        <f t="shared" si="303"/>
        <v>-4.0512163498116482E-3</v>
      </c>
      <c r="AE1165" s="3" t="str">
        <f t="shared" si="304"/>
        <v/>
      </c>
      <c r="AF1165" s="3" t="str">
        <f t="shared" si="305"/>
        <v/>
      </c>
      <c r="AG1165" s="3" t="str">
        <f t="shared" si="306"/>
        <v/>
      </c>
      <c r="AH1165" s="3">
        <f t="shared" si="307"/>
        <v>-1.7193655298818219E-2</v>
      </c>
    </row>
    <row r="1166" spans="1:34">
      <c r="A1166" s="16">
        <v>40042</v>
      </c>
      <c r="B1166">
        <v>98.849998474121094</v>
      </c>
      <c r="C1166">
        <v>98.949996948242188</v>
      </c>
      <c r="D1166">
        <v>98.110000610351563</v>
      </c>
      <c r="E1166">
        <v>98.30999755859375</v>
      </c>
      <c r="F1166">
        <v>74.122200012207031</v>
      </c>
      <c r="G1166">
        <v>237667500</v>
      </c>
      <c r="H1166">
        <v>27.889999389648441</v>
      </c>
      <c r="I1166">
        <v>2009</v>
      </c>
      <c r="J1166">
        <v>74.757068252563471</v>
      </c>
      <c r="K1166" s="3">
        <v>-2.4605963336325479E-2</v>
      </c>
      <c r="L1166" s="3">
        <v>-2.6537850251067141E-2</v>
      </c>
      <c r="M1166" s="3">
        <v>-2.1206966623083408E-2</v>
      </c>
      <c r="N1166" s="3">
        <v>3.3427396884042393E-2</v>
      </c>
      <c r="O1166" s="3">
        <v>-2.658994226443057E-2</v>
      </c>
      <c r="P1166" s="3">
        <v>-2.8517648423984961E-2</v>
      </c>
      <c r="Q1166" s="3">
        <v>-2.3197946778365949E-2</v>
      </c>
      <c r="R1166" s="3">
        <v>-7.463461631153856E-3</v>
      </c>
      <c r="S1166" s="3" t="str">
        <f t="shared" si="292"/>
        <v/>
      </c>
      <c r="T1166" s="3" t="str">
        <f t="shared" si="293"/>
        <v/>
      </c>
      <c r="U1166" s="3" t="str">
        <f t="shared" si="294"/>
        <v/>
      </c>
      <c r="V1166" s="3">
        <f t="shared" si="295"/>
        <v>-2.4605963336325479E-2</v>
      </c>
      <c r="W1166" s="3" t="str">
        <f t="shared" si="296"/>
        <v/>
      </c>
      <c r="X1166" s="3" t="str">
        <f t="shared" si="297"/>
        <v/>
      </c>
      <c r="Y1166" s="3" t="str">
        <f t="shared" si="298"/>
        <v/>
      </c>
      <c r="Z1166" s="3">
        <f t="shared" si="299"/>
        <v>-2.658994226443057E-2</v>
      </c>
      <c r="AA1166" s="3" t="str">
        <f t="shared" si="300"/>
        <v/>
      </c>
      <c r="AB1166" s="3" t="str">
        <f t="shared" si="301"/>
        <v/>
      </c>
      <c r="AC1166" s="3" t="str">
        <f t="shared" si="302"/>
        <v/>
      </c>
      <c r="AD1166" s="3">
        <f t="shared" si="303"/>
        <v>-2.6537850251067141E-2</v>
      </c>
      <c r="AE1166" s="3" t="str">
        <f t="shared" si="304"/>
        <v/>
      </c>
      <c r="AF1166" s="3" t="str">
        <f t="shared" si="305"/>
        <v/>
      </c>
      <c r="AG1166" s="3" t="str">
        <f t="shared" si="306"/>
        <v/>
      </c>
      <c r="AH1166" s="3">
        <f t="shared" si="307"/>
        <v>-2.8517648423984961E-2</v>
      </c>
    </row>
    <row r="1167" spans="1:34">
      <c r="A1167" s="16">
        <v>40043</v>
      </c>
      <c r="B1167">
        <v>98.529998779296875</v>
      </c>
      <c r="C1167">
        <v>99.44000244140625</v>
      </c>
      <c r="D1167">
        <v>98.349998474121094</v>
      </c>
      <c r="E1167">
        <v>99.089996337890625</v>
      </c>
      <c r="F1167">
        <v>74.710319519042969</v>
      </c>
      <c r="G1167">
        <v>173461500</v>
      </c>
      <c r="H1167">
        <v>26.180000305175781</v>
      </c>
      <c r="I1167">
        <v>2009</v>
      </c>
      <c r="J1167">
        <v>74.889765548706052</v>
      </c>
      <c r="K1167" s="3">
        <v>7.9344583234048915E-3</v>
      </c>
      <c r="L1167" s="3">
        <v>-6.4177192405355798E-3</v>
      </c>
      <c r="M1167" s="3">
        <v>-1.5987984166464301E-2</v>
      </c>
      <c r="N1167" s="3">
        <v>3.6831522187398047E-2</v>
      </c>
      <c r="O1167" s="3">
        <v>4.0688553067558248E-4</v>
      </c>
      <c r="P1167" s="3">
        <v>-1.624388541113397E-2</v>
      </c>
      <c r="Q1167" s="3">
        <v>-2.5719924690979171E-2</v>
      </c>
      <c r="R1167" s="3">
        <v>-7.1152067316853076E-3</v>
      </c>
      <c r="S1167" s="3" t="str">
        <f t="shared" si="292"/>
        <v/>
      </c>
      <c r="T1167" s="3" t="str">
        <f t="shared" si="293"/>
        <v/>
      </c>
      <c r="U1167" s="3" t="str">
        <f t="shared" si="294"/>
        <v/>
      </c>
      <c r="V1167" s="3">
        <f t="shared" si="295"/>
        <v>7.9344583234048915E-3</v>
      </c>
      <c r="W1167" s="3" t="str">
        <f t="shared" si="296"/>
        <v/>
      </c>
      <c r="X1167" s="3" t="str">
        <f t="shared" si="297"/>
        <v/>
      </c>
      <c r="Y1167" s="3" t="str">
        <f t="shared" si="298"/>
        <v/>
      </c>
      <c r="Z1167" s="3">
        <f t="shared" si="299"/>
        <v>4.0688553067558248E-4</v>
      </c>
      <c r="AA1167" s="3" t="str">
        <f t="shared" si="300"/>
        <v/>
      </c>
      <c r="AB1167" s="3" t="str">
        <f t="shared" si="301"/>
        <v/>
      </c>
      <c r="AC1167" s="3" t="str">
        <f t="shared" si="302"/>
        <v/>
      </c>
      <c r="AD1167" s="3">
        <f t="shared" si="303"/>
        <v>-6.4177192405355798E-3</v>
      </c>
      <c r="AE1167" s="3" t="str">
        <f t="shared" si="304"/>
        <v/>
      </c>
      <c r="AF1167" s="3" t="str">
        <f t="shared" si="305"/>
        <v/>
      </c>
      <c r="AG1167" s="3" t="str">
        <f t="shared" si="306"/>
        <v/>
      </c>
      <c r="AH1167" s="3">
        <f t="shared" si="307"/>
        <v>-1.624388541113397E-2</v>
      </c>
    </row>
    <row r="1168" spans="1:34">
      <c r="A1168" s="16">
        <v>40044</v>
      </c>
      <c r="B1168">
        <v>98.30999755859375</v>
      </c>
      <c r="C1168">
        <v>100.3000030517578</v>
      </c>
      <c r="D1168">
        <v>98.209999084472656</v>
      </c>
      <c r="E1168">
        <v>99.959999084472656</v>
      </c>
      <c r="F1168">
        <v>75.36627197265625</v>
      </c>
      <c r="G1168">
        <v>192812800</v>
      </c>
      <c r="H1168">
        <v>26.260000228881839</v>
      </c>
      <c r="I1168">
        <v>2009</v>
      </c>
      <c r="J1168">
        <v>75.056014251708987</v>
      </c>
      <c r="K1168" s="3">
        <v>8.7799444285081574E-3</v>
      </c>
      <c r="L1168" s="3">
        <v>-8.3330514122639254E-3</v>
      </c>
      <c r="M1168" s="3">
        <v>-4.4815627079159981E-3</v>
      </c>
      <c r="N1168" s="3">
        <v>4.6153722328719622E-2</v>
      </c>
      <c r="O1168" s="3">
        <v>-8.8807880304812015E-3</v>
      </c>
      <c r="P1168" s="3">
        <v>-2.668653134886334E-2</v>
      </c>
      <c r="Q1168" s="3">
        <v>-2.290611460883496E-2</v>
      </c>
      <c r="R1168" s="3">
        <v>-2.0935920274223199E-4</v>
      </c>
      <c r="S1168" s="3" t="str">
        <f t="shared" si="292"/>
        <v/>
      </c>
      <c r="T1168" s="3" t="str">
        <f t="shared" si="293"/>
        <v/>
      </c>
      <c r="U1168" s="3" t="str">
        <f t="shared" si="294"/>
        <v/>
      </c>
      <c r="V1168" s="3">
        <f t="shared" si="295"/>
        <v>8.7799444285081574E-3</v>
      </c>
      <c r="W1168" s="3" t="str">
        <f t="shared" si="296"/>
        <v/>
      </c>
      <c r="X1168" s="3" t="str">
        <f t="shared" si="297"/>
        <v/>
      </c>
      <c r="Y1168" s="3" t="str">
        <f t="shared" si="298"/>
        <v/>
      </c>
      <c r="Z1168" s="3">
        <f t="shared" si="299"/>
        <v>-8.8807880304812015E-3</v>
      </c>
      <c r="AA1168" s="3" t="str">
        <f t="shared" si="300"/>
        <v/>
      </c>
      <c r="AB1168" s="3" t="str">
        <f t="shared" si="301"/>
        <v/>
      </c>
      <c r="AC1168" s="3" t="str">
        <f t="shared" si="302"/>
        <v/>
      </c>
      <c r="AD1168" s="3">
        <f t="shared" si="303"/>
        <v>-8.3330514122639254E-3</v>
      </c>
      <c r="AE1168" s="3" t="str">
        <f t="shared" si="304"/>
        <v/>
      </c>
      <c r="AF1168" s="3" t="str">
        <f t="shared" si="305"/>
        <v/>
      </c>
      <c r="AG1168" s="3" t="str">
        <f t="shared" si="306"/>
        <v/>
      </c>
      <c r="AH1168" s="3">
        <f t="shared" si="307"/>
        <v>-2.668653134886334E-2</v>
      </c>
    </row>
    <row r="1169" spans="1:34">
      <c r="A1169" s="16">
        <v>40045</v>
      </c>
      <c r="B1169">
        <v>100.0899963378906</v>
      </c>
      <c r="C1169">
        <v>101.2200012207031</v>
      </c>
      <c r="D1169">
        <v>99.870002746582031</v>
      </c>
      <c r="E1169">
        <v>100.9899978637695</v>
      </c>
      <c r="F1169">
        <v>76.142868041992188</v>
      </c>
      <c r="G1169">
        <v>174131300</v>
      </c>
      <c r="H1169">
        <v>25.090000152587891</v>
      </c>
      <c r="I1169">
        <v>2009</v>
      </c>
      <c r="J1169">
        <v>75.181549072265625</v>
      </c>
      <c r="K1169" s="3">
        <v>1.0304291946637621E-2</v>
      </c>
      <c r="L1169" s="3">
        <v>-5.7104760071638996E-3</v>
      </c>
      <c r="M1169" s="3">
        <v>1.1012114480769551E-2</v>
      </c>
      <c r="N1169" s="3">
        <v>3.4097818324844598E-2</v>
      </c>
      <c r="O1169" s="3">
        <v>-9.0032351655555676E-4</v>
      </c>
      <c r="P1169" s="3">
        <v>-3.406516781400537E-2</v>
      </c>
      <c r="Q1169" s="3">
        <v>-1.7819589450126069E-2</v>
      </c>
      <c r="R1169" s="3">
        <v>-9.9324307221940744E-3</v>
      </c>
      <c r="S1169" s="3" t="str">
        <f t="shared" si="292"/>
        <v/>
      </c>
      <c r="T1169" s="3" t="str">
        <f t="shared" si="293"/>
        <v/>
      </c>
      <c r="U1169" s="3" t="str">
        <f t="shared" si="294"/>
        <v/>
      </c>
      <c r="V1169" s="3">
        <f t="shared" si="295"/>
        <v>1.0304291946637621E-2</v>
      </c>
      <c r="W1169" s="3" t="str">
        <f t="shared" si="296"/>
        <v/>
      </c>
      <c r="X1169" s="3" t="str">
        <f t="shared" si="297"/>
        <v/>
      </c>
      <c r="Y1169" s="3" t="str">
        <f t="shared" si="298"/>
        <v/>
      </c>
      <c r="Z1169" s="3">
        <f t="shared" si="299"/>
        <v>-9.0032351655555676E-4</v>
      </c>
      <c r="AA1169" s="3" t="str">
        <f t="shared" si="300"/>
        <v/>
      </c>
      <c r="AB1169" s="3" t="str">
        <f t="shared" si="301"/>
        <v/>
      </c>
      <c r="AC1169" s="3" t="str">
        <f t="shared" si="302"/>
        <v/>
      </c>
      <c r="AD1169" s="3">
        <f t="shared" si="303"/>
        <v>-5.7104760071638996E-3</v>
      </c>
      <c r="AE1169" s="3" t="str">
        <f t="shared" si="304"/>
        <v/>
      </c>
      <c r="AF1169" s="3" t="str">
        <f t="shared" si="305"/>
        <v/>
      </c>
      <c r="AG1169" s="3" t="str">
        <f t="shared" si="306"/>
        <v/>
      </c>
      <c r="AH1169" s="3">
        <f t="shared" si="307"/>
        <v>-3.406516781400537E-2</v>
      </c>
    </row>
    <row r="1170" spans="1:34">
      <c r="A1170" s="16">
        <v>40046</v>
      </c>
      <c r="B1170">
        <v>101.8199996948242</v>
      </c>
      <c r="C1170">
        <v>103.129997253418</v>
      </c>
      <c r="D1170">
        <v>101.620002746582</v>
      </c>
      <c r="E1170">
        <v>102.9700012207031</v>
      </c>
      <c r="F1170">
        <v>77.635726928710938</v>
      </c>
      <c r="G1170">
        <v>224605000</v>
      </c>
      <c r="H1170">
        <v>25.010000228881839</v>
      </c>
      <c r="I1170">
        <v>2009</v>
      </c>
      <c r="J1170">
        <v>75.366648483276364</v>
      </c>
      <c r="K1170" s="3">
        <v>1.9606023848424581E-2</v>
      </c>
      <c r="L1170" s="3">
        <v>2.1629485712013841E-2</v>
      </c>
      <c r="M1170" s="3">
        <v>1.7490643636047579E-2</v>
      </c>
      <c r="N1170" s="3">
        <v>5.0071703188323102E-2</v>
      </c>
      <c r="O1170" s="3">
        <v>6.2382898914636886E-3</v>
      </c>
      <c r="P1170" s="3">
        <v>-2.658994226443057E-2</v>
      </c>
      <c r="Q1170" s="3">
        <v>-3.0533561571854381E-2</v>
      </c>
      <c r="R1170" s="3">
        <v>-1.1013606246673909E-2</v>
      </c>
      <c r="S1170" s="3" t="str">
        <f t="shared" si="292"/>
        <v/>
      </c>
      <c r="T1170" s="3" t="str">
        <f t="shared" si="293"/>
        <v/>
      </c>
      <c r="U1170" s="3" t="str">
        <f t="shared" si="294"/>
        <v/>
      </c>
      <c r="V1170" s="3">
        <f t="shared" si="295"/>
        <v>1.9606023848424581E-2</v>
      </c>
      <c r="W1170" s="3" t="str">
        <f t="shared" si="296"/>
        <v/>
      </c>
      <c r="X1170" s="3" t="str">
        <f t="shared" si="297"/>
        <v/>
      </c>
      <c r="Y1170" s="3" t="str">
        <f t="shared" si="298"/>
        <v/>
      </c>
      <c r="Z1170" s="3">
        <f t="shared" si="299"/>
        <v>6.2382898914636886E-3</v>
      </c>
      <c r="AA1170" s="3" t="str">
        <f t="shared" si="300"/>
        <v/>
      </c>
      <c r="AB1170" s="3" t="str">
        <f t="shared" si="301"/>
        <v/>
      </c>
      <c r="AC1170" s="3" t="str">
        <f t="shared" si="302"/>
        <v/>
      </c>
      <c r="AD1170" s="3">
        <f t="shared" si="303"/>
        <v>2.1629485712013841E-2</v>
      </c>
      <c r="AE1170" s="3" t="str">
        <f t="shared" si="304"/>
        <v/>
      </c>
      <c r="AF1170" s="3" t="str">
        <f t="shared" si="305"/>
        <v/>
      </c>
      <c r="AG1170" s="3" t="str">
        <f t="shared" si="306"/>
        <v/>
      </c>
      <c r="AH1170" s="3">
        <f t="shared" si="307"/>
        <v>-2.658994226443057E-2</v>
      </c>
    </row>
    <row r="1171" spans="1:34">
      <c r="A1171" s="16">
        <v>40049</v>
      </c>
      <c r="B1171">
        <v>103.38999938964839</v>
      </c>
      <c r="C1171">
        <v>103.9499969482422</v>
      </c>
      <c r="D1171">
        <v>102.5899963378906</v>
      </c>
      <c r="E1171">
        <v>102.9599990844727</v>
      </c>
      <c r="F1171">
        <v>77.628173828125</v>
      </c>
      <c r="G1171">
        <v>191279000</v>
      </c>
      <c r="H1171">
        <v>25.139999389648441</v>
      </c>
      <c r="I1171">
        <v>2009</v>
      </c>
      <c r="J1171">
        <v>75.54043807983399</v>
      </c>
      <c r="K1171" s="3">
        <v>-9.7288978731069342E-5</v>
      </c>
      <c r="L1171" s="3">
        <v>4.7299915751833899E-2</v>
      </c>
      <c r="M1171" s="3">
        <v>1.950682741965637E-2</v>
      </c>
      <c r="N1171" s="3">
        <v>4.6873638340864332E-2</v>
      </c>
      <c r="O1171" s="3">
        <v>-3.6904426367637688E-3</v>
      </c>
      <c r="P1171" s="3">
        <v>-1.017175023949046E-3</v>
      </c>
      <c r="Q1171" s="3">
        <v>-2.8517648423984961E-2</v>
      </c>
      <c r="R1171" s="3">
        <v>-1.392979296840546E-2</v>
      </c>
      <c r="S1171" s="3" t="str">
        <f t="shared" si="292"/>
        <v/>
      </c>
      <c r="T1171" s="3" t="str">
        <f t="shared" si="293"/>
        <v/>
      </c>
      <c r="U1171" s="3" t="str">
        <f t="shared" si="294"/>
        <v/>
      </c>
      <c r="V1171" s="3">
        <f t="shared" si="295"/>
        <v>-9.7288978731069342E-5</v>
      </c>
      <c r="W1171" s="3" t="str">
        <f t="shared" si="296"/>
        <v/>
      </c>
      <c r="X1171" s="3" t="str">
        <f t="shared" si="297"/>
        <v/>
      </c>
      <c r="Y1171" s="3" t="str">
        <f t="shared" si="298"/>
        <v/>
      </c>
      <c r="Z1171" s="3">
        <f t="shared" si="299"/>
        <v>-3.6904426367637688E-3</v>
      </c>
      <c r="AA1171" s="3" t="str">
        <f t="shared" si="300"/>
        <v/>
      </c>
      <c r="AB1171" s="3" t="str">
        <f t="shared" si="301"/>
        <v/>
      </c>
      <c r="AC1171" s="3" t="str">
        <f t="shared" si="302"/>
        <v/>
      </c>
      <c r="AD1171" s="3">
        <f t="shared" si="303"/>
        <v>4.7299915751833899E-2</v>
      </c>
      <c r="AE1171" s="3" t="str">
        <f t="shared" si="304"/>
        <v/>
      </c>
      <c r="AF1171" s="3" t="str">
        <f t="shared" si="305"/>
        <v/>
      </c>
      <c r="AG1171" s="3" t="str">
        <f t="shared" si="306"/>
        <v/>
      </c>
      <c r="AH1171" s="3">
        <f t="shared" si="307"/>
        <v>-1.017175023949046E-3</v>
      </c>
    </row>
    <row r="1172" spans="1:34">
      <c r="A1172" s="16">
        <v>40050</v>
      </c>
      <c r="B1172">
        <v>103.370002746582</v>
      </c>
      <c r="C1172">
        <v>104.2600021362305</v>
      </c>
      <c r="D1172">
        <v>102.94000244140619</v>
      </c>
      <c r="E1172">
        <v>103.1600036621094</v>
      </c>
      <c r="F1172">
        <v>77.778984069824219</v>
      </c>
      <c r="G1172">
        <v>215310600</v>
      </c>
      <c r="H1172">
        <v>24.920000076293949</v>
      </c>
      <c r="I1172">
        <v>2009</v>
      </c>
      <c r="J1172">
        <v>75.739109420776373</v>
      </c>
      <c r="K1172" s="3">
        <v>1.9427256144544101E-3</v>
      </c>
      <c r="L1172" s="3">
        <v>4.1074172490978E-2</v>
      </c>
      <c r="M1172" s="3">
        <v>3.4392850743357961E-2</v>
      </c>
      <c r="N1172" s="3">
        <v>5.3836417836884198E-2</v>
      </c>
      <c r="O1172" s="3">
        <v>-1.9421759172710831E-4</v>
      </c>
      <c r="P1172" s="3">
        <v>-8.8807880304812015E-3</v>
      </c>
      <c r="Q1172" s="3">
        <v>-1.624388541113397E-2</v>
      </c>
      <c r="R1172" s="3">
        <v>-9.2961082683495899E-3</v>
      </c>
      <c r="S1172" s="3" t="str">
        <f t="shared" si="292"/>
        <v/>
      </c>
      <c r="T1172" s="3" t="str">
        <f t="shared" si="293"/>
        <v/>
      </c>
      <c r="U1172" s="3" t="str">
        <f t="shared" si="294"/>
        <v/>
      </c>
      <c r="V1172" s="3">
        <f t="shared" si="295"/>
        <v>1.9427256144544101E-3</v>
      </c>
      <c r="W1172" s="3" t="str">
        <f t="shared" si="296"/>
        <v/>
      </c>
      <c r="X1172" s="3" t="str">
        <f t="shared" si="297"/>
        <v/>
      </c>
      <c r="Y1172" s="3" t="str">
        <f t="shared" si="298"/>
        <v/>
      </c>
      <c r="Z1172" s="3">
        <f t="shared" si="299"/>
        <v>-1.9421759172710831E-4</v>
      </c>
      <c r="AA1172" s="3" t="str">
        <f t="shared" si="300"/>
        <v/>
      </c>
      <c r="AB1172" s="3" t="str">
        <f t="shared" si="301"/>
        <v/>
      </c>
      <c r="AC1172" s="3" t="str">
        <f t="shared" si="302"/>
        <v/>
      </c>
      <c r="AD1172" s="3">
        <f t="shared" si="303"/>
        <v>4.1074172490978E-2</v>
      </c>
      <c r="AE1172" s="3" t="str">
        <f t="shared" si="304"/>
        <v/>
      </c>
      <c r="AF1172" s="3" t="str">
        <f t="shared" si="305"/>
        <v/>
      </c>
      <c r="AG1172" s="3" t="str">
        <f t="shared" si="306"/>
        <v/>
      </c>
      <c r="AH1172" s="3">
        <f t="shared" si="307"/>
        <v>-8.8807880304812015E-3</v>
      </c>
    </row>
    <row r="1173" spans="1:34">
      <c r="A1173" s="16">
        <v>40051</v>
      </c>
      <c r="B1173">
        <v>102.8399963378906</v>
      </c>
      <c r="C1173">
        <v>103.63999938964839</v>
      </c>
      <c r="D1173">
        <v>102.4899978637695</v>
      </c>
      <c r="E1173">
        <v>103.1699981689453</v>
      </c>
      <c r="F1173">
        <v>77.786506652832031</v>
      </c>
      <c r="G1173">
        <v>194620700</v>
      </c>
      <c r="H1173">
        <v>24.95000076293945</v>
      </c>
      <c r="I1173">
        <v>2009</v>
      </c>
      <c r="J1173">
        <v>75.9472038269043</v>
      </c>
      <c r="K1173" s="3">
        <v>9.6717424350245551E-5</v>
      </c>
      <c r="L1173" s="3">
        <v>3.2112968000511888E-2</v>
      </c>
      <c r="M1173" s="3">
        <v>2.3512317574899241E-2</v>
      </c>
      <c r="N1173" s="3">
        <v>5.6528484705795627E-2</v>
      </c>
      <c r="O1173" s="3">
        <v>-6.4948213896384166E-3</v>
      </c>
      <c r="P1173" s="3">
        <v>-9.0032351655555676E-4</v>
      </c>
      <c r="Q1173" s="3">
        <v>-2.668653134886334E-2</v>
      </c>
      <c r="R1173" s="3">
        <v>4.7106920356856366E-3</v>
      </c>
      <c r="S1173" s="3" t="str">
        <f t="shared" si="292"/>
        <v/>
      </c>
      <c r="T1173" s="3" t="str">
        <f t="shared" si="293"/>
        <v/>
      </c>
      <c r="U1173" s="3" t="str">
        <f t="shared" si="294"/>
        <v/>
      </c>
      <c r="V1173" s="3">
        <f t="shared" si="295"/>
        <v>9.6717424350245551E-5</v>
      </c>
      <c r="W1173" s="3" t="str">
        <f t="shared" si="296"/>
        <v/>
      </c>
      <c r="X1173" s="3" t="str">
        <f t="shared" si="297"/>
        <v/>
      </c>
      <c r="Y1173" s="3" t="str">
        <f t="shared" si="298"/>
        <v/>
      </c>
      <c r="Z1173" s="3">
        <f t="shared" si="299"/>
        <v>-6.4948213896384166E-3</v>
      </c>
      <c r="AA1173" s="3" t="str">
        <f t="shared" si="300"/>
        <v/>
      </c>
      <c r="AB1173" s="3" t="str">
        <f t="shared" si="301"/>
        <v/>
      </c>
      <c r="AC1173" s="3" t="str">
        <f t="shared" si="302"/>
        <v/>
      </c>
      <c r="AD1173" s="3">
        <f t="shared" si="303"/>
        <v>3.2112968000511888E-2</v>
      </c>
      <c r="AE1173" s="3" t="str">
        <f t="shared" si="304"/>
        <v/>
      </c>
      <c r="AF1173" s="3" t="str">
        <f t="shared" si="305"/>
        <v/>
      </c>
      <c r="AG1173" s="3" t="str">
        <f t="shared" si="306"/>
        <v/>
      </c>
      <c r="AH1173" s="3">
        <f t="shared" si="307"/>
        <v>-9.0032351655555676E-4</v>
      </c>
    </row>
    <row r="1174" spans="1:34">
      <c r="A1174" s="16">
        <v>40052</v>
      </c>
      <c r="B1174">
        <v>103.11000061035161</v>
      </c>
      <c r="C1174">
        <v>103.7200012207031</v>
      </c>
      <c r="D1174">
        <v>101.94000244140619</v>
      </c>
      <c r="E1174">
        <v>103.40000152587891</v>
      </c>
      <c r="F1174">
        <v>77.959915161132813</v>
      </c>
      <c r="G1174">
        <v>196230100</v>
      </c>
      <c r="H1174">
        <v>24.680000305175781</v>
      </c>
      <c r="I1174">
        <v>2009</v>
      </c>
      <c r="J1174">
        <v>76.125516891479492</v>
      </c>
      <c r="K1174" s="3">
        <v>2.2292877744813921E-3</v>
      </c>
      <c r="L1174" s="3">
        <v>2.3863654809253228E-2</v>
      </c>
      <c r="M1174" s="3">
        <v>1.801690597385797E-2</v>
      </c>
      <c r="N1174" s="3">
        <v>4.7937708473811513E-2</v>
      </c>
      <c r="O1174" s="3">
        <v>-1.192202916903118E-2</v>
      </c>
      <c r="P1174" s="3">
        <v>6.2382898914636886E-3</v>
      </c>
      <c r="Q1174" s="3">
        <v>-3.406516781400537E-2</v>
      </c>
      <c r="R1174" s="3">
        <v>-5.6754592985286401E-3</v>
      </c>
      <c r="S1174" s="3" t="str">
        <f t="shared" si="292"/>
        <v/>
      </c>
      <c r="T1174" s="3" t="str">
        <f t="shared" si="293"/>
        <v/>
      </c>
      <c r="U1174" s="3" t="str">
        <f t="shared" si="294"/>
        <v/>
      </c>
      <c r="V1174" s="3">
        <f t="shared" si="295"/>
        <v>2.2292877744813921E-3</v>
      </c>
      <c r="W1174" s="3" t="str">
        <f t="shared" si="296"/>
        <v/>
      </c>
      <c r="X1174" s="3" t="str">
        <f t="shared" si="297"/>
        <v/>
      </c>
      <c r="Y1174" s="3" t="str">
        <f t="shared" si="298"/>
        <v/>
      </c>
      <c r="Z1174" s="3">
        <f t="shared" si="299"/>
        <v>-1.192202916903118E-2</v>
      </c>
      <c r="AA1174" s="3" t="str">
        <f t="shared" si="300"/>
        <v/>
      </c>
      <c r="AB1174" s="3" t="str">
        <f t="shared" si="301"/>
        <v/>
      </c>
      <c r="AC1174" s="3" t="str">
        <f t="shared" si="302"/>
        <v/>
      </c>
      <c r="AD1174" s="3">
        <f t="shared" si="303"/>
        <v>2.3863654809253228E-2</v>
      </c>
      <c r="AE1174" s="3" t="str">
        <f t="shared" si="304"/>
        <v/>
      </c>
      <c r="AF1174" s="3" t="str">
        <f t="shared" si="305"/>
        <v/>
      </c>
      <c r="AG1174" s="3" t="str">
        <f t="shared" si="306"/>
        <v/>
      </c>
      <c r="AH1174" s="3">
        <f t="shared" si="307"/>
        <v>6.2382898914636886E-3</v>
      </c>
    </row>
    <row r="1175" spans="1:34">
      <c r="A1175" s="16">
        <v>40053</v>
      </c>
      <c r="B1175">
        <v>104.23000335693359</v>
      </c>
      <c r="C1175">
        <v>104.34999847412109</v>
      </c>
      <c r="D1175">
        <v>102.6699981689453</v>
      </c>
      <c r="E1175">
        <v>103.379997253418</v>
      </c>
      <c r="F1175">
        <v>77.944862365722656</v>
      </c>
      <c r="G1175">
        <v>147024400</v>
      </c>
      <c r="H1175">
        <v>24.760000228881839</v>
      </c>
      <c r="I1175">
        <v>2009</v>
      </c>
      <c r="J1175">
        <v>76.297799301147464</v>
      </c>
      <c r="K1175" s="3">
        <v>-1.9308378387850039E-4</v>
      </c>
      <c r="L1175" s="3">
        <v>3.9818708375793932E-3</v>
      </c>
      <c r="M1175" s="3">
        <v>2.5697482367981861E-2</v>
      </c>
      <c r="N1175" s="3">
        <v>4.625079917470587E-2</v>
      </c>
      <c r="O1175" s="3">
        <v>-7.0599936766044813E-3</v>
      </c>
      <c r="P1175" s="3">
        <v>-1.000290149641936E-2</v>
      </c>
      <c r="Q1175" s="3">
        <v>-2.658994226443057E-2</v>
      </c>
      <c r="R1175" s="3">
        <v>-7.0842724981051708E-3</v>
      </c>
      <c r="S1175" s="3" t="str">
        <f t="shared" si="292"/>
        <v/>
      </c>
      <c r="T1175" s="3" t="str">
        <f t="shared" si="293"/>
        <v/>
      </c>
      <c r="U1175" s="3" t="str">
        <f t="shared" si="294"/>
        <v/>
      </c>
      <c r="V1175" s="3">
        <f t="shared" si="295"/>
        <v>-1.9308378387850039E-4</v>
      </c>
      <c r="W1175" s="3" t="str">
        <f t="shared" si="296"/>
        <v/>
      </c>
      <c r="X1175" s="3" t="str">
        <f t="shared" si="297"/>
        <v/>
      </c>
      <c r="Y1175" s="3" t="str">
        <f t="shared" si="298"/>
        <v/>
      </c>
      <c r="Z1175" s="3">
        <f t="shared" si="299"/>
        <v>-7.0599936766044813E-3</v>
      </c>
      <c r="AA1175" s="3" t="str">
        <f t="shared" si="300"/>
        <v/>
      </c>
      <c r="AB1175" s="3" t="str">
        <f t="shared" si="301"/>
        <v/>
      </c>
      <c r="AC1175" s="3" t="str">
        <f t="shared" si="302"/>
        <v/>
      </c>
      <c r="AD1175" s="3">
        <f t="shared" si="303"/>
        <v>3.9818708375793932E-3</v>
      </c>
      <c r="AE1175" s="3" t="str">
        <f t="shared" si="304"/>
        <v/>
      </c>
      <c r="AF1175" s="3" t="str">
        <f t="shared" si="305"/>
        <v/>
      </c>
      <c r="AG1175" s="3" t="str">
        <f t="shared" si="306"/>
        <v/>
      </c>
      <c r="AH1175" s="3">
        <f t="shared" si="307"/>
        <v>-1.000290149641936E-2</v>
      </c>
    </row>
    <row r="1176" spans="1:34">
      <c r="A1176" s="16">
        <v>40056</v>
      </c>
      <c r="B1176">
        <v>102.370002746582</v>
      </c>
      <c r="C1176">
        <v>102.5800018310547</v>
      </c>
      <c r="D1176">
        <v>101.7900009155273</v>
      </c>
      <c r="E1176">
        <v>102.4599990844727</v>
      </c>
      <c r="F1176">
        <v>77.251197814941406</v>
      </c>
      <c r="G1176">
        <v>176051600</v>
      </c>
      <c r="H1176">
        <v>26.010000228881839</v>
      </c>
      <c r="I1176">
        <v>2009</v>
      </c>
      <c r="J1176">
        <v>76.373950958251953</v>
      </c>
      <c r="K1176" s="3">
        <v>-8.8994262062652707E-3</v>
      </c>
      <c r="L1176" s="3">
        <v>-4.8561752079631093E-3</v>
      </c>
      <c r="M1176" s="3">
        <v>4.2214043865657969E-2</v>
      </c>
      <c r="N1176" s="3">
        <v>2.0111845423290031E-2</v>
      </c>
      <c r="O1176" s="3">
        <v>-1.538011588443966E-2</v>
      </c>
      <c r="P1176" s="3">
        <v>-1.136361868054603E-2</v>
      </c>
      <c r="Q1176" s="3">
        <v>-1.017175023949046E-3</v>
      </c>
      <c r="R1176" s="3">
        <v>-2.3197946778365949E-2</v>
      </c>
      <c r="S1176" s="3" t="str">
        <f t="shared" si="292"/>
        <v/>
      </c>
      <c r="T1176" s="3" t="str">
        <f t="shared" si="293"/>
        <v/>
      </c>
      <c r="U1176" s="3" t="str">
        <f t="shared" si="294"/>
        <v/>
      </c>
      <c r="V1176" s="3">
        <f t="shared" si="295"/>
        <v>-8.8994262062652707E-3</v>
      </c>
      <c r="W1176" s="3" t="str">
        <f t="shared" si="296"/>
        <v/>
      </c>
      <c r="X1176" s="3" t="str">
        <f t="shared" si="297"/>
        <v/>
      </c>
      <c r="Y1176" s="3" t="str">
        <f t="shared" si="298"/>
        <v/>
      </c>
      <c r="Z1176" s="3">
        <f t="shared" si="299"/>
        <v>-1.538011588443966E-2</v>
      </c>
      <c r="AA1176" s="3" t="str">
        <f t="shared" si="300"/>
        <v/>
      </c>
      <c r="AB1176" s="3" t="str">
        <f t="shared" si="301"/>
        <v/>
      </c>
      <c r="AC1176" s="3" t="str">
        <f t="shared" si="302"/>
        <v/>
      </c>
      <c r="AD1176" s="3">
        <f t="shared" si="303"/>
        <v>-4.8561752079631093E-3</v>
      </c>
      <c r="AE1176" s="3" t="str">
        <f t="shared" si="304"/>
        <v/>
      </c>
      <c r="AF1176" s="3" t="str">
        <f t="shared" si="305"/>
        <v/>
      </c>
      <c r="AG1176" s="3" t="str">
        <f t="shared" si="306"/>
        <v/>
      </c>
      <c r="AH1176" s="3">
        <f t="shared" si="307"/>
        <v>-1.136361868054603E-2</v>
      </c>
    </row>
    <row r="1177" spans="1:34">
      <c r="A1177" s="16">
        <v>40057</v>
      </c>
      <c r="B1177">
        <v>101.9499969482422</v>
      </c>
      <c r="C1177">
        <v>103.2399978637695</v>
      </c>
      <c r="D1177">
        <v>99.989997863769531</v>
      </c>
      <c r="E1177">
        <v>100.1999969482422</v>
      </c>
      <c r="F1177">
        <v>75.547218322753906</v>
      </c>
      <c r="G1177">
        <v>321276800</v>
      </c>
      <c r="H1177">
        <v>29.14999961853027</v>
      </c>
      <c r="I1177">
        <v>2009</v>
      </c>
      <c r="J1177">
        <v>76.355102157592768</v>
      </c>
      <c r="K1177" s="3">
        <v>-2.2057644934767921E-2</v>
      </c>
      <c r="L1177" s="3">
        <v>-2.8693686009922611E-2</v>
      </c>
      <c r="M1177" s="3">
        <v>1.120191707248175E-2</v>
      </c>
      <c r="N1177" s="3">
        <v>-4.9651631667714247E-3</v>
      </c>
      <c r="O1177" s="3">
        <v>-2.410698070245676E-2</v>
      </c>
      <c r="P1177" s="3">
        <v>-3.072901983139598E-2</v>
      </c>
      <c r="Q1177" s="3">
        <v>-8.8807880304812015E-3</v>
      </c>
      <c r="R1177" s="3">
        <v>-2.5719924690979171E-2</v>
      </c>
      <c r="S1177" s="3" t="str">
        <f t="shared" si="292"/>
        <v/>
      </c>
      <c r="T1177" s="3" t="str">
        <f t="shared" si="293"/>
        <v/>
      </c>
      <c r="U1177" s="3" t="str">
        <f t="shared" si="294"/>
        <v/>
      </c>
      <c r="V1177" s="3">
        <f t="shared" si="295"/>
        <v>-2.2057644934767921E-2</v>
      </c>
      <c r="W1177" s="3" t="str">
        <f t="shared" si="296"/>
        <v/>
      </c>
      <c r="X1177" s="3" t="str">
        <f t="shared" si="297"/>
        <v/>
      </c>
      <c r="Y1177" s="3" t="str">
        <f t="shared" si="298"/>
        <v/>
      </c>
      <c r="Z1177" s="3">
        <f t="shared" si="299"/>
        <v>-2.410698070245676E-2</v>
      </c>
      <c r="AA1177" s="3" t="str">
        <f t="shared" si="300"/>
        <v/>
      </c>
      <c r="AB1177" s="3" t="str">
        <f t="shared" si="301"/>
        <v/>
      </c>
      <c r="AC1177" s="3" t="str">
        <f t="shared" si="302"/>
        <v/>
      </c>
      <c r="AD1177" s="3">
        <f t="shared" si="303"/>
        <v>-2.8693686009922611E-2</v>
      </c>
      <c r="AE1177" s="3" t="str">
        <f t="shared" si="304"/>
        <v/>
      </c>
      <c r="AF1177" s="3" t="str">
        <f t="shared" si="305"/>
        <v/>
      </c>
      <c r="AG1177" s="3" t="str">
        <f t="shared" si="306"/>
        <v/>
      </c>
      <c r="AH1177" s="3">
        <f t="shared" si="307"/>
        <v>-3.072901983139598E-2</v>
      </c>
    </row>
    <row r="1178" spans="1:34">
      <c r="A1178" s="16">
        <v>40058</v>
      </c>
      <c r="B1178">
        <v>99.779998779296875</v>
      </c>
      <c r="C1178">
        <v>100.44000244140619</v>
      </c>
      <c r="D1178">
        <v>99.569999694824219</v>
      </c>
      <c r="E1178">
        <v>99.819999694824219</v>
      </c>
      <c r="F1178">
        <v>75.260719299316406</v>
      </c>
      <c r="G1178">
        <v>171805000</v>
      </c>
      <c r="H1178">
        <v>28.89999961853027</v>
      </c>
      <c r="I1178">
        <v>2009</v>
      </c>
      <c r="J1178">
        <v>76.332860565185541</v>
      </c>
      <c r="K1178" s="3">
        <v>-3.79231730562879E-3</v>
      </c>
      <c r="L1178" s="3">
        <v>-3.2470764689156661E-2</v>
      </c>
      <c r="M1178" s="3">
        <v>-1.4005293160598291E-3</v>
      </c>
      <c r="N1178" s="3">
        <v>-5.8758154640216054E-3</v>
      </c>
      <c r="O1178" s="3">
        <v>-6.2873979301955041E-3</v>
      </c>
      <c r="P1178" s="3">
        <v>-3.4893850324839049E-2</v>
      </c>
      <c r="Q1178" s="3">
        <v>-3.901554554025743E-3</v>
      </c>
      <c r="R1178" s="3">
        <v>-2.290611460883496E-2</v>
      </c>
      <c r="S1178" s="3" t="str">
        <f t="shared" si="292"/>
        <v/>
      </c>
      <c r="T1178" s="3" t="str">
        <f t="shared" si="293"/>
        <v/>
      </c>
      <c r="U1178" s="3" t="str">
        <f t="shared" si="294"/>
        <v/>
      </c>
      <c r="V1178" s="3">
        <f t="shared" si="295"/>
        <v>-3.79231730562879E-3</v>
      </c>
      <c r="W1178" s="3" t="str">
        <f t="shared" si="296"/>
        <v/>
      </c>
      <c r="X1178" s="3" t="str">
        <f t="shared" si="297"/>
        <v/>
      </c>
      <c r="Y1178" s="3" t="str">
        <f t="shared" si="298"/>
        <v/>
      </c>
      <c r="Z1178" s="3">
        <f t="shared" si="299"/>
        <v>-6.2873979301955041E-3</v>
      </c>
      <c r="AA1178" s="3" t="str">
        <f t="shared" si="300"/>
        <v/>
      </c>
      <c r="AB1178" s="3" t="str">
        <f t="shared" si="301"/>
        <v/>
      </c>
      <c r="AC1178" s="3" t="str">
        <f t="shared" si="302"/>
        <v/>
      </c>
      <c r="AD1178" s="3">
        <f t="shared" si="303"/>
        <v>-3.2470764689156661E-2</v>
      </c>
      <c r="AE1178" s="3" t="str">
        <f t="shared" si="304"/>
        <v/>
      </c>
      <c r="AF1178" s="3" t="str">
        <f t="shared" si="305"/>
        <v/>
      </c>
      <c r="AG1178" s="3" t="str">
        <f t="shared" si="306"/>
        <v/>
      </c>
      <c r="AH1178" s="3">
        <f t="shared" si="307"/>
        <v>-3.4893850324839049E-2</v>
      </c>
    </row>
    <row r="1179" spans="1:34">
      <c r="A1179" s="16">
        <v>40059</v>
      </c>
      <c r="B1179">
        <v>100.40000152587891</v>
      </c>
      <c r="C1179">
        <v>100.76999664306641</v>
      </c>
      <c r="D1179">
        <v>99.589996337890625</v>
      </c>
      <c r="E1179">
        <v>100.65000152587891</v>
      </c>
      <c r="F1179">
        <v>75.886497497558594</v>
      </c>
      <c r="G1179">
        <v>143572300</v>
      </c>
      <c r="H1179">
        <v>27.10000038146973</v>
      </c>
      <c r="I1179">
        <v>2009</v>
      </c>
      <c r="J1179">
        <v>76.361510086059567</v>
      </c>
      <c r="K1179" s="3">
        <v>8.314804908433393E-3</v>
      </c>
      <c r="L1179" s="3">
        <v>-2.659594561241807E-2</v>
      </c>
      <c r="M1179" s="3">
        <v>-3.3669672685852081E-3</v>
      </c>
      <c r="N1179" s="3">
        <v>7.6080697831695243E-3</v>
      </c>
      <c r="O1179" s="3">
        <v>-2.3041811023519761E-3</v>
      </c>
      <c r="P1179" s="3">
        <v>-3.7040636117361303E-2</v>
      </c>
      <c r="Q1179" s="3">
        <v>-1.4060780265198299E-2</v>
      </c>
      <c r="R1179" s="3">
        <v>-1.7819589450126069E-2</v>
      </c>
      <c r="S1179" s="3" t="str">
        <f t="shared" si="292"/>
        <v/>
      </c>
      <c r="T1179" s="3" t="str">
        <f t="shared" si="293"/>
        <v/>
      </c>
      <c r="U1179" s="3" t="str">
        <f t="shared" si="294"/>
        <v/>
      </c>
      <c r="V1179" s="3">
        <f t="shared" si="295"/>
        <v>8.314804908433393E-3</v>
      </c>
      <c r="W1179" s="3" t="str">
        <f t="shared" si="296"/>
        <v/>
      </c>
      <c r="X1179" s="3" t="str">
        <f t="shared" si="297"/>
        <v/>
      </c>
      <c r="Y1179" s="3" t="str">
        <f t="shared" si="298"/>
        <v/>
      </c>
      <c r="Z1179" s="3">
        <f t="shared" si="299"/>
        <v>-2.3041811023519761E-3</v>
      </c>
      <c r="AA1179" s="3" t="str">
        <f t="shared" si="300"/>
        <v/>
      </c>
      <c r="AB1179" s="3" t="str">
        <f t="shared" si="301"/>
        <v/>
      </c>
      <c r="AC1179" s="3" t="str">
        <f t="shared" si="302"/>
        <v/>
      </c>
      <c r="AD1179" s="3">
        <f t="shared" si="303"/>
        <v>-2.659594561241807E-2</v>
      </c>
      <c r="AE1179" s="3" t="str">
        <f t="shared" si="304"/>
        <v/>
      </c>
      <c r="AF1179" s="3" t="str">
        <f t="shared" si="305"/>
        <v/>
      </c>
      <c r="AG1179" s="3" t="str">
        <f t="shared" si="306"/>
        <v/>
      </c>
      <c r="AH1179" s="3">
        <f t="shared" si="307"/>
        <v>-3.7040636117361303E-2</v>
      </c>
    </row>
    <row r="1180" spans="1:34">
      <c r="A1180" s="16">
        <v>40060</v>
      </c>
      <c r="B1180">
        <v>100.84999847412109</v>
      </c>
      <c r="C1180">
        <v>102.0899963378906</v>
      </c>
      <c r="D1180">
        <v>100.5500030517578</v>
      </c>
      <c r="E1180">
        <v>102.05999755859381</v>
      </c>
      <c r="F1180">
        <v>76.949577331542969</v>
      </c>
      <c r="G1180">
        <v>142687900</v>
      </c>
      <c r="H1180">
        <v>25.260000228881839</v>
      </c>
      <c r="I1180">
        <v>2009</v>
      </c>
      <c r="J1180">
        <v>76.393930435180664</v>
      </c>
      <c r="K1180" s="3">
        <v>1.4008814071549081E-2</v>
      </c>
      <c r="L1180" s="3">
        <v>-1.276909091852318E-2</v>
      </c>
      <c r="M1180" s="3">
        <v>-8.8380649516945908E-3</v>
      </c>
      <c r="N1180" s="3">
        <v>8.4979952398507308E-3</v>
      </c>
      <c r="O1180" s="3">
        <v>-9.9352680183895092E-4</v>
      </c>
      <c r="P1180" s="3">
        <v>-3.6854301217035368E-2</v>
      </c>
      <c r="Q1180" s="3">
        <v>-3.3019340444518708E-2</v>
      </c>
      <c r="R1180" s="3">
        <v>-3.0533561571854381E-2</v>
      </c>
      <c r="S1180" s="3" t="str">
        <f t="shared" si="292"/>
        <v/>
      </c>
      <c r="T1180" s="3" t="str">
        <f t="shared" si="293"/>
        <v/>
      </c>
      <c r="U1180" s="3" t="str">
        <f t="shared" si="294"/>
        <v/>
      </c>
      <c r="V1180" s="3">
        <f t="shared" si="295"/>
        <v>1.4008814071549081E-2</v>
      </c>
      <c r="W1180" s="3" t="str">
        <f t="shared" si="296"/>
        <v/>
      </c>
      <c r="X1180" s="3" t="str">
        <f t="shared" si="297"/>
        <v/>
      </c>
      <c r="Y1180" s="3" t="str">
        <f t="shared" si="298"/>
        <v/>
      </c>
      <c r="Z1180" s="3">
        <f t="shared" si="299"/>
        <v>-9.9352680183895092E-4</v>
      </c>
      <c r="AA1180" s="3" t="str">
        <f t="shared" si="300"/>
        <v/>
      </c>
      <c r="AB1180" s="3" t="str">
        <f t="shared" si="301"/>
        <v/>
      </c>
      <c r="AC1180" s="3" t="str">
        <f t="shared" si="302"/>
        <v/>
      </c>
      <c r="AD1180" s="3">
        <f t="shared" si="303"/>
        <v>-1.276909091852318E-2</v>
      </c>
      <c r="AE1180" s="3" t="str">
        <f t="shared" si="304"/>
        <v/>
      </c>
      <c r="AF1180" s="3" t="str">
        <f t="shared" si="305"/>
        <v/>
      </c>
      <c r="AG1180" s="3" t="str">
        <f t="shared" si="306"/>
        <v/>
      </c>
      <c r="AH1180" s="3">
        <f t="shared" si="307"/>
        <v>-3.6854301217035368E-2</v>
      </c>
    </row>
    <row r="1181" spans="1:34">
      <c r="A1181" s="16">
        <v>40064</v>
      </c>
      <c r="B1181">
        <v>103</v>
      </c>
      <c r="C1181">
        <v>103.0500030517578</v>
      </c>
      <c r="D1181">
        <v>102.38999938964839</v>
      </c>
      <c r="E1181">
        <v>102.94000244140619</v>
      </c>
      <c r="F1181">
        <v>77.613082885742188</v>
      </c>
      <c r="G1181">
        <v>132909100</v>
      </c>
      <c r="H1181">
        <v>25.620000839233398</v>
      </c>
      <c r="I1181">
        <v>2009</v>
      </c>
      <c r="J1181">
        <v>76.467441177368158</v>
      </c>
      <c r="K1181" s="3">
        <v>8.6226016725270416E-3</v>
      </c>
      <c r="L1181" s="3">
        <v>4.684523748974101E-3</v>
      </c>
      <c r="M1181" s="3">
        <v>-1.9440032708006871E-4</v>
      </c>
      <c r="N1181" s="3">
        <v>1.9308634958945751E-2</v>
      </c>
      <c r="O1181" s="3">
        <v>3.2334101405913081E-3</v>
      </c>
      <c r="P1181" s="3">
        <v>-2.8206123516220091E-2</v>
      </c>
      <c r="Q1181" s="3">
        <v>-3.2925402290137407E-2</v>
      </c>
      <c r="R1181" s="3">
        <v>-2.8517648423984961E-2</v>
      </c>
      <c r="S1181" s="3" t="str">
        <f t="shared" si="292"/>
        <v/>
      </c>
      <c r="T1181" s="3" t="str">
        <f t="shared" si="293"/>
        <v/>
      </c>
      <c r="U1181" s="3" t="str">
        <f t="shared" si="294"/>
        <v/>
      </c>
      <c r="V1181" s="3">
        <f t="shared" si="295"/>
        <v>8.6226016725270416E-3</v>
      </c>
      <c r="W1181" s="3" t="str">
        <f t="shared" si="296"/>
        <v/>
      </c>
      <c r="X1181" s="3" t="str">
        <f t="shared" si="297"/>
        <v/>
      </c>
      <c r="Y1181" s="3" t="str">
        <f t="shared" si="298"/>
        <v/>
      </c>
      <c r="Z1181" s="3">
        <f t="shared" si="299"/>
        <v>3.2334101405913081E-3</v>
      </c>
      <c r="AA1181" s="3" t="str">
        <f t="shared" si="300"/>
        <v/>
      </c>
      <c r="AB1181" s="3" t="str">
        <f t="shared" si="301"/>
        <v/>
      </c>
      <c r="AC1181" s="3" t="str">
        <f t="shared" si="302"/>
        <v/>
      </c>
      <c r="AD1181" s="3">
        <f t="shared" si="303"/>
        <v>4.684523748974101E-3</v>
      </c>
      <c r="AE1181" s="3" t="str">
        <f t="shared" si="304"/>
        <v/>
      </c>
      <c r="AF1181" s="3" t="str">
        <f t="shared" si="305"/>
        <v/>
      </c>
      <c r="AG1181" s="3" t="str">
        <f t="shared" si="306"/>
        <v/>
      </c>
      <c r="AH1181" s="3">
        <f t="shared" si="307"/>
        <v>-2.8206123516220091E-2</v>
      </c>
    </row>
    <row r="1182" spans="1:34">
      <c r="A1182" s="16">
        <v>40065</v>
      </c>
      <c r="B1182">
        <v>103.120002746582</v>
      </c>
      <c r="C1182">
        <v>104.0800018310547</v>
      </c>
      <c r="D1182">
        <v>102.8000030517578</v>
      </c>
      <c r="E1182">
        <v>103.73000335693359</v>
      </c>
      <c r="F1182">
        <v>78.208732604980469</v>
      </c>
      <c r="G1182">
        <v>154612500</v>
      </c>
      <c r="H1182">
        <v>24.319999694824219</v>
      </c>
      <c r="I1182">
        <v>2009</v>
      </c>
      <c r="J1182">
        <v>76.618233489990232</v>
      </c>
      <c r="K1182" s="3">
        <v>7.6746045523685691E-3</v>
      </c>
      <c r="L1182" s="3">
        <v>3.5229811782824472E-2</v>
      </c>
      <c r="M1182" s="3">
        <v>5.5252526154168091E-3</v>
      </c>
      <c r="N1182" s="3">
        <v>4.010813254729606E-2</v>
      </c>
      <c r="O1182" s="3">
        <v>-1.360009581582444E-3</v>
      </c>
      <c r="P1182" s="3">
        <v>-6.2873979301955041E-3</v>
      </c>
      <c r="Q1182" s="3">
        <v>-3.4800347419954192E-2</v>
      </c>
      <c r="R1182" s="3">
        <v>-1.624388541113397E-2</v>
      </c>
      <c r="S1182" s="3" t="str">
        <f t="shared" si="292"/>
        <v/>
      </c>
      <c r="T1182" s="3" t="str">
        <f t="shared" si="293"/>
        <v/>
      </c>
      <c r="U1182" s="3" t="str">
        <f t="shared" si="294"/>
        <v/>
      </c>
      <c r="V1182" s="3">
        <f t="shared" si="295"/>
        <v>7.6746045523685691E-3</v>
      </c>
      <c r="W1182" s="3" t="str">
        <f t="shared" si="296"/>
        <v/>
      </c>
      <c r="X1182" s="3" t="str">
        <f t="shared" si="297"/>
        <v/>
      </c>
      <c r="Y1182" s="3" t="str">
        <f t="shared" si="298"/>
        <v/>
      </c>
      <c r="Z1182" s="3">
        <f t="shared" si="299"/>
        <v>-1.360009581582444E-3</v>
      </c>
      <c r="AA1182" s="3" t="str">
        <f t="shared" si="300"/>
        <v/>
      </c>
      <c r="AB1182" s="3" t="str">
        <f t="shared" si="301"/>
        <v/>
      </c>
      <c r="AC1182" s="3" t="str">
        <f t="shared" si="302"/>
        <v/>
      </c>
      <c r="AD1182" s="3">
        <f t="shared" si="303"/>
        <v>3.5229811782824472E-2</v>
      </c>
      <c r="AE1182" s="3" t="str">
        <f t="shared" si="304"/>
        <v/>
      </c>
      <c r="AF1182" s="3" t="str">
        <f t="shared" si="305"/>
        <v/>
      </c>
      <c r="AG1182" s="3" t="str">
        <f t="shared" si="306"/>
        <v/>
      </c>
      <c r="AH1182" s="3">
        <f t="shared" si="307"/>
        <v>-6.2873979301955041E-3</v>
      </c>
    </row>
    <row r="1183" spans="1:34">
      <c r="A1183" s="16">
        <v>40066</v>
      </c>
      <c r="B1183">
        <v>103.8000030517578</v>
      </c>
      <c r="C1183">
        <v>104.86000061035161</v>
      </c>
      <c r="D1183">
        <v>103.2200012207031</v>
      </c>
      <c r="E1183">
        <v>104.7900009155273</v>
      </c>
      <c r="F1183">
        <v>79.007926940917969</v>
      </c>
      <c r="G1183">
        <v>162902400</v>
      </c>
      <c r="H1183">
        <v>23.54999923706055</v>
      </c>
      <c r="I1183">
        <v>2009</v>
      </c>
      <c r="J1183">
        <v>76.768650817871091</v>
      </c>
      <c r="K1183" s="3">
        <v>1.021873529103323E-2</v>
      </c>
      <c r="L1183" s="3">
        <v>4.9789686791308567E-2</v>
      </c>
      <c r="M1183" s="3">
        <v>1.570221289840457E-2</v>
      </c>
      <c r="N1183" s="3">
        <v>3.9583725889599908E-2</v>
      </c>
      <c r="O1183" s="3">
        <v>-4.9166308659565061E-3</v>
      </c>
      <c r="P1183" s="3">
        <v>-2.3041811023519761E-3</v>
      </c>
      <c r="Q1183" s="3">
        <v>-3.4893850324839049E-2</v>
      </c>
      <c r="R1183" s="3">
        <v>-2.668653134886334E-2</v>
      </c>
      <c r="S1183" s="3" t="str">
        <f t="shared" si="292"/>
        <v/>
      </c>
      <c r="T1183" s="3" t="str">
        <f t="shared" si="293"/>
        <v/>
      </c>
      <c r="U1183" s="3" t="str">
        <f t="shared" si="294"/>
        <v/>
      </c>
      <c r="V1183" s="3">
        <f t="shared" si="295"/>
        <v>1.021873529103323E-2</v>
      </c>
      <c r="W1183" s="3" t="str">
        <f t="shared" si="296"/>
        <v/>
      </c>
      <c r="X1183" s="3" t="str">
        <f t="shared" si="297"/>
        <v/>
      </c>
      <c r="Y1183" s="3" t="str">
        <f t="shared" si="298"/>
        <v/>
      </c>
      <c r="Z1183" s="3">
        <f t="shared" si="299"/>
        <v>-4.9166308659565061E-3</v>
      </c>
      <c r="AA1183" s="3" t="str">
        <f t="shared" si="300"/>
        <v/>
      </c>
      <c r="AB1183" s="3" t="str">
        <f t="shared" si="301"/>
        <v/>
      </c>
      <c r="AC1183" s="3" t="str">
        <f t="shared" si="302"/>
        <v/>
      </c>
      <c r="AD1183" s="3">
        <f t="shared" si="303"/>
        <v>4.9789686791308567E-2</v>
      </c>
      <c r="AE1183" s="3" t="str">
        <f t="shared" si="304"/>
        <v/>
      </c>
      <c r="AF1183" s="3" t="str">
        <f t="shared" si="305"/>
        <v/>
      </c>
      <c r="AG1183" s="3" t="str">
        <f t="shared" si="306"/>
        <v/>
      </c>
      <c r="AH1183" s="3">
        <f t="shared" si="307"/>
        <v>-2.3041811023519761E-3</v>
      </c>
    </row>
    <row r="1184" spans="1:34">
      <c r="A1184" s="16">
        <v>40067</v>
      </c>
      <c r="B1184">
        <v>104.9899978637695</v>
      </c>
      <c r="C1184">
        <v>105.3000030517578</v>
      </c>
      <c r="D1184">
        <v>104.2799987792969</v>
      </c>
      <c r="E1184">
        <v>104.76999664306641</v>
      </c>
      <c r="F1184">
        <v>78.992851257324219</v>
      </c>
      <c r="G1184">
        <v>152360100</v>
      </c>
      <c r="H1184">
        <v>24.14999961853027</v>
      </c>
      <c r="I1184">
        <v>2009</v>
      </c>
      <c r="J1184">
        <v>76.889284515380865</v>
      </c>
      <c r="K1184" s="3">
        <v>-1.9081229159478849E-4</v>
      </c>
      <c r="L1184" s="3">
        <v>4.0934209143933087E-2</v>
      </c>
      <c r="M1184" s="3">
        <v>1.324957953143557E-2</v>
      </c>
      <c r="N1184" s="3">
        <v>3.1505201933904603E-2</v>
      </c>
      <c r="O1184" s="3">
        <v>-4.8668969536662674E-3</v>
      </c>
      <c r="P1184" s="3">
        <v>-9.9352680183895092E-4</v>
      </c>
      <c r="Q1184" s="3">
        <v>-3.7040636117361303E-2</v>
      </c>
      <c r="R1184" s="3">
        <v>-3.406516781400537E-2</v>
      </c>
      <c r="S1184" s="3" t="str">
        <f t="shared" si="292"/>
        <v/>
      </c>
      <c r="T1184" s="3" t="str">
        <f t="shared" si="293"/>
        <v/>
      </c>
      <c r="U1184" s="3" t="str">
        <f t="shared" si="294"/>
        <v/>
      </c>
      <c r="V1184" s="3">
        <f t="shared" si="295"/>
        <v>-1.9081229159478849E-4</v>
      </c>
      <c r="W1184" s="3" t="str">
        <f t="shared" si="296"/>
        <v/>
      </c>
      <c r="X1184" s="3" t="str">
        <f t="shared" si="297"/>
        <v/>
      </c>
      <c r="Y1184" s="3" t="str">
        <f t="shared" si="298"/>
        <v/>
      </c>
      <c r="Z1184" s="3">
        <f t="shared" si="299"/>
        <v>-4.8668969536662674E-3</v>
      </c>
      <c r="AA1184" s="3" t="str">
        <f t="shared" si="300"/>
        <v/>
      </c>
      <c r="AB1184" s="3" t="str">
        <f t="shared" si="301"/>
        <v/>
      </c>
      <c r="AC1184" s="3" t="str">
        <f t="shared" si="302"/>
        <v/>
      </c>
      <c r="AD1184" s="3">
        <f t="shared" si="303"/>
        <v>4.0934209143933087E-2</v>
      </c>
      <c r="AE1184" s="3" t="str">
        <f t="shared" si="304"/>
        <v/>
      </c>
      <c r="AF1184" s="3" t="str">
        <f t="shared" si="305"/>
        <v/>
      </c>
      <c r="AG1184" s="3" t="str">
        <f t="shared" si="306"/>
        <v/>
      </c>
      <c r="AH1184" s="3">
        <f t="shared" si="307"/>
        <v>-9.9352680183895092E-4</v>
      </c>
    </row>
    <row r="1185" spans="1:34">
      <c r="A1185" s="16">
        <v>40070</v>
      </c>
      <c r="B1185">
        <v>103.879997253418</v>
      </c>
      <c r="C1185">
        <v>105.4599990844727</v>
      </c>
      <c r="D1185">
        <v>103.15000152587891</v>
      </c>
      <c r="E1185">
        <v>105.2799987792969</v>
      </c>
      <c r="F1185">
        <v>79.377372741699219</v>
      </c>
      <c r="G1185">
        <v>149593800</v>
      </c>
      <c r="H1185">
        <v>23.860000610351559</v>
      </c>
      <c r="I1185">
        <v>2009</v>
      </c>
      <c r="J1185">
        <v>77.058550262451178</v>
      </c>
      <c r="K1185" s="3">
        <v>4.8678010510394554E-3</v>
      </c>
      <c r="L1185" s="3">
        <v>3.1550471027227411E-2</v>
      </c>
      <c r="M1185" s="3">
        <v>1.837850927563545E-2</v>
      </c>
      <c r="N1185" s="3">
        <v>4.4548273061677753E-2</v>
      </c>
      <c r="O1185" s="3">
        <v>-1.546239542897521E-2</v>
      </c>
      <c r="P1185" s="3">
        <v>3.2334101405913081E-3</v>
      </c>
      <c r="Q1185" s="3">
        <v>-3.6854301217035368E-2</v>
      </c>
      <c r="R1185" s="3">
        <v>-2.658994226443057E-2</v>
      </c>
      <c r="S1185" s="3" t="str">
        <f t="shared" si="292"/>
        <v/>
      </c>
      <c r="T1185" s="3" t="str">
        <f t="shared" si="293"/>
        <v/>
      </c>
      <c r="U1185" s="3" t="str">
        <f t="shared" si="294"/>
        <v/>
      </c>
      <c r="V1185" s="3">
        <f t="shared" si="295"/>
        <v>4.8678010510394554E-3</v>
      </c>
      <c r="W1185" s="3" t="str">
        <f t="shared" si="296"/>
        <v/>
      </c>
      <c r="X1185" s="3" t="str">
        <f t="shared" si="297"/>
        <v/>
      </c>
      <c r="Y1185" s="3" t="str">
        <f t="shared" si="298"/>
        <v/>
      </c>
      <c r="Z1185" s="3">
        <f t="shared" si="299"/>
        <v>-1.546239542897521E-2</v>
      </c>
      <c r="AA1185" s="3" t="str">
        <f t="shared" si="300"/>
        <v/>
      </c>
      <c r="AB1185" s="3" t="str">
        <f t="shared" si="301"/>
        <v/>
      </c>
      <c r="AC1185" s="3" t="str">
        <f t="shared" si="302"/>
        <v/>
      </c>
      <c r="AD1185" s="3">
        <f t="shared" si="303"/>
        <v>3.1550471027227411E-2</v>
      </c>
      <c r="AE1185" s="3" t="str">
        <f t="shared" si="304"/>
        <v/>
      </c>
      <c r="AF1185" s="3" t="str">
        <f t="shared" si="305"/>
        <v/>
      </c>
      <c r="AG1185" s="3" t="str">
        <f t="shared" si="306"/>
        <v/>
      </c>
      <c r="AH1185" s="3">
        <f t="shared" si="307"/>
        <v>3.2334101405913081E-3</v>
      </c>
    </row>
    <row r="1186" spans="1:34">
      <c r="A1186" s="16">
        <v>40071</v>
      </c>
      <c r="B1186">
        <v>105.4499969482422</v>
      </c>
      <c r="C1186">
        <v>106.11000061035161</v>
      </c>
      <c r="D1186">
        <v>104.7600021362305</v>
      </c>
      <c r="E1186">
        <v>105.7200012207031</v>
      </c>
      <c r="F1186">
        <v>79.709114074707031</v>
      </c>
      <c r="G1186">
        <v>196795900</v>
      </c>
      <c r="H1186">
        <v>23.420000076293949</v>
      </c>
      <c r="I1186">
        <v>2009</v>
      </c>
      <c r="J1186">
        <v>77.337895965576166</v>
      </c>
      <c r="K1186" s="3">
        <v>4.1792934377826718E-3</v>
      </c>
      <c r="L1186" s="3">
        <v>2.700615812479068E-2</v>
      </c>
      <c r="M1186" s="3">
        <v>3.1817192862868771E-2</v>
      </c>
      <c r="N1186" s="3">
        <v>7.5374369103722083E-2</v>
      </c>
      <c r="O1186" s="3">
        <v>-4.9391778979452896E-3</v>
      </c>
      <c r="P1186" s="3">
        <v>-1.360009581582444E-3</v>
      </c>
      <c r="Q1186" s="3">
        <v>-2.8206123516220091E-2</v>
      </c>
      <c r="R1186" s="3">
        <v>-1.017175023949046E-3</v>
      </c>
      <c r="S1186" s="3" t="str">
        <f t="shared" si="292"/>
        <v/>
      </c>
      <c r="T1186" s="3" t="str">
        <f t="shared" si="293"/>
        <v/>
      </c>
      <c r="U1186" s="3" t="str">
        <f t="shared" si="294"/>
        <v/>
      </c>
      <c r="V1186" s="3">
        <f t="shared" si="295"/>
        <v>4.1792934377826718E-3</v>
      </c>
      <c r="W1186" s="3" t="str">
        <f t="shared" si="296"/>
        <v/>
      </c>
      <c r="X1186" s="3" t="str">
        <f t="shared" si="297"/>
        <v/>
      </c>
      <c r="Y1186" s="3" t="str">
        <f t="shared" si="298"/>
        <v/>
      </c>
      <c r="Z1186" s="3">
        <f t="shared" si="299"/>
        <v>-4.9391778979452896E-3</v>
      </c>
      <c r="AA1186" s="3" t="str">
        <f t="shared" si="300"/>
        <v/>
      </c>
      <c r="AB1186" s="3" t="str">
        <f t="shared" si="301"/>
        <v/>
      </c>
      <c r="AC1186" s="3" t="str">
        <f t="shared" si="302"/>
        <v/>
      </c>
      <c r="AD1186" s="3">
        <f t="shared" si="303"/>
        <v>2.700615812479068E-2</v>
      </c>
      <c r="AE1186" s="3" t="str">
        <f t="shared" si="304"/>
        <v/>
      </c>
      <c r="AF1186" s="3" t="str">
        <f t="shared" si="305"/>
        <v/>
      </c>
      <c r="AG1186" s="3" t="str">
        <f t="shared" si="306"/>
        <v/>
      </c>
      <c r="AH1186" s="3">
        <f t="shared" si="307"/>
        <v>-1.360009581582444E-3</v>
      </c>
    </row>
    <row r="1187" spans="1:34">
      <c r="A1187" s="16">
        <v>40072</v>
      </c>
      <c r="B1187">
        <v>106.09999847412109</v>
      </c>
      <c r="C1187">
        <v>107.3399963378906</v>
      </c>
      <c r="D1187">
        <v>105.73000335693359</v>
      </c>
      <c r="E1187">
        <v>107.3199996948242</v>
      </c>
      <c r="F1187">
        <v>80.915458679199219</v>
      </c>
      <c r="G1187">
        <v>206406300</v>
      </c>
      <c r="H1187">
        <v>23.690000534057621</v>
      </c>
      <c r="I1187">
        <v>2009</v>
      </c>
      <c r="J1187">
        <v>77.648152923583979</v>
      </c>
      <c r="K1187" s="3">
        <v>1.5134337126887941E-2</v>
      </c>
      <c r="L1187" s="3">
        <v>3.4609000607259237E-2</v>
      </c>
      <c r="M1187" s="3">
        <v>7.1058080967469017E-2</v>
      </c>
      <c r="N1187" s="3">
        <v>8.3055984770278091E-2</v>
      </c>
      <c r="O1187" s="3">
        <v>9.4609687050439817E-5</v>
      </c>
      <c r="P1187" s="3">
        <v>-5.5914567847733521E-3</v>
      </c>
      <c r="Q1187" s="3">
        <v>-6.2873979301955041E-3</v>
      </c>
      <c r="R1187" s="3">
        <v>-8.8807880304812015E-3</v>
      </c>
      <c r="S1187" s="3" t="str">
        <f t="shared" si="292"/>
        <v/>
      </c>
      <c r="T1187" s="3" t="str">
        <f t="shared" si="293"/>
        <v/>
      </c>
      <c r="U1187" s="3" t="str">
        <f t="shared" si="294"/>
        <v/>
      </c>
      <c r="V1187" s="3">
        <f t="shared" si="295"/>
        <v>1.5134337126887941E-2</v>
      </c>
      <c r="W1187" s="3" t="str">
        <f t="shared" si="296"/>
        <v/>
      </c>
      <c r="X1187" s="3" t="str">
        <f t="shared" si="297"/>
        <v/>
      </c>
      <c r="Y1187" s="3" t="str">
        <f t="shared" si="298"/>
        <v/>
      </c>
      <c r="Z1187" s="3">
        <f t="shared" si="299"/>
        <v>9.4609687050439817E-5</v>
      </c>
      <c r="AA1187" s="3" t="str">
        <f t="shared" si="300"/>
        <v/>
      </c>
      <c r="AB1187" s="3" t="str">
        <f t="shared" si="301"/>
        <v/>
      </c>
      <c r="AC1187" s="3" t="str">
        <f t="shared" si="302"/>
        <v/>
      </c>
      <c r="AD1187" s="3">
        <f t="shared" si="303"/>
        <v>3.4609000607259237E-2</v>
      </c>
      <c r="AE1187" s="3" t="str">
        <f t="shared" si="304"/>
        <v/>
      </c>
      <c r="AF1187" s="3" t="str">
        <f t="shared" si="305"/>
        <v/>
      </c>
      <c r="AG1187" s="3" t="str">
        <f t="shared" si="306"/>
        <v/>
      </c>
      <c r="AH1187" s="3">
        <f t="shared" si="307"/>
        <v>-5.5914567847733521E-3</v>
      </c>
    </row>
    <row r="1188" spans="1:34">
      <c r="A1188" s="16">
        <v>40073</v>
      </c>
      <c r="B1188">
        <v>107.1699981689453</v>
      </c>
      <c r="C1188">
        <v>108.05999755859381</v>
      </c>
      <c r="D1188">
        <v>106.5699996948242</v>
      </c>
      <c r="E1188">
        <v>107.1600036621094</v>
      </c>
      <c r="F1188">
        <v>80.7947998046875</v>
      </c>
      <c r="G1188">
        <v>229170900</v>
      </c>
      <c r="H1188">
        <v>23.64999961853027</v>
      </c>
      <c r="I1188">
        <v>2009</v>
      </c>
      <c r="J1188">
        <v>77.919579315185544</v>
      </c>
      <c r="K1188" s="3">
        <v>-1.4911721008724621E-3</v>
      </c>
      <c r="L1188" s="3">
        <v>2.2616374495001649E-2</v>
      </c>
      <c r="M1188" s="3">
        <v>7.3532123488771362E-2</v>
      </c>
      <c r="N1188" s="3">
        <v>7.2028610278093375E-2</v>
      </c>
      <c r="O1188" s="3">
        <v>-6.9884457895331709E-3</v>
      </c>
      <c r="P1188" s="3">
        <v>-1.565034235442431E-2</v>
      </c>
      <c r="Q1188" s="3">
        <v>-2.3041811023519761E-3</v>
      </c>
      <c r="R1188" s="3">
        <v>-3.901554554025743E-3</v>
      </c>
      <c r="S1188" s="3" t="str">
        <f t="shared" si="292"/>
        <v/>
      </c>
      <c r="T1188" s="3" t="str">
        <f t="shared" si="293"/>
        <v/>
      </c>
      <c r="U1188" s="3" t="str">
        <f t="shared" si="294"/>
        <v/>
      </c>
      <c r="V1188" s="3">
        <f t="shared" si="295"/>
        <v>-1.4911721008724621E-3</v>
      </c>
      <c r="W1188" s="3" t="str">
        <f t="shared" si="296"/>
        <v/>
      </c>
      <c r="X1188" s="3" t="str">
        <f t="shared" si="297"/>
        <v/>
      </c>
      <c r="Y1188" s="3" t="str">
        <f t="shared" si="298"/>
        <v/>
      </c>
      <c r="Z1188" s="3">
        <f t="shared" si="299"/>
        <v>-6.9884457895331709E-3</v>
      </c>
      <c r="AA1188" s="3" t="str">
        <f t="shared" si="300"/>
        <v/>
      </c>
      <c r="AB1188" s="3" t="str">
        <f t="shared" si="301"/>
        <v/>
      </c>
      <c r="AC1188" s="3" t="str">
        <f t="shared" si="302"/>
        <v/>
      </c>
      <c r="AD1188" s="3">
        <f t="shared" si="303"/>
        <v>2.2616374495001649E-2</v>
      </c>
      <c r="AE1188" s="3" t="str">
        <f t="shared" si="304"/>
        <v/>
      </c>
      <c r="AF1188" s="3" t="str">
        <f t="shared" si="305"/>
        <v/>
      </c>
      <c r="AG1188" s="3" t="str">
        <f t="shared" si="306"/>
        <v/>
      </c>
      <c r="AH1188" s="3">
        <f t="shared" si="307"/>
        <v>-1.565034235442431E-2</v>
      </c>
    </row>
    <row r="1189" spans="1:34">
      <c r="A1189" s="16">
        <v>40074</v>
      </c>
      <c r="B1189">
        <v>107.15000152587891</v>
      </c>
      <c r="C1189">
        <v>107.1600036621094</v>
      </c>
      <c r="D1189">
        <v>106.36000061035161</v>
      </c>
      <c r="E1189">
        <v>106.7200012207031</v>
      </c>
      <c r="F1189">
        <v>80.846328735351563</v>
      </c>
      <c r="G1189">
        <v>153799100</v>
      </c>
      <c r="H1189">
        <v>23.920000076293949</v>
      </c>
      <c r="I1189">
        <v>2009</v>
      </c>
      <c r="J1189">
        <v>78.15475234985351</v>
      </c>
      <c r="K1189" s="3">
        <v>6.3777533688580412E-4</v>
      </c>
      <c r="L1189" s="3">
        <v>2.3463863482905859E-2</v>
      </c>
      <c r="M1189" s="3">
        <v>6.5358547321973104E-2</v>
      </c>
      <c r="N1189" s="3">
        <v>6.1771519963832462E-2</v>
      </c>
      <c r="O1189" s="3">
        <v>-7.4655004145047776E-3</v>
      </c>
      <c r="P1189" s="3">
        <v>-1.546239542897521E-2</v>
      </c>
      <c r="Q1189" s="3">
        <v>-9.9352680183895092E-4</v>
      </c>
      <c r="R1189" s="3">
        <v>-1.4060780265198299E-2</v>
      </c>
      <c r="S1189" s="3" t="str">
        <f t="shared" si="292"/>
        <v/>
      </c>
      <c r="T1189" s="3" t="str">
        <f t="shared" si="293"/>
        <v/>
      </c>
      <c r="U1189" s="3" t="str">
        <f t="shared" si="294"/>
        <v/>
      </c>
      <c r="V1189" s="3">
        <f t="shared" si="295"/>
        <v>6.3777533688580412E-4</v>
      </c>
      <c r="W1189" s="3" t="str">
        <f t="shared" si="296"/>
        <v/>
      </c>
      <c r="X1189" s="3" t="str">
        <f t="shared" si="297"/>
        <v/>
      </c>
      <c r="Y1189" s="3" t="str">
        <f t="shared" si="298"/>
        <v/>
      </c>
      <c r="Z1189" s="3">
        <f t="shared" si="299"/>
        <v>-7.4655004145047776E-3</v>
      </c>
      <c r="AA1189" s="3" t="str">
        <f t="shared" si="300"/>
        <v/>
      </c>
      <c r="AB1189" s="3" t="str">
        <f t="shared" si="301"/>
        <v/>
      </c>
      <c r="AC1189" s="3" t="str">
        <f t="shared" si="302"/>
        <v/>
      </c>
      <c r="AD1189" s="3">
        <f t="shared" si="303"/>
        <v>2.3463863482905859E-2</v>
      </c>
      <c r="AE1189" s="3" t="str">
        <f t="shared" si="304"/>
        <v/>
      </c>
      <c r="AF1189" s="3" t="str">
        <f t="shared" si="305"/>
        <v/>
      </c>
      <c r="AG1189" s="3" t="str">
        <f t="shared" si="306"/>
        <v/>
      </c>
      <c r="AH1189" s="3">
        <f t="shared" si="307"/>
        <v>-1.546239542897521E-2</v>
      </c>
    </row>
    <row r="1190" spans="1:34">
      <c r="A1190" s="16">
        <v>40077</v>
      </c>
      <c r="B1190">
        <v>105.88999938964839</v>
      </c>
      <c r="C1190">
        <v>107</v>
      </c>
      <c r="D1190">
        <v>105.6600036621094</v>
      </c>
      <c r="E1190">
        <v>106.4499969482422</v>
      </c>
      <c r="F1190">
        <v>80.641769409179688</v>
      </c>
      <c r="G1190">
        <v>151892000</v>
      </c>
      <c r="H1190">
        <v>24.059999465942379</v>
      </c>
      <c r="I1190">
        <v>2009</v>
      </c>
      <c r="J1190">
        <v>78.30505447387695</v>
      </c>
      <c r="K1190" s="3">
        <v>-2.5302240605321602E-3</v>
      </c>
      <c r="L1190" s="3">
        <v>1.5928930673920538E-2</v>
      </c>
      <c r="M1190" s="3">
        <v>4.7981966966870182E-2</v>
      </c>
      <c r="N1190" s="3">
        <v>3.8719834274612452E-2</v>
      </c>
      <c r="O1190" s="3">
        <v>-9.932510742776457E-3</v>
      </c>
      <c r="P1190" s="3">
        <v>-4.9391778979452896E-3</v>
      </c>
      <c r="Q1190" s="3">
        <v>3.2334101405913081E-3</v>
      </c>
      <c r="R1190" s="3">
        <v>-3.3019340444518708E-2</v>
      </c>
      <c r="S1190" s="3" t="str">
        <f t="shared" si="292"/>
        <v/>
      </c>
      <c r="T1190" s="3" t="str">
        <f t="shared" si="293"/>
        <v/>
      </c>
      <c r="U1190" s="3" t="str">
        <f t="shared" si="294"/>
        <v/>
      </c>
      <c r="V1190" s="3">
        <f t="shared" si="295"/>
        <v>-2.5302240605321602E-3</v>
      </c>
      <c r="W1190" s="3" t="str">
        <f t="shared" si="296"/>
        <v/>
      </c>
      <c r="X1190" s="3" t="str">
        <f t="shared" si="297"/>
        <v/>
      </c>
      <c r="Y1190" s="3" t="str">
        <f t="shared" si="298"/>
        <v/>
      </c>
      <c r="Z1190" s="3">
        <f t="shared" si="299"/>
        <v>-9.932510742776457E-3</v>
      </c>
      <c r="AA1190" s="3" t="str">
        <f t="shared" si="300"/>
        <v/>
      </c>
      <c r="AB1190" s="3" t="str">
        <f t="shared" si="301"/>
        <v/>
      </c>
      <c r="AC1190" s="3" t="str">
        <f t="shared" si="302"/>
        <v/>
      </c>
      <c r="AD1190" s="3">
        <f t="shared" si="303"/>
        <v>1.5928930673920538E-2</v>
      </c>
      <c r="AE1190" s="3" t="str">
        <f t="shared" si="304"/>
        <v/>
      </c>
      <c r="AF1190" s="3" t="str">
        <f t="shared" si="305"/>
        <v/>
      </c>
      <c r="AG1190" s="3" t="str">
        <f t="shared" si="306"/>
        <v/>
      </c>
      <c r="AH1190" s="3">
        <f t="shared" si="307"/>
        <v>-4.9391778979452896E-3</v>
      </c>
    </row>
    <row r="1191" spans="1:34">
      <c r="A1191" s="16">
        <v>40078</v>
      </c>
      <c r="B1191">
        <v>107.0800018310547</v>
      </c>
      <c r="C1191">
        <v>107.370002746582</v>
      </c>
      <c r="D1191">
        <v>106.59999847412109</v>
      </c>
      <c r="E1191">
        <v>107.0699996948242</v>
      </c>
      <c r="F1191">
        <v>81.111457824707031</v>
      </c>
      <c r="G1191">
        <v>143126700</v>
      </c>
      <c r="H1191">
        <v>23.079999923706051</v>
      </c>
      <c r="I1191">
        <v>2009</v>
      </c>
      <c r="J1191">
        <v>78.479218673706058</v>
      </c>
      <c r="K1191" s="3">
        <v>5.824381322092842E-3</v>
      </c>
      <c r="L1191" s="3">
        <v>1.7593267297961072E-2</v>
      </c>
      <c r="M1191" s="3">
        <v>4.5074551981332478E-2</v>
      </c>
      <c r="N1191" s="3">
        <v>4.4871389146604157E-2</v>
      </c>
      <c r="O1191" s="3">
        <v>1.409126633905355E-3</v>
      </c>
      <c r="P1191" s="3">
        <v>-5.6751379020980597E-4</v>
      </c>
      <c r="Q1191" s="3">
        <v>-1.360009581582444E-3</v>
      </c>
      <c r="R1191" s="3">
        <v>-3.2925402290137407E-2</v>
      </c>
      <c r="S1191" s="3" t="str">
        <f t="shared" si="292"/>
        <v/>
      </c>
      <c r="T1191" s="3" t="str">
        <f t="shared" si="293"/>
        <v/>
      </c>
      <c r="U1191" s="3" t="str">
        <f t="shared" si="294"/>
        <v/>
      </c>
      <c r="V1191" s="3">
        <f t="shared" si="295"/>
        <v>5.824381322092842E-3</v>
      </c>
      <c r="W1191" s="3" t="str">
        <f t="shared" si="296"/>
        <v/>
      </c>
      <c r="X1191" s="3" t="str">
        <f t="shared" si="297"/>
        <v/>
      </c>
      <c r="Y1191" s="3" t="str">
        <f t="shared" si="298"/>
        <v/>
      </c>
      <c r="Z1191" s="3">
        <f t="shared" si="299"/>
        <v>1.409126633905355E-3</v>
      </c>
      <c r="AA1191" s="3" t="str">
        <f t="shared" si="300"/>
        <v/>
      </c>
      <c r="AB1191" s="3" t="str">
        <f t="shared" si="301"/>
        <v/>
      </c>
      <c r="AC1191" s="3" t="str">
        <f t="shared" si="302"/>
        <v/>
      </c>
      <c r="AD1191" s="3">
        <f t="shared" si="303"/>
        <v>1.7593267297961072E-2</v>
      </c>
      <c r="AE1191" s="3" t="str">
        <f t="shared" si="304"/>
        <v/>
      </c>
      <c r="AF1191" s="3" t="str">
        <f t="shared" si="305"/>
        <v/>
      </c>
      <c r="AG1191" s="3" t="str">
        <f t="shared" si="306"/>
        <v/>
      </c>
      <c r="AH1191" s="3">
        <f t="shared" si="307"/>
        <v>-5.6751379020980597E-4</v>
      </c>
    </row>
    <row r="1192" spans="1:34">
      <c r="A1192" s="16">
        <v>40079</v>
      </c>
      <c r="B1192">
        <v>107.3199996948242</v>
      </c>
      <c r="C1192">
        <v>108.0299987792969</v>
      </c>
      <c r="D1192">
        <v>105.9899978637695</v>
      </c>
      <c r="E1192">
        <v>106.1800003051758</v>
      </c>
      <c r="F1192">
        <v>80.437248229980469</v>
      </c>
      <c r="G1192">
        <v>225947400</v>
      </c>
      <c r="H1192">
        <v>23.489999771118161</v>
      </c>
      <c r="I1192">
        <v>2009</v>
      </c>
      <c r="J1192">
        <v>78.612131881713864</v>
      </c>
      <c r="K1192" s="3">
        <v>-8.3121375550124776E-3</v>
      </c>
      <c r="L1192" s="3">
        <v>-5.9100010928033742E-3</v>
      </c>
      <c r="M1192" s="3">
        <v>2.8494460283046141E-2</v>
      </c>
      <c r="N1192" s="3">
        <v>3.4177151989666747E-2</v>
      </c>
      <c r="O1192" s="3">
        <v>-1.008687619438642E-2</v>
      </c>
      <c r="P1192" s="3">
        <v>-1.546772304729049E-2</v>
      </c>
      <c r="Q1192" s="3">
        <v>-5.5914567847733521E-3</v>
      </c>
      <c r="R1192" s="3">
        <v>-3.4800347419954192E-2</v>
      </c>
      <c r="S1192" s="3" t="str">
        <f t="shared" si="292"/>
        <v/>
      </c>
      <c r="T1192" s="3" t="str">
        <f t="shared" si="293"/>
        <v/>
      </c>
      <c r="U1192" s="3" t="str">
        <f t="shared" si="294"/>
        <v/>
      </c>
      <c r="V1192" s="3">
        <f t="shared" si="295"/>
        <v>-8.3121375550124776E-3</v>
      </c>
      <c r="W1192" s="3" t="str">
        <f t="shared" si="296"/>
        <v/>
      </c>
      <c r="X1192" s="3" t="str">
        <f t="shared" si="297"/>
        <v/>
      </c>
      <c r="Y1192" s="3" t="str">
        <f t="shared" si="298"/>
        <v/>
      </c>
      <c r="Z1192" s="3">
        <f t="shared" si="299"/>
        <v>-1.008687619438642E-2</v>
      </c>
      <c r="AA1192" s="3" t="str">
        <f t="shared" si="300"/>
        <v/>
      </c>
      <c r="AB1192" s="3" t="str">
        <f t="shared" si="301"/>
        <v/>
      </c>
      <c r="AC1192" s="3" t="str">
        <f t="shared" si="302"/>
        <v/>
      </c>
      <c r="AD1192" s="3">
        <f t="shared" si="303"/>
        <v>-5.9100010928033742E-3</v>
      </c>
      <c r="AE1192" s="3" t="str">
        <f t="shared" si="304"/>
        <v/>
      </c>
      <c r="AF1192" s="3" t="str">
        <f t="shared" si="305"/>
        <v/>
      </c>
      <c r="AG1192" s="3" t="str">
        <f t="shared" si="306"/>
        <v/>
      </c>
      <c r="AH1192" s="3">
        <f t="shared" si="307"/>
        <v>-1.546772304729049E-2</v>
      </c>
    </row>
    <row r="1193" spans="1:34">
      <c r="A1193" s="16">
        <v>40080</v>
      </c>
      <c r="B1193">
        <v>106.4100036621094</v>
      </c>
      <c r="C1193">
        <v>106.63999938964839</v>
      </c>
      <c r="D1193">
        <v>104.5500030517578</v>
      </c>
      <c r="E1193">
        <v>105.0100021362305</v>
      </c>
      <c r="F1193">
        <v>79.550918579101563</v>
      </c>
      <c r="G1193">
        <v>228636800</v>
      </c>
      <c r="H1193">
        <v>24.95000076293945</v>
      </c>
      <c r="I1193">
        <v>2009</v>
      </c>
      <c r="J1193">
        <v>78.700352478027341</v>
      </c>
      <c r="K1193" s="3">
        <v>-1.101889572781967E-2</v>
      </c>
      <c r="L1193" s="3">
        <v>-1.5395560464199209E-2</v>
      </c>
      <c r="M1193" s="3">
        <v>6.8726222697836903E-3</v>
      </c>
      <c r="N1193" s="3">
        <v>2.2682750546238809E-2</v>
      </c>
      <c r="O1193" s="3">
        <v>-1.5351264350472181E-2</v>
      </c>
      <c r="P1193" s="3">
        <v>-2.435610788686848E-2</v>
      </c>
      <c r="Q1193" s="3">
        <v>-1.565034235442431E-2</v>
      </c>
      <c r="R1193" s="3">
        <v>-3.4893850324839049E-2</v>
      </c>
      <c r="S1193" s="3" t="str">
        <f t="shared" si="292"/>
        <v/>
      </c>
      <c r="T1193" s="3" t="str">
        <f t="shared" si="293"/>
        <v/>
      </c>
      <c r="U1193" s="3" t="str">
        <f t="shared" si="294"/>
        <v/>
      </c>
      <c r="V1193" s="3">
        <f t="shared" si="295"/>
        <v>-1.101889572781967E-2</v>
      </c>
      <c r="W1193" s="3" t="str">
        <f t="shared" si="296"/>
        <v/>
      </c>
      <c r="X1193" s="3" t="str">
        <f t="shared" si="297"/>
        <v/>
      </c>
      <c r="Y1193" s="3" t="str">
        <f t="shared" si="298"/>
        <v/>
      </c>
      <c r="Z1193" s="3">
        <f t="shared" si="299"/>
        <v>-1.5351264350472181E-2</v>
      </c>
      <c r="AA1193" s="3" t="str">
        <f t="shared" si="300"/>
        <v/>
      </c>
      <c r="AB1193" s="3" t="str">
        <f t="shared" si="301"/>
        <v/>
      </c>
      <c r="AC1193" s="3" t="str">
        <f t="shared" si="302"/>
        <v/>
      </c>
      <c r="AD1193" s="3">
        <f t="shared" si="303"/>
        <v>-1.5395560464199209E-2</v>
      </c>
      <c r="AE1193" s="3" t="str">
        <f t="shared" si="304"/>
        <v/>
      </c>
      <c r="AF1193" s="3" t="str">
        <f t="shared" si="305"/>
        <v/>
      </c>
      <c r="AG1193" s="3" t="str">
        <f t="shared" si="306"/>
        <v/>
      </c>
      <c r="AH1193" s="3">
        <f t="shared" si="307"/>
        <v>-2.435610788686848E-2</v>
      </c>
    </row>
    <row r="1194" spans="1:34">
      <c r="A1194" s="16">
        <v>40081</v>
      </c>
      <c r="B1194">
        <v>104.7799987792969</v>
      </c>
      <c r="C1194">
        <v>105.36000061035161</v>
      </c>
      <c r="D1194">
        <v>104.0899963378906</v>
      </c>
      <c r="E1194">
        <v>104.4499969482422</v>
      </c>
      <c r="F1194">
        <v>79.126678466796875</v>
      </c>
      <c r="G1194">
        <v>204059000</v>
      </c>
      <c r="H1194">
        <v>25.610000610351559</v>
      </c>
      <c r="I1194">
        <v>2009</v>
      </c>
      <c r="J1194">
        <v>78.758690643310544</v>
      </c>
      <c r="K1194" s="3">
        <v>-5.3329379456862336E-3</v>
      </c>
      <c r="L1194" s="3">
        <v>-2.1270604311346308E-2</v>
      </c>
      <c r="M1194" s="3">
        <v>1.6941686157991851E-3</v>
      </c>
      <c r="N1194" s="3">
        <v>1.496619516904962E-2</v>
      </c>
      <c r="O1194" s="3">
        <v>-8.7611254130469662E-3</v>
      </c>
      <c r="P1194" s="3">
        <v>-2.4643973507585511E-2</v>
      </c>
      <c r="Q1194" s="3">
        <v>-1.546239542897521E-2</v>
      </c>
      <c r="R1194" s="3">
        <v>-3.7040636117361303E-2</v>
      </c>
      <c r="S1194" s="3" t="str">
        <f t="shared" si="292"/>
        <v/>
      </c>
      <c r="T1194" s="3" t="str">
        <f t="shared" si="293"/>
        <v/>
      </c>
      <c r="U1194" s="3" t="str">
        <f t="shared" si="294"/>
        <v/>
      </c>
      <c r="V1194" s="3">
        <f t="shared" si="295"/>
        <v>-5.3329379456862336E-3</v>
      </c>
      <c r="W1194" s="3" t="str">
        <f t="shared" si="296"/>
        <v/>
      </c>
      <c r="X1194" s="3" t="str">
        <f t="shared" si="297"/>
        <v/>
      </c>
      <c r="Y1194" s="3" t="str">
        <f t="shared" si="298"/>
        <v/>
      </c>
      <c r="Z1194" s="3">
        <f t="shared" si="299"/>
        <v>-8.7611254130469662E-3</v>
      </c>
      <c r="AA1194" s="3" t="str">
        <f t="shared" si="300"/>
        <v/>
      </c>
      <c r="AB1194" s="3" t="str">
        <f t="shared" si="301"/>
        <v/>
      </c>
      <c r="AC1194" s="3" t="str">
        <f t="shared" si="302"/>
        <v/>
      </c>
      <c r="AD1194" s="3">
        <f t="shared" si="303"/>
        <v>-2.1270604311346308E-2</v>
      </c>
      <c r="AE1194" s="3" t="str">
        <f t="shared" si="304"/>
        <v/>
      </c>
      <c r="AF1194" s="3" t="str">
        <f t="shared" si="305"/>
        <v/>
      </c>
      <c r="AG1194" s="3" t="str">
        <f t="shared" si="306"/>
        <v/>
      </c>
      <c r="AH1194" s="3">
        <f t="shared" si="307"/>
        <v>-2.4643973507585511E-2</v>
      </c>
    </row>
    <row r="1195" spans="1:34">
      <c r="A1195" s="16">
        <v>40084</v>
      </c>
      <c r="B1195">
        <v>104.84999847412109</v>
      </c>
      <c r="C1195">
        <v>106.5500030517578</v>
      </c>
      <c r="D1195">
        <v>104.8300018310547</v>
      </c>
      <c r="E1195">
        <v>106.3199996948242</v>
      </c>
      <c r="F1195">
        <v>80.543319702148438</v>
      </c>
      <c r="G1195">
        <v>118285800</v>
      </c>
      <c r="H1195">
        <v>24.879999160766602</v>
      </c>
      <c r="I1195">
        <v>2009</v>
      </c>
      <c r="J1195">
        <v>78.888613510131833</v>
      </c>
      <c r="K1195" s="3">
        <v>1.7903458894031669E-2</v>
      </c>
      <c r="L1195" s="3">
        <v>-1.2208277143785919E-3</v>
      </c>
      <c r="M1195" s="3">
        <v>1.468865647951478E-2</v>
      </c>
      <c r="N1195" s="3">
        <v>3.3337121364505513E-2</v>
      </c>
      <c r="O1195" s="3">
        <v>3.6381512102945379E-3</v>
      </c>
      <c r="P1195" s="3">
        <v>-2.2170039248559429E-2</v>
      </c>
      <c r="Q1195" s="3">
        <v>-1.1303214810069569E-2</v>
      </c>
      <c r="R1195" s="3">
        <v>-3.6854301217035368E-2</v>
      </c>
      <c r="S1195" s="3" t="str">
        <f t="shared" si="292"/>
        <v/>
      </c>
      <c r="T1195" s="3" t="str">
        <f t="shared" si="293"/>
        <v/>
      </c>
      <c r="U1195" s="3" t="str">
        <f t="shared" si="294"/>
        <v/>
      </c>
      <c r="V1195" s="3">
        <f t="shared" si="295"/>
        <v>1.7903458894031669E-2</v>
      </c>
      <c r="W1195" s="3" t="str">
        <f t="shared" si="296"/>
        <v/>
      </c>
      <c r="X1195" s="3" t="str">
        <f t="shared" si="297"/>
        <v/>
      </c>
      <c r="Y1195" s="3" t="str">
        <f t="shared" si="298"/>
        <v/>
      </c>
      <c r="Z1195" s="3">
        <f t="shared" si="299"/>
        <v>3.6381512102945379E-3</v>
      </c>
      <c r="AA1195" s="3" t="str">
        <f t="shared" si="300"/>
        <v/>
      </c>
      <c r="AB1195" s="3" t="str">
        <f t="shared" si="301"/>
        <v/>
      </c>
      <c r="AC1195" s="3" t="str">
        <f t="shared" si="302"/>
        <v/>
      </c>
      <c r="AD1195" s="3">
        <f t="shared" si="303"/>
        <v>-1.2208277143785919E-3</v>
      </c>
      <c r="AE1195" s="3" t="str">
        <f t="shared" si="304"/>
        <v/>
      </c>
      <c r="AF1195" s="3" t="str">
        <f t="shared" si="305"/>
        <v/>
      </c>
      <c r="AG1195" s="3" t="str">
        <f t="shared" si="306"/>
        <v/>
      </c>
      <c r="AH1195" s="3">
        <f t="shared" si="307"/>
        <v>-2.2170039248559429E-2</v>
      </c>
    </row>
    <row r="1196" spans="1:34">
      <c r="A1196" s="16">
        <v>40085</v>
      </c>
      <c r="B1196">
        <v>106.5100021362305</v>
      </c>
      <c r="C1196">
        <v>107.01999664306641</v>
      </c>
      <c r="D1196">
        <v>105.7799987792969</v>
      </c>
      <c r="E1196">
        <v>106</v>
      </c>
      <c r="F1196">
        <v>80.300910949707031</v>
      </c>
      <c r="G1196">
        <v>133733900</v>
      </c>
      <c r="H1196">
        <v>25.190000534057621</v>
      </c>
      <c r="I1196">
        <v>2009</v>
      </c>
      <c r="J1196">
        <v>79.041099166870112</v>
      </c>
      <c r="K1196" s="3">
        <v>-3.009669248025038E-3</v>
      </c>
      <c r="L1196" s="3">
        <v>-9.9930009487895211E-3</v>
      </c>
      <c r="M1196" s="3">
        <v>7.4244568123706936E-3</v>
      </c>
      <c r="N1196" s="3">
        <v>3.9477875049540812E-2</v>
      </c>
      <c r="O1196" s="3">
        <v>-5.079015397642328E-3</v>
      </c>
      <c r="P1196" s="3">
        <v>-2.78322907016656E-2</v>
      </c>
      <c r="Q1196" s="3">
        <v>-1.541813151713523E-2</v>
      </c>
      <c r="R1196" s="3">
        <v>-2.8206123516220091E-2</v>
      </c>
      <c r="S1196" s="3" t="str">
        <f t="shared" si="292"/>
        <v/>
      </c>
      <c r="T1196" s="3" t="str">
        <f t="shared" si="293"/>
        <v/>
      </c>
      <c r="U1196" s="3" t="str">
        <f t="shared" si="294"/>
        <v/>
      </c>
      <c r="V1196" s="3">
        <f t="shared" si="295"/>
        <v>-3.009669248025038E-3</v>
      </c>
      <c r="W1196" s="3" t="str">
        <f t="shared" si="296"/>
        <v/>
      </c>
      <c r="X1196" s="3" t="str">
        <f t="shared" si="297"/>
        <v/>
      </c>
      <c r="Y1196" s="3" t="str">
        <f t="shared" si="298"/>
        <v/>
      </c>
      <c r="Z1196" s="3">
        <f t="shared" si="299"/>
        <v>-5.079015397642328E-3</v>
      </c>
      <c r="AA1196" s="3" t="str">
        <f t="shared" si="300"/>
        <v/>
      </c>
      <c r="AB1196" s="3" t="str">
        <f t="shared" si="301"/>
        <v/>
      </c>
      <c r="AC1196" s="3" t="str">
        <f t="shared" si="302"/>
        <v/>
      </c>
      <c r="AD1196" s="3">
        <f t="shared" si="303"/>
        <v>-9.9930009487895211E-3</v>
      </c>
      <c r="AE1196" s="3" t="str">
        <f t="shared" si="304"/>
        <v/>
      </c>
      <c r="AF1196" s="3" t="str">
        <f t="shared" si="305"/>
        <v/>
      </c>
      <c r="AG1196" s="3" t="str">
        <f t="shared" si="306"/>
        <v/>
      </c>
      <c r="AH1196" s="3">
        <f t="shared" si="307"/>
        <v>-2.78322907016656E-2</v>
      </c>
    </row>
    <row r="1197" spans="1:34">
      <c r="A1197" s="16">
        <v>40086</v>
      </c>
      <c r="B1197">
        <v>106.36000061035161</v>
      </c>
      <c r="C1197">
        <v>106.4599990844727</v>
      </c>
      <c r="D1197">
        <v>104.620002746582</v>
      </c>
      <c r="E1197">
        <v>105.5899963378906</v>
      </c>
      <c r="F1197">
        <v>79.990303039550781</v>
      </c>
      <c r="G1197">
        <v>254383000</v>
      </c>
      <c r="H1197">
        <v>25.610000610351559</v>
      </c>
      <c r="I1197">
        <v>2009</v>
      </c>
      <c r="J1197">
        <v>79.263253402709964</v>
      </c>
      <c r="K1197" s="3">
        <v>-3.8680496457977891E-3</v>
      </c>
      <c r="L1197" s="3">
        <v>-5.5564455555691117E-3</v>
      </c>
      <c r="M1197" s="3">
        <v>-1.143360804906701E-2</v>
      </c>
      <c r="N1197" s="3">
        <v>5.8812022671901332E-2</v>
      </c>
      <c r="O1197" s="3">
        <v>-1.3018842013377109E-2</v>
      </c>
      <c r="P1197" s="3">
        <v>-1.968359353247506E-2</v>
      </c>
      <c r="Q1197" s="3">
        <v>-3.0096937813254291E-2</v>
      </c>
      <c r="R1197" s="3">
        <v>-6.2873979301955041E-3</v>
      </c>
      <c r="S1197" s="3" t="str">
        <f t="shared" si="292"/>
        <v/>
      </c>
      <c r="T1197" s="3" t="str">
        <f t="shared" si="293"/>
        <v/>
      </c>
      <c r="U1197" s="3" t="str">
        <f t="shared" si="294"/>
        <v/>
      </c>
      <c r="V1197" s="3">
        <f t="shared" si="295"/>
        <v>-3.8680496457977891E-3</v>
      </c>
      <c r="W1197" s="3" t="str">
        <f t="shared" si="296"/>
        <v/>
      </c>
      <c r="X1197" s="3" t="str">
        <f t="shared" si="297"/>
        <v/>
      </c>
      <c r="Y1197" s="3" t="str">
        <f t="shared" si="298"/>
        <v/>
      </c>
      <c r="Z1197" s="3">
        <f t="shared" si="299"/>
        <v>-1.3018842013377109E-2</v>
      </c>
      <c r="AA1197" s="3" t="str">
        <f t="shared" si="300"/>
        <v/>
      </c>
      <c r="AB1197" s="3" t="str">
        <f t="shared" si="301"/>
        <v/>
      </c>
      <c r="AC1197" s="3" t="str">
        <f t="shared" si="302"/>
        <v/>
      </c>
      <c r="AD1197" s="3">
        <f t="shared" si="303"/>
        <v>-5.5564455555691117E-3</v>
      </c>
      <c r="AE1197" s="3" t="str">
        <f t="shared" si="304"/>
        <v/>
      </c>
      <c r="AF1197" s="3" t="str">
        <f t="shared" si="305"/>
        <v/>
      </c>
      <c r="AG1197" s="3" t="str">
        <f t="shared" si="306"/>
        <v/>
      </c>
      <c r="AH1197" s="3">
        <f t="shared" si="307"/>
        <v>-1.968359353247506E-2</v>
      </c>
    </row>
    <row r="1198" spans="1:34">
      <c r="A1198" s="16">
        <v>40087</v>
      </c>
      <c r="B1198">
        <v>103</v>
      </c>
      <c r="C1198">
        <v>105.73000335693359</v>
      </c>
      <c r="D1198">
        <v>102.9499969482422</v>
      </c>
      <c r="E1198">
        <v>102.9700012207031</v>
      </c>
      <c r="F1198">
        <v>78.005531311035156</v>
      </c>
      <c r="G1198">
        <v>281840600</v>
      </c>
      <c r="H1198">
        <v>28.270000457763668</v>
      </c>
      <c r="I1198">
        <v>2009</v>
      </c>
      <c r="J1198">
        <v>79.400494003295904</v>
      </c>
      <c r="K1198" s="3">
        <v>-2.4812654198025249E-2</v>
      </c>
      <c r="L1198" s="3">
        <v>-1.9426391243109849E-2</v>
      </c>
      <c r="M1198" s="3">
        <v>-3.4522871526324612E-2</v>
      </c>
      <c r="N1198" s="3">
        <v>3.6470711910186138E-2</v>
      </c>
      <c r="O1198" s="3">
        <v>-2.5002362735200508E-2</v>
      </c>
      <c r="P1198" s="3">
        <v>-1.9617228321887059E-2</v>
      </c>
      <c r="Q1198" s="3">
        <v>-3.928710871587815E-2</v>
      </c>
      <c r="R1198" s="3">
        <v>-2.3041811023519761E-3</v>
      </c>
      <c r="S1198" s="3" t="str">
        <f t="shared" si="292"/>
        <v/>
      </c>
      <c r="T1198" s="3" t="str">
        <f t="shared" si="293"/>
        <v/>
      </c>
      <c r="U1198" s="3" t="str">
        <f t="shared" si="294"/>
        <v/>
      </c>
      <c r="V1198" s="3">
        <f t="shared" si="295"/>
        <v>-2.4812654198025249E-2</v>
      </c>
      <c r="W1198" s="3" t="str">
        <f t="shared" si="296"/>
        <v/>
      </c>
      <c r="X1198" s="3" t="str">
        <f t="shared" si="297"/>
        <v/>
      </c>
      <c r="Y1198" s="3" t="str">
        <f t="shared" si="298"/>
        <v/>
      </c>
      <c r="Z1198" s="3">
        <f t="shared" si="299"/>
        <v>-2.5002362735200508E-2</v>
      </c>
      <c r="AA1198" s="3" t="str">
        <f t="shared" si="300"/>
        <v/>
      </c>
      <c r="AB1198" s="3" t="str">
        <f t="shared" si="301"/>
        <v/>
      </c>
      <c r="AC1198" s="3" t="str">
        <f t="shared" si="302"/>
        <v/>
      </c>
      <c r="AD1198" s="3">
        <f t="shared" si="303"/>
        <v>-1.9426391243109849E-2</v>
      </c>
      <c r="AE1198" s="3" t="str">
        <f t="shared" si="304"/>
        <v/>
      </c>
      <c r="AF1198" s="3" t="str">
        <f t="shared" si="305"/>
        <v/>
      </c>
      <c r="AG1198" s="3" t="str">
        <f t="shared" si="306"/>
        <v/>
      </c>
      <c r="AH1198" s="3">
        <f t="shared" si="307"/>
        <v>-1.9617228321887059E-2</v>
      </c>
    </row>
    <row r="1199" spans="1:34">
      <c r="A1199" s="16">
        <v>40088</v>
      </c>
      <c r="B1199">
        <v>102.01999664306641</v>
      </c>
      <c r="C1199">
        <v>103.09999847412109</v>
      </c>
      <c r="D1199">
        <v>101.9899978637695</v>
      </c>
      <c r="E1199">
        <v>102.4899978637695</v>
      </c>
      <c r="F1199">
        <v>77.641876220703125</v>
      </c>
      <c r="G1199">
        <v>224748800</v>
      </c>
      <c r="H1199">
        <v>28.680000305175781</v>
      </c>
      <c r="I1199">
        <v>2009</v>
      </c>
      <c r="J1199">
        <v>79.488262939453122</v>
      </c>
      <c r="K1199" s="3">
        <v>-4.6619141517286744E-3</v>
      </c>
      <c r="L1199" s="3">
        <v>-1.8764875195877221E-2</v>
      </c>
      <c r="M1199" s="3">
        <v>-3.9636339271980181E-2</v>
      </c>
      <c r="N1199" s="3">
        <v>2.3131634494015341E-2</v>
      </c>
      <c r="O1199" s="3">
        <v>-9.5173676344150193E-3</v>
      </c>
      <c r="P1199" s="3">
        <v>-2.355193064956862E-2</v>
      </c>
      <c r="Q1199" s="3">
        <v>-4.4321620153954799E-2</v>
      </c>
      <c r="R1199" s="3">
        <v>-9.9352680183895092E-4</v>
      </c>
      <c r="S1199" s="3" t="str">
        <f t="shared" si="292"/>
        <v/>
      </c>
      <c r="T1199" s="3" t="str">
        <f t="shared" si="293"/>
        <v/>
      </c>
      <c r="U1199" s="3" t="str">
        <f t="shared" si="294"/>
        <v/>
      </c>
      <c r="V1199" s="3">
        <f t="shared" si="295"/>
        <v>-4.6619141517286744E-3</v>
      </c>
      <c r="W1199" s="3" t="str">
        <f t="shared" si="296"/>
        <v/>
      </c>
      <c r="X1199" s="3" t="str">
        <f t="shared" si="297"/>
        <v/>
      </c>
      <c r="Y1199" s="3" t="str">
        <f t="shared" si="298"/>
        <v/>
      </c>
      <c r="Z1199" s="3">
        <f t="shared" si="299"/>
        <v>-9.5173676344150193E-3</v>
      </c>
      <c r="AA1199" s="3" t="str">
        <f t="shared" si="300"/>
        <v/>
      </c>
      <c r="AB1199" s="3" t="str">
        <f t="shared" si="301"/>
        <v/>
      </c>
      <c r="AC1199" s="3" t="str">
        <f t="shared" si="302"/>
        <v/>
      </c>
      <c r="AD1199" s="3">
        <f t="shared" si="303"/>
        <v>-1.8764875195877221E-2</v>
      </c>
      <c r="AE1199" s="3" t="str">
        <f t="shared" si="304"/>
        <v/>
      </c>
      <c r="AF1199" s="3" t="str">
        <f t="shared" si="305"/>
        <v/>
      </c>
      <c r="AG1199" s="3" t="str">
        <f t="shared" si="306"/>
        <v/>
      </c>
      <c r="AH1199" s="3">
        <f t="shared" si="307"/>
        <v>-2.355193064956862E-2</v>
      </c>
    </row>
    <row r="1200" spans="1:34">
      <c r="A1200" s="16">
        <v>40091</v>
      </c>
      <c r="B1200">
        <v>102.90000152587891</v>
      </c>
      <c r="C1200">
        <v>104.3199996948242</v>
      </c>
      <c r="D1200">
        <v>102.59999847412109</v>
      </c>
      <c r="E1200">
        <v>104.01999664306641</v>
      </c>
      <c r="F1200">
        <v>78.800941467285156</v>
      </c>
      <c r="G1200">
        <v>149875000</v>
      </c>
      <c r="H1200">
        <v>26.840000152587891</v>
      </c>
      <c r="I1200">
        <v>2009</v>
      </c>
      <c r="J1200">
        <v>79.580831146240229</v>
      </c>
      <c r="K1200" s="3">
        <v>1.492835185084007E-2</v>
      </c>
      <c r="L1200" s="3">
        <v>-2.163280879539908E-2</v>
      </c>
      <c r="M1200" s="3">
        <v>-2.282722657726044E-2</v>
      </c>
      <c r="N1200" s="3">
        <v>2.405944515803449E-2</v>
      </c>
      <c r="O1200" s="3">
        <v>1.0732814191076741E-3</v>
      </c>
      <c r="P1200" s="3">
        <v>-4.0726127196043183E-2</v>
      </c>
      <c r="Q1200" s="3">
        <v>-4.1897597109760272E-2</v>
      </c>
      <c r="R1200" s="3">
        <v>-6.8586808248771725E-4</v>
      </c>
      <c r="S1200" s="3" t="str">
        <f t="shared" si="292"/>
        <v/>
      </c>
      <c r="T1200" s="3" t="str">
        <f t="shared" si="293"/>
        <v/>
      </c>
      <c r="U1200" s="3" t="str">
        <f t="shared" si="294"/>
        <v/>
      </c>
      <c r="V1200" s="3">
        <f t="shared" si="295"/>
        <v>1.492835185084007E-2</v>
      </c>
      <c r="W1200" s="3" t="str">
        <f t="shared" si="296"/>
        <v/>
      </c>
      <c r="X1200" s="3" t="str">
        <f t="shared" si="297"/>
        <v/>
      </c>
      <c r="Y1200" s="3" t="str">
        <f t="shared" si="298"/>
        <v/>
      </c>
      <c r="Z1200" s="3">
        <f t="shared" si="299"/>
        <v>1.0732814191076741E-3</v>
      </c>
      <c r="AA1200" s="3" t="str">
        <f t="shared" si="300"/>
        <v/>
      </c>
      <c r="AB1200" s="3" t="str">
        <f t="shared" si="301"/>
        <v/>
      </c>
      <c r="AC1200" s="3" t="str">
        <f t="shared" si="302"/>
        <v/>
      </c>
      <c r="AD1200" s="3">
        <f t="shared" si="303"/>
        <v>-2.163280879539908E-2</v>
      </c>
      <c r="AE1200" s="3" t="str">
        <f t="shared" si="304"/>
        <v/>
      </c>
      <c r="AF1200" s="3" t="str">
        <f t="shared" si="305"/>
        <v/>
      </c>
      <c r="AG1200" s="3" t="str">
        <f t="shared" si="306"/>
        <v/>
      </c>
      <c r="AH1200" s="3">
        <f t="shared" si="307"/>
        <v>-4.0726127196043183E-2</v>
      </c>
    </row>
    <row r="1201" spans="1:34">
      <c r="A1201" s="16">
        <v>40092</v>
      </c>
      <c r="B1201">
        <v>104.76999664306641</v>
      </c>
      <c r="C1201">
        <v>106.11000061035161</v>
      </c>
      <c r="D1201">
        <v>104.7099990844727</v>
      </c>
      <c r="E1201">
        <v>105.5100021362305</v>
      </c>
      <c r="F1201">
        <v>79.929672241210938</v>
      </c>
      <c r="G1201">
        <v>202491100</v>
      </c>
      <c r="H1201">
        <v>25.70000076293945</v>
      </c>
      <c r="I1201">
        <v>2009</v>
      </c>
      <c r="J1201">
        <v>79.696660614013666</v>
      </c>
      <c r="K1201" s="3">
        <v>1.432382345830696E-2</v>
      </c>
      <c r="L1201" s="3">
        <v>-4.6230946088345881E-3</v>
      </c>
      <c r="M1201" s="3">
        <v>-1.456989696881161E-2</v>
      </c>
      <c r="N1201" s="3">
        <v>2.9847923434237259E-2</v>
      </c>
      <c r="O1201" s="3">
        <v>6.6333634269757358E-3</v>
      </c>
      <c r="P1201" s="3">
        <v>-3.7830208832362877E-2</v>
      </c>
      <c r="Q1201" s="3">
        <v>-4.7445613575548107E-2</v>
      </c>
      <c r="R1201" s="3">
        <v>-9.2287211492680932E-3</v>
      </c>
      <c r="S1201" s="3" t="str">
        <f t="shared" si="292"/>
        <v/>
      </c>
      <c r="T1201" s="3" t="str">
        <f t="shared" si="293"/>
        <v/>
      </c>
      <c r="U1201" s="3" t="str">
        <f t="shared" si="294"/>
        <v/>
      </c>
      <c r="V1201" s="3">
        <f t="shared" si="295"/>
        <v>1.432382345830696E-2</v>
      </c>
      <c r="W1201" s="3" t="str">
        <f t="shared" si="296"/>
        <v/>
      </c>
      <c r="X1201" s="3" t="str">
        <f t="shared" si="297"/>
        <v/>
      </c>
      <c r="Y1201" s="3" t="str">
        <f t="shared" si="298"/>
        <v/>
      </c>
      <c r="Z1201" s="3">
        <f t="shared" si="299"/>
        <v>6.6333634269757358E-3</v>
      </c>
      <c r="AA1201" s="3" t="str">
        <f t="shared" si="300"/>
        <v/>
      </c>
      <c r="AB1201" s="3" t="str">
        <f t="shared" si="301"/>
        <v/>
      </c>
      <c r="AC1201" s="3" t="str">
        <f t="shared" si="302"/>
        <v/>
      </c>
      <c r="AD1201" s="3">
        <f t="shared" si="303"/>
        <v>-4.6230946088345881E-3</v>
      </c>
      <c r="AE1201" s="3" t="str">
        <f t="shared" si="304"/>
        <v/>
      </c>
      <c r="AF1201" s="3" t="str">
        <f t="shared" si="305"/>
        <v/>
      </c>
      <c r="AG1201" s="3" t="str">
        <f t="shared" si="306"/>
        <v/>
      </c>
      <c r="AH1201" s="3">
        <f t="shared" si="307"/>
        <v>-3.7830208832362877E-2</v>
      </c>
    </row>
    <row r="1202" spans="1:34">
      <c r="A1202" s="16">
        <v>40093</v>
      </c>
      <c r="B1202">
        <v>105.26999664306641</v>
      </c>
      <c r="C1202">
        <v>105.9100036621094</v>
      </c>
      <c r="D1202">
        <v>105.0699996948242</v>
      </c>
      <c r="E1202">
        <v>105.8000030517578</v>
      </c>
      <c r="F1202">
        <v>80.149383544921875</v>
      </c>
      <c r="G1202">
        <v>159200300</v>
      </c>
      <c r="H1202">
        <v>24.680000305175781</v>
      </c>
      <c r="I1202">
        <v>2009</v>
      </c>
      <c r="J1202">
        <v>79.793693161010737</v>
      </c>
      <c r="K1202" s="3">
        <v>2.748807765004857E-3</v>
      </c>
      <c r="L1202" s="3">
        <v>1.9887473771968982E-3</v>
      </c>
      <c r="M1202" s="3">
        <v>-3.5787485448973699E-3</v>
      </c>
      <c r="N1202" s="3">
        <v>2.4813737229873341E-2</v>
      </c>
      <c r="O1202" s="3">
        <v>-4.1702438868130853E-3</v>
      </c>
      <c r="P1202" s="3">
        <v>-3.4094124433919022E-2</v>
      </c>
      <c r="Q1202" s="3">
        <v>-3.9461315025085868E-2</v>
      </c>
      <c r="R1202" s="3">
        <v>-1.677437035432006E-2</v>
      </c>
      <c r="S1202" s="3" t="str">
        <f t="shared" si="292"/>
        <v/>
      </c>
      <c r="T1202" s="3" t="str">
        <f t="shared" si="293"/>
        <v/>
      </c>
      <c r="U1202" s="3" t="str">
        <f t="shared" si="294"/>
        <v/>
      </c>
      <c r="V1202" s="3">
        <f t="shared" si="295"/>
        <v>2.748807765004857E-3</v>
      </c>
      <c r="W1202" s="3" t="str">
        <f t="shared" si="296"/>
        <v/>
      </c>
      <c r="X1202" s="3" t="str">
        <f t="shared" si="297"/>
        <v/>
      </c>
      <c r="Y1202" s="3" t="str">
        <f t="shared" si="298"/>
        <v/>
      </c>
      <c r="Z1202" s="3">
        <f t="shared" si="299"/>
        <v>-4.1702438868130853E-3</v>
      </c>
      <c r="AA1202" s="3" t="str">
        <f t="shared" si="300"/>
        <v/>
      </c>
      <c r="AB1202" s="3" t="str">
        <f t="shared" si="301"/>
        <v/>
      </c>
      <c r="AC1202" s="3" t="str">
        <f t="shared" si="302"/>
        <v/>
      </c>
      <c r="AD1202" s="3">
        <f t="shared" si="303"/>
        <v>1.9887473771968982E-3</v>
      </c>
      <c r="AE1202" s="3" t="str">
        <f t="shared" si="304"/>
        <v/>
      </c>
      <c r="AF1202" s="3" t="str">
        <f t="shared" si="305"/>
        <v/>
      </c>
      <c r="AG1202" s="3" t="str">
        <f t="shared" si="306"/>
        <v/>
      </c>
      <c r="AH1202" s="3">
        <f t="shared" si="307"/>
        <v>-3.4094124433919022E-2</v>
      </c>
    </row>
    <row r="1203" spans="1:34">
      <c r="A1203" s="16">
        <v>40094</v>
      </c>
      <c r="B1203">
        <v>106.5500030517578</v>
      </c>
      <c r="C1203">
        <v>107.1699981689453</v>
      </c>
      <c r="D1203">
        <v>105.84999847412109</v>
      </c>
      <c r="E1203">
        <v>106.61000061035161</v>
      </c>
      <c r="F1203">
        <v>80.762992858886719</v>
      </c>
      <c r="G1203">
        <v>183305800</v>
      </c>
      <c r="H1203">
        <v>24.180000305175781</v>
      </c>
      <c r="I1203">
        <v>2009</v>
      </c>
      <c r="J1203">
        <v>79.881446456909174</v>
      </c>
      <c r="K1203" s="3">
        <v>7.6558207540164958E-3</v>
      </c>
      <c r="L1203" s="3">
        <v>3.534956433866987E-2</v>
      </c>
      <c r="M1203" s="3">
        <v>1.523645862844347E-2</v>
      </c>
      <c r="N1203" s="3">
        <v>2.2213795323109631E-2</v>
      </c>
      <c r="O1203" s="3">
        <v>4.7254651154227112E-4</v>
      </c>
      <c r="P1203" s="3">
        <v>-9.5173676344150193E-3</v>
      </c>
      <c r="Q1203" s="3">
        <v>-2.8759205894911429E-2</v>
      </c>
      <c r="R1203" s="3">
        <v>-2.6720135769584871E-2</v>
      </c>
      <c r="S1203" s="3" t="str">
        <f t="shared" si="292"/>
        <v/>
      </c>
      <c r="T1203" s="3" t="str">
        <f t="shared" si="293"/>
        <v/>
      </c>
      <c r="U1203" s="3" t="str">
        <f t="shared" si="294"/>
        <v/>
      </c>
      <c r="V1203" s="3">
        <f t="shared" si="295"/>
        <v>7.6558207540164958E-3</v>
      </c>
      <c r="W1203" s="3" t="str">
        <f t="shared" si="296"/>
        <v/>
      </c>
      <c r="X1203" s="3" t="str">
        <f t="shared" si="297"/>
        <v/>
      </c>
      <c r="Y1203" s="3" t="str">
        <f t="shared" si="298"/>
        <v/>
      </c>
      <c r="Z1203" s="3">
        <f t="shared" si="299"/>
        <v>4.7254651154227112E-4</v>
      </c>
      <c r="AA1203" s="3" t="str">
        <f t="shared" si="300"/>
        <v/>
      </c>
      <c r="AB1203" s="3" t="str">
        <f t="shared" si="301"/>
        <v/>
      </c>
      <c r="AC1203" s="3" t="str">
        <f t="shared" si="302"/>
        <v/>
      </c>
      <c r="AD1203" s="3">
        <f t="shared" si="303"/>
        <v>3.534956433866987E-2</v>
      </c>
      <c r="AE1203" s="3" t="str">
        <f t="shared" si="304"/>
        <v/>
      </c>
      <c r="AF1203" s="3" t="str">
        <f t="shared" si="305"/>
        <v/>
      </c>
      <c r="AG1203" s="3" t="str">
        <f t="shared" si="306"/>
        <v/>
      </c>
      <c r="AH1203" s="3">
        <f t="shared" si="307"/>
        <v>-9.5173676344150193E-3</v>
      </c>
    </row>
    <row r="1204" spans="1:34">
      <c r="A1204" s="16">
        <v>40095</v>
      </c>
      <c r="B1204">
        <v>106.63999938964839</v>
      </c>
      <c r="C1204">
        <v>107.2600021362305</v>
      </c>
      <c r="D1204">
        <v>106.36000061035161</v>
      </c>
      <c r="E1204">
        <v>107.2600021362305</v>
      </c>
      <c r="F1204">
        <v>81.25537109375</v>
      </c>
      <c r="G1204">
        <v>135008300</v>
      </c>
      <c r="H1204">
        <v>23.120000839233398</v>
      </c>
      <c r="I1204">
        <v>2009</v>
      </c>
      <c r="J1204">
        <v>79.994572448730466</v>
      </c>
      <c r="K1204" s="3">
        <v>6.0965823260610286E-3</v>
      </c>
      <c r="L1204" s="3">
        <v>4.65405403493242E-2</v>
      </c>
      <c r="M1204" s="3">
        <v>2.690233772224326E-2</v>
      </c>
      <c r="N1204" s="3">
        <v>2.8642083434303078E-2</v>
      </c>
      <c r="O1204" s="3">
        <v>-2.3449957655823361E-3</v>
      </c>
      <c r="P1204" s="3">
        <v>1.0732814191076741E-3</v>
      </c>
      <c r="Q1204" s="3">
        <v>-2.355193064956862E-2</v>
      </c>
      <c r="R1204" s="3">
        <v>-2.65343024565311E-2</v>
      </c>
      <c r="S1204" s="3" t="str">
        <f t="shared" si="292"/>
        <v/>
      </c>
      <c r="T1204" s="3" t="str">
        <f t="shared" si="293"/>
        <v/>
      </c>
      <c r="U1204" s="3" t="str">
        <f t="shared" si="294"/>
        <v/>
      </c>
      <c r="V1204" s="3">
        <f t="shared" si="295"/>
        <v>6.0965823260610286E-3</v>
      </c>
      <c r="W1204" s="3" t="str">
        <f t="shared" si="296"/>
        <v/>
      </c>
      <c r="X1204" s="3" t="str">
        <f t="shared" si="297"/>
        <v/>
      </c>
      <c r="Y1204" s="3" t="str">
        <f t="shared" si="298"/>
        <v/>
      </c>
      <c r="Z1204" s="3">
        <f t="shared" si="299"/>
        <v>-2.3449957655823361E-3</v>
      </c>
      <c r="AA1204" s="3" t="str">
        <f t="shared" si="300"/>
        <v/>
      </c>
      <c r="AB1204" s="3" t="str">
        <f t="shared" si="301"/>
        <v/>
      </c>
      <c r="AC1204" s="3" t="str">
        <f t="shared" si="302"/>
        <v/>
      </c>
      <c r="AD1204" s="3">
        <f t="shared" si="303"/>
        <v>4.65405403493242E-2</v>
      </c>
      <c r="AE1204" s="3" t="str">
        <f t="shared" si="304"/>
        <v/>
      </c>
      <c r="AF1204" s="3" t="str">
        <f t="shared" si="305"/>
        <v/>
      </c>
      <c r="AG1204" s="3" t="str">
        <f t="shared" si="306"/>
        <v/>
      </c>
      <c r="AH1204" s="3">
        <f t="shared" si="307"/>
        <v>1.0732814191076741E-3</v>
      </c>
    </row>
    <row r="1205" spans="1:34">
      <c r="A1205" s="16">
        <v>40098</v>
      </c>
      <c r="B1205">
        <v>107.7600021362305</v>
      </c>
      <c r="C1205">
        <v>108.0899963378906</v>
      </c>
      <c r="D1205">
        <v>107.2799987792969</v>
      </c>
      <c r="E1205">
        <v>107.6800003051758</v>
      </c>
      <c r="F1205">
        <v>81.573585510253906</v>
      </c>
      <c r="G1205">
        <v>118031000</v>
      </c>
      <c r="H1205">
        <v>23.010000228881839</v>
      </c>
      <c r="I1205">
        <v>2009</v>
      </c>
      <c r="J1205">
        <v>80.104383087158197</v>
      </c>
      <c r="K1205" s="3">
        <v>3.9162262410536997E-3</v>
      </c>
      <c r="L1205" s="3">
        <v>3.5185417729048707E-2</v>
      </c>
      <c r="M1205" s="3">
        <v>1.279144951953093E-2</v>
      </c>
      <c r="N1205" s="3">
        <v>2.7667995206912991E-2</v>
      </c>
      <c r="O1205" s="3">
        <v>1.864314997963579E-4</v>
      </c>
      <c r="P1205" s="3">
        <v>6.6333634269757358E-3</v>
      </c>
      <c r="Q1205" s="3">
        <v>-4.0726127196043183E-2</v>
      </c>
      <c r="R1205" s="3">
        <v>-3.1250009058456762E-2</v>
      </c>
      <c r="S1205" s="3" t="str">
        <f t="shared" si="292"/>
        <v/>
      </c>
      <c r="T1205" s="3" t="str">
        <f t="shared" si="293"/>
        <v/>
      </c>
      <c r="U1205" s="3" t="str">
        <f t="shared" si="294"/>
        <v/>
      </c>
      <c r="V1205" s="3">
        <f t="shared" si="295"/>
        <v>3.9162262410536997E-3</v>
      </c>
      <c r="W1205" s="3" t="str">
        <f t="shared" si="296"/>
        <v/>
      </c>
      <c r="X1205" s="3" t="str">
        <f t="shared" si="297"/>
        <v/>
      </c>
      <c r="Y1205" s="3" t="str">
        <f t="shared" si="298"/>
        <v/>
      </c>
      <c r="Z1205" s="3">
        <f t="shared" si="299"/>
        <v>1.864314997963579E-4</v>
      </c>
      <c r="AA1205" s="3" t="str">
        <f t="shared" si="300"/>
        <v/>
      </c>
      <c r="AB1205" s="3" t="str">
        <f t="shared" si="301"/>
        <v/>
      </c>
      <c r="AC1205" s="3" t="str">
        <f t="shared" si="302"/>
        <v/>
      </c>
      <c r="AD1205" s="3">
        <f t="shared" si="303"/>
        <v>3.5185417729048707E-2</v>
      </c>
      <c r="AE1205" s="3" t="str">
        <f t="shared" si="304"/>
        <v/>
      </c>
      <c r="AF1205" s="3" t="str">
        <f t="shared" si="305"/>
        <v/>
      </c>
      <c r="AG1205" s="3" t="str">
        <f t="shared" si="306"/>
        <v/>
      </c>
      <c r="AH1205" s="3">
        <f t="shared" si="307"/>
        <v>6.6333634269757358E-3</v>
      </c>
    </row>
    <row r="1206" spans="1:34">
      <c r="A1206" s="16">
        <v>40099</v>
      </c>
      <c r="B1206">
        <v>107.38999938964839</v>
      </c>
      <c r="C1206">
        <v>107.7099990844727</v>
      </c>
      <c r="D1206">
        <v>106.7600021362305</v>
      </c>
      <c r="E1206">
        <v>107.4599990844727</v>
      </c>
      <c r="F1206">
        <v>81.40692138671875</v>
      </c>
      <c r="G1206">
        <v>157692700</v>
      </c>
      <c r="H1206">
        <v>22.989999771118161</v>
      </c>
      <c r="I1206">
        <v>2009</v>
      </c>
      <c r="J1206">
        <v>80.189273452758783</v>
      </c>
      <c r="K1206" s="3">
        <v>-2.0431138645267129E-3</v>
      </c>
      <c r="L1206" s="3">
        <v>1.848186166771448E-2</v>
      </c>
      <c r="M1206" s="3">
        <v>1.377332366384265E-2</v>
      </c>
      <c r="N1206" s="3">
        <v>2.1300039922918401E-2</v>
      </c>
      <c r="O1206" s="3">
        <v>-8.5438165521726228E-3</v>
      </c>
      <c r="P1206" s="3">
        <v>-4.1702438868130853E-3</v>
      </c>
      <c r="Q1206" s="3">
        <v>-3.7830208832362877E-2</v>
      </c>
      <c r="R1206" s="3">
        <v>-3.5281908000991853E-2</v>
      </c>
      <c r="S1206" s="3" t="str">
        <f t="shared" si="292"/>
        <v/>
      </c>
      <c r="T1206" s="3" t="str">
        <f t="shared" si="293"/>
        <v/>
      </c>
      <c r="U1206" s="3" t="str">
        <f t="shared" si="294"/>
        <v/>
      </c>
      <c r="V1206" s="3">
        <f t="shared" si="295"/>
        <v>-2.0431138645267129E-3</v>
      </c>
      <c r="W1206" s="3" t="str">
        <f t="shared" si="296"/>
        <v/>
      </c>
      <c r="X1206" s="3" t="str">
        <f t="shared" si="297"/>
        <v/>
      </c>
      <c r="Y1206" s="3" t="str">
        <f t="shared" si="298"/>
        <v/>
      </c>
      <c r="Z1206" s="3">
        <f t="shared" si="299"/>
        <v>-8.5438165521726228E-3</v>
      </c>
      <c r="AA1206" s="3" t="str">
        <f t="shared" si="300"/>
        <v/>
      </c>
      <c r="AB1206" s="3" t="str">
        <f t="shared" si="301"/>
        <v/>
      </c>
      <c r="AC1206" s="3" t="str">
        <f t="shared" si="302"/>
        <v/>
      </c>
      <c r="AD1206" s="3">
        <f t="shared" si="303"/>
        <v>1.848186166771448E-2</v>
      </c>
      <c r="AE1206" s="3" t="str">
        <f t="shared" si="304"/>
        <v/>
      </c>
      <c r="AF1206" s="3" t="str">
        <f t="shared" si="305"/>
        <v/>
      </c>
      <c r="AG1206" s="3" t="str">
        <f t="shared" si="306"/>
        <v/>
      </c>
      <c r="AH1206" s="3">
        <f t="shared" si="307"/>
        <v>-4.1702438868130853E-3</v>
      </c>
    </row>
    <row r="1207" spans="1:34">
      <c r="A1207" s="16">
        <v>40100</v>
      </c>
      <c r="B1207">
        <v>108.7200012207031</v>
      </c>
      <c r="C1207">
        <v>109.4199981689453</v>
      </c>
      <c r="D1207">
        <v>107.4199981689453</v>
      </c>
      <c r="E1207">
        <v>109.30999755859381</v>
      </c>
      <c r="F1207">
        <v>82.808403015136719</v>
      </c>
      <c r="G1207">
        <v>191421600</v>
      </c>
      <c r="H1207">
        <v>22.860000610351559</v>
      </c>
      <c r="I1207">
        <v>2009</v>
      </c>
      <c r="J1207">
        <v>80.28392066955567</v>
      </c>
      <c r="K1207" s="3">
        <v>1.7215755178362709E-2</v>
      </c>
      <c r="L1207" s="3">
        <v>3.3175794405511772E-2</v>
      </c>
      <c r="M1207" s="3">
        <v>3.5230520056819259E-2</v>
      </c>
      <c r="N1207" s="3">
        <v>2.3394100050057709E-2</v>
      </c>
      <c r="O1207" s="3">
        <v>-3.7224005088531959E-4</v>
      </c>
      <c r="P1207" s="3">
        <v>4.7254651154227112E-4</v>
      </c>
      <c r="Q1207" s="3">
        <v>-3.4094124433919022E-2</v>
      </c>
      <c r="R1207" s="3">
        <v>-4.9664571805917879E-2</v>
      </c>
      <c r="S1207" s="3" t="str">
        <f t="shared" si="292"/>
        <v/>
      </c>
      <c r="T1207" s="3" t="str">
        <f t="shared" si="293"/>
        <v/>
      </c>
      <c r="U1207" s="3" t="str">
        <f t="shared" si="294"/>
        <v/>
      </c>
      <c r="V1207" s="3">
        <f t="shared" si="295"/>
        <v>1.7215755178362709E-2</v>
      </c>
      <c r="W1207" s="3" t="str">
        <f t="shared" si="296"/>
        <v/>
      </c>
      <c r="X1207" s="3" t="str">
        <f t="shared" si="297"/>
        <v/>
      </c>
      <c r="Y1207" s="3" t="str">
        <f t="shared" si="298"/>
        <v/>
      </c>
      <c r="Z1207" s="3">
        <f t="shared" si="299"/>
        <v>-3.7224005088531959E-4</v>
      </c>
      <c r="AA1207" s="3" t="str">
        <f t="shared" si="300"/>
        <v/>
      </c>
      <c r="AB1207" s="3" t="str">
        <f t="shared" si="301"/>
        <v/>
      </c>
      <c r="AC1207" s="3" t="str">
        <f t="shared" si="302"/>
        <v/>
      </c>
      <c r="AD1207" s="3">
        <f t="shared" si="303"/>
        <v>3.3175794405511772E-2</v>
      </c>
      <c r="AE1207" s="3" t="str">
        <f t="shared" si="304"/>
        <v/>
      </c>
      <c r="AF1207" s="3" t="str">
        <f t="shared" si="305"/>
        <v/>
      </c>
      <c r="AG1207" s="3" t="str">
        <f t="shared" si="306"/>
        <v/>
      </c>
      <c r="AH1207" s="3">
        <f t="shared" si="307"/>
        <v>4.7254651154227112E-4</v>
      </c>
    </row>
    <row r="1208" spans="1:34">
      <c r="A1208" s="16">
        <v>40101</v>
      </c>
      <c r="B1208">
        <v>108.7799987792969</v>
      </c>
      <c r="C1208">
        <v>109.7099990844727</v>
      </c>
      <c r="D1208">
        <v>108.73000335693359</v>
      </c>
      <c r="E1208">
        <v>109.7099990844727</v>
      </c>
      <c r="F1208">
        <v>83.111427307128906</v>
      </c>
      <c r="G1208">
        <v>173873600</v>
      </c>
      <c r="H1208">
        <v>21.719999313354489</v>
      </c>
      <c r="I1208">
        <v>2009</v>
      </c>
      <c r="J1208">
        <v>80.39975204467774</v>
      </c>
      <c r="K1208" s="3">
        <v>3.659342300524671E-3</v>
      </c>
      <c r="L1208" s="3">
        <v>2.907810081215656E-2</v>
      </c>
      <c r="M1208" s="3">
        <v>6.5455563346332069E-2</v>
      </c>
      <c r="N1208" s="3">
        <v>2.867297781591871E-2</v>
      </c>
      <c r="O1208" s="3">
        <v>-5.3059575026452874E-3</v>
      </c>
      <c r="P1208" s="3">
        <v>-2.3449957655823361E-3</v>
      </c>
      <c r="Q1208" s="3">
        <v>-9.5173676344150193E-3</v>
      </c>
      <c r="R1208" s="3">
        <v>-4.8245666495510757E-2</v>
      </c>
      <c r="S1208" s="3" t="str">
        <f t="shared" si="292"/>
        <v/>
      </c>
      <c r="T1208" s="3" t="str">
        <f t="shared" si="293"/>
        <v/>
      </c>
      <c r="U1208" s="3" t="str">
        <f t="shared" si="294"/>
        <v/>
      </c>
      <c r="V1208" s="3">
        <f t="shared" si="295"/>
        <v>3.659342300524671E-3</v>
      </c>
      <c r="W1208" s="3" t="str">
        <f t="shared" si="296"/>
        <v/>
      </c>
      <c r="X1208" s="3" t="str">
        <f t="shared" si="297"/>
        <v/>
      </c>
      <c r="Y1208" s="3" t="str">
        <f t="shared" si="298"/>
        <v/>
      </c>
      <c r="Z1208" s="3">
        <f t="shared" si="299"/>
        <v>-5.3059575026452874E-3</v>
      </c>
      <c r="AA1208" s="3" t="str">
        <f t="shared" si="300"/>
        <v/>
      </c>
      <c r="AB1208" s="3" t="str">
        <f t="shared" si="301"/>
        <v/>
      </c>
      <c r="AC1208" s="3" t="str">
        <f t="shared" si="302"/>
        <v/>
      </c>
      <c r="AD1208" s="3">
        <f t="shared" si="303"/>
        <v>2.907810081215656E-2</v>
      </c>
      <c r="AE1208" s="3" t="str">
        <f t="shared" si="304"/>
        <v/>
      </c>
      <c r="AF1208" s="3" t="str">
        <f t="shared" si="305"/>
        <v/>
      </c>
      <c r="AG1208" s="3" t="str">
        <f t="shared" si="306"/>
        <v/>
      </c>
      <c r="AH1208" s="3">
        <f t="shared" si="307"/>
        <v>-2.3449957655823361E-3</v>
      </c>
    </row>
    <row r="1209" spans="1:34">
      <c r="A1209" s="16">
        <v>40102</v>
      </c>
      <c r="B1209">
        <v>108.8000030517578</v>
      </c>
      <c r="C1209">
        <v>109.26999664306641</v>
      </c>
      <c r="D1209">
        <v>108.23000335693359</v>
      </c>
      <c r="E1209">
        <v>108.88999938964839</v>
      </c>
      <c r="F1209">
        <v>82.490226745605469</v>
      </c>
      <c r="G1209">
        <v>192069400</v>
      </c>
      <c r="H1209">
        <v>21.430000305175781</v>
      </c>
      <c r="I1209">
        <v>2009</v>
      </c>
      <c r="J1209">
        <v>80.48194694519043</v>
      </c>
      <c r="K1209" s="3">
        <v>-7.4743098711066436E-3</v>
      </c>
      <c r="L1209" s="3">
        <v>1.5197218783614019E-2</v>
      </c>
      <c r="M1209" s="3">
        <v>6.244504590693456E-2</v>
      </c>
      <c r="N1209" s="3">
        <v>2.03336136095329E-2</v>
      </c>
      <c r="O1209" s="3">
        <v>-1.349007146011838E-2</v>
      </c>
      <c r="P1209" s="3">
        <v>-4.6615699239400676E-3</v>
      </c>
      <c r="Q1209" s="3">
        <v>1.0732814191076741E-3</v>
      </c>
      <c r="R1209" s="3">
        <v>-4.4321620153954799E-2</v>
      </c>
      <c r="S1209" s="3" t="str">
        <f t="shared" si="292"/>
        <v/>
      </c>
      <c r="T1209" s="3" t="str">
        <f t="shared" si="293"/>
        <v/>
      </c>
      <c r="U1209" s="3">
        <f t="shared" si="294"/>
        <v>-7.4743098711066436E-3</v>
      </c>
      <c r="V1209" s="3" t="str">
        <f t="shared" si="295"/>
        <v/>
      </c>
      <c r="W1209" s="3" t="str">
        <f t="shared" si="296"/>
        <v/>
      </c>
      <c r="X1209" s="3" t="str">
        <f t="shared" si="297"/>
        <v/>
      </c>
      <c r="Y1209" s="3">
        <f t="shared" si="298"/>
        <v>-1.349007146011838E-2</v>
      </c>
      <c r="Z1209" s="3" t="str">
        <f t="shared" si="299"/>
        <v/>
      </c>
      <c r="AA1209" s="3" t="str">
        <f t="shared" si="300"/>
        <v/>
      </c>
      <c r="AB1209" s="3" t="str">
        <f t="shared" si="301"/>
        <v/>
      </c>
      <c r="AC1209" s="3" t="str">
        <f t="shared" si="302"/>
        <v/>
      </c>
      <c r="AD1209" s="3">
        <f t="shared" si="303"/>
        <v>1.5197218783614019E-2</v>
      </c>
      <c r="AE1209" s="3" t="str">
        <f t="shared" si="304"/>
        <v/>
      </c>
      <c r="AF1209" s="3" t="str">
        <f t="shared" si="305"/>
        <v/>
      </c>
      <c r="AG1209" s="3" t="str">
        <f t="shared" si="306"/>
        <v/>
      </c>
      <c r="AH1209" s="3">
        <f t="shared" si="307"/>
        <v>-4.6615699239400676E-3</v>
      </c>
    </row>
    <row r="1210" spans="1:34">
      <c r="A1210" s="16">
        <v>40105</v>
      </c>
      <c r="B1210">
        <v>109.0699996948242</v>
      </c>
      <c r="C1210">
        <v>110.129997253418</v>
      </c>
      <c r="D1210">
        <v>108.73000335693359</v>
      </c>
      <c r="E1210">
        <v>109.7900009155273</v>
      </c>
      <c r="F1210">
        <v>83.172027587890625</v>
      </c>
      <c r="G1210">
        <v>159530400</v>
      </c>
      <c r="H1210">
        <v>21.489999771118161</v>
      </c>
      <c r="I1210">
        <v>2009</v>
      </c>
      <c r="J1210">
        <v>80.608459854125982</v>
      </c>
      <c r="K1210" s="3">
        <v>8.265231763609826E-3</v>
      </c>
      <c r="L1210" s="3">
        <v>1.9595094020181229E-2</v>
      </c>
      <c r="M1210" s="3">
        <v>5.5469973317770149E-2</v>
      </c>
      <c r="N1210" s="3">
        <v>3.1376521091350362E-2</v>
      </c>
      <c r="O1210" s="3">
        <v>-1.469336335858662E-3</v>
      </c>
      <c r="P1210" s="3">
        <v>-8.5438165521726228E-3</v>
      </c>
      <c r="Q1210" s="3">
        <v>6.6333634269757358E-3</v>
      </c>
      <c r="R1210" s="3">
        <v>-4.1897597109760272E-2</v>
      </c>
      <c r="S1210" s="3" t="str">
        <f t="shared" si="292"/>
        <v/>
      </c>
      <c r="T1210" s="3" t="str">
        <f t="shared" si="293"/>
        <v/>
      </c>
      <c r="U1210" s="3">
        <f t="shared" si="294"/>
        <v>8.265231763609826E-3</v>
      </c>
      <c r="V1210" s="3" t="str">
        <f t="shared" si="295"/>
        <v/>
      </c>
      <c r="W1210" s="3" t="str">
        <f t="shared" si="296"/>
        <v/>
      </c>
      <c r="X1210" s="3" t="str">
        <f t="shared" si="297"/>
        <v/>
      </c>
      <c r="Y1210" s="3">
        <f t="shared" si="298"/>
        <v>-1.469336335858662E-3</v>
      </c>
      <c r="Z1210" s="3" t="str">
        <f t="shared" si="299"/>
        <v/>
      </c>
      <c r="AA1210" s="3" t="str">
        <f t="shared" si="300"/>
        <v/>
      </c>
      <c r="AB1210" s="3" t="str">
        <f t="shared" si="301"/>
        <v/>
      </c>
      <c r="AC1210" s="3" t="str">
        <f t="shared" si="302"/>
        <v/>
      </c>
      <c r="AD1210" s="3">
        <f t="shared" si="303"/>
        <v>1.9595094020181229E-2</v>
      </c>
      <c r="AE1210" s="3" t="str">
        <f t="shared" si="304"/>
        <v/>
      </c>
      <c r="AF1210" s="3" t="str">
        <f t="shared" si="305"/>
        <v/>
      </c>
      <c r="AG1210" s="3" t="str">
        <f t="shared" si="306"/>
        <v/>
      </c>
      <c r="AH1210" s="3">
        <f t="shared" si="307"/>
        <v>-8.5438165521726228E-3</v>
      </c>
    </row>
    <row r="1211" spans="1:34">
      <c r="A1211" s="16">
        <v>40106</v>
      </c>
      <c r="B1211">
        <v>109.9499969482422</v>
      </c>
      <c r="C1211">
        <v>109.9899978637695</v>
      </c>
      <c r="D1211">
        <v>108.6800003051758</v>
      </c>
      <c r="E1211">
        <v>109.2099990844727</v>
      </c>
      <c r="F1211">
        <v>82.732620239257813</v>
      </c>
      <c r="G1211">
        <v>180921100</v>
      </c>
      <c r="H1211">
        <v>20.89999961853027</v>
      </c>
      <c r="I1211">
        <v>2009</v>
      </c>
      <c r="J1211">
        <v>80.689517974853516</v>
      </c>
      <c r="K1211" s="3">
        <v>-5.283114544351819E-3</v>
      </c>
      <c r="L1211" s="3">
        <v>1.6284842000613201E-2</v>
      </c>
      <c r="M1211" s="3">
        <v>3.506767786546372E-2</v>
      </c>
      <c r="N1211" s="3">
        <v>1.9986848443216632E-2</v>
      </c>
      <c r="O1211" s="3">
        <v>-1.0110215876631631E-2</v>
      </c>
      <c r="P1211" s="3">
        <v>-3.7224005088531959E-4</v>
      </c>
      <c r="Q1211" s="3">
        <v>-4.1702438868130853E-3</v>
      </c>
      <c r="R1211" s="3">
        <v>-4.7445613575548107E-2</v>
      </c>
      <c r="S1211" s="3" t="str">
        <f t="shared" si="292"/>
        <v/>
      </c>
      <c r="T1211" s="3" t="str">
        <f t="shared" si="293"/>
        <v/>
      </c>
      <c r="U1211" s="3">
        <f t="shared" si="294"/>
        <v>-5.283114544351819E-3</v>
      </c>
      <c r="V1211" s="3" t="str">
        <f t="shared" si="295"/>
        <v/>
      </c>
      <c r="W1211" s="3" t="str">
        <f t="shared" si="296"/>
        <v/>
      </c>
      <c r="X1211" s="3" t="str">
        <f t="shared" si="297"/>
        <v/>
      </c>
      <c r="Y1211" s="3">
        <f t="shared" si="298"/>
        <v>-1.0110215876631631E-2</v>
      </c>
      <c r="Z1211" s="3" t="str">
        <f t="shared" si="299"/>
        <v/>
      </c>
      <c r="AA1211" s="3" t="str">
        <f t="shared" si="300"/>
        <v/>
      </c>
      <c r="AB1211" s="3" t="str">
        <f t="shared" si="301"/>
        <v/>
      </c>
      <c r="AC1211" s="3" t="str">
        <f t="shared" si="302"/>
        <v/>
      </c>
      <c r="AD1211" s="3">
        <f t="shared" si="303"/>
        <v>1.6284842000613201E-2</v>
      </c>
      <c r="AE1211" s="3" t="str">
        <f t="shared" si="304"/>
        <v/>
      </c>
      <c r="AF1211" s="3" t="str">
        <f t="shared" si="305"/>
        <v/>
      </c>
      <c r="AG1211" s="3" t="str">
        <f t="shared" si="306"/>
        <v/>
      </c>
      <c r="AH1211" s="3">
        <f t="shared" si="307"/>
        <v>-3.7224005088531959E-4</v>
      </c>
    </row>
    <row r="1212" spans="1:34">
      <c r="A1212" s="16">
        <v>40107</v>
      </c>
      <c r="B1212">
        <v>109.0400009155273</v>
      </c>
      <c r="C1212">
        <v>110.30999755859381</v>
      </c>
      <c r="D1212">
        <v>108.15000152587891</v>
      </c>
      <c r="E1212">
        <v>108.23000335693359</v>
      </c>
      <c r="F1212">
        <v>81.990242004394531</v>
      </c>
      <c r="G1212">
        <v>225379300</v>
      </c>
      <c r="H1212">
        <v>22.219999313354489</v>
      </c>
      <c r="I1212">
        <v>2009</v>
      </c>
      <c r="J1212">
        <v>80.767167663574213</v>
      </c>
      <c r="K1212" s="3">
        <v>-8.97322280759838E-3</v>
      </c>
      <c r="L1212" s="3">
        <v>-9.8801689315591856E-3</v>
      </c>
      <c r="M1212" s="3">
        <v>2.2967843020787582E-2</v>
      </c>
      <c r="N1212" s="3">
        <v>1.9306898341099998E-2</v>
      </c>
      <c r="O1212" s="3">
        <v>-9.7060485988453848E-3</v>
      </c>
      <c r="P1212" s="3">
        <v>-1.0611984801235151E-2</v>
      </c>
      <c r="Q1212" s="3">
        <v>4.7254651154227112E-4</v>
      </c>
      <c r="R1212" s="3">
        <v>-3.9461315025085868E-2</v>
      </c>
      <c r="S1212" s="3" t="str">
        <f t="shared" si="292"/>
        <v/>
      </c>
      <c r="T1212" s="3" t="str">
        <f t="shared" si="293"/>
        <v/>
      </c>
      <c r="U1212" s="3">
        <f t="shared" si="294"/>
        <v>-8.97322280759838E-3</v>
      </c>
      <c r="V1212" s="3" t="str">
        <f t="shared" si="295"/>
        <v/>
      </c>
      <c r="W1212" s="3" t="str">
        <f t="shared" si="296"/>
        <v/>
      </c>
      <c r="X1212" s="3" t="str">
        <f t="shared" si="297"/>
        <v/>
      </c>
      <c r="Y1212" s="3">
        <f t="shared" si="298"/>
        <v>-9.7060485988453848E-3</v>
      </c>
      <c r="Z1212" s="3" t="str">
        <f t="shared" si="299"/>
        <v/>
      </c>
      <c r="AA1212" s="3" t="str">
        <f t="shared" si="300"/>
        <v/>
      </c>
      <c r="AB1212" s="3" t="str">
        <f t="shared" si="301"/>
        <v/>
      </c>
      <c r="AC1212" s="3" t="str">
        <f t="shared" si="302"/>
        <v/>
      </c>
      <c r="AD1212" s="3">
        <f t="shared" si="303"/>
        <v>-9.8801689315591856E-3</v>
      </c>
      <c r="AE1212" s="3" t="str">
        <f t="shared" si="304"/>
        <v/>
      </c>
      <c r="AF1212" s="3" t="str">
        <f t="shared" si="305"/>
        <v/>
      </c>
      <c r="AG1212" s="3" t="str">
        <f t="shared" si="306"/>
        <v/>
      </c>
      <c r="AH1212" s="3">
        <f t="shared" si="307"/>
        <v>-1.0611984801235151E-2</v>
      </c>
    </row>
    <row r="1213" spans="1:34">
      <c r="A1213" s="16">
        <v>40108</v>
      </c>
      <c r="B1213">
        <v>108.19000244140619</v>
      </c>
      <c r="C1213">
        <v>109.6800003051758</v>
      </c>
      <c r="D1213">
        <v>107.5</v>
      </c>
      <c r="E1213">
        <v>109.3300018310547</v>
      </c>
      <c r="F1213">
        <v>82.823585510253906</v>
      </c>
      <c r="G1213">
        <v>238444000</v>
      </c>
      <c r="H1213">
        <v>20.690000534057621</v>
      </c>
      <c r="I1213">
        <v>2009</v>
      </c>
      <c r="J1213">
        <v>80.93080101013183</v>
      </c>
      <c r="K1213" s="3">
        <v>1.0163935188954641E-2</v>
      </c>
      <c r="L1213" s="3">
        <v>-3.4633239519676891E-3</v>
      </c>
      <c r="M1213" s="3">
        <v>2.5514069977168319E-2</v>
      </c>
      <c r="N1213" s="3">
        <v>4.113927267726214E-2</v>
      </c>
      <c r="O1213" s="3">
        <v>-6.7449259381994198E-3</v>
      </c>
      <c r="P1213" s="3">
        <v>-2.0144007865418371E-2</v>
      </c>
      <c r="Q1213" s="3">
        <v>-2.3449957655823361E-3</v>
      </c>
      <c r="R1213" s="3">
        <v>-2.8759205894911429E-2</v>
      </c>
      <c r="S1213" s="3" t="str">
        <f t="shared" si="292"/>
        <v/>
      </c>
      <c r="T1213" s="3" t="str">
        <f t="shared" si="293"/>
        <v/>
      </c>
      <c r="U1213" s="3">
        <f t="shared" si="294"/>
        <v>1.0163935188954641E-2</v>
      </c>
      <c r="V1213" s="3" t="str">
        <f t="shared" si="295"/>
        <v/>
      </c>
      <c r="W1213" s="3" t="str">
        <f t="shared" si="296"/>
        <v/>
      </c>
      <c r="X1213" s="3" t="str">
        <f t="shared" si="297"/>
        <v/>
      </c>
      <c r="Y1213" s="3">
        <f t="shared" si="298"/>
        <v>-6.7449259381994198E-3</v>
      </c>
      <c r="Z1213" s="3" t="str">
        <f t="shared" si="299"/>
        <v/>
      </c>
      <c r="AA1213" s="3" t="str">
        <f t="shared" si="300"/>
        <v/>
      </c>
      <c r="AB1213" s="3" t="str">
        <f t="shared" si="301"/>
        <v/>
      </c>
      <c r="AC1213" s="3">
        <f t="shared" si="302"/>
        <v>-3.4633239519676891E-3</v>
      </c>
      <c r="AD1213" s="3" t="str">
        <f t="shared" si="303"/>
        <v/>
      </c>
      <c r="AE1213" s="3" t="str">
        <f t="shared" si="304"/>
        <v/>
      </c>
      <c r="AF1213" s="3" t="str">
        <f t="shared" si="305"/>
        <v/>
      </c>
      <c r="AG1213" s="3">
        <f t="shared" si="306"/>
        <v>-2.0144007865418371E-2</v>
      </c>
      <c r="AH1213" s="3" t="str">
        <f t="shared" si="307"/>
        <v/>
      </c>
    </row>
    <row r="1214" spans="1:34">
      <c r="A1214" s="16">
        <v>40109</v>
      </c>
      <c r="B1214">
        <v>109.69000244140619</v>
      </c>
      <c r="C1214">
        <v>109.7600021362305</v>
      </c>
      <c r="D1214">
        <v>107.629997253418</v>
      </c>
      <c r="E1214">
        <v>108.0800018310547</v>
      </c>
      <c r="F1214">
        <v>81.876617431640625</v>
      </c>
      <c r="G1214">
        <v>240033200</v>
      </c>
      <c r="H1214">
        <v>22.270000457763668</v>
      </c>
      <c r="I1214">
        <v>2009</v>
      </c>
      <c r="J1214">
        <v>81.068297958374018</v>
      </c>
      <c r="K1214" s="3">
        <v>-1.1433555704927101E-2</v>
      </c>
      <c r="L1214" s="3">
        <v>-7.4385698545498258E-3</v>
      </c>
      <c r="M1214" s="3">
        <v>7.6456033555474257E-3</v>
      </c>
      <c r="N1214" s="3">
        <v>3.4753625681351867E-2</v>
      </c>
      <c r="O1214" s="3">
        <v>-1.5549296159929621E-2</v>
      </c>
      <c r="P1214" s="3">
        <v>-1.2765170331891619E-2</v>
      </c>
      <c r="Q1214" s="3">
        <v>-4.6615699239400676E-3</v>
      </c>
      <c r="R1214" s="3">
        <v>-2.355193064956862E-2</v>
      </c>
      <c r="S1214" s="3" t="str">
        <f t="shared" si="292"/>
        <v/>
      </c>
      <c r="T1214" s="3" t="str">
        <f t="shared" si="293"/>
        <v/>
      </c>
      <c r="U1214" s="3">
        <f t="shared" si="294"/>
        <v>-1.1433555704927101E-2</v>
      </c>
      <c r="V1214" s="3" t="str">
        <f t="shared" si="295"/>
        <v/>
      </c>
      <c r="W1214" s="3" t="str">
        <f t="shared" si="296"/>
        <v/>
      </c>
      <c r="X1214" s="3" t="str">
        <f t="shared" si="297"/>
        <v/>
      </c>
      <c r="Y1214" s="3">
        <f t="shared" si="298"/>
        <v>-1.5549296159929621E-2</v>
      </c>
      <c r="Z1214" s="3" t="str">
        <f t="shared" si="299"/>
        <v/>
      </c>
      <c r="AA1214" s="3" t="str">
        <f t="shared" si="300"/>
        <v/>
      </c>
      <c r="AB1214" s="3" t="str">
        <f t="shared" si="301"/>
        <v/>
      </c>
      <c r="AC1214" s="3">
        <f t="shared" si="302"/>
        <v>-7.4385698545498258E-3</v>
      </c>
      <c r="AD1214" s="3" t="str">
        <f t="shared" si="303"/>
        <v/>
      </c>
      <c r="AE1214" s="3" t="str">
        <f t="shared" si="304"/>
        <v/>
      </c>
      <c r="AF1214" s="3" t="str">
        <f t="shared" si="305"/>
        <v/>
      </c>
      <c r="AG1214" s="3">
        <f t="shared" si="306"/>
        <v>-1.2765170331891619E-2</v>
      </c>
      <c r="AH1214" s="3" t="str">
        <f t="shared" si="307"/>
        <v/>
      </c>
    </row>
    <row r="1215" spans="1:34">
      <c r="A1215" s="16">
        <v>40112</v>
      </c>
      <c r="B1215">
        <v>108.1999969482422</v>
      </c>
      <c r="C1215">
        <v>109.30999755859381</v>
      </c>
      <c r="D1215">
        <v>106.61000061035161</v>
      </c>
      <c r="E1215">
        <v>106.9100036621094</v>
      </c>
      <c r="F1215">
        <v>80.990264892578125</v>
      </c>
      <c r="G1215">
        <v>242028200</v>
      </c>
      <c r="H1215">
        <v>24.309999465942379</v>
      </c>
      <c r="I1215">
        <v>2009</v>
      </c>
      <c r="J1215">
        <v>81.090645217895513</v>
      </c>
      <c r="K1215" s="3">
        <v>-1.0825466010519039E-2</v>
      </c>
      <c r="L1215" s="3">
        <v>-2.6231928673458919E-2</v>
      </c>
      <c r="M1215" s="3">
        <v>-7.1508517619647272E-3</v>
      </c>
      <c r="N1215" s="3">
        <v>5.5491279982313726E-3</v>
      </c>
      <c r="O1215" s="3">
        <v>-1.360104733344614E-2</v>
      </c>
      <c r="P1215" s="3">
        <v>-2.896438909425347E-2</v>
      </c>
      <c r="Q1215" s="3">
        <v>-9.9368470634447759E-3</v>
      </c>
      <c r="R1215" s="3">
        <v>-4.0726127196043183E-2</v>
      </c>
      <c r="S1215" s="3" t="str">
        <f t="shared" si="292"/>
        <v/>
      </c>
      <c r="T1215" s="3" t="str">
        <f t="shared" si="293"/>
        <v/>
      </c>
      <c r="U1215" s="3">
        <f t="shared" si="294"/>
        <v>-1.0825466010519039E-2</v>
      </c>
      <c r="V1215" s="3" t="str">
        <f t="shared" si="295"/>
        <v/>
      </c>
      <c r="W1215" s="3" t="str">
        <f t="shared" si="296"/>
        <v/>
      </c>
      <c r="X1215" s="3" t="str">
        <f t="shared" si="297"/>
        <v/>
      </c>
      <c r="Y1215" s="3">
        <f t="shared" si="298"/>
        <v>-1.360104733344614E-2</v>
      </c>
      <c r="Z1215" s="3" t="str">
        <f t="shared" si="299"/>
        <v/>
      </c>
      <c r="AA1215" s="3" t="str">
        <f t="shared" si="300"/>
        <v/>
      </c>
      <c r="AB1215" s="3" t="str">
        <f t="shared" si="301"/>
        <v/>
      </c>
      <c r="AC1215" s="3">
        <f t="shared" si="302"/>
        <v>-2.6231928673458919E-2</v>
      </c>
      <c r="AD1215" s="3" t="str">
        <f t="shared" si="303"/>
        <v/>
      </c>
      <c r="AE1215" s="3" t="str">
        <f t="shared" si="304"/>
        <v/>
      </c>
      <c r="AF1215" s="3" t="str">
        <f t="shared" si="305"/>
        <v/>
      </c>
      <c r="AG1215" s="3">
        <f t="shared" si="306"/>
        <v>-2.896438909425347E-2</v>
      </c>
      <c r="AH1215" s="3" t="str">
        <f t="shared" si="307"/>
        <v/>
      </c>
    </row>
    <row r="1216" spans="1:34">
      <c r="A1216" s="16">
        <v>40113</v>
      </c>
      <c r="B1216">
        <v>107.0299987792969</v>
      </c>
      <c r="C1216">
        <v>107.38999938964839</v>
      </c>
      <c r="D1216">
        <v>106.1600036621094</v>
      </c>
      <c r="E1216">
        <v>106.4199981689453</v>
      </c>
      <c r="F1216">
        <v>80.619071960449219</v>
      </c>
      <c r="G1216">
        <v>253266300</v>
      </c>
      <c r="H1216">
        <v>24.829999923706051</v>
      </c>
      <c r="I1216">
        <v>2009</v>
      </c>
      <c r="J1216">
        <v>81.10655326843262</v>
      </c>
      <c r="K1216" s="3">
        <v>-4.5831796280854098E-3</v>
      </c>
      <c r="L1216" s="3">
        <v>-2.554673444037359E-2</v>
      </c>
      <c r="M1216" s="3">
        <v>-9.6779169737534199E-3</v>
      </c>
      <c r="N1216" s="3">
        <v>3.9621096072179904E-3</v>
      </c>
      <c r="O1216" s="3">
        <v>-7.0152462286914297E-3</v>
      </c>
      <c r="P1216" s="3">
        <v>-2.7927803753611809E-2</v>
      </c>
      <c r="Q1216" s="3">
        <v>-1.2097482164887929E-2</v>
      </c>
      <c r="R1216" s="3">
        <v>-3.7830208832362877E-2</v>
      </c>
      <c r="S1216" s="3" t="str">
        <f t="shared" si="292"/>
        <v/>
      </c>
      <c r="T1216" s="3" t="str">
        <f t="shared" si="293"/>
        <v/>
      </c>
      <c r="U1216" s="3" t="str">
        <f t="shared" si="294"/>
        <v/>
      </c>
      <c r="V1216" s="3">
        <f t="shared" si="295"/>
        <v>-4.5831796280854098E-3</v>
      </c>
      <c r="W1216" s="3" t="str">
        <f t="shared" si="296"/>
        <v/>
      </c>
      <c r="X1216" s="3" t="str">
        <f t="shared" si="297"/>
        <v/>
      </c>
      <c r="Y1216" s="3" t="str">
        <f t="shared" si="298"/>
        <v/>
      </c>
      <c r="Z1216" s="3">
        <f t="shared" si="299"/>
        <v>-7.0152462286914297E-3</v>
      </c>
      <c r="AA1216" s="3" t="str">
        <f t="shared" si="300"/>
        <v/>
      </c>
      <c r="AB1216" s="3" t="str">
        <f t="shared" si="301"/>
        <v/>
      </c>
      <c r="AC1216" s="3">
        <f t="shared" si="302"/>
        <v>-2.554673444037359E-2</v>
      </c>
      <c r="AD1216" s="3" t="str">
        <f t="shared" si="303"/>
        <v/>
      </c>
      <c r="AE1216" s="3" t="str">
        <f t="shared" si="304"/>
        <v/>
      </c>
      <c r="AF1216" s="3" t="str">
        <f t="shared" si="305"/>
        <v/>
      </c>
      <c r="AG1216" s="3">
        <f t="shared" si="306"/>
        <v>-2.7927803753611809E-2</v>
      </c>
      <c r="AH1216" s="3" t="str">
        <f t="shared" si="307"/>
        <v/>
      </c>
    </row>
    <row r="1217" spans="1:34">
      <c r="A1217" s="16">
        <v>40114</v>
      </c>
      <c r="B1217">
        <v>106.15000152587891</v>
      </c>
      <c r="C1217">
        <v>106.48000335693359</v>
      </c>
      <c r="D1217">
        <v>104.34999847412109</v>
      </c>
      <c r="E1217">
        <v>104.4100036621094</v>
      </c>
      <c r="F1217">
        <v>79.096397399902344</v>
      </c>
      <c r="G1217">
        <v>248821400</v>
      </c>
      <c r="H1217">
        <v>27.909999847412109</v>
      </c>
      <c r="I1217">
        <v>2009</v>
      </c>
      <c r="J1217">
        <v>81.061857986450192</v>
      </c>
      <c r="K1217" s="3">
        <v>-1.8887274729407429E-2</v>
      </c>
      <c r="L1217" s="3">
        <v>-3.5294987961336677E-2</v>
      </c>
      <c r="M1217" s="3">
        <v>-4.4826436449400542E-2</v>
      </c>
      <c r="N1217" s="3">
        <v>-1.117517506098775E-2</v>
      </c>
      <c r="O1217" s="3">
        <v>-1.945122843864389E-2</v>
      </c>
      <c r="P1217" s="3">
        <v>-3.5849623602214657E-2</v>
      </c>
      <c r="Q1217" s="3">
        <v>-4.5375530100199013E-2</v>
      </c>
      <c r="R1217" s="3">
        <v>-3.4094124433919022E-2</v>
      </c>
      <c r="S1217" s="3" t="str">
        <f t="shared" si="292"/>
        <v/>
      </c>
      <c r="T1217" s="3" t="str">
        <f t="shared" si="293"/>
        <v/>
      </c>
      <c r="U1217" s="3" t="str">
        <f t="shared" si="294"/>
        <v/>
      </c>
      <c r="V1217" s="3">
        <f t="shared" si="295"/>
        <v>-1.8887274729407429E-2</v>
      </c>
      <c r="W1217" s="3" t="str">
        <f t="shared" si="296"/>
        <v/>
      </c>
      <c r="X1217" s="3" t="str">
        <f t="shared" si="297"/>
        <v/>
      </c>
      <c r="Y1217" s="3" t="str">
        <f t="shared" si="298"/>
        <v/>
      </c>
      <c r="Z1217" s="3">
        <f t="shared" si="299"/>
        <v>-1.945122843864389E-2</v>
      </c>
      <c r="AA1217" s="3" t="str">
        <f t="shared" si="300"/>
        <v/>
      </c>
      <c r="AB1217" s="3" t="str">
        <f t="shared" si="301"/>
        <v/>
      </c>
      <c r="AC1217" s="3">
        <f t="shared" si="302"/>
        <v>-3.5294987961336677E-2</v>
      </c>
      <c r="AD1217" s="3" t="str">
        <f t="shared" si="303"/>
        <v/>
      </c>
      <c r="AE1217" s="3" t="str">
        <f t="shared" si="304"/>
        <v/>
      </c>
      <c r="AF1217" s="3" t="str">
        <f t="shared" si="305"/>
        <v/>
      </c>
      <c r="AG1217" s="3">
        <f t="shared" si="306"/>
        <v>-3.5849623602214657E-2</v>
      </c>
      <c r="AH1217" s="3" t="str">
        <f t="shared" si="307"/>
        <v/>
      </c>
    </row>
    <row r="1218" spans="1:34">
      <c r="A1218" s="16">
        <v>40115</v>
      </c>
      <c r="B1218">
        <v>105.19000244140619</v>
      </c>
      <c r="C1218">
        <v>106.86000061035161</v>
      </c>
      <c r="D1218">
        <v>104.94000244140619</v>
      </c>
      <c r="E1218">
        <v>106.65000152587891</v>
      </c>
      <c r="F1218">
        <v>80.793281555175781</v>
      </c>
      <c r="G1218">
        <v>198110600</v>
      </c>
      <c r="H1218">
        <v>24.760000228881839</v>
      </c>
      <c r="I1218">
        <v>2009</v>
      </c>
      <c r="J1218">
        <v>81.201245498657229</v>
      </c>
      <c r="K1218" s="3">
        <v>2.1453368434648071E-2</v>
      </c>
      <c r="L1218" s="3">
        <v>-2.4513596490298831E-2</v>
      </c>
      <c r="M1218" s="3">
        <v>-2.7892021916392729E-2</v>
      </c>
      <c r="N1218" s="3">
        <v>3.5737853422533439E-2</v>
      </c>
      <c r="O1218" s="3">
        <v>5.0761302624990901E-3</v>
      </c>
      <c r="P1218" s="3">
        <v>-4.55501991542E-2</v>
      </c>
      <c r="Q1218" s="3">
        <v>-4.8856081078120887E-2</v>
      </c>
      <c r="R1218" s="3">
        <v>-9.5173676344150193E-3</v>
      </c>
      <c r="S1218" s="3" t="str">
        <f t="shared" si="292"/>
        <v/>
      </c>
      <c r="T1218" s="3" t="str">
        <f t="shared" si="293"/>
        <v/>
      </c>
      <c r="U1218" s="3" t="str">
        <f t="shared" si="294"/>
        <v/>
      </c>
      <c r="V1218" s="3">
        <f t="shared" si="295"/>
        <v>2.1453368434648071E-2</v>
      </c>
      <c r="W1218" s="3" t="str">
        <f t="shared" si="296"/>
        <v/>
      </c>
      <c r="X1218" s="3" t="str">
        <f t="shared" si="297"/>
        <v/>
      </c>
      <c r="Y1218" s="3" t="str">
        <f t="shared" si="298"/>
        <v/>
      </c>
      <c r="Z1218" s="3">
        <f t="shared" si="299"/>
        <v>5.0761302624990901E-3</v>
      </c>
      <c r="AA1218" s="3" t="str">
        <f t="shared" si="300"/>
        <v/>
      </c>
      <c r="AB1218" s="3" t="str">
        <f t="shared" si="301"/>
        <v/>
      </c>
      <c r="AC1218" s="3">
        <f t="shared" si="302"/>
        <v>-2.4513596490298831E-2</v>
      </c>
      <c r="AD1218" s="3" t="str">
        <f t="shared" si="303"/>
        <v/>
      </c>
      <c r="AE1218" s="3" t="str">
        <f t="shared" si="304"/>
        <v/>
      </c>
      <c r="AF1218" s="3" t="str">
        <f t="shared" si="305"/>
        <v/>
      </c>
      <c r="AG1218" s="3">
        <f t="shared" si="306"/>
        <v>-4.55501991542E-2</v>
      </c>
      <c r="AH1218" s="3" t="str">
        <f t="shared" si="307"/>
        <v/>
      </c>
    </row>
    <row r="1219" spans="1:34">
      <c r="A1219" s="16">
        <v>40116</v>
      </c>
      <c r="B1219">
        <v>106.3000030517578</v>
      </c>
      <c r="C1219">
        <v>106.620002746582</v>
      </c>
      <c r="D1219">
        <v>103.44000244140619</v>
      </c>
      <c r="E1219">
        <v>103.55999755859381</v>
      </c>
      <c r="F1219">
        <v>78.452438354492188</v>
      </c>
      <c r="G1219">
        <v>325608100</v>
      </c>
      <c r="H1219">
        <v>30.690000534057621</v>
      </c>
      <c r="I1219">
        <v>2009</v>
      </c>
      <c r="J1219">
        <v>81.24177360534668</v>
      </c>
      <c r="K1219" s="3">
        <v>-2.8973240789643809E-2</v>
      </c>
      <c r="L1219" s="3">
        <v>-4.1821208356675348E-2</v>
      </c>
      <c r="M1219" s="3">
        <v>-4.8948688231462367E-2</v>
      </c>
      <c r="N1219" s="3">
        <v>1.0439754591774261E-2</v>
      </c>
      <c r="O1219" s="3">
        <v>-3.0098443868223908E-2</v>
      </c>
      <c r="P1219" s="3">
        <v>-4.29311557276012E-2</v>
      </c>
      <c r="Q1219" s="3">
        <v>-5.0050481943158982E-2</v>
      </c>
      <c r="R1219" s="3">
        <v>1.0732814191076741E-3</v>
      </c>
      <c r="S1219" s="3" t="str">
        <f t="shared" si="292"/>
        <v/>
      </c>
      <c r="T1219" s="3" t="str">
        <f t="shared" si="293"/>
        <v/>
      </c>
      <c r="U1219" s="3" t="str">
        <f t="shared" si="294"/>
        <v/>
      </c>
      <c r="V1219" s="3">
        <f t="shared" si="295"/>
        <v>-2.8973240789643809E-2</v>
      </c>
      <c r="W1219" s="3" t="str">
        <f t="shared" si="296"/>
        <v/>
      </c>
      <c r="X1219" s="3" t="str">
        <f t="shared" si="297"/>
        <v/>
      </c>
      <c r="Y1219" s="3" t="str">
        <f t="shared" si="298"/>
        <v/>
      </c>
      <c r="Z1219" s="3">
        <f t="shared" si="299"/>
        <v>-3.0098443868223908E-2</v>
      </c>
      <c r="AA1219" s="3" t="str">
        <f t="shared" si="300"/>
        <v/>
      </c>
      <c r="AB1219" s="3" t="str">
        <f t="shared" si="301"/>
        <v/>
      </c>
      <c r="AC1219" s="3">
        <f t="shared" si="302"/>
        <v>-4.1821208356675348E-2</v>
      </c>
      <c r="AD1219" s="3" t="str">
        <f t="shared" si="303"/>
        <v/>
      </c>
      <c r="AE1219" s="3" t="str">
        <f t="shared" si="304"/>
        <v/>
      </c>
      <c r="AF1219" s="3" t="str">
        <f t="shared" si="305"/>
        <v/>
      </c>
      <c r="AG1219" s="3">
        <f t="shared" si="306"/>
        <v>-4.29311557276012E-2</v>
      </c>
      <c r="AH1219" s="3" t="str">
        <f t="shared" si="307"/>
        <v/>
      </c>
    </row>
    <row r="1220" spans="1:34">
      <c r="A1220" s="16">
        <v>40119</v>
      </c>
      <c r="B1220">
        <v>104.129997253418</v>
      </c>
      <c r="C1220">
        <v>105.4100036621094</v>
      </c>
      <c r="D1220">
        <v>103.0800018310547</v>
      </c>
      <c r="E1220">
        <v>104.3199996948242</v>
      </c>
      <c r="F1220">
        <v>79.028213500976563</v>
      </c>
      <c r="G1220">
        <v>254222900</v>
      </c>
      <c r="H1220">
        <v>29.780000686645511</v>
      </c>
      <c r="I1220">
        <v>2009</v>
      </c>
      <c r="J1220">
        <v>81.253137207031244</v>
      </c>
      <c r="K1220" s="3">
        <v>7.3391618993752239E-3</v>
      </c>
      <c r="L1220" s="3">
        <v>-2.422576829701617E-2</v>
      </c>
      <c r="M1220" s="3">
        <v>-4.9822208344447949E-2</v>
      </c>
      <c r="N1220" s="3">
        <v>2.8841284058231942E-3</v>
      </c>
      <c r="O1220" s="3">
        <v>-4.6349530596260244E-3</v>
      </c>
      <c r="P1220" s="3">
        <v>-3.5824541201583522E-2</v>
      </c>
      <c r="Q1220" s="3">
        <v>-6.1116668444472833E-2</v>
      </c>
      <c r="R1220" s="3">
        <v>-9.0366741236995729E-3</v>
      </c>
      <c r="S1220" s="3" t="str">
        <f t="shared" ref="S1220:S1283" si="308">IF(H1219&lt;=$AN$25,K1220, "")</f>
        <v/>
      </c>
      <c r="T1220" s="3" t="str">
        <f t="shared" ref="T1220:T1283" si="309">IF(AND(H1219&gt;$AN$25, H1219&lt;=$AN$26),K1220, "")</f>
        <v/>
      </c>
      <c r="U1220" s="3" t="str">
        <f t="shared" ref="U1220:U1283" si="310">IF(AND(H1219&gt;$AN$26, H1219&lt;=$AN$27),K1220, "")</f>
        <v/>
      </c>
      <c r="V1220" s="3">
        <f t="shared" ref="V1220:V1283" si="311">IF(H1219&gt;$AN$27,K1220, "")</f>
        <v>7.3391618993752239E-3</v>
      </c>
      <c r="W1220" s="3" t="str">
        <f t="shared" ref="W1220:W1283" si="312">IF(H1219&lt;=$AN$25,O1220, "")</f>
        <v/>
      </c>
      <c r="X1220" s="3" t="str">
        <f t="shared" ref="X1220:X1283" si="313">IF(AND(H1219&gt;$AN$25, H1219&lt;=$AN$26),O1220, "")</f>
        <v/>
      </c>
      <c r="Y1220" s="3" t="str">
        <f t="shared" ref="Y1220:Y1283" si="314">IF(AND(H1219&gt;$AN$26, H1219&lt;=$AN$27),O1220, "")</f>
        <v/>
      </c>
      <c r="Z1220" s="3">
        <f t="shared" ref="Z1220:Z1283" si="315">IF(H1219&gt;$AN$27,O1220, "")</f>
        <v>-4.6349530596260244E-3</v>
      </c>
      <c r="AA1220" s="3" t="str">
        <f t="shared" si="300"/>
        <v/>
      </c>
      <c r="AB1220" s="3" t="str">
        <f t="shared" si="301"/>
        <v/>
      </c>
      <c r="AC1220" s="3" t="str">
        <f t="shared" si="302"/>
        <v/>
      </c>
      <c r="AD1220" s="3">
        <f t="shared" si="303"/>
        <v>-2.422576829701617E-2</v>
      </c>
      <c r="AE1220" s="3" t="str">
        <f t="shared" si="304"/>
        <v/>
      </c>
      <c r="AF1220" s="3" t="str">
        <f t="shared" si="305"/>
        <v/>
      </c>
      <c r="AG1220" s="3" t="str">
        <f t="shared" si="306"/>
        <v/>
      </c>
      <c r="AH1220" s="3">
        <f t="shared" si="307"/>
        <v>-3.5824541201583522E-2</v>
      </c>
    </row>
    <row r="1221" spans="1:34">
      <c r="A1221" s="16">
        <v>40120</v>
      </c>
      <c r="B1221">
        <v>103.7399978637695</v>
      </c>
      <c r="C1221">
        <v>104.8000030517578</v>
      </c>
      <c r="D1221">
        <v>103.5400009155273</v>
      </c>
      <c r="E1221">
        <v>104.65000152587891</v>
      </c>
      <c r="F1221">
        <v>79.278190612792969</v>
      </c>
      <c r="G1221">
        <v>228362600</v>
      </c>
      <c r="H1221">
        <v>28.809999465942379</v>
      </c>
      <c r="I1221">
        <v>2009</v>
      </c>
      <c r="J1221">
        <v>81.220563125610354</v>
      </c>
      <c r="K1221" s="3">
        <v>3.1631375776111081E-3</v>
      </c>
      <c r="L1221" s="3">
        <v>-1.663230939093507E-2</v>
      </c>
      <c r="M1221" s="3">
        <v>-4.1754142640168301E-2</v>
      </c>
      <c r="N1221" s="3">
        <v>-8.1506855983587423E-3</v>
      </c>
      <c r="O1221" s="3">
        <v>-7.4769821853782892E-3</v>
      </c>
      <c r="P1221" s="3">
        <v>-3.1385044121014387E-2</v>
      </c>
      <c r="Q1221" s="3">
        <v>-5.6130366310840119E-2</v>
      </c>
      <c r="R1221" s="3">
        <v>-2.3030994749087989E-2</v>
      </c>
      <c r="S1221" s="3" t="str">
        <f t="shared" si="308"/>
        <v/>
      </c>
      <c r="T1221" s="3" t="str">
        <f t="shared" si="309"/>
        <v/>
      </c>
      <c r="U1221" s="3" t="str">
        <f t="shared" si="310"/>
        <v/>
      </c>
      <c r="V1221" s="3">
        <f t="shared" si="311"/>
        <v>3.1631375776111081E-3</v>
      </c>
      <c r="W1221" s="3" t="str">
        <f t="shared" si="312"/>
        <v/>
      </c>
      <c r="X1221" s="3" t="str">
        <f t="shared" si="313"/>
        <v/>
      </c>
      <c r="Y1221" s="3" t="str">
        <f t="shared" si="314"/>
        <v/>
      </c>
      <c r="Z1221" s="3">
        <f t="shared" si="315"/>
        <v>-7.4769821853782892E-3</v>
      </c>
      <c r="AA1221" s="3" t="str">
        <f t="shared" si="300"/>
        <v/>
      </c>
      <c r="AB1221" s="3" t="str">
        <f t="shared" si="301"/>
        <v/>
      </c>
      <c r="AC1221" s="3" t="str">
        <f t="shared" si="302"/>
        <v/>
      </c>
      <c r="AD1221" s="3">
        <f t="shared" si="303"/>
        <v>-1.663230939093507E-2</v>
      </c>
      <c r="AE1221" s="3" t="str">
        <f t="shared" si="304"/>
        <v/>
      </c>
      <c r="AF1221" s="3" t="str">
        <f t="shared" si="305"/>
        <v/>
      </c>
      <c r="AG1221" s="3" t="str">
        <f t="shared" si="306"/>
        <v/>
      </c>
      <c r="AH1221" s="3">
        <f t="shared" si="307"/>
        <v>-3.1385044121014387E-2</v>
      </c>
    </row>
    <row r="1222" spans="1:34">
      <c r="A1222" s="16">
        <v>40121</v>
      </c>
      <c r="B1222">
        <v>105.5100021362305</v>
      </c>
      <c r="C1222">
        <v>106.3300018310547</v>
      </c>
      <c r="D1222">
        <v>104.65000152587891</v>
      </c>
      <c r="E1222">
        <v>104.9199981689453</v>
      </c>
      <c r="F1222">
        <v>79.482742309570313</v>
      </c>
      <c r="G1222">
        <v>247996700</v>
      </c>
      <c r="H1222">
        <v>27.719999313354489</v>
      </c>
      <c r="I1222">
        <v>2009</v>
      </c>
      <c r="J1222">
        <v>81.187231063842773</v>
      </c>
      <c r="K1222" s="3">
        <v>2.580176151804503E-3</v>
      </c>
      <c r="L1222" s="3">
        <v>4.8844817509785532E-3</v>
      </c>
      <c r="M1222" s="3">
        <v>-3.0582903934956329E-2</v>
      </c>
      <c r="N1222" s="3">
        <v>-8.3174842508666469E-3</v>
      </c>
      <c r="O1222" s="3">
        <v>0</v>
      </c>
      <c r="P1222" s="3">
        <v>-1.2738260553642239E-2</v>
      </c>
      <c r="Q1222" s="3">
        <v>-4.7583861832606877E-2</v>
      </c>
      <c r="R1222" s="3">
        <v>-2.5708895484364839E-2</v>
      </c>
      <c r="S1222" s="3" t="str">
        <f t="shared" si="308"/>
        <v/>
      </c>
      <c r="T1222" s="3" t="str">
        <f t="shared" si="309"/>
        <v/>
      </c>
      <c r="U1222" s="3" t="str">
        <f t="shared" si="310"/>
        <v/>
      </c>
      <c r="V1222" s="3">
        <f t="shared" si="311"/>
        <v>2.580176151804503E-3</v>
      </c>
      <c r="W1222" s="3" t="str">
        <f t="shared" si="312"/>
        <v/>
      </c>
      <c r="X1222" s="3" t="str">
        <f t="shared" si="313"/>
        <v/>
      </c>
      <c r="Y1222" s="3" t="str">
        <f t="shared" si="314"/>
        <v/>
      </c>
      <c r="Z1222" s="3">
        <f t="shared" si="315"/>
        <v>0</v>
      </c>
      <c r="AA1222" s="3" t="str">
        <f t="shared" si="300"/>
        <v/>
      </c>
      <c r="AB1222" s="3" t="str">
        <f t="shared" si="301"/>
        <v/>
      </c>
      <c r="AC1222" s="3" t="str">
        <f t="shared" si="302"/>
        <v/>
      </c>
      <c r="AD1222" s="3">
        <f t="shared" si="303"/>
        <v>4.8844817509785532E-3</v>
      </c>
      <c r="AE1222" s="3" t="str">
        <f t="shared" si="304"/>
        <v/>
      </c>
      <c r="AF1222" s="3" t="str">
        <f t="shared" si="305"/>
        <v/>
      </c>
      <c r="AG1222" s="3" t="str">
        <f t="shared" si="306"/>
        <v/>
      </c>
      <c r="AH1222" s="3">
        <f t="shared" si="307"/>
        <v>-1.2738260553642239E-2</v>
      </c>
    </row>
    <row r="1223" spans="1:34">
      <c r="A1223" s="16">
        <v>40122</v>
      </c>
      <c r="B1223">
        <v>105.6600036621094</v>
      </c>
      <c r="C1223">
        <v>106.879997253418</v>
      </c>
      <c r="D1223">
        <v>105.44000244140619</v>
      </c>
      <c r="E1223">
        <v>106.84999847412109</v>
      </c>
      <c r="F1223">
        <v>80.944831848144531</v>
      </c>
      <c r="G1223">
        <v>180015300</v>
      </c>
      <c r="H1223">
        <v>25.430000305175781</v>
      </c>
      <c r="I1223">
        <v>2009</v>
      </c>
      <c r="J1223">
        <v>81.196323013305658</v>
      </c>
      <c r="K1223" s="3">
        <v>1.8395056537929388E-2</v>
      </c>
      <c r="L1223" s="3">
        <v>1.8757784069614041E-3</v>
      </c>
      <c r="M1223" s="3">
        <v>-2.2683800158310952E-2</v>
      </c>
      <c r="N1223" s="3">
        <v>2.2515137542702401E-3</v>
      </c>
      <c r="O1223" s="3">
        <v>4.9561978796797126E-3</v>
      </c>
      <c r="P1223" s="3">
        <v>-3.3473976969029429E-2</v>
      </c>
      <c r="Q1223" s="3">
        <v>-5.7166376066269398E-2</v>
      </c>
      <c r="R1223" s="3">
        <v>-3.3111328759847347E-2</v>
      </c>
      <c r="S1223" s="3" t="str">
        <f t="shared" si="308"/>
        <v/>
      </c>
      <c r="T1223" s="3" t="str">
        <f t="shared" si="309"/>
        <v/>
      </c>
      <c r="U1223" s="3" t="str">
        <f t="shared" si="310"/>
        <v/>
      </c>
      <c r="V1223" s="3">
        <f t="shared" si="311"/>
        <v>1.8395056537929388E-2</v>
      </c>
      <c r="W1223" s="3" t="str">
        <f t="shared" si="312"/>
        <v/>
      </c>
      <c r="X1223" s="3" t="str">
        <f t="shared" si="313"/>
        <v/>
      </c>
      <c r="Y1223" s="3" t="str">
        <f t="shared" si="314"/>
        <v/>
      </c>
      <c r="Z1223" s="3">
        <f t="shared" si="315"/>
        <v>4.9561978796797126E-3</v>
      </c>
      <c r="AA1223" s="3" t="str">
        <f t="shared" si="300"/>
        <v/>
      </c>
      <c r="AB1223" s="3" t="str">
        <f t="shared" si="301"/>
        <v/>
      </c>
      <c r="AC1223" s="3" t="str">
        <f t="shared" si="302"/>
        <v/>
      </c>
      <c r="AD1223" s="3">
        <f t="shared" si="303"/>
        <v>1.8757784069614041E-3</v>
      </c>
      <c r="AE1223" s="3" t="str">
        <f t="shared" si="304"/>
        <v/>
      </c>
      <c r="AF1223" s="3" t="str">
        <f t="shared" si="305"/>
        <v/>
      </c>
      <c r="AG1223" s="3" t="str">
        <f t="shared" si="306"/>
        <v/>
      </c>
      <c r="AH1223" s="3">
        <f t="shared" si="307"/>
        <v>-3.3473976969029429E-2</v>
      </c>
    </row>
    <row r="1224" spans="1:34">
      <c r="A1224" s="16">
        <v>40123</v>
      </c>
      <c r="B1224">
        <v>106.2600021362305</v>
      </c>
      <c r="C1224">
        <v>107.40000152587891</v>
      </c>
      <c r="D1224">
        <v>106.0500030517578</v>
      </c>
      <c r="E1224">
        <v>107.129997253418</v>
      </c>
      <c r="F1224">
        <v>81.156951904296875</v>
      </c>
      <c r="G1224">
        <v>170954100</v>
      </c>
      <c r="H1224">
        <v>24.190000534057621</v>
      </c>
      <c r="I1224">
        <v>2009</v>
      </c>
      <c r="J1224">
        <v>81.191402053833002</v>
      </c>
      <c r="K1224" s="3">
        <v>2.6205509519161558E-3</v>
      </c>
      <c r="L1224" s="3">
        <v>3.4473288613212638E-2</v>
      </c>
      <c r="M1224" s="3">
        <v>-8.7896343292955814E-3</v>
      </c>
      <c r="N1224" s="3">
        <v>-1.211233031470305E-3</v>
      </c>
      <c r="O1224" s="3">
        <v>-7.4870887579566734E-3</v>
      </c>
      <c r="P1224" s="3">
        <v>-4.6349530596260244E-3</v>
      </c>
      <c r="Q1224" s="3">
        <v>-4.6262027343557548E-2</v>
      </c>
      <c r="R1224" s="3">
        <v>-3.8970727409335493E-2</v>
      </c>
      <c r="S1224" s="3" t="str">
        <f t="shared" si="308"/>
        <v/>
      </c>
      <c r="T1224" s="3" t="str">
        <f t="shared" si="309"/>
        <v/>
      </c>
      <c r="U1224" s="3" t="str">
        <f t="shared" si="310"/>
        <v/>
      </c>
      <c r="V1224" s="3">
        <f t="shared" si="311"/>
        <v>2.6205509519161558E-3</v>
      </c>
      <c r="W1224" s="3" t="str">
        <f t="shared" si="312"/>
        <v/>
      </c>
      <c r="X1224" s="3" t="str">
        <f t="shared" si="313"/>
        <v/>
      </c>
      <c r="Y1224" s="3" t="str">
        <f t="shared" si="314"/>
        <v/>
      </c>
      <c r="Z1224" s="3">
        <f t="shared" si="315"/>
        <v>-7.4870887579566734E-3</v>
      </c>
      <c r="AA1224" s="3" t="str">
        <f t="shared" ref="AA1224:AA1287" si="316">IF(H1219&lt;=$AN$25,L1224, "")</f>
        <v/>
      </c>
      <c r="AB1224" s="3" t="str">
        <f t="shared" ref="AB1224:AB1287" si="317">IF(AND(H1219&gt;$AN$25, H1219&lt;=$AN$26),L1224, "")</f>
        <v/>
      </c>
      <c r="AC1224" s="3" t="str">
        <f t="shared" ref="AC1224:AC1287" si="318">IF(AND(H1219&gt;$AN$26, H1219&lt;=$AN$27),L1224, "")</f>
        <v/>
      </c>
      <c r="AD1224" s="3">
        <f t="shared" ref="AD1224:AD1287" si="319">IF(H1219&gt;$AN$27,L1224, "")</f>
        <v>3.4473288613212638E-2</v>
      </c>
      <c r="AE1224" s="3" t="str">
        <f t="shared" ref="AE1224:AE1287" si="320">IF(H1219&lt;=$AN$25,P1224, "")</f>
        <v/>
      </c>
      <c r="AF1224" s="3" t="str">
        <f t="shared" ref="AF1224:AF1287" si="321">IF(AND(H1219&gt;$AN$25, H1219&lt;=$AN$26),P1224, "")</f>
        <v/>
      </c>
      <c r="AG1224" s="3" t="str">
        <f t="shared" ref="AG1224:AG1287" si="322">IF(AND(H1219&gt;$AN$26, H1219&lt;=$AN$27),P1224, "")</f>
        <v/>
      </c>
      <c r="AH1224" s="3">
        <f t="shared" ref="AH1224:AH1287" si="323">IF(H1219&gt;$AN$27,P1224, "")</f>
        <v>-4.6349530596260244E-3</v>
      </c>
    </row>
    <row r="1225" spans="1:34">
      <c r="A1225" s="16">
        <v>40126</v>
      </c>
      <c r="B1225">
        <v>107.9499969482422</v>
      </c>
      <c r="C1225">
        <v>109.629997253418</v>
      </c>
      <c r="D1225">
        <v>107.870002746582</v>
      </c>
      <c r="E1225">
        <v>109.5699996948242</v>
      </c>
      <c r="F1225">
        <v>83.005386352539063</v>
      </c>
      <c r="G1225">
        <v>159495700</v>
      </c>
      <c r="H1225">
        <v>23.14999961853027</v>
      </c>
      <c r="I1225">
        <v>2009</v>
      </c>
      <c r="J1225">
        <v>81.262992095947268</v>
      </c>
      <c r="K1225" s="3">
        <v>2.2776045734466791E-2</v>
      </c>
      <c r="L1225" s="3">
        <v>5.0325987079454348E-2</v>
      </c>
      <c r="M1225" s="3">
        <v>2.4881033080132561E-2</v>
      </c>
      <c r="N1225" s="3">
        <v>1.755226073892735E-2</v>
      </c>
      <c r="O1225" s="3">
        <v>6.9075470189134958E-3</v>
      </c>
      <c r="P1225" s="3">
        <v>-7.4769821853782892E-3</v>
      </c>
      <c r="Q1225" s="3">
        <v>-3.5824541201583522E-2</v>
      </c>
      <c r="R1225" s="3">
        <v>-4.2719153613338112E-2</v>
      </c>
      <c r="S1225" s="3" t="str">
        <f t="shared" si="308"/>
        <v/>
      </c>
      <c r="T1225" s="3" t="str">
        <f t="shared" si="309"/>
        <v/>
      </c>
      <c r="U1225" s="3" t="str">
        <f t="shared" si="310"/>
        <v/>
      </c>
      <c r="V1225" s="3">
        <f t="shared" si="311"/>
        <v>2.2776045734466791E-2</v>
      </c>
      <c r="W1225" s="3" t="str">
        <f t="shared" si="312"/>
        <v/>
      </c>
      <c r="X1225" s="3" t="str">
        <f t="shared" si="313"/>
        <v/>
      </c>
      <c r="Y1225" s="3" t="str">
        <f t="shared" si="314"/>
        <v/>
      </c>
      <c r="Z1225" s="3">
        <f t="shared" si="315"/>
        <v>6.9075470189134958E-3</v>
      </c>
      <c r="AA1225" s="3" t="str">
        <f t="shared" si="316"/>
        <v/>
      </c>
      <c r="AB1225" s="3" t="str">
        <f t="shared" si="317"/>
        <v/>
      </c>
      <c r="AC1225" s="3" t="str">
        <f t="shared" si="318"/>
        <v/>
      </c>
      <c r="AD1225" s="3">
        <f t="shared" si="319"/>
        <v>5.0325987079454348E-2</v>
      </c>
      <c r="AE1225" s="3" t="str">
        <f t="shared" si="320"/>
        <v/>
      </c>
      <c r="AF1225" s="3" t="str">
        <f t="shared" si="321"/>
        <v/>
      </c>
      <c r="AG1225" s="3" t="str">
        <f t="shared" si="322"/>
        <v/>
      </c>
      <c r="AH1225" s="3">
        <f t="shared" si="323"/>
        <v>-7.4769821853782892E-3</v>
      </c>
    </row>
    <row r="1226" spans="1:34">
      <c r="A1226" s="16">
        <v>40127</v>
      </c>
      <c r="B1226">
        <v>109.30999755859381</v>
      </c>
      <c r="C1226">
        <v>109.9300003051758</v>
      </c>
      <c r="D1226">
        <v>108.9700012207031</v>
      </c>
      <c r="E1226">
        <v>109.5899963378906</v>
      </c>
      <c r="F1226">
        <v>83.020515441894531</v>
      </c>
      <c r="G1226">
        <v>171899800</v>
      </c>
      <c r="H1226">
        <v>22.840000152587891</v>
      </c>
      <c r="I1226">
        <v>2009</v>
      </c>
      <c r="J1226">
        <v>81.343671798706055</v>
      </c>
      <c r="K1226" s="3">
        <v>1.8226635668217031E-4</v>
      </c>
      <c r="L1226" s="3">
        <v>4.7204972769619102E-2</v>
      </c>
      <c r="M1226" s="3">
        <v>2.978753566678893E-2</v>
      </c>
      <c r="N1226" s="3">
        <v>1.9821337395999668E-2</v>
      </c>
      <c r="O1226" s="3">
        <v>-5.4759375357508189E-3</v>
      </c>
      <c r="P1226" s="3">
        <v>0</v>
      </c>
      <c r="Q1226" s="3">
        <v>-3.1385044121014387E-2</v>
      </c>
      <c r="R1226" s="3">
        <v>-4.0759327105287957E-2</v>
      </c>
      <c r="S1226" s="3" t="str">
        <f t="shared" si="308"/>
        <v/>
      </c>
      <c r="T1226" s="3" t="str">
        <f t="shared" si="309"/>
        <v/>
      </c>
      <c r="U1226" s="3" t="str">
        <f t="shared" si="310"/>
        <v/>
      </c>
      <c r="V1226" s="3">
        <f t="shared" si="311"/>
        <v>1.8226635668217031E-4</v>
      </c>
      <c r="W1226" s="3" t="str">
        <f t="shared" si="312"/>
        <v/>
      </c>
      <c r="X1226" s="3" t="str">
        <f t="shared" si="313"/>
        <v/>
      </c>
      <c r="Y1226" s="3" t="str">
        <f t="shared" si="314"/>
        <v/>
      </c>
      <c r="Z1226" s="3">
        <f t="shared" si="315"/>
        <v>-5.4759375357508189E-3</v>
      </c>
      <c r="AA1226" s="3" t="str">
        <f t="shared" si="316"/>
        <v/>
      </c>
      <c r="AB1226" s="3" t="str">
        <f t="shared" si="317"/>
        <v/>
      </c>
      <c r="AC1226" s="3" t="str">
        <f t="shared" si="318"/>
        <v/>
      </c>
      <c r="AD1226" s="3">
        <f t="shared" si="319"/>
        <v>4.7204972769619102E-2</v>
      </c>
      <c r="AE1226" s="3" t="str">
        <f t="shared" si="320"/>
        <v/>
      </c>
      <c r="AF1226" s="3" t="str">
        <f t="shared" si="321"/>
        <v/>
      </c>
      <c r="AG1226" s="3" t="str">
        <f t="shared" si="322"/>
        <v/>
      </c>
      <c r="AH1226" s="3">
        <f t="shared" si="323"/>
        <v>0</v>
      </c>
    </row>
    <row r="1227" spans="1:34">
      <c r="A1227" s="16">
        <v>40128</v>
      </c>
      <c r="B1227">
        <v>110.30999755859381</v>
      </c>
      <c r="C1227">
        <v>110.8199996948242</v>
      </c>
      <c r="D1227">
        <v>109.620002746582</v>
      </c>
      <c r="E1227">
        <v>110.15000152587891</v>
      </c>
      <c r="F1227">
        <v>83.444747924804688</v>
      </c>
      <c r="G1227">
        <v>169466200</v>
      </c>
      <c r="H1227">
        <v>23.04000091552734</v>
      </c>
      <c r="I1227">
        <v>2009</v>
      </c>
      <c r="J1227">
        <v>81.37548904418945</v>
      </c>
      <c r="K1227" s="3">
        <v>5.1099716817233354E-3</v>
      </c>
      <c r="L1227" s="3">
        <v>4.9847369379922853E-2</v>
      </c>
      <c r="M1227" s="3">
        <v>5.4975329696971942E-2</v>
      </c>
      <c r="N1227" s="3">
        <v>7.6845451246252416E-3</v>
      </c>
      <c r="O1227" s="3">
        <v>2.7380609265548189E-4</v>
      </c>
      <c r="P1227" s="3">
        <v>4.9561978796797126E-3</v>
      </c>
      <c r="Q1227" s="3">
        <v>-1.2738260553642239E-2</v>
      </c>
      <c r="R1227" s="3">
        <v>-5.699383283033721E-2</v>
      </c>
      <c r="S1227" s="3" t="str">
        <f t="shared" si="308"/>
        <v/>
      </c>
      <c r="T1227" s="3" t="str">
        <f t="shared" si="309"/>
        <v/>
      </c>
      <c r="U1227" s="3" t="str">
        <f t="shared" si="310"/>
        <v/>
      </c>
      <c r="V1227" s="3">
        <f t="shared" si="311"/>
        <v>5.1099716817233354E-3</v>
      </c>
      <c r="W1227" s="3" t="str">
        <f t="shared" si="312"/>
        <v/>
      </c>
      <c r="X1227" s="3" t="str">
        <f t="shared" si="313"/>
        <v/>
      </c>
      <c r="Y1227" s="3" t="str">
        <f t="shared" si="314"/>
        <v/>
      </c>
      <c r="Z1227" s="3">
        <f t="shared" si="315"/>
        <v>2.7380609265548189E-4</v>
      </c>
      <c r="AA1227" s="3" t="str">
        <f t="shared" si="316"/>
        <v/>
      </c>
      <c r="AB1227" s="3" t="str">
        <f t="shared" si="317"/>
        <v/>
      </c>
      <c r="AC1227" s="3" t="str">
        <f t="shared" si="318"/>
        <v/>
      </c>
      <c r="AD1227" s="3">
        <f t="shared" si="319"/>
        <v>4.9847369379922853E-2</v>
      </c>
      <c r="AE1227" s="3" t="str">
        <f t="shared" si="320"/>
        <v/>
      </c>
      <c r="AF1227" s="3" t="str">
        <f t="shared" si="321"/>
        <v/>
      </c>
      <c r="AG1227" s="3" t="str">
        <f t="shared" si="322"/>
        <v/>
      </c>
      <c r="AH1227" s="3">
        <f t="shared" si="323"/>
        <v>4.9561978796797126E-3</v>
      </c>
    </row>
    <row r="1228" spans="1:34">
      <c r="A1228" s="16">
        <v>40129</v>
      </c>
      <c r="B1228">
        <v>110</v>
      </c>
      <c r="C1228">
        <v>110.5699996948242</v>
      </c>
      <c r="D1228">
        <v>108.75</v>
      </c>
      <c r="E1228">
        <v>109.0299987792969</v>
      </c>
      <c r="F1228">
        <v>82.596305847167969</v>
      </c>
      <c r="G1228">
        <v>157144500</v>
      </c>
      <c r="H1228">
        <v>24.239999771118161</v>
      </c>
      <c r="I1228">
        <v>2009</v>
      </c>
      <c r="J1228">
        <v>81.349732971191401</v>
      </c>
      <c r="K1228" s="3">
        <v>-1.016771095529323E-2</v>
      </c>
      <c r="L1228" s="3">
        <v>2.0402463768430131E-2</v>
      </c>
      <c r="M1228" s="3">
        <v>2.2316512676377132E-2</v>
      </c>
      <c r="N1228" s="3">
        <v>-6.1979619006825581E-3</v>
      </c>
      <c r="O1228" s="3">
        <v>-1.270995466622837E-2</v>
      </c>
      <c r="P1228" s="3">
        <v>-7.4870887579566734E-3</v>
      </c>
      <c r="Q1228" s="3">
        <v>-3.3473976969029429E-2</v>
      </c>
      <c r="R1228" s="3">
        <v>-6.0432023596254991E-2</v>
      </c>
      <c r="S1228" s="3" t="str">
        <f t="shared" si="308"/>
        <v/>
      </c>
      <c r="T1228" s="3" t="str">
        <f t="shared" si="309"/>
        <v/>
      </c>
      <c r="U1228" s="3" t="str">
        <f t="shared" si="310"/>
        <v/>
      </c>
      <c r="V1228" s="3">
        <f t="shared" si="311"/>
        <v>-1.016771095529323E-2</v>
      </c>
      <c r="W1228" s="3" t="str">
        <f t="shared" si="312"/>
        <v/>
      </c>
      <c r="X1228" s="3" t="str">
        <f t="shared" si="313"/>
        <v/>
      </c>
      <c r="Y1228" s="3" t="str">
        <f t="shared" si="314"/>
        <v/>
      </c>
      <c r="Z1228" s="3">
        <f t="shared" si="315"/>
        <v>-1.270995466622837E-2</v>
      </c>
      <c r="AA1228" s="3" t="str">
        <f t="shared" si="316"/>
        <v/>
      </c>
      <c r="AB1228" s="3" t="str">
        <f t="shared" si="317"/>
        <v/>
      </c>
      <c r="AC1228" s="3" t="str">
        <f t="shared" si="318"/>
        <v/>
      </c>
      <c r="AD1228" s="3">
        <f t="shared" si="319"/>
        <v>2.0402463768430131E-2</v>
      </c>
      <c r="AE1228" s="3" t="str">
        <f t="shared" si="320"/>
        <v/>
      </c>
      <c r="AF1228" s="3" t="str">
        <f t="shared" si="321"/>
        <v/>
      </c>
      <c r="AG1228" s="3" t="str">
        <f t="shared" si="322"/>
        <v/>
      </c>
      <c r="AH1228" s="3">
        <f t="shared" si="323"/>
        <v>-7.4870887579566734E-3</v>
      </c>
    </row>
    <row r="1229" spans="1:34">
      <c r="A1229" s="16">
        <v>40130</v>
      </c>
      <c r="B1229">
        <v>109.30999755859381</v>
      </c>
      <c r="C1229">
        <v>110.0899963378906</v>
      </c>
      <c r="D1229">
        <v>108.75</v>
      </c>
      <c r="E1229">
        <v>109.620002746582</v>
      </c>
      <c r="F1229">
        <v>83.043251037597656</v>
      </c>
      <c r="G1229">
        <v>150963000</v>
      </c>
      <c r="H1229">
        <v>23.360000610351559</v>
      </c>
      <c r="I1229">
        <v>2009</v>
      </c>
      <c r="J1229">
        <v>81.377384185791016</v>
      </c>
      <c r="K1229" s="3">
        <v>5.4112007292033137E-3</v>
      </c>
      <c r="L1229" s="3">
        <v>2.324260693680524E-2</v>
      </c>
      <c r="M1229" s="3">
        <v>5.8517144647073797E-2</v>
      </c>
      <c r="N1229" s="3">
        <v>6.7041189460865791E-3</v>
      </c>
      <c r="O1229" s="3">
        <v>-2.5680893555145579E-3</v>
      </c>
      <c r="P1229" s="3">
        <v>6.9075470189134958E-3</v>
      </c>
      <c r="Q1229" s="3">
        <v>-4.6349530596260244E-3</v>
      </c>
      <c r="R1229" s="3">
        <v>-5.3356576280283008E-2</v>
      </c>
      <c r="S1229" s="3" t="str">
        <f t="shared" si="308"/>
        <v/>
      </c>
      <c r="T1229" s="3" t="str">
        <f t="shared" si="309"/>
        <v/>
      </c>
      <c r="U1229" s="3" t="str">
        <f t="shared" si="310"/>
        <v/>
      </c>
      <c r="V1229" s="3">
        <f t="shared" si="311"/>
        <v>5.4112007292033137E-3</v>
      </c>
      <c r="W1229" s="3" t="str">
        <f t="shared" si="312"/>
        <v/>
      </c>
      <c r="X1229" s="3" t="str">
        <f t="shared" si="313"/>
        <v/>
      </c>
      <c r="Y1229" s="3" t="str">
        <f t="shared" si="314"/>
        <v/>
      </c>
      <c r="Z1229" s="3">
        <f t="shared" si="315"/>
        <v>-2.5680893555145579E-3</v>
      </c>
      <c r="AA1229" s="3" t="str">
        <f t="shared" si="316"/>
        <v/>
      </c>
      <c r="AB1229" s="3" t="str">
        <f t="shared" si="317"/>
        <v/>
      </c>
      <c r="AC1229" s="3" t="str">
        <f t="shared" si="318"/>
        <v/>
      </c>
      <c r="AD1229" s="3">
        <f t="shared" si="319"/>
        <v>2.324260693680524E-2</v>
      </c>
      <c r="AE1229" s="3" t="str">
        <f t="shared" si="320"/>
        <v/>
      </c>
      <c r="AF1229" s="3" t="str">
        <f t="shared" si="321"/>
        <v/>
      </c>
      <c r="AG1229" s="3" t="str">
        <f t="shared" si="322"/>
        <v/>
      </c>
      <c r="AH1229" s="3">
        <f t="shared" si="323"/>
        <v>6.9075470189134958E-3</v>
      </c>
    </row>
    <row r="1230" spans="1:34">
      <c r="A1230" s="16">
        <v>40133</v>
      </c>
      <c r="B1230">
        <v>110.379997253418</v>
      </c>
      <c r="C1230">
        <v>111.69000244140619</v>
      </c>
      <c r="D1230">
        <v>110.3199996948242</v>
      </c>
      <c r="E1230">
        <v>111.2099990844727</v>
      </c>
      <c r="F1230">
        <v>84.247726440429688</v>
      </c>
      <c r="G1230">
        <v>210922200</v>
      </c>
      <c r="H1230">
        <v>22.889999389648441</v>
      </c>
      <c r="I1230">
        <v>2009</v>
      </c>
      <c r="J1230">
        <v>81.431169128417963</v>
      </c>
      <c r="K1230" s="3">
        <v>1.450419375184042E-2</v>
      </c>
      <c r="L1230" s="3">
        <v>1.4966981571703951E-2</v>
      </c>
      <c r="M1230" s="3">
        <v>6.6046196772354238E-2</v>
      </c>
      <c r="N1230" s="3">
        <v>1.293342105195561E-2</v>
      </c>
      <c r="O1230" s="3">
        <v>6.3856680414471354E-3</v>
      </c>
      <c r="P1230" s="3">
        <v>-7.4837975459349781E-3</v>
      </c>
      <c r="Q1230" s="3">
        <v>-7.4769821853782892E-3</v>
      </c>
      <c r="R1230" s="3">
        <v>-6.1116668444472833E-2</v>
      </c>
      <c r="S1230" s="3" t="str">
        <f t="shared" si="308"/>
        <v/>
      </c>
      <c r="T1230" s="3" t="str">
        <f t="shared" si="309"/>
        <v/>
      </c>
      <c r="U1230" s="3" t="str">
        <f t="shared" si="310"/>
        <v/>
      </c>
      <c r="V1230" s="3">
        <f t="shared" si="311"/>
        <v>1.450419375184042E-2</v>
      </c>
      <c r="W1230" s="3" t="str">
        <f t="shared" si="312"/>
        <v/>
      </c>
      <c r="X1230" s="3" t="str">
        <f t="shared" si="313"/>
        <v/>
      </c>
      <c r="Y1230" s="3" t="str">
        <f t="shared" si="314"/>
        <v/>
      </c>
      <c r="Z1230" s="3">
        <f t="shared" si="315"/>
        <v>6.3856680414471354E-3</v>
      </c>
      <c r="AA1230" s="3" t="str">
        <f t="shared" si="316"/>
        <v/>
      </c>
      <c r="AB1230" s="3" t="str">
        <f t="shared" si="317"/>
        <v/>
      </c>
      <c r="AC1230" s="3" t="str">
        <f t="shared" si="318"/>
        <v/>
      </c>
      <c r="AD1230" s="3">
        <f t="shared" si="319"/>
        <v>1.4966981571703951E-2</v>
      </c>
      <c r="AE1230" s="3" t="str">
        <f t="shared" si="320"/>
        <v/>
      </c>
      <c r="AF1230" s="3" t="str">
        <f t="shared" si="321"/>
        <v/>
      </c>
      <c r="AG1230" s="3" t="str">
        <f t="shared" si="322"/>
        <v/>
      </c>
      <c r="AH1230" s="3">
        <f t="shared" si="323"/>
        <v>-7.4837975459349781E-3</v>
      </c>
    </row>
    <row r="1231" spans="1:34">
      <c r="A1231" s="16">
        <v>40134</v>
      </c>
      <c r="B1231">
        <v>110.9199981689453</v>
      </c>
      <c r="C1231">
        <v>111.38999938964839</v>
      </c>
      <c r="D1231">
        <v>110.5</v>
      </c>
      <c r="E1231">
        <v>111.3399963378906</v>
      </c>
      <c r="F1231">
        <v>84.346221923828125</v>
      </c>
      <c r="G1231">
        <v>147134100</v>
      </c>
      <c r="H1231">
        <v>22.409999847412109</v>
      </c>
      <c r="I1231">
        <v>2009</v>
      </c>
      <c r="J1231">
        <v>81.511849212646482</v>
      </c>
      <c r="K1231" s="3">
        <v>1.1691174060119991E-3</v>
      </c>
      <c r="L1231" s="3">
        <v>1.5968420273919429E-2</v>
      </c>
      <c r="M1231" s="3">
        <v>6.3927181887742712E-2</v>
      </c>
      <c r="N1231" s="3">
        <v>1.9503814576449671E-2</v>
      </c>
      <c r="O1231" s="3">
        <v>-6.3843097771573154E-3</v>
      </c>
      <c r="P1231" s="3">
        <v>-7.6648997715149658E-3</v>
      </c>
      <c r="Q1231" s="3">
        <v>0</v>
      </c>
      <c r="R1231" s="3">
        <v>-5.6130366310840119E-2</v>
      </c>
      <c r="S1231" s="3" t="str">
        <f t="shared" si="308"/>
        <v/>
      </c>
      <c r="T1231" s="3" t="str">
        <f t="shared" si="309"/>
        <v/>
      </c>
      <c r="U1231" s="3" t="str">
        <f t="shared" si="310"/>
        <v/>
      </c>
      <c r="V1231" s="3">
        <f t="shared" si="311"/>
        <v>1.1691174060119991E-3</v>
      </c>
      <c r="W1231" s="3" t="str">
        <f t="shared" si="312"/>
        <v/>
      </c>
      <c r="X1231" s="3" t="str">
        <f t="shared" si="313"/>
        <v/>
      </c>
      <c r="Y1231" s="3" t="str">
        <f t="shared" si="314"/>
        <v/>
      </c>
      <c r="Z1231" s="3">
        <f t="shared" si="315"/>
        <v>-6.3843097771573154E-3</v>
      </c>
      <c r="AA1231" s="3" t="str">
        <f t="shared" si="316"/>
        <v/>
      </c>
      <c r="AB1231" s="3" t="str">
        <f t="shared" si="317"/>
        <v/>
      </c>
      <c r="AC1231" s="3" t="str">
        <f t="shared" si="318"/>
        <v/>
      </c>
      <c r="AD1231" s="3">
        <f t="shared" si="319"/>
        <v>1.5968420273919429E-2</v>
      </c>
      <c r="AE1231" s="3" t="str">
        <f t="shared" si="320"/>
        <v/>
      </c>
      <c r="AF1231" s="3" t="str">
        <f t="shared" si="321"/>
        <v/>
      </c>
      <c r="AG1231" s="3" t="str">
        <f t="shared" si="322"/>
        <v/>
      </c>
      <c r="AH1231" s="3">
        <f t="shared" si="323"/>
        <v>-7.6648997715149658E-3</v>
      </c>
    </row>
    <row r="1232" spans="1:34">
      <c r="A1232" s="16">
        <v>40135</v>
      </c>
      <c r="B1232">
        <v>111.2600021362305</v>
      </c>
      <c r="C1232">
        <v>111.4300003051758</v>
      </c>
      <c r="D1232">
        <v>110.5699996948242</v>
      </c>
      <c r="E1232">
        <v>111.26999664306641</v>
      </c>
      <c r="F1232">
        <v>84.293212890625</v>
      </c>
      <c r="G1232">
        <v>156486800</v>
      </c>
      <c r="H1232">
        <v>21.629999160766602</v>
      </c>
      <c r="I1232">
        <v>2009</v>
      </c>
      <c r="J1232">
        <v>81.626997756958005</v>
      </c>
      <c r="K1232" s="3">
        <v>-6.284695626438408E-4</v>
      </c>
      <c r="L1232" s="3">
        <v>1.016798524677553E-2</v>
      </c>
      <c r="M1232" s="3">
        <v>6.052220194314395E-2</v>
      </c>
      <c r="N1232" s="3">
        <v>2.8088353320228521E-2</v>
      </c>
      <c r="O1232" s="3">
        <v>-6.9157236248656986E-3</v>
      </c>
      <c r="P1232" s="3">
        <v>-1.270995466622837E-2</v>
      </c>
      <c r="Q1232" s="3">
        <v>4.9561978796797126E-3</v>
      </c>
      <c r="R1232" s="3">
        <v>-4.7583861832606877E-2</v>
      </c>
      <c r="S1232" s="3" t="str">
        <f t="shared" si="308"/>
        <v/>
      </c>
      <c r="T1232" s="3" t="str">
        <f t="shared" si="309"/>
        <v/>
      </c>
      <c r="U1232" s="3" t="str">
        <f t="shared" si="310"/>
        <v/>
      </c>
      <c r="V1232" s="3">
        <f t="shared" si="311"/>
        <v>-6.284695626438408E-4</v>
      </c>
      <c r="W1232" s="3" t="str">
        <f t="shared" si="312"/>
        <v/>
      </c>
      <c r="X1232" s="3" t="str">
        <f t="shared" si="313"/>
        <v/>
      </c>
      <c r="Y1232" s="3" t="str">
        <f t="shared" si="314"/>
        <v/>
      </c>
      <c r="Z1232" s="3">
        <f t="shared" si="315"/>
        <v>-6.9157236248656986E-3</v>
      </c>
      <c r="AA1232" s="3" t="str">
        <f t="shared" si="316"/>
        <v/>
      </c>
      <c r="AB1232" s="3" t="str">
        <f t="shared" si="317"/>
        <v/>
      </c>
      <c r="AC1232" s="3" t="str">
        <f t="shared" si="318"/>
        <v/>
      </c>
      <c r="AD1232" s="3">
        <f t="shared" si="319"/>
        <v>1.016798524677553E-2</v>
      </c>
      <c r="AE1232" s="3" t="str">
        <f t="shared" si="320"/>
        <v/>
      </c>
      <c r="AF1232" s="3" t="str">
        <f t="shared" si="321"/>
        <v/>
      </c>
      <c r="AG1232" s="3" t="str">
        <f t="shared" si="322"/>
        <v/>
      </c>
      <c r="AH1232" s="3">
        <f t="shared" si="323"/>
        <v>-1.270995466622837E-2</v>
      </c>
    </row>
    <row r="1233" spans="1:34">
      <c r="A1233" s="16">
        <v>40136</v>
      </c>
      <c r="B1233">
        <v>110.5100021362305</v>
      </c>
      <c r="C1233">
        <v>111.30999755859381</v>
      </c>
      <c r="D1233">
        <v>109.129997253418</v>
      </c>
      <c r="E1233">
        <v>109.8199996948242</v>
      </c>
      <c r="F1233">
        <v>83.194755554199219</v>
      </c>
      <c r="G1233">
        <v>208734600</v>
      </c>
      <c r="H1233">
        <v>22.629999160766602</v>
      </c>
      <c r="I1233">
        <v>2009</v>
      </c>
      <c r="J1233">
        <v>81.645556259155271</v>
      </c>
      <c r="K1233" s="3">
        <v>-1.3031385312730849E-2</v>
      </c>
      <c r="L1233" s="3">
        <v>7.2454778805555184E-3</v>
      </c>
      <c r="M1233" s="3">
        <v>2.779576724892863E-2</v>
      </c>
      <c r="N1233" s="3">
        <v>4.4814534610959633E-3</v>
      </c>
      <c r="O1233" s="3">
        <v>-1.9232492623444179E-2</v>
      </c>
      <c r="P1233" s="3">
        <v>-2.5680893555145579E-3</v>
      </c>
      <c r="Q1233" s="3">
        <v>-7.4870887579566734E-3</v>
      </c>
      <c r="R1233" s="3">
        <v>-5.7166376066269398E-2</v>
      </c>
      <c r="S1233" s="3" t="str">
        <f t="shared" si="308"/>
        <v/>
      </c>
      <c r="T1233" s="3" t="str">
        <f t="shared" si="309"/>
        <v/>
      </c>
      <c r="U1233" s="3">
        <f t="shared" si="310"/>
        <v>-1.3031385312730849E-2</v>
      </c>
      <c r="V1233" s="3" t="str">
        <f t="shared" si="311"/>
        <v/>
      </c>
      <c r="W1233" s="3" t="str">
        <f t="shared" si="312"/>
        <v/>
      </c>
      <c r="X1233" s="3" t="str">
        <f t="shared" si="313"/>
        <v/>
      </c>
      <c r="Y1233" s="3">
        <f t="shared" si="314"/>
        <v>-1.9232492623444179E-2</v>
      </c>
      <c r="Z1233" s="3" t="str">
        <f t="shared" si="315"/>
        <v/>
      </c>
      <c r="AA1233" s="3" t="str">
        <f t="shared" si="316"/>
        <v/>
      </c>
      <c r="AB1233" s="3" t="str">
        <f t="shared" si="317"/>
        <v/>
      </c>
      <c r="AC1233" s="3" t="str">
        <f t="shared" si="318"/>
        <v/>
      </c>
      <c r="AD1233" s="3">
        <f t="shared" si="319"/>
        <v>7.2454778805555184E-3</v>
      </c>
      <c r="AE1233" s="3" t="str">
        <f t="shared" si="320"/>
        <v/>
      </c>
      <c r="AF1233" s="3" t="str">
        <f t="shared" si="321"/>
        <v/>
      </c>
      <c r="AG1233" s="3" t="str">
        <f t="shared" si="322"/>
        <v/>
      </c>
      <c r="AH1233" s="3">
        <f t="shared" si="323"/>
        <v>-2.5680893555145579E-3</v>
      </c>
    </row>
    <row r="1234" spans="1:34">
      <c r="A1234" s="16">
        <v>40137</v>
      </c>
      <c r="B1234">
        <v>109.25</v>
      </c>
      <c r="C1234">
        <v>109.7600021362305</v>
      </c>
      <c r="D1234">
        <v>109.0100021362305</v>
      </c>
      <c r="E1234">
        <v>109.4300003051758</v>
      </c>
      <c r="F1234">
        <v>82.899322509765625</v>
      </c>
      <c r="G1234">
        <v>134196000</v>
      </c>
      <c r="H1234">
        <v>22.190000534057621</v>
      </c>
      <c r="I1234">
        <v>2009</v>
      </c>
      <c r="J1234">
        <v>81.696691513061523</v>
      </c>
      <c r="K1234" s="3">
        <v>-3.5511017787789312E-3</v>
      </c>
      <c r="L1234" s="3">
        <v>-1.7331754963069159E-3</v>
      </c>
      <c r="M1234" s="3">
        <v>2.1469147923685039E-2</v>
      </c>
      <c r="N1234" s="3">
        <v>1.2490807634778721E-2</v>
      </c>
      <c r="O1234" s="3">
        <v>-7.3756834897525936E-3</v>
      </c>
      <c r="P1234" s="3">
        <v>-5.564683406930282E-3</v>
      </c>
      <c r="Q1234" s="3">
        <v>6.9075470189134958E-3</v>
      </c>
      <c r="R1234" s="3">
        <v>-4.6262027343557548E-2</v>
      </c>
      <c r="S1234" s="3" t="str">
        <f t="shared" si="308"/>
        <v/>
      </c>
      <c r="T1234" s="3" t="str">
        <f t="shared" si="309"/>
        <v/>
      </c>
      <c r="U1234" s="3" t="str">
        <f t="shared" si="310"/>
        <v/>
      </c>
      <c r="V1234" s="3">
        <f t="shared" si="311"/>
        <v>-3.5511017787789312E-3</v>
      </c>
      <c r="W1234" s="3" t="str">
        <f t="shared" si="312"/>
        <v/>
      </c>
      <c r="X1234" s="3" t="str">
        <f t="shared" si="313"/>
        <v/>
      </c>
      <c r="Y1234" s="3" t="str">
        <f t="shared" si="314"/>
        <v/>
      </c>
      <c r="Z1234" s="3">
        <f t="shared" si="315"/>
        <v>-7.3756834897525936E-3</v>
      </c>
      <c r="AA1234" s="3" t="str">
        <f t="shared" si="316"/>
        <v/>
      </c>
      <c r="AB1234" s="3" t="str">
        <f t="shared" si="317"/>
        <v/>
      </c>
      <c r="AC1234" s="3" t="str">
        <f t="shared" si="318"/>
        <v/>
      </c>
      <c r="AD1234" s="3">
        <f t="shared" si="319"/>
        <v>-1.7331754963069159E-3</v>
      </c>
      <c r="AE1234" s="3" t="str">
        <f t="shared" si="320"/>
        <v/>
      </c>
      <c r="AF1234" s="3" t="str">
        <f t="shared" si="321"/>
        <v/>
      </c>
      <c r="AG1234" s="3" t="str">
        <f t="shared" si="322"/>
        <v/>
      </c>
      <c r="AH1234" s="3">
        <f t="shared" si="323"/>
        <v>-5.564683406930282E-3</v>
      </c>
    </row>
    <row r="1235" spans="1:34">
      <c r="A1235" s="16">
        <v>40140</v>
      </c>
      <c r="B1235">
        <v>110.7200012207031</v>
      </c>
      <c r="C1235">
        <v>111.7399978637695</v>
      </c>
      <c r="D1235">
        <v>110.59999847412109</v>
      </c>
      <c r="E1235">
        <v>110.8199996948242</v>
      </c>
      <c r="F1235">
        <v>83.952278137207031</v>
      </c>
      <c r="G1235">
        <v>148010200</v>
      </c>
      <c r="H1235">
        <v>21.159999847412109</v>
      </c>
      <c r="I1235">
        <v>2009</v>
      </c>
      <c r="J1235">
        <v>81.844792175292966</v>
      </c>
      <c r="K1235" s="3">
        <v>1.270161921187429E-2</v>
      </c>
      <c r="L1235" s="3">
        <v>-3.5068994227585031E-3</v>
      </c>
      <c r="M1235" s="3">
        <v>1.140759444991124E-2</v>
      </c>
      <c r="N1235" s="3">
        <v>3.6572460264916902E-2</v>
      </c>
      <c r="O1235" s="3">
        <v>1.069174966355169E-2</v>
      </c>
      <c r="P1235" s="3">
        <v>-1.978236639109332E-2</v>
      </c>
      <c r="Q1235" s="3">
        <v>-7.4837975459349781E-3</v>
      </c>
      <c r="R1235" s="3">
        <v>-3.5824541201583522E-2</v>
      </c>
      <c r="S1235" s="3" t="str">
        <f t="shared" si="308"/>
        <v/>
      </c>
      <c r="T1235" s="3" t="str">
        <f t="shared" si="309"/>
        <v/>
      </c>
      <c r="U1235" s="3">
        <f t="shared" si="310"/>
        <v>1.270161921187429E-2</v>
      </c>
      <c r="V1235" s="3" t="str">
        <f t="shared" si="311"/>
        <v/>
      </c>
      <c r="W1235" s="3" t="str">
        <f t="shared" si="312"/>
        <v/>
      </c>
      <c r="X1235" s="3" t="str">
        <f t="shared" si="313"/>
        <v/>
      </c>
      <c r="Y1235" s="3">
        <f t="shared" si="314"/>
        <v>1.069174966355169E-2</v>
      </c>
      <c r="Z1235" s="3" t="str">
        <f t="shared" si="315"/>
        <v/>
      </c>
      <c r="AA1235" s="3" t="str">
        <f t="shared" si="316"/>
        <v/>
      </c>
      <c r="AB1235" s="3" t="str">
        <f t="shared" si="317"/>
        <v/>
      </c>
      <c r="AC1235" s="3" t="str">
        <f t="shared" si="318"/>
        <v/>
      </c>
      <c r="AD1235" s="3">
        <f t="shared" si="319"/>
        <v>-3.5068994227585031E-3</v>
      </c>
      <c r="AE1235" s="3" t="str">
        <f t="shared" si="320"/>
        <v/>
      </c>
      <c r="AF1235" s="3" t="str">
        <f t="shared" si="321"/>
        <v/>
      </c>
      <c r="AG1235" s="3" t="str">
        <f t="shared" si="322"/>
        <v/>
      </c>
      <c r="AH1235" s="3">
        <f t="shared" si="323"/>
        <v>-1.978236639109332E-2</v>
      </c>
    </row>
    <row r="1236" spans="1:34">
      <c r="A1236" s="16">
        <v>40141</v>
      </c>
      <c r="B1236">
        <v>111</v>
      </c>
      <c r="C1236">
        <v>111.1999969482422</v>
      </c>
      <c r="D1236">
        <v>110.0100021362305</v>
      </c>
      <c r="E1236">
        <v>110.9899978637695</v>
      </c>
      <c r="F1236">
        <v>84.08111572265625</v>
      </c>
      <c r="G1236">
        <v>138420100</v>
      </c>
      <c r="H1236">
        <v>20.469999313354489</v>
      </c>
      <c r="I1236">
        <v>2009</v>
      </c>
      <c r="J1236">
        <v>82.017894363403315</v>
      </c>
      <c r="K1236" s="3">
        <v>1.534652642048107E-3</v>
      </c>
      <c r="L1236" s="3">
        <v>-3.1430714396584181E-3</v>
      </c>
      <c r="M1236" s="3">
        <v>1.277515894856163E-2</v>
      </c>
      <c r="N1236" s="3">
        <v>4.2943235118179768E-2</v>
      </c>
      <c r="O1236" s="3">
        <v>-7.3091279626811279E-3</v>
      </c>
      <c r="P1236" s="3">
        <v>-2.0926839215884011E-2</v>
      </c>
      <c r="Q1236" s="3">
        <v>-7.6648997715149658E-3</v>
      </c>
      <c r="R1236" s="3">
        <v>-3.1385044121014387E-2</v>
      </c>
      <c r="S1236" s="3" t="str">
        <f t="shared" si="308"/>
        <v/>
      </c>
      <c r="T1236" s="3" t="str">
        <f t="shared" si="309"/>
        <v/>
      </c>
      <c r="U1236" s="3">
        <f t="shared" si="310"/>
        <v>1.534652642048107E-3</v>
      </c>
      <c r="V1236" s="3" t="str">
        <f t="shared" si="311"/>
        <v/>
      </c>
      <c r="W1236" s="3" t="str">
        <f t="shared" si="312"/>
        <v/>
      </c>
      <c r="X1236" s="3" t="str">
        <f t="shared" si="313"/>
        <v/>
      </c>
      <c r="Y1236" s="3">
        <f t="shared" si="314"/>
        <v>-7.3091279626811279E-3</v>
      </c>
      <c r="Z1236" s="3" t="str">
        <f t="shared" si="315"/>
        <v/>
      </c>
      <c r="AA1236" s="3" t="str">
        <f t="shared" si="316"/>
        <v/>
      </c>
      <c r="AB1236" s="3" t="str">
        <f t="shared" si="317"/>
        <v/>
      </c>
      <c r="AC1236" s="3" t="str">
        <f t="shared" si="318"/>
        <v/>
      </c>
      <c r="AD1236" s="3">
        <f t="shared" si="319"/>
        <v>-3.1430714396584181E-3</v>
      </c>
      <c r="AE1236" s="3" t="str">
        <f t="shared" si="320"/>
        <v/>
      </c>
      <c r="AF1236" s="3" t="str">
        <f t="shared" si="321"/>
        <v/>
      </c>
      <c r="AG1236" s="3" t="str">
        <f t="shared" si="322"/>
        <v/>
      </c>
      <c r="AH1236" s="3">
        <f t="shared" si="323"/>
        <v>-2.0926839215884011E-2</v>
      </c>
    </row>
    <row r="1237" spans="1:34">
      <c r="A1237" s="16">
        <v>40142</v>
      </c>
      <c r="B1237">
        <v>111.1699981689453</v>
      </c>
      <c r="C1237">
        <v>111.5</v>
      </c>
      <c r="D1237">
        <v>110.8199996948242</v>
      </c>
      <c r="E1237">
        <v>111.379997253418</v>
      </c>
      <c r="F1237">
        <v>84.376556396484375</v>
      </c>
      <c r="G1237">
        <v>109564800</v>
      </c>
      <c r="H1237">
        <v>20.479999542236332</v>
      </c>
      <c r="I1237">
        <v>2009</v>
      </c>
      <c r="J1237">
        <v>82.281902313232422</v>
      </c>
      <c r="K1237" s="3">
        <v>3.513757771752779E-3</v>
      </c>
      <c r="L1237" s="3">
        <v>9.8873329181925484E-4</v>
      </c>
      <c r="M1237" s="3">
        <v>1.116677196411908E-2</v>
      </c>
      <c r="N1237" s="3">
        <v>6.6755998631469193E-2</v>
      </c>
      <c r="O1237" s="3">
        <v>-1.531653051781934E-3</v>
      </c>
      <c r="P1237" s="3">
        <v>-2.0310906578757119E-2</v>
      </c>
      <c r="Q1237" s="3">
        <v>-1.270995466622837E-2</v>
      </c>
      <c r="R1237" s="3">
        <v>-1.2738260553642239E-2</v>
      </c>
      <c r="S1237" s="3" t="str">
        <f t="shared" si="308"/>
        <v/>
      </c>
      <c r="T1237" s="3" t="str">
        <f t="shared" si="309"/>
        <v/>
      </c>
      <c r="U1237" s="3">
        <f t="shared" si="310"/>
        <v>3.513757771752779E-3</v>
      </c>
      <c r="V1237" s="3" t="str">
        <f t="shared" si="311"/>
        <v/>
      </c>
      <c r="W1237" s="3" t="str">
        <f t="shared" si="312"/>
        <v/>
      </c>
      <c r="X1237" s="3" t="str">
        <f t="shared" si="313"/>
        <v/>
      </c>
      <c r="Y1237" s="3">
        <f t="shared" si="314"/>
        <v>-1.531653051781934E-3</v>
      </c>
      <c r="Z1237" s="3" t="str">
        <f t="shared" si="315"/>
        <v/>
      </c>
      <c r="AA1237" s="3" t="str">
        <f t="shared" si="316"/>
        <v/>
      </c>
      <c r="AB1237" s="3" t="str">
        <f t="shared" si="317"/>
        <v/>
      </c>
      <c r="AC1237" s="3">
        <f t="shared" si="318"/>
        <v>9.8873329181925484E-4</v>
      </c>
      <c r="AD1237" s="3" t="str">
        <f t="shared" si="319"/>
        <v/>
      </c>
      <c r="AE1237" s="3" t="str">
        <f t="shared" si="320"/>
        <v/>
      </c>
      <c r="AF1237" s="3" t="str">
        <f t="shared" si="321"/>
        <v/>
      </c>
      <c r="AG1237" s="3">
        <f t="shared" si="322"/>
        <v>-2.0310906578757119E-2</v>
      </c>
      <c r="AH1237" s="3" t="str">
        <f t="shared" si="323"/>
        <v/>
      </c>
    </row>
    <row r="1238" spans="1:34">
      <c r="A1238" s="16">
        <v>40144</v>
      </c>
      <c r="B1238">
        <v>108.40000152587891</v>
      </c>
      <c r="C1238">
        <v>110.3199996948242</v>
      </c>
      <c r="D1238">
        <v>108.2900009155273</v>
      </c>
      <c r="E1238">
        <v>109.5699996948242</v>
      </c>
      <c r="F1238">
        <v>83.005386352539063</v>
      </c>
      <c r="G1238">
        <v>126001800</v>
      </c>
      <c r="H1238">
        <v>24.739999771118161</v>
      </c>
      <c r="I1238">
        <v>2009</v>
      </c>
      <c r="J1238">
        <v>82.392507553100586</v>
      </c>
      <c r="K1238" s="3">
        <v>-1.6250604462953011E-2</v>
      </c>
      <c r="L1238" s="3">
        <v>-2.2762156147786432E-3</v>
      </c>
      <c r="M1238" s="3">
        <v>4.9527699958886728E-3</v>
      </c>
      <c r="N1238" s="3">
        <v>2.737981122666211E-2</v>
      </c>
      <c r="O1238" s="3">
        <v>-2.7742830078008481E-2</v>
      </c>
      <c r="P1238" s="3">
        <v>-1.3931877468116419E-2</v>
      </c>
      <c r="Q1238" s="3">
        <v>-6.7871032931722253E-3</v>
      </c>
      <c r="R1238" s="3">
        <v>-3.3473976969029429E-2</v>
      </c>
      <c r="S1238" s="3" t="str">
        <f t="shared" si="308"/>
        <v/>
      </c>
      <c r="T1238" s="3" t="str">
        <f t="shared" si="309"/>
        <v/>
      </c>
      <c r="U1238" s="3">
        <f t="shared" si="310"/>
        <v>-1.6250604462953011E-2</v>
      </c>
      <c r="V1238" s="3" t="str">
        <f t="shared" si="311"/>
        <v/>
      </c>
      <c r="W1238" s="3" t="str">
        <f t="shared" si="312"/>
        <v/>
      </c>
      <c r="X1238" s="3" t="str">
        <f t="shared" si="313"/>
        <v/>
      </c>
      <c r="Y1238" s="3">
        <f t="shared" si="314"/>
        <v>-2.7742830078008481E-2</v>
      </c>
      <c r="Z1238" s="3" t="str">
        <f t="shared" si="315"/>
        <v/>
      </c>
      <c r="AA1238" s="3" t="str">
        <f t="shared" si="316"/>
        <v/>
      </c>
      <c r="AB1238" s="3" t="str">
        <f t="shared" si="317"/>
        <v/>
      </c>
      <c r="AC1238" s="3" t="str">
        <f t="shared" si="318"/>
        <v/>
      </c>
      <c r="AD1238" s="3">
        <f t="shared" si="319"/>
        <v>-2.2762156147786432E-3</v>
      </c>
      <c r="AE1238" s="3" t="str">
        <f t="shared" si="320"/>
        <v/>
      </c>
      <c r="AF1238" s="3" t="str">
        <f t="shared" si="321"/>
        <v/>
      </c>
      <c r="AG1238" s="3" t="str">
        <f t="shared" si="322"/>
        <v/>
      </c>
      <c r="AH1238" s="3">
        <f t="shared" si="323"/>
        <v>-1.3931877468116419E-2</v>
      </c>
    </row>
    <row r="1239" spans="1:34">
      <c r="A1239" s="16">
        <v>40147</v>
      </c>
      <c r="B1239">
        <v>109.48000335693359</v>
      </c>
      <c r="C1239">
        <v>110.1999969482422</v>
      </c>
      <c r="D1239">
        <v>108.120002746582</v>
      </c>
      <c r="E1239">
        <v>109.94000244140619</v>
      </c>
      <c r="F1239">
        <v>83.285667419433594</v>
      </c>
      <c r="G1239">
        <v>160874800</v>
      </c>
      <c r="H1239">
        <v>24.510000228881839</v>
      </c>
      <c r="I1239">
        <v>2009</v>
      </c>
      <c r="J1239">
        <v>82.634169006347662</v>
      </c>
      <c r="K1239" s="3">
        <v>3.3766611928547352E-3</v>
      </c>
      <c r="L1239" s="3">
        <v>4.6604109415062664E-3</v>
      </c>
      <c r="M1239" s="3">
        <v>2.9191581351528662E-3</v>
      </c>
      <c r="N1239" s="3">
        <v>6.1607123581069123E-2</v>
      </c>
      <c r="O1239" s="3">
        <v>-1.323352151392476E-2</v>
      </c>
      <c r="P1239" s="3">
        <v>-1.1971100748793369E-2</v>
      </c>
      <c r="Q1239" s="3">
        <v>-1.3683634030439479E-2</v>
      </c>
      <c r="R1239" s="3">
        <v>-4.6349530596260244E-3</v>
      </c>
      <c r="S1239" s="3" t="str">
        <f t="shared" si="308"/>
        <v/>
      </c>
      <c r="T1239" s="3" t="str">
        <f t="shared" si="309"/>
        <v/>
      </c>
      <c r="U1239" s="3" t="str">
        <f t="shared" si="310"/>
        <v/>
      </c>
      <c r="V1239" s="3">
        <f t="shared" si="311"/>
        <v>3.3766611928547352E-3</v>
      </c>
      <c r="W1239" s="3" t="str">
        <f t="shared" si="312"/>
        <v/>
      </c>
      <c r="X1239" s="3" t="str">
        <f t="shared" si="313"/>
        <v/>
      </c>
      <c r="Y1239" s="3" t="str">
        <f t="shared" si="314"/>
        <v/>
      </c>
      <c r="Z1239" s="3">
        <f t="shared" si="315"/>
        <v>-1.323352151392476E-2</v>
      </c>
      <c r="AA1239" s="3" t="str">
        <f t="shared" si="316"/>
        <v/>
      </c>
      <c r="AB1239" s="3" t="str">
        <f t="shared" si="317"/>
        <v/>
      </c>
      <c r="AC1239" s="3">
        <f t="shared" si="318"/>
        <v>4.6604109415062664E-3</v>
      </c>
      <c r="AD1239" s="3" t="str">
        <f t="shared" si="319"/>
        <v/>
      </c>
      <c r="AE1239" s="3" t="str">
        <f t="shared" si="320"/>
        <v/>
      </c>
      <c r="AF1239" s="3" t="str">
        <f t="shared" si="321"/>
        <v/>
      </c>
      <c r="AG1239" s="3">
        <f t="shared" si="322"/>
        <v>-1.1971100748793369E-2</v>
      </c>
      <c r="AH1239" s="3" t="str">
        <f t="shared" si="323"/>
        <v/>
      </c>
    </row>
    <row r="1240" spans="1:34">
      <c r="A1240" s="16">
        <v>40148</v>
      </c>
      <c r="B1240">
        <v>110.9199981689453</v>
      </c>
      <c r="C1240">
        <v>111.6600036621094</v>
      </c>
      <c r="D1240">
        <v>110.73000335693359</v>
      </c>
      <c r="E1240">
        <v>111.3000030517578</v>
      </c>
      <c r="F1240">
        <v>84.31591796875</v>
      </c>
      <c r="G1240">
        <v>159613700</v>
      </c>
      <c r="H1240">
        <v>21.920000076293949</v>
      </c>
      <c r="I1240">
        <v>2009</v>
      </c>
      <c r="J1240">
        <v>82.898554229736334</v>
      </c>
      <c r="K1240" s="3">
        <v>1.237008216705493E-2</v>
      </c>
      <c r="L1240" s="3">
        <v>4.3315064178324203E-3</v>
      </c>
      <c r="M1240" s="3">
        <v>8.0941683771773576E-4</v>
      </c>
      <c r="N1240" s="3">
        <v>6.6909072513806622E-2</v>
      </c>
      <c r="O1240" s="3">
        <v>7.1857458430417687E-3</v>
      </c>
      <c r="P1240" s="3">
        <v>-2.4363805772220078E-2</v>
      </c>
      <c r="Q1240" s="3">
        <v>-2.7785238407776029E-2</v>
      </c>
      <c r="R1240" s="3">
        <v>-7.4769821853782892E-3</v>
      </c>
      <c r="S1240" s="3" t="str">
        <f t="shared" si="308"/>
        <v/>
      </c>
      <c r="T1240" s="3" t="str">
        <f t="shared" si="309"/>
        <v/>
      </c>
      <c r="U1240" s="3" t="str">
        <f t="shared" si="310"/>
        <v/>
      </c>
      <c r="V1240" s="3">
        <f t="shared" si="311"/>
        <v>1.237008216705493E-2</v>
      </c>
      <c r="W1240" s="3" t="str">
        <f t="shared" si="312"/>
        <v/>
      </c>
      <c r="X1240" s="3" t="str">
        <f t="shared" si="313"/>
        <v/>
      </c>
      <c r="Y1240" s="3" t="str">
        <f t="shared" si="314"/>
        <v/>
      </c>
      <c r="Z1240" s="3">
        <f t="shared" si="315"/>
        <v>7.1857458430417687E-3</v>
      </c>
      <c r="AA1240" s="3" t="str">
        <f t="shared" si="316"/>
        <v/>
      </c>
      <c r="AB1240" s="3" t="str">
        <f t="shared" si="317"/>
        <v/>
      </c>
      <c r="AC1240" s="3">
        <f t="shared" si="318"/>
        <v>4.3315064178324203E-3</v>
      </c>
      <c r="AD1240" s="3" t="str">
        <f t="shared" si="319"/>
        <v/>
      </c>
      <c r="AE1240" s="3" t="str">
        <f t="shared" si="320"/>
        <v/>
      </c>
      <c r="AF1240" s="3" t="str">
        <f t="shared" si="321"/>
        <v/>
      </c>
      <c r="AG1240" s="3">
        <f t="shared" si="322"/>
        <v>-2.4363805772220078E-2</v>
      </c>
      <c r="AH1240" s="3" t="str">
        <f t="shared" si="323"/>
        <v/>
      </c>
    </row>
    <row r="1241" spans="1:34">
      <c r="A1241" s="16">
        <v>40149</v>
      </c>
      <c r="B1241">
        <v>111.2799987792969</v>
      </c>
      <c r="C1241">
        <v>112.0100021362305</v>
      </c>
      <c r="D1241">
        <v>110.9199981689453</v>
      </c>
      <c r="E1241">
        <v>111.25</v>
      </c>
      <c r="F1241">
        <v>84.278030395507813</v>
      </c>
      <c r="G1241">
        <v>132315100</v>
      </c>
      <c r="H1241">
        <v>21.120000839233398</v>
      </c>
      <c r="I1241">
        <v>2009</v>
      </c>
      <c r="J1241">
        <v>83.14854621887207</v>
      </c>
      <c r="K1241" s="3">
        <v>-4.4935255589850792E-4</v>
      </c>
      <c r="L1241" s="3">
        <v>2.3419607501533601E-3</v>
      </c>
      <c r="M1241" s="3">
        <v>-8.0847163945163558E-4</v>
      </c>
      <c r="N1241" s="3">
        <v>6.3067026934744863E-2</v>
      </c>
      <c r="O1241" s="3">
        <v>-3.4142396441425582E-3</v>
      </c>
      <c r="P1241" s="3">
        <v>-2.5858141926538011E-2</v>
      </c>
      <c r="Q1241" s="3">
        <v>-2.8920367318287621E-2</v>
      </c>
      <c r="R1241" s="3">
        <v>0</v>
      </c>
      <c r="S1241" s="3" t="str">
        <f t="shared" si="308"/>
        <v/>
      </c>
      <c r="T1241" s="3" t="str">
        <f t="shared" si="309"/>
        <v/>
      </c>
      <c r="U1241" s="3">
        <f t="shared" si="310"/>
        <v>-4.4935255589850792E-4</v>
      </c>
      <c r="V1241" s="3" t="str">
        <f t="shared" si="311"/>
        <v/>
      </c>
      <c r="W1241" s="3" t="str">
        <f t="shared" si="312"/>
        <v/>
      </c>
      <c r="X1241" s="3" t="str">
        <f t="shared" si="313"/>
        <v/>
      </c>
      <c r="Y1241" s="3">
        <f t="shared" si="314"/>
        <v>-3.4142396441425582E-3</v>
      </c>
      <c r="Z1241" s="3" t="str">
        <f t="shared" si="315"/>
        <v/>
      </c>
      <c r="AA1241" s="3" t="str">
        <f t="shared" si="316"/>
        <v/>
      </c>
      <c r="AB1241" s="3" t="str">
        <f t="shared" si="317"/>
        <v/>
      </c>
      <c r="AC1241" s="3">
        <f t="shared" si="318"/>
        <v>2.3419607501533601E-3</v>
      </c>
      <c r="AD1241" s="3" t="str">
        <f t="shared" si="319"/>
        <v/>
      </c>
      <c r="AE1241" s="3" t="str">
        <f t="shared" si="320"/>
        <v/>
      </c>
      <c r="AF1241" s="3" t="str">
        <f t="shared" si="321"/>
        <v/>
      </c>
      <c r="AG1241" s="3">
        <f t="shared" si="322"/>
        <v>-2.5858141926538011E-2</v>
      </c>
      <c r="AH1241" s="3" t="str">
        <f t="shared" si="323"/>
        <v/>
      </c>
    </row>
    <row r="1242" spans="1:34">
      <c r="A1242" s="16">
        <v>40150</v>
      </c>
      <c r="B1242">
        <v>111.5500030517578</v>
      </c>
      <c r="C1242">
        <v>112.1800003051758</v>
      </c>
      <c r="D1242">
        <v>110.2900009155273</v>
      </c>
      <c r="E1242">
        <v>110.379997253418</v>
      </c>
      <c r="F1242">
        <v>83.619003295898438</v>
      </c>
      <c r="G1242">
        <v>167324900</v>
      </c>
      <c r="H1242">
        <v>22.45999908447266</v>
      </c>
      <c r="I1242">
        <v>2009</v>
      </c>
      <c r="J1242">
        <v>83.355359268188479</v>
      </c>
      <c r="K1242" s="3">
        <v>-7.8196784680020226E-3</v>
      </c>
      <c r="L1242" s="3">
        <v>-8.978241503791673E-3</v>
      </c>
      <c r="M1242" s="3">
        <v>-7.9983852982491443E-3</v>
      </c>
      <c r="N1242" s="3">
        <v>5.2039736754655008E-2</v>
      </c>
      <c r="O1242" s="3">
        <v>-8.6292052536868225E-3</v>
      </c>
      <c r="P1242" s="3">
        <v>-2.9269120014598471E-2</v>
      </c>
      <c r="Q1242" s="3">
        <v>-2.830946339100715E-2</v>
      </c>
      <c r="R1242" s="3">
        <v>4.9561978796797126E-3</v>
      </c>
      <c r="S1242" s="3" t="str">
        <f t="shared" si="308"/>
        <v/>
      </c>
      <c r="T1242" s="3" t="str">
        <f t="shared" si="309"/>
        <v/>
      </c>
      <c r="U1242" s="3">
        <f t="shared" si="310"/>
        <v>-7.8196784680020226E-3</v>
      </c>
      <c r="V1242" s="3" t="str">
        <f t="shared" si="311"/>
        <v/>
      </c>
      <c r="W1242" s="3" t="str">
        <f t="shared" si="312"/>
        <v/>
      </c>
      <c r="X1242" s="3" t="str">
        <f t="shared" si="313"/>
        <v/>
      </c>
      <c r="Y1242" s="3">
        <f t="shared" si="314"/>
        <v>-8.6292052536868225E-3</v>
      </c>
      <c r="Z1242" s="3" t="str">
        <f t="shared" si="315"/>
        <v/>
      </c>
      <c r="AA1242" s="3" t="str">
        <f t="shared" si="316"/>
        <v/>
      </c>
      <c r="AB1242" s="3" t="str">
        <f t="shared" si="317"/>
        <v/>
      </c>
      <c r="AC1242" s="3">
        <f t="shared" si="318"/>
        <v>-8.978241503791673E-3</v>
      </c>
      <c r="AD1242" s="3" t="str">
        <f t="shared" si="319"/>
        <v/>
      </c>
      <c r="AE1242" s="3" t="str">
        <f t="shared" si="320"/>
        <v/>
      </c>
      <c r="AF1242" s="3" t="str">
        <f t="shared" si="321"/>
        <v/>
      </c>
      <c r="AG1242" s="3">
        <f t="shared" si="322"/>
        <v>-2.9269120014598471E-2</v>
      </c>
      <c r="AH1242" s="3" t="str">
        <f t="shared" si="323"/>
        <v/>
      </c>
    </row>
    <row r="1243" spans="1:34">
      <c r="A1243" s="16">
        <v>40151</v>
      </c>
      <c r="B1243">
        <v>111.8399963378906</v>
      </c>
      <c r="C1243">
        <v>112.379997253418</v>
      </c>
      <c r="D1243">
        <v>110.0400009155273</v>
      </c>
      <c r="E1243">
        <v>111.0100021362305</v>
      </c>
      <c r="F1243">
        <v>84.096267700195313</v>
      </c>
      <c r="G1243">
        <v>274907800</v>
      </c>
      <c r="H1243">
        <v>21.25</v>
      </c>
      <c r="I1243">
        <v>2009</v>
      </c>
      <c r="J1243">
        <v>83.512931060791018</v>
      </c>
      <c r="K1243" s="3">
        <v>5.7076069492003612E-3</v>
      </c>
      <c r="L1243" s="3">
        <v>1.3142295886956919E-2</v>
      </c>
      <c r="M1243" s="3">
        <v>1.083616557306644E-2</v>
      </c>
      <c r="N1243" s="3">
        <v>3.8933132358134781E-2</v>
      </c>
      <c r="O1243" s="3">
        <v>-3.080235063877002E-3</v>
      </c>
      <c r="P1243" s="3">
        <v>-1.323352151392476E-2</v>
      </c>
      <c r="Q1243" s="3">
        <v>-1.547984841528194E-2</v>
      </c>
      <c r="R1243" s="3">
        <v>-7.4870887579566734E-3</v>
      </c>
      <c r="S1243" s="3" t="str">
        <f t="shared" si="308"/>
        <v/>
      </c>
      <c r="T1243" s="3" t="str">
        <f t="shared" si="309"/>
        <v/>
      </c>
      <c r="U1243" s="3" t="str">
        <f t="shared" si="310"/>
        <v/>
      </c>
      <c r="V1243" s="3">
        <f t="shared" si="311"/>
        <v>5.7076069492003612E-3</v>
      </c>
      <c r="W1243" s="3" t="str">
        <f t="shared" si="312"/>
        <v/>
      </c>
      <c r="X1243" s="3" t="str">
        <f t="shared" si="313"/>
        <v/>
      </c>
      <c r="Y1243" s="3" t="str">
        <f t="shared" si="314"/>
        <v/>
      </c>
      <c r="Z1243" s="3">
        <f t="shared" si="315"/>
        <v>-3.080235063877002E-3</v>
      </c>
      <c r="AA1243" s="3" t="str">
        <f t="shared" si="316"/>
        <v/>
      </c>
      <c r="AB1243" s="3" t="str">
        <f t="shared" si="317"/>
        <v/>
      </c>
      <c r="AC1243" s="3" t="str">
        <f t="shared" si="318"/>
        <v/>
      </c>
      <c r="AD1243" s="3">
        <f t="shared" si="319"/>
        <v>1.3142295886956919E-2</v>
      </c>
      <c r="AE1243" s="3" t="str">
        <f t="shared" si="320"/>
        <v/>
      </c>
      <c r="AF1243" s="3" t="str">
        <f t="shared" si="321"/>
        <v/>
      </c>
      <c r="AG1243" s="3" t="str">
        <f t="shared" si="322"/>
        <v/>
      </c>
      <c r="AH1243" s="3">
        <f t="shared" si="323"/>
        <v>-1.323352151392476E-2</v>
      </c>
    </row>
    <row r="1244" spans="1:34">
      <c r="A1244" s="16">
        <v>40154</v>
      </c>
      <c r="B1244">
        <v>110.9100036621094</v>
      </c>
      <c r="C1244">
        <v>111.5299987792969</v>
      </c>
      <c r="D1244">
        <v>110.4899978637695</v>
      </c>
      <c r="E1244">
        <v>110.8399963378906</v>
      </c>
      <c r="F1244">
        <v>83.967445373535156</v>
      </c>
      <c r="G1244">
        <v>127973800</v>
      </c>
      <c r="H1244">
        <v>22.10000038146973</v>
      </c>
      <c r="I1244">
        <v>2009</v>
      </c>
      <c r="J1244">
        <v>83.65345573425293</v>
      </c>
      <c r="K1244" s="3">
        <v>-1.531843566701552E-3</v>
      </c>
      <c r="L1244" s="3">
        <v>8.1860177774415455E-3</v>
      </c>
      <c r="M1244" s="3">
        <v>1.2884578925765E-2</v>
      </c>
      <c r="N1244" s="3">
        <v>3.4630347780341797E-2</v>
      </c>
      <c r="O1244" s="3">
        <v>-4.6843010760669879E-3</v>
      </c>
      <c r="P1244" s="3">
        <v>9.0957314808481904E-4</v>
      </c>
      <c r="Q1244" s="3">
        <v>-1.1971100748793369E-2</v>
      </c>
      <c r="R1244" s="3">
        <v>6.9075470189134958E-3</v>
      </c>
      <c r="S1244" s="3" t="str">
        <f t="shared" si="308"/>
        <v/>
      </c>
      <c r="T1244" s="3" t="str">
        <f t="shared" si="309"/>
        <v/>
      </c>
      <c r="U1244" s="3">
        <f t="shared" si="310"/>
        <v>-1.531843566701552E-3</v>
      </c>
      <c r="V1244" s="3" t="str">
        <f t="shared" si="311"/>
        <v/>
      </c>
      <c r="W1244" s="3" t="str">
        <f t="shared" si="312"/>
        <v/>
      </c>
      <c r="X1244" s="3" t="str">
        <f t="shared" si="313"/>
        <v/>
      </c>
      <c r="Y1244" s="3">
        <f t="shared" si="314"/>
        <v>-4.6843010760669879E-3</v>
      </c>
      <c r="Z1244" s="3" t="str">
        <f t="shared" si="315"/>
        <v/>
      </c>
      <c r="AA1244" s="3" t="str">
        <f t="shared" si="316"/>
        <v/>
      </c>
      <c r="AB1244" s="3" t="str">
        <f t="shared" si="317"/>
        <v/>
      </c>
      <c r="AC1244" s="3" t="str">
        <f t="shared" si="318"/>
        <v/>
      </c>
      <c r="AD1244" s="3">
        <f t="shared" si="319"/>
        <v>8.1860177774415455E-3</v>
      </c>
      <c r="AE1244" s="3" t="str">
        <f t="shared" si="320"/>
        <v/>
      </c>
      <c r="AF1244" s="3" t="str">
        <f t="shared" si="321"/>
        <v/>
      </c>
      <c r="AG1244" s="3" t="str">
        <f t="shared" si="322"/>
        <v/>
      </c>
      <c r="AH1244" s="3">
        <f t="shared" si="323"/>
        <v>9.0957314808481904E-4</v>
      </c>
    </row>
    <row r="1245" spans="1:34">
      <c r="A1245" s="16">
        <v>40155</v>
      </c>
      <c r="B1245">
        <v>110.0400009155273</v>
      </c>
      <c r="C1245">
        <v>110.76999664306641</v>
      </c>
      <c r="D1245">
        <v>109.26999664306641</v>
      </c>
      <c r="E1245">
        <v>109.61000061035161</v>
      </c>
      <c r="F1245">
        <v>83.035682678222656</v>
      </c>
      <c r="G1245">
        <v>169863700</v>
      </c>
      <c r="H1245">
        <v>23.690000534057621</v>
      </c>
      <c r="I1245">
        <v>2009</v>
      </c>
      <c r="J1245">
        <v>83.654970550537115</v>
      </c>
      <c r="K1245" s="3">
        <v>-1.109671362713827E-2</v>
      </c>
      <c r="L1245" s="3">
        <v>-1.5183791167426301E-2</v>
      </c>
      <c r="M1245" s="3">
        <v>-1.0918053438482509E-2</v>
      </c>
      <c r="N1245" s="3">
        <v>3.6499228562014713E-4</v>
      </c>
      <c r="O1245" s="3">
        <v>-1.416455924482485E-2</v>
      </c>
      <c r="P1245" s="3">
        <v>-1.823905079092758E-2</v>
      </c>
      <c r="Q1245" s="3">
        <v>-2.4363805772220078E-2</v>
      </c>
      <c r="R1245" s="3">
        <v>-1.323352151392476E-2</v>
      </c>
      <c r="S1245" s="3" t="str">
        <f t="shared" si="308"/>
        <v/>
      </c>
      <c r="T1245" s="3" t="str">
        <f t="shared" si="309"/>
        <v/>
      </c>
      <c r="U1245" s="3">
        <f t="shared" si="310"/>
        <v>-1.109671362713827E-2</v>
      </c>
      <c r="V1245" s="3" t="str">
        <f t="shared" si="311"/>
        <v/>
      </c>
      <c r="W1245" s="3" t="str">
        <f t="shared" si="312"/>
        <v/>
      </c>
      <c r="X1245" s="3" t="str">
        <f t="shared" si="313"/>
        <v/>
      </c>
      <c r="Y1245" s="3">
        <f t="shared" si="314"/>
        <v>-1.416455924482485E-2</v>
      </c>
      <c r="Z1245" s="3" t="str">
        <f t="shared" si="315"/>
        <v/>
      </c>
      <c r="AA1245" s="3" t="str">
        <f t="shared" si="316"/>
        <v/>
      </c>
      <c r="AB1245" s="3" t="str">
        <f t="shared" si="317"/>
        <v/>
      </c>
      <c r="AC1245" s="3">
        <f t="shared" si="318"/>
        <v>-1.5183791167426301E-2</v>
      </c>
      <c r="AD1245" s="3" t="str">
        <f t="shared" si="319"/>
        <v/>
      </c>
      <c r="AE1245" s="3" t="str">
        <f t="shared" si="320"/>
        <v/>
      </c>
      <c r="AF1245" s="3" t="str">
        <f t="shared" si="321"/>
        <v/>
      </c>
      <c r="AG1245" s="3">
        <f t="shared" si="322"/>
        <v>-1.823905079092758E-2</v>
      </c>
      <c r="AH1245" s="3" t="str">
        <f t="shared" si="323"/>
        <v/>
      </c>
    </row>
    <row r="1246" spans="1:34">
      <c r="A1246" s="16">
        <v>40156</v>
      </c>
      <c r="B1246">
        <v>109.5800018310547</v>
      </c>
      <c r="C1246">
        <v>110.1800003051758</v>
      </c>
      <c r="D1246">
        <v>109.01999664306641</v>
      </c>
      <c r="E1246">
        <v>110.01999664306641</v>
      </c>
      <c r="F1246">
        <v>83.346290588378906</v>
      </c>
      <c r="G1246">
        <v>155063400</v>
      </c>
      <c r="H1246">
        <v>22.659999847412109</v>
      </c>
      <c r="I1246">
        <v>2009</v>
      </c>
      <c r="J1246">
        <v>83.671259307861334</v>
      </c>
      <c r="K1246" s="3">
        <v>3.740655825759998E-3</v>
      </c>
      <c r="L1246" s="3">
        <v>-1.1055547961388631E-2</v>
      </c>
      <c r="M1246" s="3">
        <v>-8.7394788706323112E-3</v>
      </c>
      <c r="N1246" s="3">
        <v>3.9240318462294699E-3</v>
      </c>
      <c r="O1246" s="3">
        <v>-5.3827567192754611E-3</v>
      </c>
      <c r="P1246" s="3">
        <v>-2.004497399490868E-2</v>
      </c>
      <c r="Q1246" s="3">
        <v>-2.5858141926538011E-2</v>
      </c>
      <c r="R1246" s="3">
        <v>-1.3413574600151249E-2</v>
      </c>
      <c r="S1246" s="3" t="str">
        <f t="shared" si="308"/>
        <v/>
      </c>
      <c r="T1246" s="3" t="str">
        <f t="shared" si="309"/>
        <v/>
      </c>
      <c r="U1246" s="3" t="str">
        <f t="shared" si="310"/>
        <v/>
      </c>
      <c r="V1246" s="3">
        <f t="shared" si="311"/>
        <v>3.740655825759998E-3</v>
      </c>
      <c r="W1246" s="3" t="str">
        <f t="shared" si="312"/>
        <v/>
      </c>
      <c r="X1246" s="3" t="str">
        <f t="shared" si="313"/>
        <v/>
      </c>
      <c r="Y1246" s="3" t="str">
        <f t="shared" si="314"/>
        <v/>
      </c>
      <c r="Z1246" s="3">
        <f t="shared" si="315"/>
        <v>-5.3827567192754611E-3</v>
      </c>
      <c r="AA1246" s="3" t="str">
        <f t="shared" si="316"/>
        <v/>
      </c>
      <c r="AB1246" s="3" t="str">
        <f t="shared" si="317"/>
        <v/>
      </c>
      <c r="AC1246" s="3">
        <f t="shared" si="318"/>
        <v>-1.1055547961388631E-2</v>
      </c>
      <c r="AD1246" s="3" t="str">
        <f t="shared" si="319"/>
        <v/>
      </c>
      <c r="AE1246" s="3" t="str">
        <f t="shared" si="320"/>
        <v/>
      </c>
      <c r="AF1246" s="3" t="str">
        <f t="shared" si="321"/>
        <v/>
      </c>
      <c r="AG1246" s="3">
        <f t="shared" si="322"/>
        <v>-2.004497399490868E-2</v>
      </c>
      <c r="AH1246" s="3" t="str">
        <f t="shared" si="323"/>
        <v/>
      </c>
    </row>
    <row r="1247" spans="1:34">
      <c r="A1247" s="16">
        <v>40157</v>
      </c>
      <c r="B1247">
        <v>110.6999969482422</v>
      </c>
      <c r="C1247">
        <v>111.120002746582</v>
      </c>
      <c r="D1247">
        <v>110.4499969482422</v>
      </c>
      <c r="E1247">
        <v>110.63999938964839</v>
      </c>
      <c r="F1247">
        <v>83.815963745117188</v>
      </c>
      <c r="G1247">
        <v>138014600</v>
      </c>
      <c r="H1247">
        <v>22.319999694824219</v>
      </c>
      <c r="I1247">
        <v>2009</v>
      </c>
      <c r="J1247">
        <v>83.68982009887695</v>
      </c>
      <c r="K1247" s="3">
        <v>5.6352016799146032E-3</v>
      </c>
      <c r="L1247" s="3">
        <v>2.3554508120813282E-3</v>
      </c>
      <c r="M1247" s="3">
        <v>-6.6439384979516403E-3</v>
      </c>
      <c r="N1247" s="3">
        <v>4.4486421200171664E-3</v>
      </c>
      <c r="O1247" s="3">
        <v>3.9083831875654784E-3</v>
      </c>
      <c r="P1247" s="3">
        <v>-1.2321078494223699E-2</v>
      </c>
      <c r="Q1247" s="3">
        <v>-2.9269120014598471E-2</v>
      </c>
      <c r="R1247" s="3">
        <v>-1.8429403097374841E-2</v>
      </c>
      <c r="S1247" s="3" t="str">
        <f t="shared" si="308"/>
        <v/>
      </c>
      <c r="T1247" s="3" t="str">
        <f t="shared" si="309"/>
        <v/>
      </c>
      <c r="U1247" s="3" t="str">
        <f t="shared" si="310"/>
        <v/>
      </c>
      <c r="V1247" s="3">
        <f t="shared" si="311"/>
        <v>5.6352016799146032E-3</v>
      </c>
      <c r="W1247" s="3" t="str">
        <f t="shared" si="312"/>
        <v/>
      </c>
      <c r="X1247" s="3" t="str">
        <f t="shared" si="313"/>
        <v/>
      </c>
      <c r="Y1247" s="3" t="str">
        <f t="shared" si="314"/>
        <v/>
      </c>
      <c r="Z1247" s="3">
        <f t="shared" si="315"/>
        <v>3.9083831875654784E-3</v>
      </c>
      <c r="AA1247" s="3" t="str">
        <f t="shared" si="316"/>
        <v/>
      </c>
      <c r="AB1247" s="3" t="str">
        <f t="shared" si="317"/>
        <v/>
      </c>
      <c r="AC1247" s="3" t="str">
        <f t="shared" si="318"/>
        <v/>
      </c>
      <c r="AD1247" s="3">
        <f t="shared" si="319"/>
        <v>2.3554508120813282E-3</v>
      </c>
      <c r="AE1247" s="3" t="str">
        <f t="shared" si="320"/>
        <v/>
      </c>
      <c r="AF1247" s="3" t="str">
        <f t="shared" si="321"/>
        <v/>
      </c>
      <c r="AG1247" s="3" t="str">
        <f t="shared" si="322"/>
        <v/>
      </c>
      <c r="AH1247" s="3">
        <f t="shared" si="323"/>
        <v>-1.2321078494223699E-2</v>
      </c>
    </row>
    <row r="1248" spans="1:34">
      <c r="A1248" s="16">
        <v>40158</v>
      </c>
      <c r="B1248">
        <v>111.11000061035161</v>
      </c>
      <c r="C1248">
        <v>111.36000061035161</v>
      </c>
      <c r="D1248">
        <v>110.61000061035161</v>
      </c>
      <c r="E1248">
        <v>111.11000061035161</v>
      </c>
      <c r="F1248">
        <v>84.171989440917969</v>
      </c>
      <c r="G1248">
        <v>124854000</v>
      </c>
      <c r="H1248">
        <v>21.590000152587891</v>
      </c>
      <c r="I1248">
        <v>2009</v>
      </c>
      <c r="J1248">
        <v>83.768604278564453</v>
      </c>
      <c r="K1248" s="3">
        <v>4.2477074759106337E-3</v>
      </c>
      <c r="L1248" s="3">
        <v>9.0041737634072305E-4</v>
      </c>
      <c r="M1248" s="3">
        <v>1.4054546814879391E-2</v>
      </c>
      <c r="N1248" s="3">
        <v>1.907692574853859E-2</v>
      </c>
      <c r="O1248" s="3">
        <v>-2.7113864300765123E-4</v>
      </c>
      <c r="P1248" s="3">
        <v>-1.792636208331877E-2</v>
      </c>
      <c r="Q1248" s="3">
        <v>-1.323352151392476E-2</v>
      </c>
      <c r="R1248" s="3">
        <v>-8.3462904054222298E-3</v>
      </c>
      <c r="S1248" s="3" t="str">
        <f t="shared" si="308"/>
        <v/>
      </c>
      <c r="T1248" s="3" t="str">
        <f t="shared" si="309"/>
        <v/>
      </c>
      <c r="U1248" s="3" t="str">
        <f t="shared" si="310"/>
        <v/>
      </c>
      <c r="V1248" s="3">
        <f t="shared" si="311"/>
        <v>4.2477074759106337E-3</v>
      </c>
      <c r="W1248" s="3" t="str">
        <f t="shared" si="312"/>
        <v/>
      </c>
      <c r="X1248" s="3" t="str">
        <f t="shared" si="313"/>
        <v/>
      </c>
      <c r="Y1248" s="3" t="str">
        <f t="shared" si="314"/>
        <v/>
      </c>
      <c r="Z1248" s="3">
        <f t="shared" si="315"/>
        <v>-2.7113864300765123E-4</v>
      </c>
      <c r="AA1248" s="3" t="str">
        <f t="shared" si="316"/>
        <v/>
      </c>
      <c r="AB1248" s="3" t="str">
        <f t="shared" si="317"/>
        <v/>
      </c>
      <c r="AC1248" s="3">
        <f t="shared" si="318"/>
        <v>9.0041737634072305E-4</v>
      </c>
      <c r="AD1248" s="3" t="str">
        <f t="shared" si="319"/>
        <v/>
      </c>
      <c r="AE1248" s="3" t="str">
        <f t="shared" si="320"/>
        <v/>
      </c>
      <c r="AF1248" s="3" t="str">
        <f t="shared" si="321"/>
        <v/>
      </c>
      <c r="AG1248" s="3">
        <f t="shared" si="322"/>
        <v>-1.792636208331877E-2</v>
      </c>
      <c r="AH1248" s="3" t="str">
        <f t="shared" si="323"/>
        <v/>
      </c>
    </row>
    <row r="1249" spans="1:34">
      <c r="A1249" s="16">
        <v>40161</v>
      </c>
      <c r="B1249">
        <v>111.870002746582</v>
      </c>
      <c r="C1249">
        <v>112</v>
      </c>
      <c r="D1249">
        <v>111.129997253418</v>
      </c>
      <c r="E1249">
        <v>111.870002746582</v>
      </c>
      <c r="F1249">
        <v>84.74774169921875</v>
      </c>
      <c r="G1249">
        <v>107141500</v>
      </c>
      <c r="H1249">
        <v>21.14999961853027</v>
      </c>
      <c r="I1249">
        <v>2009</v>
      </c>
      <c r="J1249">
        <v>83.853828811645513</v>
      </c>
      <c r="K1249" s="3">
        <v>6.8401883111592898E-3</v>
      </c>
      <c r="L1249" s="3">
        <v>9.2928434610863864E-3</v>
      </c>
      <c r="M1249" s="3">
        <v>1.7554932620303498E-2</v>
      </c>
      <c r="N1249" s="3">
        <v>2.052533637982679E-2</v>
      </c>
      <c r="O1249" s="3">
        <v>1.799715863248785E-4</v>
      </c>
      <c r="P1249" s="3">
        <v>-1.6420062747711021E-2</v>
      </c>
      <c r="Q1249" s="3">
        <v>-8.3682533919368085E-3</v>
      </c>
      <c r="R1249" s="3">
        <v>-1.3683634030439479E-2</v>
      </c>
      <c r="S1249" s="3" t="str">
        <f t="shared" si="308"/>
        <v/>
      </c>
      <c r="T1249" s="3" t="str">
        <f t="shared" si="309"/>
        <v/>
      </c>
      <c r="U1249" s="3">
        <f t="shared" si="310"/>
        <v>6.8401883111592898E-3</v>
      </c>
      <c r="V1249" s="3" t="str">
        <f t="shared" si="311"/>
        <v/>
      </c>
      <c r="W1249" s="3" t="str">
        <f t="shared" si="312"/>
        <v/>
      </c>
      <c r="X1249" s="3" t="str">
        <f t="shared" si="313"/>
        <v/>
      </c>
      <c r="Y1249" s="3">
        <f t="shared" si="314"/>
        <v>1.799715863248785E-4</v>
      </c>
      <c r="Z1249" s="3" t="str">
        <f t="shared" si="315"/>
        <v/>
      </c>
      <c r="AA1249" s="3" t="str">
        <f t="shared" si="316"/>
        <v/>
      </c>
      <c r="AB1249" s="3" t="str">
        <f t="shared" si="317"/>
        <v/>
      </c>
      <c r="AC1249" s="3">
        <f t="shared" si="318"/>
        <v>9.2928434610863864E-3</v>
      </c>
      <c r="AD1249" s="3" t="str">
        <f t="shared" si="319"/>
        <v/>
      </c>
      <c r="AE1249" s="3" t="str">
        <f t="shared" si="320"/>
        <v/>
      </c>
      <c r="AF1249" s="3" t="str">
        <f t="shared" si="321"/>
        <v/>
      </c>
      <c r="AG1249" s="3">
        <f t="shared" si="322"/>
        <v>-1.6420062747711021E-2</v>
      </c>
      <c r="AH1249" s="3" t="str">
        <f t="shared" si="323"/>
        <v/>
      </c>
    </row>
    <row r="1250" spans="1:34">
      <c r="A1250" s="16">
        <v>40162</v>
      </c>
      <c r="B1250">
        <v>111.4599990844727</v>
      </c>
      <c r="C1250">
        <v>111.9199981689453</v>
      </c>
      <c r="D1250">
        <v>111</v>
      </c>
      <c r="E1250">
        <v>111.34999847412109</v>
      </c>
      <c r="F1250">
        <v>84.353813171386719</v>
      </c>
      <c r="G1250">
        <v>120408800</v>
      </c>
      <c r="H1250">
        <v>21.489999771118161</v>
      </c>
      <c r="I1250">
        <v>2009</v>
      </c>
      <c r="J1250">
        <v>83.859133148193365</v>
      </c>
      <c r="K1250" s="3">
        <v>-4.6482480822926941E-3</v>
      </c>
      <c r="L1250" s="3">
        <v>1.5874265745150051E-2</v>
      </c>
      <c r="M1250" s="3">
        <v>4.4944304171323779E-4</v>
      </c>
      <c r="N1250" s="3">
        <v>1.2592236661963521E-3</v>
      </c>
      <c r="O1250" s="3">
        <v>-7.7769082436945913E-3</v>
      </c>
      <c r="P1250" s="3">
        <v>-5.3827567192754611E-3</v>
      </c>
      <c r="Q1250" s="3">
        <v>-2.0485232220803559E-2</v>
      </c>
      <c r="R1250" s="3">
        <v>-2.7785238407776029E-2</v>
      </c>
      <c r="S1250" s="3" t="str">
        <f t="shared" si="308"/>
        <v/>
      </c>
      <c r="T1250" s="3" t="str">
        <f t="shared" si="309"/>
        <v/>
      </c>
      <c r="U1250" s="3">
        <f t="shared" si="310"/>
        <v>-4.6482480822926941E-3</v>
      </c>
      <c r="V1250" s="3" t="str">
        <f t="shared" si="311"/>
        <v/>
      </c>
      <c r="W1250" s="3" t="str">
        <f t="shared" si="312"/>
        <v/>
      </c>
      <c r="X1250" s="3" t="str">
        <f t="shared" si="313"/>
        <v/>
      </c>
      <c r="Y1250" s="3">
        <f t="shared" si="314"/>
        <v>-7.7769082436945913E-3</v>
      </c>
      <c r="Z1250" s="3" t="str">
        <f t="shared" si="315"/>
        <v/>
      </c>
      <c r="AA1250" s="3" t="str">
        <f t="shared" si="316"/>
        <v/>
      </c>
      <c r="AB1250" s="3" t="str">
        <f t="shared" si="317"/>
        <v/>
      </c>
      <c r="AC1250" s="3" t="str">
        <f t="shared" si="318"/>
        <v/>
      </c>
      <c r="AD1250" s="3">
        <f t="shared" si="319"/>
        <v>1.5874265745150051E-2</v>
      </c>
      <c r="AE1250" s="3" t="str">
        <f t="shared" si="320"/>
        <v/>
      </c>
      <c r="AF1250" s="3" t="str">
        <f t="shared" si="321"/>
        <v/>
      </c>
      <c r="AG1250" s="3" t="str">
        <f t="shared" si="322"/>
        <v/>
      </c>
      <c r="AH1250" s="3">
        <f t="shared" si="323"/>
        <v>-5.3827567192754611E-3</v>
      </c>
    </row>
    <row r="1251" spans="1:34">
      <c r="A1251" s="16">
        <v>40163</v>
      </c>
      <c r="B1251">
        <v>111.8000030517578</v>
      </c>
      <c r="C1251">
        <v>112.129997253418</v>
      </c>
      <c r="D1251">
        <v>111.26999664306641</v>
      </c>
      <c r="E1251">
        <v>111.51999664306641</v>
      </c>
      <c r="F1251">
        <v>84.482635498046875</v>
      </c>
      <c r="G1251">
        <v>155358200</v>
      </c>
      <c r="H1251">
        <v>20.54000091552734</v>
      </c>
      <c r="I1251">
        <v>2009</v>
      </c>
      <c r="J1251">
        <v>83.865953826904303</v>
      </c>
      <c r="K1251" s="3">
        <v>1.5271666071385861E-3</v>
      </c>
      <c r="L1251" s="3">
        <v>1.3634019002477521E-2</v>
      </c>
      <c r="M1251" s="3">
        <v>2.427739490100445E-3</v>
      </c>
      <c r="N1251" s="3">
        <v>1.6173050921231E-3</v>
      </c>
      <c r="O1251" s="3">
        <v>-7.1847177504258397E-4</v>
      </c>
      <c r="P1251" s="3">
        <v>3.9083831875654784E-3</v>
      </c>
      <c r="Q1251" s="3">
        <v>-2.004497399490868E-2</v>
      </c>
      <c r="R1251" s="3">
        <v>-2.8920367318287621E-2</v>
      </c>
      <c r="S1251" s="3" t="str">
        <f t="shared" si="308"/>
        <v/>
      </c>
      <c r="T1251" s="3" t="str">
        <f t="shared" si="309"/>
        <v/>
      </c>
      <c r="U1251" s="3">
        <f t="shared" si="310"/>
        <v>1.5271666071385861E-3</v>
      </c>
      <c r="V1251" s="3" t="str">
        <f t="shared" si="311"/>
        <v/>
      </c>
      <c r="W1251" s="3" t="str">
        <f t="shared" si="312"/>
        <v/>
      </c>
      <c r="X1251" s="3" t="str">
        <f t="shared" si="313"/>
        <v/>
      </c>
      <c r="Y1251" s="3">
        <f t="shared" si="314"/>
        <v>-7.1847177504258397E-4</v>
      </c>
      <c r="Z1251" s="3" t="str">
        <f t="shared" si="315"/>
        <v/>
      </c>
      <c r="AA1251" s="3" t="str">
        <f t="shared" si="316"/>
        <v/>
      </c>
      <c r="AB1251" s="3" t="str">
        <f t="shared" si="317"/>
        <v/>
      </c>
      <c r="AC1251" s="3" t="str">
        <f t="shared" si="318"/>
        <v/>
      </c>
      <c r="AD1251" s="3">
        <f t="shared" si="319"/>
        <v>1.3634019002477521E-2</v>
      </c>
      <c r="AE1251" s="3" t="str">
        <f t="shared" si="320"/>
        <v/>
      </c>
      <c r="AF1251" s="3" t="str">
        <f t="shared" si="321"/>
        <v/>
      </c>
      <c r="AG1251" s="3" t="str">
        <f t="shared" si="322"/>
        <v/>
      </c>
      <c r="AH1251" s="3">
        <f t="shared" si="323"/>
        <v>3.9083831875654784E-3</v>
      </c>
    </row>
    <row r="1252" spans="1:34">
      <c r="A1252" s="16">
        <v>40164</v>
      </c>
      <c r="B1252">
        <v>110.7200012207031</v>
      </c>
      <c r="C1252">
        <v>110.9300003051758</v>
      </c>
      <c r="D1252">
        <v>110.0800018310547</v>
      </c>
      <c r="E1252">
        <v>110.1800003051758</v>
      </c>
      <c r="F1252">
        <v>83.467483520507813</v>
      </c>
      <c r="G1252">
        <v>183390100</v>
      </c>
      <c r="H1252">
        <v>22.510000228881839</v>
      </c>
      <c r="I1252">
        <v>2009</v>
      </c>
      <c r="J1252">
        <v>83.824667358398443</v>
      </c>
      <c r="K1252" s="3">
        <v>-1.201610214400251E-2</v>
      </c>
      <c r="L1252" s="3">
        <v>-4.1576832030363331E-3</v>
      </c>
      <c r="M1252" s="3">
        <v>-1.8120256092319931E-3</v>
      </c>
      <c r="N1252" s="3">
        <v>-9.7959176284883043E-3</v>
      </c>
      <c r="O1252" s="3">
        <v>-1.2912435933984169E-2</v>
      </c>
      <c r="P1252" s="3">
        <v>-5.0614385546186016E-3</v>
      </c>
      <c r="Q1252" s="3">
        <v>-1.2321078494223699E-2</v>
      </c>
      <c r="R1252" s="3">
        <v>-2.830946339100715E-2</v>
      </c>
      <c r="S1252" s="3" t="str">
        <f t="shared" si="308"/>
        <v/>
      </c>
      <c r="T1252" s="3" t="str">
        <f t="shared" si="309"/>
        <v/>
      </c>
      <c r="U1252" s="3">
        <f t="shared" si="310"/>
        <v>-1.201610214400251E-2</v>
      </c>
      <c r="V1252" s="3" t="str">
        <f t="shared" si="311"/>
        <v/>
      </c>
      <c r="W1252" s="3" t="str">
        <f t="shared" si="312"/>
        <v/>
      </c>
      <c r="X1252" s="3" t="str">
        <f t="shared" si="313"/>
        <v/>
      </c>
      <c r="Y1252" s="3">
        <f t="shared" si="314"/>
        <v>-1.2912435933984169E-2</v>
      </c>
      <c r="Z1252" s="3" t="str">
        <f t="shared" si="315"/>
        <v/>
      </c>
      <c r="AA1252" s="3" t="str">
        <f t="shared" si="316"/>
        <v/>
      </c>
      <c r="AB1252" s="3" t="str">
        <f t="shared" si="317"/>
        <v/>
      </c>
      <c r="AC1252" s="3" t="str">
        <f t="shared" si="318"/>
        <v/>
      </c>
      <c r="AD1252" s="3">
        <f t="shared" si="319"/>
        <v>-4.1576832030363331E-3</v>
      </c>
      <c r="AE1252" s="3" t="str">
        <f t="shared" si="320"/>
        <v/>
      </c>
      <c r="AF1252" s="3" t="str">
        <f t="shared" si="321"/>
        <v/>
      </c>
      <c r="AG1252" s="3" t="str">
        <f t="shared" si="322"/>
        <v/>
      </c>
      <c r="AH1252" s="3">
        <f t="shared" si="323"/>
        <v>-5.0614385546186016E-3</v>
      </c>
    </row>
    <row r="1253" spans="1:34">
      <c r="A1253" s="16">
        <v>40165</v>
      </c>
      <c r="B1253">
        <v>110.1999969482422</v>
      </c>
      <c r="C1253">
        <v>110.3000030517578</v>
      </c>
      <c r="D1253">
        <v>109.2799987792969</v>
      </c>
      <c r="E1253">
        <v>110.2099990844727</v>
      </c>
      <c r="F1253">
        <v>83.939651489257813</v>
      </c>
      <c r="G1253">
        <v>174591200</v>
      </c>
      <c r="H1253">
        <v>21.680000305175781</v>
      </c>
      <c r="I1253">
        <v>2009</v>
      </c>
      <c r="J1253">
        <v>83.861912155151373</v>
      </c>
      <c r="K1253" s="3">
        <v>5.6569091199927257E-3</v>
      </c>
      <c r="L1253" s="3">
        <v>-2.7602763485024E-3</v>
      </c>
      <c r="M1253" s="3">
        <v>-1.8623443729492979E-3</v>
      </c>
      <c r="N1253" s="3">
        <v>8.9536405281378517E-3</v>
      </c>
      <c r="O1253" s="3">
        <v>-8.1684654509538435E-3</v>
      </c>
      <c r="P1253" s="3">
        <v>-1.647018109082965E-2</v>
      </c>
      <c r="Q1253" s="3">
        <v>-1.792636208331877E-2</v>
      </c>
      <c r="R1253" s="3">
        <v>-1.547984841528194E-2</v>
      </c>
      <c r="S1253" s="3" t="str">
        <f t="shared" si="308"/>
        <v/>
      </c>
      <c r="T1253" s="3" t="str">
        <f t="shared" si="309"/>
        <v/>
      </c>
      <c r="U1253" s="3" t="str">
        <f t="shared" si="310"/>
        <v/>
      </c>
      <c r="V1253" s="3">
        <f t="shared" si="311"/>
        <v>5.6569091199927257E-3</v>
      </c>
      <c r="W1253" s="3" t="str">
        <f t="shared" si="312"/>
        <v/>
      </c>
      <c r="X1253" s="3" t="str">
        <f t="shared" si="313"/>
        <v/>
      </c>
      <c r="Y1253" s="3" t="str">
        <f t="shared" si="314"/>
        <v/>
      </c>
      <c r="Z1253" s="3">
        <f t="shared" si="315"/>
        <v>-8.1684654509538435E-3</v>
      </c>
      <c r="AA1253" s="3" t="str">
        <f t="shared" si="316"/>
        <v/>
      </c>
      <c r="AB1253" s="3" t="str">
        <f t="shared" si="317"/>
        <v/>
      </c>
      <c r="AC1253" s="3">
        <f t="shared" si="318"/>
        <v>-2.7602763485024E-3</v>
      </c>
      <c r="AD1253" s="3" t="str">
        <f t="shared" si="319"/>
        <v/>
      </c>
      <c r="AE1253" s="3" t="str">
        <f t="shared" si="320"/>
        <v/>
      </c>
      <c r="AF1253" s="3" t="str">
        <f t="shared" si="321"/>
        <v/>
      </c>
      <c r="AG1253" s="3">
        <f t="shared" si="322"/>
        <v>-1.647018109082965E-2</v>
      </c>
      <c r="AH1253" s="3" t="str">
        <f t="shared" si="323"/>
        <v/>
      </c>
    </row>
    <row r="1254" spans="1:34">
      <c r="A1254" s="16">
        <v>40168</v>
      </c>
      <c r="B1254">
        <v>110.7600021362305</v>
      </c>
      <c r="C1254">
        <v>111.6999969482422</v>
      </c>
      <c r="D1254">
        <v>110.7600021362305</v>
      </c>
      <c r="E1254">
        <v>111.3300018310547</v>
      </c>
      <c r="F1254">
        <v>84.792709350585938</v>
      </c>
      <c r="G1254">
        <v>118039600</v>
      </c>
      <c r="H1254">
        <v>20.489999771118161</v>
      </c>
      <c r="I1254">
        <v>2009</v>
      </c>
      <c r="J1254">
        <v>83.956581497192388</v>
      </c>
      <c r="K1254" s="3">
        <v>1.016275200329253E-2</v>
      </c>
      <c r="L1254" s="3">
        <v>5.3060589539710712E-4</v>
      </c>
      <c r="M1254" s="3">
        <v>9.82838019400889E-3</v>
      </c>
      <c r="N1254" s="3">
        <v>2.283959366009625E-2</v>
      </c>
      <c r="O1254" s="3">
        <v>4.9905004657178056E-3</v>
      </c>
      <c r="P1254" s="3">
        <v>-2.3151907604331279E-2</v>
      </c>
      <c r="Q1254" s="3">
        <v>-1.6420062747711021E-2</v>
      </c>
      <c r="R1254" s="3">
        <v>-1.1971100748793369E-2</v>
      </c>
      <c r="S1254" s="3" t="str">
        <f t="shared" si="308"/>
        <v/>
      </c>
      <c r="T1254" s="3" t="str">
        <f t="shared" si="309"/>
        <v/>
      </c>
      <c r="U1254" s="3">
        <f t="shared" si="310"/>
        <v>1.016275200329253E-2</v>
      </c>
      <c r="V1254" s="3" t="str">
        <f t="shared" si="311"/>
        <v/>
      </c>
      <c r="W1254" s="3" t="str">
        <f t="shared" si="312"/>
        <v/>
      </c>
      <c r="X1254" s="3" t="str">
        <f t="shared" si="313"/>
        <v/>
      </c>
      <c r="Y1254" s="3">
        <f t="shared" si="314"/>
        <v>4.9905004657178056E-3</v>
      </c>
      <c r="Z1254" s="3" t="str">
        <f t="shared" si="315"/>
        <v/>
      </c>
      <c r="AA1254" s="3" t="str">
        <f t="shared" si="316"/>
        <v/>
      </c>
      <c r="AB1254" s="3" t="str">
        <f t="shared" si="317"/>
        <v/>
      </c>
      <c r="AC1254" s="3">
        <f t="shared" si="318"/>
        <v>5.3060589539710712E-4</v>
      </c>
      <c r="AD1254" s="3" t="str">
        <f t="shared" si="319"/>
        <v/>
      </c>
      <c r="AE1254" s="3" t="str">
        <f t="shared" si="320"/>
        <v/>
      </c>
      <c r="AF1254" s="3" t="str">
        <f t="shared" si="321"/>
        <v/>
      </c>
      <c r="AG1254" s="3">
        <f t="shared" si="322"/>
        <v>-2.3151907604331279E-2</v>
      </c>
      <c r="AH1254" s="3" t="str">
        <f t="shared" si="323"/>
        <v/>
      </c>
    </row>
    <row r="1255" spans="1:34">
      <c r="A1255" s="16">
        <v>40169</v>
      </c>
      <c r="B1255">
        <v>111.5699996948242</v>
      </c>
      <c r="C1255">
        <v>111.9700012207031</v>
      </c>
      <c r="D1255">
        <v>111.4300003051758</v>
      </c>
      <c r="E1255">
        <v>111.73000335693359</v>
      </c>
      <c r="F1255">
        <v>85.097381591796875</v>
      </c>
      <c r="G1255">
        <v>91707500</v>
      </c>
      <c r="H1255">
        <v>19.54000091552734</v>
      </c>
      <c r="I1255">
        <v>2009</v>
      </c>
      <c r="J1255">
        <v>84.013836669921872</v>
      </c>
      <c r="K1255" s="3">
        <v>3.5931419522312602E-3</v>
      </c>
      <c r="L1255" s="3">
        <v>8.8148762036328598E-3</v>
      </c>
      <c r="M1255" s="3">
        <v>2.4829071636150109E-2</v>
      </c>
      <c r="N1255" s="3">
        <v>1.363993306671607E-2</v>
      </c>
      <c r="O1255" s="3">
        <v>8.9821676526002925E-4</v>
      </c>
      <c r="P1255" s="3">
        <v>-1.859002894647821E-2</v>
      </c>
      <c r="Q1255" s="3">
        <v>-5.3827567192754611E-3</v>
      </c>
      <c r="R1255" s="3">
        <v>-2.4363805772220078E-2</v>
      </c>
      <c r="S1255" s="3" t="str">
        <f t="shared" si="308"/>
        <v/>
      </c>
      <c r="T1255" s="3" t="str">
        <f t="shared" si="309"/>
        <v/>
      </c>
      <c r="U1255" s="3">
        <f t="shared" si="310"/>
        <v>3.5931419522312602E-3</v>
      </c>
      <c r="V1255" s="3" t="str">
        <f t="shared" si="311"/>
        <v/>
      </c>
      <c r="W1255" s="3" t="str">
        <f t="shared" si="312"/>
        <v/>
      </c>
      <c r="X1255" s="3" t="str">
        <f t="shared" si="313"/>
        <v/>
      </c>
      <c r="Y1255" s="3">
        <f t="shared" si="314"/>
        <v>8.9821676526002925E-4</v>
      </c>
      <c r="Z1255" s="3" t="str">
        <f t="shared" si="315"/>
        <v/>
      </c>
      <c r="AA1255" s="3" t="str">
        <f t="shared" si="316"/>
        <v/>
      </c>
      <c r="AB1255" s="3" t="str">
        <f t="shared" si="317"/>
        <v/>
      </c>
      <c r="AC1255" s="3">
        <f t="shared" si="318"/>
        <v>8.8148762036328598E-3</v>
      </c>
      <c r="AD1255" s="3" t="str">
        <f t="shared" si="319"/>
        <v/>
      </c>
      <c r="AE1255" s="3" t="str">
        <f t="shared" si="320"/>
        <v/>
      </c>
      <c r="AF1255" s="3" t="str">
        <f t="shared" si="321"/>
        <v/>
      </c>
      <c r="AG1255" s="3">
        <f t="shared" si="322"/>
        <v>-1.859002894647821E-2</v>
      </c>
      <c r="AH1255" s="3" t="str">
        <f t="shared" si="323"/>
        <v/>
      </c>
    </row>
    <row r="1256" spans="1:34">
      <c r="A1256" s="16">
        <v>40170</v>
      </c>
      <c r="B1256">
        <v>112</v>
      </c>
      <c r="C1256">
        <v>112.11000061035161</v>
      </c>
      <c r="D1256">
        <v>111.5</v>
      </c>
      <c r="E1256">
        <v>111.9499969482422</v>
      </c>
      <c r="F1256">
        <v>85.264938354492188</v>
      </c>
      <c r="G1256">
        <v>111783100</v>
      </c>
      <c r="H1256">
        <v>19.70999908447266</v>
      </c>
      <c r="I1256">
        <v>2009</v>
      </c>
      <c r="J1256">
        <v>84.073027801513675</v>
      </c>
      <c r="K1256" s="3">
        <v>1.9690002155303699E-3</v>
      </c>
      <c r="L1256" s="3">
        <v>9.2599248571429982E-3</v>
      </c>
      <c r="M1256" s="3">
        <v>2.302019385108434E-2</v>
      </c>
      <c r="N1256" s="3">
        <v>1.407953048269261E-2</v>
      </c>
      <c r="O1256" s="3">
        <v>-2.0585639490121599E-3</v>
      </c>
      <c r="P1256" s="3">
        <v>-2.0086064662814929E-2</v>
      </c>
      <c r="Q1256" s="3">
        <v>-6.7260305976037937E-3</v>
      </c>
      <c r="R1256" s="3">
        <v>-2.5858141926538011E-2</v>
      </c>
      <c r="S1256" s="3" t="str">
        <f t="shared" si="308"/>
        <v/>
      </c>
      <c r="T1256" s="3" t="str">
        <f t="shared" si="309"/>
        <v/>
      </c>
      <c r="U1256" s="3">
        <f t="shared" si="310"/>
        <v>1.9690002155303699E-3</v>
      </c>
      <c r="V1256" s="3" t="str">
        <f t="shared" si="311"/>
        <v/>
      </c>
      <c r="W1256" s="3" t="str">
        <f t="shared" si="312"/>
        <v/>
      </c>
      <c r="X1256" s="3" t="str">
        <f t="shared" si="313"/>
        <v/>
      </c>
      <c r="Y1256" s="3">
        <f t="shared" si="314"/>
        <v>-2.0585639490121599E-3</v>
      </c>
      <c r="Z1256" s="3" t="str">
        <f t="shared" si="315"/>
        <v/>
      </c>
      <c r="AA1256" s="3" t="str">
        <f t="shared" si="316"/>
        <v/>
      </c>
      <c r="AB1256" s="3" t="str">
        <f t="shared" si="317"/>
        <v/>
      </c>
      <c r="AC1256" s="3">
        <f t="shared" si="318"/>
        <v>9.2599248571429982E-3</v>
      </c>
      <c r="AD1256" s="3" t="str">
        <f t="shared" si="319"/>
        <v/>
      </c>
      <c r="AE1256" s="3" t="str">
        <f t="shared" si="320"/>
        <v/>
      </c>
      <c r="AF1256" s="3" t="str">
        <f t="shared" si="321"/>
        <v/>
      </c>
      <c r="AG1256" s="3">
        <f t="shared" si="322"/>
        <v>-2.0086064662814929E-2</v>
      </c>
      <c r="AH1256" s="3" t="str">
        <f t="shared" si="323"/>
        <v/>
      </c>
    </row>
    <row r="1257" spans="1:34">
      <c r="A1257" s="16">
        <v>40171</v>
      </c>
      <c r="B1257">
        <v>112.19000244140619</v>
      </c>
      <c r="C1257">
        <v>112.59999847412109</v>
      </c>
      <c r="D1257">
        <v>112</v>
      </c>
      <c r="E1257">
        <v>112.48000335693359</v>
      </c>
      <c r="F1257">
        <v>85.668632507324219</v>
      </c>
      <c r="G1257">
        <v>39677500</v>
      </c>
      <c r="H1257">
        <v>19.469999313354489</v>
      </c>
      <c r="I1257">
        <v>2009</v>
      </c>
      <c r="J1257">
        <v>84.137631607055667</v>
      </c>
      <c r="K1257" s="3">
        <v>4.7345856412122078E-3</v>
      </c>
      <c r="L1257" s="3">
        <v>2.6371335207147961E-2</v>
      </c>
      <c r="M1257" s="3">
        <v>2.2104008346679249E-2</v>
      </c>
      <c r="N1257" s="3">
        <v>1.531321217671411E-2</v>
      </c>
      <c r="O1257" s="3">
        <v>4.4665523109332922E-4</v>
      </c>
      <c r="P1257" s="3">
        <v>-8.1684654509538435E-3</v>
      </c>
      <c r="Q1257" s="3">
        <v>-1.2292124167155419E-2</v>
      </c>
      <c r="R1257" s="3">
        <v>-2.9269120014598471E-2</v>
      </c>
      <c r="S1257" s="3" t="str">
        <f t="shared" si="308"/>
        <v/>
      </c>
      <c r="T1257" s="3" t="str">
        <f t="shared" si="309"/>
        <v/>
      </c>
      <c r="U1257" s="3">
        <f t="shared" si="310"/>
        <v>4.7345856412122078E-3</v>
      </c>
      <c r="V1257" s="3" t="str">
        <f t="shared" si="311"/>
        <v/>
      </c>
      <c r="W1257" s="3" t="str">
        <f t="shared" si="312"/>
        <v/>
      </c>
      <c r="X1257" s="3" t="str">
        <f t="shared" si="313"/>
        <v/>
      </c>
      <c r="Y1257" s="3">
        <f t="shared" si="314"/>
        <v>4.4665523109332922E-4</v>
      </c>
      <c r="Z1257" s="3" t="str">
        <f t="shared" si="315"/>
        <v/>
      </c>
      <c r="AA1257" s="3" t="str">
        <f t="shared" si="316"/>
        <v/>
      </c>
      <c r="AB1257" s="3" t="str">
        <f t="shared" si="317"/>
        <v/>
      </c>
      <c r="AC1257" s="3" t="str">
        <f t="shared" si="318"/>
        <v/>
      </c>
      <c r="AD1257" s="3">
        <f t="shared" si="319"/>
        <v>2.6371335207147961E-2</v>
      </c>
      <c r="AE1257" s="3" t="str">
        <f t="shared" si="320"/>
        <v/>
      </c>
      <c r="AF1257" s="3" t="str">
        <f t="shared" si="321"/>
        <v/>
      </c>
      <c r="AG1257" s="3" t="str">
        <f t="shared" si="322"/>
        <v/>
      </c>
      <c r="AH1257" s="3">
        <f t="shared" si="323"/>
        <v>-8.1684654509538435E-3</v>
      </c>
    </row>
    <row r="1258" spans="1:34">
      <c r="A1258" s="16">
        <v>40175</v>
      </c>
      <c r="B1258">
        <v>112.90000152587891</v>
      </c>
      <c r="C1258">
        <v>112.9899978637695</v>
      </c>
      <c r="D1258">
        <v>112.3199996948242</v>
      </c>
      <c r="E1258">
        <v>112.7200012207031</v>
      </c>
      <c r="F1258">
        <v>85.851402282714844</v>
      </c>
      <c r="G1258">
        <v>87508500</v>
      </c>
      <c r="H1258">
        <v>19.930000305175781</v>
      </c>
      <c r="I1258">
        <v>2009</v>
      </c>
      <c r="J1258">
        <v>84.279932403564459</v>
      </c>
      <c r="K1258" s="3">
        <v>2.1334503661536441E-3</v>
      </c>
      <c r="L1258" s="3">
        <v>2.277530058248689E-2</v>
      </c>
      <c r="M1258" s="3">
        <v>1.9952158110456471E-2</v>
      </c>
      <c r="N1258" s="3">
        <v>3.4287123465557068E-2</v>
      </c>
      <c r="O1258" s="3">
        <v>-1.42250762210272E-3</v>
      </c>
      <c r="P1258" s="3">
        <v>4.9905004657178056E-3</v>
      </c>
      <c r="Q1258" s="3">
        <v>-1.647018109082965E-2</v>
      </c>
      <c r="R1258" s="3">
        <v>-1.323352151392476E-2</v>
      </c>
      <c r="S1258" s="3" t="str">
        <f t="shared" si="308"/>
        <v/>
      </c>
      <c r="T1258" s="3" t="str">
        <f t="shared" si="309"/>
        <v/>
      </c>
      <c r="U1258" s="3">
        <f t="shared" si="310"/>
        <v>2.1334503661536441E-3</v>
      </c>
      <c r="V1258" s="3" t="str">
        <f t="shared" si="311"/>
        <v/>
      </c>
      <c r="W1258" s="3" t="str">
        <f t="shared" si="312"/>
        <v/>
      </c>
      <c r="X1258" s="3" t="str">
        <f t="shared" si="313"/>
        <v/>
      </c>
      <c r="Y1258" s="3">
        <f t="shared" si="314"/>
        <v>-1.42250762210272E-3</v>
      </c>
      <c r="Z1258" s="3" t="str">
        <f t="shared" si="315"/>
        <v/>
      </c>
      <c r="AA1258" s="3" t="str">
        <f t="shared" si="316"/>
        <v/>
      </c>
      <c r="AB1258" s="3" t="str">
        <f t="shared" si="317"/>
        <v/>
      </c>
      <c r="AC1258" s="3">
        <f t="shared" si="318"/>
        <v>2.277530058248689E-2</v>
      </c>
      <c r="AD1258" s="3" t="str">
        <f t="shared" si="319"/>
        <v/>
      </c>
      <c r="AE1258" s="3" t="str">
        <f t="shared" si="320"/>
        <v/>
      </c>
      <c r="AF1258" s="3" t="str">
        <f t="shared" si="321"/>
        <v/>
      </c>
      <c r="AG1258" s="3">
        <f t="shared" si="322"/>
        <v>4.9905004657178056E-3</v>
      </c>
      <c r="AH1258" s="3" t="str">
        <f t="shared" si="323"/>
        <v/>
      </c>
    </row>
    <row r="1259" spans="1:34">
      <c r="A1259" s="16">
        <v>40176</v>
      </c>
      <c r="B1259">
        <v>113.0100021362305</v>
      </c>
      <c r="C1259">
        <v>113.0299987792969</v>
      </c>
      <c r="D1259">
        <v>112.5500030517578</v>
      </c>
      <c r="E1259">
        <v>112.55999755859381</v>
      </c>
      <c r="F1259">
        <v>85.729530334472656</v>
      </c>
      <c r="G1259">
        <v>80572500</v>
      </c>
      <c r="H1259">
        <v>20.010000228881839</v>
      </c>
      <c r="I1259">
        <v>2009</v>
      </c>
      <c r="J1259">
        <v>84.402125549316409</v>
      </c>
      <c r="K1259" s="3">
        <v>-1.419568521907832E-3</v>
      </c>
      <c r="L1259" s="3">
        <v>1.1048367142195261E-2</v>
      </c>
      <c r="M1259" s="3">
        <v>1.1584835366332371E-2</v>
      </c>
      <c r="N1259" s="3">
        <v>2.934313899090912E-2</v>
      </c>
      <c r="O1259" s="3">
        <v>-1.508145556283869E-3</v>
      </c>
      <c r="P1259" s="3">
        <v>8.9821676526002925E-4</v>
      </c>
      <c r="Q1259" s="3">
        <v>-2.3151907604331279E-2</v>
      </c>
      <c r="R1259" s="3">
        <v>-8.3682533919368085E-3</v>
      </c>
      <c r="S1259" s="3" t="str">
        <f t="shared" si="308"/>
        <v/>
      </c>
      <c r="T1259" s="3" t="str">
        <f t="shared" si="309"/>
        <v/>
      </c>
      <c r="U1259" s="3">
        <f t="shared" si="310"/>
        <v>-1.419568521907832E-3</v>
      </c>
      <c r="V1259" s="3" t="str">
        <f t="shared" si="311"/>
        <v/>
      </c>
      <c r="W1259" s="3" t="str">
        <f t="shared" si="312"/>
        <v/>
      </c>
      <c r="X1259" s="3" t="str">
        <f t="shared" si="313"/>
        <v/>
      </c>
      <c r="Y1259" s="3">
        <f t="shared" si="314"/>
        <v>-1.508145556283869E-3</v>
      </c>
      <c r="Z1259" s="3" t="str">
        <f t="shared" si="315"/>
        <v/>
      </c>
      <c r="AA1259" s="3" t="str">
        <f t="shared" si="316"/>
        <v/>
      </c>
      <c r="AB1259" s="3" t="str">
        <f t="shared" si="317"/>
        <v/>
      </c>
      <c r="AC1259" s="3">
        <f t="shared" si="318"/>
        <v>1.1048367142195261E-2</v>
      </c>
      <c r="AD1259" s="3" t="str">
        <f t="shared" si="319"/>
        <v/>
      </c>
      <c r="AE1259" s="3" t="str">
        <f t="shared" si="320"/>
        <v/>
      </c>
      <c r="AF1259" s="3" t="str">
        <f t="shared" si="321"/>
        <v/>
      </c>
      <c r="AG1259" s="3">
        <f t="shared" si="322"/>
        <v>8.9821676526002925E-4</v>
      </c>
      <c r="AH1259" s="3" t="str">
        <f t="shared" si="323"/>
        <v/>
      </c>
    </row>
    <row r="1260" spans="1:34">
      <c r="A1260" s="16">
        <v>40177</v>
      </c>
      <c r="B1260">
        <v>112.23000335693359</v>
      </c>
      <c r="C1260">
        <v>112.65000152587891</v>
      </c>
      <c r="D1260">
        <v>112.1699981689453</v>
      </c>
      <c r="E1260">
        <v>112.51999664306641</v>
      </c>
      <c r="F1260">
        <v>85.699058532714844</v>
      </c>
      <c r="G1260">
        <v>73138400</v>
      </c>
      <c r="H1260">
        <v>19.95999908447266</v>
      </c>
      <c r="I1260">
        <v>2009</v>
      </c>
      <c r="J1260">
        <v>84.471282577514643</v>
      </c>
      <c r="K1260" s="3">
        <v>-3.554411372478361E-4</v>
      </c>
      <c r="L1260" s="3">
        <v>7.0704518712942921E-3</v>
      </c>
      <c r="M1260" s="3">
        <v>1.5947653232876391E-2</v>
      </c>
      <c r="N1260" s="3">
        <v>1.6404263836366839E-2</v>
      </c>
      <c r="O1260" s="3">
        <v>-3.4648134160221171E-3</v>
      </c>
      <c r="P1260" s="3">
        <v>-2.0585639490121599E-3</v>
      </c>
      <c r="Q1260" s="3">
        <v>-1.859002894647821E-2</v>
      </c>
      <c r="R1260" s="3">
        <v>-2.0485232220803559E-2</v>
      </c>
      <c r="S1260" s="3" t="str">
        <f t="shared" si="308"/>
        <v/>
      </c>
      <c r="T1260" s="3" t="str">
        <f t="shared" si="309"/>
        <v/>
      </c>
      <c r="U1260" s="3">
        <f t="shared" si="310"/>
        <v>-3.554411372478361E-4</v>
      </c>
      <c r="V1260" s="3" t="str">
        <f t="shared" si="311"/>
        <v/>
      </c>
      <c r="W1260" s="3" t="str">
        <f t="shared" si="312"/>
        <v/>
      </c>
      <c r="X1260" s="3" t="str">
        <f t="shared" si="313"/>
        <v/>
      </c>
      <c r="Y1260" s="3">
        <f t="shared" si="314"/>
        <v>-3.4648134160221171E-3</v>
      </c>
      <c r="Z1260" s="3" t="str">
        <f t="shared" si="315"/>
        <v/>
      </c>
      <c r="AA1260" s="3" t="str">
        <f t="shared" si="316"/>
        <v/>
      </c>
      <c r="AB1260" s="3" t="str">
        <f t="shared" si="317"/>
        <v/>
      </c>
      <c r="AC1260" s="3">
        <f t="shared" si="318"/>
        <v>7.0704518712942921E-3</v>
      </c>
      <c r="AD1260" s="3" t="str">
        <f t="shared" si="319"/>
        <v/>
      </c>
      <c r="AE1260" s="3" t="str">
        <f t="shared" si="320"/>
        <v/>
      </c>
      <c r="AF1260" s="3" t="str">
        <f t="shared" si="321"/>
        <v/>
      </c>
      <c r="AG1260" s="3">
        <f t="shared" si="322"/>
        <v>-2.0585639490121599E-3</v>
      </c>
      <c r="AH1260" s="3" t="str">
        <f t="shared" si="323"/>
        <v/>
      </c>
    </row>
    <row r="1261" spans="1:34">
      <c r="A1261" s="16">
        <v>40178</v>
      </c>
      <c r="B1261">
        <v>112.76999664306641</v>
      </c>
      <c r="C1261">
        <v>112.8000030517578</v>
      </c>
      <c r="D1261">
        <v>111.38999938964839</v>
      </c>
      <c r="E1261">
        <v>111.44000244140619</v>
      </c>
      <c r="F1261">
        <v>84.876502990722656</v>
      </c>
      <c r="G1261">
        <v>90637900</v>
      </c>
      <c r="H1261">
        <v>21.680000305175781</v>
      </c>
      <c r="I1261">
        <v>2009</v>
      </c>
      <c r="J1261">
        <v>84.501206207275388</v>
      </c>
      <c r="K1261" s="3">
        <v>-9.5981864453993371E-3</v>
      </c>
      <c r="L1261" s="3">
        <v>-4.5556282718999253E-3</v>
      </c>
      <c r="M1261" s="3">
        <v>4.6621118097680547E-3</v>
      </c>
      <c r="N1261" s="3">
        <v>7.1011696928164891E-3</v>
      </c>
      <c r="O1261" s="3">
        <v>-1.0042634972719729E-2</v>
      </c>
      <c r="P1261" s="3">
        <v>-5.0022114681490537E-3</v>
      </c>
      <c r="Q1261" s="3">
        <v>-2.0086064662814929E-2</v>
      </c>
      <c r="R1261" s="3">
        <v>-2.004497399490868E-2</v>
      </c>
      <c r="S1261" s="3" t="str">
        <f t="shared" si="308"/>
        <v/>
      </c>
      <c r="T1261" s="3" t="str">
        <f t="shared" si="309"/>
        <v/>
      </c>
      <c r="U1261" s="3">
        <f t="shared" si="310"/>
        <v>-9.5981864453993371E-3</v>
      </c>
      <c r="V1261" s="3" t="str">
        <f t="shared" si="311"/>
        <v/>
      </c>
      <c r="W1261" s="3" t="str">
        <f t="shared" si="312"/>
        <v/>
      </c>
      <c r="X1261" s="3" t="str">
        <f t="shared" si="313"/>
        <v/>
      </c>
      <c r="Y1261" s="3">
        <f t="shared" si="314"/>
        <v>-1.0042634972719729E-2</v>
      </c>
      <c r="Z1261" s="3" t="str">
        <f t="shared" si="315"/>
        <v/>
      </c>
      <c r="AA1261" s="3" t="str">
        <f t="shared" si="316"/>
        <v/>
      </c>
      <c r="AB1261" s="3" t="str">
        <f t="shared" si="317"/>
        <v/>
      </c>
      <c r="AC1261" s="3">
        <f t="shared" si="318"/>
        <v>-4.5556282718999253E-3</v>
      </c>
      <c r="AD1261" s="3" t="str">
        <f t="shared" si="319"/>
        <v/>
      </c>
      <c r="AE1261" s="3" t="str">
        <f t="shared" si="320"/>
        <v/>
      </c>
      <c r="AF1261" s="3" t="str">
        <f t="shared" si="321"/>
        <v/>
      </c>
      <c r="AG1261" s="3">
        <f t="shared" si="322"/>
        <v>-5.0022114681490537E-3</v>
      </c>
      <c r="AH1261" s="3" t="str">
        <f t="shared" si="323"/>
        <v/>
      </c>
    </row>
    <row r="1262" spans="1:34">
      <c r="A1262" s="16">
        <v>40182</v>
      </c>
      <c r="B1262">
        <v>112.370002746582</v>
      </c>
      <c r="C1262">
        <v>113.38999938964839</v>
      </c>
      <c r="D1262">
        <v>111.5100021362305</v>
      </c>
      <c r="E1262">
        <v>113.3300018310547</v>
      </c>
      <c r="F1262">
        <v>86.315948486328125</v>
      </c>
      <c r="G1262">
        <v>118944600</v>
      </c>
      <c r="H1262">
        <v>20.04000091552734</v>
      </c>
      <c r="I1262">
        <v>2010</v>
      </c>
      <c r="J1262">
        <v>84.636053466796881</v>
      </c>
      <c r="K1262" s="3">
        <v>1.6959293148102631E-2</v>
      </c>
      <c r="L1262" s="3">
        <v>7.5560442609909906E-3</v>
      </c>
      <c r="M1262" s="3">
        <v>3.4126642444185513E-2</v>
      </c>
      <c r="N1262" s="3">
        <v>3.225277848488739E-2</v>
      </c>
      <c r="O1262" s="3">
        <v>6.2813795128024985E-4</v>
      </c>
      <c r="P1262" s="3">
        <v>-9.690646646108636E-3</v>
      </c>
      <c r="Q1262" s="3">
        <v>-8.1684654509538435E-3</v>
      </c>
      <c r="R1262" s="3">
        <v>-1.2321078494223699E-2</v>
      </c>
      <c r="S1262" s="3" t="str">
        <f t="shared" si="308"/>
        <v/>
      </c>
      <c r="T1262" s="3" t="str">
        <f t="shared" si="309"/>
        <v/>
      </c>
      <c r="U1262" s="3">
        <f t="shared" si="310"/>
        <v>1.6959293148102631E-2</v>
      </c>
      <c r="V1262" s="3" t="str">
        <f t="shared" si="311"/>
        <v/>
      </c>
      <c r="W1262" s="3" t="str">
        <f t="shared" si="312"/>
        <v/>
      </c>
      <c r="X1262" s="3" t="str">
        <f t="shared" si="313"/>
        <v/>
      </c>
      <c r="Y1262" s="3">
        <f t="shared" si="314"/>
        <v>6.2813795128024985E-4</v>
      </c>
      <c r="Z1262" s="3" t="str">
        <f t="shared" si="315"/>
        <v/>
      </c>
      <c r="AA1262" s="3" t="str">
        <f t="shared" si="316"/>
        <v/>
      </c>
      <c r="AB1262" s="3" t="str">
        <f t="shared" si="317"/>
        <v/>
      </c>
      <c r="AC1262" s="3">
        <f t="shared" si="318"/>
        <v>7.5560442609909906E-3</v>
      </c>
      <c r="AD1262" s="3" t="str">
        <f t="shared" si="319"/>
        <v/>
      </c>
      <c r="AE1262" s="3" t="str">
        <f t="shared" si="320"/>
        <v/>
      </c>
      <c r="AF1262" s="3" t="str">
        <f t="shared" si="321"/>
        <v/>
      </c>
      <c r="AG1262" s="3">
        <f t="shared" si="322"/>
        <v>-9.690646646108636E-3</v>
      </c>
      <c r="AH1262" s="3" t="str">
        <f t="shared" si="323"/>
        <v/>
      </c>
    </row>
    <row r="1263" spans="1:34">
      <c r="A1263" s="16">
        <v>40183</v>
      </c>
      <c r="B1263">
        <v>113.2600021362305</v>
      </c>
      <c r="C1263">
        <v>113.6800003051758</v>
      </c>
      <c r="D1263">
        <v>112.84999847412109</v>
      </c>
      <c r="E1263">
        <v>113.629997253418</v>
      </c>
      <c r="F1263">
        <v>86.544456481933594</v>
      </c>
      <c r="G1263">
        <v>111579900</v>
      </c>
      <c r="H1263">
        <v>19.35000038146973</v>
      </c>
      <c r="I1263">
        <v>2010</v>
      </c>
      <c r="J1263">
        <v>84.758462905883789</v>
      </c>
      <c r="K1263" s="3">
        <v>2.6473438525866921E-3</v>
      </c>
      <c r="L1263" s="3">
        <v>8.0727184506139693E-3</v>
      </c>
      <c r="M1263" s="3">
        <v>3.103187762233128E-2</v>
      </c>
      <c r="N1263" s="3">
        <v>2.9111741206709899E-2</v>
      </c>
      <c r="O1263" s="3">
        <v>-4.2354482412270134E-3</v>
      </c>
      <c r="P1263" s="3">
        <v>-1.179916444864626E-2</v>
      </c>
      <c r="Q1263" s="3">
        <v>4.9905004657178056E-3</v>
      </c>
      <c r="R1263" s="3">
        <v>-1.792636208331877E-2</v>
      </c>
      <c r="S1263" s="3" t="str">
        <f t="shared" si="308"/>
        <v/>
      </c>
      <c r="T1263" s="3" t="str">
        <f t="shared" si="309"/>
        <v/>
      </c>
      <c r="U1263" s="3">
        <f t="shared" si="310"/>
        <v>2.6473438525866921E-3</v>
      </c>
      <c r="V1263" s="3" t="str">
        <f t="shared" si="311"/>
        <v/>
      </c>
      <c r="W1263" s="3" t="str">
        <f t="shared" si="312"/>
        <v/>
      </c>
      <c r="X1263" s="3" t="str">
        <f t="shared" si="313"/>
        <v/>
      </c>
      <c r="Y1263" s="3">
        <f t="shared" si="314"/>
        <v>-4.2354482412270134E-3</v>
      </c>
      <c r="Z1263" s="3" t="str">
        <f t="shared" si="315"/>
        <v/>
      </c>
      <c r="AA1263" s="3" t="str">
        <f t="shared" si="316"/>
        <v/>
      </c>
      <c r="AB1263" s="3" t="str">
        <f t="shared" si="317"/>
        <v/>
      </c>
      <c r="AC1263" s="3">
        <f t="shared" si="318"/>
        <v>8.0727184506139693E-3</v>
      </c>
      <c r="AD1263" s="3" t="str">
        <f t="shared" si="319"/>
        <v/>
      </c>
      <c r="AE1263" s="3" t="str">
        <f t="shared" si="320"/>
        <v/>
      </c>
      <c r="AF1263" s="3" t="str">
        <f t="shared" si="321"/>
        <v/>
      </c>
      <c r="AG1263" s="3">
        <f t="shared" si="322"/>
        <v>-1.179916444864626E-2</v>
      </c>
      <c r="AH1263" s="3" t="str">
        <f t="shared" si="323"/>
        <v/>
      </c>
    </row>
    <row r="1264" spans="1:34">
      <c r="A1264" s="16">
        <v>40184</v>
      </c>
      <c r="B1264">
        <v>113.51999664306641</v>
      </c>
      <c r="C1264">
        <v>113.9899978637695</v>
      </c>
      <c r="D1264">
        <v>113.4300003051758</v>
      </c>
      <c r="E1264">
        <v>113.7099990844727</v>
      </c>
      <c r="F1264">
        <v>86.605415344238281</v>
      </c>
      <c r="G1264">
        <v>116074400</v>
      </c>
      <c r="H1264">
        <v>19.159999847412109</v>
      </c>
      <c r="I1264">
        <v>2010</v>
      </c>
      <c r="J1264">
        <v>84.89036140441894</v>
      </c>
      <c r="K1264" s="3">
        <v>7.0436472516766102E-4</v>
      </c>
      <c r="L1264" s="3">
        <v>1.0216841342165051E-2</v>
      </c>
      <c r="M1264" s="3">
        <v>2.1378087898541901E-2</v>
      </c>
      <c r="N1264" s="3">
        <v>3.1416580068238657E-2</v>
      </c>
      <c r="O1264" s="3">
        <v>-1.760071751090053E-3</v>
      </c>
      <c r="P1264" s="3">
        <v>-1.0394440248066459E-2</v>
      </c>
      <c r="Q1264" s="3">
        <v>5.3891635324676557E-4</v>
      </c>
      <c r="R1264" s="3">
        <v>-1.6420062747711021E-2</v>
      </c>
      <c r="S1264" s="3" t="str">
        <f t="shared" si="308"/>
        <v/>
      </c>
      <c r="T1264" s="3" t="str">
        <f t="shared" si="309"/>
        <v/>
      </c>
      <c r="U1264" s="3">
        <f t="shared" si="310"/>
        <v>7.0436472516766102E-4</v>
      </c>
      <c r="V1264" s="3" t="str">
        <f t="shared" si="311"/>
        <v/>
      </c>
      <c r="W1264" s="3" t="str">
        <f t="shared" si="312"/>
        <v/>
      </c>
      <c r="X1264" s="3" t="str">
        <f t="shared" si="313"/>
        <v/>
      </c>
      <c r="Y1264" s="3">
        <f t="shared" si="314"/>
        <v>-1.760071751090053E-3</v>
      </c>
      <c r="Z1264" s="3" t="str">
        <f t="shared" si="315"/>
        <v/>
      </c>
      <c r="AA1264" s="3" t="str">
        <f t="shared" si="316"/>
        <v/>
      </c>
      <c r="AB1264" s="3" t="str">
        <f t="shared" si="317"/>
        <v/>
      </c>
      <c r="AC1264" s="3">
        <f t="shared" si="318"/>
        <v>1.0216841342165051E-2</v>
      </c>
      <c r="AD1264" s="3" t="str">
        <f t="shared" si="319"/>
        <v/>
      </c>
      <c r="AE1264" s="3" t="str">
        <f t="shared" si="320"/>
        <v/>
      </c>
      <c r="AF1264" s="3" t="str">
        <f t="shared" si="321"/>
        <v/>
      </c>
      <c r="AG1264" s="3">
        <f t="shared" si="322"/>
        <v>-1.0394440248066459E-2</v>
      </c>
      <c r="AH1264" s="3" t="str">
        <f t="shared" si="323"/>
        <v/>
      </c>
    </row>
    <row r="1265" spans="1:34">
      <c r="A1265" s="16">
        <v>40185</v>
      </c>
      <c r="B1265">
        <v>113.5</v>
      </c>
      <c r="C1265">
        <v>114.3300018310547</v>
      </c>
      <c r="D1265">
        <v>113.1800003051758</v>
      </c>
      <c r="E1265">
        <v>114.19000244140619</v>
      </c>
      <c r="F1265">
        <v>86.97100830078125</v>
      </c>
      <c r="G1265">
        <v>131091100</v>
      </c>
      <c r="H1265">
        <v>19.059999465942379</v>
      </c>
      <c r="I1265">
        <v>2010</v>
      </c>
      <c r="J1265">
        <v>85.087127685546875</v>
      </c>
      <c r="K1265" s="3">
        <v>4.221363699831171E-3</v>
      </c>
      <c r="L1265" s="3">
        <v>1.484205065777755E-2</v>
      </c>
      <c r="M1265" s="3">
        <v>2.2017442533919018E-2</v>
      </c>
      <c r="N1265" s="3">
        <v>4.7393186827988647E-2</v>
      </c>
      <c r="O1265" s="3">
        <v>-4.6609689874603788E-3</v>
      </c>
      <c r="P1265" s="3">
        <v>-1.0042634972719729E-2</v>
      </c>
      <c r="Q1265" s="3">
        <v>-3.04308562668687E-3</v>
      </c>
      <c r="R1265" s="3">
        <v>-5.3827567192754611E-3</v>
      </c>
      <c r="S1265" s="3" t="str">
        <f t="shared" si="308"/>
        <v/>
      </c>
      <c r="T1265" s="3" t="str">
        <f t="shared" si="309"/>
        <v/>
      </c>
      <c r="U1265" s="3">
        <f t="shared" si="310"/>
        <v>4.221363699831171E-3</v>
      </c>
      <c r="V1265" s="3" t="str">
        <f t="shared" si="311"/>
        <v/>
      </c>
      <c r="W1265" s="3" t="str">
        <f t="shared" si="312"/>
        <v/>
      </c>
      <c r="X1265" s="3" t="str">
        <f t="shared" si="313"/>
        <v/>
      </c>
      <c r="Y1265" s="3">
        <f t="shared" si="314"/>
        <v>-4.6609689874603788E-3</v>
      </c>
      <c r="Z1265" s="3" t="str">
        <f t="shared" si="315"/>
        <v/>
      </c>
      <c r="AA1265" s="3" t="str">
        <f t="shared" si="316"/>
        <v/>
      </c>
      <c r="AB1265" s="3" t="str">
        <f t="shared" si="317"/>
        <v/>
      </c>
      <c r="AC1265" s="3">
        <f t="shared" si="318"/>
        <v>1.484205065777755E-2</v>
      </c>
      <c r="AD1265" s="3" t="str">
        <f t="shared" si="319"/>
        <v/>
      </c>
      <c r="AE1265" s="3" t="str">
        <f t="shared" si="320"/>
        <v/>
      </c>
      <c r="AF1265" s="3" t="str">
        <f t="shared" si="321"/>
        <v/>
      </c>
      <c r="AG1265" s="3">
        <f t="shared" si="322"/>
        <v>-1.0042634972719729E-2</v>
      </c>
      <c r="AH1265" s="3" t="str">
        <f t="shared" si="323"/>
        <v/>
      </c>
    </row>
    <row r="1266" spans="1:34">
      <c r="A1266" s="16">
        <v>40186</v>
      </c>
      <c r="B1266">
        <v>113.88999938964839</v>
      </c>
      <c r="C1266">
        <v>114.620002746582</v>
      </c>
      <c r="D1266">
        <v>113.6600036621094</v>
      </c>
      <c r="E1266">
        <v>114.5699996948242</v>
      </c>
      <c r="F1266">
        <v>87.260429382324219</v>
      </c>
      <c r="G1266">
        <v>126402800</v>
      </c>
      <c r="H1266">
        <v>18.129999160766602</v>
      </c>
      <c r="I1266">
        <v>2010</v>
      </c>
      <c r="J1266">
        <v>85.282834625244135</v>
      </c>
      <c r="K1266" s="3">
        <v>3.327788043367752E-3</v>
      </c>
      <c r="L1266" s="3">
        <v>2.8087000613846499E-2</v>
      </c>
      <c r="M1266" s="3">
        <v>2.3403418407877071E-2</v>
      </c>
      <c r="N1266" s="3">
        <v>4.6962363487488723E-2</v>
      </c>
      <c r="O1266" s="3">
        <v>-4.6413763724090229E-3</v>
      </c>
      <c r="P1266" s="3">
        <v>6.2813795128024985E-4</v>
      </c>
      <c r="Q1266" s="3">
        <v>-5.0022114681490537E-3</v>
      </c>
      <c r="R1266" s="3">
        <v>-6.7260305976037937E-3</v>
      </c>
      <c r="S1266" s="3" t="str">
        <f t="shared" si="308"/>
        <v/>
      </c>
      <c r="T1266" s="3" t="str">
        <f t="shared" si="309"/>
        <v/>
      </c>
      <c r="U1266" s="3">
        <f t="shared" si="310"/>
        <v>3.327788043367752E-3</v>
      </c>
      <c r="V1266" s="3" t="str">
        <f t="shared" si="311"/>
        <v/>
      </c>
      <c r="W1266" s="3" t="str">
        <f t="shared" si="312"/>
        <v/>
      </c>
      <c r="X1266" s="3" t="str">
        <f t="shared" si="313"/>
        <v/>
      </c>
      <c r="Y1266" s="3">
        <f t="shared" si="314"/>
        <v>-4.6413763724090229E-3</v>
      </c>
      <c r="Z1266" s="3" t="str">
        <f t="shared" si="315"/>
        <v/>
      </c>
      <c r="AA1266" s="3" t="str">
        <f t="shared" si="316"/>
        <v/>
      </c>
      <c r="AB1266" s="3" t="str">
        <f t="shared" si="317"/>
        <v/>
      </c>
      <c r="AC1266" s="3">
        <f t="shared" si="318"/>
        <v>2.8087000613846499E-2</v>
      </c>
      <c r="AD1266" s="3" t="str">
        <f t="shared" si="319"/>
        <v/>
      </c>
      <c r="AE1266" s="3" t="str">
        <f t="shared" si="320"/>
        <v/>
      </c>
      <c r="AF1266" s="3" t="str">
        <f t="shared" si="321"/>
        <v/>
      </c>
      <c r="AG1266" s="3">
        <f t="shared" si="322"/>
        <v>6.2813795128024985E-4</v>
      </c>
      <c r="AH1266" s="3" t="str">
        <f t="shared" si="323"/>
        <v/>
      </c>
    </row>
    <row r="1267" spans="1:34">
      <c r="A1267" s="16">
        <v>40189</v>
      </c>
      <c r="B1267">
        <v>115.0800018310547</v>
      </c>
      <c r="C1267">
        <v>115.129997253418</v>
      </c>
      <c r="D1267">
        <v>114.2399978637695</v>
      </c>
      <c r="E1267">
        <v>114.73000335693359</v>
      </c>
      <c r="F1267">
        <v>87.382286071777344</v>
      </c>
      <c r="G1267">
        <v>106375700</v>
      </c>
      <c r="H1267">
        <v>17.54999923706055</v>
      </c>
      <c r="I1267">
        <v>2010</v>
      </c>
      <c r="J1267">
        <v>85.461150741577143</v>
      </c>
      <c r="K1267" s="3">
        <v>1.3964713480747459E-3</v>
      </c>
      <c r="L1267" s="3">
        <v>1.2353888292360169E-2</v>
      </c>
      <c r="M1267" s="3">
        <v>2.000327908008348E-2</v>
      </c>
      <c r="N1267" s="3">
        <v>4.2549440074509892E-2</v>
      </c>
      <c r="O1267" s="3">
        <v>-2.8803511559195578E-3</v>
      </c>
      <c r="P1267" s="3">
        <v>-4.2354482412270134E-3</v>
      </c>
      <c r="Q1267" s="3">
        <v>-9.690646646108636E-3</v>
      </c>
      <c r="R1267" s="3">
        <v>-1.2292124167155419E-2</v>
      </c>
      <c r="S1267" s="3" t="str">
        <f t="shared" si="308"/>
        <v/>
      </c>
      <c r="T1267" s="3" t="str">
        <f t="shared" si="309"/>
        <v/>
      </c>
      <c r="U1267" s="3">
        <f t="shared" si="310"/>
        <v>1.3964713480747459E-3</v>
      </c>
      <c r="V1267" s="3" t="str">
        <f t="shared" si="311"/>
        <v/>
      </c>
      <c r="W1267" s="3" t="str">
        <f t="shared" si="312"/>
        <v/>
      </c>
      <c r="X1267" s="3" t="str">
        <f t="shared" si="313"/>
        <v/>
      </c>
      <c r="Y1267" s="3">
        <f t="shared" si="314"/>
        <v>-2.8803511559195578E-3</v>
      </c>
      <c r="Z1267" s="3" t="str">
        <f t="shared" si="315"/>
        <v/>
      </c>
      <c r="AA1267" s="3" t="str">
        <f t="shared" si="316"/>
        <v/>
      </c>
      <c r="AB1267" s="3" t="str">
        <f t="shared" si="317"/>
        <v/>
      </c>
      <c r="AC1267" s="3">
        <f t="shared" si="318"/>
        <v>1.2353888292360169E-2</v>
      </c>
      <c r="AD1267" s="3" t="str">
        <f t="shared" si="319"/>
        <v/>
      </c>
      <c r="AE1267" s="3" t="str">
        <f t="shared" si="320"/>
        <v/>
      </c>
      <c r="AF1267" s="3" t="str">
        <f t="shared" si="321"/>
        <v/>
      </c>
      <c r="AG1267" s="3">
        <f t="shared" si="322"/>
        <v>-4.2354482412270134E-3</v>
      </c>
      <c r="AH1267" s="3" t="str">
        <f t="shared" si="323"/>
        <v/>
      </c>
    </row>
    <row r="1268" spans="1:34">
      <c r="A1268" s="16">
        <v>40190</v>
      </c>
      <c r="B1268">
        <v>113.9700012207031</v>
      </c>
      <c r="C1268">
        <v>114.2099990844727</v>
      </c>
      <c r="D1268">
        <v>113.2200012207031</v>
      </c>
      <c r="E1268">
        <v>113.6600036621094</v>
      </c>
      <c r="F1268">
        <v>86.567329406738281</v>
      </c>
      <c r="G1268">
        <v>163333500</v>
      </c>
      <c r="H1268">
        <v>18.25</v>
      </c>
      <c r="I1268">
        <v>2010</v>
      </c>
      <c r="J1268">
        <v>85.58091773986817</v>
      </c>
      <c r="K1268" s="3">
        <v>-9.3263371980178977E-3</v>
      </c>
      <c r="L1268" s="3">
        <v>2.6429104456227043E-4</v>
      </c>
      <c r="M1268" s="3">
        <v>8.3391430423680468E-3</v>
      </c>
      <c r="N1268" s="3">
        <v>2.8457685053311591E-2</v>
      </c>
      <c r="O1268" s="3">
        <v>-1.316135354352543E-2</v>
      </c>
      <c r="P1268" s="3">
        <v>-3.9601950111695086E-3</v>
      </c>
      <c r="Q1268" s="3">
        <v>-1.179916444864626E-2</v>
      </c>
      <c r="R1268" s="3">
        <v>-1.647018109082965E-2</v>
      </c>
      <c r="S1268" s="3" t="str">
        <f t="shared" si="308"/>
        <v/>
      </c>
      <c r="T1268" s="3" t="str">
        <f t="shared" si="309"/>
        <v/>
      </c>
      <c r="U1268" s="3">
        <f t="shared" si="310"/>
        <v>-9.3263371980178977E-3</v>
      </c>
      <c r="V1268" s="3" t="str">
        <f t="shared" si="311"/>
        <v/>
      </c>
      <c r="W1268" s="3" t="str">
        <f t="shared" si="312"/>
        <v/>
      </c>
      <c r="X1268" s="3" t="str">
        <f t="shared" si="313"/>
        <v/>
      </c>
      <c r="Y1268" s="3">
        <f t="shared" si="314"/>
        <v>-1.316135354352543E-2</v>
      </c>
      <c r="Z1268" s="3" t="str">
        <f t="shared" si="315"/>
        <v/>
      </c>
      <c r="AA1268" s="3" t="str">
        <f t="shared" si="316"/>
        <v/>
      </c>
      <c r="AB1268" s="3" t="str">
        <f t="shared" si="317"/>
        <v/>
      </c>
      <c r="AC1268" s="3">
        <f t="shared" si="318"/>
        <v>2.6429104456227043E-4</v>
      </c>
      <c r="AD1268" s="3" t="str">
        <f t="shared" si="319"/>
        <v/>
      </c>
      <c r="AE1268" s="3" t="str">
        <f t="shared" si="320"/>
        <v/>
      </c>
      <c r="AF1268" s="3" t="str">
        <f t="shared" si="321"/>
        <v/>
      </c>
      <c r="AG1268" s="3">
        <f t="shared" si="322"/>
        <v>-3.9601950111695086E-3</v>
      </c>
      <c r="AH1268" s="3" t="str">
        <f t="shared" si="323"/>
        <v/>
      </c>
    </row>
    <row r="1269" spans="1:34">
      <c r="A1269" s="16">
        <v>40191</v>
      </c>
      <c r="B1269">
        <v>113.9499969482422</v>
      </c>
      <c r="C1269">
        <v>114.94000244140619</v>
      </c>
      <c r="D1269">
        <v>113.370002746582</v>
      </c>
      <c r="E1269">
        <v>114.620002746582</v>
      </c>
      <c r="F1269">
        <v>87.298507690429688</v>
      </c>
      <c r="G1269">
        <v>161822000</v>
      </c>
      <c r="H1269">
        <v>17.85000038146973</v>
      </c>
      <c r="I1269">
        <v>2010</v>
      </c>
      <c r="J1269">
        <v>85.708456039428711</v>
      </c>
      <c r="K1269" s="3">
        <v>8.4463537075973871E-3</v>
      </c>
      <c r="L1269" s="3">
        <v>8.0028753795187146E-3</v>
      </c>
      <c r="M1269" s="3">
        <v>1.8301480829717501E-2</v>
      </c>
      <c r="N1269" s="3">
        <v>3.0098335838422141E-2</v>
      </c>
      <c r="O1269" s="3">
        <v>-2.5514772671436652E-3</v>
      </c>
      <c r="P1269" s="3">
        <v>-4.6609689874603788E-3</v>
      </c>
      <c r="Q1269" s="3">
        <v>-1.0394440248066459E-2</v>
      </c>
      <c r="R1269" s="3">
        <v>-2.3151907604331279E-2</v>
      </c>
      <c r="S1269" s="3" t="str">
        <f t="shared" si="308"/>
        <v/>
      </c>
      <c r="T1269" s="3" t="str">
        <f t="shared" si="309"/>
        <v/>
      </c>
      <c r="U1269" s="3">
        <f t="shared" si="310"/>
        <v>8.4463537075973871E-3</v>
      </c>
      <c r="V1269" s="3" t="str">
        <f t="shared" si="311"/>
        <v/>
      </c>
      <c r="W1269" s="3" t="str">
        <f t="shared" si="312"/>
        <v/>
      </c>
      <c r="X1269" s="3" t="str">
        <f t="shared" si="313"/>
        <v/>
      </c>
      <c r="Y1269" s="3">
        <f t="shared" si="314"/>
        <v>-2.5514772671436652E-3</v>
      </c>
      <c r="Z1269" s="3" t="str">
        <f t="shared" si="315"/>
        <v/>
      </c>
      <c r="AA1269" s="3" t="str">
        <f t="shared" si="316"/>
        <v/>
      </c>
      <c r="AB1269" s="3" t="str">
        <f t="shared" si="317"/>
        <v/>
      </c>
      <c r="AC1269" s="3">
        <f t="shared" si="318"/>
        <v>8.0028753795187146E-3</v>
      </c>
      <c r="AD1269" s="3" t="str">
        <f t="shared" si="319"/>
        <v/>
      </c>
      <c r="AE1269" s="3" t="str">
        <f t="shared" si="320"/>
        <v/>
      </c>
      <c r="AF1269" s="3" t="str">
        <f t="shared" si="321"/>
        <v/>
      </c>
      <c r="AG1269" s="3">
        <f t="shared" si="322"/>
        <v>-4.6609689874603788E-3</v>
      </c>
      <c r="AH1269" s="3" t="str">
        <f t="shared" si="323"/>
        <v/>
      </c>
    </row>
    <row r="1270" spans="1:34">
      <c r="A1270" s="16">
        <v>40192</v>
      </c>
      <c r="B1270">
        <v>114.4899978637695</v>
      </c>
      <c r="C1270">
        <v>115.13999938964839</v>
      </c>
      <c r="D1270">
        <v>114.4199981689453</v>
      </c>
      <c r="E1270">
        <v>114.9300003051758</v>
      </c>
      <c r="F1270">
        <v>87.534599304199219</v>
      </c>
      <c r="G1270">
        <v>115718800</v>
      </c>
      <c r="H1270">
        <v>17.629999160766602</v>
      </c>
      <c r="I1270">
        <v>2010</v>
      </c>
      <c r="J1270">
        <v>85.867495346069333</v>
      </c>
      <c r="K1270" s="3">
        <v>2.7044175211647929E-3</v>
      </c>
      <c r="L1270" s="3">
        <v>6.4802169645870036E-3</v>
      </c>
      <c r="M1270" s="3">
        <v>2.141844733082654E-2</v>
      </c>
      <c r="N1270" s="3">
        <v>3.7707674534521729E-2</v>
      </c>
      <c r="O1270" s="3">
        <v>-1.744936074368431E-3</v>
      </c>
      <c r="P1270" s="3">
        <v>-8.4946247479139592E-3</v>
      </c>
      <c r="Q1270" s="3">
        <v>-1.0042634972719729E-2</v>
      </c>
      <c r="R1270" s="3">
        <v>-1.859002894647821E-2</v>
      </c>
      <c r="S1270" s="3" t="str">
        <f t="shared" si="308"/>
        <v/>
      </c>
      <c r="T1270" s="3" t="str">
        <f t="shared" si="309"/>
        <v/>
      </c>
      <c r="U1270" s="3">
        <f t="shared" si="310"/>
        <v>2.7044175211647929E-3</v>
      </c>
      <c r="V1270" s="3" t="str">
        <f t="shared" si="311"/>
        <v/>
      </c>
      <c r="W1270" s="3" t="str">
        <f t="shared" si="312"/>
        <v/>
      </c>
      <c r="X1270" s="3" t="str">
        <f t="shared" si="313"/>
        <v/>
      </c>
      <c r="Y1270" s="3">
        <f t="shared" si="314"/>
        <v>-1.744936074368431E-3</v>
      </c>
      <c r="Z1270" s="3" t="str">
        <f t="shared" si="315"/>
        <v/>
      </c>
      <c r="AA1270" s="3" t="str">
        <f t="shared" si="316"/>
        <v/>
      </c>
      <c r="AB1270" s="3" t="str">
        <f t="shared" si="317"/>
        <v/>
      </c>
      <c r="AC1270" s="3">
        <f t="shared" si="318"/>
        <v>6.4802169645870036E-3</v>
      </c>
      <c r="AD1270" s="3" t="str">
        <f t="shared" si="319"/>
        <v/>
      </c>
      <c r="AE1270" s="3" t="str">
        <f t="shared" si="320"/>
        <v/>
      </c>
      <c r="AF1270" s="3" t="str">
        <f t="shared" si="321"/>
        <v/>
      </c>
      <c r="AG1270" s="3">
        <f t="shared" si="322"/>
        <v>-8.4946247479139592E-3</v>
      </c>
      <c r="AH1270" s="3" t="str">
        <f t="shared" si="323"/>
        <v/>
      </c>
    </row>
    <row r="1271" spans="1:34">
      <c r="A1271" s="16">
        <v>40193</v>
      </c>
      <c r="B1271">
        <v>114.73000335693359</v>
      </c>
      <c r="C1271">
        <v>114.8399963378906</v>
      </c>
      <c r="D1271">
        <v>113.1999969482422</v>
      </c>
      <c r="E1271">
        <v>113.63999938964839</v>
      </c>
      <c r="F1271">
        <v>86.552093505859375</v>
      </c>
      <c r="G1271">
        <v>212283100</v>
      </c>
      <c r="H1271">
        <v>17.909999847412109</v>
      </c>
      <c r="I1271">
        <v>2010</v>
      </c>
      <c r="J1271">
        <v>85.970968246459961</v>
      </c>
      <c r="K1271" s="3">
        <v>-1.1224199415427179E-2</v>
      </c>
      <c r="L1271" s="3">
        <v>-8.1174924473650378E-3</v>
      </c>
      <c r="M1271" s="3">
        <v>1.9741512151129289E-2</v>
      </c>
      <c r="N1271" s="3">
        <v>2.449566109783996E-2</v>
      </c>
      <c r="O1271" s="3">
        <v>-1.505266990637677E-2</v>
      </c>
      <c r="P1271" s="3">
        <v>-1.19577790890395E-2</v>
      </c>
      <c r="Q1271" s="3">
        <v>6.2813795128024985E-4</v>
      </c>
      <c r="R1271" s="3">
        <v>-2.0086064662814929E-2</v>
      </c>
      <c r="S1271" s="3" t="str">
        <f t="shared" si="308"/>
        <v/>
      </c>
      <c r="T1271" s="3" t="str">
        <f t="shared" si="309"/>
        <v/>
      </c>
      <c r="U1271" s="3">
        <f t="shared" si="310"/>
        <v>-1.1224199415427179E-2</v>
      </c>
      <c r="V1271" s="3" t="str">
        <f t="shared" si="311"/>
        <v/>
      </c>
      <c r="W1271" s="3" t="str">
        <f t="shared" si="312"/>
        <v/>
      </c>
      <c r="X1271" s="3" t="str">
        <f t="shared" si="313"/>
        <v/>
      </c>
      <c r="Y1271" s="3">
        <f t="shared" si="314"/>
        <v>-1.505266990637677E-2</v>
      </c>
      <c r="Z1271" s="3" t="str">
        <f t="shared" si="315"/>
        <v/>
      </c>
      <c r="AA1271" s="3" t="str">
        <f t="shared" si="316"/>
        <v/>
      </c>
      <c r="AB1271" s="3" t="str">
        <f t="shared" si="317"/>
        <v/>
      </c>
      <c r="AC1271" s="3">
        <f t="shared" si="318"/>
        <v>-8.1174924473650378E-3</v>
      </c>
      <c r="AD1271" s="3" t="str">
        <f t="shared" si="319"/>
        <v/>
      </c>
      <c r="AE1271" s="3" t="str">
        <f t="shared" si="320"/>
        <v/>
      </c>
      <c r="AF1271" s="3" t="str">
        <f t="shared" si="321"/>
        <v/>
      </c>
      <c r="AG1271" s="3">
        <f t="shared" si="322"/>
        <v>-1.19577790890395E-2</v>
      </c>
      <c r="AH1271" s="3" t="str">
        <f t="shared" si="323"/>
        <v/>
      </c>
    </row>
    <row r="1272" spans="1:34">
      <c r="A1272" s="16">
        <v>40197</v>
      </c>
      <c r="B1272">
        <v>113.620002746582</v>
      </c>
      <c r="C1272">
        <v>115.129997253418</v>
      </c>
      <c r="D1272">
        <v>113.5899963378906</v>
      </c>
      <c r="E1272">
        <v>115.05999755859381</v>
      </c>
      <c r="F1272">
        <v>87.633598327636719</v>
      </c>
      <c r="G1272">
        <v>139172700</v>
      </c>
      <c r="H1272">
        <v>17.579999923706051</v>
      </c>
      <c r="I1272">
        <v>2010</v>
      </c>
      <c r="J1272">
        <v>86.179273986816412</v>
      </c>
      <c r="K1272" s="3">
        <v>1.2495420711044151E-2</v>
      </c>
      <c r="L1272" s="3">
        <v>2.876009167955829E-3</v>
      </c>
      <c r="M1272" s="3">
        <v>1.5265427356304871E-2</v>
      </c>
      <c r="N1272" s="3">
        <v>4.9913027581636633E-2</v>
      </c>
      <c r="O1272" s="3">
        <v>-4.4001277742322648E-4</v>
      </c>
      <c r="P1272" s="3">
        <v>-1.3335713099662749E-2</v>
      </c>
      <c r="Q1272" s="3">
        <v>-4.2354482412270134E-3</v>
      </c>
      <c r="R1272" s="3">
        <v>-8.1684654509538435E-3</v>
      </c>
      <c r="S1272" s="3" t="str">
        <f t="shared" si="308"/>
        <v/>
      </c>
      <c r="T1272" s="3" t="str">
        <f t="shared" si="309"/>
        <v/>
      </c>
      <c r="U1272" s="3">
        <f t="shared" si="310"/>
        <v>1.2495420711044151E-2</v>
      </c>
      <c r="V1272" s="3" t="str">
        <f t="shared" si="311"/>
        <v/>
      </c>
      <c r="W1272" s="3" t="str">
        <f t="shared" si="312"/>
        <v/>
      </c>
      <c r="X1272" s="3" t="str">
        <f t="shared" si="313"/>
        <v/>
      </c>
      <c r="Y1272" s="3">
        <f t="shared" si="314"/>
        <v>-4.4001277742322648E-4</v>
      </c>
      <c r="Z1272" s="3" t="str">
        <f t="shared" si="315"/>
        <v/>
      </c>
      <c r="AA1272" s="3" t="str">
        <f t="shared" si="316"/>
        <v/>
      </c>
      <c r="AB1272" s="3" t="str">
        <f t="shared" si="317"/>
        <v/>
      </c>
      <c r="AC1272" s="3">
        <f t="shared" si="318"/>
        <v>2.876009167955829E-3</v>
      </c>
      <c r="AD1272" s="3" t="str">
        <f t="shared" si="319"/>
        <v/>
      </c>
      <c r="AE1272" s="3" t="str">
        <f t="shared" si="320"/>
        <v/>
      </c>
      <c r="AF1272" s="3" t="str">
        <f t="shared" si="321"/>
        <v/>
      </c>
      <c r="AG1272" s="3">
        <f t="shared" si="322"/>
        <v>-1.3335713099662749E-2</v>
      </c>
      <c r="AH1272" s="3" t="str">
        <f t="shared" si="323"/>
        <v/>
      </c>
    </row>
    <row r="1273" spans="1:34">
      <c r="A1273" s="16">
        <v>40198</v>
      </c>
      <c r="B1273">
        <v>114.2799987792969</v>
      </c>
      <c r="C1273">
        <v>114.4499969482422</v>
      </c>
      <c r="D1273">
        <v>112.98000335693359</v>
      </c>
      <c r="E1273">
        <v>113.88999938964839</v>
      </c>
      <c r="F1273">
        <v>86.742507934570313</v>
      </c>
      <c r="G1273">
        <v>216490200</v>
      </c>
      <c r="H1273">
        <v>18.680000305175781</v>
      </c>
      <c r="I1273">
        <v>2010</v>
      </c>
      <c r="J1273">
        <v>86.319416809082028</v>
      </c>
      <c r="K1273" s="3">
        <v>-1.016836476045269E-2</v>
      </c>
      <c r="L1273" s="3">
        <v>2.023610166012491E-3</v>
      </c>
      <c r="M1273" s="3">
        <v>2.288436032619412E-3</v>
      </c>
      <c r="N1273" s="3">
        <v>3.3391328121861408E-2</v>
      </c>
      <c r="O1273" s="3">
        <v>-1.8077474759209289E-2</v>
      </c>
      <c r="P1273" s="3">
        <v>-5.9827580790626778E-3</v>
      </c>
      <c r="Q1273" s="3">
        <v>-5.7202667622595627E-3</v>
      </c>
      <c r="R1273" s="3">
        <v>4.9905004657178056E-3</v>
      </c>
      <c r="S1273" s="3" t="str">
        <f t="shared" si="308"/>
        <v/>
      </c>
      <c r="T1273" s="3" t="str">
        <f t="shared" si="309"/>
        <v/>
      </c>
      <c r="U1273" s="3">
        <f t="shared" si="310"/>
        <v>-1.016836476045269E-2</v>
      </c>
      <c r="V1273" s="3" t="str">
        <f t="shared" si="311"/>
        <v/>
      </c>
      <c r="W1273" s="3" t="str">
        <f t="shared" si="312"/>
        <v/>
      </c>
      <c r="X1273" s="3" t="str">
        <f t="shared" si="313"/>
        <v/>
      </c>
      <c r="Y1273" s="3">
        <f t="shared" si="314"/>
        <v>-1.8077474759209289E-2</v>
      </c>
      <c r="Z1273" s="3" t="str">
        <f t="shared" si="315"/>
        <v/>
      </c>
      <c r="AA1273" s="3" t="str">
        <f t="shared" si="316"/>
        <v/>
      </c>
      <c r="AB1273" s="3" t="str">
        <f t="shared" si="317"/>
        <v/>
      </c>
      <c r="AC1273" s="3">
        <f t="shared" si="318"/>
        <v>2.023610166012491E-3</v>
      </c>
      <c r="AD1273" s="3" t="str">
        <f t="shared" si="319"/>
        <v/>
      </c>
      <c r="AE1273" s="3" t="str">
        <f t="shared" si="320"/>
        <v/>
      </c>
      <c r="AF1273" s="3" t="str">
        <f t="shared" si="321"/>
        <v/>
      </c>
      <c r="AG1273" s="3">
        <f t="shared" si="322"/>
        <v>-5.9827580790626778E-3</v>
      </c>
      <c r="AH1273" s="3" t="str">
        <f t="shared" si="323"/>
        <v/>
      </c>
    </row>
    <row r="1274" spans="1:34">
      <c r="A1274" s="16">
        <v>40199</v>
      </c>
      <c r="B1274">
        <v>113.9199981689453</v>
      </c>
      <c r="C1274">
        <v>114.26999664306641</v>
      </c>
      <c r="D1274">
        <v>111.55999755859381</v>
      </c>
      <c r="E1274">
        <v>111.6999969482422</v>
      </c>
      <c r="F1274">
        <v>85.07452392578125</v>
      </c>
      <c r="G1274">
        <v>344859600</v>
      </c>
      <c r="H1274">
        <v>22.270000457763668</v>
      </c>
      <c r="I1274">
        <v>2010</v>
      </c>
      <c r="J1274">
        <v>86.333507537841797</v>
      </c>
      <c r="K1274" s="3">
        <v>-1.9229142072387569E-2</v>
      </c>
      <c r="L1274" s="3">
        <v>-2.5475621788804581E-2</v>
      </c>
      <c r="M1274" s="3">
        <v>-1.7676624635677322E-2</v>
      </c>
      <c r="N1274" s="3">
        <v>3.3235708276535551E-3</v>
      </c>
      <c r="O1274" s="3">
        <v>-2.0458353178869789E-2</v>
      </c>
      <c r="P1274" s="3">
        <v>-2.6696956156542551E-2</v>
      </c>
      <c r="Q1274" s="3">
        <v>-1.8907761350712149E-2</v>
      </c>
      <c r="R1274" s="3">
        <v>5.3891635324676557E-4</v>
      </c>
      <c r="S1274" s="3" t="str">
        <f t="shared" si="308"/>
        <v/>
      </c>
      <c r="T1274" s="3" t="str">
        <f t="shared" si="309"/>
        <v/>
      </c>
      <c r="U1274" s="3">
        <f t="shared" si="310"/>
        <v>-1.9229142072387569E-2</v>
      </c>
      <c r="V1274" s="3" t="str">
        <f t="shared" si="311"/>
        <v/>
      </c>
      <c r="W1274" s="3" t="str">
        <f t="shared" si="312"/>
        <v/>
      </c>
      <c r="X1274" s="3" t="str">
        <f t="shared" si="313"/>
        <v/>
      </c>
      <c r="Y1274" s="3">
        <f t="shared" si="314"/>
        <v>-2.0458353178869789E-2</v>
      </c>
      <c r="Z1274" s="3" t="str">
        <f t="shared" si="315"/>
        <v/>
      </c>
      <c r="AA1274" s="3" t="str">
        <f t="shared" si="316"/>
        <v/>
      </c>
      <c r="AB1274" s="3" t="str">
        <f t="shared" si="317"/>
        <v/>
      </c>
      <c r="AC1274" s="3">
        <f t="shared" si="318"/>
        <v>-2.5475621788804581E-2</v>
      </c>
      <c r="AD1274" s="3" t="str">
        <f t="shared" si="319"/>
        <v/>
      </c>
      <c r="AE1274" s="3" t="str">
        <f t="shared" si="320"/>
        <v/>
      </c>
      <c r="AF1274" s="3" t="str">
        <f t="shared" si="321"/>
        <v/>
      </c>
      <c r="AG1274" s="3">
        <f t="shared" si="322"/>
        <v>-2.6696956156542551E-2</v>
      </c>
      <c r="AH1274" s="3" t="str">
        <f t="shared" si="323"/>
        <v/>
      </c>
    </row>
    <row r="1275" spans="1:34">
      <c r="A1275" s="16">
        <v>40200</v>
      </c>
      <c r="B1275">
        <v>111.1999969482422</v>
      </c>
      <c r="C1275">
        <v>111.7399978637695</v>
      </c>
      <c r="D1275">
        <v>109.0899963378906</v>
      </c>
      <c r="E1275">
        <v>109.2099990844727</v>
      </c>
      <c r="F1275">
        <v>83.178047180175781</v>
      </c>
      <c r="G1275">
        <v>345942400</v>
      </c>
      <c r="H1275">
        <v>27.309999465942379</v>
      </c>
      <c r="I1275">
        <v>2010</v>
      </c>
      <c r="J1275">
        <v>86.237540817260737</v>
      </c>
      <c r="K1275" s="3">
        <v>-2.2291946614475869E-2</v>
      </c>
      <c r="L1275" s="3">
        <v>-4.976948725021979E-2</v>
      </c>
      <c r="M1275" s="3">
        <v>-4.3611787361230281E-2</v>
      </c>
      <c r="N1275" s="3">
        <v>-2.2554564849338599E-2</v>
      </c>
      <c r="O1275" s="3">
        <v>-2.3366165458007519E-2</v>
      </c>
      <c r="P1275" s="3">
        <v>-5.0813573059932837E-2</v>
      </c>
      <c r="Q1275" s="3">
        <v>-4.4662457259623589E-2</v>
      </c>
      <c r="R1275" s="3">
        <v>-2.3628451979985862E-2</v>
      </c>
      <c r="S1275" s="3" t="str">
        <f t="shared" si="308"/>
        <v/>
      </c>
      <c r="T1275" s="3" t="str">
        <f t="shared" si="309"/>
        <v/>
      </c>
      <c r="U1275" s="3">
        <f t="shared" si="310"/>
        <v>-2.2291946614475869E-2</v>
      </c>
      <c r="V1275" s="3" t="str">
        <f t="shared" si="311"/>
        <v/>
      </c>
      <c r="W1275" s="3" t="str">
        <f t="shared" si="312"/>
        <v/>
      </c>
      <c r="X1275" s="3" t="str">
        <f t="shared" si="313"/>
        <v/>
      </c>
      <c r="Y1275" s="3">
        <f t="shared" si="314"/>
        <v>-2.3366165458007519E-2</v>
      </c>
      <c r="Z1275" s="3" t="str">
        <f t="shared" si="315"/>
        <v/>
      </c>
      <c r="AA1275" s="3" t="str">
        <f t="shared" si="316"/>
        <v/>
      </c>
      <c r="AB1275" s="3" t="str">
        <f t="shared" si="317"/>
        <v/>
      </c>
      <c r="AC1275" s="3">
        <f t="shared" si="318"/>
        <v>-4.976948725021979E-2</v>
      </c>
      <c r="AD1275" s="3" t="str">
        <f t="shared" si="319"/>
        <v/>
      </c>
      <c r="AE1275" s="3" t="str">
        <f t="shared" si="320"/>
        <v/>
      </c>
      <c r="AF1275" s="3" t="str">
        <f t="shared" si="321"/>
        <v/>
      </c>
      <c r="AG1275" s="3">
        <f t="shared" si="322"/>
        <v>-5.0813573059932837E-2</v>
      </c>
      <c r="AH1275" s="3" t="str">
        <f t="shared" si="323"/>
        <v/>
      </c>
    </row>
    <row r="1276" spans="1:34">
      <c r="A1276" s="16">
        <v>40203</v>
      </c>
      <c r="B1276">
        <v>110.2099990844727</v>
      </c>
      <c r="C1276">
        <v>110.4100036621094</v>
      </c>
      <c r="D1276">
        <v>109.4100036621094</v>
      </c>
      <c r="E1276">
        <v>109.76999664306641</v>
      </c>
      <c r="F1276">
        <v>83.604568481445313</v>
      </c>
      <c r="G1276">
        <v>186937500</v>
      </c>
      <c r="H1276">
        <v>25.409999847412109</v>
      </c>
      <c r="I1276">
        <v>2010</v>
      </c>
      <c r="J1276">
        <v>86.154522323608404</v>
      </c>
      <c r="K1276" s="3">
        <v>5.1278109516761372E-3</v>
      </c>
      <c r="L1276" s="3">
        <v>-3.4054924670476328E-2</v>
      </c>
      <c r="M1276" s="3">
        <v>-4.1895976524033103E-2</v>
      </c>
      <c r="N1276" s="3">
        <v>-1.9473067184354601E-2</v>
      </c>
      <c r="O1276" s="3">
        <v>1.8313760581758489E-3</v>
      </c>
      <c r="P1276" s="3">
        <v>-4.0038745830654032E-2</v>
      </c>
      <c r="Q1276" s="3">
        <v>-4.7831049764602167E-2</v>
      </c>
      <c r="R1276" s="3">
        <v>-2.554712539808135E-2</v>
      </c>
      <c r="S1276" s="3" t="str">
        <f t="shared" si="308"/>
        <v/>
      </c>
      <c r="T1276" s="3" t="str">
        <f t="shared" si="309"/>
        <v/>
      </c>
      <c r="U1276" s="3" t="str">
        <f t="shared" si="310"/>
        <v/>
      </c>
      <c r="V1276" s="3">
        <f t="shared" si="311"/>
        <v>5.1278109516761372E-3</v>
      </c>
      <c r="W1276" s="3" t="str">
        <f t="shared" si="312"/>
        <v/>
      </c>
      <c r="X1276" s="3" t="str">
        <f t="shared" si="313"/>
        <v/>
      </c>
      <c r="Y1276" s="3" t="str">
        <f t="shared" si="314"/>
        <v/>
      </c>
      <c r="Z1276" s="3">
        <f t="shared" si="315"/>
        <v>1.8313760581758489E-3</v>
      </c>
      <c r="AA1276" s="3" t="str">
        <f t="shared" si="316"/>
        <v/>
      </c>
      <c r="AB1276" s="3" t="str">
        <f t="shared" si="317"/>
        <v/>
      </c>
      <c r="AC1276" s="3">
        <f t="shared" si="318"/>
        <v>-3.4054924670476328E-2</v>
      </c>
      <c r="AD1276" s="3" t="str">
        <f t="shared" si="319"/>
        <v/>
      </c>
      <c r="AE1276" s="3" t="str">
        <f t="shared" si="320"/>
        <v/>
      </c>
      <c r="AF1276" s="3" t="str">
        <f t="shared" si="321"/>
        <v/>
      </c>
      <c r="AG1276" s="3">
        <f t="shared" si="322"/>
        <v>-4.0038745830654032E-2</v>
      </c>
      <c r="AH1276" s="3" t="str">
        <f t="shared" si="323"/>
        <v/>
      </c>
    </row>
    <row r="1277" spans="1:34">
      <c r="A1277" s="16">
        <v>40204</v>
      </c>
      <c r="B1277">
        <v>109.3399963378906</v>
      </c>
      <c r="C1277">
        <v>110.4700012207031</v>
      </c>
      <c r="D1277">
        <v>109.0400009155273</v>
      </c>
      <c r="E1277">
        <v>109.30999755859381</v>
      </c>
      <c r="F1277">
        <v>83.254219055175781</v>
      </c>
      <c r="G1277">
        <v>211168800</v>
      </c>
      <c r="H1277">
        <v>24.54999923706055</v>
      </c>
      <c r="I1277">
        <v>2010</v>
      </c>
      <c r="J1277">
        <v>86.033801651000971</v>
      </c>
      <c r="K1277" s="3">
        <v>-4.1905536100851348E-3</v>
      </c>
      <c r="L1277" s="3">
        <v>-4.9973747010680802E-2</v>
      </c>
      <c r="M1277" s="3">
        <v>-4.7241462797284688E-2</v>
      </c>
      <c r="N1277" s="3">
        <v>-2.8183167881686622E-2</v>
      </c>
      <c r="O1277" s="3">
        <v>-6.6502300251748414E-3</v>
      </c>
      <c r="P1277" s="3">
        <v>-5.2320500354615003E-2</v>
      </c>
      <c r="Q1277" s="3">
        <v>-4.9594720429879453E-2</v>
      </c>
      <c r="R1277" s="3">
        <v>-3.0583235586240761E-2</v>
      </c>
      <c r="S1277" s="3" t="str">
        <f t="shared" si="308"/>
        <v/>
      </c>
      <c r="T1277" s="3" t="str">
        <f t="shared" si="309"/>
        <v/>
      </c>
      <c r="U1277" s="3" t="str">
        <f t="shared" si="310"/>
        <v/>
      </c>
      <c r="V1277" s="3">
        <f t="shared" si="311"/>
        <v>-4.1905536100851348E-3</v>
      </c>
      <c r="W1277" s="3" t="str">
        <f t="shared" si="312"/>
        <v/>
      </c>
      <c r="X1277" s="3" t="str">
        <f t="shared" si="313"/>
        <v/>
      </c>
      <c r="Y1277" s="3" t="str">
        <f t="shared" si="314"/>
        <v/>
      </c>
      <c r="Z1277" s="3">
        <f t="shared" si="315"/>
        <v>-6.6502300251748414E-3</v>
      </c>
      <c r="AA1277" s="3" t="str">
        <f t="shared" si="316"/>
        <v/>
      </c>
      <c r="AB1277" s="3" t="str">
        <f t="shared" si="317"/>
        <v/>
      </c>
      <c r="AC1277" s="3">
        <f t="shared" si="318"/>
        <v>-4.9973747010680802E-2</v>
      </c>
      <c r="AD1277" s="3" t="str">
        <f t="shared" si="319"/>
        <v/>
      </c>
      <c r="AE1277" s="3" t="str">
        <f t="shared" si="320"/>
        <v/>
      </c>
      <c r="AF1277" s="3" t="str">
        <f t="shared" si="321"/>
        <v/>
      </c>
      <c r="AG1277" s="3">
        <f t="shared" si="322"/>
        <v>-5.2320500354615003E-2</v>
      </c>
      <c r="AH1277" s="3" t="str">
        <f t="shared" si="323"/>
        <v/>
      </c>
    </row>
    <row r="1278" spans="1:34">
      <c r="A1278" s="16">
        <v>40205</v>
      </c>
      <c r="B1278">
        <v>109.1699981689453</v>
      </c>
      <c r="C1278">
        <v>110.0800018310547</v>
      </c>
      <c r="D1278">
        <v>108.3300018310547</v>
      </c>
      <c r="E1278">
        <v>109.8300018310547</v>
      </c>
      <c r="F1278">
        <v>83.650253295898438</v>
      </c>
      <c r="G1278">
        <v>271863600</v>
      </c>
      <c r="H1278">
        <v>23.139999389648441</v>
      </c>
      <c r="I1278">
        <v>2010</v>
      </c>
      <c r="J1278">
        <v>85.923744201660156</v>
      </c>
      <c r="K1278" s="3">
        <v>4.7569269788019231E-3</v>
      </c>
      <c r="L1278" s="3">
        <v>-3.564866536951361E-2</v>
      </c>
      <c r="M1278" s="3">
        <v>-3.3697194205147607E-2</v>
      </c>
      <c r="N1278" s="3">
        <v>-2.5639056885382819E-2</v>
      </c>
      <c r="O1278" s="3">
        <v>-8.9652890808432639E-3</v>
      </c>
      <c r="P1278" s="3">
        <v>-4.8819014736943611E-2</v>
      </c>
      <c r="Q1278" s="3">
        <v>-4.6894260595836457E-2</v>
      </c>
      <c r="R1278" s="3">
        <v>-3.8946055199670537E-2</v>
      </c>
      <c r="S1278" s="3" t="str">
        <f t="shared" si="308"/>
        <v/>
      </c>
      <c r="T1278" s="3" t="str">
        <f t="shared" si="309"/>
        <v/>
      </c>
      <c r="U1278" s="3" t="str">
        <f t="shared" si="310"/>
        <v/>
      </c>
      <c r="V1278" s="3">
        <f t="shared" si="311"/>
        <v>4.7569269788019231E-3</v>
      </c>
      <c r="W1278" s="3" t="str">
        <f t="shared" si="312"/>
        <v/>
      </c>
      <c r="X1278" s="3" t="str">
        <f t="shared" si="313"/>
        <v/>
      </c>
      <c r="Y1278" s="3" t="str">
        <f t="shared" si="314"/>
        <v/>
      </c>
      <c r="Z1278" s="3">
        <f t="shared" si="315"/>
        <v>-8.9652890808432639E-3</v>
      </c>
      <c r="AA1278" s="3" t="str">
        <f t="shared" si="316"/>
        <v/>
      </c>
      <c r="AB1278" s="3" t="str">
        <f t="shared" si="317"/>
        <v/>
      </c>
      <c r="AC1278" s="3">
        <f t="shared" si="318"/>
        <v>-3.564866536951361E-2</v>
      </c>
      <c r="AD1278" s="3" t="str">
        <f t="shared" si="319"/>
        <v/>
      </c>
      <c r="AE1278" s="3" t="str">
        <f t="shared" si="320"/>
        <v/>
      </c>
      <c r="AF1278" s="3" t="str">
        <f t="shared" si="321"/>
        <v/>
      </c>
      <c r="AG1278" s="3">
        <f t="shared" si="322"/>
        <v>-4.8819014736943611E-2</v>
      </c>
      <c r="AH1278" s="3" t="str">
        <f t="shared" si="323"/>
        <v/>
      </c>
    </row>
    <row r="1279" spans="1:34">
      <c r="A1279" s="16">
        <v>40206</v>
      </c>
      <c r="B1279">
        <v>110.19000244140619</v>
      </c>
      <c r="C1279">
        <v>110.25</v>
      </c>
      <c r="D1279">
        <v>107.9100036621094</v>
      </c>
      <c r="E1279">
        <v>108.5699996948242</v>
      </c>
      <c r="F1279">
        <v>82.690635681152344</v>
      </c>
      <c r="G1279">
        <v>316104000</v>
      </c>
      <c r="H1279">
        <v>23.729999542236332</v>
      </c>
      <c r="I1279">
        <v>2010</v>
      </c>
      <c r="J1279">
        <v>85.771799468994146</v>
      </c>
      <c r="K1279" s="3">
        <v>-1.147178372971103E-2</v>
      </c>
      <c r="L1279" s="3">
        <v>-2.8021176430074402E-2</v>
      </c>
      <c r="M1279" s="3">
        <v>-5.2782941326069088E-2</v>
      </c>
      <c r="N1279" s="3">
        <v>-3.5447466485166827E-2</v>
      </c>
      <c r="O1279" s="3">
        <v>-1.7481545451476291E-2</v>
      </c>
      <c r="P1279" s="3">
        <v>-3.3930110919241703E-2</v>
      </c>
      <c r="Q1279" s="3">
        <v>-5.8541257404329923E-2</v>
      </c>
      <c r="R1279" s="3">
        <v>-4.1311247311139998E-2</v>
      </c>
      <c r="S1279" s="3" t="str">
        <f t="shared" si="308"/>
        <v/>
      </c>
      <c r="T1279" s="3" t="str">
        <f t="shared" si="309"/>
        <v/>
      </c>
      <c r="U1279" s="3" t="str">
        <f t="shared" si="310"/>
        <v/>
      </c>
      <c r="V1279" s="3">
        <f t="shared" si="311"/>
        <v>-1.147178372971103E-2</v>
      </c>
      <c r="W1279" s="3" t="str">
        <f t="shared" si="312"/>
        <v/>
      </c>
      <c r="X1279" s="3" t="str">
        <f t="shared" si="313"/>
        <v/>
      </c>
      <c r="Y1279" s="3" t="str">
        <f t="shared" si="314"/>
        <v/>
      </c>
      <c r="Z1279" s="3">
        <f t="shared" si="315"/>
        <v>-1.7481545451476291E-2</v>
      </c>
      <c r="AA1279" s="3" t="str">
        <f t="shared" si="316"/>
        <v/>
      </c>
      <c r="AB1279" s="3" t="str">
        <f t="shared" si="317"/>
        <v/>
      </c>
      <c r="AC1279" s="3">
        <f t="shared" si="318"/>
        <v>-2.8021176430074402E-2</v>
      </c>
      <c r="AD1279" s="3" t="str">
        <f t="shared" si="319"/>
        <v/>
      </c>
      <c r="AE1279" s="3" t="str">
        <f t="shared" si="320"/>
        <v/>
      </c>
      <c r="AF1279" s="3" t="str">
        <f t="shared" si="321"/>
        <v/>
      </c>
      <c r="AG1279" s="3">
        <f t="shared" si="322"/>
        <v>-3.3930110919241703E-2</v>
      </c>
      <c r="AH1279" s="3" t="str">
        <f t="shared" si="323"/>
        <v/>
      </c>
    </row>
    <row r="1280" spans="1:34">
      <c r="A1280" s="16">
        <v>40207</v>
      </c>
      <c r="B1280">
        <v>109.0400009155273</v>
      </c>
      <c r="C1280">
        <v>109.8000030517578</v>
      </c>
      <c r="D1280">
        <v>107.2200012207031</v>
      </c>
      <c r="E1280">
        <v>107.38999938964839</v>
      </c>
      <c r="F1280">
        <v>81.791885375976563</v>
      </c>
      <c r="G1280">
        <v>310677600</v>
      </c>
      <c r="H1280">
        <v>24.620000839233398</v>
      </c>
      <c r="I1280">
        <v>2010</v>
      </c>
      <c r="J1280">
        <v>85.576440811157227</v>
      </c>
      <c r="K1280" s="3">
        <v>-1.086882810577583E-2</v>
      </c>
      <c r="L1280" s="3">
        <v>-1.6664995767411869E-2</v>
      </c>
      <c r="M1280" s="3">
        <v>-6.5605074723260492E-2</v>
      </c>
      <c r="N1280" s="3">
        <v>-4.5591786230029019E-2</v>
      </c>
      <c r="O1280" s="3">
        <v>-1.24343601171204E-2</v>
      </c>
      <c r="P1280" s="3">
        <v>-1.8221755154766432E-2</v>
      </c>
      <c r="Q1280" s="3">
        <v>-6.7084304045942345E-2</v>
      </c>
      <c r="R1280" s="3">
        <v>-4.7102698013543498E-2</v>
      </c>
      <c r="S1280" s="3" t="str">
        <f t="shared" si="308"/>
        <v/>
      </c>
      <c r="T1280" s="3" t="str">
        <f t="shared" si="309"/>
        <v/>
      </c>
      <c r="U1280" s="3" t="str">
        <f t="shared" si="310"/>
        <v/>
      </c>
      <c r="V1280" s="3">
        <f t="shared" si="311"/>
        <v>-1.086882810577583E-2</v>
      </c>
      <c r="W1280" s="3" t="str">
        <f t="shared" si="312"/>
        <v/>
      </c>
      <c r="X1280" s="3" t="str">
        <f t="shared" si="313"/>
        <v/>
      </c>
      <c r="Y1280" s="3" t="str">
        <f t="shared" si="314"/>
        <v/>
      </c>
      <c r="Z1280" s="3">
        <f t="shared" si="315"/>
        <v>-1.24343601171204E-2</v>
      </c>
      <c r="AA1280" s="3" t="str">
        <f t="shared" si="316"/>
        <v/>
      </c>
      <c r="AB1280" s="3" t="str">
        <f t="shared" si="317"/>
        <v/>
      </c>
      <c r="AC1280" s="3" t="str">
        <f t="shared" si="318"/>
        <v/>
      </c>
      <c r="AD1280" s="3">
        <f t="shared" si="319"/>
        <v>-1.6664995767411869E-2</v>
      </c>
      <c r="AE1280" s="3" t="str">
        <f t="shared" si="320"/>
        <v/>
      </c>
      <c r="AF1280" s="3" t="str">
        <f t="shared" si="321"/>
        <v/>
      </c>
      <c r="AG1280" s="3" t="str">
        <f t="shared" si="322"/>
        <v/>
      </c>
      <c r="AH1280" s="3">
        <f t="shared" si="323"/>
        <v>-1.8221755154766432E-2</v>
      </c>
    </row>
    <row r="1281" spans="1:34">
      <c r="A1281" s="16">
        <v>40210</v>
      </c>
      <c r="B1281">
        <v>108.15000152587891</v>
      </c>
      <c r="C1281">
        <v>109.0699996948242</v>
      </c>
      <c r="D1281">
        <v>107.5</v>
      </c>
      <c r="E1281">
        <v>109.05999755859381</v>
      </c>
      <c r="F1281">
        <v>83.063796997070313</v>
      </c>
      <c r="G1281">
        <v>187865000</v>
      </c>
      <c r="H1281">
        <v>22.590000152587891</v>
      </c>
      <c r="I1281">
        <v>2010</v>
      </c>
      <c r="J1281">
        <v>85.485805511474609</v>
      </c>
      <c r="K1281" s="3">
        <v>1.5550584452810771E-2</v>
      </c>
      <c r="L1281" s="3">
        <v>-6.4682049581419321E-3</v>
      </c>
      <c r="M1281" s="3">
        <v>-4.0302855396015518E-2</v>
      </c>
      <c r="N1281" s="3">
        <v>-2.135698255441176E-2</v>
      </c>
      <c r="O1281" s="3">
        <v>1.024309628240516E-3</v>
      </c>
      <c r="P1281" s="3">
        <v>-2.323034982550809E-2</v>
      </c>
      <c r="Q1281" s="3">
        <v>-5.6494176376510219E-2</v>
      </c>
      <c r="R1281" s="3">
        <v>-3.7867921107790248E-2</v>
      </c>
      <c r="S1281" s="3" t="str">
        <f t="shared" si="308"/>
        <v/>
      </c>
      <c r="T1281" s="3" t="str">
        <f t="shared" si="309"/>
        <v/>
      </c>
      <c r="U1281" s="3" t="str">
        <f t="shared" si="310"/>
        <v/>
      </c>
      <c r="V1281" s="3">
        <f t="shared" si="311"/>
        <v>1.5550584452810771E-2</v>
      </c>
      <c r="W1281" s="3" t="str">
        <f t="shared" si="312"/>
        <v/>
      </c>
      <c r="X1281" s="3" t="str">
        <f t="shared" si="313"/>
        <v/>
      </c>
      <c r="Y1281" s="3" t="str">
        <f t="shared" si="314"/>
        <v/>
      </c>
      <c r="Z1281" s="3">
        <f t="shared" si="315"/>
        <v>1.024309628240516E-3</v>
      </c>
      <c r="AA1281" s="3" t="str">
        <f t="shared" si="316"/>
        <v/>
      </c>
      <c r="AB1281" s="3" t="str">
        <f t="shared" si="317"/>
        <v/>
      </c>
      <c r="AC1281" s="3" t="str">
        <f t="shared" si="318"/>
        <v/>
      </c>
      <c r="AD1281" s="3">
        <f t="shared" si="319"/>
        <v>-6.4682049581419321E-3</v>
      </c>
      <c r="AE1281" s="3" t="str">
        <f t="shared" si="320"/>
        <v/>
      </c>
      <c r="AF1281" s="3" t="str">
        <f t="shared" si="321"/>
        <v/>
      </c>
      <c r="AG1281" s="3" t="str">
        <f t="shared" si="322"/>
        <v/>
      </c>
      <c r="AH1281" s="3">
        <f t="shared" si="323"/>
        <v>-2.323034982550809E-2</v>
      </c>
    </row>
    <row r="1282" spans="1:34">
      <c r="A1282" s="16">
        <v>40211</v>
      </c>
      <c r="B1282">
        <v>109.2600021362305</v>
      </c>
      <c r="C1282">
        <v>110.5899963378906</v>
      </c>
      <c r="D1282">
        <v>108.879997253418</v>
      </c>
      <c r="E1282">
        <v>110.379997253418</v>
      </c>
      <c r="F1282">
        <v>84.069160461425781</v>
      </c>
      <c r="G1282">
        <v>216327900</v>
      </c>
      <c r="H1282">
        <v>21.479999542236332</v>
      </c>
      <c r="I1282">
        <v>2010</v>
      </c>
      <c r="J1282">
        <v>85.373466110229487</v>
      </c>
      <c r="K1282" s="3">
        <v>1.210350959986739E-2</v>
      </c>
      <c r="L1282" s="3">
        <v>9.7885898816720829E-3</v>
      </c>
      <c r="M1282" s="3">
        <v>-4.0674329643346718E-2</v>
      </c>
      <c r="N1282" s="3">
        <v>-2.60298133114788E-2</v>
      </c>
      <c r="O1282" s="3">
        <v>-1.650470467680631E-3</v>
      </c>
      <c r="P1282" s="3">
        <v>-1.9119901057269021E-2</v>
      </c>
      <c r="Q1282" s="3">
        <v>-6.813833221140253E-2</v>
      </c>
      <c r="R1282" s="3">
        <v>-5.3913354907202497E-2</v>
      </c>
      <c r="S1282" s="3" t="str">
        <f t="shared" si="308"/>
        <v/>
      </c>
      <c r="T1282" s="3" t="str">
        <f t="shared" si="309"/>
        <v/>
      </c>
      <c r="U1282" s="3" t="str">
        <f t="shared" si="310"/>
        <v/>
      </c>
      <c r="V1282" s="3">
        <f t="shared" si="311"/>
        <v>1.210350959986739E-2</v>
      </c>
      <c r="W1282" s="3" t="str">
        <f t="shared" si="312"/>
        <v/>
      </c>
      <c r="X1282" s="3" t="str">
        <f t="shared" si="313"/>
        <v/>
      </c>
      <c r="Y1282" s="3" t="str">
        <f t="shared" si="314"/>
        <v/>
      </c>
      <c r="Z1282" s="3">
        <f t="shared" si="315"/>
        <v>-1.650470467680631E-3</v>
      </c>
      <c r="AA1282" s="3" t="str">
        <f t="shared" si="316"/>
        <v/>
      </c>
      <c r="AB1282" s="3" t="str">
        <f t="shared" si="317"/>
        <v/>
      </c>
      <c r="AC1282" s="3" t="str">
        <f t="shared" si="318"/>
        <v/>
      </c>
      <c r="AD1282" s="3">
        <f t="shared" si="319"/>
        <v>9.7885898816720829E-3</v>
      </c>
      <c r="AE1282" s="3" t="str">
        <f t="shared" si="320"/>
        <v/>
      </c>
      <c r="AF1282" s="3" t="str">
        <f t="shared" si="321"/>
        <v/>
      </c>
      <c r="AG1282" s="3" t="str">
        <f t="shared" si="322"/>
        <v/>
      </c>
      <c r="AH1282" s="3">
        <f t="shared" si="323"/>
        <v>-1.9119901057269021E-2</v>
      </c>
    </row>
    <row r="1283" spans="1:34">
      <c r="A1283" s="16">
        <v>40212</v>
      </c>
      <c r="B1283">
        <v>109.879997253418</v>
      </c>
      <c r="C1283">
        <v>110.48000335693359</v>
      </c>
      <c r="D1283">
        <v>109.5100021362305</v>
      </c>
      <c r="E1283">
        <v>109.8300018310547</v>
      </c>
      <c r="F1283">
        <v>83.650253295898438</v>
      </c>
      <c r="G1283">
        <v>172730700</v>
      </c>
      <c r="H1283">
        <v>21.60000038146973</v>
      </c>
      <c r="I1283">
        <v>2010</v>
      </c>
      <c r="J1283">
        <v>85.228755950927734</v>
      </c>
      <c r="K1283" s="3">
        <v>-4.9828874610868823E-3</v>
      </c>
      <c r="L1283" s="3">
        <v>0</v>
      </c>
      <c r="M1283" s="3">
        <v>-3.564866536951361E-2</v>
      </c>
      <c r="N1283" s="3">
        <v>-3.3441809027240588E-2</v>
      </c>
      <c r="O1283" s="3">
        <v>-7.8818186160134474E-3</v>
      </c>
      <c r="P1283" s="3">
        <v>-2.3764004068454581E-2</v>
      </c>
      <c r="Q1283" s="3">
        <v>-5.856526652639138E-2</v>
      </c>
      <c r="R1283" s="3">
        <v>-5.6411125474369661E-2</v>
      </c>
      <c r="S1283" s="3" t="str">
        <f t="shared" si="308"/>
        <v/>
      </c>
      <c r="T1283" s="3" t="str">
        <f t="shared" si="309"/>
        <v/>
      </c>
      <c r="U1283" s="3">
        <f t="shared" si="310"/>
        <v>-4.9828874610868823E-3</v>
      </c>
      <c r="V1283" s="3" t="str">
        <f t="shared" si="311"/>
        <v/>
      </c>
      <c r="W1283" s="3" t="str">
        <f t="shared" si="312"/>
        <v/>
      </c>
      <c r="X1283" s="3" t="str">
        <f t="shared" si="313"/>
        <v/>
      </c>
      <c r="Y1283" s="3">
        <f t="shared" si="314"/>
        <v>-7.8818186160134474E-3</v>
      </c>
      <c r="Z1283" s="3" t="str">
        <f t="shared" si="315"/>
        <v/>
      </c>
      <c r="AA1283" s="3" t="str">
        <f t="shared" si="316"/>
        <v/>
      </c>
      <c r="AB1283" s="3" t="str">
        <f t="shared" si="317"/>
        <v/>
      </c>
      <c r="AC1283" s="3" t="str">
        <f t="shared" si="318"/>
        <v/>
      </c>
      <c r="AD1283" s="3">
        <f t="shared" si="319"/>
        <v>0</v>
      </c>
      <c r="AE1283" s="3" t="str">
        <f t="shared" si="320"/>
        <v/>
      </c>
      <c r="AF1283" s="3" t="str">
        <f t="shared" si="321"/>
        <v/>
      </c>
      <c r="AG1283" s="3" t="str">
        <f t="shared" si="322"/>
        <v/>
      </c>
      <c r="AH1283" s="3">
        <f t="shared" si="323"/>
        <v>-2.3764004068454581E-2</v>
      </c>
    </row>
    <row r="1284" spans="1:34">
      <c r="A1284" s="16">
        <v>40213</v>
      </c>
      <c r="B1284">
        <v>108.98000335693359</v>
      </c>
      <c r="C1284">
        <v>109.0299987792969</v>
      </c>
      <c r="D1284">
        <v>106.4199981689453</v>
      </c>
      <c r="E1284">
        <v>106.44000244140619</v>
      </c>
      <c r="F1284">
        <v>81.068344116210938</v>
      </c>
      <c r="G1284">
        <v>356715700</v>
      </c>
      <c r="H1284">
        <v>26.079999923706051</v>
      </c>
      <c r="I1284">
        <v>2010</v>
      </c>
      <c r="J1284">
        <v>84.951902389526367</v>
      </c>
      <c r="K1284" s="3">
        <v>-3.0865527335039111E-2</v>
      </c>
      <c r="L1284" s="3">
        <v>-1.9618806308332348E-2</v>
      </c>
      <c r="M1284" s="3">
        <v>-4.7090240705493613E-2</v>
      </c>
      <c r="N1284" s="3">
        <v>-6.3934468832216207E-2</v>
      </c>
      <c r="O1284" s="3">
        <v>-3.1048016072646401E-2</v>
      </c>
      <c r="P1284" s="3">
        <v>-1.9802906253313709E-2</v>
      </c>
      <c r="Q1284" s="3">
        <v>-4.726946216250516E-2</v>
      </c>
      <c r="R1284" s="3">
        <v>-6.4110464991840921E-2</v>
      </c>
      <c r="S1284" s="3" t="str">
        <f t="shared" ref="S1284:S1347" si="324">IF(H1283&lt;=$AN$25,K1284, "")</f>
        <v/>
      </c>
      <c r="T1284" s="3" t="str">
        <f t="shared" ref="T1284:T1347" si="325">IF(AND(H1283&gt;$AN$25, H1283&lt;=$AN$26),K1284, "")</f>
        <v/>
      </c>
      <c r="U1284" s="3">
        <f t="shared" ref="U1284:U1347" si="326">IF(AND(H1283&gt;$AN$26, H1283&lt;=$AN$27),K1284, "")</f>
        <v>-3.0865527335039111E-2</v>
      </c>
      <c r="V1284" s="3" t="str">
        <f t="shared" ref="V1284:V1347" si="327">IF(H1283&gt;$AN$27,K1284, "")</f>
        <v/>
      </c>
      <c r="W1284" s="3" t="str">
        <f t="shared" ref="W1284:W1347" si="328">IF(H1283&lt;=$AN$25,O1284, "")</f>
        <v/>
      </c>
      <c r="X1284" s="3" t="str">
        <f t="shared" ref="X1284:X1347" si="329">IF(AND(H1283&gt;$AN$25, H1283&lt;=$AN$26),O1284, "")</f>
        <v/>
      </c>
      <c r="Y1284" s="3">
        <f t="shared" ref="Y1284:Y1347" si="330">IF(AND(H1283&gt;$AN$26, H1283&lt;=$AN$27),O1284, "")</f>
        <v>-3.1048016072646401E-2</v>
      </c>
      <c r="Z1284" s="3" t="str">
        <f t="shared" ref="Z1284:Z1347" si="331">IF(H1283&gt;$AN$27,O1284, "")</f>
        <v/>
      </c>
      <c r="AA1284" s="3" t="str">
        <f t="shared" si="316"/>
        <v/>
      </c>
      <c r="AB1284" s="3" t="str">
        <f t="shared" si="317"/>
        <v/>
      </c>
      <c r="AC1284" s="3" t="str">
        <f t="shared" si="318"/>
        <v/>
      </c>
      <c r="AD1284" s="3">
        <f t="shared" si="319"/>
        <v>-1.9618806308332348E-2</v>
      </c>
      <c r="AE1284" s="3" t="str">
        <f t="shared" si="320"/>
        <v/>
      </c>
      <c r="AF1284" s="3" t="str">
        <f t="shared" si="321"/>
        <v/>
      </c>
      <c r="AG1284" s="3" t="str">
        <f t="shared" si="322"/>
        <v/>
      </c>
      <c r="AH1284" s="3">
        <f t="shared" si="323"/>
        <v>-1.9802906253313709E-2</v>
      </c>
    </row>
    <row r="1285" spans="1:34">
      <c r="A1285" s="16">
        <v>40214</v>
      </c>
      <c r="B1285">
        <v>106.55999755859381</v>
      </c>
      <c r="C1285">
        <v>106.879997253418</v>
      </c>
      <c r="D1285">
        <v>104.5800018310547</v>
      </c>
      <c r="E1285">
        <v>106.6600036621094</v>
      </c>
      <c r="F1285">
        <v>81.235893249511719</v>
      </c>
      <c r="G1285">
        <v>493585800</v>
      </c>
      <c r="H1285">
        <v>26.110000610351559</v>
      </c>
      <c r="I1285">
        <v>2010</v>
      </c>
      <c r="J1285">
        <v>84.665146636962888</v>
      </c>
      <c r="K1285" s="3">
        <v>2.0667639770783901E-3</v>
      </c>
      <c r="L1285" s="3">
        <v>-6.7976440927982607E-3</v>
      </c>
      <c r="M1285" s="3">
        <v>-2.3349357150175391E-2</v>
      </c>
      <c r="N1285" s="3">
        <v>-6.5942837312350844E-2</v>
      </c>
      <c r="O1285" s="3">
        <v>-1.747463892980905E-2</v>
      </c>
      <c r="P1285" s="3">
        <v>-2.6166287126961341E-2</v>
      </c>
      <c r="Q1285" s="3">
        <v>-4.2395360243861147E-2</v>
      </c>
      <c r="R1285" s="3">
        <v>-8.4157985855921935E-2</v>
      </c>
      <c r="S1285" s="3" t="str">
        <f t="shared" si="324"/>
        <v/>
      </c>
      <c r="T1285" s="3" t="str">
        <f t="shared" si="325"/>
        <v/>
      </c>
      <c r="U1285" s="3" t="str">
        <f t="shared" si="326"/>
        <v/>
      </c>
      <c r="V1285" s="3">
        <f t="shared" si="327"/>
        <v>2.0667639770783901E-3</v>
      </c>
      <c r="W1285" s="3" t="str">
        <f t="shared" si="328"/>
        <v/>
      </c>
      <c r="X1285" s="3" t="str">
        <f t="shared" si="329"/>
        <v/>
      </c>
      <c r="Y1285" s="3" t="str">
        <f t="shared" si="330"/>
        <v/>
      </c>
      <c r="Z1285" s="3">
        <f t="shared" si="331"/>
        <v>-1.747463892980905E-2</v>
      </c>
      <c r="AA1285" s="3" t="str">
        <f t="shared" si="316"/>
        <v/>
      </c>
      <c r="AB1285" s="3" t="str">
        <f t="shared" si="317"/>
        <v/>
      </c>
      <c r="AC1285" s="3" t="str">
        <f t="shared" si="318"/>
        <v/>
      </c>
      <c r="AD1285" s="3">
        <f t="shared" si="319"/>
        <v>-6.7976440927982607E-3</v>
      </c>
      <c r="AE1285" s="3" t="str">
        <f t="shared" si="320"/>
        <v/>
      </c>
      <c r="AF1285" s="3" t="str">
        <f t="shared" si="321"/>
        <v/>
      </c>
      <c r="AG1285" s="3" t="str">
        <f t="shared" si="322"/>
        <v/>
      </c>
      <c r="AH1285" s="3">
        <f t="shared" si="323"/>
        <v>-2.6166287126961341E-2</v>
      </c>
    </row>
    <row r="1286" spans="1:34">
      <c r="A1286" s="16">
        <v>40217</v>
      </c>
      <c r="B1286">
        <v>106.7399978637695</v>
      </c>
      <c r="C1286">
        <v>107.3300018310547</v>
      </c>
      <c r="D1286">
        <v>105.80999755859381</v>
      </c>
      <c r="E1286">
        <v>105.88999938964839</v>
      </c>
      <c r="F1286">
        <v>80.649398803710938</v>
      </c>
      <c r="G1286">
        <v>224166900</v>
      </c>
      <c r="H1286">
        <v>26.510000228881839</v>
      </c>
      <c r="I1286">
        <v>2010</v>
      </c>
      <c r="J1286">
        <v>84.334595108032232</v>
      </c>
      <c r="K1286" s="3">
        <v>-7.2196466652910676E-3</v>
      </c>
      <c r="L1286" s="3">
        <v>-2.906679300302795E-2</v>
      </c>
      <c r="M1286" s="3">
        <v>-3.5346987986550338E-2</v>
      </c>
      <c r="N1286" s="3">
        <v>-7.5762067931703703E-2</v>
      </c>
      <c r="O1286" s="3">
        <v>-7.9693050284188605E-3</v>
      </c>
      <c r="P1286" s="3">
        <v>-4.1078267264146318E-2</v>
      </c>
      <c r="Q1286" s="3">
        <v>-4.7280631964376929E-2</v>
      </c>
      <c r="R1286" s="3">
        <v>-8.719558252927917E-2</v>
      </c>
      <c r="S1286" s="3" t="str">
        <f t="shared" si="324"/>
        <v/>
      </c>
      <c r="T1286" s="3" t="str">
        <f t="shared" si="325"/>
        <v/>
      </c>
      <c r="U1286" s="3" t="str">
        <f t="shared" si="326"/>
        <v/>
      </c>
      <c r="V1286" s="3">
        <f t="shared" si="327"/>
        <v>-7.2196466652910676E-3</v>
      </c>
      <c r="W1286" s="3" t="str">
        <f t="shared" si="328"/>
        <v/>
      </c>
      <c r="X1286" s="3" t="str">
        <f t="shared" si="329"/>
        <v/>
      </c>
      <c r="Y1286" s="3" t="str">
        <f t="shared" si="330"/>
        <v/>
      </c>
      <c r="Z1286" s="3">
        <f t="shared" si="331"/>
        <v>-7.9693050284188605E-3</v>
      </c>
      <c r="AA1286" s="3" t="str">
        <f t="shared" si="316"/>
        <v/>
      </c>
      <c r="AB1286" s="3" t="str">
        <f t="shared" si="317"/>
        <v/>
      </c>
      <c r="AC1286" s="3" t="str">
        <f t="shared" si="318"/>
        <v/>
      </c>
      <c r="AD1286" s="3">
        <f t="shared" si="319"/>
        <v>-2.906679300302795E-2</v>
      </c>
      <c r="AE1286" s="3" t="str">
        <f t="shared" si="320"/>
        <v/>
      </c>
      <c r="AF1286" s="3" t="str">
        <f t="shared" si="321"/>
        <v/>
      </c>
      <c r="AG1286" s="3" t="str">
        <f t="shared" si="322"/>
        <v/>
      </c>
      <c r="AH1286" s="3">
        <f t="shared" si="323"/>
        <v>-4.1078267264146318E-2</v>
      </c>
    </row>
    <row r="1287" spans="1:34">
      <c r="A1287" s="16">
        <v>40218</v>
      </c>
      <c r="B1287">
        <v>107.129997253418</v>
      </c>
      <c r="C1287">
        <v>108.15000152587891</v>
      </c>
      <c r="D1287">
        <v>106.26999664306641</v>
      </c>
      <c r="E1287">
        <v>107.2200012207031</v>
      </c>
      <c r="F1287">
        <v>81.662399291992188</v>
      </c>
      <c r="G1287">
        <v>337820500</v>
      </c>
      <c r="H1287">
        <v>26</v>
      </c>
      <c r="I1287">
        <v>2010</v>
      </c>
      <c r="J1287">
        <v>84.048600769042963</v>
      </c>
      <c r="K1287" s="3">
        <v>1.2560546058709489E-2</v>
      </c>
      <c r="L1287" s="3">
        <v>-2.8628347853407069E-2</v>
      </c>
      <c r="M1287" s="3">
        <v>-1.9119989127861951E-2</v>
      </c>
      <c r="N1287" s="3">
        <v>-6.5458195670078267E-2</v>
      </c>
      <c r="O1287" s="3">
        <v>3.5886037926931009E-3</v>
      </c>
      <c r="P1287" s="3">
        <v>-5.2545710877734957E-2</v>
      </c>
      <c r="Q1287" s="3">
        <v>-4.3271391759053257E-2</v>
      </c>
      <c r="R1287" s="3">
        <v>-8.8468589112662088E-2</v>
      </c>
      <c r="S1287" s="3" t="str">
        <f t="shared" si="324"/>
        <v/>
      </c>
      <c r="T1287" s="3" t="str">
        <f t="shared" si="325"/>
        <v/>
      </c>
      <c r="U1287" s="3" t="str">
        <f t="shared" si="326"/>
        <v/>
      </c>
      <c r="V1287" s="3">
        <f t="shared" si="327"/>
        <v>1.2560546058709489E-2</v>
      </c>
      <c r="W1287" s="3" t="str">
        <f t="shared" si="328"/>
        <v/>
      </c>
      <c r="X1287" s="3" t="str">
        <f t="shared" si="329"/>
        <v/>
      </c>
      <c r="Y1287" s="3" t="str">
        <f t="shared" si="330"/>
        <v/>
      </c>
      <c r="Z1287" s="3">
        <f t="shared" si="331"/>
        <v>3.5886037926931009E-3</v>
      </c>
      <c r="AA1287" s="3" t="str">
        <f t="shared" si="316"/>
        <v/>
      </c>
      <c r="AB1287" s="3" t="str">
        <f t="shared" si="317"/>
        <v/>
      </c>
      <c r="AC1287" s="3">
        <f t="shared" si="318"/>
        <v>-2.8628347853407069E-2</v>
      </c>
      <c r="AD1287" s="3" t="str">
        <f t="shared" si="319"/>
        <v/>
      </c>
      <c r="AE1287" s="3" t="str">
        <f t="shared" si="320"/>
        <v/>
      </c>
      <c r="AF1287" s="3" t="str">
        <f t="shared" si="321"/>
        <v/>
      </c>
      <c r="AG1287" s="3">
        <f t="shared" si="322"/>
        <v>-5.2545710877734957E-2</v>
      </c>
      <c r="AH1287" s="3" t="str">
        <f t="shared" si="323"/>
        <v/>
      </c>
    </row>
    <row r="1288" spans="1:34">
      <c r="A1288" s="16">
        <v>40219</v>
      </c>
      <c r="B1288">
        <v>107.0500030517578</v>
      </c>
      <c r="C1288">
        <v>107.59999847412109</v>
      </c>
      <c r="D1288">
        <v>106.11000061035161</v>
      </c>
      <c r="E1288">
        <v>107.0100021362305</v>
      </c>
      <c r="F1288">
        <v>81.502456665039063</v>
      </c>
      <c r="G1288">
        <v>240511500</v>
      </c>
      <c r="H1288">
        <v>25.39999961853027</v>
      </c>
      <c r="I1288">
        <v>2010</v>
      </c>
      <c r="J1288">
        <v>83.795357131958013</v>
      </c>
      <c r="K1288" s="3">
        <v>-1.958583489339194E-3</v>
      </c>
      <c r="L1288" s="3">
        <v>-2.5675913057452541E-2</v>
      </c>
      <c r="M1288" s="3">
        <v>-2.5675913057452541E-2</v>
      </c>
      <c r="N1288" s="3">
        <v>-5.8507901033908682E-2</v>
      </c>
      <c r="O1288" s="3">
        <v>-1.035255174141181E-2</v>
      </c>
      <c r="P1288" s="3">
        <v>-4.7801146430606289E-2</v>
      </c>
      <c r="Q1288" s="3">
        <v>-4.7801146430606289E-2</v>
      </c>
      <c r="R1288" s="3">
        <v>-7.9887396960217294E-2</v>
      </c>
      <c r="S1288" s="3" t="str">
        <f t="shared" si="324"/>
        <v/>
      </c>
      <c r="T1288" s="3" t="str">
        <f t="shared" si="325"/>
        <v/>
      </c>
      <c r="U1288" s="3" t="str">
        <f t="shared" si="326"/>
        <v/>
      </c>
      <c r="V1288" s="3">
        <f t="shared" si="327"/>
        <v>-1.958583489339194E-3</v>
      </c>
      <c r="W1288" s="3" t="str">
        <f t="shared" si="328"/>
        <v/>
      </c>
      <c r="X1288" s="3" t="str">
        <f t="shared" si="329"/>
        <v/>
      </c>
      <c r="Y1288" s="3" t="str">
        <f t="shared" si="330"/>
        <v/>
      </c>
      <c r="Z1288" s="3">
        <f t="shared" si="331"/>
        <v>-1.035255174141181E-2</v>
      </c>
      <c r="AA1288" s="3" t="str">
        <f t="shared" ref="AA1288:AA1351" si="332">IF(H1283&lt;=$AN$25,L1288, "")</f>
        <v/>
      </c>
      <c r="AB1288" s="3" t="str">
        <f t="shared" ref="AB1288:AB1351" si="333">IF(AND(H1283&gt;$AN$25, H1283&lt;=$AN$26),L1288, "")</f>
        <v/>
      </c>
      <c r="AC1288" s="3">
        <f t="shared" ref="AC1288:AC1351" si="334">IF(AND(H1283&gt;$AN$26, H1283&lt;=$AN$27),L1288, "")</f>
        <v>-2.5675913057452541E-2</v>
      </c>
      <c r="AD1288" s="3" t="str">
        <f t="shared" ref="AD1288:AD1351" si="335">IF(H1283&gt;$AN$27,L1288, "")</f>
        <v/>
      </c>
      <c r="AE1288" s="3" t="str">
        <f t="shared" ref="AE1288:AE1351" si="336">IF(H1283&lt;=$AN$25,P1288, "")</f>
        <v/>
      </c>
      <c r="AF1288" s="3" t="str">
        <f t="shared" ref="AF1288:AF1351" si="337">IF(AND(H1283&gt;$AN$25, H1283&lt;=$AN$26),P1288, "")</f>
        <v/>
      </c>
      <c r="AG1288" s="3">
        <f t="shared" ref="AG1288:AG1351" si="338">IF(AND(H1283&gt;$AN$26, H1283&lt;=$AN$27),P1288, "")</f>
        <v>-4.7801146430606289E-2</v>
      </c>
      <c r="AH1288" s="3" t="str">
        <f t="shared" ref="AH1288:AH1351" si="339">IF(H1283&gt;$AN$27,P1288, "")</f>
        <v/>
      </c>
    </row>
    <row r="1289" spans="1:34">
      <c r="A1289" s="16">
        <v>40220</v>
      </c>
      <c r="B1289">
        <v>106.870002746582</v>
      </c>
      <c r="C1289">
        <v>108.25</v>
      </c>
      <c r="D1289">
        <v>106.25</v>
      </c>
      <c r="E1289">
        <v>108.129997253418</v>
      </c>
      <c r="F1289">
        <v>82.355499267578125</v>
      </c>
      <c r="G1289">
        <v>223591600</v>
      </c>
      <c r="H1289">
        <v>23.95999908447266</v>
      </c>
      <c r="I1289">
        <v>2010</v>
      </c>
      <c r="J1289">
        <v>83.548206710815435</v>
      </c>
      <c r="K1289" s="3">
        <v>1.046646490724723E-2</v>
      </c>
      <c r="L1289" s="3">
        <v>1.587740770333301E-2</v>
      </c>
      <c r="M1289" s="3">
        <v>-4.052894391409434E-3</v>
      </c>
      <c r="N1289" s="3">
        <v>-5.6621912030615951E-2</v>
      </c>
      <c r="O1289" s="3">
        <v>-7.1021598080424084E-3</v>
      </c>
      <c r="P1289" s="3">
        <v>-1.747463892980905E-2</v>
      </c>
      <c r="Q1289" s="3">
        <v>-3.6750463986229047E-2</v>
      </c>
      <c r="R1289" s="3">
        <v>-8.7593794058138275E-2</v>
      </c>
      <c r="S1289" s="3" t="str">
        <f t="shared" si="324"/>
        <v/>
      </c>
      <c r="T1289" s="3" t="str">
        <f t="shared" si="325"/>
        <v/>
      </c>
      <c r="U1289" s="3" t="str">
        <f t="shared" si="326"/>
        <v/>
      </c>
      <c r="V1289" s="3">
        <f t="shared" si="327"/>
        <v>1.046646490724723E-2</v>
      </c>
      <c r="W1289" s="3" t="str">
        <f t="shared" si="328"/>
        <v/>
      </c>
      <c r="X1289" s="3" t="str">
        <f t="shared" si="329"/>
        <v/>
      </c>
      <c r="Y1289" s="3" t="str">
        <f t="shared" si="330"/>
        <v/>
      </c>
      <c r="Z1289" s="3">
        <f t="shared" si="331"/>
        <v>-7.1021598080424084E-3</v>
      </c>
      <c r="AA1289" s="3" t="str">
        <f t="shared" si="332"/>
        <v/>
      </c>
      <c r="AB1289" s="3" t="str">
        <f t="shared" si="333"/>
        <v/>
      </c>
      <c r="AC1289" s="3" t="str">
        <f t="shared" si="334"/>
        <v/>
      </c>
      <c r="AD1289" s="3">
        <f t="shared" si="335"/>
        <v>1.587740770333301E-2</v>
      </c>
      <c r="AE1289" s="3" t="str">
        <f t="shared" si="336"/>
        <v/>
      </c>
      <c r="AF1289" s="3" t="str">
        <f t="shared" si="337"/>
        <v/>
      </c>
      <c r="AG1289" s="3" t="str">
        <f t="shared" si="338"/>
        <v/>
      </c>
      <c r="AH1289" s="3">
        <f t="shared" si="339"/>
        <v>-1.747463892980905E-2</v>
      </c>
    </row>
    <row r="1290" spans="1:34">
      <c r="A1290" s="16">
        <v>40221</v>
      </c>
      <c r="B1290">
        <v>106.9899978637695</v>
      </c>
      <c r="C1290">
        <v>108.09999847412109</v>
      </c>
      <c r="D1290">
        <v>106.5100021362305</v>
      </c>
      <c r="E1290">
        <v>108.0400009155273</v>
      </c>
      <c r="F1290">
        <v>82.286964416503906</v>
      </c>
      <c r="G1290">
        <v>304622100</v>
      </c>
      <c r="H1290">
        <v>22.729999542236332</v>
      </c>
      <c r="I1290">
        <v>2010</v>
      </c>
      <c r="J1290">
        <v>83.285824966430667</v>
      </c>
      <c r="K1290" s="3">
        <v>-8.3218305618604216E-4</v>
      </c>
      <c r="L1290" s="3">
        <v>1.293850692038157E-2</v>
      </c>
      <c r="M1290" s="3">
        <v>6.0529114624463531E-3</v>
      </c>
      <c r="N1290" s="3">
        <v>-5.994926496960129E-2</v>
      </c>
      <c r="O1290" s="3">
        <v>-1.4981921375534781E-2</v>
      </c>
      <c r="P1290" s="3">
        <v>-7.9693050284188605E-3</v>
      </c>
      <c r="Q1290" s="3">
        <v>-2.6166287126961341E-2</v>
      </c>
      <c r="R1290" s="3">
        <v>-9.0054802459223482E-2</v>
      </c>
      <c r="S1290" s="3" t="str">
        <f t="shared" si="324"/>
        <v/>
      </c>
      <c r="T1290" s="3" t="str">
        <f t="shared" si="325"/>
        <v/>
      </c>
      <c r="U1290" s="3" t="str">
        <f t="shared" si="326"/>
        <v/>
      </c>
      <c r="V1290" s="3">
        <f t="shared" si="327"/>
        <v>-8.3218305618604216E-4</v>
      </c>
      <c r="W1290" s="3" t="str">
        <f t="shared" si="328"/>
        <v/>
      </c>
      <c r="X1290" s="3" t="str">
        <f t="shared" si="329"/>
        <v/>
      </c>
      <c r="Y1290" s="3" t="str">
        <f t="shared" si="330"/>
        <v/>
      </c>
      <c r="Z1290" s="3">
        <f t="shared" si="331"/>
        <v>-1.4981921375534781E-2</v>
      </c>
      <c r="AA1290" s="3" t="str">
        <f t="shared" si="332"/>
        <v/>
      </c>
      <c r="AB1290" s="3" t="str">
        <f t="shared" si="333"/>
        <v/>
      </c>
      <c r="AC1290" s="3" t="str">
        <f t="shared" si="334"/>
        <v/>
      </c>
      <c r="AD1290" s="3">
        <f t="shared" si="335"/>
        <v>1.293850692038157E-2</v>
      </c>
      <c r="AE1290" s="3" t="str">
        <f t="shared" si="336"/>
        <v/>
      </c>
      <c r="AF1290" s="3" t="str">
        <f t="shared" si="337"/>
        <v/>
      </c>
      <c r="AG1290" s="3" t="str">
        <f t="shared" si="338"/>
        <v/>
      </c>
      <c r="AH1290" s="3">
        <f t="shared" si="339"/>
        <v>-7.9693050284188605E-3</v>
      </c>
    </row>
    <row r="1291" spans="1:34">
      <c r="A1291" s="16">
        <v>40225</v>
      </c>
      <c r="B1291">
        <v>108.86000061035161</v>
      </c>
      <c r="C1291">
        <v>109.84999847412109</v>
      </c>
      <c r="D1291">
        <v>107.8199996948242</v>
      </c>
      <c r="E1291">
        <v>109.7399978637695</v>
      </c>
      <c r="F1291">
        <v>83.581695556640625</v>
      </c>
      <c r="G1291">
        <v>159317500</v>
      </c>
      <c r="H1291">
        <v>22.25</v>
      </c>
      <c r="I1291">
        <v>2010</v>
      </c>
      <c r="J1291">
        <v>83.137305068969724</v>
      </c>
      <c r="K1291" s="3">
        <v>1.5734340783107651E-2</v>
      </c>
      <c r="L1291" s="3">
        <v>3.6358569269269843E-2</v>
      </c>
      <c r="M1291" s="3">
        <v>6.2349492594058198E-3</v>
      </c>
      <c r="N1291" s="3">
        <v>-3.4319192395013132E-2</v>
      </c>
      <c r="O1291" s="3">
        <v>-2.0362941395671852E-3</v>
      </c>
      <c r="P1291" s="3">
        <v>2.077639266892195E-3</v>
      </c>
      <c r="Q1291" s="3">
        <v>-4.1078267264146318E-2</v>
      </c>
      <c r="R1291" s="3">
        <v>-7.9725427730150344E-2</v>
      </c>
      <c r="S1291" s="3" t="str">
        <f t="shared" si="324"/>
        <v/>
      </c>
      <c r="T1291" s="3" t="str">
        <f t="shared" si="325"/>
        <v/>
      </c>
      <c r="U1291" s="3" t="str">
        <f t="shared" si="326"/>
        <v/>
      </c>
      <c r="V1291" s="3">
        <f t="shared" si="327"/>
        <v>1.5734340783107651E-2</v>
      </c>
      <c r="W1291" s="3" t="str">
        <f t="shared" si="328"/>
        <v/>
      </c>
      <c r="X1291" s="3" t="str">
        <f t="shared" si="329"/>
        <v/>
      </c>
      <c r="Y1291" s="3" t="str">
        <f t="shared" si="330"/>
        <v/>
      </c>
      <c r="Z1291" s="3">
        <f t="shared" si="331"/>
        <v>-2.0362941395671852E-3</v>
      </c>
      <c r="AA1291" s="3" t="str">
        <f t="shared" si="332"/>
        <v/>
      </c>
      <c r="AB1291" s="3" t="str">
        <f t="shared" si="333"/>
        <v/>
      </c>
      <c r="AC1291" s="3" t="str">
        <f t="shared" si="334"/>
        <v/>
      </c>
      <c r="AD1291" s="3">
        <f t="shared" si="335"/>
        <v>3.6358569269269843E-2</v>
      </c>
      <c r="AE1291" s="3" t="str">
        <f t="shared" si="336"/>
        <v/>
      </c>
      <c r="AF1291" s="3" t="str">
        <f t="shared" si="337"/>
        <v/>
      </c>
      <c r="AG1291" s="3" t="str">
        <f t="shared" si="338"/>
        <v/>
      </c>
      <c r="AH1291" s="3">
        <f t="shared" si="339"/>
        <v>2.077639266892195E-3</v>
      </c>
    </row>
    <row r="1292" spans="1:34">
      <c r="A1292" s="16">
        <v>40226</v>
      </c>
      <c r="B1292">
        <v>110.26999664306641</v>
      </c>
      <c r="C1292">
        <v>110.4100036621094</v>
      </c>
      <c r="D1292">
        <v>109.7399978637695</v>
      </c>
      <c r="E1292">
        <v>110.2600021362305</v>
      </c>
      <c r="F1292">
        <v>83.977783203125</v>
      </c>
      <c r="G1292">
        <v>168845100</v>
      </c>
      <c r="H1292">
        <v>21.719999313354489</v>
      </c>
      <c r="I1292">
        <v>2010</v>
      </c>
      <c r="J1292">
        <v>82.954514312744138</v>
      </c>
      <c r="K1292" s="3">
        <v>4.7389281091569924E-3</v>
      </c>
      <c r="L1292" s="3">
        <v>2.835312127989198E-2</v>
      </c>
      <c r="M1292" s="3">
        <v>-1.0869295922457669E-3</v>
      </c>
      <c r="N1292" s="3">
        <v>-4.1717049103058401E-2</v>
      </c>
      <c r="O1292" s="3">
        <v>0</v>
      </c>
      <c r="P1292" s="3">
        <v>-1.035255174141181E-2</v>
      </c>
      <c r="Q1292" s="3">
        <v>-5.2545710877734957E-2</v>
      </c>
      <c r="R1292" s="3">
        <v>-9.1082878062831329E-2</v>
      </c>
      <c r="S1292" s="3" t="str">
        <f t="shared" si="324"/>
        <v/>
      </c>
      <c r="T1292" s="3" t="str">
        <f t="shared" si="325"/>
        <v/>
      </c>
      <c r="U1292" s="3">
        <f t="shared" si="326"/>
        <v>4.7389281091569924E-3</v>
      </c>
      <c r="V1292" s="3" t="str">
        <f t="shared" si="327"/>
        <v/>
      </c>
      <c r="W1292" s="3" t="str">
        <f t="shared" si="328"/>
        <v/>
      </c>
      <c r="X1292" s="3" t="str">
        <f t="shared" si="329"/>
        <v/>
      </c>
      <c r="Y1292" s="3">
        <f t="shared" si="330"/>
        <v>0</v>
      </c>
      <c r="Z1292" s="3" t="str">
        <f t="shared" si="331"/>
        <v/>
      </c>
      <c r="AA1292" s="3" t="str">
        <f t="shared" si="332"/>
        <v/>
      </c>
      <c r="AB1292" s="3" t="str">
        <f t="shared" si="333"/>
        <v/>
      </c>
      <c r="AC1292" s="3" t="str">
        <f t="shared" si="334"/>
        <v/>
      </c>
      <c r="AD1292" s="3">
        <f t="shared" si="335"/>
        <v>2.835312127989198E-2</v>
      </c>
      <c r="AE1292" s="3" t="str">
        <f t="shared" si="336"/>
        <v/>
      </c>
      <c r="AF1292" s="3" t="str">
        <f t="shared" si="337"/>
        <v/>
      </c>
      <c r="AG1292" s="3" t="str">
        <f t="shared" si="338"/>
        <v/>
      </c>
      <c r="AH1292" s="3">
        <f t="shared" si="339"/>
        <v>-1.035255174141181E-2</v>
      </c>
    </row>
    <row r="1293" spans="1:34">
      <c r="A1293" s="16">
        <v>40227</v>
      </c>
      <c r="B1293">
        <v>110.0800018310547</v>
      </c>
      <c r="C1293">
        <v>111.13999938964839</v>
      </c>
      <c r="D1293">
        <v>110.0400009155273</v>
      </c>
      <c r="E1293">
        <v>110.9100036621094</v>
      </c>
      <c r="F1293">
        <v>84.47283935546875</v>
      </c>
      <c r="G1293">
        <v>193708600</v>
      </c>
      <c r="H1293">
        <v>20.629999160766602</v>
      </c>
      <c r="I1293">
        <v>2010</v>
      </c>
      <c r="J1293">
        <v>82.84103088378906</v>
      </c>
      <c r="K1293" s="3">
        <v>5.8950847886316549E-3</v>
      </c>
      <c r="L1293" s="3">
        <v>3.6445314803668312E-2</v>
      </c>
      <c r="M1293" s="3">
        <v>9.8336350119652138E-3</v>
      </c>
      <c r="N1293" s="3">
        <v>-2.6165586321455821E-2</v>
      </c>
      <c r="O1293" s="3">
        <v>-1.9952949069537151E-3</v>
      </c>
      <c r="P1293" s="3">
        <v>-7.1021598080424084E-3</v>
      </c>
      <c r="Q1293" s="3">
        <v>-4.7801146430606289E-2</v>
      </c>
      <c r="R1293" s="3">
        <v>-8.1745522947469063E-2</v>
      </c>
      <c r="S1293" s="3" t="str">
        <f t="shared" si="324"/>
        <v/>
      </c>
      <c r="T1293" s="3" t="str">
        <f t="shared" si="325"/>
        <v/>
      </c>
      <c r="U1293" s="3">
        <f t="shared" si="326"/>
        <v>5.8950847886316549E-3</v>
      </c>
      <c r="V1293" s="3" t="str">
        <f t="shared" si="327"/>
        <v/>
      </c>
      <c r="W1293" s="3" t="str">
        <f t="shared" si="328"/>
        <v/>
      </c>
      <c r="X1293" s="3" t="str">
        <f t="shared" si="329"/>
        <v/>
      </c>
      <c r="Y1293" s="3">
        <f t="shared" si="330"/>
        <v>-1.9952949069537151E-3</v>
      </c>
      <c r="Z1293" s="3" t="str">
        <f t="shared" si="331"/>
        <v/>
      </c>
      <c r="AA1293" s="3" t="str">
        <f t="shared" si="332"/>
        <v/>
      </c>
      <c r="AB1293" s="3" t="str">
        <f t="shared" si="333"/>
        <v/>
      </c>
      <c r="AC1293" s="3" t="str">
        <f t="shared" si="334"/>
        <v/>
      </c>
      <c r="AD1293" s="3">
        <f t="shared" si="335"/>
        <v>3.6445314803668312E-2</v>
      </c>
      <c r="AE1293" s="3" t="str">
        <f t="shared" si="336"/>
        <v/>
      </c>
      <c r="AF1293" s="3" t="str">
        <f t="shared" si="337"/>
        <v/>
      </c>
      <c r="AG1293" s="3" t="str">
        <f t="shared" si="338"/>
        <v/>
      </c>
      <c r="AH1293" s="3">
        <f t="shared" si="339"/>
        <v>-7.1021598080424084E-3</v>
      </c>
    </row>
    <row r="1294" spans="1:34">
      <c r="A1294" s="16">
        <v>40228</v>
      </c>
      <c r="B1294">
        <v>110.620002746582</v>
      </c>
      <c r="C1294">
        <v>111.5699996948242</v>
      </c>
      <c r="D1294">
        <v>110.36000061035161</v>
      </c>
      <c r="E1294">
        <v>111.13999938964839</v>
      </c>
      <c r="F1294">
        <v>84.64801025390625</v>
      </c>
      <c r="G1294">
        <v>222684900</v>
      </c>
      <c r="H1294">
        <v>20.020000457763668</v>
      </c>
      <c r="I1294">
        <v>2010</v>
      </c>
      <c r="J1294">
        <v>82.819705200195315</v>
      </c>
      <c r="K1294" s="3">
        <v>2.073694926961966E-3</v>
      </c>
      <c r="L1294" s="3">
        <v>2.7836768724813551E-2</v>
      </c>
      <c r="M1294" s="3">
        <v>4.4156152154333883E-2</v>
      </c>
      <c r="N1294" s="3">
        <v>-5.0134123847356271E-3</v>
      </c>
      <c r="O1294" s="3">
        <v>-4.9590030979839161E-3</v>
      </c>
      <c r="P1294" s="3">
        <v>-1.4981921375534781E-2</v>
      </c>
      <c r="Q1294" s="3">
        <v>-1.747463892980905E-2</v>
      </c>
      <c r="R1294" s="3">
        <v>-6.3742124545327017E-2</v>
      </c>
      <c r="S1294" s="3" t="str">
        <f t="shared" si="324"/>
        <v/>
      </c>
      <c r="T1294" s="3" t="str">
        <f t="shared" si="325"/>
        <v/>
      </c>
      <c r="U1294" s="3">
        <f t="shared" si="326"/>
        <v>2.073694926961966E-3</v>
      </c>
      <c r="V1294" s="3" t="str">
        <f t="shared" si="327"/>
        <v/>
      </c>
      <c r="W1294" s="3" t="str">
        <f t="shared" si="328"/>
        <v/>
      </c>
      <c r="X1294" s="3" t="str">
        <f t="shared" si="329"/>
        <v/>
      </c>
      <c r="Y1294" s="3">
        <f t="shared" si="330"/>
        <v>-4.9590030979839161E-3</v>
      </c>
      <c r="Z1294" s="3" t="str">
        <f t="shared" si="331"/>
        <v/>
      </c>
      <c r="AA1294" s="3" t="str">
        <f t="shared" si="332"/>
        <v/>
      </c>
      <c r="AB1294" s="3" t="str">
        <f t="shared" si="333"/>
        <v/>
      </c>
      <c r="AC1294" s="3" t="str">
        <f t="shared" si="334"/>
        <v/>
      </c>
      <c r="AD1294" s="3">
        <f t="shared" si="335"/>
        <v>2.7836768724813551E-2</v>
      </c>
      <c r="AE1294" s="3" t="str">
        <f t="shared" si="336"/>
        <v/>
      </c>
      <c r="AF1294" s="3" t="str">
        <f t="shared" si="337"/>
        <v/>
      </c>
      <c r="AG1294" s="3" t="str">
        <f t="shared" si="338"/>
        <v/>
      </c>
      <c r="AH1294" s="3">
        <f t="shared" si="339"/>
        <v>-1.4981921375534781E-2</v>
      </c>
    </row>
    <row r="1295" spans="1:34">
      <c r="A1295" s="16">
        <v>40231</v>
      </c>
      <c r="B1295">
        <v>111.5500030517578</v>
      </c>
      <c r="C1295">
        <v>111.5800018310547</v>
      </c>
      <c r="D1295">
        <v>110.8300018310547</v>
      </c>
      <c r="E1295">
        <v>111.1600036621094</v>
      </c>
      <c r="F1295">
        <v>84.663238525390625</v>
      </c>
      <c r="G1295">
        <v>132346900</v>
      </c>
      <c r="H1295">
        <v>19.940000534057621</v>
      </c>
      <c r="I1295">
        <v>2010</v>
      </c>
      <c r="J1295">
        <v>82.893964767456055</v>
      </c>
      <c r="K1295" s="3">
        <v>1.7990111567534051E-4</v>
      </c>
      <c r="L1295" s="3">
        <v>2.887789245522487E-2</v>
      </c>
      <c r="M1295" s="3">
        <v>4.219003618698447E-2</v>
      </c>
      <c r="N1295" s="3">
        <v>1.7855568813700321E-2</v>
      </c>
      <c r="O1295" s="3">
        <v>-2.7892528369279912E-3</v>
      </c>
      <c r="P1295" s="3">
        <v>-2.0362941395671852E-3</v>
      </c>
      <c r="Q1295" s="3">
        <v>-7.9693050284188605E-3</v>
      </c>
      <c r="R1295" s="3">
        <v>-4.2395360243861147E-2</v>
      </c>
      <c r="S1295" s="3" t="str">
        <f t="shared" si="324"/>
        <v/>
      </c>
      <c r="T1295" s="3" t="str">
        <f t="shared" si="325"/>
        <v/>
      </c>
      <c r="U1295" s="3">
        <f t="shared" si="326"/>
        <v>1.7990111567534051E-4</v>
      </c>
      <c r="V1295" s="3" t="str">
        <f t="shared" si="327"/>
        <v/>
      </c>
      <c r="W1295" s="3" t="str">
        <f t="shared" si="328"/>
        <v/>
      </c>
      <c r="X1295" s="3" t="str">
        <f t="shared" si="329"/>
        <v/>
      </c>
      <c r="Y1295" s="3">
        <f t="shared" si="330"/>
        <v>-2.7892528369279912E-3</v>
      </c>
      <c r="Z1295" s="3" t="str">
        <f t="shared" si="331"/>
        <v/>
      </c>
      <c r="AA1295" s="3" t="str">
        <f t="shared" si="332"/>
        <v/>
      </c>
      <c r="AB1295" s="3" t="str">
        <f t="shared" si="333"/>
        <v/>
      </c>
      <c r="AC1295" s="3" t="str">
        <f t="shared" si="334"/>
        <v/>
      </c>
      <c r="AD1295" s="3">
        <f t="shared" si="335"/>
        <v>2.887789245522487E-2</v>
      </c>
      <c r="AE1295" s="3" t="str">
        <f t="shared" si="336"/>
        <v/>
      </c>
      <c r="AF1295" s="3" t="str">
        <f t="shared" si="337"/>
        <v/>
      </c>
      <c r="AG1295" s="3" t="str">
        <f t="shared" si="338"/>
        <v/>
      </c>
      <c r="AH1295" s="3">
        <f t="shared" si="339"/>
        <v>-2.0362941395671852E-3</v>
      </c>
    </row>
    <row r="1296" spans="1:34">
      <c r="A1296" s="16">
        <v>40232</v>
      </c>
      <c r="B1296">
        <v>110.86000061035161</v>
      </c>
      <c r="C1296">
        <v>111.1999969482422</v>
      </c>
      <c r="D1296">
        <v>109.51999664306641</v>
      </c>
      <c r="E1296">
        <v>109.80999755859381</v>
      </c>
      <c r="F1296">
        <v>83.635047912597656</v>
      </c>
      <c r="G1296">
        <v>207497000</v>
      </c>
      <c r="H1296">
        <v>21.370000839233398</v>
      </c>
      <c r="I1296">
        <v>2010</v>
      </c>
      <c r="J1296">
        <v>82.895488739013672</v>
      </c>
      <c r="K1296" s="3">
        <v>-1.2144475343742189E-2</v>
      </c>
      <c r="L1296" s="3">
        <v>6.383258391888802E-4</v>
      </c>
      <c r="M1296" s="3">
        <v>3.7020103722699371E-2</v>
      </c>
      <c r="N1296" s="3">
        <v>3.6456657460171021E-4</v>
      </c>
      <c r="O1296" s="3">
        <v>-1.4753571113833909E-2</v>
      </c>
      <c r="P1296" s="3">
        <v>-2.0047496353721161E-3</v>
      </c>
      <c r="Q1296" s="3">
        <v>2.077639266892195E-3</v>
      </c>
      <c r="R1296" s="3">
        <v>-4.7280631964376929E-2</v>
      </c>
      <c r="S1296" s="3" t="str">
        <f t="shared" si="324"/>
        <v/>
      </c>
      <c r="T1296" s="3" t="str">
        <f t="shared" si="325"/>
        <v/>
      </c>
      <c r="U1296" s="3">
        <f t="shared" si="326"/>
        <v>-1.2144475343742189E-2</v>
      </c>
      <c r="V1296" s="3" t="str">
        <f t="shared" si="327"/>
        <v/>
      </c>
      <c r="W1296" s="3" t="str">
        <f t="shared" si="328"/>
        <v/>
      </c>
      <c r="X1296" s="3" t="str">
        <f t="shared" si="329"/>
        <v/>
      </c>
      <c r="Y1296" s="3">
        <f t="shared" si="330"/>
        <v>-1.4753571113833909E-2</v>
      </c>
      <c r="Z1296" s="3" t="str">
        <f t="shared" si="331"/>
        <v/>
      </c>
      <c r="AA1296" s="3" t="str">
        <f t="shared" si="332"/>
        <v/>
      </c>
      <c r="AB1296" s="3" t="str">
        <f t="shared" si="333"/>
        <v/>
      </c>
      <c r="AC1296" s="3">
        <f t="shared" si="334"/>
        <v>6.383258391888802E-4</v>
      </c>
      <c r="AD1296" s="3" t="str">
        <f t="shared" si="335"/>
        <v/>
      </c>
      <c r="AE1296" s="3" t="str">
        <f t="shared" si="336"/>
        <v/>
      </c>
      <c r="AF1296" s="3" t="str">
        <f t="shared" si="337"/>
        <v/>
      </c>
      <c r="AG1296" s="3">
        <f t="shared" si="338"/>
        <v>-2.0047496353721161E-3</v>
      </c>
      <c r="AH1296" s="3" t="str">
        <f t="shared" si="339"/>
        <v/>
      </c>
    </row>
    <row r="1297" spans="1:34">
      <c r="A1297" s="16">
        <v>40233</v>
      </c>
      <c r="B1297">
        <v>110.13999938964839</v>
      </c>
      <c r="C1297">
        <v>111</v>
      </c>
      <c r="D1297">
        <v>109.86000061035161</v>
      </c>
      <c r="E1297">
        <v>110.8199996948242</v>
      </c>
      <c r="F1297">
        <v>84.404258728027344</v>
      </c>
      <c r="G1297">
        <v>176350700</v>
      </c>
      <c r="H1297">
        <v>20.270000457763668</v>
      </c>
      <c r="I1297">
        <v>2010</v>
      </c>
      <c r="J1297">
        <v>82.952990722656253</v>
      </c>
      <c r="K1297" s="3">
        <v>9.1972305227054907E-3</v>
      </c>
      <c r="L1297" s="3">
        <v>5.0784327548965003E-3</v>
      </c>
      <c r="M1297" s="3">
        <v>3.3575543454599677E-2</v>
      </c>
      <c r="N1297" s="3">
        <v>1.3813590300923769E-2</v>
      </c>
      <c r="O1297" s="3">
        <v>4.5535973836208221E-4</v>
      </c>
      <c r="P1297" s="3">
        <v>-6.7114590860406498E-3</v>
      </c>
      <c r="Q1297" s="3">
        <v>-1.035255174141181E-2</v>
      </c>
      <c r="R1297" s="3">
        <v>-4.3271391759053257E-2</v>
      </c>
      <c r="S1297" s="3" t="str">
        <f t="shared" si="324"/>
        <v/>
      </c>
      <c r="T1297" s="3" t="str">
        <f t="shared" si="325"/>
        <v/>
      </c>
      <c r="U1297" s="3">
        <f t="shared" si="326"/>
        <v>9.1972305227054907E-3</v>
      </c>
      <c r="V1297" s="3" t="str">
        <f t="shared" si="327"/>
        <v/>
      </c>
      <c r="W1297" s="3" t="str">
        <f t="shared" si="328"/>
        <v/>
      </c>
      <c r="X1297" s="3" t="str">
        <f t="shared" si="329"/>
        <v/>
      </c>
      <c r="Y1297" s="3">
        <f t="shared" si="330"/>
        <v>4.5535973836208221E-4</v>
      </c>
      <c r="Z1297" s="3" t="str">
        <f t="shared" si="331"/>
        <v/>
      </c>
      <c r="AA1297" s="3" t="str">
        <f t="shared" si="332"/>
        <v/>
      </c>
      <c r="AB1297" s="3" t="str">
        <f t="shared" si="333"/>
        <v/>
      </c>
      <c r="AC1297" s="3">
        <f t="shared" si="334"/>
        <v>5.0784327548965003E-3</v>
      </c>
      <c r="AD1297" s="3" t="str">
        <f t="shared" si="335"/>
        <v/>
      </c>
      <c r="AE1297" s="3" t="str">
        <f t="shared" si="336"/>
        <v/>
      </c>
      <c r="AF1297" s="3" t="str">
        <f t="shared" si="337"/>
        <v/>
      </c>
      <c r="AG1297" s="3">
        <f t="shared" si="338"/>
        <v>-6.7114590860406498E-3</v>
      </c>
      <c r="AH1297" s="3" t="str">
        <f t="shared" si="339"/>
        <v/>
      </c>
    </row>
    <row r="1298" spans="1:34">
      <c r="A1298" s="16">
        <v>40234</v>
      </c>
      <c r="B1298">
        <v>109.2399978637695</v>
      </c>
      <c r="C1298">
        <v>110.75</v>
      </c>
      <c r="D1298">
        <v>108.94000244140619</v>
      </c>
      <c r="E1298">
        <v>110.6699981689453</v>
      </c>
      <c r="F1298">
        <v>84.2900390625</v>
      </c>
      <c r="G1298">
        <v>259634700</v>
      </c>
      <c r="H1298">
        <v>20.10000038146973</v>
      </c>
      <c r="I1298">
        <v>2010</v>
      </c>
      <c r="J1298">
        <v>82.984980010986334</v>
      </c>
      <c r="K1298" s="3">
        <v>-1.3532452893803E-3</v>
      </c>
      <c r="L1298" s="3">
        <v>-2.1640126502615602E-3</v>
      </c>
      <c r="M1298" s="3">
        <v>3.4202434031128881E-2</v>
      </c>
      <c r="N1298" s="3">
        <v>7.6483422511397503E-3</v>
      </c>
      <c r="O1298" s="3">
        <v>-1.696442211329274E-2</v>
      </c>
      <c r="P1298" s="3">
        <v>-1.776215991034313E-2</v>
      </c>
      <c r="Q1298" s="3">
        <v>-7.1021598080424084E-3</v>
      </c>
      <c r="R1298" s="3">
        <v>-4.7801146430606289E-2</v>
      </c>
      <c r="S1298" s="3" t="str">
        <f t="shared" si="324"/>
        <v/>
      </c>
      <c r="T1298" s="3" t="str">
        <f t="shared" si="325"/>
        <v/>
      </c>
      <c r="U1298" s="3">
        <f t="shared" si="326"/>
        <v>-1.3532452893803E-3</v>
      </c>
      <c r="V1298" s="3" t="str">
        <f t="shared" si="327"/>
        <v/>
      </c>
      <c r="W1298" s="3" t="str">
        <f t="shared" si="328"/>
        <v/>
      </c>
      <c r="X1298" s="3" t="str">
        <f t="shared" si="329"/>
        <v/>
      </c>
      <c r="Y1298" s="3">
        <f t="shared" si="330"/>
        <v>-1.696442211329274E-2</v>
      </c>
      <c r="Z1298" s="3" t="str">
        <f t="shared" si="331"/>
        <v/>
      </c>
      <c r="AA1298" s="3" t="str">
        <f t="shared" si="332"/>
        <v/>
      </c>
      <c r="AB1298" s="3" t="str">
        <f t="shared" si="333"/>
        <v/>
      </c>
      <c r="AC1298" s="3">
        <f t="shared" si="334"/>
        <v>-2.1640126502615602E-3</v>
      </c>
      <c r="AD1298" s="3" t="str">
        <f t="shared" si="335"/>
        <v/>
      </c>
      <c r="AE1298" s="3" t="str">
        <f t="shared" si="336"/>
        <v/>
      </c>
      <c r="AF1298" s="3" t="str">
        <f t="shared" si="337"/>
        <v/>
      </c>
      <c r="AG1298" s="3">
        <f t="shared" si="338"/>
        <v>-1.776215991034313E-2</v>
      </c>
      <c r="AH1298" s="3" t="str">
        <f t="shared" si="339"/>
        <v/>
      </c>
    </row>
    <row r="1299" spans="1:34">
      <c r="A1299" s="16">
        <v>40235</v>
      </c>
      <c r="B1299">
        <v>110.76999664306641</v>
      </c>
      <c r="C1299">
        <v>111.120002746582</v>
      </c>
      <c r="D1299">
        <v>110.11000061035161</v>
      </c>
      <c r="E1299">
        <v>110.7399978637695</v>
      </c>
      <c r="F1299">
        <v>84.343360900878906</v>
      </c>
      <c r="G1299">
        <v>173589300</v>
      </c>
      <c r="H1299">
        <v>19.5</v>
      </c>
      <c r="I1299">
        <v>2010</v>
      </c>
      <c r="J1299">
        <v>83.067616271972653</v>
      </c>
      <c r="K1299" s="3">
        <v>6.3259952150884757E-4</v>
      </c>
      <c r="L1299" s="3">
        <v>-3.5990137525209191E-3</v>
      </c>
      <c r="M1299" s="3">
        <v>2.4137570058826219E-2</v>
      </c>
      <c r="N1299" s="3">
        <v>1.9986848645103139E-2</v>
      </c>
      <c r="O1299" s="3">
        <v>-5.0600665750339946E-3</v>
      </c>
      <c r="P1299" s="3">
        <v>-1.9794825988158959E-2</v>
      </c>
      <c r="Q1299" s="3">
        <v>-1.4981921375534781E-2</v>
      </c>
      <c r="R1299" s="3">
        <v>-3.6750463986229047E-2</v>
      </c>
      <c r="S1299" s="3" t="str">
        <f t="shared" si="324"/>
        <v/>
      </c>
      <c r="T1299" s="3" t="str">
        <f t="shared" si="325"/>
        <v/>
      </c>
      <c r="U1299" s="3">
        <f t="shared" si="326"/>
        <v>6.3259952150884757E-4</v>
      </c>
      <c r="V1299" s="3" t="str">
        <f t="shared" si="327"/>
        <v/>
      </c>
      <c r="W1299" s="3" t="str">
        <f t="shared" si="328"/>
        <v/>
      </c>
      <c r="X1299" s="3" t="str">
        <f t="shared" si="329"/>
        <v/>
      </c>
      <c r="Y1299" s="3">
        <f t="shared" si="330"/>
        <v>-5.0600665750339946E-3</v>
      </c>
      <c r="Z1299" s="3" t="str">
        <f t="shared" si="331"/>
        <v/>
      </c>
      <c r="AA1299" s="3" t="str">
        <f t="shared" si="332"/>
        <v/>
      </c>
      <c r="AB1299" s="3" t="str">
        <f t="shared" si="333"/>
        <v/>
      </c>
      <c r="AC1299" s="3">
        <f t="shared" si="334"/>
        <v>-3.5990137525209191E-3</v>
      </c>
      <c r="AD1299" s="3" t="str">
        <f t="shared" si="335"/>
        <v/>
      </c>
      <c r="AE1299" s="3" t="str">
        <f t="shared" si="336"/>
        <v/>
      </c>
      <c r="AF1299" s="3" t="str">
        <f t="shared" si="337"/>
        <v/>
      </c>
      <c r="AG1299" s="3">
        <f t="shared" si="338"/>
        <v>-1.9794825988158959E-2</v>
      </c>
      <c r="AH1299" s="3" t="str">
        <f t="shared" si="339"/>
        <v/>
      </c>
    </row>
    <row r="1300" spans="1:34">
      <c r="A1300" s="16">
        <v>40238</v>
      </c>
      <c r="B1300">
        <v>111.1999969482422</v>
      </c>
      <c r="C1300">
        <v>112</v>
      </c>
      <c r="D1300">
        <v>111.1699981689453</v>
      </c>
      <c r="E1300">
        <v>111.88999938964839</v>
      </c>
      <c r="F1300">
        <v>85.219223022460938</v>
      </c>
      <c r="G1300">
        <v>147709700</v>
      </c>
      <c r="H1300">
        <v>19.260000228881839</v>
      </c>
      <c r="I1300">
        <v>2010</v>
      </c>
      <c r="J1300">
        <v>83.238983154296875</v>
      </c>
      <c r="K1300" s="3">
        <v>1.038448210062848E-2</v>
      </c>
      <c r="L1300" s="3">
        <v>6.5670119257672521E-3</v>
      </c>
      <c r="M1300" s="3">
        <v>3.5634545845136589E-2</v>
      </c>
      <c r="N1300" s="3">
        <v>4.1903150058588023E-2</v>
      </c>
      <c r="O1300" s="3">
        <v>3.882971947541058E-3</v>
      </c>
      <c r="P1300" s="3">
        <v>-1.997122298998133E-2</v>
      </c>
      <c r="Q1300" s="3">
        <v>-2.0362941395671852E-3</v>
      </c>
      <c r="R1300" s="3">
        <v>-2.6166287126961341E-2</v>
      </c>
      <c r="S1300" s="3" t="str">
        <f t="shared" si="324"/>
        <v/>
      </c>
      <c r="T1300" s="3" t="str">
        <f t="shared" si="325"/>
        <v/>
      </c>
      <c r="U1300" s="3">
        <f t="shared" si="326"/>
        <v>1.038448210062848E-2</v>
      </c>
      <c r="V1300" s="3" t="str">
        <f t="shared" si="327"/>
        <v/>
      </c>
      <c r="W1300" s="3" t="str">
        <f t="shared" si="328"/>
        <v/>
      </c>
      <c r="X1300" s="3" t="str">
        <f t="shared" si="329"/>
        <v/>
      </c>
      <c r="Y1300" s="3">
        <f t="shared" si="330"/>
        <v>3.882971947541058E-3</v>
      </c>
      <c r="Z1300" s="3" t="str">
        <f t="shared" si="331"/>
        <v/>
      </c>
      <c r="AA1300" s="3" t="str">
        <f t="shared" si="332"/>
        <v/>
      </c>
      <c r="AB1300" s="3" t="str">
        <f t="shared" si="333"/>
        <v/>
      </c>
      <c r="AC1300" s="3">
        <f t="shared" si="334"/>
        <v>6.5670119257672521E-3</v>
      </c>
      <c r="AD1300" s="3" t="str">
        <f t="shared" si="335"/>
        <v/>
      </c>
      <c r="AE1300" s="3" t="str">
        <f t="shared" si="336"/>
        <v/>
      </c>
      <c r="AF1300" s="3" t="str">
        <f t="shared" si="337"/>
        <v/>
      </c>
      <c r="AG1300" s="3">
        <f t="shared" si="338"/>
        <v>-1.997122298998133E-2</v>
      </c>
      <c r="AH1300" s="3" t="str">
        <f t="shared" si="339"/>
        <v/>
      </c>
    </row>
    <row r="1301" spans="1:34">
      <c r="A1301" s="16">
        <v>40239</v>
      </c>
      <c r="B1301">
        <v>112.370002746582</v>
      </c>
      <c r="C1301">
        <v>112.7399978637695</v>
      </c>
      <c r="D1301">
        <v>112</v>
      </c>
      <c r="E1301">
        <v>112.1999969482422</v>
      </c>
      <c r="F1301">
        <v>85.455329895019531</v>
      </c>
      <c r="G1301">
        <v>160992400</v>
      </c>
      <c r="H1301">
        <v>19.059999465942379</v>
      </c>
      <c r="I1301">
        <v>2010</v>
      </c>
      <c r="J1301">
        <v>83.358559799194339</v>
      </c>
      <c r="K1301" s="3">
        <v>2.7705823191601642E-3</v>
      </c>
      <c r="L1301" s="3">
        <v>2.176458348328025E-2</v>
      </c>
      <c r="M1301" s="3">
        <v>2.2416802218485851E-2</v>
      </c>
      <c r="N1301" s="3">
        <v>2.8791519102281841E-2</v>
      </c>
      <c r="O1301" s="3">
        <v>9.8311387033334086E-4</v>
      </c>
      <c r="P1301" s="3">
        <v>-7.9227314136245397E-3</v>
      </c>
      <c r="Q1301" s="3">
        <v>-7.2899165111739439E-3</v>
      </c>
      <c r="R1301" s="3">
        <v>-4.1078267264146318E-2</v>
      </c>
      <c r="S1301" s="3" t="str">
        <f t="shared" si="324"/>
        <v/>
      </c>
      <c r="T1301" s="3" t="str">
        <f t="shared" si="325"/>
        <v/>
      </c>
      <c r="U1301" s="3">
        <f t="shared" si="326"/>
        <v>2.7705823191601642E-3</v>
      </c>
      <c r="V1301" s="3" t="str">
        <f t="shared" si="327"/>
        <v/>
      </c>
      <c r="W1301" s="3" t="str">
        <f t="shared" si="328"/>
        <v/>
      </c>
      <c r="X1301" s="3" t="str">
        <f t="shared" si="329"/>
        <v/>
      </c>
      <c r="Y1301" s="3">
        <f t="shared" si="330"/>
        <v>9.8311387033334086E-4</v>
      </c>
      <c r="Z1301" s="3" t="str">
        <f t="shared" si="331"/>
        <v/>
      </c>
      <c r="AA1301" s="3" t="str">
        <f t="shared" si="332"/>
        <v/>
      </c>
      <c r="AB1301" s="3" t="str">
        <f t="shared" si="333"/>
        <v/>
      </c>
      <c r="AC1301" s="3">
        <f t="shared" si="334"/>
        <v>2.176458348328025E-2</v>
      </c>
      <c r="AD1301" s="3" t="str">
        <f t="shared" si="335"/>
        <v/>
      </c>
      <c r="AE1301" s="3" t="str">
        <f t="shared" si="336"/>
        <v/>
      </c>
      <c r="AF1301" s="3" t="str">
        <f t="shared" si="337"/>
        <v/>
      </c>
      <c r="AG1301" s="3">
        <f t="shared" si="338"/>
        <v>-7.9227314136245397E-3</v>
      </c>
      <c r="AH1301" s="3" t="str">
        <f t="shared" si="339"/>
        <v/>
      </c>
    </row>
    <row r="1302" spans="1:34">
      <c r="A1302" s="16">
        <v>40240</v>
      </c>
      <c r="B1302">
        <v>112.4899978637695</v>
      </c>
      <c r="C1302">
        <v>112.9700012207031</v>
      </c>
      <c r="D1302">
        <v>112.01999664306641</v>
      </c>
      <c r="E1302">
        <v>112.3000030517578</v>
      </c>
      <c r="F1302">
        <v>85.531494140625</v>
      </c>
      <c r="G1302">
        <v>150785000</v>
      </c>
      <c r="H1302">
        <v>18.829999923706051</v>
      </c>
      <c r="I1302">
        <v>2010</v>
      </c>
      <c r="J1302">
        <v>83.431676483154291</v>
      </c>
      <c r="K1302" s="3">
        <v>8.9127554359724748E-4</v>
      </c>
      <c r="L1302" s="3">
        <v>1.3355195929507509E-2</v>
      </c>
      <c r="M1302" s="3">
        <v>1.850145214886045E-2</v>
      </c>
      <c r="N1302" s="3">
        <v>1.7394412780774578E-2</v>
      </c>
      <c r="O1302" s="3">
        <v>-1.60428083842834E-3</v>
      </c>
      <c r="P1302" s="3">
        <v>-1.696442211329274E-2</v>
      </c>
      <c r="Q1302" s="3">
        <v>-1.197170024714234E-2</v>
      </c>
      <c r="R1302" s="3">
        <v>-5.2545710877734957E-2</v>
      </c>
      <c r="S1302" s="3" t="str">
        <f t="shared" si="324"/>
        <v/>
      </c>
      <c r="T1302" s="3" t="str">
        <f t="shared" si="325"/>
        <v/>
      </c>
      <c r="U1302" s="3">
        <f t="shared" si="326"/>
        <v>8.9127554359724748E-4</v>
      </c>
      <c r="V1302" s="3" t="str">
        <f t="shared" si="327"/>
        <v/>
      </c>
      <c r="W1302" s="3" t="str">
        <f t="shared" si="328"/>
        <v/>
      </c>
      <c r="X1302" s="3" t="str">
        <f t="shared" si="329"/>
        <v/>
      </c>
      <c r="Y1302" s="3">
        <f t="shared" si="330"/>
        <v>-1.60428083842834E-3</v>
      </c>
      <c r="Z1302" s="3" t="str">
        <f t="shared" si="331"/>
        <v/>
      </c>
      <c r="AA1302" s="3" t="str">
        <f t="shared" si="332"/>
        <v/>
      </c>
      <c r="AB1302" s="3" t="str">
        <f t="shared" si="333"/>
        <v/>
      </c>
      <c r="AC1302" s="3">
        <f t="shared" si="334"/>
        <v>1.3355195929507509E-2</v>
      </c>
      <c r="AD1302" s="3" t="str">
        <f t="shared" si="335"/>
        <v/>
      </c>
      <c r="AE1302" s="3" t="str">
        <f t="shared" si="336"/>
        <v/>
      </c>
      <c r="AF1302" s="3" t="str">
        <f t="shared" si="337"/>
        <v/>
      </c>
      <c r="AG1302" s="3">
        <f t="shared" si="338"/>
        <v>-1.696442211329274E-2</v>
      </c>
      <c r="AH1302" s="3" t="str">
        <f t="shared" si="339"/>
        <v/>
      </c>
    </row>
    <row r="1303" spans="1:34">
      <c r="A1303" s="16">
        <v>40241</v>
      </c>
      <c r="B1303">
        <v>112.4499969482422</v>
      </c>
      <c r="C1303">
        <v>112.8000030517578</v>
      </c>
      <c r="D1303">
        <v>112.0299987792969</v>
      </c>
      <c r="E1303">
        <v>112.63999938964839</v>
      </c>
      <c r="F1303">
        <v>85.79046630859375</v>
      </c>
      <c r="G1303">
        <v>135770400</v>
      </c>
      <c r="H1303">
        <v>18.719999313354489</v>
      </c>
      <c r="I1303">
        <v>2010</v>
      </c>
      <c r="J1303">
        <v>83.538687133789068</v>
      </c>
      <c r="K1303" s="3">
        <v>3.0277989478701972E-3</v>
      </c>
      <c r="L1303" s="3">
        <v>1.7800765817431952E-2</v>
      </c>
      <c r="M1303" s="3">
        <v>1.5598232084756971E-2</v>
      </c>
      <c r="N1303" s="3">
        <v>2.558525441787585E-2</v>
      </c>
      <c r="O1303" s="3">
        <v>-2.4043122450895238E-3</v>
      </c>
      <c r="P1303" s="3">
        <v>-5.0600665750339946E-3</v>
      </c>
      <c r="Q1303" s="3">
        <v>-1.776215991034313E-2</v>
      </c>
      <c r="R1303" s="3">
        <v>-4.7801146430606289E-2</v>
      </c>
      <c r="S1303" s="3" t="str">
        <f t="shared" si="324"/>
        <v/>
      </c>
      <c r="T1303" s="3" t="str">
        <f t="shared" si="325"/>
        <v/>
      </c>
      <c r="U1303" s="3">
        <f t="shared" si="326"/>
        <v>3.0277989478701972E-3</v>
      </c>
      <c r="V1303" s="3" t="str">
        <f t="shared" si="327"/>
        <v/>
      </c>
      <c r="W1303" s="3" t="str">
        <f t="shared" si="328"/>
        <v/>
      </c>
      <c r="X1303" s="3" t="str">
        <f t="shared" si="329"/>
        <v/>
      </c>
      <c r="Y1303" s="3">
        <f t="shared" si="330"/>
        <v>-2.4043122450895238E-3</v>
      </c>
      <c r="Z1303" s="3" t="str">
        <f t="shared" si="331"/>
        <v/>
      </c>
      <c r="AA1303" s="3" t="str">
        <f t="shared" si="332"/>
        <v/>
      </c>
      <c r="AB1303" s="3" t="str">
        <f t="shared" si="333"/>
        <v/>
      </c>
      <c r="AC1303" s="3">
        <f t="shared" si="334"/>
        <v>1.7800765817431952E-2</v>
      </c>
      <c r="AD1303" s="3" t="str">
        <f t="shared" si="335"/>
        <v/>
      </c>
      <c r="AE1303" s="3" t="str">
        <f t="shared" si="336"/>
        <v/>
      </c>
      <c r="AF1303" s="3" t="str">
        <f t="shared" si="337"/>
        <v/>
      </c>
      <c r="AG1303" s="3">
        <f t="shared" si="338"/>
        <v>-5.0600665750339946E-3</v>
      </c>
      <c r="AH1303" s="3" t="str">
        <f t="shared" si="339"/>
        <v/>
      </c>
    </row>
    <row r="1304" spans="1:34">
      <c r="A1304" s="16">
        <v>40242</v>
      </c>
      <c r="B1304">
        <v>113.370002746582</v>
      </c>
      <c r="C1304">
        <v>114.3399963378906</v>
      </c>
      <c r="D1304">
        <v>113.09999847412109</v>
      </c>
      <c r="E1304">
        <v>114.25</v>
      </c>
      <c r="F1304">
        <v>87.016700744628906</v>
      </c>
      <c r="G1304">
        <v>176118800</v>
      </c>
      <c r="H1304">
        <v>17.420000076293949</v>
      </c>
      <c r="I1304">
        <v>2010</v>
      </c>
      <c r="J1304">
        <v>83.836104965209955</v>
      </c>
      <c r="K1304" s="3">
        <v>1.429336485506805E-2</v>
      </c>
      <c r="L1304" s="3">
        <v>3.1695913172012917E-2</v>
      </c>
      <c r="M1304" s="3">
        <v>2.7982825392087071E-2</v>
      </c>
      <c r="N1304" s="3">
        <v>7.3374591442142201E-2</v>
      </c>
      <c r="O1304" s="3">
        <v>4.0837987124042741E-3</v>
      </c>
      <c r="P1304" s="3">
        <v>3.882971947541058E-3</v>
      </c>
      <c r="Q1304" s="3">
        <v>-1.9794825988158959E-2</v>
      </c>
      <c r="R1304" s="3">
        <v>-1.747463892980905E-2</v>
      </c>
      <c r="S1304" s="3" t="str">
        <f t="shared" si="324"/>
        <v/>
      </c>
      <c r="T1304" s="3" t="str">
        <f t="shared" si="325"/>
        <v/>
      </c>
      <c r="U1304" s="3">
        <f t="shared" si="326"/>
        <v>1.429336485506805E-2</v>
      </c>
      <c r="V1304" s="3" t="str">
        <f t="shared" si="327"/>
        <v/>
      </c>
      <c r="W1304" s="3" t="str">
        <f t="shared" si="328"/>
        <v/>
      </c>
      <c r="X1304" s="3" t="str">
        <f t="shared" si="329"/>
        <v/>
      </c>
      <c r="Y1304" s="3">
        <f t="shared" si="330"/>
        <v>4.0837987124042741E-3</v>
      </c>
      <c r="Z1304" s="3" t="str">
        <f t="shared" si="331"/>
        <v/>
      </c>
      <c r="AA1304" s="3" t="str">
        <f t="shared" si="332"/>
        <v/>
      </c>
      <c r="AB1304" s="3" t="str">
        <f t="shared" si="333"/>
        <v/>
      </c>
      <c r="AC1304" s="3">
        <f t="shared" si="334"/>
        <v>3.1695913172012917E-2</v>
      </c>
      <c r="AD1304" s="3" t="str">
        <f t="shared" si="335"/>
        <v/>
      </c>
      <c r="AE1304" s="3" t="str">
        <f t="shared" si="336"/>
        <v/>
      </c>
      <c r="AF1304" s="3" t="str">
        <f t="shared" si="337"/>
        <v/>
      </c>
      <c r="AG1304" s="3">
        <f t="shared" si="338"/>
        <v>3.882971947541058E-3</v>
      </c>
      <c r="AH1304" s="3" t="str">
        <f t="shared" si="339"/>
        <v/>
      </c>
    </row>
    <row r="1305" spans="1:34">
      <c r="A1305" s="16">
        <v>40245</v>
      </c>
      <c r="B1305">
        <v>114.2600021362305</v>
      </c>
      <c r="C1305">
        <v>114.51999664306641</v>
      </c>
      <c r="D1305">
        <v>114.0699996948242</v>
      </c>
      <c r="E1305">
        <v>114.26999664306641</v>
      </c>
      <c r="F1305">
        <v>87.031936645507813</v>
      </c>
      <c r="G1305">
        <v>114631200</v>
      </c>
      <c r="H1305">
        <v>17.79000091552734</v>
      </c>
      <c r="I1305">
        <v>2010</v>
      </c>
      <c r="J1305">
        <v>84.125907135009768</v>
      </c>
      <c r="K1305" s="3">
        <v>1.750916864065033E-4</v>
      </c>
      <c r="L1305" s="3">
        <v>2.1271182237476038E-2</v>
      </c>
      <c r="M1305" s="3">
        <v>2.7977882270671769E-2</v>
      </c>
      <c r="N1305" s="3">
        <v>7.1348306323091082E-2</v>
      </c>
      <c r="O1305" s="3">
        <v>-1.575495012479444E-3</v>
      </c>
      <c r="P1305" s="3">
        <v>9.8311387033334086E-4</v>
      </c>
      <c r="Q1305" s="3">
        <v>-1.997122298998133E-2</v>
      </c>
      <c r="R1305" s="3">
        <v>-7.9693050284188605E-3</v>
      </c>
      <c r="S1305" s="3" t="str">
        <f t="shared" si="324"/>
        <v/>
      </c>
      <c r="T1305" s="3" t="str">
        <f t="shared" si="325"/>
        <v/>
      </c>
      <c r="U1305" s="3">
        <f t="shared" si="326"/>
        <v>1.750916864065033E-4</v>
      </c>
      <c r="V1305" s="3" t="str">
        <f t="shared" si="327"/>
        <v/>
      </c>
      <c r="W1305" s="3" t="str">
        <f t="shared" si="328"/>
        <v/>
      </c>
      <c r="X1305" s="3" t="str">
        <f t="shared" si="329"/>
        <v/>
      </c>
      <c r="Y1305" s="3">
        <f t="shared" si="330"/>
        <v>-1.575495012479444E-3</v>
      </c>
      <c r="Z1305" s="3" t="str">
        <f t="shared" si="331"/>
        <v/>
      </c>
      <c r="AA1305" s="3" t="str">
        <f t="shared" si="332"/>
        <v/>
      </c>
      <c r="AB1305" s="3" t="str">
        <f t="shared" si="333"/>
        <v/>
      </c>
      <c r="AC1305" s="3">
        <f t="shared" si="334"/>
        <v>2.1271182237476038E-2</v>
      </c>
      <c r="AD1305" s="3" t="str">
        <f t="shared" si="335"/>
        <v/>
      </c>
      <c r="AE1305" s="3" t="str">
        <f t="shared" si="336"/>
        <v/>
      </c>
      <c r="AF1305" s="3" t="str">
        <f t="shared" si="337"/>
        <v/>
      </c>
      <c r="AG1305" s="3">
        <f t="shared" si="338"/>
        <v>9.8311387033334086E-4</v>
      </c>
      <c r="AH1305" s="3" t="str">
        <f t="shared" si="339"/>
        <v/>
      </c>
    </row>
    <row r="1306" spans="1:34">
      <c r="A1306" s="16">
        <v>40246</v>
      </c>
      <c r="B1306">
        <v>113.9300003051758</v>
      </c>
      <c r="C1306">
        <v>114.9899978637695</v>
      </c>
      <c r="D1306">
        <v>113.870002746582</v>
      </c>
      <c r="E1306">
        <v>114.4599990844727</v>
      </c>
      <c r="F1306">
        <v>87.176651000976563</v>
      </c>
      <c r="G1306">
        <v>154556700</v>
      </c>
      <c r="H1306">
        <v>17.920000076293949</v>
      </c>
      <c r="I1306">
        <v>2010</v>
      </c>
      <c r="J1306">
        <v>84.45226974487305</v>
      </c>
      <c r="K1306" s="3">
        <v>1.662773012373497E-3</v>
      </c>
      <c r="L1306" s="3">
        <v>2.0142934420493749E-2</v>
      </c>
      <c r="M1306" s="3">
        <v>4.2345920481567052E-2</v>
      </c>
      <c r="N1306" s="3">
        <v>8.0933674572727154E-2</v>
      </c>
      <c r="O1306" s="3">
        <v>-3.5004280059077741E-3</v>
      </c>
      <c r="P1306" s="3">
        <v>-1.60428083842834E-3</v>
      </c>
      <c r="Q1306" s="3">
        <v>-7.9227314136245397E-3</v>
      </c>
      <c r="R1306" s="3">
        <v>2.077639266892195E-3</v>
      </c>
      <c r="S1306" s="3" t="str">
        <f t="shared" si="324"/>
        <v/>
      </c>
      <c r="T1306" s="3" t="str">
        <f t="shared" si="325"/>
        <v/>
      </c>
      <c r="U1306" s="3">
        <f t="shared" si="326"/>
        <v>1.662773012373497E-3</v>
      </c>
      <c r="V1306" s="3" t="str">
        <f t="shared" si="327"/>
        <v/>
      </c>
      <c r="W1306" s="3" t="str">
        <f t="shared" si="328"/>
        <v/>
      </c>
      <c r="X1306" s="3" t="str">
        <f t="shared" si="329"/>
        <v/>
      </c>
      <c r="Y1306" s="3">
        <f t="shared" si="330"/>
        <v>-3.5004280059077741E-3</v>
      </c>
      <c r="Z1306" s="3" t="str">
        <f t="shared" si="331"/>
        <v/>
      </c>
      <c r="AA1306" s="3" t="str">
        <f t="shared" si="332"/>
        <v/>
      </c>
      <c r="AB1306" s="3" t="str">
        <f t="shared" si="333"/>
        <v/>
      </c>
      <c r="AC1306" s="3">
        <f t="shared" si="334"/>
        <v>2.0142934420493749E-2</v>
      </c>
      <c r="AD1306" s="3" t="str">
        <f t="shared" si="335"/>
        <v/>
      </c>
      <c r="AE1306" s="3" t="str">
        <f t="shared" si="336"/>
        <v/>
      </c>
      <c r="AF1306" s="3" t="str">
        <f t="shared" si="337"/>
        <v/>
      </c>
      <c r="AG1306" s="3">
        <f t="shared" si="338"/>
        <v>-1.60428083842834E-3</v>
      </c>
      <c r="AH1306" s="3" t="str">
        <f t="shared" si="339"/>
        <v/>
      </c>
    </row>
    <row r="1307" spans="1:34">
      <c r="A1307" s="16">
        <v>40247</v>
      </c>
      <c r="B1307">
        <v>114.5100021362305</v>
      </c>
      <c r="C1307">
        <v>115.2799987792969</v>
      </c>
      <c r="D1307">
        <v>114.4100036621094</v>
      </c>
      <c r="E1307">
        <v>114.9700012207031</v>
      </c>
      <c r="F1307">
        <v>87.565071105957031</v>
      </c>
      <c r="G1307">
        <v>186088800</v>
      </c>
      <c r="H1307">
        <v>18.569999694824219</v>
      </c>
      <c r="I1307">
        <v>2010</v>
      </c>
      <c r="J1307">
        <v>84.747403335571292</v>
      </c>
      <c r="K1307" s="3">
        <v>4.4555520373925628E-3</v>
      </c>
      <c r="L1307" s="3">
        <v>2.3775768046195411E-2</v>
      </c>
      <c r="M1307" s="3">
        <v>3.7448494016334648E-2</v>
      </c>
      <c r="N1307" s="3">
        <v>7.2281391009089146E-2</v>
      </c>
      <c r="O1307" s="3">
        <v>-4.3679383857397891E-4</v>
      </c>
      <c r="P1307" s="3">
        <v>-2.4043122450895238E-3</v>
      </c>
      <c r="Q1307" s="3">
        <v>-1.696442211329274E-2</v>
      </c>
      <c r="R1307" s="3">
        <v>-1.035255174141181E-2</v>
      </c>
      <c r="S1307" s="3" t="str">
        <f t="shared" si="324"/>
        <v/>
      </c>
      <c r="T1307" s="3" t="str">
        <f t="shared" si="325"/>
        <v/>
      </c>
      <c r="U1307" s="3">
        <f t="shared" si="326"/>
        <v>4.4555520373925628E-3</v>
      </c>
      <c r="V1307" s="3" t="str">
        <f t="shared" si="327"/>
        <v/>
      </c>
      <c r="W1307" s="3" t="str">
        <f t="shared" si="328"/>
        <v/>
      </c>
      <c r="X1307" s="3" t="str">
        <f t="shared" si="329"/>
        <v/>
      </c>
      <c r="Y1307" s="3">
        <f t="shared" si="330"/>
        <v>-4.3679383857397891E-4</v>
      </c>
      <c r="Z1307" s="3" t="str">
        <f t="shared" si="331"/>
        <v/>
      </c>
      <c r="AA1307" s="3" t="str">
        <f t="shared" si="332"/>
        <v/>
      </c>
      <c r="AB1307" s="3" t="str">
        <f t="shared" si="333"/>
        <v/>
      </c>
      <c r="AC1307" s="3">
        <f t="shared" si="334"/>
        <v>2.3775768046195411E-2</v>
      </c>
      <c r="AD1307" s="3" t="str">
        <f t="shared" si="335"/>
        <v/>
      </c>
      <c r="AE1307" s="3" t="str">
        <f t="shared" si="336"/>
        <v/>
      </c>
      <c r="AF1307" s="3" t="str">
        <f t="shared" si="337"/>
        <v/>
      </c>
      <c r="AG1307" s="3">
        <f t="shared" si="338"/>
        <v>-2.4043122450895238E-3</v>
      </c>
      <c r="AH1307" s="3" t="str">
        <f t="shared" si="339"/>
        <v/>
      </c>
    </row>
    <row r="1308" spans="1:34">
      <c r="A1308" s="16">
        <v>40248</v>
      </c>
      <c r="B1308">
        <v>114.6999969482422</v>
      </c>
      <c r="C1308">
        <v>115.48000335693359</v>
      </c>
      <c r="D1308">
        <v>114.34999847412109</v>
      </c>
      <c r="E1308">
        <v>115.4499969482422</v>
      </c>
      <c r="F1308">
        <v>87.930656433105469</v>
      </c>
      <c r="G1308">
        <v>160791100</v>
      </c>
      <c r="H1308">
        <v>18.059999465942379</v>
      </c>
      <c r="I1308">
        <v>2010</v>
      </c>
      <c r="J1308">
        <v>85.068813323974609</v>
      </c>
      <c r="K1308" s="3">
        <v>4.175013193400634E-3</v>
      </c>
      <c r="L1308" s="3">
        <v>2.4946712806214629E-2</v>
      </c>
      <c r="M1308" s="3">
        <v>4.3191549216224701E-2</v>
      </c>
      <c r="N1308" s="3">
        <v>7.8871239360123635E-2</v>
      </c>
      <c r="O1308" s="3">
        <v>-5.3927349743333464E-3</v>
      </c>
      <c r="P1308" s="3">
        <v>4.0837987124042741E-3</v>
      </c>
      <c r="Q1308" s="3">
        <v>-5.0600665750339946E-3</v>
      </c>
      <c r="R1308" s="3">
        <v>-7.1021598080424084E-3</v>
      </c>
      <c r="S1308" s="3" t="str">
        <f t="shared" si="324"/>
        <v/>
      </c>
      <c r="T1308" s="3" t="str">
        <f t="shared" si="325"/>
        <v/>
      </c>
      <c r="U1308" s="3">
        <f t="shared" si="326"/>
        <v>4.175013193400634E-3</v>
      </c>
      <c r="V1308" s="3" t="str">
        <f t="shared" si="327"/>
        <v/>
      </c>
      <c r="W1308" s="3" t="str">
        <f t="shared" si="328"/>
        <v/>
      </c>
      <c r="X1308" s="3" t="str">
        <f t="shared" si="329"/>
        <v/>
      </c>
      <c r="Y1308" s="3">
        <f t="shared" si="330"/>
        <v>-5.3927349743333464E-3</v>
      </c>
      <c r="Z1308" s="3" t="str">
        <f t="shared" si="331"/>
        <v/>
      </c>
      <c r="AA1308" s="3" t="str">
        <f t="shared" si="332"/>
        <v/>
      </c>
      <c r="AB1308" s="3" t="str">
        <f t="shared" si="333"/>
        <v/>
      </c>
      <c r="AC1308" s="3">
        <f t="shared" si="334"/>
        <v>2.4946712806214629E-2</v>
      </c>
      <c r="AD1308" s="3" t="str">
        <f t="shared" si="335"/>
        <v/>
      </c>
      <c r="AE1308" s="3" t="str">
        <f t="shared" si="336"/>
        <v/>
      </c>
      <c r="AF1308" s="3" t="str">
        <f t="shared" si="337"/>
        <v/>
      </c>
      <c r="AG1308" s="3">
        <f t="shared" si="338"/>
        <v>4.0837987124042741E-3</v>
      </c>
      <c r="AH1308" s="3" t="str">
        <f t="shared" si="339"/>
        <v/>
      </c>
    </row>
    <row r="1309" spans="1:34">
      <c r="A1309" s="16">
        <v>40249</v>
      </c>
      <c r="B1309">
        <v>115.9499969482422</v>
      </c>
      <c r="C1309">
        <v>115.9700012207031</v>
      </c>
      <c r="D1309">
        <v>115.13999938964839</v>
      </c>
      <c r="E1309">
        <v>115.4599990844727</v>
      </c>
      <c r="F1309">
        <v>87.938262939453125</v>
      </c>
      <c r="G1309">
        <v>162074800</v>
      </c>
      <c r="H1309">
        <v>17.579999923706051</v>
      </c>
      <c r="I1309">
        <v>2010</v>
      </c>
      <c r="J1309">
        <v>85.347951507568354</v>
      </c>
      <c r="K1309" s="3">
        <v>8.6505738228437323E-5</v>
      </c>
      <c r="L1309" s="3">
        <v>1.05906359002137E-2</v>
      </c>
      <c r="M1309" s="3">
        <v>4.2622228948156149E-2</v>
      </c>
      <c r="N1309" s="3">
        <v>6.778859604428189E-2</v>
      </c>
      <c r="O1309" s="3">
        <v>-2.6851240085586921E-3</v>
      </c>
      <c r="P1309" s="3">
        <v>-3.3260153472032261E-3</v>
      </c>
      <c r="Q1309" s="3">
        <v>3.882971947541058E-3</v>
      </c>
      <c r="R1309" s="3">
        <v>-1.4981921375534781E-2</v>
      </c>
      <c r="S1309" s="3" t="str">
        <f t="shared" si="324"/>
        <v/>
      </c>
      <c r="T1309" s="3" t="str">
        <f t="shared" si="325"/>
        <v/>
      </c>
      <c r="U1309" s="3">
        <f t="shared" si="326"/>
        <v>8.6505738228437323E-5</v>
      </c>
      <c r="V1309" s="3" t="str">
        <f t="shared" si="327"/>
        <v/>
      </c>
      <c r="W1309" s="3" t="str">
        <f t="shared" si="328"/>
        <v/>
      </c>
      <c r="X1309" s="3" t="str">
        <f t="shared" si="329"/>
        <v/>
      </c>
      <c r="Y1309" s="3">
        <f t="shared" si="330"/>
        <v>-2.6851240085586921E-3</v>
      </c>
      <c r="Z1309" s="3" t="str">
        <f t="shared" si="331"/>
        <v/>
      </c>
      <c r="AA1309" s="3" t="str">
        <f t="shared" si="332"/>
        <v/>
      </c>
      <c r="AB1309" s="3" t="str">
        <f t="shared" si="333"/>
        <v/>
      </c>
      <c r="AC1309" s="3">
        <f t="shared" si="334"/>
        <v>1.05906359002137E-2</v>
      </c>
      <c r="AD1309" s="3" t="str">
        <f t="shared" si="335"/>
        <v/>
      </c>
      <c r="AE1309" s="3" t="str">
        <f t="shared" si="336"/>
        <v/>
      </c>
      <c r="AF1309" s="3" t="str">
        <f t="shared" si="337"/>
        <v/>
      </c>
      <c r="AG1309" s="3">
        <f t="shared" si="338"/>
        <v>-3.3260153472032261E-3</v>
      </c>
      <c r="AH1309" s="3" t="str">
        <f t="shared" si="339"/>
        <v/>
      </c>
    </row>
    <row r="1310" spans="1:34">
      <c r="A1310" s="16">
        <v>40252</v>
      </c>
      <c r="B1310">
        <v>115.2600021362305</v>
      </c>
      <c r="C1310">
        <v>115.5699996948242</v>
      </c>
      <c r="D1310">
        <v>114.59999847412109</v>
      </c>
      <c r="E1310">
        <v>115.4899978637695</v>
      </c>
      <c r="F1310">
        <v>87.961112976074219</v>
      </c>
      <c r="G1310">
        <v>146816800</v>
      </c>
      <c r="H1310">
        <v>18</v>
      </c>
      <c r="I1310">
        <v>2010</v>
      </c>
      <c r="J1310">
        <v>85.631658935546881</v>
      </c>
      <c r="K1310" s="3">
        <v>2.5984180102378568E-4</v>
      </c>
      <c r="L1310" s="3">
        <v>1.067626857886728E-2</v>
      </c>
      <c r="M1310" s="3">
        <v>3.2174547670900562E-2</v>
      </c>
      <c r="N1310" s="3">
        <v>6.8955618910062411E-2</v>
      </c>
      <c r="O1310" s="3">
        <v>-7.4484723468806191E-3</v>
      </c>
      <c r="P1310" s="3">
        <v>-3.5004280059077741E-3</v>
      </c>
      <c r="Q1310" s="3">
        <v>9.8311387033334086E-4</v>
      </c>
      <c r="R1310" s="3">
        <v>-2.0362941395671852E-3</v>
      </c>
      <c r="S1310" s="3" t="str">
        <f t="shared" si="324"/>
        <v/>
      </c>
      <c r="T1310" s="3" t="str">
        <f t="shared" si="325"/>
        <v/>
      </c>
      <c r="U1310" s="3">
        <f t="shared" si="326"/>
        <v>2.5984180102378568E-4</v>
      </c>
      <c r="V1310" s="3" t="str">
        <f t="shared" si="327"/>
        <v/>
      </c>
      <c r="W1310" s="3" t="str">
        <f t="shared" si="328"/>
        <v/>
      </c>
      <c r="X1310" s="3" t="str">
        <f t="shared" si="329"/>
        <v/>
      </c>
      <c r="Y1310" s="3">
        <f t="shared" si="330"/>
        <v>-7.4484723468806191E-3</v>
      </c>
      <c r="Z1310" s="3" t="str">
        <f t="shared" si="331"/>
        <v/>
      </c>
      <c r="AA1310" s="3" t="str">
        <f t="shared" si="332"/>
        <v/>
      </c>
      <c r="AB1310" s="3" t="str">
        <f t="shared" si="333"/>
        <v/>
      </c>
      <c r="AC1310" s="3">
        <f t="shared" si="334"/>
        <v>1.067626857886728E-2</v>
      </c>
      <c r="AD1310" s="3" t="str">
        <f t="shared" si="335"/>
        <v/>
      </c>
      <c r="AE1310" s="3" t="str">
        <f t="shared" si="336"/>
        <v/>
      </c>
      <c r="AF1310" s="3" t="str">
        <f t="shared" si="337"/>
        <v/>
      </c>
      <c r="AG1310" s="3">
        <f t="shared" si="338"/>
        <v>-3.5004280059077741E-3</v>
      </c>
      <c r="AH1310" s="3" t="str">
        <f t="shared" si="339"/>
        <v/>
      </c>
    </row>
    <row r="1311" spans="1:34">
      <c r="A1311" s="16">
        <v>40253</v>
      </c>
      <c r="B1311">
        <v>115.80999755859381</v>
      </c>
      <c r="C1311">
        <v>116.51999664306641</v>
      </c>
      <c r="D1311">
        <v>115.4899978637695</v>
      </c>
      <c r="E1311">
        <v>116.4100036621094</v>
      </c>
      <c r="F1311">
        <v>88.661827087402344</v>
      </c>
      <c r="G1311">
        <v>168673000</v>
      </c>
      <c r="H1311">
        <v>17.690000534057621</v>
      </c>
      <c r="I1311">
        <v>2010</v>
      </c>
      <c r="J1311">
        <v>85.885665512084955</v>
      </c>
      <c r="K1311" s="3">
        <v>7.9661805952673248E-3</v>
      </c>
      <c r="L1311" s="3">
        <v>1.7036397583214621E-2</v>
      </c>
      <c r="M1311" s="3">
        <v>3.7522495042988442E-2</v>
      </c>
      <c r="N1311" s="3">
        <v>6.0780431611596963E-2</v>
      </c>
      <c r="O1311" s="3">
        <v>0</v>
      </c>
      <c r="P1311" s="3">
        <v>-9.6103976263695046E-4</v>
      </c>
      <c r="Q1311" s="3">
        <v>-1.60428083842834E-3</v>
      </c>
      <c r="R1311" s="3">
        <v>-7.2899165111739439E-3</v>
      </c>
      <c r="S1311" s="3" t="str">
        <f t="shared" si="324"/>
        <v/>
      </c>
      <c r="T1311" s="3" t="str">
        <f t="shared" si="325"/>
        <v/>
      </c>
      <c r="U1311" s="3">
        <f t="shared" si="326"/>
        <v>7.9661805952673248E-3</v>
      </c>
      <c r="V1311" s="3" t="str">
        <f t="shared" si="327"/>
        <v/>
      </c>
      <c r="W1311" s="3" t="str">
        <f t="shared" si="328"/>
        <v/>
      </c>
      <c r="X1311" s="3" t="str">
        <f t="shared" si="329"/>
        <v/>
      </c>
      <c r="Y1311" s="3">
        <f t="shared" si="330"/>
        <v>0</v>
      </c>
      <c r="Z1311" s="3" t="str">
        <f t="shared" si="331"/>
        <v/>
      </c>
      <c r="AA1311" s="3" t="str">
        <f t="shared" si="332"/>
        <v/>
      </c>
      <c r="AB1311" s="3" t="str">
        <f t="shared" si="333"/>
        <v/>
      </c>
      <c r="AC1311" s="3">
        <f t="shared" si="334"/>
        <v>1.7036397583214621E-2</v>
      </c>
      <c r="AD1311" s="3" t="str">
        <f t="shared" si="335"/>
        <v/>
      </c>
      <c r="AE1311" s="3" t="str">
        <f t="shared" si="336"/>
        <v/>
      </c>
      <c r="AF1311" s="3" t="str">
        <f t="shared" si="337"/>
        <v/>
      </c>
      <c r="AG1311" s="3">
        <f t="shared" si="338"/>
        <v>-9.6103976263695046E-4</v>
      </c>
      <c r="AH1311" s="3" t="str">
        <f t="shared" si="339"/>
        <v/>
      </c>
    </row>
    <row r="1312" spans="1:34">
      <c r="A1312" s="16">
        <v>40254</v>
      </c>
      <c r="B1312">
        <v>116.7600021362305</v>
      </c>
      <c r="C1312">
        <v>117.48000335693359</v>
      </c>
      <c r="D1312">
        <v>116.4199981689453</v>
      </c>
      <c r="E1312">
        <v>117.09999847412109</v>
      </c>
      <c r="F1312">
        <v>89.187332153320313</v>
      </c>
      <c r="G1312">
        <v>177468100</v>
      </c>
      <c r="H1312">
        <v>16.909999847412109</v>
      </c>
      <c r="I1312">
        <v>2010</v>
      </c>
      <c r="J1312">
        <v>86.146142959594727</v>
      </c>
      <c r="K1312" s="3">
        <v>5.9270723735473929E-3</v>
      </c>
      <c r="L1312" s="3">
        <v>1.852634876982262E-2</v>
      </c>
      <c r="M1312" s="3">
        <v>4.2742594987112303E-2</v>
      </c>
      <c r="N1312" s="3">
        <v>6.2034847211845053E-2</v>
      </c>
      <c r="O1312" s="3">
        <v>8.58560821366261E-5</v>
      </c>
      <c r="P1312" s="3">
        <v>-5.3927349743333464E-3</v>
      </c>
      <c r="Q1312" s="3">
        <v>-2.4043122450895238E-3</v>
      </c>
      <c r="R1312" s="3">
        <v>-1.197170024714234E-2</v>
      </c>
      <c r="S1312" s="3" t="str">
        <f t="shared" si="324"/>
        <v/>
      </c>
      <c r="T1312" s="3" t="str">
        <f t="shared" si="325"/>
        <v/>
      </c>
      <c r="U1312" s="3">
        <f t="shared" si="326"/>
        <v>5.9270723735473929E-3</v>
      </c>
      <c r="V1312" s="3" t="str">
        <f t="shared" si="327"/>
        <v/>
      </c>
      <c r="W1312" s="3" t="str">
        <f t="shared" si="328"/>
        <v/>
      </c>
      <c r="X1312" s="3" t="str">
        <f t="shared" si="329"/>
        <v/>
      </c>
      <c r="Y1312" s="3">
        <f t="shared" si="330"/>
        <v>8.58560821366261E-5</v>
      </c>
      <c r="Z1312" s="3" t="str">
        <f t="shared" si="331"/>
        <v/>
      </c>
      <c r="AA1312" s="3" t="str">
        <f t="shared" si="332"/>
        <v/>
      </c>
      <c r="AB1312" s="3" t="str">
        <f t="shared" si="333"/>
        <v/>
      </c>
      <c r="AC1312" s="3">
        <f t="shared" si="334"/>
        <v>1.852634876982262E-2</v>
      </c>
      <c r="AD1312" s="3" t="str">
        <f t="shared" si="335"/>
        <v/>
      </c>
      <c r="AE1312" s="3" t="str">
        <f t="shared" si="336"/>
        <v/>
      </c>
      <c r="AF1312" s="3" t="str">
        <f t="shared" si="337"/>
        <v/>
      </c>
      <c r="AG1312" s="3">
        <f t="shared" si="338"/>
        <v>-5.3927349743333464E-3</v>
      </c>
      <c r="AH1312" s="3" t="str">
        <f t="shared" si="339"/>
        <v/>
      </c>
    </row>
    <row r="1313" spans="1:34">
      <c r="A1313" s="16">
        <v>40255</v>
      </c>
      <c r="B1313">
        <v>117.11000061035161</v>
      </c>
      <c r="C1313">
        <v>117.26999664306641</v>
      </c>
      <c r="D1313">
        <v>116.5699996948242</v>
      </c>
      <c r="E1313">
        <v>117.0400009155273</v>
      </c>
      <c r="F1313">
        <v>89.141639709472656</v>
      </c>
      <c r="G1313">
        <v>196509100</v>
      </c>
      <c r="H1313">
        <v>16.620000839233398</v>
      </c>
      <c r="I1313">
        <v>2010</v>
      </c>
      <c r="J1313">
        <v>86.379582977294916</v>
      </c>
      <c r="K1313" s="3">
        <v>-5.1231988606981194E-4</v>
      </c>
      <c r="L1313" s="3">
        <v>1.3772025883696861E-2</v>
      </c>
      <c r="M1313" s="3">
        <v>3.9062305464391933E-2</v>
      </c>
      <c r="N1313" s="3">
        <v>5.5269840455548058E-2</v>
      </c>
      <c r="O1313" s="3">
        <v>-4.5260357489586012E-3</v>
      </c>
      <c r="P1313" s="3">
        <v>-7.3624815642234784E-3</v>
      </c>
      <c r="Q1313" s="3">
        <v>4.0837987124042741E-3</v>
      </c>
      <c r="R1313" s="3">
        <v>-1.776215991034313E-2</v>
      </c>
      <c r="S1313" s="3" t="str">
        <f t="shared" si="324"/>
        <v/>
      </c>
      <c r="T1313" s="3" t="str">
        <f t="shared" si="325"/>
        <v/>
      </c>
      <c r="U1313" s="3">
        <f t="shared" si="326"/>
        <v>-5.1231988606981194E-4</v>
      </c>
      <c r="V1313" s="3" t="str">
        <f t="shared" si="327"/>
        <v/>
      </c>
      <c r="W1313" s="3" t="str">
        <f t="shared" si="328"/>
        <v/>
      </c>
      <c r="X1313" s="3" t="str">
        <f t="shared" si="329"/>
        <v/>
      </c>
      <c r="Y1313" s="3">
        <f t="shared" si="330"/>
        <v>-4.5260357489586012E-3</v>
      </c>
      <c r="Z1313" s="3" t="str">
        <f t="shared" si="331"/>
        <v/>
      </c>
      <c r="AA1313" s="3" t="str">
        <f t="shared" si="332"/>
        <v/>
      </c>
      <c r="AB1313" s="3" t="str">
        <f t="shared" si="333"/>
        <v/>
      </c>
      <c r="AC1313" s="3">
        <f t="shared" si="334"/>
        <v>1.3772025883696861E-2</v>
      </c>
      <c r="AD1313" s="3" t="str">
        <f t="shared" si="335"/>
        <v/>
      </c>
      <c r="AE1313" s="3" t="str">
        <f t="shared" si="336"/>
        <v/>
      </c>
      <c r="AF1313" s="3" t="str">
        <f t="shared" si="337"/>
        <v/>
      </c>
      <c r="AG1313" s="3">
        <f t="shared" si="338"/>
        <v>-7.3624815642234784E-3</v>
      </c>
      <c r="AH1313" s="3" t="str">
        <f t="shared" si="339"/>
        <v/>
      </c>
    </row>
    <row r="1314" spans="1:34">
      <c r="A1314" s="16">
        <v>40256</v>
      </c>
      <c r="B1314">
        <v>115.9700012207031</v>
      </c>
      <c r="C1314">
        <v>117.2900009155273</v>
      </c>
      <c r="D1314">
        <v>115.51999664306641</v>
      </c>
      <c r="E1314">
        <v>115.9700012207031</v>
      </c>
      <c r="F1314">
        <v>88.690444946289063</v>
      </c>
      <c r="G1314">
        <v>226641100</v>
      </c>
      <c r="H1314">
        <v>16.969999313354489</v>
      </c>
      <c r="I1314">
        <v>2010</v>
      </c>
      <c r="J1314">
        <v>86.581704711914057</v>
      </c>
      <c r="K1314" s="3">
        <v>-5.0615488413059406E-3</v>
      </c>
      <c r="L1314" s="3">
        <v>8.5535235936355924E-3</v>
      </c>
      <c r="M1314" s="3">
        <v>1.9234746747893269E-2</v>
      </c>
      <c r="N1314" s="3">
        <v>4.7755814699687697E-2</v>
      </c>
      <c r="O1314" s="3">
        <v>-1.298704938970385E-2</v>
      </c>
      <c r="P1314" s="3">
        <v>-7.4484723468806191E-3</v>
      </c>
      <c r="Q1314" s="3">
        <v>-3.3260153472032261E-3</v>
      </c>
      <c r="R1314" s="3">
        <v>-1.9794825988158959E-2</v>
      </c>
      <c r="S1314" s="3" t="str">
        <f t="shared" si="324"/>
        <v/>
      </c>
      <c r="T1314" s="3">
        <f t="shared" si="325"/>
        <v>-5.0615488413059406E-3</v>
      </c>
      <c r="U1314" s="3" t="str">
        <f t="shared" si="326"/>
        <v/>
      </c>
      <c r="V1314" s="3" t="str">
        <f t="shared" si="327"/>
        <v/>
      </c>
      <c r="W1314" s="3" t="str">
        <f t="shared" si="328"/>
        <v/>
      </c>
      <c r="X1314" s="3">
        <f t="shared" si="329"/>
        <v>-1.298704938970385E-2</v>
      </c>
      <c r="Y1314" s="3" t="str">
        <f t="shared" si="330"/>
        <v/>
      </c>
      <c r="Z1314" s="3" t="str">
        <f t="shared" si="331"/>
        <v/>
      </c>
      <c r="AA1314" s="3" t="str">
        <f t="shared" si="332"/>
        <v/>
      </c>
      <c r="AB1314" s="3" t="str">
        <f t="shared" si="333"/>
        <v/>
      </c>
      <c r="AC1314" s="3">
        <f t="shared" si="334"/>
        <v>8.5535235936355924E-3</v>
      </c>
      <c r="AD1314" s="3" t="str">
        <f t="shared" si="335"/>
        <v/>
      </c>
      <c r="AE1314" s="3" t="str">
        <f t="shared" si="336"/>
        <v/>
      </c>
      <c r="AF1314" s="3" t="str">
        <f t="shared" si="337"/>
        <v/>
      </c>
      <c r="AG1314" s="3">
        <f t="shared" si="338"/>
        <v>-7.4484723468806191E-3</v>
      </c>
      <c r="AH1314" s="3" t="str">
        <f t="shared" si="339"/>
        <v/>
      </c>
    </row>
    <row r="1315" spans="1:34">
      <c r="A1315" s="16">
        <v>40259</v>
      </c>
      <c r="B1315">
        <v>115.30999755859381</v>
      </c>
      <c r="C1315">
        <v>116.8000030517578</v>
      </c>
      <c r="D1315">
        <v>115.2399978637695</v>
      </c>
      <c r="E1315">
        <v>116.5899963378906</v>
      </c>
      <c r="F1315">
        <v>89.164604187011719</v>
      </c>
      <c r="G1315">
        <v>184477800</v>
      </c>
      <c r="H1315">
        <v>16.870000839233398</v>
      </c>
      <c r="I1315">
        <v>2010</v>
      </c>
      <c r="J1315">
        <v>86.806772994995114</v>
      </c>
      <c r="K1315" s="3">
        <v>5.3462268794548518E-3</v>
      </c>
      <c r="L1315" s="3">
        <v>1.368208257283943E-2</v>
      </c>
      <c r="M1315" s="3">
        <v>2.4504424739972611E-2</v>
      </c>
      <c r="N1315" s="3">
        <v>5.3167888921130002E-2</v>
      </c>
      <c r="O1315" s="3">
        <v>-6.294760276360778E-3</v>
      </c>
      <c r="P1315" s="3">
        <v>-2.1646896235542061E-3</v>
      </c>
      <c r="Q1315" s="3">
        <v>-3.5004280059077741E-3</v>
      </c>
      <c r="R1315" s="3">
        <v>-1.997122298998133E-2</v>
      </c>
      <c r="S1315" s="3" t="str">
        <f t="shared" si="324"/>
        <v/>
      </c>
      <c r="T1315" s="3" t="str">
        <f t="shared" si="325"/>
        <v/>
      </c>
      <c r="U1315" s="3">
        <f t="shared" si="326"/>
        <v>5.3462268794548518E-3</v>
      </c>
      <c r="V1315" s="3" t="str">
        <f t="shared" si="327"/>
        <v/>
      </c>
      <c r="W1315" s="3" t="str">
        <f t="shared" si="328"/>
        <v/>
      </c>
      <c r="X1315" s="3" t="str">
        <f t="shared" si="329"/>
        <v/>
      </c>
      <c r="Y1315" s="3">
        <f t="shared" si="330"/>
        <v>-6.294760276360778E-3</v>
      </c>
      <c r="Z1315" s="3" t="str">
        <f t="shared" si="331"/>
        <v/>
      </c>
      <c r="AA1315" s="3" t="str">
        <f t="shared" si="332"/>
        <v/>
      </c>
      <c r="AB1315" s="3" t="str">
        <f t="shared" si="333"/>
        <v/>
      </c>
      <c r="AC1315" s="3">
        <f t="shared" si="334"/>
        <v>1.368208257283943E-2</v>
      </c>
      <c r="AD1315" s="3" t="str">
        <f t="shared" si="335"/>
        <v/>
      </c>
      <c r="AE1315" s="3" t="str">
        <f t="shared" si="336"/>
        <v/>
      </c>
      <c r="AF1315" s="3" t="str">
        <f t="shared" si="337"/>
        <v/>
      </c>
      <c r="AG1315" s="3">
        <f t="shared" si="338"/>
        <v>-2.1646896235542061E-3</v>
      </c>
      <c r="AH1315" s="3" t="str">
        <f t="shared" si="339"/>
        <v/>
      </c>
    </row>
    <row r="1316" spans="1:34">
      <c r="A1316" s="16">
        <v>40260</v>
      </c>
      <c r="B1316">
        <v>116.7600021362305</v>
      </c>
      <c r="C1316">
        <v>117.5100021362305</v>
      </c>
      <c r="D1316">
        <v>116.379997253418</v>
      </c>
      <c r="E1316">
        <v>117.4100036621094</v>
      </c>
      <c r="F1316">
        <v>89.791725158691406</v>
      </c>
      <c r="G1316">
        <v>182941600</v>
      </c>
      <c r="H1316">
        <v>16.35000038146973</v>
      </c>
      <c r="I1316">
        <v>2010</v>
      </c>
      <c r="J1316">
        <v>87.114606857299805</v>
      </c>
      <c r="K1316" s="3">
        <v>7.0332950770957137E-3</v>
      </c>
      <c r="L1316" s="3">
        <v>1.274390691469973E-2</v>
      </c>
      <c r="M1316" s="3">
        <v>2.9997414762876758E-2</v>
      </c>
      <c r="N1316" s="3">
        <v>7.3613603384645065E-2</v>
      </c>
      <c r="O1316" s="3">
        <v>-1.8011758389978589E-3</v>
      </c>
      <c r="P1316" s="3">
        <v>-1.005073242447352E-2</v>
      </c>
      <c r="Q1316" s="3">
        <v>-9.6103976263695046E-4</v>
      </c>
      <c r="R1316" s="3">
        <v>-7.9227314136245397E-3</v>
      </c>
      <c r="S1316" s="3" t="str">
        <f t="shared" si="324"/>
        <v/>
      </c>
      <c r="T1316" s="3" t="str">
        <f t="shared" si="325"/>
        <v/>
      </c>
      <c r="U1316" s="3">
        <f t="shared" si="326"/>
        <v>7.0332950770957137E-3</v>
      </c>
      <c r="V1316" s="3" t="str">
        <f t="shared" si="327"/>
        <v/>
      </c>
      <c r="W1316" s="3" t="str">
        <f t="shared" si="328"/>
        <v/>
      </c>
      <c r="X1316" s="3" t="str">
        <f t="shared" si="329"/>
        <v/>
      </c>
      <c r="Y1316" s="3">
        <f t="shared" si="330"/>
        <v>-1.8011758389978589E-3</v>
      </c>
      <c r="Z1316" s="3" t="str">
        <f t="shared" si="331"/>
        <v/>
      </c>
      <c r="AA1316" s="3" t="str">
        <f t="shared" si="332"/>
        <v/>
      </c>
      <c r="AB1316" s="3" t="str">
        <f t="shared" si="333"/>
        <v/>
      </c>
      <c r="AC1316" s="3">
        <f t="shared" si="334"/>
        <v>1.274390691469973E-2</v>
      </c>
      <c r="AD1316" s="3" t="str">
        <f t="shared" si="335"/>
        <v/>
      </c>
      <c r="AE1316" s="3" t="str">
        <f t="shared" si="336"/>
        <v/>
      </c>
      <c r="AF1316" s="3" t="str">
        <f t="shared" si="337"/>
        <v/>
      </c>
      <c r="AG1316" s="3">
        <f t="shared" si="338"/>
        <v>-1.005073242447352E-2</v>
      </c>
      <c r="AH1316" s="3" t="str">
        <f t="shared" si="339"/>
        <v/>
      </c>
    </row>
    <row r="1317" spans="1:34">
      <c r="A1317" s="16">
        <v>40261</v>
      </c>
      <c r="B1317">
        <v>116.9700012207031</v>
      </c>
      <c r="C1317">
        <v>117.4300003051758</v>
      </c>
      <c r="D1317">
        <v>115.5800018310547</v>
      </c>
      <c r="E1317">
        <v>116.8399963378906</v>
      </c>
      <c r="F1317">
        <v>89.355781555175781</v>
      </c>
      <c r="G1317">
        <v>196072600</v>
      </c>
      <c r="H1317">
        <v>17.54999923706055</v>
      </c>
      <c r="I1317">
        <v>2010</v>
      </c>
      <c r="J1317">
        <v>87.362182998657232</v>
      </c>
      <c r="K1317" s="3">
        <v>-4.8550532105844368E-3</v>
      </c>
      <c r="L1317" s="3">
        <v>1.8887144372239371E-3</v>
      </c>
      <c r="M1317" s="3">
        <v>2.0450054189437239E-2</v>
      </c>
      <c r="N1317" s="3">
        <v>5.8664371937718673E-2</v>
      </c>
      <c r="O1317" s="3">
        <v>-1.5586421718554729E-2</v>
      </c>
      <c r="P1317" s="3">
        <v>-1.5883865367962598E-2</v>
      </c>
      <c r="Q1317" s="3">
        <v>-5.3927349743333464E-3</v>
      </c>
      <c r="R1317" s="3">
        <v>-1.696442211329274E-2</v>
      </c>
      <c r="S1317" s="3" t="str">
        <f t="shared" si="324"/>
        <v/>
      </c>
      <c r="T1317" s="3">
        <f t="shared" si="325"/>
        <v>-4.8550532105844368E-3</v>
      </c>
      <c r="U1317" s="3" t="str">
        <f t="shared" si="326"/>
        <v/>
      </c>
      <c r="V1317" s="3" t="str">
        <f t="shared" si="327"/>
        <v/>
      </c>
      <c r="W1317" s="3" t="str">
        <f t="shared" si="328"/>
        <v/>
      </c>
      <c r="X1317" s="3">
        <f t="shared" si="329"/>
        <v>-1.5586421718554729E-2</v>
      </c>
      <c r="Y1317" s="3" t="str">
        <f t="shared" si="330"/>
        <v/>
      </c>
      <c r="Z1317" s="3" t="str">
        <f t="shared" si="331"/>
        <v/>
      </c>
      <c r="AA1317" s="3" t="str">
        <f t="shared" si="332"/>
        <v/>
      </c>
      <c r="AB1317" s="3" t="str">
        <f t="shared" si="333"/>
        <v/>
      </c>
      <c r="AC1317" s="3">
        <f t="shared" si="334"/>
        <v>1.8887144372239371E-3</v>
      </c>
      <c r="AD1317" s="3" t="str">
        <f t="shared" si="335"/>
        <v/>
      </c>
      <c r="AE1317" s="3" t="str">
        <f t="shared" si="336"/>
        <v/>
      </c>
      <c r="AF1317" s="3" t="str">
        <f t="shared" si="337"/>
        <v/>
      </c>
      <c r="AG1317" s="3">
        <f t="shared" si="338"/>
        <v>-1.5883865367962598E-2</v>
      </c>
      <c r="AH1317" s="3" t="str">
        <f t="shared" si="339"/>
        <v/>
      </c>
    </row>
    <row r="1318" spans="1:34">
      <c r="A1318" s="16">
        <v>40262</v>
      </c>
      <c r="B1318">
        <v>117.629997253418</v>
      </c>
      <c r="C1318">
        <v>118.1699981689453</v>
      </c>
      <c r="D1318">
        <v>116.5100021362305</v>
      </c>
      <c r="E1318">
        <v>116.65000152587891</v>
      </c>
      <c r="F1318">
        <v>89.210479736328125</v>
      </c>
      <c r="G1318">
        <v>223396300</v>
      </c>
      <c r="H1318">
        <v>18.39999961853027</v>
      </c>
      <c r="I1318">
        <v>2010</v>
      </c>
      <c r="J1318">
        <v>87.608205032348636</v>
      </c>
      <c r="K1318" s="3">
        <v>-1.6261042802019341E-3</v>
      </c>
      <c r="L1318" s="3">
        <v>7.7225443776707259E-4</v>
      </c>
      <c r="M1318" s="3">
        <v>1.4554915829569691E-2</v>
      </c>
      <c r="N1318" s="3">
        <v>5.837511440918508E-2</v>
      </c>
      <c r="O1318" s="3">
        <v>-2.8243256761651958E-3</v>
      </c>
      <c r="P1318" s="3">
        <v>-1.537938343880352E-2</v>
      </c>
      <c r="Q1318" s="3">
        <v>-7.3624815642234784E-3</v>
      </c>
      <c r="R1318" s="3">
        <v>-5.0600665750339946E-3</v>
      </c>
      <c r="S1318" s="3" t="str">
        <f t="shared" si="324"/>
        <v/>
      </c>
      <c r="T1318" s="3" t="str">
        <f t="shared" si="325"/>
        <v/>
      </c>
      <c r="U1318" s="3">
        <f t="shared" si="326"/>
        <v>-1.6261042802019341E-3</v>
      </c>
      <c r="V1318" s="3" t="str">
        <f t="shared" si="327"/>
        <v/>
      </c>
      <c r="W1318" s="3" t="str">
        <f t="shared" si="328"/>
        <v/>
      </c>
      <c r="X1318" s="3" t="str">
        <f t="shared" si="329"/>
        <v/>
      </c>
      <c r="Y1318" s="3">
        <f t="shared" si="330"/>
        <v>-2.8243256761651958E-3</v>
      </c>
      <c r="Z1318" s="3" t="str">
        <f t="shared" si="331"/>
        <v/>
      </c>
      <c r="AA1318" s="3" t="str">
        <f t="shared" si="332"/>
        <v/>
      </c>
      <c r="AB1318" s="3">
        <f t="shared" si="333"/>
        <v>7.7225443776707259E-4</v>
      </c>
      <c r="AC1318" s="3" t="str">
        <f t="shared" si="334"/>
        <v/>
      </c>
      <c r="AD1318" s="3" t="str">
        <f t="shared" si="335"/>
        <v/>
      </c>
      <c r="AE1318" s="3" t="str">
        <f t="shared" si="336"/>
        <v/>
      </c>
      <c r="AF1318" s="3">
        <f t="shared" si="337"/>
        <v>-1.537938343880352E-2</v>
      </c>
      <c r="AG1318" s="3" t="str">
        <f t="shared" si="338"/>
        <v/>
      </c>
      <c r="AH1318" s="3" t="str">
        <f t="shared" si="339"/>
        <v/>
      </c>
    </row>
    <row r="1319" spans="1:34">
      <c r="A1319" s="16">
        <v>40263</v>
      </c>
      <c r="B1319">
        <v>116.870002746582</v>
      </c>
      <c r="C1319">
        <v>117.4199981689453</v>
      </c>
      <c r="D1319">
        <v>116.120002746582</v>
      </c>
      <c r="E1319">
        <v>116.5800018310547</v>
      </c>
      <c r="F1319">
        <v>89.156974792480469</v>
      </c>
      <c r="G1319">
        <v>205808500</v>
      </c>
      <c r="H1319">
        <v>17.770000457763668</v>
      </c>
      <c r="I1319">
        <v>2010</v>
      </c>
      <c r="J1319">
        <v>87.848885726928714</v>
      </c>
      <c r="K1319" s="3">
        <v>-5.9976074566348014E-4</v>
      </c>
      <c r="L1319" s="3">
        <v>5.2602041457108228E-3</v>
      </c>
      <c r="M1319" s="3">
        <v>1.385872101961394E-2</v>
      </c>
      <c r="N1319" s="3">
        <v>5.7071639547996662E-2</v>
      </c>
      <c r="O1319" s="3">
        <v>-4.5434956910762603E-3</v>
      </c>
      <c r="P1319" s="3">
        <v>-6.294760276360778E-3</v>
      </c>
      <c r="Q1319" s="3">
        <v>-7.4484723468806191E-3</v>
      </c>
      <c r="R1319" s="3">
        <v>3.882971947541058E-3</v>
      </c>
      <c r="S1319" s="3" t="str">
        <f t="shared" si="324"/>
        <v/>
      </c>
      <c r="T1319" s="3" t="str">
        <f t="shared" si="325"/>
        <v/>
      </c>
      <c r="U1319" s="3">
        <f t="shared" si="326"/>
        <v>-5.9976074566348014E-4</v>
      </c>
      <c r="V1319" s="3" t="str">
        <f t="shared" si="327"/>
        <v/>
      </c>
      <c r="W1319" s="3" t="str">
        <f t="shared" si="328"/>
        <v/>
      </c>
      <c r="X1319" s="3" t="str">
        <f t="shared" si="329"/>
        <v/>
      </c>
      <c r="Y1319" s="3">
        <f t="shared" si="330"/>
        <v>-4.5434956910762603E-3</v>
      </c>
      <c r="Z1319" s="3" t="str">
        <f t="shared" si="331"/>
        <v/>
      </c>
      <c r="AA1319" s="3" t="str">
        <f t="shared" si="332"/>
        <v/>
      </c>
      <c r="AB1319" s="3" t="str">
        <f t="shared" si="333"/>
        <v/>
      </c>
      <c r="AC1319" s="3">
        <f t="shared" si="334"/>
        <v>5.2602041457108228E-3</v>
      </c>
      <c r="AD1319" s="3" t="str">
        <f t="shared" si="335"/>
        <v/>
      </c>
      <c r="AE1319" s="3" t="str">
        <f t="shared" si="336"/>
        <v/>
      </c>
      <c r="AF1319" s="3" t="str">
        <f t="shared" si="337"/>
        <v/>
      </c>
      <c r="AG1319" s="3">
        <f t="shared" si="338"/>
        <v>-6.294760276360778E-3</v>
      </c>
      <c r="AH1319" s="3" t="str">
        <f t="shared" si="339"/>
        <v/>
      </c>
    </row>
    <row r="1320" spans="1:34">
      <c r="A1320" s="16">
        <v>40266</v>
      </c>
      <c r="B1320">
        <v>117.1699981689453</v>
      </c>
      <c r="C1320">
        <v>117.5299987792969</v>
      </c>
      <c r="D1320">
        <v>116.69000244140619</v>
      </c>
      <c r="E1320">
        <v>117.3199996948242</v>
      </c>
      <c r="F1320">
        <v>89.722862243652344</v>
      </c>
      <c r="G1320">
        <v>134513500</v>
      </c>
      <c r="H1320">
        <v>17.590000152587891</v>
      </c>
      <c r="I1320">
        <v>2010</v>
      </c>
      <c r="J1320">
        <v>88.074067687988276</v>
      </c>
      <c r="K1320" s="3">
        <v>6.347091211753364E-3</v>
      </c>
      <c r="L1320" s="3">
        <v>6.2609828387703006E-3</v>
      </c>
      <c r="M1320" s="3">
        <v>2.0028728695796749E-2</v>
      </c>
      <c r="N1320" s="3">
        <v>5.2847691652907917E-2</v>
      </c>
      <c r="O1320" s="3">
        <v>9.4356329236444658E-4</v>
      </c>
      <c r="P1320" s="3">
        <v>-8.6627887345399612E-3</v>
      </c>
      <c r="Q1320" s="3">
        <v>-2.1646896235542061E-3</v>
      </c>
      <c r="R1320" s="3">
        <v>9.8311387033334086E-4</v>
      </c>
      <c r="S1320" s="3" t="str">
        <f t="shared" si="324"/>
        <v/>
      </c>
      <c r="T1320" s="3" t="str">
        <f t="shared" si="325"/>
        <v/>
      </c>
      <c r="U1320" s="3">
        <f t="shared" si="326"/>
        <v>6.347091211753364E-3</v>
      </c>
      <c r="V1320" s="3" t="str">
        <f t="shared" si="327"/>
        <v/>
      </c>
      <c r="W1320" s="3" t="str">
        <f t="shared" si="328"/>
        <v/>
      </c>
      <c r="X1320" s="3" t="str">
        <f t="shared" si="329"/>
        <v/>
      </c>
      <c r="Y1320" s="3">
        <f t="shared" si="330"/>
        <v>9.4356329236444658E-4</v>
      </c>
      <c r="Z1320" s="3" t="str">
        <f t="shared" si="331"/>
        <v/>
      </c>
      <c r="AA1320" s="3" t="str">
        <f t="shared" si="332"/>
        <v/>
      </c>
      <c r="AB1320" s="3" t="str">
        <f t="shared" si="333"/>
        <v/>
      </c>
      <c r="AC1320" s="3">
        <f t="shared" si="334"/>
        <v>6.2609828387703006E-3</v>
      </c>
      <c r="AD1320" s="3" t="str">
        <f t="shared" si="335"/>
        <v/>
      </c>
      <c r="AE1320" s="3" t="str">
        <f t="shared" si="336"/>
        <v/>
      </c>
      <c r="AF1320" s="3" t="str">
        <f t="shared" si="337"/>
        <v/>
      </c>
      <c r="AG1320" s="3">
        <f t="shared" si="338"/>
        <v>-8.6627887345399612E-3</v>
      </c>
      <c r="AH1320" s="3" t="str">
        <f t="shared" si="339"/>
        <v/>
      </c>
    </row>
    <row r="1321" spans="1:34">
      <c r="A1321" s="16">
        <v>40267</v>
      </c>
      <c r="B1321">
        <v>117.4599990844727</v>
      </c>
      <c r="C1321">
        <v>117.8300018310547</v>
      </c>
      <c r="D1321">
        <v>116.9100036621094</v>
      </c>
      <c r="E1321">
        <v>117.40000152587891</v>
      </c>
      <c r="F1321">
        <v>89.784072875976563</v>
      </c>
      <c r="G1321">
        <v>145772500</v>
      </c>
      <c r="H1321">
        <v>17.129999160766602</v>
      </c>
      <c r="I1321">
        <v>2010</v>
      </c>
      <c r="J1321">
        <v>88.290504837036138</v>
      </c>
      <c r="K1321" s="3">
        <v>6.8221889932562618E-4</v>
      </c>
      <c r="L1321" s="3">
        <v>-8.5222582607902275E-5</v>
      </c>
      <c r="M1321" s="3">
        <v>1.265759826343205E-2</v>
      </c>
      <c r="N1321" s="3">
        <v>5.0655037974516308E-2</v>
      </c>
      <c r="O1321" s="3">
        <v>-3.4946815017161681E-3</v>
      </c>
      <c r="P1321" s="3">
        <v>-1.5586421718554729E-2</v>
      </c>
      <c r="Q1321" s="3">
        <v>-1.005073242447352E-2</v>
      </c>
      <c r="R1321" s="3">
        <v>-1.60428083842834E-3</v>
      </c>
      <c r="S1321" s="3" t="str">
        <f t="shared" si="324"/>
        <v/>
      </c>
      <c r="T1321" s="3" t="str">
        <f t="shared" si="325"/>
        <v/>
      </c>
      <c r="U1321" s="3">
        <f t="shared" si="326"/>
        <v>6.8221889932562618E-4</v>
      </c>
      <c r="V1321" s="3" t="str">
        <f t="shared" si="327"/>
        <v/>
      </c>
      <c r="W1321" s="3" t="str">
        <f t="shared" si="328"/>
        <v/>
      </c>
      <c r="X1321" s="3" t="str">
        <f t="shared" si="329"/>
        <v/>
      </c>
      <c r="Y1321" s="3">
        <f t="shared" si="330"/>
        <v>-3.4946815017161681E-3</v>
      </c>
      <c r="Z1321" s="3" t="str">
        <f t="shared" si="331"/>
        <v/>
      </c>
      <c r="AA1321" s="3" t="str">
        <f t="shared" si="332"/>
        <v/>
      </c>
      <c r="AB1321" s="3">
        <f t="shared" si="333"/>
        <v>-8.5222582607902275E-5</v>
      </c>
      <c r="AC1321" s="3" t="str">
        <f t="shared" si="334"/>
        <v/>
      </c>
      <c r="AD1321" s="3" t="str">
        <f t="shared" si="335"/>
        <v/>
      </c>
      <c r="AE1321" s="3" t="str">
        <f t="shared" si="336"/>
        <v/>
      </c>
      <c r="AF1321" s="3">
        <f t="shared" si="337"/>
        <v>-1.5586421718554729E-2</v>
      </c>
      <c r="AG1321" s="3" t="str">
        <f t="shared" si="338"/>
        <v/>
      </c>
      <c r="AH1321" s="3" t="str">
        <f t="shared" si="339"/>
        <v/>
      </c>
    </row>
    <row r="1322" spans="1:34">
      <c r="A1322" s="16">
        <v>40268</v>
      </c>
      <c r="B1322">
        <v>116.9499969482422</v>
      </c>
      <c r="C1322">
        <v>117.51999664306641</v>
      </c>
      <c r="D1322">
        <v>116.61000061035161</v>
      </c>
      <c r="E1322">
        <v>117</v>
      </c>
      <c r="F1322">
        <v>89.478164672851563</v>
      </c>
      <c r="G1322">
        <v>161078700</v>
      </c>
      <c r="H1322">
        <v>17.590000152587891</v>
      </c>
      <c r="I1322">
        <v>2010</v>
      </c>
      <c r="J1322">
        <v>88.487838363647455</v>
      </c>
      <c r="K1322" s="3">
        <v>-3.4071544465081871E-3</v>
      </c>
      <c r="L1322" s="3">
        <v>1.369616107047333E-3</v>
      </c>
      <c r="M1322" s="3">
        <v>3.260917357986282E-3</v>
      </c>
      <c r="N1322" s="3">
        <v>4.6142892415017567E-2</v>
      </c>
      <c r="O1322" s="3">
        <v>-6.7291388863670587E-3</v>
      </c>
      <c r="P1322" s="3">
        <v>-6.1622185371046356E-3</v>
      </c>
      <c r="Q1322" s="3">
        <v>-1.5883865367962598E-2</v>
      </c>
      <c r="R1322" s="3">
        <v>-2.4043122450895238E-3</v>
      </c>
      <c r="S1322" s="3" t="str">
        <f t="shared" si="324"/>
        <v/>
      </c>
      <c r="T1322" s="3" t="str">
        <f t="shared" si="325"/>
        <v/>
      </c>
      <c r="U1322" s="3">
        <f t="shared" si="326"/>
        <v>-3.4071544465081871E-3</v>
      </c>
      <c r="V1322" s="3" t="str">
        <f t="shared" si="327"/>
        <v/>
      </c>
      <c r="W1322" s="3" t="str">
        <f t="shared" si="328"/>
        <v/>
      </c>
      <c r="X1322" s="3" t="str">
        <f t="shared" si="329"/>
        <v/>
      </c>
      <c r="Y1322" s="3">
        <f t="shared" si="330"/>
        <v>-6.7291388863670587E-3</v>
      </c>
      <c r="Z1322" s="3" t="str">
        <f t="shared" si="331"/>
        <v/>
      </c>
      <c r="AA1322" s="3" t="str">
        <f t="shared" si="332"/>
        <v/>
      </c>
      <c r="AB1322" s="3" t="str">
        <f t="shared" si="333"/>
        <v/>
      </c>
      <c r="AC1322" s="3">
        <f t="shared" si="334"/>
        <v>1.369616107047333E-3</v>
      </c>
      <c r="AD1322" s="3" t="str">
        <f t="shared" si="335"/>
        <v/>
      </c>
      <c r="AE1322" s="3" t="str">
        <f t="shared" si="336"/>
        <v/>
      </c>
      <c r="AF1322" s="3" t="str">
        <f t="shared" si="337"/>
        <v/>
      </c>
      <c r="AG1322" s="3">
        <f t="shared" si="338"/>
        <v>-6.1622185371046356E-3</v>
      </c>
      <c r="AH1322" s="3" t="str">
        <f t="shared" si="339"/>
        <v/>
      </c>
    </row>
    <row r="1323" spans="1:34">
      <c r="A1323" s="16">
        <v>40269</v>
      </c>
      <c r="B1323">
        <v>117.8000030517578</v>
      </c>
      <c r="C1323">
        <v>118.25</v>
      </c>
      <c r="D1323">
        <v>117.09999847412109</v>
      </c>
      <c r="E1323">
        <v>117.8000030517578</v>
      </c>
      <c r="F1323">
        <v>90.0899658203125</v>
      </c>
      <c r="G1323">
        <v>161215200</v>
      </c>
      <c r="H1323">
        <v>17.469999313354489</v>
      </c>
      <c r="I1323">
        <v>2010</v>
      </c>
      <c r="J1323">
        <v>88.702813339233401</v>
      </c>
      <c r="K1323" s="3">
        <v>6.8374351407161083E-3</v>
      </c>
      <c r="L1323" s="3">
        <v>9.8585512216031734E-3</v>
      </c>
      <c r="M1323" s="3">
        <v>1.0638418969300961E-2</v>
      </c>
      <c r="N1323" s="3">
        <v>5.0116285605129818E-2</v>
      </c>
      <c r="O1323" s="3">
        <v>8.5468781300090946E-4</v>
      </c>
      <c r="P1323" s="3">
        <v>-4.5434956910762603E-3</v>
      </c>
      <c r="Q1323" s="3">
        <v>-1.537938343880352E-2</v>
      </c>
      <c r="R1323" s="3">
        <v>4.0837987124042741E-3</v>
      </c>
      <c r="S1323" s="3" t="str">
        <f t="shared" si="324"/>
        <v/>
      </c>
      <c r="T1323" s="3" t="str">
        <f t="shared" si="325"/>
        <v/>
      </c>
      <c r="U1323" s="3">
        <f t="shared" si="326"/>
        <v>6.8374351407161083E-3</v>
      </c>
      <c r="V1323" s="3" t="str">
        <f t="shared" si="327"/>
        <v/>
      </c>
      <c r="W1323" s="3" t="str">
        <f t="shared" si="328"/>
        <v/>
      </c>
      <c r="X1323" s="3" t="str">
        <f t="shared" si="329"/>
        <v/>
      </c>
      <c r="Y1323" s="3">
        <f t="shared" si="330"/>
        <v>8.5468781300090946E-4</v>
      </c>
      <c r="Z1323" s="3" t="str">
        <f t="shared" si="331"/>
        <v/>
      </c>
      <c r="AA1323" s="3" t="str">
        <f t="shared" si="332"/>
        <v/>
      </c>
      <c r="AB1323" s="3" t="str">
        <f t="shared" si="333"/>
        <v/>
      </c>
      <c r="AC1323" s="3">
        <f t="shared" si="334"/>
        <v>9.8585512216031734E-3</v>
      </c>
      <c r="AD1323" s="3" t="str">
        <f t="shared" si="335"/>
        <v/>
      </c>
      <c r="AE1323" s="3" t="str">
        <f t="shared" si="336"/>
        <v/>
      </c>
      <c r="AF1323" s="3" t="str">
        <f t="shared" si="337"/>
        <v/>
      </c>
      <c r="AG1323" s="3">
        <f t="shared" si="338"/>
        <v>-4.5434956910762603E-3</v>
      </c>
      <c r="AH1323" s="3" t="str">
        <f t="shared" si="339"/>
        <v/>
      </c>
    </row>
    <row r="1324" spans="1:34">
      <c r="A1324" s="16">
        <v>40273</v>
      </c>
      <c r="B1324">
        <v>118.25</v>
      </c>
      <c r="C1324">
        <v>118.8399963378906</v>
      </c>
      <c r="D1324">
        <v>117.9199981689453</v>
      </c>
      <c r="E1324">
        <v>118.7600021362305</v>
      </c>
      <c r="F1324">
        <v>90.82415771484375</v>
      </c>
      <c r="G1324">
        <v>105847600</v>
      </c>
      <c r="H1324">
        <v>17.020000457763668</v>
      </c>
      <c r="I1324">
        <v>2010</v>
      </c>
      <c r="J1324">
        <v>88.893186187744135</v>
      </c>
      <c r="K1324" s="3">
        <v>8.1495412707295323E-3</v>
      </c>
      <c r="L1324" s="3">
        <v>1.8699411080779441E-2</v>
      </c>
      <c r="M1324" s="3">
        <v>2.4057977946179809E-2</v>
      </c>
      <c r="N1324" s="3">
        <v>4.3755473807134182E-2</v>
      </c>
      <c r="O1324" s="3">
        <v>1.018634245151695E-3</v>
      </c>
      <c r="P1324" s="3">
        <v>2.5732354456775569E-4</v>
      </c>
      <c r="Q1324" s="3">
        <v>-6.294760276360778E-3</v>
      </c>
      <c r="R1324" s="3">
        <v>-3.3260153472032261E-3</v>
      </c>
      <c r="S1324" s="3" t="str">
        <f t="shared" si="324"/>
        <v/>
      </c>
      <c r="T1324" s="3" t="str">
        <f t="shared" si="325"/>
        <v/>
      </c>
      <c r="U1324" s="3">
        <f t="shared" si="326"/>
        <v>8.1495412707295323E-3</v>
      </c>
      <c r="V1324" s="3" t="str">
        <f t="shared" si="327"/>
        <v/>
      </c>
      <c r="W1324" s="3" t="str">
        <f t="shared" si="328"/>
        <v/>
      </c>
      <c r="X1324" s="3" t="str">
        <f t="shared" si="329"/>
        <v/>
      </c>
      <c r="Y1324" s="3">
        <f t="shared" si="330"/>
        <v>1.018634245151695E-3</v>
      </c>
      <c r="Z1324" s="3" t="str">
        <f t="shared" si="331"/>
        <v/>
      </c>
      <c r="AA1324" s="3" t="str">
        <f t="shared" si="332"/>
        <v/>
      </c>
      <c r="AB1324" s="3" t="str">
        <f t="shared" si="333"/>
        <v/>
      </c>
      <c r="AC1324" s="3">
        <f t="shared" si="334"/>
        <v>1.8699411080779441E-2</v>
      </c>
      <c r="AD1324" s="3" t="str">
        <f t="shared" si="335"/>
        <v/>
      </c>
      <c r="AE1324" s="3" t="str">
        <f t="shared" si="336"/>
        <v/>
      </c>
      <c r="AF1324" s="3" t="str">
        <f t="shared" si="337"/>
        <v/>
      </c>
      <c r="AG1324" s="3">
        <f t="shared" si="338"/>
        <v>2.5732354456775569E-4</v>
      </c>
      <c r="AH1324" s="3" t="str">
        <f t="shared" si="339"/>
        <v/>
      </c>
    </row>
    <row r="1325" spans="1:34">
      <c r="A1325" s="16">
        <v>40274</v>
      </c>
      <c r="B1325">
        <v>118.4199981689453</v>
      </c>
      <c r="C1325">
        <v>119.25</v>
      </c>
      <c r="D1325">
        <v>118.2900009155273</v>
      </c>
      <c r="E1325">
        <v>119.0400009155273</v>
      </c>
      <c r="F1325">
        <v>91.038284301757813</v>
      </c>
      <c r="G1325">
        <v>110384200</v>
      </c>
      <c r="H1325">
        <v>16.229999542236332</v>
      </c>
      <c r="I1325">
        <v>2010</v>
      </c>
      <c r="J1325">
        <v>89.093503570556635</v>
      </c>
      <c r="K1325" s="3">
        <v>2.3575950749397112E-3</v>
      </c>
      <c r="L1325" s="3">
        <v>1.4660946220521829E-2</v>
      </c>
      <c r="M1325" s="3">
        <v>2.101372099197896E-2</v>
      </c>
      <c r="N1325" s="3">
        <v>4.6033074876506097E-2</v>
      </c>
      <c r="O1325" s="3">
        <v>-3.9575716760595903E-3</v>
      </c>
      <c r="P1325" s="3">
        <v>-6.0518162829826796E-3</v>
      </c>
      <c r="Q1325" s="3">
        <v>-8.6627887345399612E-3</v>
      </c>
      <c r="R1325" s="3">
        <v>-3.5004280059077741E-3</v>
      </c>
      <c r="S1325" s="3" t="str">
        <f t="shared" si="324"/>
        <v/>
      </c>
      <c r="T1325" s="3" t="str">
        <f t="shared" si="325"/>
        <v/>
      </c>
      <c r="U1325" s="3">
        <f t="shared" si="326"/>
        <v>2.3575950749397112E-3</v>
      </c>
      <c r="V1325" s="3" t="str">
        <f t="shared" si="327"/>
        <v/>
      </c>
      <c r="W1325" s="3" t="str">
        <f t="shared" si="328"/>
        <v/>
      </c>
      <c r="X1325" s="3" t="str">
        <f t="shared" si="329"/>
        <v/>
      </c>
      <c r="Y1325" s="3">
        <f t="shared" si="330"/>
        <v>-3.9575716760595903E-3</v>
      </c>
      <c r="Z1325" s="3" t="str">
        <f t="shared" si="331"/>
        <v/>
      </c>
      <c r="AA1325" s="3" t="str">
        <f t="shared" si="332"/>
        <v/>
      </c>
      <c r="AB1325" s="3" t="str">
        <f t="shared" si="333"/>
        <v/>
      </c>
      <c r="AC1325" s="3">
        <f t="shared" si="334"/>
        <v>1.4660946220521829E-2</v>
      </c>
      <c r="AD1325" s="3" t="str">
        <f t="shared" si="335"/>
        <v/>
      </c>
      <c r="AE1325" s="3" t="str">
        <f t="shared" si="336"/>
        <v/>
      </c>
      <c r="AF1325" s="3" t="str">
        <f t="shared" si="337"/>
        <v/>
      </c>
      <c r="AG1325" s="3">
        <f t="shared" si="338"/>
        <v>-6.0518162829826796E-3</v>
      </c>
      <c r="AH1325" s="3" t="str">
        <f t="shared" si="339"/>
        <v/>
      </c>
    </row>
    <row r="1326" spans="1:34">
      <c r="A1326" s="16">
        <v>40275</v>
      </c>
      <c r="B1326">
        <v>118.8000030517578</v>
      </c>
      <c r="C1326">
        <v>119.36000061035161</v>
      </c>
      <c r="D1326">
        <v>117.80999755859381</v>
      </c>
      <c r="E1326">
        <v>118.36000061035161</v>
      </c>
      <c r="F1326">
        <v>90.518218994140625</v>
      </c>
      <c r="G1326">
        <v>184576300</v>
      </c>
      <c r="H1326">
        <v>16.620000839233398</v>
      </c>
      <c r="I1326">
        <v>2010</v>
      </c>
      <c r="J1326">
        <v>89.260581970214844</v>
      </c>
      <c r="K1326" s="3">
        <v>-5.7126000517909734E-3</v>
      </c>
      <c r="L1326" s="3">
        <v>8.1767967819657006E-3</v>
      </c>
      <c r="M1326" s="3">
        <v>8.0908773516186194E-3</v>
      </c>
      <c r="N1326" s="3">
        <v>3.8330997518207337E-2</v>
      </c>
      <c r="O1326" s="3">
        <v>-1.0332689410901709E-2</v>
      </c>
      <c r="P1326" s="3">
        <v>-6.7291388863670587E-3</v>
      </c>
      <c r="Q1326" s="3">
        <v>-1.5586421718554729E-2</v>
      </c>
      <c r="R1326" s="3">
        <v>-9.6103976263695046E-4</v>
      </c>
      <c r="S1326" s="3" t="str">
        <f t="shared" si="324"/>
        <v/>
      </c>
      <c r="T1326" s="3">
        <f t="shared" si="325"/>
        <v>-5.7126000517909734E-3</v>
      </c>
      <c r="U1326" s="3" t="str">
        <f t="shared" si="326"/>
        <v/>
      </c>
      <c r="V1326" s="3" t="str">
        <f t="shared" si="327"/>
        <v/>
      </c>
      <c r="W1326" s="3" t="str">
        <f t="shared" si="328"/>
        <v/>
      </c>
      <c r="X1326" s="3">
        <f t="shared" si="329"/>
        <v>-1.0332689410901709E-2</v>
      </c>
      <c r="Y1326" s="3" t="str">
        <f t="shared" si="330"/>
        <v/>
      </c>
      <c r="Z1326" s="3" t="str">
        <f t="shared" si="331"/>
        <v/>
      </c>
      <c r="AA1326" s="3" t="str">
        <f t="shared" si="332"/>
        <v/>
      </c>
      <c r="AB1326" s="3" t="str">
        <f t="shared" si="333"/>
        <v/>
      </c>
      <c r="AC1326" s="3">
        <f t="shared" si="334"/>
        <v>8.1767967819657006E-3</v>
      </c>
      <c r="AD1326" s="3" t="str">
        <f t="shared" si="335"/>
        <v/>
      </c>
      <c r="AE1326" s="3" t="str">
        <f t="shared" si="336"/>
        <v/>
      </c>
      <c r="AF1326" s="3" t="str">
        <f t="shared" si="337"/>
        <v/>
      </c>
      <c r="AG1326" s="3">
        <f t="shared" si="338"/>
        <v>-6.7291388863670587E-3</v>
      </c>
      <c r="AH1326" s="3" t="str">
        <f t="shared" si="339"/>
        <v/>
      </c>
    </row>
    <row r="1327" spans="1:34">
      <c r="A1327" s="16">
        <v>40276</v>
      </c>
      <c r="B1327">
        <v>117.9499969482422</v>
      </c>
      <c r="C1327">
        <v>118.9700012207031</v>
      </c>
      <c r="D1327">
        <v>117.59999847412109</v>
      </c>
      <c r="E1327">
        <v>118.76999664306641</v>
      </c>
      <c r="F1327">
        <v>90.831802368164063</v>
      </c>
      <c r="G1327">
        <v>158704000</v>
      </c>
      <c r="H1327">
        <v>16.479999542236332</v>
      </c>
      <c r="I1327">
        <v>2010</v>
      </c>
      <c r="J1327">
        <v>89.423918533325192</v>
      </c>
      <c r="K1327" s="3">
        <v>3.4643122402102659E-3</v>
      </c>
      <c r="L1327" s="3">
        <v>1.512813433603211E-2</v>
      </c>
      <c r="M1327" s="3">
        <v>1.6518470179535779E-2</v>
      </c>
      <c r="N1327" s="3">
        <v>3.7306327979271137E-2</v>
      </c>
      <c r="O1327" s="3">
        <v>-6.4211062209473813E-3</v>
      </c>
      <c r="P1327" s="3">
        <v>8.5468781300090946E-4</v>
      </c>
      <c r="Q1327" s="3">
        <v>-6.1622185371046356E-3</v>
      </c>
      <c r="R1327" s="3">
        <v>-5.3927349743333464E-3</v>
      </c>
      <c r="S1327" s="3" t="str">
        <f t="shared" si="324"/>
        <v/>
      </c>
      <c r="T1327" s="3">
        <f t="shared" si="325"/>
        <v>3.4643122402102659E-3</v>
      </c>
      <c r="U1327" s="3" t="str">
        <f t="shared" si="326"/>
        <v/>
      </c>
      <c r="V1327" s="3" t="str">
        <f t="shared" si="327"/>
        <v/>
      </c>
      <c r="W1327" s="3" t="str">
        <f t="shared" si="328"/>
        <v/>
      </c>
      <c r="X1327" s="3">
        <f t="shared" si="329"/>
        <v>-6.4211062209473813E-3</v>
      </c>
      <c r="Y1327" s="3" t="str">
        <f t="shared" si="330"/>
        <v/>
      </c>
      <c r="Z1327" s="3" t="str">
        <f t="shared" si="331"/>
        <v/>
      </c>
      <c r="AA1327" s="3" t="str">
        <f t="shared" si="332"/>
        <v/>
      </c>
      <c r="AB1327" s="3" t="str">
        <f t="shared" si="333"/>
        <v/>
      </c>
      <c r="AC1327" s="3">
        <f t="shared" si="334"/>
        <v>1.512813433603211E-2</v>
      </c>
      <c r="AD1327" s="3" t="str">
        <f t="shared" si="335"/>
        <v/>
      </c>
      <c r="AE1327" s="3" t="str">
        <f t="shared" si="336"/>
        <v/>
      </c>
      <c r="AF1327" s="3" t="str">
        <f t="shared" si="337"/>
        <v/>
      </c>
      <c r="AG1327" s="3">
        <f t="shared" si="338"/>
        <v>8.5468781300090946E-4</v>
      </c>
      <c r="AH1327" s="3" t="str">
        <f t="shared" si="339"/>
        <v/>
      </c>
    </row>
    <row r="1328" spans="1:34">
      <c r="A1328" s="16">
        <v>40277</v>
      </c>
      <c r="B1328">
        <v>119.01999664306641</v>
      </c>
      <c r="C1328">
        <v>119.59999847412109</v>
      </c>
      <c r="D1328">
        <v>118.8000030517578</v>
      </c>
      <c r="E1328">
        <v>119.5500030517578</v>
      </c>
      <c r="F1328">
        <v>91.42828369140625</v>
      </c>
      <c r="G1328">
        <v>133006500</v>
      </c>
      <c r="H1328">
        <v>16.139999389648441</v>
      </c>
      <c r="I1328">
        <v>2010</v>
      </c>
      <c r="J1328">
        <v>89.598799896240237</v>
      </c>
      <c r="K1328" s="3">
        <v>6.5668775438860738E-3</v>
      </c>
      <c r="L1328" s="3">
        <v>1.485534886052764E-2</v>
      </c>
      <c r="M1328" s="3">
        <v>2.4860352299787E-2</v>
      </c>
      <c r="N1328" s="3">
        <v>3.9777108464573503E-2</v>
      </c>
      <c r="O1328" s="3">
        <v>2.5264300361627079E-4</v>
      </c>
      <c r="P1328" s="3">
        <v>-1.697831684680406E-3</v>
      </c>
      <c r="Q1328" s="3">
        <v>-4.5434956910762603E-3</v>
      </c>
      <c r="R1328" s="3">
        <v>-7.3624815642234784E-3</v>
      </c>
      <c r="S1328" s="3" t="str">
        <f t="shared" si="324"/>
        <v/>
      </c>
      <c r="T1328" s="3">
        <f t="shared" si="325"/>
        <v>6.5668775438860738E-3</v>
      </c>
      <c r="U1328" s="3" t="str">
        <f t="shared" si="326"/>
        <v/>
      </c>
      <c r="V1328" s="3" t="str">
        <f t="shared" si="327"/>
        <v/>
      </c>
      <c r="W1328" s="3" t="str">
        <f t="shared" si="328"/>
        <v/>
      </c>
      <c r="X1328" s="3">
        <f t="shared" si="329"/>
        <v>2.5264300361627079E-4</v>
      </c>
      <c r="Y1328" s="3" t="str">
        <f t="shared" si="330"/>
        <v/>
      </c>
      <c r="Z1328" s="3" t="str">
        <f t="shared" si="331"/>
        <v/>
      </c>
      <c r="AA1328" s="3" t="str">
        <f t="shared" si="332"/>
        <v/>
      </c>
      <c r="AB1328" s="3" t="str">
        <f t="shared" si="333"/>
        <v/>
      </c>
      <c r="AC1328" s="3">
        <f t="shared" si="334"/>
        <v>1.485534886052764E-2</v>
      </c>
      <c r="AD1328" s="3" t="str">
        <f t="shared" si="335"/>
        <v/>
      </c>
      <c r="AE1328" s="3" t="str">
        <f t="shared" si="336"/>
        <v/>
      </c>
      <c r="AF1328" s="3" t="str">
        <f t="shared" si="337"/>
        <v/>
      </c>
      <c r="AG1328" s="3">
        <f t="shared" si="338"/>
        <v>-1.697831684680406E-3</v>
      </c>
      <c r="AH1328" s="3" t="str">
        <f t="shared" si="339"/>
        <v/>
      </c>
    </row>
    <row r="1329" spans="1:34">
      <c r="A1329" s="16">
        <v>40280</v>
      </c>
      <c r="B1329">
        <v>119.6999969482422</v>
      </c>
      <c r="C1329">
        <v>120.0500030517578</v>
      </c>
      <c r="D1329">
        <v>119.55999755859381</v>
      </c>
      <c r="E1329">
        <v>119.7399978637695</v>
      </c>
      <c r="F1329">
        <v>91.573600769042969</v>
      </c>
      <c r="G1329">
        <v>110279000</v>
      </c>
      <c r="H1329">
        <v>15.579999923706049</v>
      </c>
      <c r="I1329">
        <v>2010</v>
      </c>
      <c r="J1329">
        <v>89.780566787719721</v>
      </c>
      <c r="K1329" s="3">
        <v>1.589410538725744E-3</v>
      </c>
      <c r="L1329" s="3">
        <v>8.2515827622888782E-3</v>
      </c>
      <c r="M1329" s="3">
        <v>2.7105293581207501E-2</v>
      </c>
      <c r="N1329" s="3">
        <v>4.1339659302718212E-2</v>
      </c>
      <c r="O1329" s="3">
        <v>8.3601058810556239E-5</v>
      </c>
      <c r="P1329" s="3">
        <v>-9.7676291785404601E-3</v>
      </c>
      <c r="Q1329" s="3">
        <v>2.5732354456775569E-4</v>
      </c>
      <c r="R1329" s="3">
        <v>-7.4484723468806191E-3</v>
      </c>
      <c r="S1329" s="3" t="str">
        <f t="shared" si="324"/>
        <v/>
      </c>
      <c r="T1329" s="3">
        <f t="shared" si="325"/>
        <v>1.589410538725744E-3</v>
      </c>
      <c r="U1329" s="3" t="str">
        <f t="shared" si="326"/>
        <v/>
      </c>
      <c r="V1329" s="3" t="str">
        <f t="shared" si="327"/>
        <v/>
      </c>
      <c r="W1329" s="3" t="str">
        <f t="shared" si="328"/>
        <v/>
      </c>
      <c r="X1329" s="3">
        <f t="shared" si="329"/>
        <v>8.3601058810556239E-5</v>
      </c>
      <c r="Y1329" s="3" t="str">
        <f t="shared" si="330"/>
        <v/>
      </c>
      <c r="Z1329" s="3" t="str">
        <f t="shared" si="331"/>
        <v/>
      </c>
      <c r="AA1329" s="3" t="str">
        <f t="shared" si="332"/>
        <v/>
      </c>
      <c r="AB1329" s="3" t="str">
        <f t="shared" si="333"/>
        <v/>
      </c>
      <c r="AC1329" s="3">
        <f t="shared" si="334"/>
        <v>8.2515827622888782E-3</v>
      </c>
      <c r="AD1329" s="3" t="str">
        <f t="shared" si="335"/>
        <v/>
      </c>
      <c r="AE1329" s="3" t="str">
        <f t="shared" si="336"/>
        <v/>
      </c>
      <c r="AF1329" s="3" t="str">
        <f t="shared" si="337"/>
        <v/>
      </c>
      <c r="AG1329" s="3">
        <f t="shared" si="338"/>
        <v>-9.7676291785404601E-3</v>
      </c>
      <c r="AH1329" s="3" t="str">
        <f t="shared" si="339"/>
        <v/>
      </c>
    </row>
    <row r="1330" spans="1:34">
      <c r="A1330" s="16">
        <v>40281</v>
      </c>
      <c r="B1330">
        <v>119.620002746582</v>
      </c>
      <c r="C1330">
        <v>120.0400009155273</v>
      </c>
      <c r="D1330">
        <v>119</v>
      </c>
      <c r="E1330">
        <v>119.8300018310547</v>
      </c>
      <c r="F1330">
        <v>91.6424560546875</v>
      </c>
      <c r="G1330">
        <v>125043600</v>
      </c>
      <c r="H1330">
        <v>16.20000076293945</v>
      </c>
      <c r="I1330">
        <v>2010</v>
      </c>
      <c r="J1330">
        <v>89.964633941650391</v>
      </c>
      <c r="K1330" s="3">
        <v>7.5191196006585415E-4</v>
      </c>
      <c r="L1330" s="3">
        <v>6.6364580304159038E-3</v>
      </c>
      <c r="M1330" s="3">
        <v>2.1394701005216229E-2</v>
      </c>
      <c r="N1330" s="3">
        <v>4.1851938362974288E-2</v>
      </c>
      <c r="O1330" s="3">
        <v>-6.1800390593913512E-3</v>
      </c>
      <c r="P1330" s="3">
        <v>-1.209679460963797E-2</v>
      </c>
      <c r="Q1330" s="3">
        <v>-6.0518162829826796E-3</v>
      </c>
      <c r="R1330" s="3">
        <v>-2.1646896235542061E-3</v>
      </c>
      <c r="S1330" s="3" t="str">
        <f t="shared" si="324"/>
        <v/>
      </c>
      <c r="T1330" s="3">
        <f t="shared" si="325"/>
        <v>7.5191196006585415E-4</v>
      </c>
      <c r="U1330" s="3" t="str">
        <f t="shared" si="326"/>
        <v/>
      </c>
      <c r="V1330" s="3" t="str">
        <f t="shared" si="327"/>
        <v/>
      </c>
      <c r="W1330" s="3" t="str">
        <f t="shared" si="328"/>
        <v/>
      </c>
      <c r="X1330" s="3">
        <f t="shared" si="329"/>
        <v>-6.1800390593913512E-3</v>
      </c>
      <c r="Y1330" s="3" t="str">
        <f t="shared" si="330"/>
        <v/>
      </c>
      <c r="Z1330" s="3" t="str">
        <f t="shared" si="331"/>
        <v/>
      </c>
      <c r="AA1330" s="3" t="str">
        <f t="shared" si="332"/>
        <v/>
      </c>
      <c r="AB1330" s="3">
        <f t="shared" si="333"/>
        <v>6.6364580304159038E-3</v>
      </c>
      <c r="AC1330" s="3" t="str">
        <f t="shared" si="334"/>
        <v/>
      </c>
      <c r="AD1330" s="3" t="str">
        <f t="shared" si="335"/>
        <v/>
      </c>
      <c r="AE1330" s="3" t="str">
        <f t="shared" si="336"/>
        <v/>
      </c>
      <c r="AF1330" s="3">
        <f t="shared" si="337"/>
        <v>-1.209679460963797E-2</v>
      </c>
      <c r="AG1330" s="3" t="str">
        <f t="shared" si="338"/>
        <v/>
      </c>
      <c r="AH1330" s="3" t="str">
        <f t="shared" si="339"/>
        <v/>
      </c>
    </row>
    <row r="1331" spans="1:34">
      <c r="A1331" s="16">
        <v>40282</v>
      </c>
      <c r="B1331">
        <v>120.26999664306641</v>
      </c>
      <c r="C1331">
        <v>121.19000244140619</v>
      </c>
      <c r="D1331">
        <v>120.0800018310547</v>
      </c>
      <c r="E1331">
        <v>121.19000244140619</v>
      </c>
      <c r="F1331">
        <v>92.682525634765625</v>
      </c>
      <c r="G1331">
        <v>161609000</v>
      </c>
      <c r="H1331">
        <v>15.590000152587891</v>
      </c>
      <c r="I1331">
        <v>2010</v>
      </c>
      <c r="J1331">
        <v>90.16566886901856</v>
      </c>
      <c r="K1331" s="3">
        <v>1.134921110644904E-2</v>
      </c>
      <c r="L1331" s="3">
        <v>2.3910177030384231E-2</v>
      </c>
      <c r="M1331" s="3">
        <v>3.2282482470948448E-2</v>
      </c>
      <c r="N1331" s="3">
        <v>4.5348699428443988E-2</v>
      </c>
      <c r="O1331" s="3">
        <v>2.086288877408693E-3</v>
      </c>
      <c r="P1331" s="3">
        <v>-6.4211062209473813E-3</v>
      </c>
      <c r="Q1331" s="3">
        <v>-6.7291388863670587E-3</v>
      </c>
      <c r="R1331" s="3">
        <v>-1.005073242447352E-2</v>
      </c>
      <c r="S1331" s="3" t="str">
        <f t="shared" si="324"/>
        <v/>
      </c>
      <c r="T1331" s="3">
        <f t="shared" si="325"/>
        <v>1.134921110644904E-2</v>
      </c>
      <c r="U1331" s="3" t="str">
        <f t="shared" si="326"/>
        <v/>
      </c>
      <c r="V1331" s="3" t="str">
        <f t="shared" si="327"/>
        <v/>
      </c>
      <c r="W1331" s="3" t="str">
        <f t="shared" si="328"/>
        <v/>
      </c>
      <c r="X1331" s="3">
        <f t="shared" si="329"/>
        <v>2.086288877408693E-3</v>
      </c>
      <c r="Y1331" s="3" t="str">
        <f t="shared" si="330"/>
        <v/>
      </c>
      <c r="Z1331" s="3" t="str">
        <f t="shared" si="331"/>
        <v/>
      </c>
      <c r="AA1331" s="3" t="str">
        <f t="shared" si="332"/>
        <v/>
      </c>
      <c r="AB1331" s="3">
        <f t="shared" si="333"/>
        <v>2.3910177030384231E-2</v>
      </c>
      <c r="AC1331" s="3" t="str">
        <f t="shared" si="334"/>
        <v/>
      </c>
      <c r="AD1331" s="3" t="str">
        <f t="shared" si="335"/>
        <v/>
      </c>
      <c r="AE1331" s="3" t="str">
        <f t="shared" si="336"/>
        <v/>
      </c>
      <c r="AF1331" s="3">
        <f t="shared" si="337"/>
        <v>-6.4211062209473813E-3</v>
      </c>
      <c r="AG1331" s="3" t="str">
        <f t="shared" si="338"/>
        <v/>
      </c>
      <c r="AH1331" s="3" t="str">
        <f t="shared" si="339"/>
        <v/>
      </c>
    </row>
    <row r="1332" spans="1:34">
      <c r="A1332" s="16">
        <v>40283</v>
      </c>
      <c r="B1332">
        <v>120.9899978637695</v>
      </c>
      <c r="C1332">
        <v>121.5699996948242</v>
      </c>
      <c r="D1332">
        <v>120.9499969482422</v>
      </c>
      <c r="E1332">
        <v>121.2900009155273</v>
      </c>
      <c r="F1332">
        <v>92.759002685546875</v>
      </c>
      <c r="G1332">
        <v>144615300</v>
      </c>
      <c r="H1332">
        <v>15.89000034332275</v>
      </c>
      <c r="I1332">
        <v>2010</v>
      </c>
      <c r="J1332">
        <v>90.34425239562988</v>
      </c>
      <c r="K1332" s="3">
        <v>8.2515069866162527E-4</v>
      </c>
      <c r="L1332" s="3">
        <v>2.121724183751628E-2</v>
      </c>
      <c r="M1332" s="3">
        <v>3.6666353458306267E-2</v>
      </c>
      <c r="N1332" s="3">
        <v>4.0046836764738858E-2</v>
      </c>
      <c r="O1332" s="3">
        <v>-1.9804067029381982E-3</v>
      </c>
      <c r="P1332" s="3">
        <v>2.5264300361627079E-4</v>
      </c>
      <c r="Q1332" s="3">
        <v>8.5468781300090946E-4</v>
      </c>
      <c r="R1332" s="3">
        <v>-1.5883865367962598E-2</v>
      </c>
      <c r="S1332" s="3" t="str">
        <f t="shared" si="324"/>
        <v/>
      </c>
      <c r="T1332" s="3">
        <f t="shared" si="325"/>
        <v>8.2515069866162527E-4</v>
      </c>
      <c r="U1332" s="3" t="str">
        <f t="shared" si="326"/>
        <v/>
      </c>
      <c r="V1332" s="3" t="str">
        <f t="shared" si="327"/>
        <v/>
      </c>
      <c r="W1332" s="3" t="str">
        <f t="shared" si="328"/>
        <v/>
      </c>
      <c r="X1332" s="3">
        <f t="shared" si="329"/>
        <v>-1.9804067029381982E-3</v>
      </c>
      <c r="Y1332" s="3" t="str">
        <f t="shared" si="330"/>
        <v/>
      </c>
      <c r="Z1332" s="3" t="str">
        <f t="shared" si="331"/>
        <v/>
      </c>
      <c r="AA1332" s="3" t="str">
        <f t="shared" si="332"/>
        <v/>
      </c>
      <c r="AB1332" s="3">
        <f t="shared" si="333"/>
        <v>2.121724183751628E-2</v>
      </c>
      <c r="AC1332" s="3" t="str">
        <f t="shared" si="334"/>
        <v/>
      </c>
      <c r="AD1332" s="3" t="str">
        <f t="shared" si="335"/>
        <v/>
      </c>
      <c r="AE1332" s="3" t="str">
        <f t="shared" si="336"/>
        <v/>
      </c>
      <c r="AF1332" s="3">
        <f t="shared" si="337"/>
        <v>2.5264300361627079E-4</v>
      </c>
      <c r="AG1332" s="3" t="str">
        <f t="shared" si="338"/>
        <v/>
      </c>
      <c r="AH1332" s="3" t="str">
        <f t="shared" si="339"/>
        <v/>
      </c>
    </row>
    <row r="1333" spans="1:34">
      <c r="A1333" s="16">
        <v>40284</v>
      </c>
      <c r="B1333">
        <v>120.86000061035161</v>
      </c>
      <c r="C1333">
        <v>121.2900009155273</v>
      </c>
      <c r="D1333">
        <v>118.75</v>
      </c>
      <c r="E1333">
        <v>119.36000061035161</v>
      </c>
      <c r="F1333">
        <v>91.283035278320313</v>
      </c>
      <c r="G1333">
        <v>366786700</v>
      </c>
      <c r="H1333">
        <v>18.360000610351559</v>
      </c>
      <c r="I1333">
        <v>2010</v>
      </c>
      <c r="J1333">
        <v>90.45132217407226</v>
      </c>
      <c r="K1333" s="3">
        <v>-1.59118507583581E-2</v>
      </c>
      <c r="L1333" s="3">
        <v>-1.588659517837931E-3</v>
      </c>
      <c r="M1333" s="3">
        <v>1.3243089251331551E-2</v>
      </c>
      <c r="N1333" s="3">
        <v>2.402239375253612E-2</v>
      </c>
      <c r="O1333" s="3">
        <v>-2.094155244747942E-2</v>
      </c>
      <c r="P1333" s="3">
        <v>-6.6917861257724809E-3</v>
      </c>
      <c r="Q1333" s="3">
        <v>-1.697831684680406E-3</v>
      </c>
      <c r="R1333" s="3">
        <v>-1.537938343880352E-2</v>
      </c>
      <c r="S1333" s="3" t="str">
        <f t="shared" si="324"/>
        <v/>
      </c>
      <c r="T1333" s="3">
        <f t="shared" si="325"/>
        <v>-1.59118507583581E-2</v>
      </c>
      <c r="U1333" s="3" t="str">
        <f t="shared" si="326"/>
        <v/>
      </c>
      <c r="V1333" s="3" t="str">
        <f t="shared" si="327"/>
        <v/>
      </c>
      <c r="W1333" s="3" t="str">
        <f t="shared" si="328"/>
        <v/>
      </c>
      <c r="X1333" s="3">
        <f t="shared" si="329"/>
        <v>-2.094155244747942E-2</v>
      </c>
      <c r="Y1333" s="3" t="str">
        <f t="shared" si="330"/>
        <v/>
      </c>
      <c r="Z1333" s="3" t="str">
        <f t="shared" si="331"/>
        <v/>
      </c>
      <c r="AA1333" s="3" t="str">
        <f t="shared" si="332"/>
        <v/>
      </c>
      <c r="AB1333" s="3">
        <f t="shared" si="333"/>
        <v>-1.588659517837931E-3</v>
      </c>
      <c r="AC1333" s="3" t="str">
        <f t="shared" si="334"/>
        <v/>
      </c>
      <c r="AD1333" s="3" t="str">
        <f t="shared" si="335"/>
        <v/>
      </c>
      <c r="AE1333" s="3" t="str">
        <f t="shared" si="336"/>
        <v/>
      </c>
      <c r="AF1333" s="3">
        <f t="shared" si="337"/>
        <v>-6.6917861257724809E-3</v>
      </c>
      <c r="AG1333" s="3" t="str">
        <f t="shared" si="338"/>
        <v/>
      </c>
      <c r="AH1333" s="3" t="str">
        <f t="shared" si="339"/>
        <v/>
      </c>
    </row>
    <row r="1334" spans="1:34">
      <c r="A1334" s="16">
        <v>40287</v>
      </c>
      <c r="B1334">
        <v>119.0100021362305</v>
      </c>
      <c r="C1334">
        <v>119.9300003051758</v>
      </c>
      <c r="D1334">
        <v>118.4700012207031</v>
      </c>
      <c r="E1334">
        <v>119.80999755859381</v>
      </c>
      <c r="F1334">
        <v>91.627174377441406</v>
      </c>
      <c r="G1334">
        <v>217947800</v>
      </c>
      <c r="H1334">
        <v>17.340000152587891</v>
      </c>
      <c r="I1334">
        <v>2010</v>
      </c>
      <c r="J1334">
        <v>90.59815864562988</v>
      </c>
      <c r="K1334" s="3">
        <v>3.770022524687278E-3</v>
      </c>
      <c r="L1334" s="3">
        <v>5.850333278207831E-4</v>
      </c>
      <c r="M1334" s="3">
        <v>8.8414435410328895E-3</v>
      </c>
      <c r="N1334" s="3">
        <v>3.3112128740935047E-2</v>
      </c>
      <c r="O1334" s="3">
        <v>-7.456429164689915E-3</v>
      </c>
      <c r="P1334" s="3">
        <v>-1.060628583367196E-2</v>
      </c>
      <c r="Q1334" s="3">
        <v>-9.7676291785404601E-3</v>
      </c>
      <c r="R1334" s="3">
        <v>-6.294760276360778E-3</v>
      </c>
      <c r="S1334" s="3" t="str">
        <f t="shared" si="324"/>
        <v/>
      </c>
      <c r="T1334" s="3" t="str">
        <f t="shared" si="325"/>
        <v/>
      </c>
      <c r="U1334" s="3">
        <f t="shared" si="326"/>
        <v>3.770022524687278E-3</v>
      </c>
      <c r="V1334" s="3" t="str">
        <f t="shared" si="327"/>
        <v/>
      </c>
      <c r="W1334" s="3" t="str">
        <f t="shared" si="328"/>
        <v/>
      </c>
      <c r="X1334" s="3" t="str">
        <f t="shared" si="329"/>
        <v/>
      </c>
      <c r="Y1334" s="3">
        <f t="shared" si="330"/>
        <v>-7.456429164689915E-3</v>
      </c>
      <c r="Z1334" s="3" t="str">
        <f t="shared" si="331"/>
        <v/>
      </c>
      <c r="AA1334" s="3" t="str">
        <f t="shared" si="332"/>
        <v/>
      </c>
      <c r="AB1334" s="3">
        <f t="shared" si="333"/>
        <v>5.850333278207831E-4</v>
      </c>
      <c r="AC1334" s="3" t="str">
        <f t="shared" si="334"/>
        <v/>
      </c>
      <c r="AD1334" s="3" t="str">
        <f t="shared" si="335"/>
        <v/>
      </c>
      <c r="AE1334" s="3" t="str">
        <f t="shared" si="336"/>
        <v/>
      </c>
      <c r="AF1334" s="3">
        <f t="shared" si="337"/>
        <v>-1.060628583367196E-2</v>
      </c>
      <c r="AG1334" s="3" t="str">
        <f t="shared" si="338"/>
        <v/>
      </c>
      <c r="AH1334" s="3" t="str">
        <f t="shared" si="339"/>
        <v/>
      </c>
    </row>
    <row r="1335" spans="1:34">
      <c r="A1335" s="16">
        <v>40288</v>
      </c>
      <c r="B1335">
        <v>120.55999755859381</v>
      </c>
      <c r="C1335">
        <v>120.98000335693359</v>
      </c>
      <c r="D1335">
        <v>119.870002746582</v>
      </c>
      <c r="E1335">
        <v>120.879997253418</v>
      </c>
      <c r="F1335">
        <v>92.445457458496094</v>
      </c>
      <c r="G1335">
        <v>157708000</v>
      </c>
      <c r="H1335">
        <v>15.72999954223633</v>
      </c>
      <c r="I1335">
        <v>2010</v>
      </c>
      <c r="J1335">
        <v>90.762201309204102</v>
      </c>
      <c r="K1335" s="3">
        <v>8.9305720340553396E-3</v>
      </c>
      <c r="L1335" s="3">
        <v>8.7623295836747328E-3</v>
      </c>
      <c r="M1335" s="3">
        <v>1.5456938446621221E-2</v>
      </c>
      <c r="N1335" s="3">
        <v>3.679546723050775E-2</v>
      </c>
      <c r="O1335" s="3">
        <v>5.0083623412922051E-4</v>
      </c>
      <c r="P1335" s="3">
        <v>-1.134941658658228E-2</v>
      </c>
      <c r="Q1335" s="3">
        <v>-1.209679460963797E-2</v>
      </c>
      <c r="R1335" s="3">
        <v>-8.6627887345399612E-3</v>
      </c>
      <c r="S1335" s="3" t="str">
        <f t="shared" si="324"/>
        <v/>
      </c>
      <c r="T1335" s="3" t="str">
        <f t="shared" si="325"/>
        <v/>
      </c>
      <c r="U1335" s="3">
        <f t="shared" si="326"/>
        <v>8.9305720340553396E-3</v>
      </c>
      <c r="V1335" s="3" t="str">
        <f t="shared" si="327"/>
        <v/>
      </c>
      <c r="W1335" s="3" t="str">
        <f t="shared" si="328"/>
        <v/>
      </c>
      <c r="X1335" s="3" t="str">
        <f t="shared" si="329"/>
        <v/>
      </c>
      <c r="Y1335" s="3">
        <f t="shared" si="330"/>
        <v>5.0083623412922051E-4</v>
      </c>
      <c r="Z1335" s="3" t="str">
        <f t="shared" si="331"/>
        <v/>
      </c>
      <c r="AA1335" s="3" t="str">
        <f t="shared" si="332"/>
        <v/>
      </c>
      <c r="AB1335" s="3">
        <f t="shared" si="333"/>
        <v>8.7623295836747328E-3</v>
      </c>
      <c r="AC1335" s="3" t="str">
        <f t="shared" si="334"/>
        <v/>
      </c>
      <c r="AD1335" s="3" t="str">
        <f t="shared" si="335"/>
        <v/>
      </c>
      <c r="AE1335" s="3" t="str">
        <f t="shared" si="336"/>
        <v/>
      </c>
      <c r="AF1335" s="3">
        <f t="shared" si="337"/>
        <v>-1.134941658658228E-2</v>
      </c>
      <c r="AG1335" s="3" t="str">
        <f t="shared" si="338"/>
        <v/>
      </c>
      <c r="AH1335" s="3" t="str">
        <f t="shared" si="339"/>
        <v/>
      </c>
    </row>
    <row r="1336" spans="1:34">
      <c r="A1336" s="16">
        <v>40289</v>
      </c>
      <c r="B1336">
        <v>120.9499969482422</v>
      </c>
      <c r="C1336">
        <v>121.23000335693359</v>
      </c>
      <c r="D1336">
        <v>119.9899978637695</v>
      </c>
      <c r="E1336">
        <v>120.6600036621094</v>
      </c>
      <c r="F1336">
        <v>92.277214050292969</v>
      </c>
      <c r="G1336">
        <v>192910100</v>
      </c>
      <c r="H1336">
        <v>16.319999694824219</v>
      </c>
      <c r="I1336">
        <v>2010</v>
      </c>
      <c r="J1336">
        <v>90.886475753784183</v>
      </c>
      <c r="K1336" s="3">
        <v>-1.8199207708897709E-3</v>
      </c>
      <c r="L1336" s="3">
        <v>-4.3731176043892983E-3</v>
      </c>
      <c r="M1336" s="3">
        <v>1.9432497409899389E-2</v>
      </c>
      <c r="N1336" s="3">
        <v>2.7680600714697249E-2</v>
      </c>
      <c r="O1336" s="3">
        <v>-7.3626688440653343E-3</v>
      </c>
      <c r="P1336" s="3">
        <v>-2.244410566802502E-2</v>
      </c>
      <c r="Q1336" s="3">
        <v>-6.4211062209473813E-3</v>
      </c>
      <c r="R1336" s="3">
        <v>-1.5586421718554729E-2</v>
      </c>
      <c r="S1336" s="3" t="str">
        <f t="shared" si="324"/>
        <v/>
      </c>
      <c r="T1336" s="3">
        <f t="shared" si="325"/>
        <v>-1.8199207708897709E-3</v>
      </c>
      <c r="U1336" s="3" t="str">
        <f t="shared" si="326"/>
        <v/>
      </c>
      <c r="V1336" s="3" t="str">
        <f t="shared" si="327"/>
        <v/>
      </c>
      <c r="W1336" s="3" t="str">
        <f t="shared" si="328"/>
        <v/>
      </c>
      <c r="X1336" s="3">
        <f t="shared" si="329"/>
        <v>-7.3626688440653343E-3</v>
      </c>
      <c r="Y1336" s="3" t="str">
        <f t="shared" si="330"/>
        <v/>
      </c>
      <c r="Z1336" s="3" t="str">
        <f t="shared" si="331"/>
        <v/>
      </c>
      <c r="AA1336" s="3" t="str">
        <f t="shared" si="332"/>
        <v/>
      </c>
      <c r="AB1336" s="3">
        <f t="shared" si="333"/>
        <v>-4.3731176043892983E-3</v>
      </c>
      <c r="AC1336" s="3" t="str">
        <f t="shared" si="334"/>
        <v/>
      </c>
      <c r="AD1336" s="3" t="str">
        <f t="shared" si="335"/>
        <v/>
      </c>
      <c r="AE1336" s="3" t="str">
        <f t="shared" si="336"/>
        <v/>
      </c>
      <c r="AF1336" s="3">
        <f t="shared" si="337"/>
        <v>-2.244410566802502E-2</v>
      </c>
      <c r="AG1336" s="3" t="str">
        <f t="shared" si="338"/>
        <v/>
      </c>
      <c r="AH1336" s="3" t="str">
        <f t="shared" si="339"/>
        <v/>
      </c>
    </row>
    <row r="1337" spans="1:34">
      <c r="A1337" s="16">
        <v>40290</v>
      </c>
      <c r="B1337">
        <v>119.80999755859381</v>
      </c>
      <c r="C1337">
        <v>121.1699981689453</v>
      </c>
      <c r="D1337">
        <v>119.120002746582</v>
      </c>
      <c r="E1337">
        <v>121.01999664306641</v>
      </c>
      <c r="F1337">
        <v>92.552513122558594</v>
      </c>
      <c r="G1337">
        <v>115360300</v>
      </c>
      <c r="H1337">
        <v>16.469999313354489</v>
      </c>
      <c r="I1337">
        <v>2010</v>
      </c>
      <c r="J1337">
        <v>91.04631233215332</v>
      </c>
      <c r="K1337" s="3">
        <v>2.9833916758212902E-3</v>
      </c>
      <c r="L1337" s="3">
        <v>-2.2260864930628839E-3</v>
      </c>
      <c r="M1337" s="3">
        <v>1.8943923928978808E-2</v>
      </c>
      <c r="N1337" s="3">
        <v>3.5775318751018803E-2</v>
      </c>
      <c r="O1337" s="3">
        <v>-1.276314328515926E-2</v>
      </c>
      <c r="P1337" s="3">
        <v>-2.3250059143689938E-2</v>
      </c>
      <c r="Q1337" s="3">
        <v>-2.5258519057202999E-3</v>
      </c>
      <c r="R1337" s="3">
        <v>-6.1622185371046356E-3</v>
      </c>
      <c r="S1337" s="3" t="str">
        <f t="shared" si="324"/>
        <v/>
      </c>
      <c r="T1337" s="3">
        <f t="shared" si="325"/>
        <v>2.9833916758212902E-3</v>
      </c>
      <c r="U1337" s="3" t="str">
        <f t="shared" si="326"/>
        <v/>
      </c>
      <c r="V1337" s="3" t="str">
        <f t="shared" si="327"/>
        <v/>
      </c>
      <c r="W1337" s="3" t="str">
        <f t="shared" si="328"/>
        <v/>
      </c>
      <c r="X1337" s="3">
        <f t="shared" si="329"/>
        <v>-1.276314328515926E-2</v>
      </c>
      <c r="Y1337" s="3" t="str">
        <f t="shared" si="330"/>
        <v/>
      </c>
      <c r="Z1337" s="3" t="str">
        <f t="shared" si="331"/>
        <v/>
      </c>
      <c r="AA1337" s="3" t="str">
        <f t="shared" si="332"/>
        <v/>
      </c>
      <c r="AB1337" s="3">
        <f t="shared" si="333"/>
        <v>-2.2260864930628839E-3</v>
      </c>
      <c r="AC1337" s="3" t="str">
        <f t="shared" si="334"/>
        <v/>
      </c>
      <c r="AD1337" s="3" t="str">
        <f t="shared" si="335"/>
        <v/>
      </c>
      <c r="AE1337" s="3" t="str">
        <f t="shared" si="336"/>
        <v/>
      </c>
      <c r="AF1337" s="3">
        <f t="shared" si="337"/>
        <v>-2.3250059143689938E-2</v>
      </c>
      <c r="AG1337" s="3" t="str">
        <f t="shared" si="338"/>
        <v/>
      </c>
      <c r="AH1337" s="3" t="str">
        <f t="shared" si="339"/>
        <v/>
      </c>
    </row>
    <row r="1338" spans="1:34">
      <c r="A1338" s="16">
        <v>40291</v>
      </c>
      <c r="B1338">
        <v>120.94000244140619</v>
      </c>
      <c r="C1338">
        <v>121.86000061035161</v>
      </c>
      <c r="D1338">
        <v>120.629997253418</v>
      </c>
      <c r="E1338">
        <v>121.80999755859381</v>
      </c>
      <c r="F1338">
        <v>93.156669616699219</v>
      </c>
      <c r="G1338">
        <v>177335500</v>
      </c>
      <c r="H1338">
        <v>16.620000839233398</v>
      </c>
      <c r="I1338">
        <v>2010</v>
      </c>
      <c r="J1338">
        <v>91.243621826171875</v>
      </c>
      <c r="K1338" s="3">
        <v>6.5277157124907781E-3</v>
      </c>
      <c r="L1338" s="3">
        <v>2.0525548177338981E-2</v>
      </c>
      <c r="M1338" s="3">
        <v>1.8904280552030309E-2</v>
      </c>
      <c r="N1338" s="3">
        <v>4.4234599926314948E-2</v>
      </c>
      <c r="O1338" s="3">
        <v>-3.222602879412451E-3</v>
      </c>
      <c r="P1338" s="3">
        <v>-7.456429164689915E-3</v>
      </c>
      <c r="Q1338" s="3">
        <v>-9.0338921245122217E-3</v>
      </c>
      <c r="R1338" s="3">
        <v>-4.5434956910762603E-3</v>
      </c>
      <c r="S1338" s="3" t="str">
        <f t="shared" si="324"/>
        <v/>
      </c>
      <c r="T1338" s="3">
        <f t="shared" si="325"/>
        <v>6.5277157124907781E-3</v>
      </c>
      <c r="U1338" s="3" t="str">
        <f t="shared" si="326"/>
        <v/>
      </c>
      <c r="V1338" s="3" t="str">
        <f t="shared" si="327"/>
        <v/>
      </c>
      <c r="W1338" s="3" t="str">
        <f t="shared" si="328"/>
        <v/>
      </c>
      <c r="X1338" s="3">
        <f t="shared" si="329"/>
        <v>-3.222602879412451E-3</v>
      </c>
      <c r="Y1338" s="3" t="str">
        <f t="shared" si="330"/>
        <v/>
      </c>
      <c r="Z1338" s="3" t="str">
        <f t="shared" si="331"/>
        <v/>
      </c>
      <c r="AA1338" s="3" t="str">
        <f t="shared" si="332"/>
        <v/>
      </c>
      <c r="AB1338" s="3" t="str">
        <f t="shared" si="333"/>
        <v/>
      </c>
      <c r="AC1338" s="3">
        <f t="shared" si="334"/>
        <v>2.0525548177338981E-2</v>
      </c>
      <c r="AD1338" s="3" t="str">
        <f t="shared" si="335"/>
        <v/>
      </c>
      <c r="AE1338" s="3" t="str">
        <f t="shared" si="336"/>
        <v/>
      </c>
      <c r="AF1338" s="3" t="str">
        <f t="shared" si="337"/>
        <v/>
      </c>
      <c r="AG1338" s="3">
        <f t="shared" si="338"/>
        <v>-7.456429164689915E-3</v>
      </c>
      <c r="AH1338" s="3" t="str">
        <f t="shared" si="339"/>
        <v/>
      </c>
    </row>
    <row r="1339" spans="1:34">
      <c r="A1339" s="16">
        <v>40294</v>
      </c>
      <c r="B1339">
        <v>121.84999847412109</v>
      </c>
      <c r="C1339">
        <v>122.120002746582</v>
      </c>
      <c r="D1339">
        <v>121.23000335693359</v>
      </c>
      <c r="E1339">
        <v>121.34999847412109</v>
      </c>
      <c r="F1339">
        <v>92.804885864257813</v>
      </c>
      <c r="G1339">
        <v>143457300</v>
      </c>
      <c r="H1339">
        <v>17.469999313354489</v>
      </c>
      <c r="I1339">
        <v>2010</v>
      </c>
      <c r="J1339">
        <v>91.426017379760737</v>
      </c>
      <c r="K1339" s="3">
        <v>-3.7762594335848392E-3</v>
      </c>
      <c r="L1339" s="3">
        <v>1.28532991966448E-2</v>
      </c>
      <c r="M1339" s="3">
        <v>1.344585213286797E-2</v>
      </c>
      <c r="N1339" s="3">
        <v>4.0915599483586362E-2</v>
      </c>
      <c r="O1339" s="3">
        <v>-4.7614663269421884E-3</v>
      </c>
      <c r="P1339" s="3">
        <v>-5.7590754200147476E-3</v>
      </c>
      <c r="Q1339" s="3">
        <v>-1.060628583367196E-2</v>
      </c>
      <c r="R1339" s="3">
        <v>2.5732354456775569E-4</v>
      </c>
      <c r="S1339" s="3" t="str">
        <f t="shared" si="324"/>
        <v/>
      </c>
      <c r="T1339" s="3">
        <f t="shared" si="325"/>
        <v>-3.7762594335848392E-3</v>
      </c>
      <c r="U1339" s="3" t="str">
        <f t="shared" si="326"/>
        <v/>
      </c>
      <c r="V1339" s="3" t="str">
        <f t="shared" si="327"/>
        <v/>
      </c>
      <c r="W1339" s="3" t="str">
        <f t="shared" si="328"/>
        <v/>
      </c>
      <c r="X1339" s="3">
        <f t="shared" si="329"/>
        <v>-4.7614663269421884E-3</v>
      </c>
      <c r="Y1339" s="3" t="str">
        <f t="shared" si="330"/>
        <v/>
      </c>
      <c r="Z1339" s="3" t="str">
        <f t="shared" si="331"/>
        <v/>
      </c>
      <c r="AA1339" s="3" t="str">
        <f t="shared" si="332"/>
        <v/>
      </c>
      <c r="AB1339" s="3" t="str">
        <f t="shared" si="333"/>
        <v/>
      </c>
      <c r="AC1339" s="3">
        <f t="shared" si="334"/>
        <v>1.28532991966448E-2</v>
      </c>
      <c r="AD1339" s="3" t="str">
        <f t="shared" si="335"/>
        <v/>
      </c>
      <c r="AE1339" s="3" t="str">
        <f t="shared" si="336"/>
        <v/>
      </c>
      <c r="AF1339" s="3" t="str">
        <f t="shared" si="337"/>
        <v/>
      </c>
      <c r="AG1339" s="3">
        <f t="shared" si="338"/>
        <v>-5.7590754200147476E-3</v>
      </c>
      <c r="AH1339" s="3" t="str">
        <f t="shared" si="339"/>
        <v/>
      </c>
    </row>
    <row r="1340" spans="1:34">
      <c r="A1340" s="16">
        <v>40295</v>
      </c>
      <c r="B1340">
        <v>120.65000152587891</v>
      </c>
      <c r="C1340">
        <v>121.3399963378906</v>
      </c>
      <c r="D1340">
        <v>118.25</v>
      </c>
      <c r="E1340">
        <v>118.48000335693359</v>
      </c>
      <c r="F1340">
        <v>90.610008239746094</v>
      </c>
      <c r="G1340">
        <v>355853300</v>
      </c>
      <c r="H1340">
        <v>22.809999465942379</v>
      </c>
      <c r="I1340">
        <v>2010</v>
      </c>
      <c r="J1340">
        <v>91.470374679565424</v>
      </c>
      <c r="K1340" s="3">
        <v>-2.3650453357833778E-2</v>
      </c>
      <c r="L1340" s="3">
        <v>-1.9854401386612541E-2</v>
      </c>
      <c r="M1340" s="3">
        <v>-1.126604261157405E-2</v>
      </c>
      <c r="N1340" s="3">
        <v>9.8876247804557948E-3</v>
      </c>
      <c r="O1340" s="3">
        <v>-2.554592923857513E-2</v>
      </c>
      <c r="P1340" s="3">
        <v>-2.1757092266509011E-2</v>
      </c>
      <c r="Q1340" s="3">
        <v>-1.318536098565948E-2</v>
      </c>
      <c r="R1340" s="3">
        <v>-6.0518162829826796E-3</v>
      </c>
      <c r="S1340" s="3" t="str">
        <f t="shared" si="324"/>
        <v/>
      </c>
      <c r="T1340" s="3" t="str">
        <f t="shared" si="325"/>
        <v/>
      </c>
      <c r="U1340" s="3">
        <f t="shared" si="326"/>
        <v>-2.3650453357833778E-2</v>
      </c>
      <c r="V1340" s="3" t="str">
        <f t="shared" si="327"/>
        <v/>
      </c>
      <c r="W1340" s="3" t="str">
        <f t="shared" si="328"/>
        <v/>
      </c>
      <c r="X1340" s="3" t="str">
        <f t="shared" si="329"/>
        <v/>
      </c>
      <c r="Y1340" s="3">
        <f t="shared" si="330"/>
        <v>-2.554592923857513E-2</v>
      </c>
      <c r="Z1340" s="3" t="str">
        <f t="shared" si="331"/>
        <v/>
      </c>
      <c r="AA1340" s="3" t="str">
        <f t="shared" si="332"/>
        <v/>
      </c>
      <c r="AB1340" s="3">
        <f t="shared" si="333"/>
        <v>-1.9854401386612541E-2</v>
      </c>
      <c r="AC1340" s="3" t="str">
        <f t="shared" si="334"/>
        <v/>
      </c>
      <c r="AD1340" s="3" t="str">
        <f t="shared" si="335"/>
        <v/>
      </c>
      <c r="AE1340" s="3" t="str">
        <f t="shared" si="336"/>
        <v/>
      </c>
      <c r="AF1340" s="3">
        <f t="shared" si="337"/>
        <v>-2.1757092266509011E-2</v>
      </c>
      <c r="AG1340" s="3" t="str">
        <f t="shared" si="338"/>
        <v/>
      </c>
      <c r="AH1340" s="3" t="str">
        <f t="shared" si="339"/>
        <v/>
      </c>
    </row>
    <row r="1341" spans="1:34">
      <c r="A1341" s="16">
        <v>40296</v>
      </c>
      <c r="B1341">
        <v>119.0500030517578</v>
      </c>
      <c r="C1341">
        <v>119.6800003051758</v>
      </c>
      <c r="D1341">
        <v>118.26999664306641</v>
      </c>
      <c r="E1341">
        <v>119.379997253418</v>
      </c>
      <c r="F1341">
        <v>91.298294067382813</v>
      </c>
      <c r="G1341">
        <v>300674100</v>
      </c>
      <c r="H1341">
        <v>21.079999923706051</v>
      </c>
      <c r="I1341">
        <v>2010</v>
      </c>
      <c r="J1341">
        <v>91.546085739135748</v>
      </c>
      <c r="K1341" s="3">
        <v>7.5961346986701539E-3</v>
      </c>
      <c r="L1341" s="3">
        <v>-1.060846919778724E-2</v>
      </c>
      <c r="M1341" s="3">
        <v>-1.493519471877214E-2</v>
      </c>
      <c r="N1341" s="3">
        <v>1.6865142590467341E-2</v>
      </c>
      <c r="O1341" s="3">
        <v>-1.7725076630401571E-3</v>
      </c>
      <c r="P1341" s="3">
        <v>-1.9973508942186299E-2</v>
      </c>
      <c r="Q1341" s="3">
        <v>-2.425944700205529E-2</v>
      </c>
      <c r="R1341" s="3">
        <v>-6.7291388863670587E-3</v>
      </c>
      <c r="S1341" s="3" t="str">
        <f t="shared" si="324"/>
        <v/>
      </c>
      <c r="T1341" s="3" t="str">
        <f t="shared" si="325"/>
        <v/>
      </c>
      <c r="U1341" s="3" t="str">
        <f t="shared" si="326"/>
        <v/>
      </c>
      <c r="V1341" s="3">
        <f t="shared" si="327"/>
        <v>7.5961346986701539E-3</v>
      </c>
      <c r="W1341" s="3" t="str">
        <f t="shared" si="328"/>
        <v/>
      </c>
      <c r="X1341" s="3" t="str">
        <f t="shared" si="329"/>
        <v/>
      </c>
      <c r="Y1341" s="3" t="str">
        <f t="shared" si="330"/>
        <v/>
      </c>
      <c r="Z1341" s="3">
        <f t="shared" si="331"/>
        <v>-1.7725076630401571E-3</v>
      </c>
      <c r="AA1341" s="3" t="str">
        <f t="shared" si="332"/>
        <v/>
      </c>
      <c r="AB1341" s="3">
        <f t="shared" si="333"/>
        <v>-1.060846919778724E-2</v>
      </c>
      <c r="AC1341" s="3" t="str">
        <f t="shared" si="334"/>
        <v/>
      </c>
      <c r="AD1341" s="3" t="str">
        <f t="shared" si="335"/>
        <v/>
      </c>
      <c r="AE1341" s="3" t="str">
        <f t="shared" si="336"/>
        <v/>
      </c>
      <c r="AF1341" s="3">
        <f t="shared" si="337"/>
        <v>-1.9973508942186299E-2</v>
      </c>
      <c r="AG1341" s="3" t="str">
        <f t="shared" si="338"/>
        <v/>
      </c>
      <c r="AH1341" s="3" t="str">
        <f t="shared" si="339"/>
        <v/>
      </c>
    </row>
    <row r="1342" spans="1:34">
      <c r="A1342" s="16">
        <v>40297</v>
      </c>
      <c r="B1342">
        <v>120.09999847412109</v>
      </c>
      <c r="C1342">
        <v>121.11000061035161</v>
      </c>
      <c r="D1342">
        <v>120.0699996948242</v>
      </c>
      <c r="E1342">
        <v>120.86000061035161</v>
      </c>
      <c r="F1342">
        <v>92.43017578125</v>
      </c>
      <c r="G1342">
        <v>193775000</v>
      </c>
      <c r="H1342">
        <v>18.440000534057621</v>
      </c>
      <c r="I1342">
        <v>2010</v>
      </c>
      <c r="J1342">
        <v>91.693686294555661</v>
      </c>
      <c r="K1342" s="3">
        <v>1.239762172370718E-2</v>
      </c>
      <c r="L1342" s="3">
        <v>-1.321815444887964E-3</v>
      </c>
      <c r="M1342" s="3">
        <v>-3.544959462442709E-3</v>
      </c>
      <c r="N1342" s="3">
        <v>3.2991413259218387E-2</v>
      </c>
      <c r="O1342" s="3">
        <v>5.7798832072473161E-3</v>
      </c>
      <c r="P1342" s="3">
        <v>-2.2888751610497641E-2</v>
      </c>
      <c r="Q1342" s="3">
        <v>-2.5063903805595311E-2</v>
      </c>
      <c r="R1342" s="3">
        <v>8.5468781300090946E-4</v>
      </c>
      <c r="S1342" s="3" t="str">
        <f t="shared" si="324"/>
        <v/>
      </c>
      <c r="T1342" s="3" t="str">
        <f t="shared" si="325"/>
        <v/>
      </c>
      <c r="U1342" s="3">
        <f t="shared" si="326"/>
        <v>1.239762172370718E-2</v>
      </c>
      <c r="V1342" s="3" t="str">
        <f t="shared" si="327"/>
        <v/>
      </c>
      <c r="W1342" s="3" t="str">
        <f t="shared" si="328"/>
        <v/>
      </c>
      <c r="X1342" s="3" t="str">
        <f t="shared" si="329"/>
        <v/>
      </c>
      <c r="Y1342" s="3">
        <f t="shared" si="330"/>
        <v>5.7798832072473161E-3</v>
      </c>
      <c r="Z1342" s="3" t="str">
        <f t="shared" si="331"/>
        <v/>
      </c>
      <c r="AA1342" s="3" t="str">
        <f t="shared" si="332"/>
        <v/>
      </c>
      <c r="AB1342" s="3">
        <f t="shared" si="333"/>
        <v>-1.321815444887964E-3</v>
      </c>
      <c r="AC1342" s="3" t="str">
        <f t="shared" si="334"/>
        <v/>
      </c>
      <c r="AD1342" s="3" t="str">
        <f t="shared" si="335"/>
        <v/>
      </c>
      <c r="AE1342" s="3" t="str">
        <f t="shared" si="336"/>
        <v/>
      </c>
      <c r="AF1342" s="3">
        <f t="shared" si="337"/>
        <v>-2.2888751610497641E-2</v>
      </c>
      <c r="AG1342" s="3" t="str">
        <f t="shared" si="338"/>
        <v/>
      </c>
      <c r="AH1342" s="3" t="str">
        <f t="shared" si="339"/>
        <v/>
      </c>
    </row>
    <row r="1343" spans="1:34">
      <c r="A1343" s="16">
        <v>40298</v>
      </c>
      <c r="B1343">
        <v>120.879997253418</v>
      </c>
      <c r="C1343">
        <v>121.0100021362305</v>
      </c>
      <c r="D1343">
        <v>118.7799987792969</v>
      </c>
      <c r="E1343">
        <v>118.80999755859381</v>
      </c>
      <c r="F1343">
        <v>90.862380981445313</v>
      </c>
      <c r="G1343">
        <v>270000900</v>
      </c>
      <c r="H1343">
        <v>22.04999923706055</v>
      </c>
      <c r="I1343">
        <v>2010</v>
      </c>
      <c r="J1343">
        <v>91.732307052612299</v>
      </c>
      <c r="K1343" s="3">
        <v>-1.69619367977305E-2</v>
      </c>
      <c r="L1343" s="3">
        <v>-2.462828098829584E-2</v>
      </c>
      <c r="M1343" s="3">
        <v>-4.6082417789070629E-3</v>
      </c>
      <c r="N1343" s="3">
        <v>8.57382011525476E-3</v>
      </c>
      <c r="O1343" s="3">
        <v>-1.7210010098879121E-2</v>
      </c>
      <c r="P1343" s="3">
        <v>-2.922582406982888E-2</v>
      </c>
      <c r="Q1343" s="3">
        <v>-9.2996029212092379E-3</v>
      </c>
      <c r="R1343" s="3">
        <v>-1.697831684680406E-3</v>
      </c>
      <c r="S1343" s="3" t="str">
        <f t="shared" si="324"/>
        <v/>
      </c>
      <c r="T1343" s="3" t="str">
        <f t="shared" si="325"/>
        <v/>
      </c>
      <c r="U1343" s="3">
        <f t="shared" si="326"/>
        <v>-1.69619367977305E-2</v>
      </c>
      <c r="V1343" s="3" t="str">
        <f t="shared" si="327"/>
        <v/>
      </c>
      <c r="W1343" s="3" t="str">
        <f t="shared" si="328"/>
        <v/>
      </c>
      <c r="X1343" s="3" t="str">
        <f t="shared" si="329"/>
        <v/>
      </c>
      <c r="Y1343" s="3">
        <f t="shared" si="330"/>
        <v>-1.7210010098879121E-2</v>
      </c>
      <c r="Z1343" s="3" t="str">
        <f t="shared" si="331"/>
        <v/>
      </c>
      <c r="AA1343" s="3" t="str">
        <f t="shared" si="332"/>
        <v/>
      </c>
      <c r="AB1343" s="3">
        <f t="shared" si="333"/>
        <v>-2.462828098829584E-2</v>
      </c>
      <c r="AC1343" s="3" t="str">
        <f t="shared" si="334"/>
        <v/>
      </c>
      <c r="AD1343" s="3" t="str">
        <f t="shared" si="335"/>
        <v/>
      </c>
      <c r="AE1343" s="3" t="str">
        <f t="shared" si="336"/>
        <v/>
      </c>
      <c r="AF1343" s="3">
        <f t="shared" si="337"/>
        <v>-2.922582406982888E-2</v>
      </c>
      <c r="AG1343" s="3" t="str">
        <f t="shared" si="338"/>
        <v/>
      </c>
      <c r="AH1343" s="3" t="str">
        <f t="shared" si="339"/>
        <v/>
      </c>
    </row>
    <row r="1344" spans="1:34">
      <c r="A1344" s="16">
        <v>40301</v>
      </c>
      <c r="B1344">
        <v>119.379997253418</v>
      </c>
      <c r="C1344">
        <v>120.6800003051758</v>
      </c>
      <c r="D1344">
        <v>119.1999969482422</v>
      </c>
      <c r="E1344">
        <v>120.34999847412109</v>
      </c>
      <c r="F1344">
        <v>92.040130615234375</v>
      </c>
      <c r="G1344">
        <v>182747900</v>
      </c>
      <c r="H1344">
        <v>20.190000534057621</v>
      </c>
      <c r="I1344">
        <v>2010</v>
      </c>
      <c r="J1344">
        <v>91.79310569763183</v>
      </c>
      <c r="K1344" s="3">
        <v>1.296190591824309E-2</v>
      </c>
      <c r="L1344" s="3">
        <v>-8.2404632245549614E-3</v>
      </c>
      <c r="M1344" s="3">
        <v>4.5069188327457876E-3</v>
      </c>
      <c r="N1344" s="3">
        <v>1.3388210042182269E-2</v>
      </c>
      <c r="O1344" s="3">
        <v>3.2825469039849948E-3</v>
      </c>
      <c r="P1344" s="3">
        <v>-2.554592923857513E-2</v>
      </c>
      <c r="Q1344" s="3">
        <v>-1.302059586330284E-2</v>
      </c>
      <c r="R1344" s="3">
        <v>-9.7676291785404601E-3</v>
      </c>
      <c r="S1344" s="3" t="str">
        <f t="shared" si="324"/>
        <v/>
      </c>
      <c r="T1344" s="3" t="str">
        <f t="shared" si="325"/>
        <v/>
      </c>
      <c r="U1344" s="3">
        <f t="shared" si="326"/>
        <v>1.296190591824309E-2</v>
      </c>
      <c r="V1344" s="3" t="str">
        <f t="shared" si="327"/>
        <v/>
      </c>
      <c r="W1344" s="3" t="str">
        <f t="shared" si="328"/>
        <v/>
      </c>
      <c r="X1344" s="3" t="str">
        <f t="shared" si="329"/>
        <v/>
      </c>
      <c r="Y1344" s="3">
        <f t="shared" si="330"/>
        <v>3.2825469039849948E-3</v>
      </c>
      <c r="Z1344" s="3" t="str">
        <f t="shared" si="331"/>
        <v/>
      </c>
      <c r="AA1344" s="3" t="str">
        <f t="shared" si="332"/>
        <v/>
      </c>
      <c r="AB1344" s="3" t="str">
        <f t="shared" si="333"/>
        <v/>
      </c>
      <c r="AC1344" s="3">
        <f t="shared" si="334"/>
        <v>-8.2404632245549614E-3</v>
      </c>
      <c r="AD1344" s="3" t="str">
        <f t="shared" si="335"/>
        <v/>
      </c>
      <c r="AE1344" s="3" t="str">
        <f t="shared" si="336"/>
        <v/>
      </c>
      <c r="AF1344" s="3" t="str">
        <f t="shared" si="337"/>
        <v/>
      </c>
      <c r="AG1344" s="3">
        <f t="shared" si="338"/>
        <v>-2.554592923857513E-2</v>
      </c>
      <c r="AH1344" s="3" t="str">
        <f t="shared" si="339"/>
        <v/>
      </c>
    </row>
    <row r="1345" spans="1:34">
      <c r="A1345" s="16">
        <v>40302</v>
      </c>
      <c r="B1345">
        <v>119.0100021362305</v>
      </c>
      <c r="C1345">
        <v>119.0299987792969</v>
      </c>
      <c r="D1345">
        <v>116.9199981689453</v>
      </c>
      <c r="E1345">
        <v>117.51999664306641</v>
      </c>
      <c r="F1345">
        <v>89.875808715820313</v>
      </c>
      <c r="G1345">
        <v>360353400</v>
      </c>
      <c r="H1345">
        <v>23.840000152587891</v>
      </c>
      <c r="I1345">
        <v>2010</v>
      </c>
      <c r="J1345">
        <v>91.734981918334967</v>
      </c>
      <c r="K1345" s="3">
        <v>-2.3514980747493919E-2</v>
      </c>
      <c r="L1345" s="3">
        <v>-8.1028524132030766E-3</v>
      </c>
      <c r="M1345" s="3">
        <v>-2.77963765156275E-2</v>
      </c>
      <c r="N1345" s="3">
        <v>-1.27690849498473E-2</v>
      </c>
      <c r="O1345" s="3">
        <v>-2.8500210624542222E-2</v>
      </c>
      <c r="P1345" s="3">
        <v>-1.3166822618063231E-2</v>
      </c>
      <c r="Q1345" s="3">
        <v>-3.2759754917687012E-2</v>
      </c>
      <c r="R1345" s="3">
        <v>-1.7809162720743069E-2</v>
      </c>
      <c r="S1345" s="3" t="str">
        <f t="shared" si="324"/>
        <v/>
      </c>
      <c r="T1345" s="3" t="str">
        <f t="shared" si="325"/>
        <v/>
      </c>
      <c r="U1345" s="3">
        <f t="shared" si="326"/>
        <v>-2.3514980747493919E-2</v>
      </c>
      <c r="V1345" s="3" t="str">
        <f t="shared" si="327"/>
        <v/>
      </c>
      <c r="W1345" s="3" t="str">
        <f t="shared" si="328"/>
        <v/>
      </c>
      <c r="X1345" s="3" t="str">
        <f t="shared" si="329"/>
        <v/>
      </c>
      <c r="Y1345" s="3">
        <f t="shared" si="330"/>
        <v>-2.8500210624542222E-2</v>
      </c>
      <c r="Z1345" s="3" t="str">
        <f t="shared" si="331"/>
        <v/>
      </c>
      <c r="AA1345" s="3" t="str">
        <f t="shared" si="332"/>
        <v/>
      </c>
      <c r="AB1345" s="3" t="str">
        <f t="shared" si="333"/>
        <v/>
      </c>
      <c r="AC1345" s="3" t="str">
        <f t="shared" si="334"/>
        <v/>
      </c>
      <c r="AD1345" s="3">
        <f t="shared" si="335"/>
        <v>-8.1028524132030766E-3</v>
      </c>
      <c r="AE1345" s="3" t="str">
        <f t="shared" si="336"/>
        <v/>
      </c>
      <c r="AF1345" s="3" t="str">
        <f t="shared" si="337"/>
        <v/>
      </c>
      <c r="AG1345" s="3" t="str">
        <f t="shared" si="338"/>
        <v/>
      </c>
      <c r="AH1345" s="3">
        <f t="shared" si="339"/>
        <v>-1.3166822618063231E-2</v>
      </c>
    </row>
    <row r="1346" spans="1:34">
      <c r="A1346" s="16">
        <v>40303</v>
      </c>
      <c r="B1346">
        <v>116.55999755859381</v>
      </c>
      <c r="C1346">
        <v>117.8000030517578</v>
      </c>
      <c r="D1346">
        <v>115.9700012207031</v>
      </c>
      <c r="E1346">
        <v>116.8199996948242</v>
      </c>
      <c r="F1346">
        <v>89.340492248535156</v>
      </c>
      <c r="G1346">
        <v>328973200</v>
      </c>
      <c r="H1346">
        <v>24.909999847412109</v>
      </c>
      <c r="I1346">
        <v>2010</v>
      </c>
      <c r="J1346">
        <v>91.676095581054682</v>
      </c>
      <c r="K1346" s="3">
        <v>-5.9561796987861459E-3</v>
      </c>
      <c r="L1346" s="3">
        <v>-2.1444013153221642E-2</v>
      </c>
      <c r="M1346" s="3">
        <v>-3.1824994197995997E-2</v>
      </c>
      <c r="N1346" s="3">
        <v>-1.3010935905419241E-2</v>
      </c>
      <c r="O1346" s="3">
        <v>-1.31892058087012E-2</v>
      </c>
      <c r="P1346" s="3">
        <v>-2.856421604262693E-2</v>
      </c>
      <c r="Q1346" s="3">
        <v>-3.8869569857961528E-2</v>
      </c>
      <c r="R1346" s="3">
        <v>-2.0192627385297701E-2</v>
      </c>
      <c r="S1346" s="3" t="str">
        <f t="shared" si="324"/>
        <v/>
      </c>
      <c r="T1346" s="3" t="str">
        <f t="shared" si="325"/>
        <v/>
      </c>
      <c r="U1346" s="3" t="str">
        <f t="shared" si="326"/>
        <v/>
      </c>
      <c r="V1346" s="3">
        <f t="shared" si="327"/>
        <v>-5.9561796987861459E-3</v>
      </c>
      <c r="W1346" s="3" t="str">
        <f t="shared" si="328"/>
        <v/>
      </c>
      <c r="X1346" s="3" t="str">
        <f t="shared" si="329"/>
        <v/>
      </c>
      <c r="Y1346" s="3" t="str">
        <f t="shared" si="330"/>
        <v/>
      </c>
      <c r="Z1346" s="3">
        <f t="shared" si="331"/>
        <v>-1.31892058087012E-2</v>
      </c>
      <c r="AA1346" s="3" t="str">
        <f t="shared" si="332"/>
        <v/>
      </c>
      <c r="AB1346" s="3" t="str">
        <f t="shared" si="333"/>
        <v/>
      </c>
      <c r="AC1346" s="3">
        <f t="shared" si="334"/>
        <v>-2.1444013153221642E-2</v>
      </c>
      <c r="AD1346" s="3" t="str">
        <f t="shared" si="335"/>
        <v/>
      </c>
      <c r="AE1346" s="3" t="str">
        <f t="shared" si="336"/>
        <v/>
      </c>
      <c r="AF1346" s="3" t="str">
        <f t="shared" si="337"/>
        <v/>
      </c>
      <c r="AG1346" s="3">
        <f t="shared" si="338"/>
        <v>-2.856421604262693E-2</v>
      </c>
      <c r="AH1346" s="3" t="str">
        <f t="shared" si="339"/>
        <v/>
      </c>
    </row>
    <row r="1347" spans="1:34">
      <c r="A1347" s="16">
        <v>40304</v>
      </c>
      <c r="B1347">
        <v>116.2600021362305</v>
      </c>
      <c r="C1347">
        <v>117</v>
      </c>
      <c r="D1347">
        <v>105</v>
      </c>
      <c r="E1347">
        <v>112.94000244140619</v>
      </c>
      <c r="F1347">
        <v>86.37322998046875</v>
      </c>
      <c r="G1347">
        <v>647356600</v>
      </c>
      <c r="H1347">
        <v>32.799999237060547</v>
      </c>
      <c r="I1347">
        <v>2010</v>
      </c>
      <c r="J1347">
        <v>91.453166961669922</v>
      </c>
      <c r="K1347" s="3">
        <v>-3.3212960813018833E-2</v>
      </c>
      <c r="L1347" s="3">
        <v>-6.552996085516416E-2</v>
      </c>
      <c r="M1347" s="3">
        <v>-6.676515778569081E-2</v>
      </c>
      <c r="N1347" s="3">
        <v>-4.9086027926910407E-2</v>
      </c>
      <c r="O1347" s="3">
        <v>-0.101181302223098</v>
      </c>
      <c r="P1347" s="3">
        <v>-0.1312262165336541</v>
      </c>
      <c r="Q1347" s="3">
        <v>-0.13237479001354971</v>
      </c>
      <c r="R1347" s="3">
        <v>-0.1159383432875619</v>
      </c>
      <c r="S1347" s="3" t="str">
        <f t="shared" si="324"/>
        <v/>
      </c>
      <c r="T1347" s="3" t="str">
        <f t="shared" si="325"/>
        <v/>
      </c>
      <c r="U1347" s="3" t="str">
        <f t="shared" si="326"/>
        <v/>
      </c>
      <c r="V1347" s="3">
        <f t="shared" si="327"/>
        <v>-3.3212960813018833E-2</v>
      </c>
      <c r="W1347" s="3" t="str">
        <f t="shared" si="328"/>
        <v/>
      </c>
      <c r="X1347" s="3" t="str">
        <f t="shared" si="329"/>
        <v/>
      </c>
      <c r="Y1347" s="3" t="str">
        <f t="shared" si="330"/>
        <v/>
      </c>
      <c r="Z1347" s="3">
        <f t="shared" si="331"/>
        <v>-0.101181302223098</v>
      </c>
      <c r="AA1347" s="3" t="str">
        <f t="shared" si="332"/>
        <v/>
      </c>
      <c r="AB1347" s="3" t="str">
        <f t="shared" si="333"/>
        <v/>
      </c>
      <c r="AC1347" s="3">
        <f t="shared" si="334"/>
        <v>-6.552996085516416E-2</v>
      </c>
      <c r="AD1347" s="3" t="str">
        <f t="shared" si="335"/>
        <v/>
      </c>
      <c r="AE1347" s="3" t="str">
        <f t="shared" si="336"/>
        <v/>
      </c>
      <c r="AF1347" s="3" t="str">
        <f t="shared" si="337"/>
        <v/>
      </c>
      <c r="AG1347" s="3">
        <f t="shared" si="338"/>
        <v>-0.1312262165336541</v>
      </c>
      <c r="AH1347" s="3" t="str">
        <f t="shared" si="339"/>
        <v/>
      </c>
    </row>
    <row r="1348" spans="1:34">
      <c r="A1348" s="16">
        <v>40305</v>
      </c>
      <c r="B1348">
        <v>112.63999938964839</v>
      </c>
      <c r="C1348">
        <v>113.76999664306641</v>
      </c>
      <c r="D1348">
        <v>109.4100036621094</v>
      </c>
      <c r="E1348">
        <v>111.2600021362305</v>
      </c>
      <c r="F1348">
        <v>85.088409423828125</v>
      </c>
      <c r="G1348">
        <v>637558800</v>
      </c>
      <c r="H1348">
        <v>40.950000762939453</v>
      </c>
      <c r="I1348">
        <v>2010</v>
      </c>
      <c r="J1348">
        <v>91.136173248291016</v>
      </c>
      <c r="K1348" s="3">
        <v>-1.487521720481166E-2</v>
      </c>
      <c r="L1348" s="3">
        <v>-6.3546337827051547E-2</v>
      </c>
      <c r="M1348" s="3">
        <v>-8.6609581751565523E-2</v>
      </c>
      <c r="N1348" s="3">
        <v>-6.9342593031460731E-2</v>
      </c>
      <c r="O1348" s="3">
        <v>-3.125552242774432E-2</v>
      </c>
      <c r="P1348" s="3">
        <v>-0.1162359889097974</v>
      </c>
      <c r="Q1348" s="3">
        <v>-0.1380017888146472</v>
      </c>
      <c r="R1348" s="3">
        <v>-0.1217064214164725</v>
      </c>
      <c r="S1348" s="3" t="str">
        <f t="shared" ref="S1348:S1411" si="340">IF(H1347&lt;=$AN$25,K1348, "")</f>
        <v/>
      </c>
      <c r="T1348" s="3" t="str">
        <f t="shared" ref="T1348:T1411" si="341">IF(AND(H1347&gt;$AN$25, H1347&lt;=$AN$26),K1348, "")</f>
        <v/>
      </c>
      <c r="U1348" s="3" t="str">
        <f t="shared" ref="U1348:U1411" si="342">IF(AND(H1347&gt;$AN$26, H1347&lt;=$AN$27),K1348, "")</f>
        <v/>
      </c>
      <c r="V1348" s="3">
        <f t="shared" ref="V1348:V1411" si="343">IF(H1347&gt;$AN$27,K1348, "")</f>
        <v>-1.487521720481166E-2</v>
      </c>
      <c r="W1348" s="3" t="str">
        <f t="shared" ref="W1348:W1411" si="344">IF(H1347&lt;=$AN$25,O1348, "")</f>
        <v/>
      </c>
      <c r="X1348" s="3" t="str">
        <f t="shared" ref="X1348:X1411" si="345">IF(AND(H1347&gt;$AN$25, H1347&lt;=$AN$26),O1348, "")</f>
        <v/>
      </c>
      <c r="Y1348" s="3" t="str">
        <f t="shared" ref="Y1348:Y1411" si="346">IF(AND(H1347&gt;$AN$26, H1347&lt;=$AN$27),O1348, "")</f>
        <v/>
      </c>
      <c r="Z1348" s="3">
        <f t="shared" ref="Z1348:Z1411" si="347">IF(H1347&gt;$AN$27,O1348, "")</f>
        <v>-3.125552242774432E-2</v>
      </c>
      <c r="AA1348" s="3" t="str">
        <f t="shared" si="332"/>
        <v/>
      </c>
      <c r="AB1348" s="3" t="str">
        <f t="shared" si="333"/>
        <v/>
      </c>
      <c r="AC1348" s="3">
        <f t="shared" si="334"/>
        <v>-6.3546337827051547E-2</v>
      </c>
      <c r="AD1348" s="3" t="str">
        <f t="shared" si="335"/>
        <v/>
      </c>
      <c r="AE1348" s="3" t="str">
        <f t="shared" si="336"/>
        <v/>
      </c>
      <c r="AF1348" s="3" t="str">
        <f t="shared" si="337"/>
        <v/>
      </c>
      <c r="AG1348" s="3">
        <f t="shared" si="338"/>
        <v>-0.1162359889097974</v>
      </c>
      <c r="AH1348" s="3" t="str">
        <f t="shared" si="339"/>
        <v/>
      </c>
    </row>
    <row r="1349" spans="1:34">
      <c r="A1349" s="16">
        <v>40308</v>
      </c>
      <c r="B1349">
        <v>115.80999755859381</v>
      </c>
      <c r="C1349">
        <v>116.65000152587891</v>
      </c>
      <c r="D1349">
        <v>114.9100036621094</v>
      </c>
      <c r="E1349">
        <v>116.1600036621094</v>
      </c>
      <c r="F1349">
        <v>88.835739135742188</v>
      </c>
      <c r="G1349">
        <v>396159600</v>
      </c>
      <c r="H1349">
        <v>28.840000152587891</v>
      </c>
      <c r="I1349">
        <v>2010</v>
      </c>
      <c r="J1349">
        <v>90.999280166625979</v>
      </c>
      <c r="K1349" s="3">
        <v>4.4040424980193123E-2</v>
      </c>
      <c r="L1349" s="3">
        <v>-3.4815155716019792E-2</v>
      </c>
      <c r="M1349" s="3">
        <v>-4.2768725930239733E-2</v>
      </c>
      <c r="N1349" s="3">
        <v>-2.9897935762140841E-2</v>
      </c>
      <c r="O1349" s="3">
        <v>3.2806052991170447E-2</v>
      </c>
      <c r="P1349" s="3">
        <v>-0.12754465034265719</v>
      </c>
      <c r="Q1349" s="3">
        <v>-0.13473422892220199</v>
      </c>
      <c r="R1349" s="3">
        <v>-0.1231000344641688</v>
      </c>
      <c r="S1349" s="3" t="str">
        <f t="shared" si="340"/>
        <v/>
      </c>
      <c r="T1349" s="3" t="str">
        <f t="shared" si="341"/>
        <v/>
      </c>
      <c r="U1349" s="3" t="str">
        <f t="shared" si="342"/>
        <v/>
      </c>
      <c r="V1349" s="3">
        <f t="shared" si="343"/>
        <v>4.4040424980193123E-2</v>
      </c>
      <c r="W1349" s="3" t="str">
        <f t="shared" si="344"/>
        <v/>
      </c>
      <c r="X1349" s="3" t="str">
        <f t="shared" si="345"/>
        <v/>
      </c>
      <c r="Y1349" s="3" t="str">
        <f t="shared" si="346"/>
        <v/>
      </c>
      <c r="Z1349" s="3">
        <f t="shared" si="347"/>
        <v>3.2806052991170447E-2</v>
      </c>
      <c r="AA1349" s="3" t="str">
        <f t="shared" si="332"/>
        <v/>
      </c>
      <c r="AB1349" s="3" t="str">
        <f t="shared" si="333"/>
        <v/>
      </c>
      <c r="AC1349" s="3">
        <f t="shared" si="334"/>
        <v>-3.4815155716019792E-2</v>
      </c>
      <c r="AD1349" s="3" t="str">
        <f t="shared" si="335"/>
        <v/>
      </c>
      <c r="AE1349" s="3" t="str">
        <f t="shared" si="336"/>
        <v/>
      </c>
      <c r="AF1349" s="3" t="str">
        <f t="shared" si="337"/>
        <v/>
      </c>
      <c r="AG1349" s="3">
        <f t="shared" si="338"/>
        <v>-0.12754465034265719</v>
      </c>
      <c r="AH1349" s="3" t="str">
        <f t="shared" si="339"/>
        <v/>
      </c>
    </row>
    <row r="1350" spans="1:34">
      <c r="A1350" s="16">
        <v>40309</v>
      </c>
      <c r="B1350">
        <v>115.0699996948242</v>
      </c>
      <c r="C1350">
        <v>117.36000061035161</v>
      </c>
      <c r="D1350">
        <v>114.9100036621094</v>
      </c>
      <c r="E1350">
        <v>115.8300018310547</v>
      </c>
      <c r="F1350">
        <v>88.583358764648438</v>
      </c>
      <c r="G1350">
        <v>317849800</v>
      </c>
      <c r="H1350">
        <v>28.319999694824219</v>
      </c>
      <c r="I1350">
        <v>2010</v>
      </c>
      <c r="J1350">
        <v>90.846325302124029</v>
      </c>
      <c r="K1350" s="3">
        <v>-2.840977894134622E-3</v>
      </c>
      <c r="L1350" s="3">
        <v>-1.438039857041495E-2</v>
      </c>
      <c r="M1350" s="3">
        <v>-2.2366728736359032E-2</v>
      </c>
      <c r="N1350" s="3">
        <v>-3.338078682890766E-2</v>
      </c>
      <c r="O1350" s="3">
        <v>-1.076101894449011E-2</v>
      </c>
      <c r="P1350" s="3">
        <v>-0.1065350323408564</v>
      </c>
      <c r="Q1350" s="3">
        <v>-0.1137745018146535</v>
      </c>
      <c r="R1350" s="3">
        <v>-0.1237586714883234</v>
      </c>
      <c r="S1350" s="3" t="str">
        <f t="shared" si="340"/>
        <v/>
      </c>
      <c r="T1350" s="3" t="str">
        <f t="shared" si="341"/>
        <v/>
      </c>
      <c r="U1350" s="3" t="str">
        <f t="shared" si="342"/>
        <v/>
      </c>
      <c r="V1350" s="3">
        <f t="shared" si="343"/>
        <v>-2.840977894134622E-3</v>
      </c>
      <c r="W1350" s="3" t="str">
        <f t="shared" si="344"/>
        <v/>
      </c>
      <c r="X1350" s="3" t="str">
        <f t="shared" si="345"/>
        <v/>
      </c>
      <c r="Y1350" s="3" t="str">
        <f t="shared" si="346"/>
        <v/>
      </c>
      <c r="Z1350" s="3">
        <f t="shared" si="347"/>
        <v>-1.076101894449011E-2</v>
      </c>
      <c r="AA1350" s="3" t="str">
        <f t="shared" si="332"/>
        <v/>
      </c>
      <c r="AB1350" s="3" t="str">
        <f t="shared" si="333"/>
        <v/>
      </c>
      <c r="AC1350" s="3" t="str">
        <f t="shared" si="334"/>
        <v/>
      </c>
      <c r="AD1350" s="3">
        <f t="shared" si="335"/>
        <v>-1.438039857041495E-2</v>
      </c>
      <c r="AE1350" s="3" t="str">
        <f t="shared" si="336"/>
        <v/>
      </c>
      <c r="AF1350" s="3" t="str">
        <f t="shared" si="337"/>
        <v/>
      </c>
      <c r="AG1350" s="3" t="str">
        <f t="shared" si="338"/>
        <v/>
      </c>
      <c r="AH1350" s="3">
        <f t="shared" si="339"/>
        <v>-0.1065350323408564</v>
      </c>
    </row>
    <row r="1351" spans="1:34">
      <c r="A1351" s="16">
        <v>40310</v>
      </c>
      <c r="B1351">
        <v>116.2900009155273</v>
      </c>
      <c r="C1351">
        <v>117.620002746582</v>
      </c>
      <c r="D1351">
        <v>116.0899963378906</v>
      </c>
      <c r="E1351">
        <v>117.4499969482422</v>
      </c>
      <c r="F1351">
        <v>89.822303771972656</v>
      </c>
      <c r="G1351">
        <v>235607100</v>
      </c>
      <c r="H1351">
        <v>25.520000457763668</v>
      </c>
      <c r="I1351">
        <v>2010</v>
      </c>
      <c r="J1351">
        <v>90.703314208984381</v>
      </c>
      <c r="K1351" s="3">
        <v>1.398620491029123E-2</v>
      </c>
      <c r="L1351" s="3">
        <v>5.3929803979269053E-3</v>
      </c>
      <c r="M1351" s="3">
        <v>-1.61666798978829E-2</v>
      </c>
      <c r="N1351" s="3">
        <v>-3.0860422104424079E-2</v>
      </c>
      <c r="O1351" s="3">
        <v>2.244621451488404E-3</v>
      </c>
      <c r="P1351" s="3">
        <v>-0.101181302223098</v>
      </c>
      <c r="Q1351" s="3">
        <v>-0.1204556674841627</v>
      </c>
      <c r="R1351" s="3">
        <v>-0.1335918979722267</v>
      </c>
      <c r="S1351" s="3" t="str">
        <f t="shared" si="340"/>
        <v/>
      </c>
      <c r="T1351" s="3" t="str">
        <f t="shared" si="341"/>
        <v/>
      </c>
      <c r="U1351" s="3" t="str">
        <f t="shared" si="342"/>
        <v/>
      </c>
      <c r="V1351" s="3">
        <f t="shared" si="343"/>
        <v>1.398620491029123E-2</v>
      </c>
      <c r="W1351" s="3" t="str">
        <f t="shared" si="344"/>
        <v/>
      </c>
      <c r="X1351" s="3" t="str">
        <f t="shared" si="345"/>
        <v/>
      </c>
      <c r="Y1351" s="3" t="str">
        <f t="shared" si="346"/>
        <v/>
      </c>
      <c r="Z1351" s="3">
        <f t="shared" si="347"/>
        <v>2.244621451488404E-3</v>
      </c>
      <c r="AA1351" s="3" t="str">
        <f t="shared" si="332"/>
        <v/>
      </c>
      <c r="AB1351" s="3" t="str">
        <f t="shared" si="333"/>
        <v/>
      </c>
      <c r="AC1351" s="3" t="str">
        <f t="shared" si="334"/>
        <v/>
      </c>
      <c r="AD1351" s="3">
        <f t="shared" si="335"/>
        <v>5.3929803979269053E-3</v>
      </c>
      <c r="AE1351" s="3" t="str">
        <f t="shared" si="336"/>
        <v/>
      </c>
      <c r="AF1351" s="3" t="str">
        <f t="shared" si="337"/>
        <v/>
      </c>
      <c r="AG1351" s="3" t="str">
        <f t="shared" si="338"/>
        <v/>
      </c>
      <c r="AH1351" s="3">
        <f t="shared" si="339"/>
        <v>-0.101181302223098</v>
      </c>
    </row>
    <row r="1352" spans="1:34">
      <c r="A1352" s="16">
        <v>40311</v>
      </c>
      <c r="B1352">
        <v>117.129997253418</v>
      </c>
      <c r="C1352">
        <v>117.6800003051758</v>
      </c>
      <c r="D1352">
        <v>115.88999938964839</v>
      </c>
      <c r="E1352">
        <v>115.9899978637695</v>
      </c>
      <c r="F1352">
        <v>88.705741882324219</v>
      </c>
      <c r="G1352">
        <v>234452500</v>
      </c>
      <c r="H1352">
        <v>26.680000305175781</v>
      </c>
      <c r="I1352">
        <v>2010</v>
      </c>
      <c r="J1352">
        <v>90.500651168823239</v>
      </c>
      <c r="K1352" s="3">
        <v>-1.2430786594863959E-2</v>
      </c>
      <c r="L1352" s="3">
        <v>2.700503272116728E-2</v>
      </c>
      <c r="M1352" s="3">
        <v>-4.0294566871107329E-2</v>
      </c>
      <c r="N1352" s="3">
        <v>-4.3696683727435182E-2</v>
      </c>
      <c r="O1352" s="3">
        <v>-1.3282227323353711E-2</v>
      </c>
      <c r="P1352" s="3">
        <v>-3.125552242774432E-2</v>
      </c>
      <c r="Q1352" s="3">
        <v>-0.1312262165336541</v>
      </c>
      <c r="R1352" s="3">
        <v>-0.1343062147956661</v>
      </c>
      <c r="S1352" s="3" t="str">
        <f t="shared" si="340"/>
        <v/>
      </c>
      <c r="T1352" s="3" t="str">
        <f t="shared" si="341"/>
        <v/>
      </c>
      <c r="U1352" s="3" t="str">
        <f t="shared" si="342"/>
        <v/>
      </c>
      <c r="V1352" s="3">
        <f t="shared" si="343"/>
        <v>-1.2430786594863959E-2</v>
      </c>
      <c r="W1352" s="3" t="str">
        <f t="shared" si="344"/>
        <v/>
      </c>
      <c r="X1352" s="3" t="str">
        <f t="shared" si="345"/>
        <v/>
      </c>
      <c r="Y1352" s="3" t="str">
        <f t="shared" si="346"/>
        <v/>
      </c>
      <c r="Z1352" s="3">
        <f t="shared" si="347"/>
        <v>-1.3282227323353711E-2</v>
      </c>
      <c r="AA1352" s="3" t="str">
        <f t="shared" ref="AA1352:AA1415" si="348">IF(H1347&lt;=$AN$25,L1352, "")</f>
        <v/>
      </c>
      <c r="AB1352" s="3" t="str">
        <f t="shared" ref="AB1352:AB1415" si="349">IF(AND(H1347&gt;$AN$25, H1347&lt;=$AN$26),L1352, "")</f>
        <v/>
      </c>
      <c r="AC1352" s="3" t="str">
        <f t="shared" ref="AC1352:AC1415" si="350">IF(AND(H1347&gt;$AN$26, H1347&lt;=$AN$27),L1352, "")</f>
        <v/>
      </c>
      <c r="AD1352" s="3">
        <f t="shared" ref="AD1352:AD1415" si="351">IF(H1347&gt;$AN$27,L1352, "")</f>
        <v>2.700503272116728E-2</v>
      </c>
      <c r="AE1352" s="3" t="str">
        <f t="shared" ref="AE1352:AE1415" si="352">IF(H1347&lt;=$AN$25,P1352, "")</f>
        <v/>
      </c>
      <c r="AF1352" s="3" t="str">
        <f t="shared" ref="AF1352:AF1415" si="353">IF(AND(H1347&gt;$AN$25, H1347&lt;=$AN$26),P1352, "")</f>
        <v/>
      </c>
      <c r="AG1352" s="3" t="str">
        <f t="shared" ref="AG1352:AG1415" si="354">IF(AND(H1347&gt;$AN$26, H1347&lt;=$AN$27),P1352, "")</f>
        <v/>
      </c>
      <c r="AH1352" s="3">
        <f t="shared" ref="AH1352:AH1415" si="355">IF(H1347&gt;$AN$27,P1352, "")</f>
        <v>-3.125552242774432E-2</v>
      </c>
    </row>
    <row r="1353" spans="1:34">
      <c r="A1353" s="16">
        <v>40312</v>
      </c>
      <c r="B1353">
        <v>115.120002746582</v>
      </c>
      <c r="C1353">
        <v>115.3300018310547</v>
      </c>
      <c r="D1353">
        <v>112.870002746582</v>
      </c>
      <c r="E1353">
        <v>113.88999938964839</v>
      </c>
      <c r="F1353">
        <v>87.099708557128906</v>
      </c>
      <c r="G1353">
        <v>345601400</v>
      </c>
      <c r="H1353">
        <v>31.239999771118161</v>
      </c>
      <c r="I1353">
        <v>2010</v>
      </c>
      <c r="J1353">
        <v>90.291484832763672</v>
      </c>
      <c r="K1353" s="3">
        <v>-1.8105178888260132E-2</v>
      </c>
      <c r="L1353" s="3">
        <v>2.3637756856899731E-2</v>
      </c>
      <c r="M1353" s="3">
        <v>-4.141067385285413E-2</v>
      </c>
      <c r="N1353" s="3">
        <v>-4.5828085234419717E-2</v>
      </c>
      <c r="O1353" s="3">
        <v>-2.6898828990857829E-2</v>
      </c>
      <c r="P1353" s="3">
        <v>1.447061459139842E-2</v>
      </c>
      <c r="Q1353" s="3">
        <v>-0.1162359889097974</v>
      </c>
      <c r="R1353" s="3">
        <v>-0.1203083154902915</v>
      </c>
      <c r="S1353" s="3" t="str">
        <f t="shared" si="340"/>
        <v/>
      </c>
      <c r="T1353" s="3" t="str">
        <f t="shared" si="341"/>
        <v/>
      </c>
      <c r="U1353" s="3" t="str">
        <f t="shared" si="342"/>
        <v/>
      </c>
      <c r="V1353" s="3">
        <f t="shared" si="343"/>
        <v>-1.8105178888260132E-2</v>
      </c>
      <c r="W1353" s="3" t="str">
        <f t="shared" si="344"/>
        <v/>
      </c>
      <c r="X1353" s="3" t="str">
        <f t="shared" si="345"/>
        <v/>
      </c>
      <c r="Y1353" s="3" t="str">
        <f t="shared" si="346"/>
        <v/>
      </c>
      <c r="Z1353" s="3">
        <f t="shared" si="347"/>
        <v>-2.6898828990857829E-2</v>
      </c>
      <c r="AA1353" s="3" t="str">
        <f t="shared" si="348"/>
        <v/>
      </c>
      <c r="AB1353" s="3" t="str">
        <f t="shared" si="349"/>
        <v/>
      </c>
      <c r="AC1353" s="3" t="str">
        <f t="shared" si="350"/>
        <v/>
      </c>
      <c r="AD1353" s="3">
        <f t="shared" si="351"/>
        <v>2.3637756856899731E-2</v>
      </c>
      <c r="AE1353" s="3" t="str">
        <f t="shared" si="352"/>
        <v/>
      </c>
      <c r="AF1353" s="3" t="str">
        <f t="shared" si="353"/>
        <v/>
      </c>
      <c r="AG1353" s="3" t="str">
        <f t="shared" si="354"/>
        <v/>
      </c>
      <c r="AH1353" s="3">
        <f t="shared" si="355"/>
        <v>1.447061459139842E-2</v>
      </c>
    </row>
    <row r="1354" spans="1:34">
      <c r="A1354" s="16">
        <v>40315</v>
      </c>
      <c r="B1354">
        <v>114.1999969482422</v>
      </c>
      <c r="C1354">
        <v>114.51999664306641</v>
      </c>
      <c r="D1354">
        <v>111.76999664306641</v>
      </c>
      <c r="E1354">
        <v>113.9499969482422</v>
      </c>
      <c r="F1354">
        <v>87.145576477050781</v>
      </c>
      <c r="G1354">
        <v>325739800</v>
      </c>
      <c r="H1354">
        <v>30.840000152587891</v>
      </c>
      <c r="I1354">
        <v>2010</v>
      </c>
      <c r="J1354">
        <v>90.067404937744143</v>
      </c>
      <c r="K1354" s="3">
        <v>5.2661393111086419E-4</v>
      </c>
      <c r="L1354" s="3">
        <v>-1.9025706040547648E-2</v>
      </c>
      <c r="M1354" s="3">
        <v>-5.3178478838158627E-2</v>
      </c>
      <c r="N1354" s="3">
        <v>-4.8911231093185292E-2</v>
      </c>
      <c r="O1354" s="3">
        <v>-1.8614476757778609E-2</v>
      </c>
      <c r="P1354" s="3">
        <v>-3.7792758958692718E-2</v>
      </c>
      <c r="Q1354" s="3">
        <v>-0.12754465034265719</v>
      </c>
      <c r="R1354" s="3">
        <v>-0.1236123684198461</v>
      </c>
      <c r="S1354" s="3" t="str">
        <f t="shared" si="340"/>
        <v/>
      </c>
      <c r="T1354" s="3" t="str">
        <f t="shared" si="341"/>
        <v/>
      </c>
      <c r="U1354" s="3" t="str">
        <f t="shared" si="342"/>
        <v/>
      </c>
      <c r="V1354" s="3">
        <f t="shared" si="343"/>
        <v>5.2661393111086419E-4</v>
      </c>
      <c r="W1354" s="3" t="str">
        <f t="shared" si="344"/>
        <v/>
      </c>
      <c r="X1354" s="3" t="str">
        <f t="shared" si="345"/>
        <v/>
      </c>
      <c r="Y1354" s="3" t="str">
        <f t="shared" si="346"/>
        <v/>
      </c>
      <c r="Z1354" s="3">
        <f t="shared" si="347"/>
        <v>-1.8614476757778609E-2</v>
      </c>
      <c r="AA1354" s="3" t="str">
        <f t="shared" si="348"/>
        <v/>
      </c>
      <c r="AB1354" s="3" t="str">
        <f t="shared" si="349"/>
        <v/>
      </c>
      <c r="AC1354" s="3" t="str">
        <f t="shared" si="350"/>
        <v/>
      </c>
      <c r="AD1354" s="3">
        <f t="shared" si="351"/>
        <v>-1.9025706040547648E-2</v>
      </c>
      <c r="AE1354" s="3" t="str">
        <f t="shared" si="352"/>
        <v/>
      </c>
      <c r="AF1354" s="3" t="str">
        <f t="shared" si="353"/>
        <v/>
      </c>
      <c r="AG1354" s="3" t="str">
        <f t="shared" si="354"/>
        <v/>
      </c>
      <c r="AH1354" s="3">
        <f t="shared" si="355"/>
        <v>-3.7792758958692718E-2</v>
      </c>
    </row>
    <row r="1355" spans="1:34">
      <c r="A1355" s="16">
        <v>40316</v>
      </c>
      <c r="B1355">
        <v>114.879997253418</v>
      </c>
      <c r="C1355">
        <v>115.2200012207031</v>
      </c>
      <c r="D1355">
        <v>112.0299987792969</v>
      </c>
      <c r="E1355">
        <v>112.40000152587891</v>
      </c>
      <c r="F1355">
        <v>85.960205078125</v>
      </c>
      <c r="G1355">
        <v>360556800</v>
      </c>
      <c r="H1355">
        <v>33.549999237060547</v>
      </c>
      <c r="I1355">
        <v>2010</v>
      </c>
      <c r="J1355">
        <v>89.743142318725589</v>
      </c>
      <c r="K1355" s="3">
        <v>-1.3602198147578241E-2</v>
      </c>
      <c r="L1355" s="3">
        <v>-2.9612262654125979E-2</v>
      </c>
      <c r="M1355" s="3">
        <v>-4.3566825085002758E-2</v>
      </c>
      <c r="N1355" s="3">
        <v>-7.0152201726977004E-2</v>
      </c>
      <c r="O1355" s="3">
        <v>-1.6849479775040369E-2</v>
      </c>
      <c r="P1355" s="3">
        <v>-3.5051412620281663E-2</v>
      </c>
      <c r="Q1355" s="3">
        <v>-0.1065350323408564</v>
      </c>
      <c r="R1355" s="3">
        <v>-0.13136993393643501</v>
      </c>
      <c r="S1355" s="3" t="str">
        <f t="shared" si="340"/>
        <v/>
      </c>
      <c r="T1355" s="3" t="str">
        <f t="shared" si="341"/>
        <v/>
      </c>
      <c r="U1355" s="3" t="str">
        <f t="shared" si="342"/>
        <v/>
      </c>
      <c r="V1355" s="3">
        <f t="shared" si="343"/>
        <v>-1.3602198147578241E-2</v>
      </c>
      <c r="W1355" s="3" t="str">
        <f t="shared" si="344"/>
        <v/>
      </c>
      <c r="X1355" s="3" t="str">
        <f t="shared" si="345"/>
        <v/>
      </c>
      <c r="Y1355" s="3" t="str">
        <f t="shared" si="346"/>
        <v/>
      </c>
      <c r="Z1355" s="3">
        <f t="shared" si="347"/>
        <v>-1.6849479775040369E-2</v>
      </c>
      <c r="AA1355" s="3" t="str">
        <f t="shared" si="348"/>
        <v/>
      </c>
      <c r="AB1355" s="3" t="str">
        <f t="shared" si="349"/>
        <v/>
      </c>
      <c r="AC1355" s="3" t="str">
        <f t="shared" si="350"/>
        <v/>
      </c>
      <c r="AD1355" s="3">
        <f t="shared" si="351"/>
        <v>-2.9612262654125979E-2</v>
      </c>
      <c r="AE1355" s="3" t="str">
        <f t="shared" si="352"/>
        <v/>
      </c>
      <c r="AF1355" s="3" t="str">
        <f t="shared" si="353"/>
        <v/>
      </c>
      <c r="AG1355" s="3" t="str">
        <f t="shared" si="354"/>
        <v/>
      </c>
      <c r="AH1355" s="3">
        <f t="shared" si="355"/>
        <v>-3.5051412620281663E-2</v>
      </c>
    </row>
    <row r="1356" spans="1:34">
      <c r="A1356" s="16">
        <v>40317</v>
      </c>
      <c r="B1356">
        <v>111.76999664306641</v>
      </c>
      <c r="C1356">
        <v>112.76999664306641</v>
      </c>
      <c r="D1356">
        <v>110.36000061035161</v>
      </c>
      <c r="E1356">
        <v>111.7600021362305</v>
      </c>
      <c r="F1356">
        <v>85.470771789550781</v>
      </c>
      <c r="G1356">
        <v>394742700</v>
      </c>
      <c r="H1356">
        <v>35.319999694824219</v>
      </c>
      <c r="I1356">
        <v>2010</v>
      </c>
      <c r="J1356">
        <v>89.402820205688471</v>
      </c>
      <c r="K1356" s="3">
        <v>-5.693719415040932E-3</v>
      </c>
      <c r="L1356" s="3">
        <v>-4.8446007279760783E-2</v>
      </c>
      <c r="M1356" s="3">
        <v>-4.3314295249451407E-2</v>
      </c>
      <c r="N1356" s="3">
        <v>-7.3760812252443353E-2</v>
      </c>
      <c r="O1356" s="3">
        <v>-1.8149474091044841E-2</v>
      </c>
      <c r="P1356" s="3">
        <v>-6.0366083628039968E-2</v>
      </c>
      <c r="Q1356" s="3">
        <v>-0.101181302223098</v>
      </c>
      <c r="R1356" s="3">
        <v>-0.12978620244337899</v>
      </c>
      <c r="S1356" s="3" t="str">
        <f t="shared" si="340"/>
        <v/>
      </c>
      <c r="T1356" s="3" t="str">
        <f t="shared" si="341"/>
        <v/>
      </c>
      <c r="U1356" s="3" t="str">
        <f t="shared" si="342"/>
        <v/>
      </c>
      <c r="V1356" s="3">
        <f t="shared" si="343"/>
        <v>-5.693719415040932E-3</v>
      </c>
      <c r="W1356" s="3" t="str">
        <f t="shared" si="344"/>
        <v/>
      </c>
      <c r="X1356" s="3" t="str">
        <f t="shared" si="345"/>
        <v/>
      </c>
      <c r="Y1356" s="3" t="str">
        <f t="shared" si="346"/>
        <v/>
      </c>
      <c r="Z1356" s="3">
        <f t="shared" si="347"/>
        <v>-1.8149474091044841E-2</v>
      </c>
      <c r="AA1356" s="3" t="str">
        <f t="shared" si="348"/>
        <v/>
      </c>
      <c r="AB1356" s="3" t="str">
        <f t="shared" si="349"/>
        <v/>
      </c>
      <c r="AC1356" s="3" t="str">
        <f t="shared" si="350"/>
        <v/>
      </c>
      <c r="AD1356" s="3">
        <f t="shared" si="351"/>
        <v>-4.8446007279760783E-2</v>
      </c>
      <c r="AE1356" s="3" t="str">
        <f t="shared" si="352"/>
        <v/>
      </c>
      <c r="AF1356" s="3" t="str">
        <f t="shared" si="353"/>
        <v/>
      </c>
      <c r="AG1356" s="3" t="str">
        <f t="shared" si="354"/>
        <v/>
      </c>
      <c r="AH1356" s="3">
        <f t="shared" si="355"/>
        <v>-6.0366083628039968E-2</v>
      </c>
    </row>
    <row r="1357" spans="1:34">
      <c r="A1357" s="16">
        <v>40318</v>
      </c>
      <c r="B1357">
        <v>109.379997253418</v>
      </c>
      <c r="C1357">
        <v>109.88999938964839</v>
      </c>
      <c r="D1357">
        <v>107.4700012207031</v>
      </c>
      <c r="E1357">
        <v>107.5400009155273</v>
      </c>
      <c r="F1357">
        <v>82.243415832519531</v>
      </c>
      <c r="G1357">
        <v>530418300</v>
      </c>
      <c r="H1357">
        <v>45.790000915527337</v>
      </c>
      <c r="I1357">
        <v>2010</v>
      </c>
      <c r="J1357">
        <v>88.887365341186523</v>
      </c>
      <c r="K1357" s="3">
        <v>-3.7759761488731607E-2</v>
      </c>
      <c r="L1357" s="3">
        <v>-7.2851271097845283E-2</v>
      </c>
      <c r="M1357" s="3">
        <v>-4.7813589336453848E-2</v>
      </c>
      <c r="N1357" s="3">
        <v>-0.1113864652857961</v>
      </c>
      <c r="O1357" s="3">
        <v>-3.8385834229834992E-2</v>
      </c>
      <c r="P1357" s="3">
        <v>-7.3454580567137828E-2</v>
      </c>
      <c r="Q1357" s="3">
        <v>-4.84328059364173E-2</v>
      </c>
      <c r="R1357" s="3">
        <v>-0.13237479001354971</v>
      </c>
      <c r="S1357" s="3" t="str">
        <f t="shared" si="340"/>
        <v/>
      </c>
      <c r="T1357" s="3" t="str">
        <f t="shared" si="341"/>
        <v/>
      </c>
      <c r="U1357" s="3" t="str">
        <f t="shared" si="342"/>
        <v/>
      </c>
      <c r="V1357" s="3">
        <f t="shared" si="343"/>
        <v>-3.7759761488731607E-2</v>
      </c>
      <c r="W1357" s="3" t="str">
        <f t="shared" si="344"/>
        <v/>
      </c>
      <c r="X1357" s="3" t="str">
        <f t="shared" si="345"/>
        <v/>
      </c>
      <c r="Y1357" s="3" t="str">
        <f t="shared" si="346"/>
        <v/>
      </c>
      <c r="Z1357" s="3">
        <f t="shared" si="347"/>
        <v>-3.8385834229834992E-2</v>
      </c>
      <c r="AA1357" s="3" t="str">
        <f t="shared" si="348"/>
        <v/>
      </c>
      <c r="AB1357" s="3" t="str">
        <f t="shared" si="349"/>
        <v/>
      </c>
      <c r="AC1357" s="3" t="str">
        <f t="shared" si="350"/>
        <v/>
      </c>
      <c r="AD1357" s="3">
        <f t="shared" si="351"/>
        <v>-7.2851271097845283E-2</v>
      </c>
      <c r="AE1357" s="3" t="str">
        <f t="shared" si="352"/>
        <v/>
      </c>
      <c r="AF1357" s="3" t="str">
        <f t="shared" si="353"/>
        <v/>
      </c>
      <c r="AG1357" s="3" t="str">
        <f t="shared" si="354"/>
        <v/>
      </c>
      <c r="AH1357" s="3">
        <f t="shared" si="355"/>
        <v>-7.3454580567137828E-2</v>
      </c>
    </row>
    <row r="1358" spans="1:34">
      <c r="A1358" s="16">
        <v>40319</v>
      </c>
      <c r="B1358">
        <v>105.9100036621094</v>
      </c>
      <c r="C1358">
        <v>109.379997253418</v>
      </c>
      <c r="D1358">
        <v>105.36000061035161</v>
      </c>
      <c r="E1358">
        <v>109.11000061035161</v>
      </c>
      <c r="F1358">
        <v>83.444091796875</v>
      </c>
      <c r="G1358">
        <v>500909400</v>
      </c>
      <c r="H1358">
        <v>40.099998474121087</v>
      </c>
      <c r="I1358">
        <v>2010</v>
      </c>
      <c r="J1358">
        <v>88.401736450195315</v>
      </c>
      <c r="K1358" s="3">
        <v>1.459905272904183E-2</v>
      </c>
      <c r="L1358" s="3">
        <v>-4.1970482115404328E-2</v>
      </c>
      <c r="M1358" s="3">
        <v>-1.9324813309915419E-2</v>
      </c>
      <c r="N1358" s="3">
        <v>-0.1042606810632821</v>
      </c>
      <c r="O1358" s="3">
        <v>-2.0271529538930969E-2</v>
      </c>
      <c r="P1358" s="3">
        <v>-7.4896819957944172E-2</v>
      </c>
      <c r="Q1358" s="3">
        <v>-5.3028953915125299E-2</v>
      </c>
      <c r="R1358" s="3">
        <v>-0.1380017888146472</v>
      </c>
      <c r="S1358" s="3" t="str">
        <f t="shared" si="340"/>
        <v/>
      </c>
      <c r="T1358" s="3" t="str">
        <f t="shared" si="341"/>
        <v/>
      </c>
      <c r="U1358" s="3" t="str">
        <f t="shared" si="342"/>
        <v/>
      </c>
      <c r="V1358" s="3">
        <f t="shared" si="343"/>
        <v>1.459905272904183E-2</v>
      </c>
      <c r="W1358" s="3" t="str">
        <f t="shared" si="344"/>
        <v/>
      </c>
      <c r="X1358" s="3" t="str">
        <f t="shared" si="345"/>
        <v/>
      </c>
      <c r="Y1358" s="3" t="str">
        <f t="shared" si="346"/>
        <v/>
      </c>
      <c r="Z1358" s="3">
        <f t="shared" si="347"/>
        <v>-2.0271529538930969E-2</v>
      </c>
      <c r="AA1358" s="3" t="str">
        <f t="shared" si="348"/>
        <v/>
      </c>
      <c r="AB1358" s="3" t="str">
        <f t="shared" si="349"/>
        <v/>
      </c>
      <c r="AC1358" s="3" t="str">
        <f t="shared" si="350"/>
        <v/>
      </c>
      <c r="AD1358" s="3">
        <f t="shared" si="351"/>
        <v>-4.1970482115404328E-2</v>
      </c>
      <c r="AE1358" s="3" t="str">
        <f t="shared" si="352"/>
        <v/>
      </c>
      <c r="AF1358" s="3" t="str">
        <f t="shared" si="353"/>
        <v/>
      </c>
      <c r="AG1358" s="3" t="str">
        <f t="shared" si="354"/>
        <v/>
      </c>
      <c r="AH1358" s="3">
        <f t="shared" si="355"/>
        <v>-7.4896819957944172E-2</v>
      </c>
    </row>
    <row r="1359" spans="1:34">
      <c r="A1359" s="16">
        <v>40322</v>
      </c>
      <c r="B1359">
        <v>108.51999664306641</v>
      </c>
      <c r="C1359">
        <v>109.38999938964839</v>
      </c>
      <c r="D1359">
        <v>107.61000061035161</v>
      </c>
      <c r="E1359">
        <v>107.7099990844727</v>
      </c>
      <c r="F1359">
        <v>82.373435974121094</v>
      </c>
      <c r="G1359">
        <v>269823000</v>
      </c>
      <c r="H1359">
        <v>38.319999694824219</v>
      </c>
      <c r="I1359">
        <v>2010</v>
      </c>
      <c r="J1359">
        <v>87.880163955688474</v>
      </c>
      <c r="K1359" s="3">
        <v>-1.2830816414901689E-2</v>
      </c>
      <c r="L1359" s="3">
        <v>-5.4760559237179367E-2</v>
      </c>
      <c r="M1359" s="3">
        <v>-7.2744406975064457E-2</v>
      </c>
      <c r="N1359" s="3">
        <v>-0.11240194730042979</v>
      </c>
      <c r="O1359" s="3">
        <v>-1.3747594094117299E-2</v>
      </c>
      <c r="P1359" s="3">
        <v>-7.5383910205739868E-2</v>
      </c>
      <c r="Q1359" s="3">
        <v>-9.2975229952413474E-2</v>
      </c>
      <c r="R1359" s="3">
        <v>-0.13473422892220199</v>
      </c>
      <c r="S1359" s="3" t="str">
        <f t="shared" si="340"/>
        <v/>
      </c>
      <c r="T1359" s="3" t="str">
        <f t="shared" si="341"/>
        <v/>
      </c>
      <c r="U1359" s="3" t="str">
        <f t="shared" si="342"/>
        <v/>
      </c>
      <c r="V1359" s="3">
        <f t="shared" si="343"/>
        <v>-1.2830816414901689E-2</v>
      </c>
      <c r="W1359" s="3" t="str">
        <f t="shared" si="344"/>
        <v/>
      </c>
      <c r="X1359" s="3" t="str">
        <f t="shared" si="345"/>
        <v/>
      </c>
      <c r="Y1359" s="3" t="str">
        <f t="shared" si="346"/>
        <v/>
      </c>
      <c r="Z1359" s="3">
        <f t="shared" si="347"/>
        <v>-1.3747594094117299E-2</v>
      </c>
      <c r="AA1359" s="3" t="str">
        <f t="shared" si="348"/>
        <v/>
      </c>
      <c r="AB1359" s="3" t="str">
        <f t="shared" si="349"/>
        <v/>
      </c>
      <c r="AC1359" s="3" t="str">
        <f t="shared" si="350"/>
        <v/>
      </c>
      <c r="AD1359" s="3">
        <f t="shared" si="351"/>
        <v>-5.4760559237179367E-2</v>
      </c>
      <c r="AE1359" s="3" t="str">
        <f t="shared" si="352"/>
        <v/>
      </c>
      <c r="AF1359" s="3" t="str">
        <f t="shared" si="353"/>
        <v/>
      </c>
      <c r="AG1359" s="3" t="str">
        <f t="shared" si="354"/>
        <v/>
      </c>
      <c r="AH1359" s="3">
        <f t="shared" si="355"/>
        <v>-7.5383910205739868E-2</v>
      </c>
    </row>
    <row r="1360" spans="1:34">
      <c r="A1360" s="16">
        <v>40323</v>
      </c>
      <c r="B1360">
        <v>105.11000061035161</v>
      </c>
      <c r="C1360">
        <v>107.870002746582</v>
      </c>
      <c r="D1360">
        <v>104.379997253418</v>
      </c>
      <c r="E1360">
        <v>107.8199996948242</v>
      </c>
      <c r="F1360">
        <v>82.457565307617188</v>
      </c>
      <c r="G1360">
        <v>396505200</v>
      </c>
      <c r="H1360">
        <v>34.610000610351563</v>
      </c>
      <c r="I1360">
        <v>2010</v>
      </c>
      <c r="J1360">
        <v>87.472541809082031</v>
      </c>
      <c r="K1360" s="3">
        <v>1.021316307875386E-3</v>
      </c>
      <c r="L1360" s="3">
        <v>-4.0747224454902531E-2</v>
      </c>
      <c r="M1360" s="3">
        <v>-6.9152869596043276E-2</v>
      </c>
      <c r="N1360" s="3">
        <v>-8.9972874856806828E-2</v>
      </c>
      <c r="O1360" s="3">
        <v>-3.0916366719519691E-2</v>
      </c>
      <c r="P1360" s="3">
        <v>-7.1352350209838877E-2</v>
      </c>
      <c r="Q1360" s="3">
        <v>-9.8851803476074029E-2</v>
      </c>
      <c r="R1360" s="3">
        <v>-0.1190074755571863</v>
      </c>
      <c r="S1360" s="3" t="str">
        <f t="shared" si="340"/>
        <v/>
      </c>
      <c r="T1360" s="3" t="str">
        <f t="shared" si="341"/>
        <v/>
      </c>
      <c r="U1360" s="3" t="str">
        <f t="shared" si="342"/>
        <v/>
      </c>
      <c r="V1360" s="3">
        <f t="shared" si="343"/>
        <v>1.021316307875386E-3</v>
      </c>
      <c r="W1360" s="3" t="str">
        <f t="shared" si="344"/>
        <v/>
      </c>
      <c r="X1360" s="3" t="str">
        <f t="shared" si="345"/>
        <v/>
      </c>
      <c r="Y1360" s="3" t="str">
        <f t="shared" si="346"/>
        <v/>
      </c>
      <c r="Z1360" s="3">
        <f t="shared" si="347"/>
        <v>-3.0916366719519691E-2</v>
      </c>
      <c r="AA1360" s="3" t="str">
        <f t="shared" si="348"/>
        <v/>
      </c>
      <c r="AB1360" s="3" t="str">
        <f t="shared" si="349"/>
        <v/>
      </c>
      <c r="AC1360" s="3" t="str">
        <f t="shared" si="350"/>
        <v/>
      </c>
      <c r="AD1360" s="3">
        <f t="shared" si="351"/>
        <v>-4.0747224454902531E-2</v>
      </c>
      <c r="AE1360" s="3" t="str">
        <f t="shared" si="352"/>
        <v/>
      </c>
      <c r="AF1360" s="3" t="str">
        <f t="shared" si="353"/>
        <v/>
      </c>
      <c r="AG1360" s="3" t="str">
        <f t="shared" si="354"/>
        <v/>
      </c>
      <c r="AH1360" s="3">
        <f t="shared" si="355"/>
        <v>-7.1352350209838877E-2</v>
      </c>
    </row>
    <row r="1361" spans="1:34">
      <c r="A1361" s="16">
        <v>40324</v>
      </c>
      <c r="B1361">
        <v>108.48000335693359</v>
      </c>
      <c r="C1361">
        <v>109.4700012207031</v>
      </c>
      <c r="D1361">
        <v>106.84999847412109</v>
      </c>
      <c r="E1361">
        <v>107.1699981689453</v>
      </c>
      <c r="F1361">
        <v>81.960456848144531</v>
      </c>
      <c r="G1361">
        <v>349719300</v>
      </c>
      <c r="H1361">
        <v>35.020000457763672</v>
      </c>
      <c r="I1361">
        <v>2010</v>
      </c>
      <c r="J1361">
        <v>87.005649948120123</v>
      </c>
      <c r="K1361" s="3">
        <v>-6.0286579844812671E-3</v>
      </c>
      <c r="L1361" s="3">
        <v>-4.1070355022059142E-2</v>
      </c>
      <c r="M1361" s="3">
        <v>-8.7526667583438966E-2</v>
      </c>
      <c r="N1361" s="3">
        <v>-0.10227833186397189</v>
      </c>
      <c r="O1361" s="3">
        <v>-8.9964869546339532E-3</v>
      </c>
      <c r="P1361" s="3">
        <v>-6.60344017693969E-2</v>
      </c>
      <c r="Q1361" s="3">
        <v>-0.11128139663199731</v>
      </c>
      <c r="R1361" s="3">
        <v>-0.12564919035940539</v>
      </c>
      <c r="S1361" s="3" t="str">
        <f t="shared" si="340"/>
        <v/>
      </c>
      <c r="T1361" s="3" t="str">
        <f t="shared" si="341"/>
        <v/>
      </c>
      <c r="U1361" s="3" t="str">
        <f t="shared" si="342"/>
        <v/>
      </c>
      <c r="V1361" s="3">
        <f t="shared" si="343"/>
        <v>-6.0286579844812671E-3</v>
      </c>
      <c r="W1361" s="3" t="str">
        <f t="shared" si="344"/>
        <v/>
      </c>
      <c r="X1361" s="3" t="str">
        <f t="shared" si="345"/>
        <v/>
      </c>
      <c r="Y1361" s="3" t="str">
        <f t="shared" si="346"/>
        <v/>
      </c>
      <c r="Z1361" s="3">
        <f t="shared" si="347"/>
        <v>-8.9964869546339532E-3</v>
      </c>
      <c r="AA1361" s="3" t="str">
        <f t="shared" si="348"/>
        <v/>
      </c>
      <c r="AB1361" s="3" t="str">
        <f t="shared" si="349"/>
        <v/>
      </c>
      <c r="AC1361" s="3" t="str">
        <f t="shared" si="350"/>
        <v/>
      </c>
      <c r="AD1361" s="3">
        <f t="shared" si="351"/>
        <v>-4.1070355022059142E-2</v>
      </c>
      <c r="AE1361" s="3" t="str">
        <f t="shared" si="352"/>
        <v/>
      </c>
      <c r="AF1361" s="3" t="str">
        <f t="shared" si="353"/>
        <v/>
      </c>
      <c r="AG1361" s="3" t="str">
        <f t="shared" si="354"/>
        <v/>
      </c>
      <c r="AH1361" s="3">
        <f t="shared" si="355"/>
        <v>-6.60344017693969E-2</v>
      </c>
    </row>
    <row r="1362" spans="1:34">
      <c r="A1362" s="16">
        <v>40325</v>
      </c>
      <c r="B1362">
        <v>109.19000244140619</v>
      </c>
      <c r="C1362">
        <v>110.8000030517578</v>
      </c>
      <c r="D1362">
        <v>108.7799987792969</v>
      </c>
      <c r="E1362">
        <v>110.7600021362305</v>
      </c>
      <c r="F1362">
        <v>84.70599365234375</v>
      </c>
      <c r="G1362">
        <v>300870500</v>
      </c>
      <c r="H1362">
        <v>29.680000305175781</v>
      </c>
      <c r="I1362">
        <v>2010</v>
      </c>
      <c r="J1362">
        <v>86.619440841674802</v>
      </c>
      <c r="K1362" s="3">
        <v>3.3498310158106108E-2</v>
      </c>
      <c r="L1362" s="3">
        <v>2.9942552785489959E-2</v>
      </c>
      <c r="M1362" s="3">
        <v>-4.5090071342692488E-2</v>
      </c>
      <c r="N1362" s="3">
        <v>-8.3567753318858684E-2</v>
      </c>
      <c r="O1362" s="3">
        <v>1.5022866827090199E-2</v>
      </c>
      <c r="P1362" s="3">
        <v>-2.938444890465974E-2</v>
      </c>
      <c r="Q1362" s="3">
        <v>-0.1000948428672921</v>
      </c>
      <c r="R1362" s="3">
        <v>-0.13635614159944079</v>
      </c>
      <c r="S1362" s="3" t="str">
        <f t="shared" si="340"/>
        <v/>
      </c>
      <c r="T1362" s="3" t="str">
        <f t="shared" si="341"/>
        <v/>
      </c>
      <c r="U1362" s="3" t="str">
        <f t="shared" si="342"/>
        <v/>
      </c>
      <c r="V1362" s="3">
        <f t="shared" si="343"/>
        <v>3.3498310158106108E-2</v>
      </c>
      <c r="W1362" s="3" t="str">
        <f t="shared" si="344"/>
        <v/>
      </c>
      <c r="X1362" s="3" t="str">
        <f t="shared" si="345"/>
        <v/>
      </c>
      <c r="Y1362" s="3" t="str">
        <f t="shared" si="346"/>
        <v/>
      </c>
      <c r="Z1362" s="3">
        <f t="shared" si="347"/>
        <v>1.5022866827090199E-2</v>
      </c>
      <c r="AA1362" s="3" t="str">
        <f t="shared" si="348"/>
        <v/>
      </c>
      <c r="AB1362" s="3" t="str">
        <f t="shared" si="349"/>
        <v/>
      </c>
      <c r="AC1362" s="3" t="str">
        <f t="shared" si="350"/>
        <v/>
      </c>
      <c r="AD1362" s="3">
        <f t="shared" si="351"/>
        <v>2.9942552785489959E-2</v>
      </c>
      <c r="AE1362" s="3" t="str">
        <f t="shared" si="352"/>
        <v/>
      </c>
      <c r="AF1362" s="3" t="str">
        <f t="shared" si="353"/>
        <v/>
      </c>
      <c r="AG1362" s="3" t="str">
        <f t="shared" si="354"/>
        <v/>
      </c>
      <c r="AH1362" s="3">
        <f t="shared" si="355"/>
        <v>-2.938444890465974E-2</v>
      </c>
    </row>
    <row r="1363" spans="1:34">
      <c r="A1363" s="16">
        <v>40326</v>
      </c>
      <c r="B1363">
        <v>110.63999938964839</v>
      </c>
      <c r="C1363">
        <v>110.7200012207031</v>
      </c>
      <c r="D1363">
        <v>108.84999847412109</v>
      </c>
      <c r="E1363">
        <v>109.370002746582</v>
      </c>
      <c r="F1363">
        <v>83.642951965332031</v>
      </c>
      <c r="G1363">
        <v>297933500</v>
      </c>
      <c r="H1363">
        <v>32.069999694824219</v>
      </c>
      <c r="I1363">
        <v>2010</v>
      </c>
      <c r="J1363">
        <v>86.258469390869138</v>
      </c>
      <c r="K1363" s="3">
        <v>-1.2549781204087229E-2</v>
      </c>
      <c r="L1363" s="3">
        <v>2.3831545670256471E-3</v>
      </c>
      <c r="M1363" s="3">
        <v>-3.9687349694512257E-2</v>
      </c>
      <c r="N1363" s="3">
        <v>-7.9454543653082688E-2</v>
      </c>
      <c r="O1363" s="3">
        <v>-1.7244525327474669E-2</v>
      </c>
      <c r="P1363" s="3">
        <v>-4.3350777476623407E-2</v>
      </c>
      <c r="Q1363" s="3">
        <v>-8.3501643578855256E-2</v>
      </c>
      <c r="R1363" s="3">
        <v>-0.1214544280927142</v>
      </c>
      <c r="S1363" s="3" t="str">
        <f t="shared" si="340"/>
        <v/>
      </c>
      <c r="T1363" s="3" t="str">
        <f t="shared" si="341"/>
        <v/>
      </c>
      <c r="U1363" s="3" t="str">
        <f t="shared" si="342"/>
        <v/>
      </c>
      <c r="V1363" s="3">
        <f t="shared" si="343"/>
        <v>-1.2549781204087229E-2</v>
      </c>
      <c r="W1363" s="3" t="str">
        <f t="shared" si="344"/>
        <v/>
      </c>
      <c r="X1363" s="3" t="str">
        <f t="shared" si="345"/>
        <v/>
      </c>
      <c r="Y1363" s="3" t="str">
        <f t="shared" si="346"/>
        <v/>
      </c>
      <c r="Z1363" s="3">
        <f t="shared" si="347"/>
        <v>-1.7244525327474669E-2</v>
      </c>
      <c r="AA1363" s="3" t="str">
        <f t="shared" si="348"/>
        <v/>
      </c>
      <c r="AB1363" s="3" t="str">
        <f t="shared" si="349"/>
        <v/>
      </c>
      <c r="AC1363" s="3" t="str">
        <f t="shared" si="350"/>
        <v/>
      </c>
      <c r="AD1363" s="3">
        <f t="shared" si="351"/>
        <v>2.3831545670256471E-3</v>
      </c>
      <c r="AE1363" s="3" t="str">
        <f t="shared" si="352"/>
        <v/>
      </c>
      <c r="AF1363" s="3" t="str">
        <f t="shared" si="353"/>
        <v/>
      </c>
      <c r="AG1363" s="3" t="str">
        <f t="shared" si="354"/>
        <v/>
      </c>
      <c r="AH1363" s="3">
        <f t="shared" si="355"/>
        <v>-4.3350777476623407E-2</v>
      </c>
    </row>
    <row r="1364" spans="1:34">
      <c r="A1364" s="16">
        <v>40330</v>
      </c>
      <c r="B1364">
        <v>108.34999847412109</v>
      </c>
      <c r="C1364">
        <v>109.9499969482422</v>
      </c>
      <c r="D1364">
        <v>107.370002746582</v>
      </c>
      <c r="E1364">
        <v>107.5299987792969</v>
      </c>
      <c r="F1364">
        <v>82.235786437988281</v>
      </c>
      <c r="G1364">
        <v>277909400</v>
      </c>
      <c r="H1364">
        <v>35.540000915527337</v>
      </c>
      <c r="I1364">
        <v>2010</v>
      </c>
      <c r="J1364">
        <v>85.768252182006833</v>
      </c>
      <c r="K1364" s="3">
        <v>-1.6823479973865459E-2</v>
      </c>
      <c r="L1364" s="3">
        <v>-1.671042788309318E-3</v>
      </c>
      <c r="M1364" s="3">
        <v>-5.6340094787891593E-2</v>
      </c>
      <c r="N1364" s="3">
        <v>-0.10652249308763249</v>
      </c>
      <c r="O1364" s="3">
        <v>-1.828654978307109E-2</v>
      </c>
      <c r="P1364" s="3">
        <v>-3.0916366719519691E-2</v>
      </c>
      <c r="Q1364" s="3">
        <v>-8.3984203169141458E-2</v>
      </c>
      <c r="R1364" s="3">
        <v>-0.13269631427654041</v>
      </c>
      <c r="S1364" s="3" t="str">
        <f t="shared" si="340"/>
        <v/>
      </c>
      <c r="T1364" s="3" t="str">
        <f t="shared" si="341"/>
        <v/>
      </c>
      <c r="U1364" s="3" t="str">
        <f t="shared" si="342"/>
        <v/>
      </c>
      <c r="V1364" s="3">
        <f t="shared" si="343"/>
        <v>-1.6823479973865459E-2</v>
      </c>
      <c r="W1364" s="3" t="str">
        <f t="shared" si="344"/>
        <v/>
      </c>
      <c r="X1364" s="3" t="str">
        <f t="shared" si="345"/>
        <v/>
      </c>
      <c r="Y1364" s="3" t="str">
        <f t="shared" si="346"/>
        <v/>
      </c>
      <c r="Z1364" s="3">
        <f t="shared" si="347"/>
        <v>-1.828654978307109E-2</v>
      </c>
      <c r="AA1364" s="3" t="str">
        <f t="shared" si="348"/>
        <v/>
      </c>
      <c r="AB1364" s="3" t="str">
        <f t="shared" si="349"/>
        <v/>
      </c>
      <c r="AC1364" s="3" t="str">
        <f t="shared" si="350"/>
        <v/>
      </c>
      <c r="AD1364" s="3">
        <f t="shared" si="351"/>
        <v>-1.671042788309318E-3</v>
      </c>
      <c r="AE1364" s="3" t="str">
        <f t="shared" si="352"/>
        <v/>
      </c>
      <c r="AF1364" s="3" t="str">
        <f t="shared" si="353"/>
        <v/>
      </c>
      <c r="AG1364" s="3" t="str">
        <f t="shared" si="354"/>
        <v/>
      </c>
      <c r="AH1364" s="3">
        <f t="shared" si="355"/>
        <v>-3.0916366719519691E-2</v>
      </c>
    </row>
    <row r="1365" spans="1:34">
      <c r="A1365" s="16">
        <v>40331</v>
      </c>
      <c r="B1365">
        <v>108.0800018310547</v>
      </c>
      <c r="C1365">
        <v>110.3399963378906</v>
      </c>
      <c r="D1365">
        <v>107.5100021362305</v>
      </c>
      <c r="E1365">
        <v>110.3300018310547</v>
      </c>
      <c r="F1365">
        <v>84.377128601074219</v>
      </c>
      <c r="G1365">
        <v>240243700</v>
      </c>
      <c r="H1365">
        <v>30.170000076293949</v>
      </c>
      <c r="I1365">
        <v>2010</v>
      </c>
      <c r="J1365">
        <v>85.493318176269526</v>
      </c>
      <c r="K1365" s="3">
        <v>2.6039054964235749E-2</v>
      </c>
      <c r="L1365" s="3">
        <v>2.327940785415961E-2</v>
      </c>
      <c r="M1365" s="3">
        <v>-1.8416387857753461E-2</v>
      </c>
      <c r="N1365" s="3">
        <v>-6.1180869394259929E-2</v>
      </c>
      <c r="O1365" s="3">
        <v>-1.8596338969045781E-4</v>
      </c>
      <c r="P1365" s="3">
        <v>-8.9964869546339532E-3</v>
      </c>
      <c r="Q1365" s="3">
        <v>-7.1352350209838877E-2</v>
      </c>
      <c r="R1365" s="3">
        <v>-0.1118107536163182</v>
      </c>
      <c r="S1365" s="3" t="str">
        <f t="shared" si="340"/>
        <v/>
      </c>
      <c r="T1365" s="3" t="str">
        <f t="shared" si="341"/>
        <v/>
      </c>
      <c r="U1365" s="3" t="str">
        <f t="shared" si="342"/>
        <v/>
      </c>
      <c r="V1365" s="3">
        <f t="shared" si="343"/>
        <v>2.6039054964235749E-2</v>
      </c>
      <c r="W1365" s="3" t="str">
        <f t="shared" si="344"/>
        <v/>
      </c>
      <c r="X1365" s="3" t="str">
        <f t="shared" si="345"/>
        <v/>
      </c>
      <c r="Y1365" s="3" t="str">
        <f t="shared" si="346"/>
        <v/>
      </c>
      <c r="Z1365" s="3">
        <f t="shared" si="347"/>
        <v>-1.8596338969045781E-4</v>
      </c>
      <c r="AA1365" s="3" t="str">
        <f t="shared" si="348"/>
        <v/>
      </c>
      <c r="AB1365" s="3" t="str">
        <f t="shared" si="349"/>
        <v/>
      </c>
      <c r="AC1365" s="3" t="str">
        <f t="shared" si="350"/>
        <v/>
      </c>
      <c r="AD1365" s="3">
        <f t="shared" si="351"/>
        <v>2.327940785415961E-2</v>
      </c>
      <c r="AE1365" s="3" t="str">
        <f t="shared" si="352"/>
        <v/>
      </c>
      <c r="AF1365" s="3" t="str">
        <f t="shared" si="353"/>
        <v/>
      </c>
      <c r="AG1365" s="3" t="str">
        <f t="shared" si="354"/>
        <v/>
      </c>
      <c r="AH1365" s="3">
        <f t="shared" si="355"/>
        <v>-8.9964869546339532E-3</v>
      </c>
    </row>
    <row r="1366" spans="1:34">
      <c r="A1366" s="16">
        <v>40332</v>
      </c>
      <c r="B1366">
        <v>110.65000152587891</v>
      </c>
      <c r="C1366">
        <v>111.05999755859381</v>
      </c>
      <c r="D1366">
        <v>109.5800018310547</v>
      </c>
      <c r="E1366">
        <v>110.7099990844727</v>
      </c>
      <c r="F1366">
        <v>84.667747497558594</v>
      </c>
      <c r="G1366">
        <v>226618300</v>
      </c>
      <c r="H1366">
        <v>29.45999908447266</v>
      </c>
      <c r="I1366">
        <v>2010</v>
      </c>
      <c r="J1366">
        <v>85.259680938720706</v>
      </c>
      <c r="K1366" s="3">
        <v>3.4442852145204479E-3</v>
      </c>
      <c r="L1366" s="3">
        <v>3.3031668606119391E-2</v>
      </c>
      <c r="M1366" s="3">
        <v>-9.3953087725641149E-3</v>
      </c>
      <c r="N1366" s="3">
        <v>-5.2302652843880797E-2</v>
      </c>
      <c r="O1366" s="3">
        <v>-6.7977883400061057E-3</v>
      </c>
      <c r="P1366" s="3">
        <v>1.8662366432200539E-3</v>
      </c>
      <c r="Q1366" s="3">
        <v>-6.60344017693969E-2</v>
      </c>
      <c r="R1366" s="3">
        <v>-0.10648863614024991</v>
      </c>
      <c r="S1366" s="3" t="str">
        <f t="shared" si="340"/>
        <v/>
      </c>
      <c r="T1366" s="3" t="str">
        <f t="shared" si="341"/>
        <v/>
      </c>
      <c r="U1366" s="3" t="str">
        <f t="shared" si="342"/>
        <v/>
      </c>
      <c r="V1366" s="3">
        <f t="shared" si="343"/>
        <v>3.4442852145204479E-3</v>
      </c>
      <c r="W1366" s="3" t="str">
        <f t="shared" si="344"/>
        <v/>
      </c>
      <c r="X1366" s="3" t="str">
        <f t="shared" si="345"/>
        <v/>
      </c>
      <c r="Y1366" s="3" t="str">
        <f t="shared" si="346"/>
        <v/>
      </c>
      <c r="Z1366" s="3">
        <f t="shared" si="347"/>
        <v>-6.7977883400061057E-3</v>
      </c>
      <c r="AA1366" s="3" t="str">
        <f t="shared" si="348"/>
        <v/>
      </c>
      <c r="AB1366" s="3" t="str">
        <f t="shared" si="349"/>
        <v/>
      </c>
      <c r="AC1366" s="3" t="str">
        <f t="shared" si="350"/>
        <v/>
      </c>
      <c r="AD1366" s="3">
        <f t="shared" si="351"/>
        <v>3.3031668606119391E-2</v>
      </c>
      <c r="AE1366" s="3" t="str">
        <f t="shared" si="352"/>
        <v/>
      </c>
      <c r="AF1366" s="3" t="str">
        <f t="shared" si="353"/>
        <v/>
      </c>
      <c r="AG1366" s="3" t="str">
        <f t="shared" si="354"/>
        <v/>
      </c>
      <c r="AH1366" s="3">
        <f t="shared" si="355"/>
        <v>1.8662366432200539E-3</v>
      </c>
    </row>
    <row r="1367" spans="1:34">
      <c r="A1367" s="16">
        <v>40333</v>
      </c>
      <c r="B1367">
        <v>108.61000061035161</v>
      </c>
      <c r="C1367">
        <v>109.3300018310547</v>
      </c>
      <c r="D1367">
        <v>106.4599990844727</v>
      </c>
      <c r="E1367">
        <v>106.8199996948242</v>
      </c>
      <c r="F1367">
        <v>81.6927490234375</v>
      </c>
      <c r="G1367">
        <v>398475600</v>
      </c>
      <c r="H1367">
        <v>35.479999542236328</v>
      </c>
      <c r="I1367">
        <v>2010</v>
      </c>
      <c r="J1367">
        <v>85.025656890869143</v>
      </c>
      <c r="K1367" s="3">
        <v>-3.5137328700127313E-2</v>
      </c>
      <c r="L1367" s="3">
        <v>-3.5572980127869358E-2</v>
      </c>
      <c r="M1367" s="3">
        <v>-6.695573177595282E-3</v>
      </c>
      <c r="N1367" s="3">
        <v>-5.4189023127763407E-2</v>
      </c>
      <c r="O1367" s="3">
        <v>-3.8388583101307883E-2</v>
      </c>
      <c r="P1367" s="3">
        <v>-3.8822706471863137E-2</v>
      </c>
      <c r="Q1367" s="3">
        <v>-2.938444890465974E-2</v>
      </c>
      <c r="R1367" s="3">
        <v>-7.5792500468815249E-2</v>
      </c>
      <c r="S1367" s="3" t="str">
        <f t="shared" si="340"/>
        <v/>
      </c>
      <c r="T1367" s="3" t="str">
        <f t="shared" si="341"/>
        <v/>
      </c>
      <c r="U1367" s="3" t="str">
        <f t="shared" si="342"/>
        <v/>
      </c>
      <c r="V1367" s="3">
        <f t="shared" si="343"/>
        <v>-3.5137328700127313E-2</v>
      </c>
      <c r="W1367" s="3" t="str">
        <f t="shared" si="344"/>
        <v/>
      </c>
      <c r="X1367" s="3" t="str">
        <f t="shared" si="345"/>
        <v/>
      </c>
      <c r="Y1367" s="3" t="str">
        <f t="shared" si="346"/>
        <v/>
      </c>
      <c r="Z1367" s="3">
        <f t="shared" si="347"/>
        <v>-3.8388583101307883E-2</v>
      </c>
      <c r="AA1367" s="3" t="str">
        <f t="shared" si="348"/>
        <v/>
      </c>
      <c r="AB1367" s="3" t="str">
        <f t="shared" si="349"/>
        <v/>
      </c>
      <c r="AC1367" s="3" t="str">
        <f t="shared" si="350"/>
        <v/>
      </c>
      <c r="AD1367" s="3">
        <f t="shared" si="351"/>
        <v>-3.5572980127869358E-2</v>
      </c>
      <c r="AE1367" s="3" t="str">
        <f t="shared" si="352"/>
        <v/>
      </c>
      <c r="AF1367" s="3" t="str">
        <f t="shared" si="353"/>
        <v/>
      </c>
      <c r="AG1367" s="3" t="str">
        <f t="shared" si="354"/>
        <v/>
      </c>
      <c r="AH1367" s="3">
        <f t="shared" si="355"/>
        <v>-3.8822706471863137E-2</v>
      </c>
    </row>
    <row r="1368" spans="1:34">
      <c r="A1368" s="16">
        <v>40336</v>
      </c>
      <c r="B1368">
        <v>107.1999969482422</v>
      </c>
      <c r="C1368">
        <v>107.61000061035161</v>
      </c>
      <c r="D1368">
        <v>105.4100036621094</v>
      </c>
      <c r="E1368">
        <v>105.4899978637695</v>
      </c>
      <c r="F1368">
        <v>80.675636291503906</v>
      </c>
      <c r="G1368">
        <v>264609100</v>
      </c>
      <c r="H1368">
        <v>36.569999694824219</v>
      </c>
      <c r="I1368">
        <v>2010</v>
      </c>
      <c r="J1368">
        <v>84.805018234252927</v>
      </c>
      <c r="K1368" s="3">
        <v>-1.2450465238252439E-2</v>
      </c>
      <c r="L1368" s="3">
        <v>-3.5475979793946122E-2</v>
      </c>
      <c r="M1368" s="3">
        <v>-3.3177369970186048E-2</v>
      </c>
      <c r="N1368" s="3">
        <v>-5.1861036799313642E-2</v>
      </c>
      <c r="O1368" s="3">
        <v>-1.319973822077403E-2</v>
      </c>
      <c r="P1368" s="3">
        <v>-3.6207360199562721E-2</v>
      </c>
      <c r="Q1368" s="3">
        <v>-4.3350777476623407E-2</v>
      </c>
      <c r="R1368" s="3">
        <v>-6.1837180933974722E-2</v>
      </c>
      <c r="S1368" s="3" t="str">
        <f t="shared" si="340"/>
        <v/>
      </c>
      <c r="T1368" s="3" t="str">
        <f t="shared" si="341"/>
        <v/>
      </c>
      <c r="U1368" s="3" t="str">
        <f t="shared" si="342"/>
        <v/>
      </c>
      <c r="V1368" s="3">
        <f t="shared" si="343"/>
        <v>-1.2450465238252439E-2</v>
      </c>
      <c r="W1368" s="3" t="str">
        <f t="shared" si="344"/>
        <v/>
      </c>
      <c r="X1368" s="3" t="str">
        <f t="shared" si="345"/>
        <v/>
      </c>
      <c r="Y1368" s="3" t="str">
        <f t="shared" si="346"/>
        <v/>
      </c>
      <c r="Z1368" s="3">
        <f t="shared" si="347"/>
        <v>-1.319973822077403E-2</v>
      </c>
      <c r="AA1368" s="3" t="str">
        <f t="shared" si="348"/>
        <v/>
      </c>
      <c r="AB1368" s="3" t="str">
        <f t="shared" si="349"/>
        <v/>
      </c>
      <c r="AC1368" s="3" t="str">
        <f t="shared" si="350"/>
        <v/>
      </c>
      <c r="AD1368" s="3">
        <f t="shared" si="351"/>
        <v>-3.5475979793946122E-2</v>
      </c>
      <c r="AE1368" s="3" t="str">
        <f t="shared" si="352"/>
        <v/>
      </c>
      <c r="AF1368" s="3" t="str">
        <f t="shared" si="353"/>
        <v/>
      </c>
      <c r="AG1368" s="3" t="str">
        <f t="shared" si="354"/>
        <v/>
      </c>
      <c r="AH1368" s="3">
        <f t="shared" si="355"/>
        <v>-3.6207360199562721E-2</v>
      </c>
    </row>
    <row r="1369" spans="1:34">
      <c r="A1369" s="16">
        <v>40337</v>
      </c>
      <c r="B1369">
        <v>105.5699996948242</v>
      </c>
      <c r="C1369">
        <v>106.8300018310547</v>
      </c>
      <c r="D1369">
        <v>104.65000152587891</v>
      </c>
      <c r="E1369">
        <v>106.620002746582</v>
      </c>
      <c r="F1369">
        <v>81.539840698242188</v>
      </c>
      <c r="G1369">
        <v>357774300</v>
      </c>
      <c r="H1369">
        <v>33.700000762939453</v>
      </c>
      <c r="I1369">
        <v>2010</v>
      </c>
      <c r="J1369">
        <v>84.440223312377924</v>
      </c>
      <c r="K1369" s="3">
        <v>1.071208665297241E-2</v>
      </c>
      <c r="L1369" s="3">
        <v>-8.4628088316621719E-3</v>
      </c>
      <c r="M1369" s="3">
        <v>-1.0119709904304551E-2</v>
      </c>
      <c r="N1369" s="3">
        <v>-8.2127964583620705E-2</v>
      </c>
      <c r="O1369" s="3">
        <v>-7.9628055256518726E-3</v>
      </c>
      <c r="P1369" s="3">
        <v>-2.6783198048101031E-2</v>
      </c>
      <c r="Q1369" s="3">
        <v>-3.0916366719519691E-2</v>
      </c>
      <c r="R1369" s="3">
        <v>-0.1014118977041145</v>
      </c>
      <c r="S1369" s="3" t="str">
        <f t="shared" si="340"/>
        <v/>
      </c>
      <c r="T1369" s="3" t="str">
        <f t="shared" si="341"/>
        <v/>
      </c>
      <c r="U1369" s="3" t="str">
        <f t="shared" si="342"/>
        <v/>
      </c>
      <c r="V1369" s="3">
        <f t="shared" si="343"/>
        <v>1.071208665297241E-2</v>
      </c>
      <c r="W1369" s="3" t="str">
        <f t="shared" si="344"/>
        <v/>
      </c>
      <c r="X1369" s="3" t="str">
        <f t="shared" si="345"/>
        <v/>
      </c>
      <c r="Y1369" s="3" t="str">
        <f t="shared" si="346"/>
        <v/>
      </c>
      <c r="Z1369" s="3">
        <f t="shared" si="347"/>
        <v>-7.9628055256518726E-3</v>
      </c>
      <c r="AA1369" s="3" t="str">
        <f t="shared" si="348"/>
        <v/>
      </c>
      <c r="AB1369" s="3" t="str">
        <f t="shared" si="349"/>
        <v/>
      </c>
      <c r="AC1369" s="3" t="str">
        <f t="shared" si="350"/>
        <v/>
      </c>
      <c r="AD1369" s="3">
        <f t="shared" si="351"/>
        <v>-8.4628088316621719E-3</v>
      </c>
      <c r="AE1369" s="3" t="str">
        <f t="shared" si="352"/>
        <v/>
      </c>
      <c r="AF1369" s="3" t="str">
        <f t="shared" si="353"/>
        <v/>
      </c>
      <c r="AG1369" s="3" t="str">
        <f t="shared" si="354"/>
        <v/>
      </c>
      <c r="AH1369" s="3">
        <f t="shared" si="355"/>
        <v>-2.6783198048101031E-2</v>
      </c>
    </row>
    <row r="1370" spans="1:34">
      <c r="A1370" s="16">
        <v>40338</v>
      </c>
      <c r="B1370">
        <v>107.2399978637695</v>
      </c>
      <c r="C1370">
        <v>108.2799987792969</v>
      </c>
      <c r="D1370">
        <v>105.59999847412109</v>
      </c>
      <c r="E1370">
        <v>106.0500030517578</v>
      </c>
      <c r="F1370">
        <v>81.103897094726563</v>
      </c>
      <c r="G1370">
        <v>268023300</v>
      </c>
      <c r="H1370">
        <v>33.729999542236328</v>
      </c>
      <c r="I1370">
        <v>2010</v>
      </c>
      <c r="J1370">
        <v>84.066250228881842</v>
      </c>
      <c r="K1370" s="3">
        <v>-5.3463877263255632E-3</v>
      </c>
      <c r="L1370" s="3">
        <v>-3.8792876228618052E-2</v>
      </c>
      <c r="M1370" s="3">
        <v>-1.6416543562020269E-2</v>
      </c>
      <c r="N1370" s="3">
        <v>-8.4434162061901352E-2</v>
      </c>
      <c r="O1370" s="3">
        <v>-9.5667252502826816E-3</v>
      </c>
      <c r="P1370" s="3">
        <v>-5.1481919794340358E-2</v>
      </c>
      <c r="Q1370" s="3">
        <v>-2.9400836374677611E-2</v>
      </c>
      <c r="R1370" s="3">
        <v>-9.8851803476074029E-2</v>
      </c>
      <c r="S1370" s="3" t="str">
        <f t="shared" si="340"/>
        <v/>
      </c>
      <c r="T1370" s="3" t="str">
        <f t="shared" si="341"/>
        <v/>
      </c>
      <c r="U1370" s="3" t="str">
        <f t="shared" si="342"/>
        <v/>
      </c>
      <c r="V1370" s="3">
        <f t="shared" si="343"/>
        <v>-5.3463877263255632E-3</v>
      </c>
      <c r="W1370" s="3" t="str">
        <f t="shared" si="344"/>
        <v/>
      </c>
      <c r="X1370" s="3" t="str">
        <f t="shared" si="345"/>
        <v/>
      </c>
      <c r="Y1370" s="3" t="str">
        <f t="shared" si="346"/>
        <v/>
      </c>
      <c r="Z1370" s="3">
        <f t="shared" si="347"/>
        <v>-9.5667252502826816E-3</v>
      </c>
      <c r="AA1370" s="3" t="str">
        <f t="shared" si="348"/>
        <v/>
      </c>
      <c r="AB1370" s="3" t="str">
        <f t="shared" si="349"/>
        <v/>
      </c>
      <c r="AC1370" s="3" t="str">
        <f t="shared" si="350"/>
        <v/>
      </c>
      <c r="AD1370" s="3">
        <f t="shared" si="351"/>
        <v>-3.8792876228618052E-2</v>
      </c>
      <c r="AE1370" s="3" t="str">
        <f t="shared" si="352"/>
        <v/>
      </c>
      <c r="AF1370" s="3" t="str">
        <f t="shared" si="353"/>
        <v/>
      </c>
      <c r="AG1370" s="3" t="str">
        <f t="shared" si="354"/>
        <v/>
      </c>
      <c r="AH1370" s="3">
        <f t="shared" si="355"/>
        <v>-5.1481919794340358E-2</v>
      </c>
    </row>
    <row r="1371" spans="1:34">
      <c r="A1371" s="16">
        <v>40339</v>
      </c>
      <c r="B1371">
        <v>107.86000061035161</v>
      </c>
      <c r="C1371">
        <v>109.2799987792969</v>
      </c>
      <c r="D1371">
        <v>106.0400009155273</v>
      </c>
      <c r="E1371">
        <v>109.15000152587891</v>
      </c>
      <c r="F1371">
        <v>83.474693298339844</v>
      </c>
      <c r="G1371">
        <v>317890600</v>
      </c>
      <c r="H1371">
        <v>30.569999694824219</v>
      </c>
      <c r="I1371">
        <v>2010</v>
      </c>
      <c r="J1371">
        <v>83.748869705200192</v>
      </c>
      <c r="K1371" s="3">
        <v>2.9231594147002271E-2</v>
      </c>
      <c r="L1371" s="3">
        <v>-1.4091011447459939E-2</v>
      </c>
      <c r="M1371" s="3">
        <v>1.847520753820198E-2</v>
      </c>
      <c r="N1371" s="3">
        <v>-7.066853339396828E-2</v>
      </c>
      <c r="O1371" s="3">
        <v>-9.4315284701940172E-5</v>
      </c>
      <c r="P1371" s="3">
        <v>-5.4737581146305669E-2</v>
      </c>
      <c r="Q1371" s="3">
        <v>-2.3514012187383141E-2</v>
      </c>
      <c r="R1371" s="3">
        <v>-0.11128139663199731</v>
      </c>
      <c r="S1371" s="3" t="str">
        <f t="shared" si="340"/>
        <v/>
      </c>
      <c r="T1371" s="3" t="str">
        <f t="shared" si="341"/>
        <v/>
      </c>
      <c r="U1371" s="3" t="str">
        <f t="shared" si="342"/>
        <v/>
      </c>
      <c r="V1371" s="3">
        <f t="shared" si="343"/>
        <v>2.9231594147002271E-2</v>
      </c>
      <c r="W1371" s="3" t="str">
        <f t="shared" si="344"/>
        <v/>
      </c>
      <c r="X1371" s="3" t="str">
        <f t="shared" si="345"/>
        <v/>
      </c>
      <c r="Y1371" s="3" t="str">
        <f t="shared" si="346"/>
        <v/>
      </c>
      <c r="Z1371" s="3">
        <f t="shared" si="347"/>
        <v>-9.4315284701940172E-5</v>
      </c>
      <c r="AA1371" s="3" t="str">
        <f t="shared" si="348"/>
        <v/>
      </c>
      <c r="AB1371" s="3" t="str">
        <f t="shared" si="349"/>
        <v/>
      </c>
      <c r="AC1371" s="3" t="str">
        <f t="shared" si="350"/>
        <v/>
      </c>
      <c r="AD1371" s="3">
        <f t="shared" si="351"/>
        <v>-1.4091011447459939E-2</v>
      </c>
      <c r="AE1371" s="3" t="str">
        <f t="shared" si="352"/>
        <v/>
      </c>
      <c r="AF1371" s="3" t="str">
        <f t="shared" si="353"/>
        <v/>
      </c>
      <c r="AG1371" s="3" t="str">
        <f t="shared" si="354"/>
        <v/>
      </c>
      <c r="AH1371" s="3">
        <f t="shared" si="355"/>
        <v>-5.4737581146305669E-2</v>
      </c>
    </row>
    <row r="1372" spans="1:34">
      <c r="A1372" s="16">
        <v>40340</v>
      </c>
      <c r="B1372">
        <v>108.19000244140619</v>
      </c>
      <c r="C1372">
        <v>109.75</v>
      </c>
      <c r="D1372">
        <v>108.120002746582</v>
      </c>
      <c r="E1372">
        <v>109.6800003051758</v>
      </c>
      <c r="F1372">
        <v>83.880043029785156</v>
      </c>
      <c r="G1372">
        <v>214128200</v>
      </c>
      <c r="H1372">
        <v>28.79000091552734</v>
      </c>
      <c r="I1372">
        <v>2010</v>
      </c>
      <c r="J1372">
        <v>83.507584762573245</v>
      </c>
      <c r="K1372" s="3">
        <v>4.8559595181330018E-3</v>
      </c>
      <c r="L1372" s="3">
        <v>2.6774640742229568E-2</v>
      </c>
      <c r="M1372" s="3">
        <v>-9.7507931486939814E-3</v>
      </c>
      <c r="N1372" s="3">
        <v>-5.4401200532664173E-2</v>
      </c>
      <c r="O1372" s="3">
        <v>-9.4365438836266913E-3</v>
      </c>
      <c r="P1372" s="3">
        <v>-2.0314530754023789E-2</v>
      </c>
      <c r="Q1372" s="3">
        <v>-5.5164323695448332E-2</v>
      </c>
      <c r="R1372" s="3">
        <v>-0.1000948428672921</v>
      </c>
      <c r="S1372" s="3" t="str">
        <f t="shared" si="340"/>
        <v/>
      </c>
      <c r="T1372" s="3" t="str">
        <f t="shared" si="341"/>
        <v/>
      </c>
      <c r="U1372" s="3" t="str">
        <f t="shared" si="342"/>
        <v/>
      </c>
      <c r="V1372" s="3">
        <f t="shared" si="343"/>
        <v>4.8559595181330018E-3</v>
      </c>
      <c r="W1372" s="3" t="str">
        <f t="shared" si="344"/>
        <v/>
      </c>
      <c r="X1372" s="3" t="str">
        <f t="shared" si="345"/>
        <v/>
      </c>
      <c r="Y1372" s="3" t="str">
        <f t="shared" si="346"/>
        <v/>
      </c>
      <c r="Z1372" s="3">
        <f t="shared" si="347"/>
        <v>-9.4365438836266913E-3</v>
      </c>
      <c r="AA1372" s="3" t="str">
        <f t="shared" si="348"/>
        <v/>
      </c>
      <c r="AB1372" s="3" t="str">
        <f t="shared" si="349"/>
        <v/>
      </c>
      <c r="AC1372" s="3" t="str">
        <f t="shared" si="350"/>
        <v/>
      </c>
      <c r="AD1372" s="3">
        <f t="shared" si="351"/>
        <v>2.6774640742229568E-2</v>
      </c>
      <c r="AE1372" s="3" t="str">
        <f t="shared" si="352"/>
        <v/>
      </c>
      <c r="AF1372" s="3" t="str">
        <f t="shared" si="353"/>
        <v/>
      </c>
      <c r="AG1372" s="3" t="str">
        <f t="shared" si="354"/>
        <v/>
      </c>
      <c r="AH1372" s="3">
        <f t="shared" si="355"/>
        <v>-2.0314530754023789E-2</v>
      </c>
    </row>
    <row r="1373" spans="1:34">
      <c r="A1373" s="16">
        <v>40343</v>
      </c>
      <c r="B1373">
        <v>110.51999664306641</v>
      </c>
      <c r="C1373">
        <v>111.120002746582</v>
      </c>
      <c r="D1373">
        <v>109.40000152587891</v>
      </c>
      <c r="E1373">
        <v>109.5100021362305</v>
      </c>
      <c r="F1373">
        <v>83.750007629394531</v>
      </c>
      <c r="G1373">
        <v>207196100</v>
      </c>
      <c r="H1373">
        <v>28.579999923706051</v>
      </c>
      <c r="I1373">
        <v>2010</v>
      </c>
      <c r="J1373">
        <v>83.340099716186529</v>
      </c>
      <c r="K1373" s="3">
        <v>-1.550254335759615E-3</v>
      </c>
      <c r="L1373" s="3">
        <v>3.810780403122016E-2</v>
      </c>
      <c r="M1373" s="3">
        <v>1.2799125514708629E-3</v>
      </c>
      <c r="N1373" s="3">
        <v>-3.8458233480050057E-2</v>
      </c>
      <c r="O1373" s="3">
        <v>-2.5528699718982968E-3</v>
      </c>
      <c r="P1373" s="3">
        <v>-7.9628055256518726E-3</v>
      </c>
      <c r="Q1373" s="3">
        <v>-4.3156268649272127E-2</v>
      </c>
      <c r="R1373" s="3">
        <v>-8.3501643578855256E-2</v>
      </c>
      <c r="S1373" s="3" t="str">
        <f t="shared" si="340"/>
        <v/>
      </c>
      <c r="T1373" s="3" t="str">
        <f t="shared" si="341"/>
        <v/>
      </c>
      <c r="U1373" s="3" t="str">
        <f t="shared" si="342"/>
        <v/>
      </c>
      <c r="V1373" s="3">
        <f t="shared" si="343"/>
        <v>-1.550254335759615E-3</v>
      </c>
      <c r="W1373" s="3" t="str">
        <f t="shared" si="344"/>
        <v/>
      </c>
      <c r="X1373" s="3" t="str">
        <f t="shared" si="345"/>
        <v/>
      </c>
      <c r="Y1373" s="3" t="str">
        <f t="shared" si="346"/>
        <v/>
      </c>
      <c r="Z1373" s="3">
        <f t="shared" si="347"/>
        <v>-2.5528699718982968E-3</v>
      </c>
      <c r="AA1373" s="3" t="str">
        <f t="shared" si="348"/>
        <v/>
      </c>
      <c r="AB1373" s="3" t="str">
        <f t="shared" si="349"/>
        <v/>
      </c>
      <c r="AC1373" s="3" t="str">
        <f t="shared" si="350"/>
        <v/>
      </c>
      <c r="AD1373" s="3">
        <f t="shared" si="351"/>
        <v>3.810780403122016E-2</v>
      </c>
      <c r="AE1373" s="3" t="str">
        <f t="shared" si="352"/>
        <v/>
      </c>
      <c r="AF1373" s="3" t="str">
        <f t="shared" si="353"/>
        <v/>
      </c>
      <c r="AG1373" s="3" t="str">
        <f t="shared" si="354"/>
        <v/>
      </c>
      <c r="AH1373" s="3">
        <f t="shared" si="355"/>
        <v>-7.9628055256518726E-3</v>
      </c>
    </row>
    <row r="1374" spans="1:34">
      <c r="A1374" s="16">
        <v>40344</v>
      </c>
      <c r="B1374">
        <v>110.2799987792969</v>
      </c>
      <c r="C1374">
        <v>112.09999847412109</v>
      </c>
      <c r="D1374">
        <v>110.0899963378906</v>
      </c>
      <c r="E1374">
        <v>112</v>
      </c>
      <c r="F1374">
        <v>85.654304504394531</v>
      </c>
      <c r="G1374">
        <v>238268700</v>
      </c>
      <c r="H1374">
        <v>25.870000839233398</v>
      </c>
      <c r="I1374">
        <v>2010</v>
      </c>
      <c r="J1374">
        <v>83.265536117553708</v>
      </c>
      <c r="K1374" s="3">
        <v>2.2737871062970871E-2</v>
      </c>
      <c r="L1374" s="3">
        <v>5.0459551685646531E-2</v>
      </c>
      <c r="M1374" s="3">
        <v>4.1569713314337342E-2</v>
      </c>
      <c r="N1374" s="3">
        <v>-1.711242306198946E-2</v>
      </c>
      <c r="O1374" s="3">
        <v>5.2962669194238643E-3</v>
      </c>
      <c r="P1374" s="3">
        <v>-9.5667252502826816E-3</v>
      </c>
      <c r="Q1374" s="3">
        <v>-2.6783198048101031E-2</v>
      </c>
      <c r="R1374" s="3">
        <v>-8.3984203169141458E-2</v>
      </c>
      <c r="S1374" s="3" t="str">
        <f t="shared" si="340"/>
        <v/>
      </c>
      <c r="T1374" s="3" t="str">
        <f t="shared" si="341"/>
        <v/>
      </c>
      <c r="U1374" s="3" t="str">
        <f t="shared" si="342"/>
        <v/>
      </c>
      <c r="V1374" s="3">
        <f t="shared" si="343"/>
        <v>2.2737871062970871E-2</v>
      </c>
      <c r="W1374" s="3" t="str">
        <f t="shared" si="344"/>
        <v/>
      </c>
      <c r="X1374" s="3" t="str">
        <f t="shared" si="345"/>
        <v/>
      </c>
      <c r="Y1374" s="3" t="str">
        <f t="shared" si="346"/>
        <v/>
      </c>
      <c r="Z1374" s="3">
        <f t="shared" si="347"/>
        <v>5.2962669194238643E-3</v>
      </c>
      <c r="AA1374" s="3" t="str">
        <f t="shared" si="348"/>
        <v/>
      </c>
      <c r="AB1374" s="3" t="str">
        <f t="shared" si="349"/>
        <v/>
      </c>
      <c r="AC1374" s="3" t="str">
        <f t="shared" si="350"/>
        <v/>
      </c>
      <c r="AD1374" s="3">
        <f t="shared" si="351"/>
        <v>5.0459551685646531E-2</v>
      </c>
      <c r="AE1374" s="3" t="str">
        <f t="shared" si="352"/>
        <v/>
      </c>
      <c r="AF1374" s="3" t="str">
        <f t="shared" si="353"/>
        <v/>
      </c>
      <c r="AG1374" s="3" t="str">
        <f t="shared" si="354"/>
        <v/>
      </c>
      <c r="AH1374" s="3">
        <f t="shared" si="355"/>
        <v>-9.5667252502826816E-3</v>
      </c>
    </row>
    <row r="1375" spans="1:34">
      <c r="A1375" s="16">
        <v>40345</v>
      </c>
      <c r="B1375">
        <v>111.4199981689453</v>
      </c>
      <c r="C1375">
        <v>112.4199981689453</v>
      </c>
      <c r="D1375">
        <v>111.1999969482422</v>
      </c>
      <c r="E1375">
        <v>111.9599990844727</v>
      </c>
      <c r="F1375">
        <v>85.623695373535156</v>
      </c>
      <c r="G1375">
        <v>216374000</v>
      </c>
      <c r="H1375">
        <v>25.920000076293949</v>
      </c>
      <c r="I1375">
        <v>2010</v>
      </c>
      <c r="J1375">
        <v>83.248710632324219</v>
      </c>
      <c r="K1375" s="3">
        <v>-3.5735659797231373E-4</v>
      </c>
      <c r="L1375" s="3">
        <v>5.5728496912172083E-2</v>
      </c>
      <c r="M1375" s="3">
        <v>1.4773752000433399E-2</v>
      </c>
      <c r="N1375" s="3">
        <v>-3.9147150042744272E-3</v>
      </c>
      <c r="O1375" s="3">
        <v>-7.1428843906947703E-3</v>
      </c>
      <c r="P1375" s="3">
        <v>-9.4315284701940172E-5</v>
      </c>
      <c r="Q1375" s="3">
        <v>-5.1481919794340358E-2</v>
      </c>
      <c r="R1375" s="3">
        <v>-7.1352350209838877E-2</v>
      </c>
      <c r="S1375" s="3" t="str">
        <f t="shared" si="340"/>
        <v/>
      </c>
      <c r="T1375" s="3" t="str">
        <f t="shared" si="341"/>
        <v/>
      </c>
      <c r="U1375" s="3" t="str">
        <f t="shared" si="342"/>
        <v/>
      </c>
      <c r="V1375" s="3">
        <f t="shared" si="343"/>
        <v>-3.5735659797231373E-4</v>
      </c>
      <c r="W1375" s="3" t="str">
        <f t="shared" si="344"/>
        <v/>
      </c>
      <c r="X1375" s="3" t="str">
        <f t="shared" si="345"/>
        <v/>
      </c>
      <c r="Y1375" s="3" t="str">
        <f t="shared" si="346"/>
        <v/>
      </c>
      <c r="Z1375" s="3">
        <f t="shared" si="347"/>
        <v>-7.1428843906947703E-3</v>
      </c>
      <c r="AA1375" s="3" t="str">
        <f t="shared" si="348"/>
        <v/>
      </c>
      <c r="AB1375" s="3" t="str">
        <f t="shared" si="349"/>
        <v/>
      </c>
      <c r="AC1375" s="3" t="str">
        <f t="shared" si="350"/>
        <v/>
      </c>
      <c r="AD1375" s="3">
        <f t="shared" si="351"/>
        <v>5.5728496912172083E-2</v>
      </c>
      <c r="AE1375" s="3" t="str">
        <f t="shared" si="352"/>
        <v/>
      </c>
      <c r="AF1375" s="3" t="str">
        <f t="shared" si="353"/>
        <v/>
      </c>
      <c r="AG1375" s="3" t="str">
        <f t="shared" si="354"/>
        <v/>
      </c>
      <c r="AH1375" s="3">
        <f t="shared" si="355"/>
        <v>-9.4315284701940172E-5</v>
      </c>
    </row>
    <row r="1376" spans="1:34">
      <c r="A1376" s="16">
        <v>40346</v>
      </c>
      <c r="B1376">
        <v>112.2799987792969</v>
      </c>
      <c r="C1376">
        <v>112.3300018310547</v>
      </c>
      <c r="D1376">
        <v>111.0500030517578</v>
      </c>
      <c r="E1376">
        <v>112.13999938964839</v>
      </c>
      <c r="F1376">
        <v>85.761344909667969</v>
      </c>
      <c r="G1376">
        <v>263185800</v>
      </c>
      <c r="H1376">
        <v>25.04999923706055</v>
      </c>
      <c r="I1376">
        <v>2010</v>
      </c>
      <c r="J1376">
        <v>83.263239288330084</v>
      </c>
      <c r="K1376" s="3">
        <v>1.6076103178250809E-3</v>
      </c>
      <c r="L1376" s="3">
        <v>2.7393351457496221E-2</v>
      </c>
      <c r="M1376" s="3">
        <v>1.291633998106434E-2</v>
      </c>
      <c r="N1376" s="3">
        <v>3.3996782061667119E-3</v>
      </c>
      <c r="O1376" s="3">
        <v>-8.1278674540561369E-3</v>
      </c>
      <c r="P1376" s="3">
        <v>-9.4365438836266913E-3</v>
      </c>
      <c r="Q1376" s="3">
        <v>-5.4737581146305669E-2</v>
      </c>
      <c r="R1376" s="3">
        <v>-6.60344017693969E-2</v>
      </c>
      <c r="S1376" s="3" t="str">
        <f t="shared" si="340"/>
        <v/>
      </c>
      <c r="T1376" s="3" t="str">
        <f t="shared" si="341"/>
        <v/>
      </c>
      <c r="U1376" s="3" t="str">
        <f t="shared" si="342"/>
        <v/>
      </c>
      <c r="V1376" s="3">
        <f t="shared" si="343"/>
        <v>1.6076103178250809E-3</v>
      </c>
      <c r="W1376" s="3" t="str">
        <f t="shared" si="344"/>
        <v/>
      </c>
      <c r="X1376" s="3" t="str">
        <f t="shared" si="345"/>
        <v/>
      </c>
      <c r="Y1376" s="3" t="str">
        <f t="shared" si="346"/>
        <v/>
      </c>
      <c r="Z1376" s="3">
        <f t="shared" si="347"/>
        <v>-8.1278674540561369E-3</v>
      </c>
      <c r="AA1376" s="3" t="str">
        <f t="shared" si="348"/>
        <v/>
      </c>
      <c r="AB1376" s="3" t="str">
        <f t="shared" si="349"/>
        <v/>
      </c>
      <c r="AC1376" s="3" t="str">
        <f t="shared" si="350"/>
        <v/>
      </c>
      <c r="AD1376" s="3">
        <f t="shared" si="351"/>
        <v>2.7393351457496221E-2</v>
      </c>
      <c r="AE1376" s="3" t="str">
        <f t="shared" si="352"/>
        <v/>
      </c>
      <c r="AF1376" s="3" t="str">
        <f t="shared" si="353"/>
        <v/>
      </c>
      <c r="AG1376" s="3" t="str">
        <f t="shared" si="354"/>
        <v/>
      </c>
      <c r="AH1376" s="3">
        <f t="shared" si="355"/>
        <v>-9.4365438836266913E-3</v>
      </c>
    </row>
    <row r="1377" spans="1:34">
      <c r="A1377" s="16">
        <v>40347</v>
      </c>
      <c r="B1377">
        <v>111.8300018310547</v>
      </c>
      <c r="C1377">
        <v>112.129997253418</v>
      </c>
      <c r="D1377">
        <v>111.370002746582</v>
      </c>
      <c r="E1377">
        <v>111.73000335693359</v>
      </c>
      <c r="F1377">
        <v>85.854339599609375</v>
      </c>
      <c r="G1377">
        <v>174006600</v>
      </c>
      <c r="H1377">
        <v>23.95000076293945</v>
      </c>
      <c r="I1377">
        <v>2010</v>
      </c>
      <c r="J1377">
        <v>83.443785476684567</v>
      </c>
      <c r="K1377" s="3">
        <v>1.084342719197773E-3</v>
      </c>
      <c r="L1377" s="3">
        <v>2.3537143026061139E-2</v>
      </c>
      <c r="M1377" s="3">
        <v>5.0941982316911938E-2</v>
      </c>
      <c r="N1377" s="3">
        <v>4.3905323368901961E-2</v>
      </c>
      <c r="O1377" s="3">
        <v>-6.8663870809463354E-3</v>
      </c>
      <c r="P1377" s="3">
        <v>-2.5528699718982968E-3</v>
      </c>
      <c r="Q1377" s="3">
        <v>-2.0314530754023789E-2</v>
      </c>
      <c r="R1377" s="3">
        <v>-2.938444890465974E-2</v>
      </c>
      <c r="S1377" s="3" t="str">
        <f t="shared" si="340"/>
        <v/>
      </c>
      <c r="T1377" s="3" t="str">
        <f t="shared" si="341"/>
        <v/>
      </c>
      <c r="U1377" s="3" t="str">
        <f t="shared" si="342"/>
        <v/>
      </c>
      <c r="V1377" s="3">
        <f t="shared" si="343"/>
        <v>1.084342719197773E-3</v>
      </c>
      <c r="W1377" s="3" t="str">
        <f t="shared" si="344"/>
        <v/>
      </c>
      <c r="X1377" s="3" t="str">
        <f t="shared" si="345"/>
        <v/>
      </c>
      <c r="Y1377" s="3" t="str">
        <f t="shared" si="346"/>
        <v/>
      </c>
      <c r="Z1377" s="3">
        <f t="shared" si="347"/>
        <v>-6.8663870809463354E-3</v>
      </c>
      <c r="AA1377" s="3" t="str">
        <f t="shared" si="348"/>
        <v/>
      </c>
      <c r="AB1377" s="3" t="str">
        <f t="shared" si="349"/>
        <v/>
      </c>
      <c r="AC1377" s="3" t="str">
        <f t="shared" si="350"/>
        <v/>
      </c>
      <c r="AD1377" s="3">
        <f t="shared" si="351"/>
        <v>2.3537143026061139E-2</v>
      </c>
      <c r="AE1377" s="3" t="str">
        <f t="shared" si="352"/>
        <v/>
      </c>
      <c r="AF1377" s="3" t="str">
        <f t="shared" si="353"/>
        <v/>
      </c>
      <c r="AG1377" s="3" t="str">
        <f t="shared" si="354"/>
        <v/>
      </c>
      <c r="AH1377" s="3">
        <f t="shared" si="355"/>
        <v>-2.5528699718982968E-3</v>
      </c>
    </row>
    <row r="1378" spans="1:34">
      <c r="A1378" s="16">
        <v>40350</v>
      </c>
      <c r="B1378">
        <v>113.120002746582</v>
      </c>
      <c r="C1378">
        <v>113.1999969482422</v>
      </c>
      <c r="D1378">
        <v>110.7900009155273</v>
      </c>
      <c r="E1378">
        <v>111.4100036621094</v>
      </c>
      <c r="F1378">
        <v>85.608444213867188</v>
      </c>
      <c r="G1378">
        <v>213140700</v>
      </c>
      <c r="H1378">
        <v>24.879999160766602</v>
      </c>
      <c r="I1378">
        <v>2010</v>
      </c>
      <c r="J1378">
        <v>83.552003097534183</v>
      </c>
      <c r="K1378" s="3">
        <v>-2.8640996703130921E-3</v>
      </c>
      <c r="L1378" s="3">
        <v>2.2190285554319011E-2</v>
      </c>
      <c r="M1378" s="3">
        <v>6.1143712638839887E-2</v>
      </c>
      <c r="N1378" s="3">
        <v>2.593775509308438E-2</v>
      </c>
      <c r="O1378" s="3">
        <v>-8.4131604149630945E-3</v>
      </c>
      <c r="P1378" s="3">
        <v>5.2962669194238643E-3</v>
      </c>
      <c r="Q1378" s="3">
        <v>-7.9628055256518726E-3</v>
      </c>
      <c r="R1378" s="3">
        <v>-4.3350777476623407E-2</v>
      </c>
      <c r="S1378" s="3" t="str">
        <f t="shared" si="340"/>
        <v/>
      </c>
      <c r="T1378" s="3" t="str">
        <f t="shared" si="341"/>
        <v/>
      </c>
      <c r="U1378" s="3" t="str">
        <f t="shared" si="342"/>
        <v/>
      </c>
      <c r="V1378" s="3">
        <f t="shared" si="343"/>
        <v>-2.8640996703130921E-3</v>
      </c>
      <c r="W1378" s="3" t="str">
        <f t="shared" si="344"/>
        <v/>
      </c>
      <c r="X1378" s="3" t="str">
        <f t="shared" si="345"/>
        <v/>
      </c>
      <c r="Y1378" s="3" t="str">
        <f t="shared" si="346"/>
        <v/>
      </c>
      <c r="Z1378" s="3">
        <f t="shared" si="347"/>
        <v>-8.4131604149630945E-3</v>
      </c>
      <c r="AA1378" s="3" t="str">
        <f t="shared" si="348"/>
        <v/>
      </c>
      <c r="AB1378" s="3" t="str">
        <f t="shared" si="349"/>
        <v/>
      </c>
      <c r="AC1378" s="3" t="str">
        <f t="shared" si="350"/>
        <v/>
      </c>
      <c r="AD1378" s="3">
        <f t="shared" si="351"/>
        <v>2.2190285554319011E-2</v>
      </c>
      <c r="AE1378" s="3" t="str">
        <f t="shared" si="352"/>
        <v/>
      </c>
      <c r="AF1378" s="3" t="str">
        <f t="shared" si="353"/>
        <v/>
      </c>
      <c r="AG1378" s="3" t="str">
        <f t="shared" si="354"/>
        <v/>
      </c>
      <c r="AH1378" s="3">
        <f t="shared" si="355"/>
        <v>5.2962669194238643E-3</v>
      </c>
    </row>
    <row r="1379" spans="1:34">
      <c r="A1379" s="16">
        <v>40351</v>
      </c>
      <c r="B1379">
        <v>111.4100036621094</v>
      </c>
      <c r="C1379">
        <v>111.90000152587891</v>
      </c>
      <c r="D1379">
        <v>109.4100036621094</v>
      </c>
      <c r="E1379">
        <v>109.5699996948242</v>
      </c>
      <c r="F1379">
        <v>84.194587707519531</v>
      </c>
      <c r="G1379">
        <v>239355400</v>
      </c>
      <c r="H1379">
        <v>27.04999923706055</v>
      </c>
      <c r="I1379">
        <v>2010</v>
      </c>
      <c r="J1379">
        <v>83.643060684204102</v>
      </c>
      <c r="K1379" s="3">
        <v>-1.6515386061865089E-2</v>
      </c>
      <c r="L1379" s="3">
        <v>-1.7041954929423401E-2</v>
      </c>
      <c r="M1379" s="3">
        <v>3.2557667350637587E-2</v>
      </c>
      <c r="N1379" s="3">
        <v>2.2108483297583751E-2</v>
      </c>
      <c r="O1379" s="3">
        <v>-1.7951709310285221E-2</v>
      </c>
      <c r="P1379" s="3">
        <v>-2.3124967302594831E-2</v>
      </c>
      <c r="Q1379" s="3">
        <v>-9.5667252502826816E-3</v>
      </c>
      <c r="R1379" s="3">
        <v>-3.0916366719519691E-2</v>
      </c>
      <c r="S1379" s="3" t="str">
        <f t="shared" si="340"/>
        <v/>
      </c>
      <c r="T1379" s="3" t="str">
        <f t="shared" si="341"/>
        <v/>
      </c>
      <c r="U1379" s="3" t="str">
        <f t="shared" si="342"/>
        <v/>
      </c>
      <c r="V1379" s="3">
        <f t="shared" si="343"/>
        <v>-1.6515386061865089E-2</v>
      </c>
      <c r="W1379" s="3" t="str">
        <f t="shared" si="344"/>
        <v/>
      </c>
      <c r="X1379" s="3" t="str">
        <f t="shared" si="345"/>
        <v/>
      </c>
      <c r="Y1379" s="3" t="str">
        <f t="shared" si="346"/>
        <v/>
      </c>
      <c r="Z1379" s="3">
        <f t="shared" si="347"/>
        <v>-1.7951709310285221E-2</v>
      </c>
      <c r="AA1379" s="3" t="str">
        <f t="shared" si="348"/>
        <v/>
      </c>
      <c r="AB1379" s="3" t="str">
        <f t="shared" si="349"/>
        <v/>
      </c>
      <c r="AC1379" s="3" t="str">
        <f t="shared" si="350"/>
        <v/>
      </c>
      <c r="AD1379" s="3">
        <f t="shared" si="351"/>
        <v>-1.7041954929423401E-2</v>
      </c>
      <c r="AE1379" s="3" t="str">
        <f t="shared" si="352"/>
        <v/>
      </c>
      <c r="AF1379" s="3" t="str">
        <f t="shared" si="353"/>
        <v/>
      </c>
      <c r="AG1379" s="3" t="str">
        <f t="shared" si="354"/>
        <v/>
      </c>
      <c r="AH1379" s="3">
        <f t="shared" si="355"/>
        <v>-2.3124967302594831E-2</v>
      </c>
    </row>
    <row r="1380" spans="1:34">
      <c r="A1380" s="16">
        <v>40352</v>
      </c>
      <c r="B1380">
        <v>109.63999938964839</v>
      </c>
      <c r="C1380">
        <v>110.0299987792969</v>
      </c>
      <c r="D1380">
        <v>108.48000335693359</v>
      </c>
      <c r="E1380">
        <v>109.23000335693359</v>
      </c>
      <c r="F1380">
        <v>83.933311462402344</v>
      </c>
      <c r="G1380">
        <v>254639900</v>
      </c>
      <c r="H1380">
        <v>26.909999847412109</v>
      </c>
      <c r="I1380">
        <v>2010</v>
      </c>
      <c r="J1380">
        <v>83.716847991943354</v>
      </c>
      <c r="K1380" s="3">
        <v>-3.1032427645447669E-3</v>
      </c>
      <c r="L1380" s="3">
        <v>-1.9742010710452011E-2</v>
      </c>
      <c r="M1380" s="3">
        <v>3.4886293618802577E-2</v>
      </c>
      <c r="N1380" s="3">
        <v>1.7897037697871761E-2</v>
      </c>
      <c r="O1380" s="3">
        <v>-9.9479450664096136E-3</v>
      </c>
      <c r="P1380" s="3">
        <v>-3.108249156838094E-2</v>
      </c>
      <c r="Q1380" s="3">
        <v>-9.4315284701940172E-5</v>
      </c>
      <c r="R1380" s="3">
        <v>-2.9400836374677611E-2</v>
      </c>
      <c r="S1380" s="3" t="str">
        <f t="shared" si="340"/>
        <v/>
      </c>
      <c r="T1380" s="3" t="str">
        <f t="shared" si="341"/>
        <v/>
      </c>
      <c r="U1380" s="3" t="str">
        <f t="shared" si="342"/>
        <v/>
      </c>
      <c r="V1380" s="3">
        <f t="shared" si="343"/>
        <v>-3.1032427645447669E-3</v>
      </c>
      <c r="W1380" s="3" t="str">
        <f t="shared" si="344"/>
        <v/>
      </c>
      <c r="X1380" s="3" t="str">
        <f t="shared" si="345"/>
        <v/>
      </c>
      <c r="Y1380" s="3" t="str">
        <f t="shared" si="346"/>
        <v/>
      </c>
      <c r="Z1380" s="3">
        <f t="shared" si="347"/>
        <v>-9.9479450664096136E-3</v>
      </c>
      <c r="AA1380" s="3" t="str">
        <f t="shared" si="348"/>
        <v/>
      </c>
      <c r="AB1380" s="3" t="str">
        <f t="shared" si="349"/>
        <v/>
      </c>
      <c r="AC1380" s="3" t="str">
        <f t="shared" si="350"/>
        <v/>
      </c>
      <c r="AD1380" s="3">
        <f t="shared" si="351"/>
        <v>-1.9742010710452011E-2</v>
      </c>
      <c r="AE1380" s="3" t="str">
        <f t="shared" si="352"/>
        <v/>
      </c>
      <c r="AF1380" s="3" t="str">
        <f t="shared" si="353"/>
        <v/>
      </c>
      <c r="AG1380" s="3" t="str">
        <f t="shared" si="354"/>
        <v/>
      </c>
      <c r="AH1380" s="3">
        <f t="shared" si="355"/>
        <v>-3.108249156838094E-2</v>
      </c>
    </row>
    <row r="1381" spans="1:34">
      <c r="A1381" s="16">
        <v>40353</v>
      </c>
      <c r="B1381">
        <v>108.69000244140619</v>
      </c>
      <c r="C1381">
        <v>108.8300018310547</v>
      </c>
      <c r="D1381">
        <v>107.13999938964839</v>
      </c>
      <c r="E1381">
        <v>107.4199981689453</v>
      </c>
      <c r="F1381">
        <v>82.542488098144531</v>
      </c>
      <c r="G1381">
        <v>268523600</v>
      </c>
      <c r="H1381">
        <v>29.739999771118161</v>
      </c>
      <c r="I1381">
        <v>2010</v>
      </c>
      <c r="J1381">
        <v>83.745949554443357</v>
      </c>
      <c r="K1381" s="3">
        <v>-1.657057656876593E-2</v>
      </c>
      <c r="L1381" s="3">
        <v>-3.7532723104026E-2</v>
      </c>
      <c r="M1381" s="3">
        <v>-1.116751872167532E-2</v>
      </c>
      <c r="N1381" s="3">
        <v>7.1013665904569026E-3</v>
      </c>
      <c r="O1381" s="3">
        <v>-1.9133973295373811E-2</v>
      </c>
      <c r="P1381" s="3">
        <v>-4.4587123481485857E-2</v>
      </c>
      <c r="Q1381" s="3">
        <v>-1.841504450876175E-2</v>
      </c>
      <c r="R1381" s="3">
        <v>-2.3514012187383141E-2</v>
      </c>
      <c r="S1381" s="3" t="str">
        <f t="shared" si="340"/>
        <v/>
      </c>
      <c r="T1381" s="3" t="str">
        <f t="shared" si="341"/>
        <v/>
      </c>
      <c r="U1381" s="3" t="str">
        <f t="shared" si="342"/>
        <v/>
      </c>
      <c r="V1381" s="3">
        <f t="shared" si="343"/>
        <v>-1.657057656876593E-2</v>
      </c>
      <c r="W1381" s="3" t="str">
        <f t="shared" si="344"/>
        <v/>
      </c>
      <c r="X1381" s="3" t="str">
        <f t="shared" si="345"/>
        <v/>
      </c>
      <c r="Y1381" s="3" t="str">
        <f t="shared" si="346"/>
        <v/>
      </c>
      <c r="Z1381" s="3">
        <f t="shared" si="347"/>
        <v>-1.9133973295373811E-2</v>
      </c>
      <c r="AA1381" s="3" t="str">
        <f t="shared" si="348"/>
        <v/>
      </c>
      <c r="AB1381" s="3" t="str">
        <f t="shared" si="349"/>
        <v/>
      </c>
      <c r="AC1381" s="3" t="str">
        <f t="shared" si="350"/>
        <v/>
      </c>
      <c r="AD1381" s="3">
        <f t="shared" si="351"/>
        <v>-3.7532723104026E-2</v>
      </c>
      <c r="AE1381" s="3" t="str">
        <f t="shared" si="352"/>
        <v/>
      </c>
      <c r="AF1381" s="3" t="str">
        <f t="shared" si="353"/>
        <v/>
      </c>
      <c r="AG1381" s="3" t="str">
        <f t="shared" si="354"/>
        <v/>
      </c>
      <c r="AH1381" s="3">
        <f t="shared" si="355"/>
        <v>-4.4587123481485857E-2</v>
      </c>
    </row>
    <row r="1382" spans="1:34">
      <c r="A1382" s="16">
        <v>40354</v>
      </c>
      <c r="B1382">
        <v>107.7399978637695</v>
      </c>
      <c r="C1382">
        <v>108.4199981689453</v>
      </c>
      <c r="D1382">
        <v>106.76999664306641</v>
      </c>
      <c r="E1382">
        <v>107.870002746582</v>
      </c>
      <c r="F1382">
        <v>82.888290405273438</v>
      </c>
      <c r="G1382">
        <v>238726500</v>
      </c>
      <c r="H1382">
        <v>28.530000686645511</v>
      </c>
      <c r="I1382">
        <v>2010</v>
      </c>
      <c r="J1382">
        <v>83.655064392089841</v>
      </c>
      <c r="K1382" s="3">
        <v>4.189385552780367E-3</v>
      </c>
      <c r="L1382" s="3">
        <v>-3.4547458033786227E-2</v>
      </c>
      <c r="M1382" s="3">
        <v>-1.182346346865315E-2</v>
      </c>
      <c r="N1382" s="3">
        <v>-2.1458968470763229E-2</v>
      </c>
      <c r="O1382" s="3">
        <v>-6.0510290165580738E-3</v>
      </c>
      <c r="P1382" s="3">
        <v>-4.4392791236405049E-2</v>
      </c>
      <c r="Q1382" s="3">
        <v>-2.653176198042051E-2</v>
      </c>
      <c r="R1382" s="3">
        <v>-5.5164323695448332E-2</v>
      </c>
      <c r="S1382" s="3" t="str">
        <f t="shared" si="340"/>
        <v/>
      </c>
      <c r="T1382" s="3" t="str">
        <f t="shared" si="341"/>
        <v/>
      </c>
      <c r="U1382" s="3" t="str">
        <f t="shared" si="342"/>
        <v/>
      </c>
      <c r="V1382" s="3">
        <f t="shared" si="343"/>
        <v>4.189385552780367E-3</v>
      </c>
      <c r="W1382" s="3" t="str">
        <f t="shared" si="344"/>
        <v/>
      </c>
      <c r="X1382" s="3" t="str">
        <f t="shared" si="345"/>
        <v/>
      </c>
      <c r="Y1382" s="3" t="str">
        <f t="shared" si="346"/>
        <v/>
      </c>
      <c r="Z1382" s="3">
        <f t="shared" si="347"/>
        <v>-6.0510290165580738E-3</v>
      </c>
      <c r="AA1382" s="3" t="str">
        <f t="shared" si="348"/>
        <v/>
      </c>
      <c r="AB1382" s="3" t="str">
        <f t="shared" si="349"/>
        <v/>
      </c>
      <c r="AC1382" s="3" t="str">
        <f t="shared" si="350"/>
        <v/>
      </c>
      <c r="AD1382" s="3">
        <f t="shared" si="351"/>
        <v>-3.4547458033786227E-2</v>
      </c>
      <c r="AE1382" s="3" t="str">
        <f t="shared" si="352"/>
        <v/>
      </c>
      <c r="AF1382" s="3" t="str">
        <f t="shared" si="353"/>
        <v/>
      </c>
      <c r="AG1382" s="3" t="str">
        <f t="shared" si="354"/>
        <v/>
      </c>
      <c r="AH1382" s="3">
        <f t="shared" si="355"/>
        <v>-4.4392791236405049E-2</v>
      </c>
    </row>
    <row r="1383" spans="1:34">
      <c r="A1383" s="16">
        <v>40357</v>
      </c>
      <c r="B1383">
        <v>108.0299987792969</v>
      </c>
      <c r="C1383">
        <v>108.3199996948242</v>
      </c>
      <c r="D1383">
        <v>107.13999938964839</v>
      </c>
      <c r="E1383">
        <v>107.5299987792969</v>
      </c>
      <c r="F1383">
        <v>82.627037048339844</v>
      </c>
      <c r="G1383">
        <v>169218600</v>
      </c>
      <c r="H1383">
        <v>29</v>
      </c>
      <c r="I1383">
        <v>2010</v>
      </c>
      <c r="J1383">
        <v>83.604268646240229</v>
      </c>
      <c r="K1383" s="3">
        <v>-3.1518729081783099E-3</v>
      </c>
      <c r="L1383" s="3">
        <v>-3.4826087460241517E-2</v>
      </c>
      <c r="M1383" s="3">
        <v>-1.340860273140498E-2</v>
      </c>
      <c r="N1383" s="3">
        <v>-1.214585201886775E-2</v>
      </c>
      <c r="O1383" s="3">
        <v>-6.7674361578407014E-3</v>
      </c>
      <c r="P1383" s="3">
        <v>-4.1648028601771192E-2</v>
      </c>
      <c r="Q1383" s="3">
        <v>-2.5020595742071942E-2</v>
      </c>
      <c r="R1383" s="3">
        <v>-4.3156268649272127E-2</v>
      </c>
      <c r="S1383" s="3" t="str">
        <f t="shared" si="340"/>
        <v/>
      </c>
      <c r="T1383" s="3" t="str">
        <f t="shared" si="341"/>
        <v/>
      </c>
      <c r="U1383" s="3" t="str">
        <f t="shared" si="342"/>
        <v/>
      </c>
      <c r="V1383" s="3">
        <f t="shared" si="343"/>
        <v>-3.1518729081783099E-3</v>
      </c>
      <c r="W1383" s="3" t="str">
        <f t="shared" si="344"/>
        <v/>
      </c>
      <c r="X1383" s="3" t="str">
        <f t="shared" si="345"/>
        <v/>
      </c>
      <c r="Y1383" s="3" t="str">
        <f t="shared" si="346"/>
        <v/>
      </c>
      <c r="Z1383" s="3">
        <f t="shared" si="347"/>
        <v>-6.7674361578407014E-3</v>
      </c>
      <c r="AA1383" s="3" t="str">
        <f t="shared" si="348"/>
        <v/>
      </c>
      <c r="AB1383" s="3" t="str">
        <f t="shared" si="349"/>
        <v/>
      </c>
      <c r="AC1383" s="3" t="str">
        <f t="shared" si="350"/>
        <v/>
      </c>
      <c r="AD1383" s="3">
        <f t="shared" si="351"/>
        <v>-3.4826087460241517E-2</v>
      </c>
      <c r="AE1383" s="3" t="str">
        <f t="shared" si="352"/>
        <v/>
      </c>
      <c r="AF1383" s="3" t="str">
        <f t="shared" si="353"/>
        <v/>
      </c>
      <c r="AG1383" s="3" t="str">
        <f t="shared" si="354"/>
        <v/>
      </c>
      <c r="AH1383" s="3">
        <f t="shared" si="355"/>
        <v>-4.1648028601771192E-2</v>
      </c>
    </row>
    <row r="1384" spans="1:34">
      <c r="A1384" s="16">
        <v>40358</v>
      </c>
      <c r="B1384">
        <v>106.01999664306641</v>
      </c>
      <c r="C1384">
        <v>107.5100021362305</v>
      </c>
      <c r="D1384">
        <v>103.5500030517578</v>
      </c>
      <c r="E1384">
        <v>104.2099990844727</v>
      </c>
      <c r="F1384">
        <v>80.075874328613281</v>
      </c>
      <c r="G1384">
        <v>373649500</v>
      </c>
      <c r="H1384">
        <v>34.130001068115227</v>
      </c>
      <c r="I1384">
        <v>2010</v>
      </c>
      <c r="J1384">
        <v>83.496273040771484</v>
      </c>
      <c r="K1384" s="3">
        <v>-3.087564084179906E-2</v>
      </c>
      <c r="L1384" s="3">
        <v>-4.8918980317524619E-2</v>
      </c>
      <c r="M1384" s="3">
        <v>-6.5127260189183467E-2</v>
      </c>
      <c r="N1384" s="3">
        <v>-2.626486840985864E-2</v>
      </c>
      <c r="O1384" s="3">
        <v>-3.7012887312571463E-2</v>
      </c>
      <c r="P1384" s="3">
        <v>-5.4942015696206832E-2</v>
      </c>
      <c r="Q1384" s="3">
        <v>-7.5446401323590928E-2</v>
      </c>
      <c r="R1384" s="3">
        <v>-3.7012887312571463E-2</v>
      </c>
      <c r="S1384" s="3" t="str">
        <f t="shared" si="340"/>
        <v/>
      </c>
      <c r="T1384" s="3" t="str">
        <f t="shared" si="341"/>
        <v/>
      </c>
      <c r="U1384" s="3" t="str">
        <f t="shared" si="342"/>
        <v/>
      </c>
      <c r="V1384" s="3">
        <f t="shared" si="343"/>
        <v>-3.087564084179906E-2</v>
      </c>
      <c r="W1384" s="3" t="str">
        <f t="shared" si="344"/>
        <v/>
      </c>
      <c r="X1384" s="3" t="str">
        <f t="shared" si="345"/>
        <v/>
      </c>
      <c r="Y1384" s="3" t="str">
        <f t="shared" si="346"/>
        <v/>
      </c>
      <c r="Z1384" s="3">
        <f t="shared" si="347"/>
        <v>-3.7012887312571463E-2</v>
      </c>
      <c r="AA1384" s="3" t="str">
        <f t="shared" si="348"/>
        <v/>
      </c>
      <c r="AB1384" s="3" t="str">
        <f t="shared" si="349"/>
        <v/>
      </c>
      <c r="AC1384" s="3" t="str">
        <f t="shared" si="350"/>
        <v/>
      </c>
      <c r="AD1384" s="3">
        <f t="shared" si="351"/>
        <v>-4.8918980317524619E-2</v>
      </c>
      <c r="AE1384" s="3" t="str">
        <f t="shared" si="352"/>
        <v/>
      </c>
      <c r="AF1384" s="3" t="str">
        <f t="shared" si="353"/>
        <v/>
      </c>
      <c r="AG1384" s="3" t="str">
        <f t="shared" si="354"/>
        <v/>
      </c>
      <c r="AH1384" s="3">
        <f t="shared" si="355"/>
        <v>-5.4942015696206832E-2</v>
      </c>
    </row>
    <row r="1385" spans="1:34">
      <c r="A1385" s="16">
        <v>40359</v>
      </c>
      <c r="B1385">
        <v>103.9199981689453</v>
      </c>
      <c r="C1385">
        <v>104.879997253418</v>
      </c>
      <c r="D1385">
        <v>102.879997253418</v>
      </c>
      <c r="E1385">
        <v>103.2200012207031</v>
      </c>
      <c r="F1385">
        <v>79.315162658691406</v>
      </c>
      <c r="G1385">
        <v>284101700</v>
      </c>
      <c r="H1385">
        <v>34.540000915527337</v>
      </c>
      <c r="I1385">
        <v>2010</v>
      </c>
      <c r="J1385">
        <v>83.243174743652347</v>
      </c>
      <c r="K1385" s="3">
        <v>-9.4998859057109364E-3</v>
      </c>
      <c r="L1385" s="3">
        <v>-5.502164424645184E-2</v>
      </c>
      <c r="M1385" s="3">
        <v>-7.3677417066883688E-2</v>
      </c>
      <c r="N1385" s="3">
        <v>-5.9992156954228992E-2</v>
      </c>
      <c r="O1385" s="3">
        <v>-1.276270840360139E-2</v>
      </c>
      <c r="P1385" s="3">
        <v>-5.8134266303787929E-2</v>
      </c>
      <c r="Q1385" s="3">
        <v>-8.1100410015222724E-2</v>
      </c>
      <c r="R1385" s="3">
        <v>-6.7524739001135092E-2</v>
      </c>
      <c r="S1385" s="3" t="str">
        <f t="shared" si="340"/>
        <v/>
      </c>
      <c r="T1385" s="3" t="str">
        <f t="shared" si="341"/>
        <v/>
      </c>
      <c r="U1385" s="3" t="str">
        <f t="shared" si="342"/>
        <v/>
      </c>
      <c r="V1385" s="3">
        <f t="shared" si="343"/>
        <v>-9.4998859057109364E-3</v>
      </c>
      <c r="W1385" s="3" t="str">
        <f t="shared" si="344"/>
        <v/>
      </c>
      <c r="X1385" s="3" t="str">
        <f t="shared" si="345"/>
        <v/>
      </c>
      <c r="Y1385" s="3" t="str">
        <f t="shared" si="346"/>
        <v/>
      </c>
      <c r="Z1385" s="3">
        <f t="shared" si="347"/>
        <v>-1.276270840360139E-2</v>
      </c>
      <c r="AA1385" s="3" t="str">
        <f t="shared" si="348"/>
        <v/>
      </c>
      <c r="AB1385" s="3" t="str">
        <f t="shared" si="349"/>
        <v/>
      </c>
      <c r="AC1385" s="3" t="str">
        <f t="shared" si="350"/>
        <v/>
      </c>
      <c r="AD1385" s="3">
        <f t="shared" si="351"/>
        <v>-5.502164424645184E-2</v>
      </c>
      <c r="AE1385" s="3" t="str">
        <f t="shared" si="352"/>
        <v/>
      </c>
      <c r="AF1385" s="3" t="str">
        <f t="shared" si="353"/>
        <v/>
      </c>
      <c r="AG1385" s="3" t="str">
        <f t="shared" si="354"/>
        <v/>
      </c>
      <c r="AH1385" s="3">
        <f t="shared" si="355"/>
        <v>-5.8134266303787929E-2</v>
      </c>
    </row>
    <row r="1386" spans="1:34">
      <c r="A1386" s="16">
        <v>40360</v>
      </c>
      <c r="B1386">
        <v>103.15000152587891</v>
      </c>
      <c r="C1386">
        <v>103.4899978637695</v>
      </c>
      <c r="D1386">
        <v>101.129997253418</v>
      </c>
      <c r="E1386">
        <v>102.7600021362305</v>
      </c>
      <c r="F1386">
        <v>78.961708068847656</v>
      </c>
      <c r="G1386">
        <v>382924800</v>
      </c>
      <c r="H1386">
        <v>32.860000610351563</v>
      </c>
      <c r="I1386">
        <v>2010</v>
      </c>
      <c r="J1386">
        <v>82.957872772216803</v>
      </c>
      <c r="K1386" s="3">
        <v>-4.4563306434197703E-3</v>
      </c>
      <c r="L1386" s="3">
        <v>-4.3381052737824673E-2</v>
      </c>
      <c r="M1386" s="3">
        <v>-7.92855668014808E-2</v>
      </c>
      <c r="N1386" s="3">
        <v>-6.7393306156815713E-2</v>
      </c>
      <c r="O1386" s="3">
        <v>-2.0248052146563559E-2</v>
      </c>
      <c r="P1386" s="3">
        <v>-5.8555213393643113E-2</v>
      </c>
      <c r="Q1386" s="3">
        <v>-9.8180864955906166E-2</v>
      </c>
      <c r="R1386" s="3">
        <v>-8.6532399153441131E-2</v>
      </c>
      <c r="S1386" s="3" t="str">
        <f t="shared" si="340"/>
        <v/>
      </c>
      <c r="T1386" s="3" t="str">
        <f t="shared" si="341"/>
        <v/>
      </c>
      <c r="U1386" s="3" t="str">
        <f t="shared" si="342"/>
        <v/>
      </c>
      <c r="V1386" s="3">
        <f t="shared" si="343"/>
        <v>-4.4563306434197703E-3</v>
      </c>
      <c r="W1386" s="3" t="str">
        <f t="shared" si="344"/>
        <v/>
      </c>
      <c r="X1386" s="3" t="str">
        <f t="shared" si="345"/>
        <v/>
      </c>
      <c r="Y1386" s="3" t="str">
        <f t="shared" si="346"/>
        <v/>
      </c>
      <c r="Z1386" s="3">
        <f t="shared" si="347"/>
        <v>-2.0248052146563559E-2</v>
      </c>
      <c r="AA1386" s="3" t="str">
        <f t="shared" si="348"/>
        <v/>
      </c>
      <c r="AB1386" s="3" t="str">
        <f t="shared" si="349"/>
        <v/>
      </c>
      <c r="AC1386" s="3" t="str">
        <f t="shared" si="350"/>
        <v/>
      </c>
      <c r="AD1386" s="3">
        <f t="shared" si="351"/>
        <v>-4.3381052737824673E-2</v>
      </c>
      <c r="AE1386" s="3" t="str">
        <f t="shared" si="352"/>
        <v/>
      </c>
      <c r="AF1386" s="3" t="str">
        <f t="shared" si="353"/>
        <v/>
      </c>
      <c r="AG1386" s="3" t="str">
        <f t="shared" si="354"/>
        <v/>
      </c>
      <c r="AH1386" s="3">
        <f t="shared" si="355"/>
        <v>-5.8555213393643113E-2</v>
      </c>
    </row>
    <row r="1387" spans="1:34">
      <c r="A1387" s="16">
        <v>40361</v>
      </c>
      <c r="B1387">
        <v>103.11000061035161</v>
      </c>
      <c r="C1387">
        <v>103.4199981689453</v>
      </c>
      <c r="D1387">
        <v>101.620002746582</v>
      </c>
      <c r="E1387">
        <v>102.1999969482422</v>
      </c>
      <c r="F1387">
        <v>78.531410217285156</v>
      </c>
      <c r="G1387">
        <v>233385200</v>
      </c>
      <c r="H1387">
        <v>30.120000839233398</v>
      </c>
      <c r="I1387">
        <v>2010</v>
      </c>
      <c r="J1387">
        <v>82.799805831909183</v>
      </c>
      <c r="K1387" s="3">
        <v>-5.4494496394039693E-3</v>
      </c>
      <c r="L1387" s="3">
        <v>-5.2563277233560801E-2</v>
      </c>
      <c r="M1387" s="3">
        <v>-8.5294807653002236E-2</v>
      </c>
      <c r="N1387" s="3">
        <v>-3.8697911919274082E-2</v>
      </c>
      <c r="O1387" s="3">
        <v>-1.1093804651124081E-2</v>
      </c>
      <c r="P1387" s="3">
        <v>-6.2482667299066368E-2</v>
      </c>
      <c r="Q1387" s="3">
        <v>-9.487161715777237E-2</v>
      </c>
      <c r="R1387" s="3">
        <v>-5.3267201438514378E-2</v>
      </c>
      <c r="S1387" s="3" t="str">
        <f t="shared" si="340"/>
        <v/>
      </c>
      <c r="T1387" s="3" t="str">
        <f t="shared" si="341"/>
        <v/>
      </c>
      <c r="U1387" s="3" t="str">
        <f t="shared" si="342"/>
        <v/>
      </c>
      <c r="V1387" s="3">
        <f t="shared" si="343"/>
        <v>-5.4494496394039693E-3</v>
      </c>
      <c r="W1387" s="3" t="str">
        <f t="shared" si="344"/>
        <v/>
      </c>
      <c r="X1387" s="3" t="str">
        <f t="shared" si="345"/>
        <v/>
      </c>
      <c r="Y1387" s="3" t="str">
        <f t="shared" si="346"/>
        <v/>
      </c>
      <c r="Z1387" s="3">
        <f t="shared" si="347"/>
        <v>-1.1093804651124081E-2</v>
      </c>
      <c r="AA1387" s="3" t="str">
        <f t="shared" si="348"/>
        <v/>
      </c>
      <c r="AB1387" s="3" t="str">
        <f t="shared" si="349"/>
        <v/>
      </c>
      <c r="AC1387" s="3" t="str">
        <f t="shared" si="350"/>
        <v/>
      </c>
      <c r="AD1387" s="3">
        <f t="shared" si="351"/>
        <v>-5.2563277233560801E-2</v>
      </c>
      <c r="AE1387" s="3" t="str">
        <f t="shared" si="352"/>
        <v/>
      </c>
      <c r="AF1387" s="3" t="str">
        <f t="shared" si="353"/>
        <v/>
      </c>
      <c r="AG1387" s="3" t="str">
        <f t="shared" si="354"/>
        <v/>
      </c>
      <c r="AH1387" s="3">
        <f t="shared" si="355"/>
        <v>-6.2482667299066368E-2</v>
      </c>
    </row>
    <row r="1388" spans="1:34">
      <c r="A1388" s="16">
        <v>40365</v>
      </c>
      <c r="B1388">
        <v>103.63999938964839</v>
      </c>
      <c r="C1388">
        <v>104.370002746582</v>
      </c>
      <c r="D1388">
        <v>101.879997253418</v>
      </c>
      <c r="E1388">
        <v>102.870002746582</v>
      </c>
      <c r="F1388">
        <v>79.046234130859375</v>
      </c>
      <c r="G1388">
        <v>256935300</v>
      </c>
      <c r="H1388">
        <v>29.64999961853027</v>
      </c>
      <c r="I1388">
        <v>2010</v>
      </c>
      <c r="J1388">
        <v>82.718335723876947</v>
      </c>
      <c r="K1388" s="3">
        <v>6.555643304376968E-3</v>
      </c>
      <c r="L1388" s="3">
        <v>-4.3336939643443428E-2</v>
      </c>
      <c r="M1388" s="3">
        <v>-7.6653771053403208E-2</v>
      </c>
      <c r="N1388" s="3">
        <v>-2.0196954564535959E-2</v>
      </c>
      <c r="O1388" s="3">
        <v>-3.1311125673152418E-3</v>
      </c>
      <c r="P1388" s="3">
        <v>-5.9518288835981308E-2</v>
      </c>
      <c r="Q1388" s="3">
        <v>-9.2271843378348706E-2</v>
      </c>
      <c r="R1388" s="3">
        <v>-4.1330938464726241E-2</v>
      </c>
      <c r="S1388" s="3" t="str">
        <f t="shared" si="340"/>
        <v/>
      </c>
      <c r="T1388" s="3" t="str">
        <f t="shared" si="341"/>
        <v/>
      </c>
      <c r="U1388" s="3" t="str">
        <f t="shared" si="342"/>
        <v/>
      </c>
      <c r="V1388" s="3">
        <f t="shared" si="343"/>
        <v>6.555643304376968E-3</v>
      </c>
      <c r="W1388" s="3" t="str">
        <f t="shared" si="344"/>
        <v/>
      </c>
      <c r="X1388" s="3" t="str">
        <f t="shared" si="345"/>
        <v/>
      </c>
      <c r="Y1388" s="3" t="str">
        <f t="shared" si="346"/>
        <v/>
      </c>
      <c r="Z1388" s="3">
        <f t="shared" si="347"/>
        <v>-3.1311125673152418E-3</v>
      </c>
      <c r="AA1388" s="3" t="str">
        <f t="shared" si="348"/>
        <v/>
      </c>
      <c r="AB1388" s="3" t="str">
        <f t="shared" si="349"/>
        <v/>
      </c>
      <c r="AC1388" s="3" t="str">
        <f t="shared" si="350"/>
        <v/>
      </c>
      <c r="AD1388" s="3">
        <f t="shared" si="351"/>
        <v>-4.3336939643443428E-2</v>
      </c>
      <c r="AE1388" s="3" t="str">
        <f t="shared" si="352"/>
        <v/>
      </c>
      <c r="AF1388" s="3" t="str">
        <f t="shared" si="353"/>
        <v/>
      </c>
      <c r="AG1388" s="3" t="str">
        <f t="shared" si="354"/>
        <v/>
      </c>
      <c r="AH1388" s="3">
        <f t="shared" si="355"/>
        <v>-5.9518288835981308E-2</v>
      </c>
    </row>
    <row r="1389" spans="1:34">
      <c r="A1389" s="16">
        <v>40366</v>
      </c>
      <c r="B1389">
        <v>103.129997253418</v>
      </c>
      <c r="C1389">
        <v>106.2399978637695</v>
      </c>
      <c r="D1389">
        <v>103.01999664306641</v>
      </c>
      <c r="E1389">
        <v>106.11000061035161</v>
      </c>
      <c r="F1389">
        <v>81.535865783691406</v>
      </c>
      <c r="G1389">
        <v>253769400</v>
      </c>
      <c r="H1389">
        <v>26.840000152587891</v>
      </c>
      <c r="I1389">
        <v>2010</v>
      </c>
      <c r="J1389">
        <v>82.718136978149417</v>
      </c>
      <c r="K1389" s="3">
        <v>3.1495891995442893E-2</v>
      </c>
      <c r="L1389" s="3">
        <v>1.8232600859113379E-2</v>
      </c>
      <c r="M1389" s="3">
        <v>-3.1578299700975587E-2</v>
      </c>
      <c r="N1389" s="3">
        <v>-4.8748127501108129E-5</v>
      </c>
      <c r="O1389" s="3">
        <v>1.4580916932012129E-3</v>
      </c>
      <c r="P1389" s="3">
        <v>-2.9555722657266689E-2</v>
      </c>
      <c r="Q1389" s="3">
        <v>-7.7028406177908626E-2</v>
      </c>
      <c r="R1389" s="3">
        <v>-5.1491327628389698E-2</v>
      </c>
      <c r="S1389" s="3" t="str">
        <f t="shared" si="340"/>
        <v/>
      </c>
      <c r="T1389" s="3" t="str">
        <f t="shared" si="341"/>
        <v/>
      </c>
      <c r="U1389" s="3" t="str">
        <f t="shared" si="342"/>
        <v/>
      </c>
      <c r="V1389" s="3">
        <f t="shared" si="343"/>
        <v>3.1495891995442893E-2</v>
      </c>
      <c r="W1389" s="3" t="str">
        <f t="shared" si="344"/>
        <v/>
      </c>
      <c r="X1389" s="3" t="str">
        <f t="shared" si="345"/>
        <v/>
      </c>
      <c r="Y1389" s="3" t="str">
        <f t="shared" si="346"/>
        <v/>
      </c>
      <c r="Z1389" s="3">
        <f t="shared" si="347"/>
        <v>1.4580916932012129E-3</v>
      </c>
      <c r="AA1389" s="3" t="str">
        <f t="shared" si="348"/>
        <v/>
      </c>
      <c r="AB1389" s="3" t="str">
        <f t="shared" si="349"/>
        <v/>
      </c>
      <c r="AC1389" s="3" t="str">
        <f t="shared" si="350"/>
        <v/>
      </c>
      <c r="AD1389" s="3">
        <f t="shared" si="351"/>
        <v>1.8232600859113379E-2</v>
      </c>
      <c r="AE1389" s="3" t="str">
        <f t="shared" si="352"/>
        <v/>
      </c>
      <c r="AF1389" s="3" t="str">
        <f t="shared" si="353"/>
        <v/>
      </c>
      <c r="AG1389" s="3" t="str">
        <f t="shared" si="354"/>
        <v/>
      </c>
      <c r="AH1389" s="3">
        <f t="shared" si="355"/>
        <v>-2.9555722657266689E-2</v>
      </c>
    </row>
    <row r="1390" spans="1:34">
      <c r="A1390" s="16">
        <v>40367</v>
      </c>
      <c r="B1390">
        <v>107</v>
      </c>
      <c r="C1390">
        <v>107.2799987792969</v>
      </c>
      <c r="D1390">
        <v>105.9100036621094</v>
      </c>
      <c r="E1390">
        <v>107.1600036621094</v>
      </c>
      <c r="F1390">
        <v>82.342720031738281</v>
      </c>
      <c r="G1390">
        <v>210842100</v>
      </c>
      <c r="H1390">
        <v>25.70999908447266</v>
      </c>
      <c r="I1390">
        <v>2010</v>
      </c>
      <c r="J1390">
        <v>82.780078125000003</v>
      </c>
      <c r="K1390" s="3">
        <v>9.8956973142028115E-3</v>
      </c>
      <c r="L1390" s="3">
        <v>3.8171230715053017E-2</v>
      </c>
      <c r="M1390" s="3">
        <v>-1.895065740825164E-2</v>
      </c>
      <c r="N1390" s="3">
        <v>1.5274518011937349E-2</v>
      </c>
      <c r="O1390" s="3">
        <v>-1.8848077192704651E-3</v>
      </c>
      <c r="P1390" s="3">
        <v>-2.0248052146563559E-2</v>
      </c>
      <c r="Q1390" s="3">
        <v>-7.4155505397606181E-2</v>
      </c>
      <c r="R1390" s="3">
        <v>-4.6393264090135222E-2</v>
      </c>
      <c r="S1390" s="3" t="str">
        <f t="shared" si="340"/>
        <v/>
      </c>
      <c r="T1390" s="3" t="str">
        <f t="shared" si="341"/>
        <v/>
      </c>
      <c r="U1390" s="3" t="str">
        <f t="shared" si="342"/>
        <v/>
      </c>
      <c r="V1390" s="3">
        <f t="shared" si="343"/>
        <v>9.8956973142028115E-3</v>
      </c>
      <c r="W1390" s="3" t="str">
        <f t="shared" si="344"/>
        <v/>
      </c>
      <c r="X1390" s="3" t="str">
        <f t="shared" si="345"/>
        <v/>
      </c>
      <c r="Y1390" s="3" t="str">
        <f t="shared" si="346"/>
        <v/>
      </c>
      <c r="Z1390" s="3">
        <f t="shared" si="347"/>
        <v>-1.8848077192704651E-3</v>
      </c>
      <c r="AA1390" s="3" t="str">
        <f t="shared" si="348"/>
        <v/>
      </c>
      <c r="AB1390" s="3" t="str">
        <f t="shared" si="349"/>
        <v/>
      </c>
      <c r="AC1390" s="3" t="str">
        <f t="shared" si="350"/>
        <v/>
      </c>
      <c r="AD1390" s="3">
        <f t="shared" si="351"/>
        <v>3.8171230715053017E-2</v>
      </c>
      <c r="AE1390" s="3" t="str">
        <f t="shared" si="352"/>
        <v/>
      </c>
      <c r="AF1390" s="3" t="str">
        <f t="shared" si="353"/>
        <v/>
      </c>
      <c r="AG1390" s="3" t="str">
        <f t="shared" si="354"/>
        <v/>
      </c>
      <c r="AH1390" s="3">
        <f t="shared" si="355"/>
        <v>-2.0248052146563559E-2</v>
      </c>
    </row>
    <row r="1391" spans="1:34">
      <c r="A1391" s="16">
        <v>40368</v>
      </c>
      <c r="B1391">
        <v>107.129997253418</v>
      </c>
      <c r="C1391">
        <v>107.9700012207031</v>
      </c>
      <c r="D1391">
        <v>106.9300003051758</v>
      </c>
      <c r="E1391">
        <v>107.9599990844727</v>
      </c>
      <c r="F1391">
        <v>82.957443237304688</v>
      </c>
      <c r="G1391">
        <v>144999900</v>
      </c>
      <c r="H1391">
        <v>24.979999542236332</v>
      </c>
      <c r="I1391">
        <v>2010</v>
      </c>
      <c r="J1391">
        <v>82.754215621948248</v>
      </c>
      <c r="K1391" s="3">
        <v>7.4654226303123572E-3</v>
      </c>
      <c r="L1391" s="3">
        <v>5.0603454081478372E-2</v>
      </c>
      <c r="M1391" s="3">
        <v>5.0271702334290236E-3</v>
      </c>
      <c r="N1391" s="3">
        <v>-6.1964895059452019E-3</v>
      </c>
      <c r="O1391" s="3">
        <v>-2.1463545079638551E-3</v>
      </c>
      <c r="P1391" s="3">
        <v>-1.1093804651124081E-2</v>
      </c>
      <c r="Q1391" s="3">
        <v>-5.8555213393643113E-2</v>
      </c>
      <c r="R1391" s="3">
        <v>-7.3476904813047028E-2</v>
      </c>
      <c r="S1391" s="3" t="str">
        <f t="shared" si="340"/>
        <v/>
      </c>
      <c r="T1391" s="3" t="str">
        <f t="shared" si="341"/>
        <v/>
      </c>
      <c r="U1391" s="3" t="str">
        <f t="shared" si="342"/>
        <v/>
      </c>
      <c r="V1391" s="3">
        <f t="shared" si="343"/>
        <v>7.4654226303123572E-3</v>
      </c>
      <c r="W1391" s="3" t="str">
        <f t="shared" si="344"/>
        <v/>
      </c>
      <c r="X1391" s="3" t="str">
        <f t="shared" si="345"/>
        <v/>
      </c>
      <c r="Y1391" s="3" t="str">
        <f t="shared" si="346"/>
        <v/>
      </c>
      <c r="Z1391" s="3">
        <f t="shared" si="347"/>
        <v>-2.1463545079638551E-3</v>
      </c>
      <c r="AA1391" s="3" t="str">
        <f t="shared" si="348"/>
        <v/>
      </c>
      <c r="AB1391" s="3" t="str">
        <f t="shared" si="349"/>
        <v/>
      </c>
      <c r="AC1391" s="3" t="str">
        <f t="shared" si="350"/>
        <v/>
      </c>
      <c r="AD1391" s="3">
        <f t="shared" si="351"/>
        <v>5.0603454081478372E-2</v>
      </c>
      <c r="AE1391" s="3" t="str">
        <f t="shared" si="352"/>
        <v/>
      </c>
      <c r="AF1391" s="3" t="str">
        <f t="shared" si="353"/>
        <v/>
      </c>
      <c r="AG1391" s="3" t="str">
        <f t="shared" si="354"/>
        <v/>
      </c>
      <c r="AH1391" s="3">
        <f t="shared" si="355"/>
        <v>-1.1093804651124081E-2</v>
      </c>
    </row>
    <row r="1392" spans="1:34">
      <c r="A1392" s="16">
        <v>40371</v>
      </c>
      <c r="B1392">
        <v>107.59999847412109</v>
      </c>
      <c r="C1392">
        <v>108.2399978637695</v>
      </c>
      <c r="D1392">
        <v>107.15000152587891</v>
      </c>
      <c r="E1392">
        <v>108.0299987792969</v>
      </c>
      <c r="F1392">
        <v>83.011238098144531</v>
      </c>
      <c r="G1392">
        <v>131283600</v>
      </c>
      <c r="H1392">
        <v>24.430000305175781</v>
      </c>
      <c r="I1392">
        <v>2010</v>
      </c>
      <c r="J1392">
        <v>82.710775375366211</v>
      </c>
      <c r="K1392" s="3">
        <v>6.4846334145030049E-4</v>
      </c>
      <c r="L1392" s="3">
        <v>5.7045045650706339E-2</v>
      </c>
      <c r="M1392" s="3">
        <v>1.483293867806434E-3</v>
      </c>
      <c r="N1392" s="3">
        <v>-1.035770727170604E-2</v>
      </c>
      <c r="O1392" s="3">
        <v>-7.5027562566017947E-3</v>
      </c>
      <c r="P1392" s="3">
        <v>-3.1311125673152418E-3</v>
      </c>
      <c r="Q1392" s="3">
        <v>-6.2482667299066368E-2</v>
      </c>
      <c r="R1392" s="3">
        <v>-7.7954075747338814E-2</v>
      </c>
      <c r="S1392" s="3" t="str">
        <f t="shared" si="340"/>
        <v/>
      </c>
      <c r="T1392" s="3" t="str">
        <f t="shared" si="341"/>
        <v/>
      </c>
      <c r="U1392" s="3" t="str">
        <f t="shared" si="342"/>
        <v/>
      </c>
      <c r="V1392" s="3">
        <f t="shared" si="343"/>
        <v>6.4846334145030049E-4</v>
      </c>
      <c r="W1392" s="3" t="str">
        <f t="shared" si="344"/>
        <v/>
      </c>
      <c r="X1392" s="3" t="str">
        <f t="shared" si="345"/>
        <v/>
      </c>
      <c r="Y1392" s="3" t="str">
        <f t="shared" si="346"/>
        <v/>
      </c>
      <c r="Z1392" s="3">
        <f t="shared" si="347"/>
        <v>-7.5027562566017947E-3</v>
      </c>
      <c r="AA1392" s="3" t="str">
        <f t="shared" si="348"/>
        <v/>
      </c>
      <c r="AB1392" s="3" t="str">
        <f t="shared" si="349"/>
        <v/>
      </c>
      <c r="AC1392" s="3" t="str">
        <f t="shared" si="350"/>
        <v/>
      </c>
      <c r="AD1392" s="3">
        <f t="shared" si="351"/>
        <v>5.7045045650706339E-2</v>
      </c>
      <c r="AE1392" s="3" t="str">
        <f t="shared" si="352"/>
        <v/>
      </c>
      <c r="AF1392" s="3" t="str">
        <f t="shared" si="353"/>
        <v/>
      </c>
      <c r="AG1392" s="3" t="str">
        <f t="shared" si="354"/>
        <v/>
      </c>
      <c r="AH1392" s="3">
        <f t="shared" si="355"/>
        <v>-3.1311125673152418E-3</v>
      </c>
    </row>
    <row r="1393" spans="1:34">
      <c r="A1393" s="16">
        <v>40372</v>
      </c>
      <c r="B1393">
        <v>109.15000152587891</v>
      </c>
      <c r="C1393">
        <v>110.0899963378906</v>
      </c>
      <c r="D1393">
        <v>108.9300003051758</v>
      </c>
      <c r="E1393">
        <v>109.6600036621094</v>
      </c>
      <c r="F1393">
        <v>84.263778686523438</v>
      </c>
      <c r="G1393">
        <v>213025900</v>
      </c>
      <c r="H1393">
        <v>24.559999465942379</v>
      </c>
      <c r="I1393">
        <v>2010</v>
      </c>
      <c r="J1393">
        <v>82.736463928222662</v>
      </c>
      <c r="K1393" s="3">
        <v>1.508880745638352E-2</v>
      </c>
      <c r="L1393" s="3">
        <v>6.6006238159638686E-2</v>
      </c>
      <c r="M1393" s="3">
        <v>1.980879015698012E-2</v>
      </c>
      <c r="N1393" s="3">
        <v>6.134579227770498E-3</v>
      </c>
      <c r="O1393" s="3">
        <v>8.3310333800667991E-3</v>
      </c>
      <c r="P1393" s="3">
        <v>1.4580916932012129E-3</v>
      </c>
      <c r="Q1393" s="3">
        <v>-5.9518288835981308E-2</v>
      </c>
      <c r="R1393" s="3">
        <v>-7.6522735086679727E-2</v>
      </c>
      <c r="S1393" s="3" t="str">
        <f t="shared" si="340"/>
        <v/>
      </c>
      <c r="T1393" s="3" t="str">
        <f t="shared" si="341"/>
        <v/>
      </c>
      <c r="U1393" s="3" t="str">
        <f t="shared" si="342"/>
        <v/>
      </c>
      <c r="V1393" s="3">
        <f t="shared" si="343"/>
        <v>1.508880745638352E-2</v>
      </c>
      <c r="W1393" s="3" t="str">
        <f t="shared" si="344"/>
        <v/>
      </c>
      <c r="X1393" s="3" t="str">
        <f t="shared" si="345"/>
        <v/>
      </c>
      <c r="Y1393" s="3" t="str">
        <f t="shared" si="346"/>
        <v/>
      </c>
      <c r="Z1393" s="3">
        <f t="shared" si="347"/>
        <v>8.3310333800667991E-3</v>
      </c>
      <c r="AA1393" s="3" t="str">
        <f t="shared" si="348"/>
        <v/>
      </c>
      <c r="AB1393" s="3" t="str">
        <f t="shared" si="349"/>
        <v/>
      </c>
      <c r="AC1393" s="3" t="str">
        <f t="shared" si="350"/>
        <v/>
      </c>
      <c r="AD1393" s="3">
        <f t="shared" si="351"/>
        <v>6.6006238159638686E-2</v>
      </c>
      <c r="AE1393" s="3" t="str">
        <f t="shared" si="352"/>
        <v/>
      </c>
      <c r="AF1393" s="3" t="str">
        <f t="shared" si="353"/>
        <v/>
      </c>
      <c r="AG1393" s="3" t="str">
        <f t="shared" si="354"/>
        <v/>
      </c>
      <c r="AH1393" s="3">
        <f t="shared" si="355"/>
        <v>1.4580916932012129E-3</v>
      </c>
    </row>
    <row r="1394" spans="1:34">
      <c r="A1394" s="16">
        <v>40373</v>
      </c>
      <c r="B1394">
        <v>109.30999755859381</v>
      </c>
      <c r="C1394">
        <v>110.0800018310547</v>
      </c>
      <c r="D1394">
        <v>108.86000061035161</v>
      </c>
      <c r="E1394">
        <v>109.65000152587891</v>
      </c>
      <c r="F1394">
        <v>84.25604248046875</v>
      </c>
      <c r="G1394">
        <v>184426800</v>
      </c>
      <c r="H1394">
        <v>24.889999389648441</v>
      </c>
      <c r="I1394">
        <v>2010</v>
      </c>
      <c r="J1394">
        <v>82.66655082702637</v>
      </c>
      <c r="K1394" s="3">
        <v>-9.1809389221264581E-5</v>
      </c>
      <c r="L1394" s="3">
        <v>3.3361719663267841E-2</v>
      </c>
      <c r="M1394" s="3">
        <v>5.2202591440975173E-2</v>
      </c>
      <c r="N1394" s="3">
        <v>-1.63244805035343E-2</v>
      </c>
      <c r="O1394" s="3">
        <v>-7.2953038942331627E-3</v>
      </c>
      <c r="P1394" s="3">
        <v>-1.8848077192704651E-3</v>
      </c>
      <c r="Q1394" s="3">
        <v>-2.9555722657266689E-2</v>
      </c>
      <c r="R1394" s="3">
        <v>-9.7053595951625327E-2</v>
      </c>
      <c r="S1394" s="3" t="str">
        <f t="shared" si="340"/>
        <v/>
      </c>
      <c r="T1394" s="3" t="str">
        <f t="shared" si="341"/>
        <v/>
      </c>
      <c r="U1394" s="3" t="str">
        <f t="shared" si="342"/>
        <v/>
      </c>
      <c r="V1394" s="3">
        <f t="shared" si="343"/>
        <v>-9.1809389221264581E-5</v>
      </c>
      <c r="W1394" s="3" t="str">
        <f t="shared" si="344"/>
        <v/>
      </c>
      <c r="X1394" s="3" t="str">
        <f t="shared" si="345"/>
        <v/>
      </c>
      <c r="Y1394" s="3" t="str">
        <f t="shared" si="346"/>
        <v/>
      </c>
      <c r="Z1394" s="3">
        <f t="shared" si="347"/>
        <v>-7.2953038942331627E-3</v>
      </c>
      <c r="AA1394" s="3" t="str">
        <f t="shared" si="348"/>
        <v/>
      </c>
      <c r="AB1394" s="3" t="str">
        <f t="shared" si="349"/>
        <v/>
      </c>
      <c r="AC1394" s="3" t="str">
        <f t="shared" si="350"/>
        <v/>
      </c>
      <c r="AD1394" s="3">
        <f t="shared" si="351"/>
        <v>3.3361719663267841E-2</v>
      </c>
      <c r="AE1394" s="3" t="str">
        <f t="shared" si="352"/>
        <v/>
      </c>
      <c r="AF1394" s="3" t="str">
        <f t="shared" si="353"/>
        <v/>
      </c>
      <c r="AG1394" s="3" t="str">
        <f t="shared" si="354"/>
        <v/>
      </c>
      <c r="AH1394" s="3">
        <f t="shared" si="355"/>
        <v>-1.8848077192704651E-3</v>
      </c>
    </row>
    <row r="1395" spans="1:34">
      <c r="A1395" s="16">
        <v>40374</v>
      </c>
      <c r="B1395">
        <v>109.61000061035161</v>
      </c>
      <c r="C1395">
        <v>110.05999755859381</v>
      </c>
      <c r="D1395">
        <v>108.1699981689453</v>
      </c>
      <c r="E1395">
        <v>109.6800003051758</v>
      </c>
      <c r="F1395">
        <v>84.279121398925781</v>
      </c>
      <c r="G1395">
        <v>232337900</v>
      </c>
      <c r="H1395">
        <v>25.139999389648441</v>
      </c>
      <c r="I1395">
        <v>2010</v>
      </c>
      <c r="J1395">
        <v>82.599322128295896</v>
      </c>
      <c r="K1395" s="3">
        <v>2.7391410488308837E-4</v>
      </c>
      <c r="L1395" s="3">
        <v>2.3516363880633721E-2</v>
      </c>
      <c r="M1395" s="3">
        <v>6.2585243146953573E-2</v>
      </c>
      <c r="N1395" s="3">
        <v>-1.5703292981500531E-2</v>
      </c>
      <c r="O1395" s="3">
        <v>-1.349752244722302E-2</v>
      </c>
      <c r="P1395" s="3">
        <v>-2.1463545079638551E-3</v>
      </c>
      <c r="Q1395" s="3">
        <v>-2.0248052146563559E-2</v>
      </c>
      <c r="R1395" s="3">
        <v>-9.6730992493877732E-2</v>
      </c>
      <c r="S1395" s="3" t="str">
        <f t="shared" si="340"/>
        <v/>
      </c>
      <c r="T1395" s="3" t="str">
        <f t="shared" si="341"/>
        <v/>
      </c>
      <c r="U1395" s="3" t="str">
        <f t="shared" si="342"/>
        <v/>
      </c>
      <c r="V1395" s="3">
        <f t="shared" si="343"/>
        <v>2.7391410488308837E-4</v>
      </c>
      <c r="W1395" s="3" t="str">
        <f t="shared" si="344"/>
        <v/>
      </c>
      <c r="X1395" s="3" t="str">
        <f t="shared" si="345"/>
        <v/>
      </c>
      <c r="Y1395" s="3" t="str">
        <f t="shared" si="346"/>
        <v/>
      </c>
      <c r="Z1395" s="3">
        <f t="shared" si="347"/>
        <v>-1.349752244722302E-2</v>
      </c>
      <c r="AA1395" s="3" t="str">
        <f t="shared" si="348"/>
        <v/>
      </c>
      <c r="AB1395" s="3" t="str">
        <f t="shared" si="349"/>
        <v/>
      </c>
      <c r="AC1395" s="3" t="str">
        <f t="shared" si="350"/>
        <v/>
      </c>
      <c r="AD1395" s="3">
        <f t="shared" si="351"/>
        <v>2.3516363880633721E-2</v>
      </c>
      <c r="AE1395" s="3" t="str">
        <f t="shared" si="352"/>
        <v/>
      </c>
      <c r="AF1395" s="3" t="str">
        <f t="shared" si="353"/>
        <v/>
      </c>
      <c r="AG1395" s="3" t="str">
        <f t="shared" si="354"/>
        <v/>
      </c>
      <c r="AH1395" s="3">
        <f t="shared" si="355"/>
        <v>-2.1463545079638551E-3</v>
      </c>
    </row>
    <row r="1396" spans="1:34">
      <c r="A1396" s="16">
        <v>40375</v>
      </c>
      <c r="B1396">
        <v>109.0899963378906</v>
      </c>
      <c r="C1396">
        <v>109.2099990844727</v>
      </c>
      <c r="D1396">
        <v>106.4499969482422</v>
      </c>
      <c r="E1396">
        <v>106.6600036621094</v>
      </c>
      <c r="F1396">
        <v>81.958526611328125</v>
      </c>
      <c r="G1396">
        <v>282693400</v>
      </c>
      <c r="H1396">
        <v>26.25</v>
      </c>
      <c r="I1396">
        <v>2010</v>
      </c>
      <c r="J1396">
        <v>82.409181213378901</v>
      </c>
      <c r="K1396" s="3">
        <v>-2.753463430893377E-2</v>
      </c>
      <c r="L1396" s="3">
        <v>-1.204131404000852E-2</v>
      </c>
      <c r="M1396" s="3">
        <v>3.795280795936562E-2</v>
      </c>
      <c r="N1396" s="3">
        <v>-4.4341868732881151E-2</v>
      </c>
      <c r="O1396" s="3">
        <v>-2.9449337599802731E-2</v>
      </c>
      <c r="P1396" s="3">
        <v>-1.398668163241623E-2</v>
      </c>
      <c r="Q1396" s="3">
        <v>-1.1093804651124081E-2</v>
      </c>
      <c r="R1396" s="3">
        <v>-9.8180864955906166E-2</v>
      </c>
      <c r="S1396" s="3" t="str">
        <f t="shared" si="340"/>
        <v/>
      </c>
      <c r="T1396" s="3" t="str">
        <f t="shared" si="341"/>
        <v/>
      </c>
      <c r="U1396" s="3" t="str">
        <f t="shared" si="342"/>
        <v/>
      </c>
      <c r="V1396" s="3">
        <f t="shared" si="343"/>
        <v>-2.753463430893377E-2</v>
      </c>
      <c r="W1396" s="3" t="str">
        <f t="shared" si="344"/>
        <v/>
      </c>
      <c r="X1396" s="3" t="str">
        <f t="shared" si="345"/>
        <v/>
      </c>
      <c r="Y1396" s="3" t="str">
        <f t="shared" si="346"/>
        <v/>
      </c>
      <c r="Z1396" s="3">
        <f t="shared" si="347"/>
        <v>-2.9449337599802731E-2</v>
      </c>
      <c r="AA1396" s="3" t="str">
        <f t="shared" si="348"/>
        <v/>
      </c>
      <c r="AB1396" s="3" t="str">
        <f t="shared" si="349"/>
        <v/>
      </c>
      <c r="AC1396" s="3" t="str">
        <f t="shared" si="350"/>
        <v/>
      </c>
      <c r="AD1396" s="3">
        <f t="shared" si="351"/>
        <v>-1.204131404000852E-2</v>
      </c>
      <c r="AE1396" s="3" t="str">
        <f t="shared" si="352"/>
        <v/>
      </c>
      <c r="AF1396" s="3" t="str">
        <f t="shared" si="353"/>
        <v/>
      </c>
      <c r="AG1396" s="3" t="str">
        <f t="shared" si="354"/>
        <v/>
      </c>
      <c r="AH1396" s="3">
        <f t="shared" si="355"/>
        <v>-1.398668163241623E-2</v>
      </c>
    </row>
    <row r="1397" spans="1:34">
      <c r="A1397" s="16">
        <v>40378</v>
      </c>
      <c r="B1397">
        <v>107.0500030517578</v>
      </c>
      <c r="C1397">
        <v>107.629997253418</v>
      </c>
      <c r="D1397">
        <v>106.2200012207031</v>
      </c>
      <c r="E1397">
        <v>107.2900009155273</v>
      </c>
      <c r="F1397">
        <v>82.442611694335938</v>
      </c>
      <c r="G1397">
        <v>186709000</v>
      </c>
      <c r="H1397">
        <v>25.969999313354489</v>
      </c>
      <c r="I1397">
        <v>2010</v>
      </c>
      <c r="J1397">
        <v>82.238594818115232</v>
      </c>
      <c r="K1397" s="3">
        <v>5.9064639522314888E-3</v>
      </c>
      <c r="L1397" s="3">
        <v>-6.8499930471619397E-3</v>
      </c>
      <c r="M1397" s="3">
        <v>4.9804294437461927E-2</v>
      </c>
      <c r="N1397" s="3">
        <v>-3.9738560929877147E-2</v>
      </c>
      <c r="O1397" s="3">
        <v>-4.1252805765893408E-3</v>
      </c>
      <c r="P1397" s="3">
        <v>-1.6754582792244069E-2</v>
      </c>
      <c r="Q1397" s="3">
        <v>-3.1311125673152418E-3</v>
      </c>
      <c r="R1397" s="3">
        <v>-9.487161715777237E-2</v>
      </c>
      <c r="S1397" s="3" t="str">
        <f t="shared" si="340"/>
        <v/>
      </c>
      <c r="T1397" s="3" t="str">
        <f t="shared" si="341"/>
        <v/>
      </c>
      <c r="U1397" s="3" t="str">
        <f t="shared" si="342"/>
        <v/>
      </c>
      <c r="V1397" s="3">
        <f t="shared" si="343"/>
        <v>5.9064639522314888E-3</v>
      </c>
      <c r="W1397" s="3" t="str">
        <f t="shared" si="344"/>
        <v/>
      </c>
      <c r="X1397" s="3" t="str">
        <f t="shared" si="345"/>
        <v/>
      </c>
      <c r="Y1397" s="3" t="str">
        <f t="shared" si="346"/>
        <v/>
      </c>
      <c r="Z1397" s="3">
        <f t="shared" si="347"/>
        <v>-4.1252805765893408E-3</v>
      </c>
      <c r="AA1397" s="3" t="str">
        <f t="shared" si="348"/>
        <v/>
      </c>
      <c r="AB1397" s="3" t="str">
        <f t="shared" si="349"/>
        <v/>
      </c>
      <c r="AC1397" s="3" t="str">
        <f t="shared" si="350"/>
        <v/>
      </c>
      <c r="AD1397" s="3">
        <f t="shared" si="351"/>
        <v>-6.8499930471619397E-3</v>
      </c>
      <c r="AE1397" s="3" t="str">
        <f t="shared" si="352"/>
        <v/>
      </c>
      <c r="AF1397" s="3" t="str">
        <f t="shared" si="353"/>
        <v/>
      </c>
      <c r="AG1397" s="3" t="str">
        <f t="shared" si="354"/>
        <v/>
      </c>
      <c r="AH1397" s="3">
        <f t="shared" si="355"/>
        <v>-1.6754582792244069E-2</v>
      </c>
    </row>
    <row r="1398" spans="1:34">
      <c r="A1398" s="16">
        <v>40379</v>
      </c>
      <c r="B1398">
        <v>105.870002746582</v>
      </c>
      <c r="C1398">
        <v>108.55999755859381</v>
      </c>
      <c r="D1398">
        <v>105.8199996948242</v>
      </c>
      <c r="E1398">
        <v>108.48000335693359</v>
      </c>
      <c r="F1398">
        <v>83.357017517089844</v>
      </c>
      <c r="G1398">
        <v>258162400</v>
      </c>
      <c r="H1398">
        <v>23.930000305175781</v>
      </c>
      <c r="I1398">
        <v>2010</v>
      </c>
      <c r="J1398">
        <v>82.12602348327637</v>
      </c>
      <c r="K1398" s="3">
        <v>1.1091422311366729E-2</v>
      </c>
      <c r="L1398" s="3">
        <v>-1.07609839431354E-2</v>
      </c>
      <c r="M1398" s="3">
        <v>5.4534962147520627E-2</v>
      </c>
      <c r="N1398" s="3">
        <v>-2.6299119408744631E-2</v>
      </c>
      <c r="O1398" s="3">
        <v>-1.3701194968396949E-2</v>
      </c>
      <c r="P1398" s="3">
        <v>-3.5017361289875537E-2</v>
      </c>
      <c r="Q1398" s="3">
        <v>1.4580916932012129E-3</v>
      </c>
      <c r="R1398" s="3">
        <v>-9.2271843378348706E-2</v>
      </c>
      <c r="S1398" s="3" t="str">
        <f t="shared" si="340"/>
        <v/>
      </c>
      <c r="T1398" s="3" t="str">
        <f t="shared" si="341"/>
        <v/>
      </c>
      <c r="U1398" s="3" t="str">
        <f t="shared" si="342"/>
        <v/>
      </c>
      <c r="V1398" s="3">
        <f t="shared" si="343"/>
        <v>1.1091422311366729E-2</v>
      </c>
      <c r="W1398" s="3" t="str">
        <f t="shared" si="344"/>
        <v/>
      </c>
      <c r="X1398" s="3" t="str">
        <f t="shared" si="345"/>
        <v/>
      </c>
      <c r="Y1398" s="3" t="str">
        <f t="shared" si="346"/>
        <v/>
      </c>
      <c r="Z1398" s="3">
        <f t="shared" si="347"/>
        <v>-1.3701194968396949E-2</v>
      </c>
      <c r="AA1398" s="3" t="str">
        <f t="shared" si="348"/>
        <v/>
      </c>
      <c r="AB1398" s="3" t="str">
        <f t="shared" si="349"/>
        <v/>
      </c>
      <c r="AC1398" s="3" t="str">
        <f t="shared" si="350"/>
        <v/>
      </c>
      <c r="AD1398" s="3">
        <f t="shared" si="351"/>
        <v>-1.07609839431354E-2</v>
      </c>
      <c r="AE1398" s="3" t="str">
        <f t="shared" si="352"/>
        <v/>
      </c>
      <c r="AF1398" s="3" t="str">
        <f t="shared" si="353"/>
        <v/>
      </c>
      <c r="AG1398" s="3" t="str">
        <f t="shared" si="354"/>
        <v/>
      </c>
      <c r="AH1398" s="3">
        <f t="shared" si="355"/>
        <v>-3.5017361289875537E-2</v>
      </c>
    </row>
    <row r="1399" spans="1:34">
      <c r="A1399" s="16">
        <v>40380</v>
      </c>
      <c r="B1399">
        <v>109.0400009155273</v>
      </c>
      <c r="C1399">
        <v>109.0699996948242</v>
      </c>
      <c r="D1399">
        <v>106.629997253418</v>
      </c>
      <c r="E1399">
        <v>107.0699996948242</v>
      </c>
      <c r="F1399">
        <v>82.2735595703125</v>
      </c>
      <c r="G1399">
        <v>264527000</v>
      </c>
      <c r="H1399">
        <v>25.639999389648441</v>
      </c>
      <c r="I1399">
        <v>2010</v>
      </c>
      <c r="J1399">
        <v>82.029972076416016</v>
      </c>
      <c r="K1399" s="3">
        <v>-1.299780125356831E-2</v>
      </c>
      <c r="L1399" s="3">
        <v>-2.3529266884518171E-2</v>
      </c>
      <c r="M1399" s="3">
        <v>9.0474759730660992E-3</v>
      </c>
      <c r="N1399" s="3">
        <v>-2.2816527635724278E-2</v>
      </c>
      <c r="O1399" s="3">
        <v>-1.7053890544495239E-2</v>
      </c>
      <c r="P1399" s="3">
        <v>-3.492933677844734E-2</v>
      </c>
      <c r="Q1399" s="3">
        <v>-2.733021523506185E-3</v>
      </c>
      <c r="R1399" s="3">
        <v>-7.7028406177908626E-2</v>
      </c>
      <c r="S1399" s="3" t="str">
        <f t="shared" si="340"/>
        <v/>
      </c>
      <c r="T1399" s="3" t="str">
        <f t="shared" si="341"/>
        <v/>
      </c>
      <c r="U1399" s="3" t="str">
        <f t="shared" si="342"/>
        <v/>
      </c>
      <c r="V1399" s="3">
        <f t="shared" si="343"/>
        <v>-1.299780125356831E-2</v>
      </c>
      <c r="W1399" s="3" t="str">
        <f t="shared" si="344"/>
        <v/>
      </c>
      <c r="X1399" s="3" t="str">
        <f t="shared" si="345"/>
        <v/>
      </c>
      <c r="Y1399" s="3" t="str">
        <f t="shared" si="346"/>
        <v/>
      </c>
      <c r="Z1399" s="3">
        <f t="shared" si="347"/>
        <v>-1.7053890544495239E-2</v>
      </c>
      <c r="AA1399" s="3" t="str">
        <f t="shared" si="348"/>
        <v/>
      </c>
      <c r="AB1399" s="3" t="str">
        <f t="shared" si="349"/>
        <v/>
      </c>
      <c r="AC1399" s="3" t="str">
        <f t="shared" si="350"/>
        <v/>
      </c>
      <c r="AD1399" s="3">
        <f t="shared" si="351"/>
        <v>-2.3529266884518171E-2</v>
      </c>
      <c r="AE1399" s="3" t="str">
        <f t="shared" si="352"/>
        <v/>
      </c>
      <c r="AF1399" s="3" t="str">
        <f t="shared" si="353"/>
        <v/>
      </c>
      <c r="AG1399" s="3" t="str">
        <f t="shared" si="354"/>
        <v/>
      </c>
      <c r="AH1399" s="3">
        <f t="shared" si="355"/>
        <v>-3.492933677844734E-2</v>
      </c>
    </row>
    <row r="1400" spans="1:34">
      <c r="A1400" s="16">
        <v>40381</v>
      </c>
      <c r="B1400">
        <v>108.3399963378906</v>
      </c>
      <c r="C1400">
        <v>109.94000244140619</v>
      </c>
      <c r="D1400">
        <v>108.3300018310547</v>
      </c>
      <c r="E1400">
        <v>109.4599990844727</v>
      </c>
      <c r="F1400">
        <v>84.110069274902344</v>
      </c>
      <c r="G1400">
        <v>274781300</v>
      </c>
      <c r="H1400">
        <v>24.629999160766602</v>
      </c>
      <c r="I1400">
        <v>2010</v>
      </c>
      <c r="J1400">
        <v>82.038809967041018</v>
      </c>
      <c r="K1400" s="3">
        <v>2.2321991587349821E-2</v>
      </c>
      <c r="L1400" s="3">
        <v>-2.0058600661395638E-3</v>
      </c>
      <c r="M1400" s="3">
        <v>2.1463333279285068E-2</v>
      </c>
      <c r="N1400" s="3">
        <v>2.105931595218546E-3</v>
      </c>
      <c r="O1400" s="3">
        <v>1.176802222678419E-2</v>
      </c>
      <c r="P1400" s="3">
        <v>-3.5193295036573868E-2</v>
      </c>
      <c r="Q1400" s="3">
        <v>-1.2504702514852251E-2</v>
      </c>
      <c r="R1400" s="3">
        <v>-7.4155505397606181E-2</v>
      </c>
      <c r="S1400" s="3" t="str">
        <f t="shared" si="340"/>
        <v/>
      </c>
      <c r="T1400" s="3" t="str">
        <f t="shared" si="341"/>
        <v/>
      </c>
      <c r="U1400" s="3" t="str">
        <f t="shared" si="342"/>
        <v/>
      </c>
      <c r="V1400" s="3">
        <f t="shared" si="343"/>
        <v>2.2321991587349821E-2</v>
      </c>
      <c r="W1400" s="3" t="str">
        <f t="shared" si="344"/>
        <v/>
      </c>
      <c r="X1400" s="3" t="str">
        <f t="shared" si="345"/>
        <v/>
      </c>
      <c r="Y1400" s="3" t="str">
        <f t="shared" si="346"/>
        <v/>
      </c>
      <c r="Z1400" s="3">
        <f t="shared" si="347"/>
        <v>1.176802222678419E-2</v>
      </c>
      <c r="AA1400" s="3" t="str">
        <f t="shared" si="348"/>
        <v/>
      </c>
      <c r="AB1400" s="3" t="str">
        <f t="shared" si="349"/>
        <v/>
      </c>
      <c r="AC1400" s="3" t="str">
        <f t="shared" si="350"/>
        <v/>
      </c>
      <c r="AD1400" s="3">
        <f t="shared" si="351"/>
        <v>-2.0058600661395638E-3</v>
      </c>
      <c r="AE1400" s="3" t="str">
        <f t="shared" si="352"/>
        <v/>
      </c>
      <c r="AF1400" s="3" t="str">
        <f t="shared" si="353"/>
        <v/>
      </c>
      <c r="AG1400" s="3" t="str">
        <f t="shared" si="354"/>
        <v/>
      </c>
      <c r="AH1400" s="3">
        <f t="shared" si="355"/>
        <v>-3.5193295036573868E-2</v>
      </c>
    </row>
    <row r="1401" spans="1:34">
      <c r="A1401" s="16">
        <v>40382</v>
      </c>
      <c r="B1401">
        <v>109.2399978637695</v>
      </c>
      <c r="C1401">
        <v>110.5699996948242</v>
      </c>
      <c r="D1401">
        <v>108.9300003051758</v>
      </c>
      <c r="E1401">
        <v>110.4100036621094</v>
      </c>
      <c r="F1401">
        <v>84.840042114257813</v>
      </c>
      <c r="G1401">
        <v>222020800</v>
      </c>
      <c r="H1401">
        <v>23.469999313354489</v>
      </c>
      <c r="I1401">
        <v>2010</v>
      </c>
      <c r="J1401">
        <v>82.153687667846683</v>
      </c>
      <c r="K1401" s="3">
        <v>8.6787806222063946E-3</v>
      </c>
      <c r="L1401" s="3">
        <v>3.5158215039597929E-2</v>
      </c>
      <c r="M1401" s="3">
        <v>2.2693549891211529E-2</v>
      </c>
      <c r="N1401" s="3">
        <v>2.7834804463144461E-2</v>
      </c>
      <c r="O1401" s="3">
        <v>-4.8419402862215346E-3</v>
      </c>
      <c r="P1401" s="3">
        <v>-7.8755291434849939E-3</v>
      </c>
      <c r="Q1401" s="3">
        <v>-1.9822150868804681E-2</v>
      </c>
      <c r="R1401" s="3">
        <v>-5.8555213393643113E-2</v>
      </c>
      <c r="S1401" s="3" t="str">
        <f t="shared" si="340"/>
        <v/>
      </c>
      <c r="T1401" s="3" t="str">
        <f t="shared" si="341"/>
        <v/>
      </c>
      <c r="U1401" s="3" t="str">
        <f t="shared" si="342"/>
        <v/>
      </c>
      <c r="V1401" s="3">
        <f t="shared" si="343"/>
        <v>8.6787806222063946E-3</v>
      </c>
      <c r="W1401" s="3" t="str">
        <f t="shared" si="344"/>
        <v/>
      </c>
      <c r="X1401" s="3" t="str">
        <f t="shared" si="345"/>
        <v/>
      </c>
      <c r="Y1401" s="3" t="str">
        <f t="shared" si="346"/>
        <v/>
      </c>
      <c r="Z1401" s="3">
        <f t="shared" si="347"/>
        <v>-4.8419402862215346E-3</v>
      </c>
      <c r="AA1401" s="3" t="str">
        <f t="shared" si="348"/>
        <v/>
      </c>
      <c r="AB1401" s="3" t="str">
        <f t="shared" si="349"/>
        <v/>
      </c>
      <c r="AC1401" s="3" t="str">
        <f t="shared" si="350"/>
        <v/>
      </c>
      <c r="AD1401" s="3">
        <f t="shared" si="351"/>
        <v>3.5158215039597929E-2</v>
      </c>
      <c r="AE1401" s="3" t="str">
        <f t="shared" si="352"/>
        <v/>
      </c>
      <c r="AF1401" s="3" t="str">
        <f t="shared" si="353"/>
        <v/>
      </c>
      <c r="AG1401" s="3" t="str">
        <f t="shared" si="354"/>
        <v/>
      </c>
      <c r="AH1401" s="3">
        <f t="shared" si="355"/>
        <v>-7.8755291434849939E-3</v>
      </c>
    </row>
    <row r="1402" spans="1:34">
      <c r="A1402" s="16">
        <v>40385</v>
      </c>
      <c r="B1402">
        <v>110.59999847412109</v>
      </c>
      <c r="C1402">
        <v>111.6699981689453</v>
      </c>
      <c r="D1402">
        <v>110.2900009155273</v>
      </c>
      <c r="E1402">
        <v>111.55999755859381</v>
      </c>
      <c r="F1402">
        <v>85.723724365234375</v>
      </c>
      <c r="G1402">
        <v>184445700</v>
      </c>
      <c r="H1402">
        <v>22.729999542236332</v>
      </c>
      <c r="I1402">
        <v>2010</v>
      </c>
      <c r="J1402">
        <v>82.295459365844721</v>
      </c>
      <c r="K1402" s="3">
        <v>1.0415862945782889E-2</v>
      </c>
      <c r="L1402" s="3">
        <v>3.9798747316053928E-2</v>
      </c>
      <c r="M1402" s="3">
        <v>3.2676133126491307E-2</v>
      </c>
      <c r="N1402" s="3">
        <v>3.4207895302187818E-2</v>
      </c>
      <c r="O1402" s="3">
        <v>-1.086882914606901E-3</v>
      </c>
      <c r="P1402" s="3">
        <v>-1.3701194968396949E-2</v>
      </c>
      <c r="Q1402" s="3">
        <v>-2.0457272141487629E-2</v>
      </c>
      <c r="R1402" s="3">
        <v>-6.2482667299066368E-2</v>
      </c>
      <c r="S1402" s="3" t="str">
        <f t="shared" si="340"/>
        <v/>
      </c>
      <c r="T1402" s="3" t="str">
        <f t="shared" si="341"/>
        <v/>
      </c>
      <c r="U1402" s="3" t="str">
        <f t="shared" si="342"/>
        <v/>
      </c>
      <c r="V1402" s="3">
        <f t="shared" si="343"/>
        <v>1.0415862945782889E-2</v>
      </c>
      <c r="W1402" s="3" t="str">
        <f t="shared" si="344"/>
        <v/>
      </c>
      <c r="X1402" s="3" t="str">
        <f t="shared" si="345"/>
        <v/>
      </c>
      <c r="Y1402" s="3" t="str">
        <f t="shared" si="346"/>
        <v/>
      </c>
      <c r="Z1402" s="3">
        <f t="shared" si="347"/>
        <v>-1.086882914606901E-3</v>
      </c>
      <c r="AA1402" s="3" t="str">
        <f t="shared" si="348"/>
        <v/>
      </c>
      <c r="AB1402" s="3" t="str">
        <f t="shared" si="349"/>
        <v/>
      </c>
      <c r="AC1402" s="3" t="str">
        <f t="shared" si="350"/>
        <v/>
      </c>
      <c r="AD1402" s="3">
        <f t="shared" si="351"/>
        <v>3.9798747316053928E-2</v>
      </c>
      <c r="AE1402" s="3" t="str">
        <f t="shared" si="352"/>
        <v/>
      </c>
      <c r="AF1402" s="3" t="str">
        <f t="shared" si="353"/>
        <v/>
      </c>
      <c r="AG1402" s="3" t="str">
        <f t="shared" si="354"/>
        <v/>
      </c>
      <c r="AH1402" s="3">
        <f t="shared" si="355"/>
        <v>-1.3701194968396949E-2</v>
      </c>
    </row>
    <row r="1403" spans="1:34">
      <c r="A1403" s="16">
        <v>40386</v>
      </c>
      <c r="B1403">
        <v>112.1699981689453</v>
      </c>
      <c r="C1403">
        <v>112.2900009155273</v>
      </c>
      <c r="D1403">
        <v>111.11000061035161</v>
      </c>
      <c r="E1403">
        <v>111.5500030517578</v>
      </c>
      <c r="F1403">
        <v>85.716033935546875</v>
      </c>
      <c r="G1403">
        <v>204855600</v>
      </c>
      <c r="H1403">
        <v>23.190000534057621</v>
      </c>
      <c r="I1403">
        <v>2010</v>
      </c>
      <c r="J1403">
        <v>82.449909210205078</v>
      </c>
      <c r="K1403" s="3">
        <v>-8.9711800839831213E-5</v>
      </c>
      <c r="L1403" s="3">
        <v>2.8300153828960891E-2</v>
      </c>
      <c r="M1403" s="3">
        <v>1.723463238488376E-2</v>
      </c>
      <c r="N1403" s="3">
        <v>3.7384819758208947E-2</v>
      </c>
      <c r="O1403" s="3">
        <v>-4.0336765694696242E-3</v>
      </c>
      <c r="P1403" s="3">
        <v>-1.7053890544495239E-2</v>
      </c>
      <c r="Q1403" s="3">
        <v>-3.5017361289875537E-2</v>
      </c>
      <c r="R1403" s="3">
        <v>-5.9518288835981308E-2</v>
      </c>
      <c r="S1403" s="3" t="str">
        <f t="shared" si="340"/>
        <v/>
      </c>
      <c r="T1403" s="3" t="str">
        <f t="shared" si="341"/>
        <v/>
      </c>
      <c r="U1403" s="3" t="str">
        <f t="shared" si="342"/>
        <v/>
      </c>
      <c r="V1403" s="3">
        <f t="shared" si="343"/>
        <v>-8.9711800839831213E-5</v>
      </c>
      <c r="W1403" s="3" t="str">
        <f t="shared" si="344"/>
        <v/>
      </c>
      <c r="X1403" s="3" t="str">
        <f t="shared" si="345"/>
        <v/>
      </c>
      <c r="Y1403" s="3" t="str">
        <f t="shared" si="346"/>
        <v/>
      </c>
      <c r="Z1403" s="3">
        <f t="shared" si="347"/>
        <v>-4.0336765694696242E-3</v>
      </c>
      <c r="AA1403" s="3" t="str">
        <f t="shared" si="348"/>
        <v/>
      </c>
      <c r="AB1403" s="3" t="str">
        <f t="shared" si="349"/>
        <v/>
      </c>
      <c r="AC1403" s="3" t="str">
        <f t="shared" si="350"/>
        <v/>
      </c>
      <c r="AD1403" s="3">
        <f t="shared" si="351"/>
        <v>2.8300153828960891E-2</v>
      </c>
      <c r="AE1403" s="3" t="str">
        <f t="shared" si="352"/>
        <v/>
      </c>
      <c r="AF1403" s="3" t="str">
        <f t="shared" si="353"/>
        <v/>
      </c>
      <c r="AG1403" s="3" t="str">
        <f t="shared" si="354"/>
        <v/>
      </c>
      <c r="AH1403" s="3">
        <f t="shared" si="355"/>
        <v>-1.7053890544495239E-2</v>
      </c>
    </row>
    <row r="1404" spans="1:34">
      <c r="A1404" s="16">
        <v>40387</v>
      </c>
      <c r="B1404">
        <v>111.3199996948242</v>
      </c>
      <c r="C1404">
        <v>111.6600036621094</v>
      </c>
      <c r="D1404">
        <v>110.4599990844727</v>
      </c>
      <c r="E1404">
        <v>110.8300018310547</v>
      </c>
      <c r="F1404">
        <v>85.162757873535156</v>
      </c>
      <c r="G1404">
        <v>163056200</v>
      </c>
      <c r="H1404">
        <v>24.25</v>
      </c>
      <c r="I1404">
        <v>2010</v>
      </c>
      <c r="J1404">
        <v>82.704253387451175</v>
      </c>
      <c r="K1404" s="3">
        <v>-6.4547557394891708E-3</v>
      </c>
      <c r="L1404" s="3">
        <v>3.5116972187808397E-2</v>
      </c>
      <c r="M1404" s="3">
        <v>1.0761428692507071E-2</v>
      </c>
      <c r="N1404" s="3">
        <v>6.3525794598838337E-2</v>
      </c>
      <c r="O1404" s="3">
        <v>-9.7714382560742941E-3</v>
      </c>
      <c r="P1404" s="3">
        <v>1.176802222678419E-2</v>
      </c>
      <c r="Q1404" s="3">
        <v>-3.492933677844734E-2</v>
      </c>
      <c r="R1404" s="3">
        <v>-2.9555722657266689E-2</v>
      </c>
      <c r="S1404" s="3" t="str">
        <f t="shared" si="340"/>
        <v/>
      </c>
      <c r="T1404" s="3" t="str">
        <f t="shared" si="341"/>
        <v/>
      </c>
      <c r="U1404" s="3" t="str">
        <f t="shared" si="342"/>
        <v/>
      </c>
      <c r="V1404" s="3">
        <f t="shared" si="343"/>
        <v>-6.4547557394891708E-3</v>
      </c>
      <c r="W1404" s="3" t="str">
        <f t="shared" si="344"/>
        <v/>
      </c>
      <c r="X1404" s="3" t="str">
        <f t="shared" si="345"/>
        <v/>
      </c>
      <c r="Y1404" s="3" t="str">
        <f t="shared" si="346"/>
        <v/>
      </c>
      <c r="Z1404" s="3">
        <f t="shared" si="347"/>
        <v>-9.7714382560742941E-3</v>
      </c>
      <c r="AA1404" s="3" t="str">
        <f t="shared" si="348"/>
        <v/>
      </c>
      <c r="AB1404" s="3" t="str">
        <f t="shared" si="349"/>
        <v/>
      </c>
      <c r="AC1404" s="3" t="str">
        <f t="shared" si="350"/>
        <v/>
      </c>
      <c r="AD1404" s="3">
        <f t="shared" si="351"/>
        <v>3.5116972187808397E-2</v>
      </c>
      <c r="AE1404" s="3" t="str">
        <f t="shared" si="352"/>
        <v/>
      </c>
      <c r="AF1404" s="3" t="str">
        <f t="shared" si="353"/>
        <v/>
      </c>
      <c r="AG1404" s="3" t="str">
        <f t="shared" si="354"/>
        <v/>
      </c>
      <c r="AH1404" s="3">
        <f t="shared" si="355"/>
        <v>1.176802222678419E-2</v>
      </c>
    </row>
    <row r="1405" spans="1:34">
      <c r="A1405" s="16">
        <v>40388</v>
      </c>
      <c r="B1405">
        <v>111.51999664306641</v>
      </c>
      <c r="C1405">
        <v>111.8199996948242</v>
      </c>
      <c r="D1405">
        <v>109.4100036621094</v>
      </c>
      <c r="E1405">
        <v>110.2900009155273</v>
      </c>
      <c r="F1405">
        <v>84.747856140136719</v>
      </c>
      <c r="G1405">
        <v>220149100</v>
      </c>
      <c r="H1405">
        <v>24.129999160766602</v>
      </c>
      <c r="I1405">
        <v>2010</v>
      </c>
      <c r="J1405">
        <v>82.975888061523435</v>
      </c>
      <c r="K1405" s="3">
        <v>-4.8718682174966332E-3</v>
      </c>
      <c r="L1405" s="3">
        <v>7.5827647121518016E-3</v>
      </c>
      <c r="M1405" s="3">
        <v>5.5616946810852497E-3</v>
      </c>
      <c r="N1405" s="3">
        <v>6.8495017841963657E-2</v>
      </c>
      <c r="O1405" s="3">
        <v>-1.2812398678021419E-2</v>
      </c>
      <c r="P1405" s="3">
        <v>-4.8419402862215346E-3</v>
      </c>
      <c r="Q1405" s="3">
        <v>-3.5193295036573868E-2</v>
      </c>
      <c r="R1405" s="3">
        <v>-2.0248052146563559E-2</v>
      </c>
      <c r="S1405" s="3" t="str">
        <f t="shared" si="340"/>
        <v/>
      </c>
      <c r="T1405" s="3" t="str">
        <f t="shared" si="341"/>
        <v/>
      </c>
      <c r="U1405" s="3" t="str">
        <f t="shared" si="342"/>
        <v/>
      </c>
      <c r="V1405" s="3">
        <f t="shared" si="343"/>
        <v>-4.8718682174966332E-3</v>
      </c>
      <c r="W1405" s="3" t="str">
        <f t="shared" si="344"/>
        <v/>
      </c>
      <c r="X1405" s="3" t="str">
        <f t="shared" si="345"/>
        <v/>
      </c>
      <c r="Y1405" s="3" t="str">
        <f t="shared" si="346"/>
        <v/>
      </c>
      <c r="Z1405" s="3">
        <f t="shared" si="347"/>
        <v>-1.2812398678021419E-2</v>
      </c>
      <c r="AA1405" s="3" t="str">
        <f t="shared" si="348"/>
        <v/>
      </c>
      <c r="AB1405" s="3" t="str">
        <f t="shared" si="349"/>
        <v/>
      </c>
      <c r="AC1405" s="3" t="str">
        <f t="shared" si="350"/>
        <v/>
      </c>
      <c r="AD1405" s="3">
        <f t="shared" si="351"/>
        <v>7.5827647121518016E-3</v>
      </c>
      <c r="AE1405" s="3" t="str">
        <f t="shared" si="352"/>
        <v/>
      </c>
      <c r="AF1405" s="3" t="str">
        <f t="shared" si="353"/>
        <v/>
      </c>
      <c r="AG1405" s="3" t="str">
        <f t="shared" si="354"/>
        <v/>
      </c>
      <c r="AH1405" s="3">
        <f t="shared" si="355"/>
        <v>-4.8419402862215346E-3</v>
      </c>
    </row>
    <row r="1406" spans="1:34">
      <c r="A1406" s="16">
        <v>40389</v>
      </c>
      <c r="B1406">
        <v>109.1699981689453</v>
      </c>
      <c r="C1406">
        <v>110.86000061035161</v>
      </c>
      <c r="D1406">
        <v>108.98000335693359</v>
      </c>
      <c r="E1406">
        <v>110.26999664306641</v>
      </c>
      <c r="F1406">
        <v>84.732452392578125</v>
      </c>
      <c r="G1406">
        <v>220070600</v>
      </c>
      <c r="H1406">
        <v>23.5</v>
      </c>
      <c r="I1406">
        <v>2010</v>
      </c>
      <c r="J1406">
        <v>83.264425277709961</v>
      </c>
      <c r="K1406" s="3">
        <v>-1.8175973128009559E-4</v>
      </c>
      <c r="L1406" s="3">
        <v>-1.268147905145955E-3</v>
      </c>
      <c r="M1406" s="3">
        <v>3.3845481317700932E-2</v>
      </c>
      <c r="N1406" s="3">
        <v>7.3082820329809506E-2</v>
      </c>
      <c r="O1406" s="3">
        <v>-1.187775453549134E-2</v>
      </c>
      <c r="P1406" s="3">
        <v>-1.2951727721629671E-2</v>
      </c>
      <c r="Q1406" s="3">
        <v>-7.8755291434849939E-3</v>
      </c>
      <c r="R1406" s="3">
        <v>-1.1093804651124081E-2</v>
      </c>
      <c r="S1406" s="3" t="str">
        <f t="shared" si="340"/>
        <v/>
      </c>
      <c r="T1406" s="3" t="str">
        <f t="shared" si="341"/>
        <v/>
      </c>
      <c r="U1406" s="3" t="str">
        <f t="shared" si="342"/>
        <v/>
      </c>
      <c r="V1406" s="3">
        <f t="shared" si="343"/>
        <v>-1.8175973128009559E-4</v>
      </c>
      <c r="W1406" s="3" t="str">
        <f t="shared" si="344"/>
        <v/>
      </c>
      <c r="X1406" s="3" t="str">
        <f t="shared" si="345"/>
        <v/>
      </c>
      <c r="Y1406" s="3" t="str">
        <f t="shared" si="346"/>
        <v/>
      </c>
      <c r="Z1406" s="3">
        <f t="shared" si="347"/>
        <v>-1.187775453549134E-2</v>
      </c>
      <c r="AA1406" s="3" t="str">
        <f t="shared" si="348"/>
        <v/>
      </c>
      <c r="AB1406" s="3" t="str">
        <f t="shared" si="349"/>
        <v/>
      </c>
      <c r="AC1406" s="3" t="str">
        <f t="shared" si="350"/>
        <v/>
      </c>
      <c r="AD1406" s="3">
        <f t="shared" si="351"/>
        <v>-1.268147905145955E-3</v>
      </c>
      <c r="AE1406" s="3" t="str">
        <f t="shared" si="352"/>
        <v/>
      </c>
      <c r="AF1406" s="3" t="str">
        <f t="shared" si="353"/>
        <v/>
      </c>
      <c r="AG1406" s="3" t="str">
        <f t="shared" si="354"/>
        <v/>
      </c>
      <c r="AH1406" s="3">
        <f t="shared" si="355"/>
        <v>-1.2951727721629671E-2</v>
      </c>
    </row>
    <row r="1407" spans="1:34">
      <c r="A1407" s="16">
        <v>40392</v>
      </c>
      <c r="B1407">
        <v>111.9899978637695</v>
      </c>
      <c r="C1407">
        <v>112.94000244140619</v>
      </c>
      <c r="D1407">
        <v>111.5400009155273</v>
      </c>
      <c r="E1407">
        <v>112.7600021362305</v>
      </c>
      <c r="F1407">
        <v>86.645790100097656</v>
      </c>
      <c r="G1407">
        <v>188263200</v>
      </c>
      <c r="H1407">
        <v>22.010000228881839</v>
      </c>
      <c r="I1407">
        <v>2010</v>
      </c>
      <c r="J1407">
        <v>83.670144271850589</v>
      </c>
      <c r="K1407" s="3">
        <v>2.2580931549753162E-2</v>
      </c>
      <c r="L1407" s="3">
        <v>1.075624912112705E-2</v>
      </c>
      <c r="M1407" s="3">
        <v>5.0983081678021243E-2</v>
      </c>
      <c r="N1407" s="3">
        <v>0.1033265525267046</v>
      </c>
      <c r="O1407" s="3">
        <v>1.1517224187208569E-2</v>
      </c>
      <c r="P1407" s="3">
        <v>-2.3126517193630129E-2</v>
      </c>
      <c r="Q1407" s="3">
        <v>-1.3701194968396949E-2</v>
      </c>
      <c r="R1407" s="3">
        <v>-3.1311125673152418E-3</v>
      </c>
      <c r="S1407" s="3" t="str">
        <f t="shared" si="340"/>
        <v/>
      </c>
      <c r="T1407" s="3" t="str">
        <f t="shared" si="341"/>
        <v/>
      </c>
      <c r="U1407" s="3" t="str">
        <f t="shared" si="342"/>
        <v/>
      </c>
      <c r="V1407" s="3">
        <f t="shared" si="343"/>
        <v>2.2580931549753162E-2</v>
      </c>
      <c r="W1407" s="3" t="str">
        <f t="shared" si="344"/>
        <v/>
      </c>
      <c r="X1407" s="3" t="str">
        <f t="shared" si="345"/>
        <v/>
      </c>
      <c r="Y1407" s="3" t="str">
        <f t="shared" si="346"/>
        <v/>
      </c>
      <c r="Z1407" s="3">
        <f t="shared" si="347"/>
        <v>1.1517224187208569E-2</v>
      </c>
      <c r="AA1407" s="3" t="str">
        <f t="shared" si="348"/>
        <v/>
      </c>
      <c r="AB1407" s="3" t="str">
        <f t="shared" si="349"/>
        <v/>
      </c>
      <c r="AC1407" s="3" t="str">
        <f t="shared" si="350"/>
        <v/>
      </c>
      <c r="AD1407" s="3">
        <f t="shared" si="351"/>
        <v>1.075624912112705E-2</v>
      </c>
      <c r="AE1407" s="3" t="str">
        <f t="shared" si="352"/>
        <v/>
      </c>
      <c r="AF1407" s="3" t="str">
        <f t="shared" si="353"/>
        <v/>
      </c>
      <c r="AG1407" s="3" t="str">
        <f t="shared" si="354"/>
        <v/>
      </c>
      <c r="AH1407" s="3">
        <f t="shared" si="355"/>
        <v>-2.3126517193630129E-2</v>
      </c>
    </row>
    <row r="1408" spans="1:34">
      <c r="A1408" s="16">
        <v>40393</v>
      </c>
      <c r="B1408">
        <v>112.48000335693359</v>
      </c>
      <c r="C1408">
        <v>112.76999664306641</v>
      </c>
      <c r="D1408">
        <v>111.84999847412109</v>
      </c>
      <c r="E1408">
        <v>112.2200012207031</v>
      </c>
      <c r="F1408">
        <v>86.230857849121094</v>
      </c>
      <c r="G1408">
        <v>146657300</v>
      </c>
      <c r="H1408">
        <v>22.629999160766602</v>
      </c>
      <c r="I1408">
        <v>2010</v>
      </c>
      <c r="J1408">
        <v>84.029375457763678</v>
      </c>
      <c r="K1408" s="3">
        <v>-4.7888333697138066E-3</v>
      </c>
      <c r="L1408" s="3">
        <v>6.0061564906437326E-3</v>
      </c>
      <c r="M1408" s="3">
        <v>3.447628547221071E-2</v>
      </c>
      <c r="N1408" s="3">
        <v>9.089141054294525E-2</v>
      </c>
      <c r="O1408" s="3">
        <v>-8.0702699970682801E-3</v>
      </c>
      <c r="P1408" s="3">
        <v>-2.3038992599863639E-2</v>
      </c>
      <c r="Q1408" s="3">
        <v>-1.7053890544495239E-2</v>
      </c>
      <c r="R1408" s="3">
        <v>1.4580916932012129E-3</v>
      </c>
      <c r="S1408" s="3" t="str">
        <f t="shared" si="340"/>
        <v/>
      </c>
      <c r="T1408" s="3" t="str">
        <f t="shared" si="341"/>
        <v/>
      </c>
      <c r="U1408" s="3">
        <f t="shared" si="342"/>
        <v>-4.7888333697138066E-3</v>
      </c>
      <c r="V1408" s="3" t="str">
        <f t="shared" si="343"/>
        <v/>
      </c>
      <c r="W1408" s="3" t="str">
        <f t="shared" si="344"/>
        <v/>
      </c>
      <c r="X1408" s="3" t="str">
        <f t="shared" si="345"/>
        <v/>
      </c>
      <c r="Y1408" s="3">
        <f t="shared" si="346"/>
        <v>-8.0702699970682801E-3</v>
      </c>
      <c r="Z1408" s="3" t="str">
        <f t="shared" si="347"/>
        <v/>
      </c>
      <c r="AA1408" s="3" t="str">
        <f t="shared" si="348"/>
        <v/>
      </c>
      <c r="AB1408" s="3" t="str">
        <f t="shared" si="349"/>
        <v/>
      </c>
      <c r="AC1408" s="3" t="str">
        <f t="shared" si="350"/>
        <v/>
      </c>
      <c r="AD1408" s="3">
        <f t="shared" si="351"/>
        <v>6.0061564906437326E-3</v>
      </c>
      <c r="AE1408" s="3" t="str">
        <f t="shared" si="352"/>
        <v/>
      </c>
      <c r="AF1408" s="3" t="str">
        <f t="shared" si="353"/>
        <v/>
      </c>
      <c r="AG1408" s="3" t="str">
        <f t="shared" si="354"/>
        <v/>
      </c>
      <c r="AH1408" s="3">
        <f t="shared" si="355"/>
        <v>-2.3038992599863639E-2</v>
      </c>
    </row>
    <row r="1409" spans="1:34">
      <c r="A1409" s="16">
        <v>40394</v>
      </c>
      <c r="B1409">
        <v>112.5299987792969</v>
      </c>
      <c r="C1409">
        <v>113.11000061035161</v>
      </c>
      <c r="D1409">
        <v>112.1600036621094</v>
      </c>
      <c r="E1409">
        <v>112.9700012207031</v>
      </c>
      <c r="F1409">
        <v>86.807174682617188</v>
      </c>
      <c r="G1409">
        <v>158171700</v>
      </c>
      <c r="H1409">
        <v>22.20999908447266</v>
      </c>
      <c r="I1409">
        <v>2010</v>
      </c>
      <c r="J1409">
        <v>84.292940902709958</v>
      </c>
      <c r="K1409" s="3">
        <v>6.6834176056149719E-3</v>
      </c>
      <c r="L1409" s="3">
        <v>1.9309107057382539E-2</v>
      </c>
      <c r="M1409" s="3">
        <v>5.5104156620696232E-2</v>
      </c>
      <c r="N1409" s="3">
        <v>6.4650186126804288E-2</v>
      </c>
      <c r="O1409" s="3">
        <v>-5.3464229140176567E-4</v>
      </c>
      <c r="P1409" s="3">
        <v>-1.6692217301784051E-2</v>
      </c>
      <c r="Q1409" s="3">
        <v>1.176802222678419E-2</v>
      </c>
      <c r="R1409" s="3">
        <v>-2.733021523506185E-3</v>
      </c>
      <c r="S1409" s="3" t="str">
        <f t="shared" si="340"/>
        <v/>
      </c>
      <c r="T1409" s="3" t="str">
        <f t="shared" si="341"/>
        <v/>
      </c>
      <c r="U1409" s="3" t="str">
        <f t="shared" si="342"/>
        <v/>
      </c>
      <c r="V1409" s="3">
        <f t="shared" si="343"/>
        <v>6.6834176056149719E-3</v>
      </c>
      <c r="W1409" s="3" t="str">
        <f t="shared" si="344"/>
        <v/>
      </c>
      <c r="X1409" s="3" t="str">
        <f t="shared" si="345"/>
        <v/>
      </c>
      <c r="Y1409" s="3" t="str">
        <f t="shared" si="346"/>
        <v/>
      </c>
      <c r="Z1409" s="3">
        <f t="shared" si="347"/>
        <v>-5.3464229140176567E-4</v>
      </c>
      <c r="AA1409" s="3" t="str">
        <f t="shared" si="348"/>
        <v/>
      </c>
      <c r="AB1409" s="3" t="str">
        <f t="shared" si="349"/>
        <v/>
      </c>
      <c r="AC1409" s="3" t="str">
        <f t="shared" si="350"/>
        <v/>
      </c>
      <c r="AD1409" s="3">
        <f t="shared" si="351"/>
        <v>1.9309107057382539E-2</v>
      </c>
      <c r="AE1409" s="3" t="str">
        <f t="shared" si="352"/>
        <v/>
      </c>
      <c r="AF1409" s="3" t="str">
        <f t="shared" si="353"/>
        <v/>
      </c>
      <c r="AG1409" s="3" t="str">
        <f t="shared" si="354"/>
        <v/>
      </c>
      <c r="AH1409" s="3">
        <f t="shared" si="355"/>
        <v>-1.6692217301784051E-2</v>
      </c>
    </row>
    <row r="1410" spans="1:34">
      <c r="A1410" s="16">
        <v>40395</v>
      </c>
      <c r="B1410">
        <v>112.25</v>
      </c>
      <c r="C1410">
        <v>112.9100036621094</v>
      </c>
      <c r="D1410">
        <v>112.0800018310547</v>
      </c>
      <c r="E1410">
        <v>112.84999847412109</v>
      </c>
      <c r="F1410">
        <v>86.714942932128906</v>
      </c>
      <c r="G1410">
        <v>140473800</v>
      </c>
      <c r="H1410">
        <v>22.10000038146973</v>
      </c>
      <c r="I1410">
        <v>2010</v>
      </c>
      <c r="J1410">
        <v>84.511552047729495</v>
      </c>
      <c r="K1410" s="3">
        <v>-1.0624899476973091E-3</v>
      </c>
      <c r="L1410" s="3">
        <v>2.3211050775602701E-2</v>
      </c>
      <c r="M1410" s="3">
        <v>3.0969819424507831E-2</v>
      </c>
      <c r="N1410" s="3">
        <v>5.3097868259700309E-2</v>
      </c>
      <c r="O1410" s="3">
        <v>-7.8781922637116697E-3</v>
      </c>
      <c r="P1410" s="3">
        <v>-1.187775453549134E-2</v>
      </c>
      <c r="Q1410" s="3">
        <v>-4.8419402862215346E-3</v>
      </c>
      <c r="R1410" s="3">
        <v>-1.2504702514852251E-2</v>
      </c>
      <c r="S1410" s="3" t="str">
        <f t="shared" si="340"/>
        <v/>
      </c>
      <c r="T1410" s="3" t="str">
        <f t="shared" si="341"/>
        <v/>
      </c>
      <c r="U1410" s="3">
        <f t="shared" si="342"/>
        <v>-1.0624899476973091E-3</v>
      </c>
      <c r="V1410" s="3" t="str">
        <f t="shared" si="343"/>
        <v/>
      </c>
      <c r="W1410" s="3" t="str">
        <f t="shared" si="344"/>
        <v/>
      </c>
      <c r="X1410" s="3" t="str">
        <f t="shared" si="345"/>
        <v/>
      </c>
      <c r="Y1410" s="3">
        <f t="shared" si="346"/>
        <v>-7.8781922637116697E-3</v>
      </c>
      <c r="Z1410" s="3" t="str">
        <f t="shared" si="347"/>
        <v/>
      </c>
      <c r="AA1410" s="3" t="str">
        <f t="shared" si="348"/>
        <v/>
      </c>
      <c r="AB1410" s="3" t="str">
        <f t="shared" si="349"/>
        <v/>
      </c>
      <c r="AC1410" s="3" t="str">
        <f t="shared" si="350"/>
        <v/>
      </c>
      <c r="AD1410" s="3">
        <f t="shared" si="351"/>
        <v>2.3211050775602701E-2</v>
      </c>
      <c r="AE1410" s="3" t="str">
        <f t="shared" si="352"/>
        <v/>
      </c>
      <c r="AF1410" s="3" t="str">
        <f t="shared" si="353"/>
        <v/>
      </c>
      <c r="AG1410" s="3" t="str">
        <f t="shared" si="354"/>
        <v/>
      </c>
      <c r="AH1410" s="3">
        <f t="shared" si="355"/>
        <v>-1.187775453549134E-2</v>
      </c>
    </row>
    <row r="1411" spans="1:34">
      <c r="A1411" s="16">
        <v>40396</v>
      </c>
      <c r="B1411">
        <v>111.7399978637695</v>
      </c>
      <c r="C1411">
        <v>112.5699996948242</v>
      </c>
      <c r="D1411">
        <v>110.9199981689453</v>
      </c>
      <c r="E1411">
        <v>112.38999938964839</v>
      </c>
      <c r="F1411">
        <v>86.3614501953125</v>
      </c>
      <c r="G1411">
        <v>239728300</v>
      </c>
      <c r="H1411">
        <v>21.739999771118161</v>
      </c>
      <c r="I1411">
        <v>2010</v>
      </c>
      <c r="J1411">
        <v>84.681752395629886</v>
      </c>
      <c r="K1411" s="3">
        <v>-4.0764916041411414E-3</v>
      </c>
      <c r="L1411" s="3">
        <v>1.922519361515684E-2</v>
      </c>
      <c r="M1411" s="3">
        <v>1.7932665321001909E-2</v>
      </c>
      <c r="N1411" s="3">
        <v>4.103317104735793E-2</v>
      </c>
      <c r="O1411" s="3">
        <v>-1.71023511853956E-2</v>
      </c>
      <c r="P1411" s="3">
        <v>5.8946363078518083E-3</v>
      </c>
      <c r="Q1411" s="3">
        <v>-1.2951727721629671E-2</v>
      </c>
      <c r="R1411" s="3">
        <v>-1.9822150868804681E-2</v>
      </c>
      <c r="S1411" s="3" t="str">
        <f t="shared" si="340"/>
        <v/>
      </c>
      <c r="T1411" s="3" t="str">
        <f t="shared" si="341"/>
        <v/>
      </c>
      <c r="U1411" s="3">
        <f t="shared" si="342"/>
        <v>-4.0764916041411414E-3</v>
      </c>
      <c r="V1411" s="3" t="str">
        <f t="shared" si="343"/>
        <v/>
      </c>
      <c r="W1411" s="3" t="str">
        <f t="shared" si="344"/>
        <v/>
      </c>
      <c r="X1411" s="3" t="str">
        <f t="shared" si="345"/>
        <v/>
      </c>
      <c r="Y1411" s="3">
        <f t="shared" si="346"/>
        <v>-1.71023511853956E-2</v>
      </c>
      <c r="Z1411" s="3" t="str">
        <f t="shared" si="347"/>
        <v/>
      </c>
      <c r="AA1411" s="3" t="str">
        <f t="shared" si="348"/>
        <v/>
      </c>
      <c r="AB1411" s="3" t="str">
        <f t="shared" si="349"/>
        <v/>
      </c>
      <c r="AC1411" s="3" t="str">
        <f t="shared" si="350"/>
        <v/>
      </c>
      <c r="AD1411" s="3">
        <f t="shared" si="351"/>
        <v>1.922519361515684E-2</v>
      </c>
      <c r="AE1411" s="3" t="str">
        <f t="shared" si="352"/>
        <v/>
      </c>
      <c r="AF1411" s="3" t="str">
        <f t="shared" si="353"/>
        <v/>
      </c>
      <c r="AG1411" s="3" t="str">
        <f t="shared" si="354"/>
        <v/>
      </c>
      <c r="AH1411" s="3">
        <f t="shared" si="355"/>
        <v>5.8946363078518083E-3</v>
      </c>
    </row>
    <row r="1412" spans="1:34">
      <c r="A1412" s="16">
        <v>40399</v>
      </c>
      <c r="B1412">
        <v>112.9199981689453</v>
      </c>
      <c r="C1412">
        <v>113.1800003051758</v>
      </c>
      <c r="D1412">
        <v>112.3199996948242</v>
      </c>
      <c r="E1412">
        <v>112.9899978637695</v>
      </c>
      <c r="F1412">
        <v>86.822540283203125</v>
      </c>
      <c r="G1412">
        <v>120800400</v>
      </c>
      <c r="H1412">
        <v>22.139999389648441</v>
      </c>
      <c r="I1412">
        <v>2010</v>
      </c>
      <c r="J1412">
        <v>84.872317504882815</v>
      </c>
      <c r="K1412" s="3">
        <v>5.3390730105600248E-3</v>
      </c>
      <c r="L1412" s="3">
        <v>2.039916571841216E-3</v>
      </c>
      <c r="M1412" s="3">
        <v>1.281810754380119E-2</v>
      </c>
      <c r="N1412" s="3">
        <v>4.591308685882356E-2</v>
      </c>
      <c r="O1412" s="3">
        <v>-6.2282850079509178E-4</v>
      </c>
      <c r="P1412" s="3">
        <v>-1.631787808111396E-2</v>
      </c>
      <c r="Q1412" s="3">
        <v>-2.3126517193630129E-2</v>
      </c>
      <c r="R1412" s="3">
        <v>-2.0457272141487629E-2</v>
      </c>
      <c r="S1412" s="3" t="str">
        <f t="shared" ref="S1412:S1475" si="356">IF(H1411&lt;=$AN$25,K1412, "")</f>
        <v/>
      </c>
      <c r="T1412" s="3" t="str">
        <f t="shared" ref="T1412:T1475" si="357">IF(AND(H1411&gt;$AN$25, H1411&lt;=$AN$26),K1412, "")</f>
        <v/>
      </c>
      <c r="U1412" s="3">
        <f t="shared" ref="U1412:U1475" si="358">IF(AND(H1411&gt;$AN$26, H1411&lt;=$AN$27),K1412, "")</f>
        <v>5.3390730105600248E-3</v>
      </c>
      <c r="V1412" s="3" t="str">
        <f t="shared" ref="V1412:V1475" si="359">IF(H1411&gt;$AN$27,K1412, "")</f>
        <v/>
      </c>
      <c r="W1412" s="3" t="str">
        <f t="shared" ref="W1412:W1475" si="360">IF(H1411&lt;=$AN$25,O1412, "")</f>
        <v/>
      </c>
      <c r="X1412" s="3" t="str">
        <f t="shared" ref="X1412:X1475" si="361">IF(AND(H1411&gt;$AN$25, H1411&lt;=$AN$26),O1412, "")</f>
        <v/>
      </c>
      <c r="Y1412" s="3">
        <f t="shared" ref="Y1412:Y1475" si="362">IF(AND(H1411&gt;$AN$26, H1411&lt;=$AN$27),O1412, "")</f>
        <v>-6.2282850079509178E-4</v>
      </c>
      <c r="Z1412" s="3" t="str">
        <f t="shared" ref="Z1412:Z1475" si="363">IF(H1411&gt;$AN$27,O1412, "")</f>
        <v/>
      </c>
      <c r="AA1412" s="3" t="str">
        <f t="shared" si="348"/>
        <v/>
      </c>
      <c r="AB1412" s="3" t="str">
        <f t="shared" si="349"/>
        <v/>
      </c>
      <c r="AC1412" s="3">
        <f t="shared" si="350"/>
        <v>2.039916571841216E-3</v>
      </c>
      <c r="AD1412" s="3" t="str">
        <f t="shared" si="351"/>
        <v/>
      </c>
      <c r="AE1412" s="3" t="str">
        <f t="shared" si="352"/>
        <v/>
      </c>
      <c r="AF1412" s="3" t="str">
        <f t="shared" si="353"/>
        <v/>
      </c>
      <c r="AG1412" s="3">
        <f t="shared" si="354"/>
        <v>-1.631787808111396E-2</v>
      </c>
      <c r="AH1412" s="3" t="str">
        <f t="shared" si="355"/>
        <v/>
      </c>
    </row>
    <row r="1413" spans="1:34">
      <c r="A1413" s="16">
        <v>40400</v>
      </c>
      <c r="B1413">
        <v>112.0299987792969</v>
      </c>
      <c r="C1413">
        <v>112.98000335693359</v>
      </c>
      <c r="D1413">
        <v>111.370002746582</v>
      </c>
      <c r="E1413">
        <v>112.379997253418</v>
      </c>
      <c r="F1413">
        <v>86.353782653808594</v>
      </c>
      <c r="G1413">
        <v>242916300</v>
      </c>
      <c r="H1413">
        <v>22.370000839233398</v>
      </c>
      <c r="I1413">
        <v>2010</v>
      </c>
      <c r="J1413">
        <v>84.976817703247065</v>
      </c>
      <c r="K1413" s="3">
        <v>-5.3990314941892992E-3</v>
      </c>
      <c r="L1413" s="3">
        <v>1.4255315063962379E-3</v>
      </c>
      <c r="M1413" s="3">
        <v>7.4402499623495988E-3</v>
      </c>
      <c r="N1413" s="3">
        <v>2.4803112320186171E-2</v>
      </c>
      <c r="O1413" s="3">
        <v>-1.433750905226772E-2</v>
      </c>
      <c r="P1413" s="3">
        <v>-1.1584414878067051E-2</v>
      </c>
      <c r="Q1413" s="3">
        <v>-2.3038992599863639E-2</v>
      </c>
      <c r="R1413" s="3">
        <v>-3.5017361289875537E-2</v>
      </c>
      <c r="S1413" s="3" t="str">
        <f t="shared" si="356"/>
        <v/>
      </c>
      <c r="T1413" s="3" t="str">
        <f t="shared" si="357"/>
        <v/>
      </c>
      <c r="U1413" s="3">
        <f t="shared" si="358"/>
        <v>-5.3990314941892992E-3</v>
      </c>
      <c r="V1413" s="3" t="str">
        <f t="shared" si="359"/>
        <v/>
      </c>
      <c r="W1413" s="3" t="str">
        <f t="shared" si="360"/>
        <v/>
      </c>
      <c r="X1413" s="3" t="str">
        <f t="shared" si="361"/>
        <v/>
      </c>
      <c r="Y1413" s="3">
        <f t="shared" si="362"/>
        <v>-1.433750905226772E-2</v>
      </c>
      <c r="Z1413" s="3" t="str">
        <f t="shared" si="363"/>
        <v/>
      </c>
      <c r="AA1413" s="3" t="str">
        <f t="shared" si="348"/>
        <v/>
      </c>
      <c r="AB1413" s="3" t="str">
        <f t="shared" si="349"/>
        <v/>
      </c>
      <c r="AC1413" s="3" t="str">
        <f t="shared" si="350"/>
        <v/>
      </c>
      <c r="AD1413" s="3">
        <f t="shared" si="351"/>
        <v>1.4255315063962379E-3</v>
      </c>
      <c r="AE1413" s="3" t="str">
        <f t="shared" si="352"/>
        <v/>
      </c>
      <c r="AF1413" s="3" t="str">
        <f t="shared" si="353"/>
        <v/>
      </c>
      <c r="AG1413" s="3" t="str">
        <f t="shared" si="354"/>
        <v/>
      </c>
      <c r="AH1413" s="3">
        <f t="shared" si="355"/>
        <v>-1.1584414878067051E-2</v>
      </c>
    </row>
    <row r="1414" spans="1:34">
      <c r="A1414" s="16">
        <v>40401</v>
      </c>
      <c r="B1414">
        <v>110.65000152587891</v>
      </c>
      <c r="C1414">
        <v>110.69000244140619</v>
      </c>
      <c r="D1414">
        <v>109.120002746582</v>
      </c>
      <c r="E1414">
        <v>109.3000030517578</v>
      </c>
      <c r="F1414">
        <v>83.987113952636719</v>
      </c>
      <c r="G1414">
        <v>273406900</v>
      </c>
      <c r="H1414">
        <v>25.389999389648441</v>
      </c>
      <c r="I1414">
        <v>2010</v>
      </c>
      <c r="J1414">
        <v>84.963371276855469</v>
      </c>
      <c r="K1414" s="3">
        <v>-2.7406659308253149E-2</v>
      </c>
      <c r="L1414" s="3">
        <v>-3.2486493660128013E-2</v>
      </c>
      <c r="M1414" s="3">
        <v>-1.380467178674794E-2</v>
      </c>
      <c r="N1414" s="3">
        <v>-3.191801085297485E-3</v>
      </c>
      <c r="O1414" s="3">
        <v>-2.9008672241596641E-2</v>
      </c>
      <c r="P1414" s="3">
        <v>-3.4079830331236072E-2</v>
      </c>
      <c r="Q1414" s="3">
        <v>-1.6692217301784051E-2</v>
      </c>
      <c r="R1414" s="3">
        <v>-3.492933677844734E-2</v>
      </c>
      <c r="S1414" s="3" t="str">
        <f t="shared" si="356"/>
        <v/>
      </c>
      <c r="T1414" s="3" t="str">
        <f t="shared" si="357"/>
        <v/>
      </c>
      <c r="U1414" s="3" t="str">
        <f t="shared" si="358"/>
        <v/>
      </c>
      <c r="V1414" s="3">
        <f t="shared" si="359"/>
        <v>-2.7406659308253149E-2</v>
      </c>
      <c r="W1414" s="3" t="str">
        <f t="shared" si="360"/>
        <v/>
      </c>
      <c r="X1414" s="3" t="str">
        <f t="shared" si="361"/>
        <v/>
      </c>
      <c r="Y1414" s="3" t="str">
        <f t="shared" si="362"/>
        <v/>
      </c>
      <c r="Z1414" s="3">
        <f t="shared" si="363"/>
        <v>-2.9008672241596641E-2</v>
      </c>
      <c r="AA1414" s="3" t="str">
        <f t="shared" si="348"/>
        <v/>
      </c>
      <c r="AB1414" s="3" t="str">
        <f t="shared" si="349"/>
        <v/>
      </c>
      <c r="AC1414" s="3">
        <f t="shared" si="350"/>
        <v>-3.2486493660128013E-2</v>
      </c>
      <c r="AD1414" s="3" t="str">
        <f t="shared" si="351"/>
        <v/>
      </c>
      <c r="AE1414" s="3" t="str">
        <f t="shared" si="352"/>
        <v/>
      </c>
      <c r="AF1414" s="3" t="str">
        <f t="shared" si="353"/>
        <v/>
      </c>
      <c r="AG1414" s="3">
        <f t="shared" si="354"/>
        <v>-3.4079830331236072E-2</v>
      </c>
      <c r="AH1414" s="3" t="str">
        <f t="shared" si="355"/>
        <v/>
      </c>
    </row>
    <row r="1415" spans="1:34">
      <c r="A1415" s="16">
        <v>40402</v>
      </c>
      <c r="B1415">
        <v>107.65000152587891</v>
      </c>
      <c r="C1415">
        <v>109.01999664306641</v>
      </c>
      <c r="D1415">
        <v>107.59999847412109</v>
      </c>
      <c r="E1415">
        <v>108.629997253418</v>
      </c>
      <c r="F1415">
        <v>83.4722900390625</v>
      </c>
      <c r="G1415">
        <v>239542600</v>
      </c>
      <c r="H1415">
        <v>25.729999542236332</v>
      </c>
      <c r="I1415">
        <v>2010</v>
      </c>
      <c r="J1415">
        <v>84.923029708862302</v>
      </c>
      <c r="K1415" s="3">
        <v>-6.1297964574011932E-3</v>
      </c>
      <c r="L1415" s="3">
        <v>-3.7394395745660607E-2</v>
      </c>
      <c r="M1415" s="3">
        <v>-1.505130818843348E-2</v>
      </c>
      <c r="N1415" s="3">
        <v>-9.5733242880432501E-3</v>
      </c>
      <c r="O1415" s="3">
        <v>-1.555356386249784E-2</v>
      </c>
      <c r="P1415" s="3">
        <v>-4.6521932396870518E-2</v>
      </c>
      <c r="Q1415" s="3">
        <v>-2.4390265836216281E-2</v>
      </c>
      <c r="R1415" s="3">
        <v>-3.5193295036573868E-2</v>
      </c>
      <c r="S1415" s="3" t="str">
        <f t="shared" si="356"/>
        <v/>
      </c>
      <c r="T1415" s="3" t="str">
        <f t="shared" si="357"/>
        <v/>
      </c>
      <c r="U1415" s="3" t="str">
        <f t="shared" si="358"/>
        <v/>
      </c>
      <c r="V1415" s="3">
        <f t="shared" si="359"/>
        <v>-6.1297964574011932E-3</v>
      </c>
      <c r="W1415" s="3" t="str">
        <f t="shared" si="360"/>
        <v/>
      </c>
      <c r="X1415" s="3" t="str">
        <f t="shared" si="361"/>
        <v/>
      </c>
      <c r="Y1415" s="3" t="str">
        <f t="shared" si="362"/>
        <v/>
      </c>
      <c r="Z1415" s="3">
        <f t="shared" si="363"/>
        <v>-1.555356386249784E-2</v>
      </c>
      <c r="AA1415" s="3" t="str">
        <f t="shared" si="348"/>
        <v/>
      </c>
      <c r="AB1415" s="3" t="str">
        <f t="shared" si="349"/>
        <v/>
      </c>
      <c r="AC1415" s="3">
        <f t="shared" si="350"/>
        <v>-3.7394395745660607E-2</v>
      </c>
      <c r="AD1415" s="3" t="str">
        <f t="shared" si="351"/>
        <v/>
      </c>
      <c r="AE1415" s="3" t="str">
        <f t="shared" si="352"/>
        <v/>
      </c>
      <c r="AF1415" s="3" t="str">
        <f t="shared" si="353"/>
        <v/>
      </c>
      <c r="AG1415" s="3">
        <f t="shared" si="354"/>
        <v>-4.6521932396870518E-2</v>
      </c>
      <c r="AH1415" s="3" t="str">
        <f t="shared" si="355"/>
        <v/>
      </c>
    </row>
    <row r="1416" spans="1:34">
      <c r="A1416" s="16">
        <v>40403</v>
      </c>
      <c r="B1416">
        <v>108.2900009155273</v>
      </c>
      <c r="C1416">
        <v>108.9599990844727</v>
      </c>
      <c r="D1416">
        <v>108.1800003051758</v>
      </c>
      <c r="E1416">
        <v>108.30999755859381</v>
      </c>
      <c r="F1416">
        <v>83.226371765136719</v>
      </c>
      <c r="G1416">
        <v>158698500</v>
      </c>
      <c r="H1416">
        <v>26.239999771118161</v>
      </c>
      <c r="I1416">
        <v>2010</v>
      </c>
      <c r="J1416">
        <v>84.98642196655274</v>
      </c>
      <c r="K1416" s="3">
        <v>-2.9461067117086959E-3</v>
      </c>
      <c r="L1416" s="3">
        <v>-3.6301827066191887E-2</v>
      </c>
      <c r="M1416" s="3">
        <v>-1.7774543104966511E-2</v>
      </c>
      <c r="N1416" s="3">
        <v>1.546935024614449E-2</v>
      </c>
      <c r="O1416" s="3">
        <v>-4.1424740828485129E-3</v>
      </c>
      <c r="P1416" s="3">
        <v>-4.2619458506452552E-2</v>
      </c>
      <c r="Q1416" s="3">
        <v>-2.421327877235591E-2</v>
      </c>
      <c r="R1416" s="3">
        <v>-7.8755291434849939E-3</v>
      </c>
      <c r="S1416" s="3" t="str">
        <f t="shared" si="356"/>
        <v/>
      </c>
      <c r="T1416" s="3" t="str">
        <f t="shared" si="357"/>
        <v/>
      </c>
      <c r="U1416" s="3" t="str">
        <f t="shared" si="358"/>
        <v/>
      </c>
      <c r="V1416" s="3">
        <f t="shared" si="359"/>
        <v>-2.9461067117086959E-3</v>
      </c>
      <c r="W1416" s="3" t="str">
        <f t="shared" si="360"/>
        <v/>
      </c>
      <c r="X1416" s="3" t="str">
        <f t="shared" si="361"/>
        <v/>
      </c>
      <c r="Y1416" s="3" t="str">
        <f t="shared" si="362"/>
        <v/>
      </c>
      <c r="Z1416" s="3">
        <f t="shared" si="363"/>
        <v>-4.1424740828485129E-3</v>
      </c>
      <c r="AA1416" s="3" t="str">
        <f t="shared" ref="AA1416:AA1479" si="364">IF(H1411&lt;=$AN$25,L1416, "")</f>
        <v/>
      </c>
      <c r="AB1416" s="3" t="str">
        <f t="shared" ref="AB1416:AB1479" si="365">IF(AND(H1411&gt;$AN$25, H1411&lt;=$AN$26),L1416, "")</f>
        <v/>
      </c>
      <c r="AC1416" s="3">
        <f t="shared" ref="AC1416:AC1479" si="366">IF(AND(H1411&gt;$AN$26, H1411&lt;=$AN$27),L1416, "")</f>
        <v>-3.6301827066191887E-2</v>
      </c>
      <c r="AD1416" s="3" t="str">
        <f t="shared" ref="AD1416:AD1479" si="367">IF(H1411&gt;$AN$27,L1416, "")</f>
        <v/>
      </c>
      <c r="AE1416" s="3" t="str">
        <f t="shared" ref="AE1416:AE1479" si="368">IF(H1411&lt;=$AN$25,P1416, "")</f>
        <v/>
      </c>
      <c r="AF1416" s="3" t="str">
        <f t="shared" ref="AF1416:AF1479" si="369">IF(AND(H1411&gt;$AN$25, H1411&lt;=$AN$26),P1416, "")</f>
        <v/>
      </c>
      <c r="AG1416" s="3">
        <f t="shared" ref="AG1416:AG1479" si="370">IF(AND(H1411&gt;$AN$26, H1411&lt;=$AN$27),P1416, "")</f>
        <v>-4.2619458506452552E-2</v>
      </c>
      <c r="AH1416" s="3" t="str">
        <f t="shared" ref="AH1416:AH1479" si="371">IF(H1411&gt;$AN$27,P1416, "")</f>
        <v/>
      </c>
    </row>
    <row r="1417" spans="1:34">
      <c r="A1417" s="16">
        <v>40406</v>
      </c>
      <c r="B1417">
        <v>107.5699996948242</v>
      </c>
      <c r="C1417">
        <v>108.61000061035161</v>
      </c>
      <c r="D1417">
        <v>107.1800003051758</v>
      </c>
      <c r="E1417">
        <v>108.2600021362305</v>
      </c>
      <c r="F1417">
        <v>83.187965393066406</v>
      </c>
      <c r="G1417">
        <v>147895300</v>
      </c>
      <c r="H1417">
        <v>26.10000038146973</v>
      </c>
      <c r="I1417">
        <v>2010</v>
      </c>
      <c r="J1417">
        <v>85.023689651489263</v>
      </c>
      <c r="K1417" s="3">
        <v>-4.6146877793373792E-4</v>
      </c>
      <c r="L1417" s="3">
        <v>-4.1862111823510739E-2</v>
      </c>
      <c r="M1417" s="3">
        <v>-3.9907590467310627E-2</v>
      </c>
      <c r="N1417" s="3">
        <v>9.0408792663427828E-3</v>
      </c>
      <c r="O1417" s="3">
        <v>-1.0432991218623729E-2</v>
      </c>
      <c r="P1417" s="3">
        <v>-5.1420459053364898E-2</v>
      </c>
      <c r="Q1417" s="3">
        <v>-4.948564850427406E-2</v>
      </c>
      <c r="R1417" s="3">
        <v>-1.3701194968396949E-2</v>
      </c>
      <c r="S1417" s="3" t="str">
        <f t="shared" si="356"/>
        <v/>
      </c>
      <c r="T1417" s="3" t="str">
        <f t="shared" si="357"/>
        <v/>
      </c>
      <c r="U1417" s="3" t="str">
        <f t="shared" si="358"/>
        <v/>
      </c>
      <c r="V1417" s="3">
        <f t="shared" si="359"/>
        <v>-4.6146877793373792E-4</v>
      </c>
      <c r="W1417" s="3" t="str">
        <f t="shared" si="360"/>
        <v/>
      </c>
      <c r="X1417" s="3" t="str">
        <f t="shared" si="361"/>
        <v/>
      </c>
      <c r="Y1417" s="3" t="str">
        <f t="shared" si="362"/>
        <v/>
      </c>
      <c r="Z1417" s="3">
        <f t="shared" si="363"/>
        <v>-1.0432991218623729E-2</v>
      </c>
      <c r="AA1417" s="3" t="str">
        <f t="shared" si="364"/>
        <v/>
      </c>
      <c r="AB1417" s="3" t="str">
        <f t="shared" si="365"/>
        <v/>
      </c>
      <c r="AC1417" s="3">
        <f t="shared" si="366"/>
        <v>-4.1862111823510739E-2</v>
      </c>
      <c r="AD1417" s="3" t="str">
        <f t="shared" si="367"/>
        <v/>
      </c>
      <c r="AE1417" s="3" t="str">
        <f t="shared" si="368"/>
        <v/>
      </c>
      <c r="AF1417" s="3" t="str">
        <f t="shared" si="369"/>
        <v/>
      </c>
      <c r="AG1417" s="3">
        <f t="shared" si="370"/>
        <v>-5.1420459053364898E-2</v>
      </c>
      <c r="AH1417" s="3" t="str">
        <f t="shared" si="371"/>
        <v/>
      </c>
    </row>
    <row r="1418" spans="1:34">
      <c r="A1418" s="16">
        <v>40407</v>
      </c>
      <c r="B1418">
        <v>109.19000244140619</v>
      </c>
      <c r="C1418">
        <v>110.38999938964839</v>
      </c>
      <c r="D1418">
        <v>108.879997253418</v>
      </c>
      <c r="E1418">
        <v>109.5899963378906</v>
      </c>
      <c r="F1418">
        <v>84.209938049316406</v>
      </c>
      <c r="G1418">
        <v>172270300</v>
      </c>
      <c r="H1418">
        <v>24.329999923706051</v>
      </c>
      <c r="I1418">
        <v>2010</v>
      </c>
      <c r="J1418">
        <v>85.066335678100586</v>
      </c>
      <c r="K1418" s="3">
        <v>1.228510219502477E-2</v>
      </c>
      <c r="L1418" s="3">
        <v>-2.4826296412362558E-2</v>
      </c>
      <c r="M1418" s="3">
        <v>-2.343615557368928E-2</v>
      </c>
      <c r="N1418" s="3">
        <v>1.0232138308591709E-2</v>
      </c>
      <c r="O1418" s="3">
        <v>5.7269084144975224E-3</v>
      </c>
      <c r="P1418" s="3">
        <v>-4.6271552547880401E-2</v>
      </c>
      <c r="Q1418" s="3">
        <v>-4.4911788101081651E-2</v>
      </c>
      <c r="R1418" s="3">
        <v>-1.7053890544495239E-2</v>
      </c>
      <c r="S1418" s="3" t="str">
        <f t="shared" si="356"/>
        <v/>
      </c>
      <c r="T1418" s="3" t="str">
        <f t="shared" si="357"/>
        <v/>
      </c>
      <c r="U1418" s="3" t="str">
        <f t="shared" si="358"/>
        <v/>
      </c>
      <c r="V1418" s="3">
        <f t="shared" si="359"/>
        <v>1.228510219502477E-2</v>
      </c>
      <c r="W1418" s="3" t="str">
        <f t="shared" si="360"/>
        <v/>
      </c>
      <c r="X1418" s="3" t="str">
        <f t="shared" si="361"/>
        <v/>
      </c>
      <c r="Y1418" s="3" t="str">
        <f t="shared" si="362"/>
        <v/>
      </c>
      <c r="Z1418" s="3">
        <f t="shared" si="363"/>
        <v>5.7269084144975224E-3</v>
      </c>
      <c r="AA1418" s="3" t="str">
        <f t="shared" si="364"/>
        <v/>
      </c>
      <c r="AB1418" s="3" t="str">
        <f t="shared" si="365"/>
        <v/>
      </c>
      <c r="AC1418" s="3" t="str">
        <f t="shared" si="366"/>
        <v/>
      </c>
      <c r="AD1418" s="3">
        <f t="shared" si="367"/>
        <v>-2.4826296412362558E-2</v>
      </c>
      <c r="AE1418" s="3" t="str">
        <f t="shared" si="368"/>
        <v/>
      </c>
      <c r="AF1418" s="3" t="str">
        <f t="shared" si="369"/>
        <v/>
      </c>
      <c r="AG1418" s="3" t="str">
        <f t="shared" si="370"/>
        <v/>
      </c>
      <c r="AH1418" s="3">
        <f t="shared" si="371"/>
        <v>-4.6271552547880401E-2</v>
      </c>
    </row>
    <row r="1419" spans="1:34">
      <c r="A1419" s="16">
        <v>40408</v>
      </c>
      <c r="B1419">
        <v>109.5400009155273</v>
      </c>
      <c r="C1419">
        <v>110.379997253418</v>
      </c>
      <c r="D1419">
        <v>108.9100036621094</v>
      </c>
      <c r="E1419">
        <v>109.7900009155273</v>
      </c>
      <c r="F1419">
        <v>84.363601684570313</v>
      </c>
      <c r="G1419">
        <v>182922100</v>
      </c>
      <c r="H1419">
        <v>24.590000152587891</v>
      </c>
      <c r="I1419">
        <v>2010</v>
      </c>
      <c r="J1419">
        <v>85.170837783813482</v>
      </c>
      <c r="K1419" s="3">
        <v>1.8247684158598789E-3</v>
      </c>
      <c r="L1419" s="3">
        <v>4.4826844764056517E-3</v>
      </c>
      <c r="M1419" s="3">
        <v>-2.8149435884545548E-2</v>
      </c>
      <c r="N1419" s="3">
        <v>2.5403569812384449E-2</v>
      </c>
      <c r="O1419" s="3">
        <v>-6.2048790811588539E-3</v>
      </c>
      <c r="P1419" s="3">
        <v>-1.9396181952329169E-2</v>
      </c>
      <c r="Q1419" s="3">
        <v>-5.1252552473782353E-2</v>
      </c>
      <c r="R1419" s="3">
        <v>1.027370978472941E-3</v>
      </c>
      <c r="S1419" s="3" t="str">
        <f t="shared" si="356"/>
        <v/>
      </c>
      <c r="T1419" s="3" t="str">
        <f t="shared" si="357"/>
        <v/>
      </c>
      <c r="U1419" s="3" t="str">
        <f t="shared" si="358"/>
        <v/>
      </c>
      <c r="V1419" s="3">
        <f t="shared" si="359"/>
        <v>1.8247684158598789E-3</v>
      </c>
      <c r="W1419" s="3" t="str">
        <f t="shared" si="360"/>
        <v/>
      </c>
      <c r="X1419" s="3" t="str">
        <f t="shared" si="361"/>
        <v/>
      </c>
      <c r="Y1419" s="3" t="str">
        <f t="shared" si="362"/>
        <v/>
      </c>
      <c r="Z1419" s="3">
        <f t="shared" si="363"/>
        <v>-6.2048790811588539E-3</v>
      </c>
      <c r="AA1419" s="3" t="str">
        <f t="shared" si="364"/>
        <v/>
      </c>
      <c r="AB1419" s="3" t="str">
        <f t="shared" si="365"/>
        <v/>
      </c>
      <c r="AC1419" s="3" t="str">
        <f t="shared" si="366"/>
        <v/>
      </c>
      <c r="AD1419" s="3">
        <f t="shared" si="367"/>
        <v>4.4826844764056517E-3</v>
      </c>
      <c r="AE1419" s="3" t="str">
        <f t="shared" si="368"/>
        <v/>
      </c>
      <c r="AF1419" s="3" t="str">
        <f t="shared" si="369"/>
        <v/>
      </c>
      <c r="AG1419" s="3" t="str">
        <f t="shared" si="370"/>
        <v/>
      </c>
      <c r="AH1419" s="3">
        <f t="shared" si="371"/>
        <v>-1.9396181952329169E-2</v>
      </c>
    </row>
    <row r="1420" spans="1:34">
      <c r="A1420" s="16">
        <v>40409</v>
      </c>
      <c r="B1420">
        <v>109.2200012207031</v>
      </c>
      <c r="C1420">
        <v>109.4899978637695</v>
      </c>
      <c r="D1420">
        <v>107.4300003051758</v>
      </c>
      <c r="E1420">
        <v>107.879997253418</v>
      </c>
      <c r="F1420">
        <v>82.895965576171875</v>
      </c>
      <c r="G1420">
        <v>265847600</v>
      </c>
      <c r="H1420">
        <v>26.440000534057621</v>
      </c>
      <c r="I1420">
        <v>2010</v>
      </c>
      <c r="J1420">
        <v>85.110132598876959</v>
      </c>
      <c r="K1420" s="3">
        <v>-1.739655584983002E-2</v>
      </c>
      <c r="L1420" s="3">
        <v>-6.9043806348301207E-3</v>
      </c>
      <c r="M1420" s="3">
        <v>-4.4040591238653233E-2</v>
      </c>
      <c r="N1420" s="3">
        <v>-1.443470097215516E-2</v>
      </c>
      <c r="O1420" s="3">
        <v>-2.149558785564953E-2</v>
      </c>
      <c r="P1420" s="3">
        <v>-1.3348034473935949E-2</v>
      </c>
      <c r="Q1420" s="3">
        <v>-5.0243670763057802E-2</v>
      </c>
      <c r="R1420" s="3">
        <v>-2.0829515789940301E-2</v>
      </c>
      <c r="S1420" s="3" t="str">
        <f t="shared" si="356"/>
        <v/>
      </c>
      <c r="T1420" s="3" t="str">
        <f t="shared" si="357"/>
        <v/>
      </c>
      <c r="U1420" s="3" t="str">
        <f t="shared" si="358"/>
        <v/>
      </c>
      <c r="V1420" s="3">
        <f t="shared" si="359"/>
        <v>-1.739655584983002E-2</v>
      </c>
      <c r="W1420" s="3" t="str">
        <f t="shared" si="360"/>
        <v/>
      </c>
      <c r="X1420" s="3" t="str">
        <f t="shared" si="361"/>
        <v/>
      </c>
      <c r="Y1420" s="3" t="str">
        <f t="shared" si="362"/>
        <v/>
      </c>
      <c r="Z1420" s="3">
        <f t="shared" si="363"/>
        <v>-2.149558785564953E-2</v>
      </c>
      <c r="AA1420" s="3" t="str">
        <f t="shared" si="364"/>
        <v/>
      </c>
      <c r="AB1420" s="3" t="str">
        <f t="shared" si="365"/>
        <v/>
      </c>
      <c r="AC1420" s="3" t="str">
        <f t="shared" si="366"/>
        <v/>
      </c>
      <c r="AD1420" s="3">
        <f t="shared" si="367"/>
        <v>-6.9043806348301207E-3</v>
      </c>
      <c r="AE1420" s="3" t="str">
        <f t="shared" si="368"/>
        <v/>
      </c>
      <c r="AF1420" s="3" t="str">
        <f t="shared" si="369"/>
        <v/>
      </c>
      <c r="AG1420" s="3" t="str">
        <f t="shared" si="370"/>
        <v/>
      </c>
      <c r="AH1420" s="3">
        <f t="shared" si="371"/>
        <v>-1.3348034473935949E-2</v>
      </c>
    </row>
    <row r="1421" spans="1:34">
      <c r="A1421" s="16">
        <v>40410</v>
      </c>
      <c r="B1421">
        <v>107.55999755859381</v>
      </c>
      <c r="C1421">
        <v>107.94000244140619</v>
      </c>
      <c r="D1421">
        <v>106.75</v>
      </c>
      <c r="E1421">
        <v>107.5299987792969</v>
      </c>
      <c r="F1421">
        <v>82.627037048339844</v>
      </c>
      <c r="G1421">
        <v>209714200</v>
      </c>
      <c r="H1421">
        <v>25.489999771118161</v>
      </c>
      <c r="I1421">
        <v>2010</v>
      </c>
      <c r="J1421">
        <v>84.999482345581058</v>
      </c>
      <c r="K1421" s="3">
        <v>-3.2441690734021922E-3</v>
      </c>
      <c r="L1421" s="3">
        <v>-7.2012596979258436E-3</v>
      </c>
      <c r="M1421" s="3">
        <v>-4.324166787990491E-2</v>
      </c>
      <c r="N1421" s="3">
        <v>-2.6084440916915311E-2</v>
      </c>
      <c r="O1421" s="3">
        <v>-1.0474576216047971E-2</v>
      </c>
      <c r="P1421" s="3">
        <v>-1.440307999037505E-2</v>
      </c>
      <c r="Q1421" s="3">
        <v>-5.0182395411311857E-2</v>
      </c>
      <c r="R1421" s="3">
        <v>-3.314920333949245E-2</v>
      </c>
      <c r="S1421" s="3" t="str">
        <f t="shared" si="356"/>
        <v/>
      </c>
      <c r="T1421" s="3" t="str">
        <f t="shared" si="357"/>
        <v/>
      </c>
      <c r="U1421" s="3" t="str">
        <f t="shared" si="358"/>
        <v/>
      </c>
      <c r="V1421" s="3">
        <f t="shared" si="359"/>
        <v>-3.2441690734021922E-3</v>
      </c>
      <c r="W1421" s="3" t="str">
        <f t="shared" si="360"/>
        <v/>
      </c>
      <c r="X1421" s="3" t="str">
        <f t="shared" si="361"/>
        <v/>
      </c>
      <c r="Y1421" s="3" t="str">
        <f t="shared" si="362"/>
        <v/>
      </c>
      <c r="Z1421" s="3">
        <f t="shared" si="363"/>
        <v>-1.0474576216047971E-2</v>
      </c>
      <c r="AA1421" s="3" t="str">
        <f t="shared" si="364"/>
        <v/>
      </c>
      <c r="AB1421" s="3" t="str">
        <f t="shared" si="365"/>
        <v/>
      </c>
      <c r="AC1421" s="3" t="str">
        <f t="shared" si="366"/>
        <v/>
      </c>
      <c r="AD1421" s="3">
        <f t="shared" si="367"/>
        <v>-7.2012596979258436E-3</v>
      </c>
      <c r="AE1421" s="3" t="str">
        <f t="shared" si="368"/>
        <v/>
      </c>
      <c r="AF1421" s="3" t="str">
        <f t="shared" si="369"/>
        <v/>
      </c>
      <c r="AG1421" s="3" t="str">
        <f t="shared" si="370"/>
        <v/>
      </c>
      <c r="AH1421" s="3">
        <f t="shared" si="371"/>
        <v>-1.440307999037505E-2</v>
      </c>
    </row>
    <row r="1422" spans="1:34">
      <c r="A1422" s="16">
        <v>40413</v>
      </c>
      <c r="B1422">
        <v>108.0400009155273</v>
      </c>
      <c r="C1422">
        <v>108.5699996948242</v>
      </c>
      <c r="D1422">
        <v>107.0699996948242</v>
      </c>
      <c r="E1422">
        <v>107.120002746582</v>
      </c>
      <c r="F1422">
        <v>82.311996459960938</v>
      </c>
      <c r="G1422">
        <v>163490300</v>
      </c>
      <c r="H1422">
        <v>25.659999847412109</v>
      </c>
      <c r="I1422">
        <v>2010</v>
      </c>
      <c r="J1422">
        <v>84.828895950317388</v>
      </c>
      <c r="K1422" s="3">
        <v>-3.8128026809747251E-3</v>
      </c>
      <c r="L1422" s="3">
        <v>-1.052999588301606E-2</v>
      </c>
      <c r="M1422" s="3">
        <v>-5.1951299841370917E-2</v>
      </c>
      <c r="N1422" s="3">
        <v>-3.9799109645976549E-2</v>
      </c>
      <c r="O1422" s="3">
        <v>-4.2778674760035607E-3</v>
      </c>
      <c r="P1422" s="3">
        <v>-1.3947922653191339E-2</v>
      </c>
      <c r="Q1422" s="3">
        <v>-5.522610834361652E-2</v>
      </c>
      <c r="R1422" s="3">
        <v>-4.3115791178351633E-2</v>
      </c>
      <c r="S1422" s="3" t="str">
        <f t="shared" si="356"/>
        <v/>
      </c>
      <c r="T1422" s="3" t="str">
        <f t="shared" si="357"/>
        <v/>
      </c>
      <c r="U1422" s="3" t="str">
        <f t="shared" si="358"/>
        <v/>
      </c>
      <c r="V1422" s="3">
        <f t="shared" si="359"/>
        <v>-3.8128026809747251E-3</v>
      </c>
      <c r="W1422" s="3" t="str">
        <f t="shared" si="360"/>
        <v/>
      </c>
      <c r="X1422" s="3" t="str">
        <f t="shared" si="361"/>
        <v/>
      </c>
      <c r="Y1422" s="3" t="str">
        <f t="shared" si="362"/>
        <v/>
      </c>
      <c r="Z1422" s="3">
        <f t="shared" si="363"/>
        <v>-4.2778674760035607E-3</v>
      </c>
      <c r="AA1422" s="3" t="str">
        <f t="shared" si="364"/>
        <v/>
      </c>
      <c r="AB1422" s="3" t="str">
        <f t="shared" si="365"/>
        <v/>
      </c>
      <c r="AC1422" s="3" t="str">
        <f t="shared" si="366"/>
        <v/>
      </c>
      <c r="AD1422" s="3">
        <f t="shared" si="367"/>
        <v>-1.052999588301606E-2</v>
      </c>
      <c r="AE1422" s="3" t="str">
        <f t="shared" si="368"/>
        <v/>
      </c>
      <c r="AF1422" s="3" t="str">
        <f t="shared" si="369"/>
        <v/>
      </c>
      <c r="AG1422" s="3" t="str">
        <f t="shared" si="370"/>
        <v/>
      </c>
      <c r="AH1422" s="3">
        <f t="shared" si="371"/>
        <v>-1.3947922653191339E-2</v>
      </c>
    </row>
    <row r="1423" spans="1:34">
      <c r="A1423" s="16">
        <v>40414</v>
      </c>
      <c r="B1423">
        <v>105.9499969482422</v>
      </c>
      <c r="C1423">
        <v>106.38999938964839</v>
      </c>
      <c r="D1423">
        <v>104.9700012207031</v>
      </c>
      <c r="E1423">
        <v>105.5299987792969</v>
      </c>
      <c r="F1423">
        <v>81.0902099609375</v>
      </c>
      <c r="G1423">
        <v>280677800</v>
      </c>
      <c r="H1423">
        <v>27.45999908447266</v>
      </c>
      <c r="I1423">
        <v>2010</v>
      </c>
      <c r="J1423">
        <v>84.597604751586914</v>
      </c>
      <c r="K1423" s="3">
        <v>-1.4843358824588201E-2</v>
      </c>
      <c r="L1423" s="3">
        <v>-3.7047029847615882E-2</v>
      </c>
      <c r="M1423" s="3">
        <v>-6.0953585715783909E-2</v>
      </c>
      <c r="N1423" s="3">
        <v>-5.3966845667261072E-2</v>
      </c>
      <c r="O1423" s="3">
        <v>-2.0070962198957879E-2</v>
      </c>
      <c r="P1423" s="3">
        <v>-4.2157087978568868E-2</v>
      </c>
      <c r="Q1423" s="3">
        <v>-6.593696577519248E-2</v>
      </c>
      <c r="R1423" s="3">
        <v>-5.8987016145590321E-2</v>
      </c>
      <c r="S1423" s="3" t="str">
        <f t="shared" si="356"/>
        <v/>
      </c>
      <c r="T1423" s="3" t="str">
        <f t="shared" si="357"/>
        <v/>
      </c>
      <c r="U1423" s="3" t="str">
        <f t="shared" si="358"/>
        <v/>
      </c>
      <c r="V1423" s="3">
        <f t="shared" si="359"/>
        <v>-1.4843358824588201E-2</v>
      </c>
      <c r="W1423" s="3" t="str">
        <f t="shared" si="360"/>
        <v/>
      </c>
      <c r="X1423" s="3" t="str">
        <f t="shared" si="361"/>
        <v/>
      </c>
      <c r="Y1423" s="3" t="str">
        <f t="shared" si="362"/>
        <v/>
      </c>
      <c r="Z1423" s="3">
        <f t="shared" si="363"/>
        <v>-2.0070962198957879E-2</v>
      </c>
      <c r="AA1423" s="3" t="str">
        <f t="shared" si="364"/>
        <v/>
      </c>
      <c r="AB1423" s="3" t="str">
        <f t="shared" si="365"/>
        <v/>
      </c>
      <c r="AC1423" s="3" t="str">
        <f t="shared" si="366"/>
        <v/>
      </c>
      <c r="AD1423" s="3">
        <f t="shared" si="367"/>
        <v>-3.7047029847615882E-2</v>
      </c>
      <c r="AE1423" s="3" t="str">
        <f t="shared" si="368"/>
        <v/>
      </c>
      <c r="AF1423" s="3" t="str">
        <f t="shared" si="369"/>
        <v/>
      </c>
      <c r="AG1423" s="3" t="str">
        <f t="shared" si="370"/>
        <v/>
      </c>
      <c r="AH1423" s="3">
        <f t="shared" si="371"/>
        <v>-4.2157087978568868E-2</v>
      </c>
    </row>
    <row r="1424" spans="1:34">
      <c r="A1424" s="16">
        <v>40415</v>
      </c>
      <c r="B1424">
        <v>104.9499969482422</v>
      </c>
      <c r="C1424">
        <v>106.3399963378906</v>
      </c>
      <c r="D1424">
        <v>104.2900009155273</v>
      </c>
      <c r="E1424">
        <v>105.94000244140619</v>
      </c>
      <c r="F1424">
        <v>81.405265808105469</v>
      </c>
      <c r="G1424">
        <v>272234800</v>
      </c>
      <c r="H1424">
        <v>26.70000076293945</v>
      </c>
      <c r="I1424">
        <v>2010</v>
      </c>
      <c r="J1424">
        <v>84.409730148315433</v>
      </c>
      <c r="K1424" s="3">
        <v>3.8852513431613112E-3</v>
      </c>
      <c r="L1424" s="3">
        <v>-3.5066495708965362E-2</v>
      </c>
      <c r="M1424" s="3">
        <v>-3.074100326851625E-2</v>
      </c>
      <c r="N1424" s="3">
        <v>-4.4121305594746918E-2</v>
      </c>
      <c r="O1424" s="3">
        <v>-1.1750193102558759E-2</v>
      </c>
      <c r="P1424" s="3">
        <v>-5.0095636707679032E-2</v>
      </c>
      <c r="Q1424" s="3">
        <v>-4.5837163736015978E-2</v>
      </c>
      <c r="R1424" s="3">
        <v>-5.9009300798322561E-2</v>
      </c>
      <c r="S1424" s="3" t="str">
        <f t="shared" si="356"/>
        <v/>
      </c>
      <c r="T1424" s="3" t="str">
        <f t="shared" si="357"/>
        <v/>
      </c>
      <c r="U1424" s="3" t="str">
        <f t="shared" si="358"/>
        <v/>
      </c>
      <c r="V1424" s="3">
        <f t="shared" si="359"/>
        <v>3.8852513431613112E-3</v>
      </c>
      <c r="W1424" s="3" t="str">
        <f t="shared" si="360"/>
        <v/>
      </c>
      <c r="X1424" s="3" t="str">
        <f t="shared" si="361"/>
        <v/>
      </c>
      <c r="Y1424" s="3" t="str">
        <f t="shared" si="362"/>
        <v/>
      </c>
      <c r="Z1424" s="3">
        <f t="shared" si="363"/>
        <v>-1.1750193102558759E-2</v>
      </c>
      <c r="AA1424" s="3" t="str">
        <f t="shared" si="364"/>
        <v/>
      </c>
      <c r="AB1424" s="3" t="str">
        <f t="shared" si="365"/>
        <v/>
      </c>
      <c r="AC1424" s="3" t="str">
        <f t="shared" si="366"/>
        <v/>
      </c>
      <c r="AD1424" s="3">
        <f t="shared" si="367"/>
        <v>-3.5066495708965362E-2</v>
      </c>
      <c r="AE1424" s="3" t="str">
        <f t="shared" si="368"/>
        <v/>
      </c>
      <c r="AF1424" s="3" t="str">
        <f t="shared" si="369"/>
        <v/>
      </c>
      <c r="AG1424" s="3" t="str">
        <f t="shared" si="370"/>
        <v/>
      </c>
      <c r="AH1424" s="3">
        <f t="shared" si="371"/>
        <v>-5.0095636707679032E-2</v>
      </c>
    </row>
    <row r="1425" spans="1:34">
      <c r="A1425" s="16">
        <v>40416</v>
      </c>
      <c r="B1425">
        <v>106.44000244140619</v>
      </c>
      <c r="C1425">
        <v>106.5800018310547</v>
      </c>
      <c r="D1425">
        <v>104.879997253418</v>
      </c>
      <c r="E1425">
        <v>105.23000335693359</v>
      </c>
      <c r="F1425">
        <v>80.859703063964844</v>
      </c>
      <c r="G1425">
        <v>224439500</v>
      </c>
      <c r="H1425">
        <v>27.370000839233398</v>
      </c>
      <c r="I1425">
        <v>2010</v>
      </c>
      <c r="J1425">
        <v>84.215322494506836</v>
      </c>
      <c r="K1425" s="3">
        <v>-6.7018114703619744E-3</v>
      </c>
      <c r="L1425" s="3">
        <v>-2.4564072546280239E-2</v>
      </c>
      <c r="M1425" s="3">
        <v>-3.1298853474309163E-2</v>
      </c>
      <c r="N1425" s="3">
        <v>-4.5879072973156187E-2</v>
      </c>
      <c r="O1425" s="3">
        <v>-1.0005712323581941E-2</v>
      </c>
      <c r="P1425" s="3">
        <v>-3.3277682881817872E-2</v>
      </c>
      <c r="Q1425" s="3">
        <v>-3.9952098385550361E-2</v>
      </c>
      <c r="R1425" s="3">
        <v>-5.4402030557561432E-2</v>
      </c>
      <c r="S1425" s="3" t="str">
        <f t="shared" si="356"/>
        <v/>
      </c>
      <c r="T1425" s="3" t="str">
        <f t="shared" si="357"/>
        <v/>
      </c>
      <c r="U1425" s="3" t="str">
        <f t="shared" si="358"/>
        <v/>
      </c>
      <c r="V1425" s="3">
        <f t="shared" si="359"/>
        <v>-6.7018114703619744E-3</v>
      </c>
      <c r="W1425" s="3" t="str">
        <f t="shared" si="360"/>
        <v/>
      </c>
      <c r="X1425" s="3" t="str">
        <f t="shared" si="361"/>
        <v/>
      </c>
      <c r="Y1425" s="3" t="str">
        <f t="shared" si="362"/>
        <v/>
      </c>
      <c r="Z1425" s="3">
        <f t="shared" si="363"/>
        <v>-1.0005712323581941E-2</v>
      </c>
      <c r="AA1425" s="3" t="str">
        <f t="shared" si="364"/>
        <v/>
      </c>
      <c r="AB1425" s="3" t="str">
        <f t="shared" si="365"/>
        <v/>
      </c>
      <c r="AC1425" s="3" t="str">
        <f t="shared" si="366"/>
        <v/>
      </c>
      <c r="AD1425" s="3">
        <f t="shared" si="367"/>
        <v>-2.4564072546280239E-2</v>
      </c>
      <c r="AE1425" s="3" t="str">
        <f t="shared" si="368"/>
        <v/>
      </c>
      <c r="AF1425" s="3" t="str">
        <f t="shared" si="369"/>
        <v/>
      </c>
      <c r="AG1425" s="3" t="str">
        <f t="shared" si="370"/>
        <v/>
      </c>
      <c r="AH1425" s="3">
        <f t="shared" si="371"/>
        <v>-3.3277682881817872E-2</v>
      </c>
    </row>
    <row r="1426" spans="1:34">
      <c r="A1426" s="16">
        <v>40417</v>
      </c>
      <c r="B1426">
        <v>105.88999938964839</v>
      </c>
      <c r="C1426">
        <v>106.9700012207031</v>
      </c>
      <c r="D1426">
        <v>104.30999755859381</v>
      </c>
      <c r="E1426">
        <v>106.86000061035161</v>
      </c>
      <c r="F1426">
        <v>82.112197875976563</v>
      </c>
      <c r="G1426">
        <v>272649000</v>
      </c>
      <c r="H1426">
        <v>24.45000076293945</v>
      </c>
      <c r="I1426">
        <v>2010</v>
      </c>
      <c r="J1426">
        <v>84.084309768676761</v>
      </c>
      <c r="K1426" s="3">
        <v>1.548972806666038E-2</v>
      </c>
      <c r="L1426" s="3">
        <v>-6.23088023914109E-3</v>
      </c>
      <c r="M1426" s="3">
        <v>-1.338726975031823E-2</v>
      </c>
      <c r="N1426" s="3">
        <v>-3.0923860252049962E-2</v>
      </c>
      <c r="O1426" s="3">
        <v>-8.7428087901816331E-3</v>
      </c>
      <c r="P1426" s="3">
        <v>-3.0131106673027649E-2</v>
      </c>
      <c r="Q1426" s="3">
        <v>-3.7115656298410182E-2</v>
      </c>
      <c r="R1426" s="3">
        <v>-5.4230487980295727E-2</v>
      </c>
      <c r="S1426" s="3" t="str">
        <f t="shared" si="356"/>
        <v/>
      </c>
      <c r="T1426" s="3" t="str">
        <f t="shared" si="357"/>
        <v/>
      </c>
      <c r="U1426" s="3" t="str">
        <f t="shared" si="358"/>
        <v/>
      </c>
      <c r="V1426" s="3">
        <f t="shared" si="359"/>
        <v>1.548972806666038E-2</v>
      </c>
      <c r="W1426" s="3" t="str">
        <f t="shared" si="360"/>
        <v/>
      </c>
      <c r="X1426" s="3" t="str">
        <f t="shared" si="361"/>
        <v/>
      </c>
      <c r="Y1426" s="3" t="str">
        <f t="shared" si="362"/>
        <v/>
      </c>
      <c r="Z1426" s="3">
        <f t="shared" si="363"/>
        <v>-8.7428087901816331E-3</v>
      </c>
      <c r="AA1426" s="3" t="str">
        <f t="shared" si="364"/>
        <v/>
      </c>
      <c r="AB1426" s="3" t="str">
        <f t="shared" si="365"/>
        <v/>
      </c>
      <c r="AC1426" s="3" t="str">
        <f t="shared" si="366"/>
        <v/>
      </c>
      <c r="AD1426" s="3">
        <f t="shared" si="367"/>
        <v>-6.23088023914109E-3</v>
      </c>
      <c r="AE1426" s="3" t="str">
        <f t="shared" si="368"/>
        <v/>
      </c>
      <c r="AF1426" s="3" t="str">
        <f t="shared" si="369"/>
        <v/>
      </c>
      <c r="AG1426" s="3" t="str">
        <f t="shared" si="370"/>
        <v/>
      </c>
      <c r="AH1426" s="3">
        <f t="shared" si="371"/>
        <v>-3.0131106673027649E-2</v>
      </c>
    </row>
    <row r="1427" spans="1:34">
      <c r="A1427" s="16">
        <v>40420</v>
      </c>
      <c r="B1427">
        <v>106.5800018310547</v>
      </c>
      <c r="C1427">
        <v>106.9100036621094</v>
      </c>
      <c r="D1427">
        <v>105.3000030517578</v>
      </c>
      <c r="E1427">
        <v>105.30999755859381</v>
      </c>
      <c r="F1427">
        <v>80.921127319335938</v>
      </c>
      <c r="G1427">
        <v>167238600</v>
      </c>
      <c r="H1427">
        <v>27.20999908447266</v>
      </c>
      <c r="I1427">
        <v>2010</v>
      </c>
      <c r="J1427">
        <v>83.798076629638672</v>
      </c>
      <c r="K1427" s="3">
        <v>-1.4505403429093899E-2</v>
      </c>
      <c r="L1427" s="3">
        <v>-1.6897526489976E-2</v>
      </c>
      <c r="M1427" s="3">
        <v>-2.7249591488619381E-2</v>
      </c>
      <c r="N1427" s="3">
        <v>-6.6069716418400648E-2</v>
      </c>
      <c r="O1427" s="3">
        <v>-1.459851721582928E-2</v>
      </c>
      <c r="P1427" s="3">
        <v>-2.6418985796235809E-2</v>
      </c>
      <c r="Q1427" s="3">
        <v>-3.6670987828980588E-2</v>
      </c>
      <c r="R1427" s="3">
        <v>-7.5115298512234308E-2</v>
      </c>
      <c r="S1427" s="3" t="str">
        <f t="shared" si="356"/>
        <v/>
      </c>
      <c r="T1427" s="3" t="str">
        <f t="shared" si="357"/>
        <v/>
      </c>
      <c r="U1427" s="3" t="str">
        <f t="shared" si="358"/>
        <v/>
      </c>
      <c r="V1427" s="3">
        <f t="shared" si="359"/>
        <v>-1.4505403429093899E-2</v>
      </c>
      <c r="W1427" s="3" t="str">
        <f t="shared" si="360"/>
        <v/>
      </c>
      <c r="X1427" s="3" t="str">
        <f t="shared" si="361"/>
        <v/>
      </c>
      <c r="Y1427" s="3" t="str">
        <f t="shared" si="362"/>
        <v/>
      </c>
      <c r="Z1427" s="3">
        <f t="shared" si="363"/>
        <v>-1.459851721582928E-2</v>
      </c>
      <c r="AA1427" s="3" t="str">
        <f t="shared" si="364"/>
        <v/>
      </c>
      <c r="AB1427" s="3" t="str">
        <f t="shared" si="365"/>
        <v/>
      </c>
      <c r="AC1427" s="3" t="str">
        <f t="shared" si="366"/>
        <v/>
      </c>
      <c r="AD1427" s="3">
        <f t="shared" si="367"/>
        <v>-1.6897526489976E-2</v>
      </c>
      <c r="AE1427" s="3" t="str">
        <f t="shared" si="368"/>
        <v/>
      </c>
      <c r="AF1427" s="3" t="str">
        <f t="shared" si="369"/>
        <v/>
      </c>
      <c r="AG1427" s="3" t="str">
        <f t="shared" si="370"/>
        <v/>
      </c>
      <c r="AH1427" s="3">
        <f t="shared" si="371"/>
        <v>-2.6418985796235809E-2</v>
      </c>
    </row>
    <row r="1428" spans="1:34">
      <c r="A1428" s="16">
        <v>40421</v>
      </c>
      <c r="B1428">
        <v>104.9199981689453</v>
      </c>
      <c r="C1428">
        <v>105.98000335693359</v>
      </c>
      <c r="D1428">
        <v>104.4899978637695</v>
      </c>
      <c r="E1428">
        <v>105.30999755859381</v>
      </c>
      <c r="F1428">
        <v>80.921127319335938</v>
      </c>
      <c r="G1428">
        <v>273933100</v>
      </c>
      <c r="H1428">
        <v>26.04999923706055</v>
      </c>
      <c r="I1428">
        <v>2010</v>
      </c>
      <c r="J1428">
        <v>83.532590103149417</v>
      </c>
      <c r="K1428" s="3">
        <v>0</v>
      </c>
      <c r="L1428" s="3">
        <v>-2.0851178173421081E-3</v>
      </c>
      <c r="M1428" s="3">
        <v>-3.9054900242943107E-2</v>
      </c>
      <c r="N1428" s="3">
        <v>-6.1575759098623777E-2</v>
      </c>
      <c r="O1428" s="3">
        <v>-7.7865322745637178E-3</v>
      </c>
      <c r="P1428" s="3">
        <v>-1.1750193102558759E-2</v>
      </c>
      <c r="Q1428" s="3">
        <v>-4.8362036677345947E-2</v>
      </c>
      <c r="R1428" s="3">
        <v>-7.0664767589690647E-2</v>
      </c>
      <c r="S1428" s="3" t="str">
        <f t="shared" si="356"/>
        <v/>
      </c>
      <c r="T1428" s="3" t="str">
        <f t="shared" si="357"/>
        <v/>
      </c>
      <c r="U1428" s="3" t="str">
        <f t="shared" si="358"/>
        <v/>
      </c>
      <c r="V1428" s="3">
        <f t="shared" si="359"/>
        <v>0</v>
      </c>
      <c r="W1428" s="3" t="str">
        <f t="shared" si="360"/>
        <v/>
      </c>
      <c r="X1428" s="3" t="str">
        <f t="shared" si="361"/>
        <v/>
      </c>
      <c r="Y1428" s="3" t="str">
        <f t="shared" si="362"/>
        <v/>
      </c>
      <c r="Z1428" s="3">
        <f t="shared" si="363"/>
        <v>-7.7865322745637178E-3</v>
      </c>
      <c r="AA1428" s="3" t="str">
        <f t="shared" si="364"/>
        <v/>
      </c>
      <c r="AB1428" s="3" t="str">
        <f t="shared" si="365"/>
        <v/>
      </c>
      <c r="AC1428" s="3" t="str">
        <f t="shared" si="366"/>
        <v/>
      </c>
      <c r="AD1428" s="3">
        <f t="shared" si="367"/>
        <v>-2.0851178173421081E-3</v>
      </c>
      <c r="AE1428" s="3" t="str">
        <f t="shared" si="368"/>
        <v/>
      </c>
      <c r="AF1428" s="3" t="str">
        <f t="shared" si="369"/>
        <v/>
      </c>
      <c r="AG1428" s="3" t="str">
        <f t="shared" si="370"/>
        <v/>
      </c>
      <c r="AH1428" s="3">
        <f t="shared" si="371"/>
        <v>-1.1750193102558759E-2</v>
      </c>
    </row>
    <row r="1429" spans="1:34">
      <c r="A1429" s="16">
        <v>40422</v>
      </c>
      <c r="B1429">
        <v>106.73000335693359</v>
      </c>
      <c r="C1429">
        <v>108.61000061035161</v>
      </c>
      <c r="D1429">
        <v>106.6600036621094</v>
      </c>
      <c r="E1429">
        <v>108.4599990844727</v>
      </c>
      <c r="F1429">
        <v>83.341636657714844</v>
      </c>
      <c r="G1429">
        <v>256828100</v>
      </c>
      <c r="H1429">
        <v>23.889999389648441</v>
      </c>
      <c r="I1429">
        <v>2010</v>
      </c>
      <c r="J1429">
        <v>83.3593132019043</v>
      </c>
      <c r="K1429" s="3">
        <v>2.99119577119451E-2</v>
      </c>
      <c r="L1429" s="3">
        <v>2.3786800895336802E-2</v>
      </c>
      <c r="M1429" s="3">
        <v>-1.2113814565154811E-2</v>
      </c>
      <c r="N1429" s="3">
        <v>-3.992225340328126E-2</v>
      </c>
      <c r="O1429" s="3">
        <v>1.2819353668339859E-2</v>
      </c>
      <c r="P1429" s="3">
        <v>-1.538611332120776E-2</v>
      </c>
      <c r="Q1429" s="3">
        <v>-5.0095636707679032E-2</v>
      </c>
      <c r="R1429" s="3">
        <v>-7.683455971836417E-2</v>
      </c>
      <c r="S1429" s="3" t="str">
        <f t="shared" si="356"/>
        <v/>
      </c>
      <c r="T1429" s="3" t="str">
        <f t="shared" si="357"/>
        <v/>
      </c>
      <c r="U1429" s="3" t="str">
        <f t="shared" si="358"/>
        <v/>
      </c>
      <c r="V1429" s="3">
        <f t="shared" si="359"/>
        <v>2.99119577119451E-2</v>
      </c>
      <c r="W1429" s="3" t="str">
        <f t="shared" si="360"/>
        <v/>
      </c>
      <c r="X1429" s="3" t="str">
        <f t="shared" si="361"/>
        <v/>
      </c>
      <c r="Y1429" s="3" t="str">
        <f t="shared" si="362"/>
        <v/>
      </c>
      <c r="Z1429" s="3">
        <f t="shared" si="363"/>
        <v>1.2819353668339859E-2</v>
      </c>
      <c r="AA1429" s="3" t="str">
        <f t="shared" si="364"/>
        <v/>
      </c>
      <c r="AB1429" s="3" t="str">
        <f t="shared" si="365"/>
        <v/>
      </c>
      <c r="AC1429" s="3" t="str">
        <f t="shared" si="366"/>
        <v/>
      </c>
      <c r="AD1429" s="3">
        <f t="shared" si="367"/>
        <v>2.3786800895336802E-2</v>
      </c>
      <c r="AE1429" s="3" t="str">
        <f t="shared" si="368"/>
        <v/>
      </c>
      <c r="AF1429" s="3" t="str">
        <f t="shared" si="369"/>
        <v/>
      </c>
      <c r="AG1429" s="3" t="str">
        <f t="shared" si="370"/>
        <v/>
      </c>
      <c r="AH1429" s="3">
        <f t="shared" si="371"/>
        <v>-1.538611332120776E-2</v>
      </c>
    </row>
    <row r="1430" spans="1:34">
      <c r="A1430" s="16">
        <v>40423</v>
      </c>
      <c r="B1430">
        <v>108.7200012207031</v>
      </c>
      <c r="C1430">
        <v>109.4899978637695</v>
      </c>
      <c r="D1430">
        <v>108.4899978637695</v>
      </c>
      <c r="E1430">
        <v>109.4700012207031</v>
      </c>
      <c r="F1430">
        <v>84.117767333984375</v>
      </c>
      <c r="G1430">
        <v>156112200</v>
      </c>
      <c r="H1430">
        <v>23.190000534057621</v>
      </c>
      <c r="I1430">
        <v>2010</v>
      </c>
      <c r="J1430">
        <v>83.229454421997076</v>
      </c>
      <c r="K1430" s="3">
        <v>9.3126402047647439E-3</v>
      </c>
      <c r="L1430" s="3">
        <v>4.0292805273378418E-2</v>
      </c>
      <c r="M1430" s="3">
        <v>1.4738977335269739E-2</v>
      </c>
      <c r="N1430" s="3">
        <v>-2.9950727179481881E-2</v>
      </c>
      <c r="O1430" s="3">
        <v>2.765884155457865E-4</v>
      </c>
      <c r="P1430" s="3">
        <v>-8.7428087901816331E-3</v>
      </c>
      <c r="Q1430" s="3">
        <v>-3.3277682881817872E-2</v>
      </c>
      <c r="R1430" s="3">
        <v>-7.5852881473957079E-2</v>
      </c>
      <c r="S1430" s="3" t="str">
        <f t="shared" si="356"/>
        <v/>
      </c>
      <c r="T1430" s="3" t="str">
        <f t="shared" si="357"/>
        <v/>
      </c>
      <c r="U1430" s="3" t="str">
        <f t="shared" si="358"/>
        <v/>
      </c>
      <c r="V1430" s="3">
        <f t="shared" si="359"/>
        <v>9.3126402047647439E-3</v>
      </c>
      <c r="W1430" s="3" t="str">
        <f t="shared" si="360"/>
        <v/>
      </c>
      <c r="X1430" s="3" t="str">
        <f t="shared" si="361"/>
        <v/>
      </c>
      <c r="Y1430" s="3" t="str">
        <f t="shared" si="362"/>
        <v/>
      </c>
      <c r="Z1430" s="3">
        <f t="shared" si="363"/>
        <v>2.765884155457865E-4</v>
      </c>
      <c r="AA1430" s="3" t="str">
        <f t="shared" si="364"/>
        <v/>
      </c>
      <c r="AB1430" s="3" t="str">
        <f t="shared" si="365"/>
        <v/>
      </c>
      <c r="AC1430" s="3" t="str">
        <f t="shared" si="366"/>
        <v/>
      </c>
      <c r="AD1430" s="3">
        <f t="shared" si="367"/>
        <v>4.0292805273378418E-2</v>
      </c>
      <c r="AE1430" s="3" t="str">
        <f t="shared" si="368"/>
        <v/>
      </c>
      <c r="AF1430" s="3" t="str">
        <f t="shared" si="369"/>
        <v/>
      </c>
      <c r="AG1430" s="3" t="str">
        <f t="shared" si="370"/>
        <v/>
      </c>
      <c r="AH1430" s="3">
        <f t="shared" si="371"/>
        <v>-8.7428087901816331E-3</v>
      </c>
    </row>
    <row r="1431" spans="1:34">
      <c r="A1431" s="16">
        <v>40424</v>
      </c>
      <c r="B1431">
        <v>110.5400009155273</v>
      </c>
      <c r="C1431">
        <v>110.9899978637695</v>
      </c>
      <c r="D1431">
        <v>109.9499969482422</v>
      </c>
      <c r="E1431">
        <v>110.88999938964839</v>
      </c>
      <c r="F1431">
        <v>85.208877563476563</v>
      </c>
      <c r="G1431">
        <v>212197300</v>
      </c>
      <c r="H1431">
        <v>21.309999465942379</v>
      </c>
      <c r="I1431">
        <v>2010</v>
      </c>
      <c r="J1431">
        <v>83.171825790405279</v>
      </c>
      <c r="K1431" s="3">
        <v>1.297122194363531E-2</v>
      </c>
      <c r="L1431" s="3">
        <v>3.7712785281637018E-2</v>
      </c>
      <c r="M1431" s="3">
        <v>3.1246921193921699E-2</v>
      </c>
      <c r="N1431" s="3">
        <v>-1.3345915674520479E-2</v>
      </c>
      <c r="O1431" s="3">
        <v>4.3847238712579886E-3</v>
      </c>
      <c r="P1431" s="3">
        <v>-2.2178576951574991E-2</v>
      </c>
      <c r="Q1431" s="3">
        <v>-3.0131106673027649E-2</v>
      </c>
      <c r="R1431" s="3">
        <v>-7.2070455717674231E-2</v>
      </c>
      <c r="S1431" s="3" t="str">
        <f t="shared" si="356"/>
        <v/>
      </c>
      <c r="T1431" s="3" t="str">
        <f t="shared" si="357"/>
        <v/>
      </c>
      <c r="U1431" s="3" t="str">
        <f t="shared" si="358"/>
        <v/>
      </c>
      <c r="V1431" s="3">
        <f t="shared" si="359"/>
        <v>1.297122194363531E-2</v>
      </c>
      <c r="W1431" s="3" t="str">
        <f t="shared" si="360"/>
        <v/>
      </c>
      <c r="X1431" s="3" t="str">
        <f t="shared" si="361"/>
        <v/>
      </c>
      <c r="Y1431" s="3" t="str">
        <f t="shared" si="362"/>
        <v/>
      </c>
      <c r="Z1431" s="3">
        <f t="shared" si="363"/>
        <v>4.3847238712579886E-3</v>
      </c>
      <c r="AA1431" s="3" t="str">
        <f t="shared" si="364"/>
        <v/>
      </c>
      <c r="AB1431" s="3" t="str">
        <f t="shared" si="365"/>
        <v/>
      </c>
      <c r="AC1431" s="3" t="str">
        <f t="shared" si="366"/>
        <v/>
      </c>
      <c r="AD1431" s="3">
        <f t="shared" si="367"/>
        <v>3.7712785281637018E-2</v>
      </c>
      <c r="AE1431" s="3" t="str">
        <f t="shared" si="368"/>
        <v/>
      </c>
      <c r="AF1431" s="3" t="str">
        <f t="shared" si="369"/>
        <v/>
      </c>
      <c r="AG1431" s="3" t="str">
        <f t="shared" si="370"/>
        <v/>
      </c>
      <c r="AH1431" s="3">
        <f t="shared" si="371"/>
        <v>-2.2178576951574991E-2</v>
      </c>
    </row>
    <row r="1432" spans="1:34">
      <c r="A1432" s="16">
        <v>40428</v>
      </c>
      <c r="B1432">
        <v>110.370002746582</v>
      </c>
      <c r="C1432">
        <v>110.5100021362305</v>
      </c>
      <c r="D1432">
        <v>109.5500030517578</v>
      </c>
      <c r="E1432">
        <v>109.63999938964839</v>
      </c>
      <c r="F1432">
        <v>84.248359680175781</v>
      </c>
      <c r="G1432">
        <v>141973700</v>
      </c>
      <c r="H1432">
        <v>23.79999923706055</v>
      </c>
      <c r="I1432">
        <v>2010</v>
      </c>
      <c r="J1432">
        <v>83.043116760253909</v>
      </c>
      <c r="K1432" s="3">
        <v>-1.1272509517394339E-2</v>
      </c>
      <c r="L1432" s="3">
        <v>4.1116979842726442E-2</v>
      </c>
      <c r="M1432" s="3">
        <v>2.3524678096670248E-2</v>
      </c>
      <c r="N1432" s="3">
        <v>-2.9648759350172419E-2</v>
      </c>
      <c r="O1432" s="3">
        <v>-1.2084014295843829E-2</v>
      </c>
      <c r="P1432" s="3">
        <v>-7.7865322745637178E-3</v>
      </c>
      <c r="Q1432" s="3">
        <v>-2.6418985796235809E-2</v>
      </c>
      <c r="R1432" s="3">
        <v>-7.6997938868285098E-2</v>
      </c>
      <c r="S1432" s="3" t="str">
        <f t="shared" si="356"/>
        <v/>
      </c>
      <c r="T1432" s="3" t="str">
        <f t="shared" si="357"/>
        <v/>
      </c>
      <c r="U1432" s="3">
        <f t="shared" si="358"/>
        <v>-1.1272509517394339E-2</v>
      </c>
      <c r="V1432" s="3" t="str">
        <f t="shared" si="359"/>
        <v/>
      </c>
      <c r="W1432" s="3" t="str">
        <f t="shared" si="360"/>
        <v/>
      </c>
      <c r="X1432" s="3" t="str">
        <f t="shared" si="361"/>
        <v/>
      </c>
      <c r="Y1432" s="3">
        <f t="shared" si="362"/>
        <v>-1.2084014295843829E-2</v>
      </c>
      <c r="Z1432" s="3" t="str">
        <f t="shared" si="363"/>
        <v/>
      </c>
      <c r="AA1432" s="3" t="str">
        <f t="shared" si="364"/>
        <v/>
      </c>
      <c r="AB1432" s="3" t="str">
        <f t="shared" si="365"/>
        <v/>
      </c>
      <c r="AC1432" s="3" t="str">
        <f t="shared" si="366"/>
        <v/>
      </c>
      <c r="AD1432" s="3">
        <f t="shared" si="367"/>
        <v>4.1116979842726442E-2</v>
      </c>
      <c r="AE1432" s="3" t="str">
        <f t="shared" si="368"/>
        <v/>
      </c>
      <c r="AF1432" s="3" t="str">
        <f t="shared" si="369"/>
        <v/>
      </c>
      <c r="AG1432" s="3" t="str">
        <f t="shared" si="370"/>
        <v/>
      </c>
      <c r="AH1432" s="3">
        <f t="shared" si="371"/>
        <v>-7.7865322745637178E-3</v>
      </c>
    </row>
    <row r="1433" spans="1:34">
      <c r="A1433" s="16">
        <v>40429</v>
      </c>
      <c r="B1433">
        <v>109.86000061035161</v>
      </c>
      <c r="C1433">
        <v>110.84999847412109</v>
      </c>
      <c r="D1433">
        <v>109.80999755859381</v>
      </c>
      <c r="E1433">
        <v>110.4100036621094</v>
      </c>
      <c r="F1433">
        <v>84.840042114257813</v>
      </c>
      <c r="G1433">
        <v>149924400</v>
      </c>
      <c r="H1433">
        <v>23.25</v>
      </c>
      <c r="I1433">
        <v>2010</v>
      </c>
      <c r="J1433">
        <v>82.967429733276362</v>
      </c>
      <c r="K1433" s="3">
        <v>7.0230736399874427E-3</v>
      </c>
      <c r="L1433" s="3">
        <v>4.8428821060003457E-2</v>
      </c>
      <c r="M1433" s="3">
        <v>4.6242723444996248E-2</v>
      </c>
      <c r="N1433" s="3">
        <v>-1.75295220780235E-2</v>
      </c>
      <c r="O1433" s="3">
        <v>1.55051231203629E-3</v>
      </c>
      <c r="P1433" s="3">
        <v>1.2819353668339859E-2</v>
      </c>
      <c r="Q1433" s="3">
        <v>-1.1750193102558759E-2</v>
      </c>
      <c r="R1433" s="3">
        <v>-7.1987867375077452E-2</v>
      </c>
      <c r="S1433" s="3" t="str">
        <f t="shared" si="356"/>
        <v/>
      </c>
      <c r="T1433" s="3" t="str">
        <f t="shared" si="357"/>
        <v/>
      </c>
      <c r="U1433" s="3" t="str">
        <f t="shared" si="358"/>
        <v/>
      </c>
      <c r="V1433" s="3">
        <f t="shared" si="359"/>
        <v>7.0230736399874427E-3</v>
      </c>
      <c r="W1433" s="3" t="str">
        <f t="shared" si="360"/>
        <v/>
      </c>
      <c r="X1433" s="3" t="str">
        <f t="shared" si="361"/>
        <v/>
      </c>
      <c r="Y1433" s="3" t="str">
        <f t="shared" si="362"/>
        <v/>
      </c>
      <c r="Z1433" s="3">
        <f t="shared" si="363"/>
        <v>1.55051231203629E-3</v>
      </c>
      <c r="AA1433" s="3" t="str">
        <f t="shared" si="364"/>
        <v/>
      </c>
      <c r="AB1433" s="3" t="str">
        <f t="shared" si="365"/>
        <v/>
      </c>
      <c r="AC1433" s="3" t="str">
        <f t="shared" si="366"/>
        <v/>
      </c>
      <c r="AD1433" s="3">
        <f t="shared" si="367"/>
        <v>4.8428821060003457E-2</v>
      </c>
      <c r="AE1433" s="3" t="str">
        <f t="shared" si="368"/>
        <v/>
      </c>
      <c r="AF1433" s="3" t="str">
        <f t="shared" si="369"/>
        <v/>
      </c>
      <c r="AG1433" s="3" t="str">
        <f t="shared" si="370"/>
        <v/>
      </c>
      <c r="AH1433" s="3">
        <f t="shared" si="371"/>
        <v>1.2819353668339859E-2</v>
      </c>
    </row>
    <row r="1434" spans="1:34">
      <c r="A1434" s="16">
        <v>40430</v>
      </c>
      <c r="B1434">
        <v>111.65000152587891</v>
      </c>
      <c r="C1434">
        <v>111.6800003051758</v>
      </c>
      <c r="D1434">
        <v>110.620002746582</v>
      </c>
      <c r="E1434">
        <v>110.9199981689453</v>
      </c>
      <c r="F1434">
        <v>85.231910705566406</v>
      </c>
      <c r="G1434">
        <v>147017900</v>
      </c>
      <c r="H1434">
        <v>22.809999465942379</v>
      </c>
      <c r="I1434">
        <v>2010</v>
      </c>
      <c r="J1434">
        <v>83.029669570922849</v>
      </c>
      <c r="K1434" s="3">
        <v>4.6189108532130874E-3</v>
      </c>
      <c r="L1434" s="3">
        <v>2.2681028638961601E-2</v>
      </c>
      <c r="M1434" s="3">
        <v>4.7007338646634762E-2</v>
      </c>
      <c r="N1434" s="3">
        <v>1.482128262713811E-2</v>
      </c>
      <c r="O1434" s="3">
        <v>1.901993275132297E-3</v>
      </c>
      <c r="P1434" s="3">
        <v>2.765884155457865E-4</v>
      </c>
      <c r="Q1434" s="3">
        <v>-1.538611332120776E-2</v>
      </c>
      <c r="R1434" s="3">
        <v>-4.5837163736015978E-2</v>
      </c>
      <c r="S1434" s="3" t="str">
        <f t="shared" si="356"/>
        <v/>
      </c>
      <c r="T1434" s="3" t="str">
        <f t="shared" si="357"/>
        <v/>
      </c>
      <c r="U1434" s="3" t="str">
        <f t="shared" si="358"/>
        <v/>
      </c>
      <c r="V1434" s="3">
        <f t="shared" si="359"/>
        <v>4.6189108532130874E-3</v>
      </c>
      <c r="W1434" s="3" t="str">
        <f t="shared" si="360"/>
        <v/>
      </c>
      <c r="X1434" s="3" t="str">
        <f t="shared" si="361"/>
        <v/>
      </c>
      <c r="Y1434" s="3" t="str">
        <f t="shared" si="362"/>
        <v/>
      </c>
      <c r="Z1434" s="3">
        <f t="shared" si="363"/>
        <v>1.901993275132297E-3</v>
      </c>
      <c r="AA1434" s="3" t="str">
        <f t="shared" si="364"/>
        <v/>
      </c>
      <c r="AB1434" s="3" t="str">
        <f t="shared" si="365"/>
        <v/>
      </c>
      <c r="AC1434" s="3" t="str">
        <f t="shared" si="366"/>
        <v/>
      </c>
      <c r="AD1434" s="3">
        <f t="shared" si="367"/>
        <v>2.2681028638961601E-2</v>
      </c>
      <c r="AE1434" s="3" t="str">
        <f t="shared" si="368"/>
        <v/>
      </c>
      <c r="AF1434" s="3" t="str">
        <f t="shared" si="369"/>
        <v/>
      </c>
      <c r="AG1434" s="3" t="str">
        <f t="shared" si="370"/>
        <v/>
      </c>
      <c r="AH1434" s="3">
        <f t="shared" si="371"/>
        <v>2.765884155457865E-4</v>
      </c>
    </row>
    <row r="1435" spans="1:34">
      <c r="A1435" s="16">
        <v>40431</v>
      </c>
      <c r="B1435">
        <v>111.120002746582</v>
      </c>
      <c r="C1435">
        <v>111.61000061035161</v>
      </c>
      <c r="D1435">
        <v>110.870002746582</v>
      </c>
      <c r="E1435">
        <v>111.48000335693359</v>
      </c>
      <c r="F1435">
        <v>85.662254333496094</v>
      </c>
      <c r="G1435">
        <v>127819000</v>
      </c>
      <c r="H1435">
        <v>21.989999771118161</v>
      </c>
      <c r="I1435">
        <v>2010</v>
      </c>
      <c r="J1435">
        <v>83.139167785644531</v>
      </c>
      <c r="K1435" s="3">
        <v>5.049090468197015E-3</v>
      </c>
      <c r="L1435" s="3">
        <v>1.8361008006541949E-2</v>
      </c>
      <c r="M1435" s="3">
        <v>5.9393629800150727E-2</v>
      </c>
      <c r="N1435" s="3">
        <v>2.623582380941936E-2</v>
      </c>
      <c r="O1435" s="3">
        <v>-4.5073407130002963E-4</v>
      </c>
      <c r="P1435" s="3">
        <v>7.3081054318602234E-4</v>
      </c>
      <c r="Q1435" s="3">
        <v>-8.7428087901816331E-3</v>
      </c>
      <c r="R1435" s="3">
        <v>-3.9952098385550361E-2</v>
      </c>
      <c r="S1435" s="3" t="str">
        <f t="shared" si="356"/>
        <v/>
      </c>
      <c r="T1435" s="3" t="str">
        <f t="shared" si="357"/>
        <v/>
      </c>
      <c r="U1435" s="3" t="str">
        <f t="shared" si="358"/>
        <v/>
      </c>
      <c r="V1435" s="3">
        <f t="shared" si="359"/>
        <v>5.049090468197015E-3</v>
      </c>
      <c r="W1435" s="3" t="str">
        <f t="shared" si="360"/>
        <v/>
      </c>
      <c r="X1435" s="3" t="str">
        <f t="shared" si="361"/>
        <v/>
      </c>
      <c r="Y1435" s="3" t="str">
        <f t="shared" si="362"/>
        <v/>
      </c>
      <c r="Z1435" s="3">
        <f t="shared" si="363"/>
        <v>-4.5073407130002963E-4</v>
      </c>
      <c r="AA1435" s="3" t="str">
        <f t="shared" si="364"/>
        <v/>
      </c>
      <c r="AB1435" s="3" t="str">
        <f t="shared" si="365"/>
        <v/>
      </c>
      <c r="AC1435" s="3" t="str">
        <f t="shared" si="366"/>
        <v/>
      </c>
      <c r="AD1435" s="3">
        <f t="shared" si="367"/>
        <v>1.8361008006541949E-2</v>
      </c>
      <c r="AE1435" s="3" t="str">
        <f t="shared" si="368"/>
        <v/>
      </c>
      <c r="AF1435" s="3" t="str">
        <f t="shared" si="369"/>
        <v/>
      </c>
      <c r="AG1435" s="3" t="str">
        <f t="shared" si="370"/>
        <v/>
      </c>
      <c r="AH1435" s="3">
        <f t="shared" si="371"/>
        <v>7.3081054318602234E-4</v>
      </c>
    </row>
    <row r="1436" spans="1:34">
      <c r="A1436" s="16">
        <v>40434</v>
      </c>
      <c r="B1436">
        <v>112.5800018310547</v>
      </c>
      <c r="C1436">
        <v>112.9499969482422</v>
      </c>
      <c r="D1436">
        <v>112.129997253418</v>
      </c>
      <c r="E1436">
        <v>112.7200012207031</v>
      </c>
      <c r="F1436">
        <v>86.615097045898438</v>
      </c>
      <c r="G1436">
        <v>178503500</v>
      </c>
      <c r="H1436">
        <v>21.20999908447266</v>
      </c>
      <c r="I1436">
        <v>2010</v>
      </c>
      <c r="J1436">
        <v>83.308604049682614</v>
      </c>
      <c r="K1436" s="3">
        <v>1.1123250488981769E-2</v>
      </c>
      <c r="L1436" s="3">
        <v>1.6503203922317859E-2</v>
      </c>
      <c r="M1436" s="3">
        <v>5.4838370989936491E-2</v>
      </c>
      <c r="N1436" s="3">
        <v>4.0716965174507853E-2</v>
      </c>
      <c r="O1436" s="3">
        <v>5.8305873422270782E-3</v>
      </c>
      <c r="P1436" s="3">
        <v>-1.2084014295843829E-2</v>
      </c>
      <c r="Q1436" s="3">
        <v>-2.2178576951574991E-2</v>
      </c>
      <c r="R1436" s="3">
        <v>-3.7115656298410182E-2</v>
      </c>
      <c r="S1436" s="3" t="str">
        <f t="shared" si="356"/>
        <v/>
      </c>
      <c r="T1436" s="3" t="str">
        <f t="shared" si="357"/>
        <v/>
      </c>
      <c r="U1436" s="3">
        <f t="shared" si="358"/>
        <v>1.1123250488981769E-2</v>
      </c>
      <c r="V1436" s="3" t="str">
        <f t="shared" si="359"/>
        <v/>
      </c>
      <c r="W1436" s="3" t="str">
        <f t="shared" si="360"/>
        <v/>
      </c>
      <c r="X1436" s="3" t="str">
        <f t="shared" si="361"/>
        <v/>
      </c>
      <c r="Y1436" s="3">
        <f t="shared" si="362"/>
        <v>5.8305873422270782E-3</v>
      </c>
      <c r="Z1436" s="3" t="str">
        <f t="shared" si="363"/>
        <v/>
      </c>
      <c r="AA1436" s="3" t="str">
        <f t="shared" si="364"/>
        <v/>
      </c>
      <c r="AB1436" s="3" t="str">
        <f t="shared" si="365"/>
        <v/>
      </c>
      <c r="AC1436" s="3">
        <f t="shared" si="366"/>
        <v>1.6503203922317859E-2</v>
      </c>
      <c r="AD1436" s="3" t="str">
        <f t="shared" si="367"/>
        <v/>
      </c>
      <c r="AE1436" s="3" t="str">
        <f t="shared" si="368"/>
        <v/>
      </c>
      <c r="AF1436" s="3" t="str">
        <f t="shared" si="369"/>
        <v/>
      </c>
      <c r="AG1436" s="3">
        <f t="shared" si="370"/>
        <v>-1.2084014295843829E-2</v>
      </c>
      <c r="AH1436" s="3" t="str">
        <f t="shared" si="371"/>
        <v/>
      </c>
    </row>
    <row r="1437" spans="1:34">
      <c r="A1437" s="16">
        <v>40435</v>
      </c>
      <c r="B1437">
        <v>112.5</v>
      </c>
      <c r="C1437">
        <v>113.2900009155273</v>
      </c>
      <c r="D1437">
        <v>112.0800018310547</v>
      </c>
      <c r="E1437">
        <v>112.65000152587891</v>
      </c>
      <c r="F1437">
        <v>86.561264038085938</v>
      </c>
      <c r="G1437">
        <v>209823600</v>
      </c>
      <c r="H1437">
        <v>21.559999465942379</v>
      </c>
      <c r="I1437">
        <v>2010</v>
      </c>
      <c r="J1437">
        <v>83.477268981933591</v>
      </c>
      <c r="K1437" s="3">
        <v>-6.2151991567904741E-4</v>
      </c>
      <c r="L1437" s="3">
        <v>2.745340522581596E-2</v>
      </c>
      <c r="M1437" s="3">
        <v>6.9699186177826444E-2</v>
      </c>
      <c r="N1437" s="3">
        <v>4.0550320338772039E-2</v>
      </c>
      <c r="O1437" s="3">
        <v>-5.6777801873452161E-3</v>
      </c>
      <c r="P1437" s="3">
        <v>1.55051231203629E-3</v>
      </c>
      <c r="Q1437" s="3">
        <v>-7.7865322745637178E-3</v>
      </c>
      <c r="R1437" s="3">
        <v>-3.6670987828980588E-2</v>
      </c>
      <c r="S1437" s="3" t="str">
        <f t="shared" si="356"/>
        <v/>
      </c>
      <c r="T1437" s="3" t="str">
        <f t="shared" si="357"/>
        <v/>
      </c>
      <c r="U1437" s="3">
        <f t="shared" si="358"/>
        <v>-6.2151991567904741E-4</v>
      </c>
      <c r="V1437" s="3" t="str">
        <f t="shared" si="359"/>
        <v/>
      </c>
      <c r="W1437" s="3" t="str">
        <f t="shared" si="360"/>
        <v/>
      </c>
      <c r="X1437" s="3" t="str">
        <f t="shared" si="361"/>
        <v/>
      </c>
      <c r="Y1437" s="3">
        <f t="shared" si="362"/>
        <v>-5.6777801873452161E-3</v>
      </c>
      <c r="Z1437" s="3" t="str">
        <f t="shared" si="363"/>
        <v/>
      </c>
      <c r="AA1437" s="3" t="str">
        <f t="shared" si="364"/>
        <v/>
      </c>
      <c r="AB1437" s="3" t="str">
        <f t="shared" si="365"/>
        <v/>
      </c>
      <c r="AC1437" s="3" t="str">
        <f t="shared" si="366"/>
        <v/>
      </c>
      <c r="AD1437" s="3">
        <f t="shared" si="367"/>
        <v>2.745340522581596E-2</v>
      </c>
      <c r="AE1437" s="3" t="str">
        <f t="shared" si="368"/>
        <v/>
      </c>
      <c r="AF1437" s="3" t="str">
        <f t="shared" si="369"/>
        <v/>
      </c>
      <c r="AG1437" s="3" t="str">
        <f t="shared" si="370"/>
        <v/>
      </c>
      <c r="AH1437" s="3">
        <f t="shared" si="371"/>
        <v>1.55051231203629E-3</v>
      </c>
    </row>
    <row r="1438" spans="1:34">
      <c r="A1438" s="16">
        <v>40436</v>
      </c>
      <c r="B1438">
        <v>112.3199996948242</v>
      </c>
      <c r="C1438">
        <v>113.2099990844727</v>
      </c>
      <c r="D1438">
        <v>111.98000335693359</v>
      </c>
      <c r="E1438">
        <v>113.0800018310547</v>
      </c>
      <c r="F1438">
        <v>86.89166259765625</v>
      </c>
      <c r="G1438">
        <v>168608400</v>
      </c>
      <c r="H1438">
        <v>22.10000038146973</v>
      </c>
      <c r="I1438">
        <v>2010</v>
      </c>
      <c r="J1438">
        <v>83.611355209350592</v>
      </c>
      <c r="K1438" s="3">
        <v>3.816933165681879E-3</v>
      </c>
      <c r="L1438" s="3">
        <v>2.4182219059196489E-2</v>
      </c>
      <c r="M1438" s="3">
        <v>7.3782156478851446E-2</v>
      </c>
      <c r="N1438" s="3">
        <v>3.1845701474917609E-2</v>
      </c>
      <c r="O1438" s="3">
        <v>-5.9476090534397166E-3</v>
      </c>
      <c r="P1438" s="3">
        <v>1.901993275132297E-3</v>
      </c>
      <c r="Q1438" s="3">
        <v>1.2819353668339859E-2</v>
      </c>
      <c r="R1438" s="3">
        <v>-4.8362036677345947E-2</v>
      </c>
      <c r="S1438" s="3" t="str">
        <f t="shared" si="356"/>
        <v/>
      </c>
      <c r="T1438" s="3" t="str">
        <f t="shared" si="357"/>
        <v/>
      </c>
      <c r="U1438" s="3">
        <f t="shared" si="358"/>
        <v>3.816933165681879E-3</v>
      </c>
      <c r="V1438" s="3" t="str">
        <f t="shared" si="359"/>
        <v/>
      </c>
      <c r="W1438" s="3" t="str">
        <f t="shared" si="360"/>
        <v/>
      </c>
      <c r="X1438" s="3" t="str">
        <f t="shared" si="361"/>
        <v/>
      </c>
      <c r="Y1438" s="3">
        <f t="shared" si="362"/>
        <v>-5.9476090534397166E-3</v>
      </c>
      <c r="Z1438" s="3" t="str">
        <f t="shared" si="363"/>
        <v/>
      </c>
      <c r="AA1438" s="3" t="str">
        <f t="shared" si="364"/>
        <v/>
      </c>
      <c r="AB1438" s="3" t="str">
        <f t="shared" si="365"/>
        <v/>
      </c>
      <c r="AC1438" s="3" t="str">
        <f t="shared" si="366"/>
        <v/>
      </c>
      <c r="AD1438" s="3">
        <f t="shared" si="367"/>
        <v>2.4182219059196489E-2</v>
      </c>
      <c r="AE1438" s="3" t="str">
        <f t="shared" si="368"/>
        <v/>
      </c>
      <c r="AF1438" s="3" t="str">
        <f t="shared" si="369"/>
        <v/>
      </c>
      <c r="AG1438" s="3" t="str">
        <f t="shared" si="370"/>
        <v/>
      </c>
      <c r="AH1438" s="3">
        <f t="shared" si="371"/>
        <v>1.901993275132297E-3</v>
      </c>
    </row>
    <row r="1439" spans="1:34">
      <c r="A1439" s="16">
        <v>40437</v>
      </c>
      <c r="B1439">
        <v>112.73000335693359</v>
      </c>
      <c r="C1439">
        <v>113.120002746582</v>
      </c>
      <c r="D1439">
        <v>112.34999847412109</v>
      </c>
      <c r="E1439">
        <v>113.0500030517578</v>
      </c>
      <c r="F1439">
        <v>86.868629455566406</v>
      </c>
      <c r="G1439">
        <v>199962900</v>
      </c>
      <c r="H1439">
        <v>21.719999313354489</v>
      </c>
      <c r="I1439">
        <v>2010</v>
      </c>
      <c r="J1439">
        <v>83.736606597900391</v>
      </c>
      <c r="K1439" s="3">
        <v>-2.650788510802915E-4</v>
      </c>
      <c r="L1439" s="3">
        <v>1.9203121653039501E-2</v>
      </c>
      <c r="M1439" s="3">
        <v>4.2319696844171251E-2</v>
      </c>
      <c r="N1439" s="3">
        <v>2.969322931899265E-2</v>
      </c>
      <c r="O1439" s="3">
        <v>-6.4556362319859728E-3</v>
      </c>
      <c r="P1439" s="3">
        <v>-4.5073407130002963E-4</v>
      </c>
      <c r="Q1439" s="3">
        <v>2.765884155457865E-4</v>
      </c>
      <c r="R1439" s="3">
        <v>-5.0095636707679032E-2</v>
      </c>
      <c r="S1439" s="3" t="str">
        <f t="shared" si="356"/>
        <v/>
      </c>
      <c r="T1439" s="3" t="str">
        <f t="shared" si="357"/>
        <v/>
      </c>
      <c r="U1439" s="3">
        <f t="shared" si="358"/>
        <v>-2.650788510802915E-4</v>
      </c>
      <c r="V1439" s="3" t="str">
        <f t="shared" si="359"/>
        <v/>
      </c>
      <c r="W1439" s="3" t="str">
        <f t="shared" si="360"/>
        <v/>
      </c>
      <c r="X1439" s="3" t="str">
        <f t="shared" si="361"/>
        <v/>
      </c>
      <c r="Y1439" s="3">
        <f t="shared" si="362"/>
        <v>-6.4556362319859728E-3</v>
      </c>
      <c r="Z1439" s="3" t="str">
        <f t="shared" si="363"/>
        <v/>
      </c>
      <c r="AA1439" s="3" t="str">
        <f t="shared" si="364"/>
        <v/>
      </c>
      <c r="AB1439" s="3" t="str">
        <f t="shared" si="365"/>
        <v/>
      </c>
      <c r="AC1439" s="3" t="str">
        <f t="shared" si="366"/>
        <v/>
      </c>
      <c r="AD1439" s="3">
        <f t="shared" si="367"/>
        <v>1.9203121653039501E-2</v>
      </c>
      <c r="AE1439" s="3" t="str">
        <f t="shared" si="368"/>
        <v/>
      </c>
      <c r="AF1439" s="3" t="str">
        <f t="shared" si="369"/>
        <v/>
      </c>
      <c r="AG1439" s="3" t="str">
        <f t="shared" si="370"/>
        <v/>
      </c>
      <c r="AH1439" s="3">
        <f t="shared" si="371"/>
        <v>-4.5073407130002963E-4</v>
      </c>
    </row>
    <row r="1440" spans="1:34">
      <c r="A1440" s="16">
        <v>40438</v>
      </c>
      <c r="B1440">
        <v>113.0400009155273</v>
      </c>
      <c r="C1440">
        <v>113.15000152587891</v>
      </c>
      <c r="D1440">
        <v>112.1800003051758</v>
      </c>
      <c r="E1440">
        <v>112.4899978637695</v>
      </c>
      <c r="F1440">
        <v>86.901077270507813</v>
      </c>
      <c r="G1440">
        <v>195836900</v>
      </c>
      <c r="H1440">
        <v>22.010000228881839</v>
      </c>
      <c r="I1440">
        <v>2010</v>
      </c>
      <c r="J1440">
        <v>83.93686218261719</v>
      </c>
      <c r="K1440" s="3">
        <v>3.7352741887097812E-4</v>
      </c>
      <c r="L1440" s="3">
        <v>1.4461712998922399E-2</v>
      </c>
      <c r="M1440" s="3">
        <v>3.3088252633625803E-2</v>
      </c>
      <c r="N1440" s="3">
        <v>4.8314916974526279E-2</v>
      </c>
      <c r="O1440" s="3">
        <v>-7.6957339504335476E-3</v>
      </c>
      <c r="P1440" s="3">
        <v>4.4851093016127219E-3</v>
      </c>
      <c r="Q1440" s="3">
        <v>7.3081054318602234E-4</v>
      </c>
      <c r="R1440" s="3">
        <v>-3.3277682881817872E-2</v>
      </c>
      <c r="S1440" s="3" t="str">
        <f t="shared" si="356"/>
        <v/>
      </c>
      <c r="T1440" s="3" t="str">
        <f t="shared" si="357"/>
        <v/>
      </c>
      <c r="U1440" s="3">
        <f t="shared" si="358"/>
        <v>3.7352741887097812E-4</v>
      </c>
      <c r="V1440" s="3" t="str">
        <f t="shared" si="359"/>
        <v/>
      </c>
      <c r="W1440" s="3" t="str">
        <f t="shared" si="360"/>
        <v/>
      </c>
      <c r="X1440" s="3" t="str">
        <f t="shared" si="361"/>
        <v/>
      </c>
      <c r="Y1440" s="3">
        <f t="shared" si="362"/>
        <v>-7.6957339504335476E-3</v>
      </c>
      <c r="Z1440" s="3" t="str">
        <f t="shared" si="363"/>
        <v/>
      </c>
      <c r="AA1440" s="3" t="str">
        <f t="shared" si="364"/>
        <v/>
      </c>
      <c r="AB1440" s="3" t="str">
        <f t="shared" si="365"/>
        <v/>
      </c>
      <c r="AC1440" s="3">
        <f t="shared" si="366"/>
        <v>1.4461712998922399E-2</v>
      </c>
      <c r="AD1440" s="3" t="str">
        <f t="shared" si="367"/>
        <v/>
      </c>
      <c r="AE1440" s="3" t="str">
        <f t="shared" si="368"/>
        <v/>
      </c>
      <c r="AF1440" s="3" t="str">
        <f t="shared" si="369"/>
        <v/>
      </c>
      <c r="AG1440" s="3">
        <f t="shared" si="370"/>
        <v>4.4851093016127219E-3</v>
      </c>
      <c r="AH1440" s="3" t="str">
        <f t="shared" si="371"/>
        <v/>
      </c>
    </row>
    <row r="1441" spans="1:34">
      <c r="A1441" s="16">
        <v>40441</v>
      </c>
      <c r="B1441">
        <v>112.879997253418</v>
      </c>
      <c r="C1441">
        <v>114.4599990844727</v>
      </c>
      <c r="D1441">
        <v>112.51999664306641</v>
      </c>
      <c r="E1441">
        <v>114.2099990844727</v>
      </c>
      <c r="F1441">
        <v>88.229827880859375</v>
      </c>
      <c r="G1441">
        <v>214555200</v>
      </c>
      <c r="H1441">
        <v>21.5</v>
      </c>
      <c r="I1441">
        <v>2010</v>
      </c>
      <c r="J1441">
        <v>84.217001724243161</v>
      </c>
      <c r="K1441" s="3">
        <v>1.529038134033023E-2</v>
      </c>
      <c r="L1441" s="3">
        <v>1.8642602618170301E-2</v>
      </c>
      <c r="M1441" s="3">
        <v>3.5453469213138522E-2</v>
      </c>
      <c r="N1441" s="3">
        <v>6.780820216561434E-2</v>
      </c>
      <c r="O1441" s="3">
        <v>2.6667952588277371E-4</v>
      </c>
      <c r="P1441" s="3">
        <v>-6.5649206507781832E-3</v>
      </c>
      <c r="Q1441" s="3">
        <v>-1.2084014295843829E-2</v>
      </c>
      <c r="R1441" s="3">
        <v>-3.0131106673027649E-2</v>
      </c>
      <c r="S1441" s="3" t="str">
        <f t="shared" si="356"/>
        <v/>
      </c>
      <c r="T1441" s="3" t="str">
        <f t="shared" si="357"/>
        <v/>
      </c>
      <c r="U1441" s="3">
        <f t="shared" si="358"/>
        <v>1.529038134033023E-2</v>
      </c>
      <c r="V1441" s="3" t="str">
        <f t="shared" si="359"/>
        <v/>
      </c>
      <c r="W1441" s="3" t="str">
        <f t="shared" si="360"/>
        <v/>
      </c>
      <c r="X1441" s="3" t="str">
        <f t="shared" si="361"/>
        <v/>
      </c>
      <c r="Y1441" s="3">
        <f t="shared" si="362"/>
        <v>2.6667952588277371E-4</v>
      </c>
      <c r="Z1441" s="3" t="str">
        <f t="shared" si="363"/>
        <v/>
      </c>
      <c r="AA1441" s="3" t="str">
        <f t="shared" si="364"/>
        <v/>
      </c>
      <c r="AB1441" s="3" t="str">
        <f t="shared" si="365"/>
        <v/>
      </c>
      <c r="AC1441" s="3">
        <f t="shared" si="366"/>
        <v>1.8642602618170301E-2</v>
      </c>
      <c r="AD1441" s="3" t="str">
        <f t="shared" si="367"/>
        <v/>
      </c>
      <c r="AE1441" s="3" t="str">
        <f t="shared" si="368"/>
        <v/>
      </c>
      <c r="AF1441" s="3" t="str">
        <f t="shared" si="369"/>
        <v/>
      </c>
      <c r="AG1441" s="3">
        <f t="shared" si="370"/>
        <v>-6.5649206507781832E-3</v>
      </c>
      <c r="AH1441" s="3" t="str">
        <f t="shared" si="371"/>
        <v/>
      </c>
    </row>
    <row r="1442" spans="1:34">
      <c r="A1442" s="16">
        <v>40442</v>
      </c>
      <c r="B1442">
        <v>114.3000030517578</v>
      </c>
      <c r="C1442">
        <v>114.8399963378906</v>
      </c>
      <c r="D1442">
        <v>113.5100021362305</v>
      </c>
      <c r="E1442">
        <v>113.98000335693359</v>
      </c>
      <c r="F1442">
        <v>88.052146911621094</v>
      </c>
      <c r="G1442">
        <v>268389100</v>
      </c>
      <c r="H1442">
        <v>22.35000038146973</v>
      </c>
      <c r="I1442">
        <v>2010</v>
      </c>
      <c r="J1442">
        <v>84.504009246826172</v>
      </c>
      <c r="K1442" s="3">
        <v>-2.0138424102811299E-3</v>
      </c>
      <c r="L1442" s="3">
        <v>1.722344157173095E-2</v>
      </c>
      <c r="M1442" s="3">
        <v>4.5149688918398878E-2</v>
      </c>
      <c r="N1442" s="3">
        <v>6.9736498913039346E-2</v>
      </c>
      <c r="O1442" s="3">
        <v>-6.1290338311311698E-3</v>
      </c>
      <c r="P1442" s="3">
        <v>-5.9476090534397166E-3</v>
      </c>
      <c r="Q1442" s="3">
        <v>1.55051231203629E-3</v>
      </c>
      <c r="R1442" s="3">
        <v>-2.6418985796235809E-2</v>
      </c>
      <c r="S1442" s="3" t="str">
        <f t="shared" si="356"/>
        <v/>
      </c>
      <c r="T1442" s="3" t="str">
        <f t="shared" si="357"/>
        <v/>
      </c>
      <c r="U1442" s="3">
        <f t="shared" si="358"/>
        <v>-2.0138424102811299E-3</v>
      </c>
      <c r="V1442" s="3" t="str">
        <f t="shared" si="359"/>
        <v/>
      </c>
      <c r="W1442" s="3" t="str">
        <f t="shared" si="360"/>
        <v/>
      </c>
      <c r="X1442" s="3" t="str">
        <f t="shared" si="361"/>
        <v/>
      </c>
      <c r="Y1442" s="3">
        <f t="shared" si="362"/>
        <v>-6.1290338311311698E-3</v>
      </c>
      <c r="Z1442" s="3" t="str">
        <f t="shared" si="363"/>
        <v/>
      </c>
      <c r="AA1442" s="3" t="str">
        <f t="shared" si="364"/>
        <v/>
      </c>
      <c r="AB1442" s="3" t="str">
        <f t="shared" si="365"/>
        <v/>
      </c>
      <c r="AC1442" s="3">
        <f t="shared" si="366"/>
        <v>1.722344157173095E-2</v>
      </c>
      <c r="AD1442" s="3" t="str">
        <f t="shared" si="367"/>
        <v/>
      </c>
      <c r="AE1442" s="3" t="str">
        <f t="shared" si="368"/>
        <v/>
      </c>
      <c r="AF1442" s="3" t="str">
        <f t="shared" si="369"/>
        <v/>
      </c>
      <c r="AG1442" s="3">
        <f t="shared" si="370"/>
        <v>-5.9476090534397166E-3</v>
      </c>
      <c r="AH1442" s="3" t="str">
        <f t="shared" si="371"/>
        <v/>
      </c>
    </row>
    <row r="1443" spans="1:34">
      <c r="A1443" s="16">
        <v>40443</v>
      </c>
      <c r="B1443">
        <v>113.8000030517578</v>
      </c>
      <c r="C1443">
        <v>114.44000244140619</v>
      </c>
      <c r="D1443">
        <v>113.09999847412109</v>
      </c>
      <c r="E1443">
        <v>113.4199981689453</v>
      </c>
      <c r="F1443">
        <v>87.619529724121094</v>
      </c>
      <c r="G1443">
        <v>191322400</v>
      </c>
      <c r="H1443">
        <v>22.510000228881839</v>
      </c>
      <c r="I1443">
        <v>2010</v>
      </c>
      <c r="J1443">
        <v>84.830475234985357</v>
      </c>
      <c r="K1443" s="3">
        <v>-4.913192950698031E-3</v>
      </c>
      <c r="L1443" s="3">
        <v>8.3767199833102435E-3</v>
      </c>
      <c r="M1443" s="3">
        <v>3.2761506720140783E-2</v>
      </c>
      <c r="N1443" s="3">
        <v>8.0519211460037932E-2</v>
      </c>
      <c r="O1443" s="3">
        <v>-7.7206953579105342E-3</v>
      </c>
      <c r="P1443" s="3">
        <v>-7.9589804678596998E-3</v>
      </c>
      <c r="Q1443" s="3">
        <v>1.901993275132297E-3</v>
      </c>
      <c r="R1443" s="3">
        <v>-1.1750193102558759E-2</v>
      </c>
      <c r="S1443" s="3" t="str">
        <f t="shared" si="356"/>
        <v/>
      </c>
      <c r="T1443" s="3" t="str">
        <f t="shared" si="357"/>
        <v/>
      </c>
      <c r="U1443" s="3" t="str">
        <f t="shared" si="358"/>
        <v/>
      </c>
      <c r="V1443" s="3">
        <f t="shared" si="359"/>
        <v>-4.913192950698031E-3</v>
      </c>
      <c r="W1443" s="3" t="str">
        <f t="shared" si="360"/>
        <v/>
      </c>
      <c r="X1443" s="3" t="str">
        <f t="shared" si="361"/>
        <v/>
      </c>
      <c r="Y1443" s="3" t="str">
        <f t="shared" si="362"/>
        <v/>
      </c>
      <c r="Z1443" s="3">
        <f t="shared" si="363"/>
        <v>-7.7206953579105342E-3</v>
      </c>
      <c r="AA1443" s="3" t="str">
        <f t="shared" si="364"/>
        <v/>
      </c>
      <c r="AB1443" s="3" t="str">
        <f t="shared" si="365"/>
        <v/>
      </c>
      <c r="AC1443" s="3">
        <f t="shared" si="366"/>
        <v>8.3767199833102435E-3</v>
      </c>
      <c r="AD1443" s="3" t="str">
        <f t="shared" si="367"/>
        <v/>
      </c>
      <c r="AE1443" s="3" t="str">
        <f t="shared" si="368"/>
        <v/>
      </c>
      <c r="AF1443" s="3" t="str">
        <f t="shared" si="369"/>
        <v/>
      </c>
      <c r="AG1443" s="3">
        <f t="shared" si="370"/>
        <v>-7.9589804678596998E-3</v>
      </c>
      <c r="AH1443" s="3" t="str">
        <f t="shared" si="371"/>
        <v/>
      </c>
    </row>
    <row r="1444" spans="1:34">
      <c r="A1444" s="16">
        <v>40444</v>
      </c>
      <c r="B1444">
        <v>112.4899978637695</v>
      </c>
      <c r="C1444">
        <v>113.6699981689453</v>
      </c>
      <c r="D1444">
        <v>112.1800003051758</v>
      </c>
      <c r="E1444">
        <v>112.5</v>
      </c>
      <c r="F1444">
        <v>86.908836364746094</v>
      </c>
      <c r="G1444">
        <v>202354300</v>
      </c>
      <c r="H1444">
        <v>23.870000839233398</v>
      </c>
      <c r="I1444">
        <v>2010</v>
      </c>
      <c r="J1444">
        <v>85.105653762817383</v>
      </c>
      <c r="K1444" s="3">
        <v>-8.1111295805020855E-3</v>
      </c>
      <c r="L1444" s="3">
        <v>4.6284728367052003E-4</v>
      </c>
      <c r="M1444" s="3">
        <v>1.9674857049405189E-2</v>
      </c>
      <c r="N1444" s="3">
        <v>6.7607058364185457E-2</v>
      </c>
      <c r="O1444" s="3">
        <v>-1.093279742362974E-2</v>
      </c>
      <c r="P1444" s="3">
        <v>-7.6957339504335476E-3</v>
      </c>
      <c r="Q1444" s="3">
        <v>-4.5073407130002963E-4</v>
      </c>
      <c r="R1444" s="3">
        <v>-1.538611332120776E-2</v>
      </c>
      <c r="S1444" s="3" t="str">
        <f t="shared" si="356"/>
        <v/>
      </c>
      <c r="T1444" s="3" t="str">
        <f t="shared" si="357"/>
        <v/>
      </c>
      <c r="U1444" s="3" t="str">
        <f t="shared" si="358"/>
        <v/>
      </c>
      <c r="V1444" s="3">
        <f t="shared" si="359"/>
        <v>-8.1111295805020855E-3</v>
      </c>
      <c r="W1444" s="3" t="str">
        <f t="shared" si="360"/>
        <v/>
      </c>
      <c r="X1444" s="3" t="str">
        <f t="shared" si="361"/>
        <v/>
      </c>
      <c r="Y1444" s="3" t="str">
        <f t="shared" si="362"/>
        <v/>
      </c>
      <c r="Z1444" s="3">
        <f t="shared" si="363"/>
        <v>-1.093279742362974E-2</v>
      </c>
      <c r="AA1444" s="3" t="str">
        <f t="shared" si="364"/>
        <v/>
      </c>
      <c r="AB1444" s="3" t="str">
        <f t="shared" si="365"/>
        <v/>
      </c>
      <c r="AC1444" s="3">
        <f t="shared" si="366"/>
        <v>4.6284728367052003E-4</v>
      </c>
      <c r="AD1444" s="3" t="str">
        <f t="shared" si="367"/>
        <v/>
      </c>
      <c r="AE1444" s="3" t="str">
        <f t="shared" si="368"/>
        <v/>
      </c>
      <c r="AF1444" s="3" t="str">
        <f t="shared" si="369"/>
        <v/>
      </c>
      <c r="AG1444" s="3">
        <f t="shared" si="370"/>
        <v>-7.6957339504335476E-3</v>
      </c>
      <c r="AH1444" s="3" t="str">
        <f t="shared" si="371"/>
        <v/>
      </c>
    </row>
    <row r="1445" spans="1:34">
      <c r="A1445" s="16">
        <v>40445</v>
      </c>
      <c r="B1445">
        <v>113.75</v>
      </c>
      <c r="C1445">
        <v>114.90000152587891</v>
      </c>
      <c r="D1445">
        <v>113.65000152587891</v>
      </c>
      <c r="E1445">
        <v>114.8199996948242</v>
      </c>
      <c r="F1445">
        <v>88.7010498046875</v>
      </c>
      <c r="G1445">
        <v>209671800</v>
      </c>
      <c r="H1445">
        <v>21.70999908447266</v>
      </c>
      <c r="I1445">
        <v>2010</v>
      </c>
      <c r="J1445">
        <v>85.497721099853521</v>
      </c>
      <c r="K1445" s="3">
        <v>2.062176315903819E-2</v>
      </c>
      <c r="L1445" s="3">
        <v>2.0712890918218371E-2</v>
      </c>
      <c r="M1445" s="3">
        <v>3.5474147800977907E-2</v>
      </c>
      <c r="N1445" s="3">
        <v>9.6974716003095818E-2</v>
      </c>
      <c r="O1445" s="3">
        <v>1.0222235785590341E-2</v>
      </c>
      <c r="P1445" s="3">
        <v>-2.755778864616643E-3</v>
      </c>
      <c r="Q1445" s="3">
        <v>4.4851093016127219E-3</v>
      </c>
      <c r="R1445" s="3">
        <v>-8.7428087901816331E-3</v>
      </c>
      <c r="S1445" s="3" t="str">
        <f t="shared" si="356"/>
        <v/>
      </c>
      <c r="T1445" s="3" t="str">
        <f t="shared" si="357"/>
        <v/>
      </c>
      <c r="U1445" s="3" t="str">
        <f t="shared" si="358"/>
        <v/>
      </c>
      <c r="V1445" s="3">
        <f t="shared" si="359"/>
        <v>2.062176315903819E-2</v>
      </c>
      <c r="W1445" s="3" t="str">
        <f t="shared" si="360"/>
        <v/>
      </c>
      <c r="X1445" s="3" t="str">
        <f t="shared" si="361"/>
        <v/>
      </c>
      <c r="Y1445" s="3" t="str">
        <f t="shared" si="362"/>
        <v/>
      </c>
      <c r="Z1445" s="3">
        <f t="shared" si="363"/>
        <v>1.0222235785590341E-2</v>
      </c>
      <c r="AA1445" s="3" t="str">
        <f t="shared" si="364"/>
        <v/>
      </c>
      <c r="AB1445" s="3" t="str">
        <f t="shared" si="365"/>
        <v/>
      </c>
      <c r="AC1445" s="3">
        <f t="shared" si="366"/>
        <v>2.0712890918218371E-2</v>
      </c>
      <c r="AD1445" s="3" t="str">
        <f t="shared" si="367"/>
        <v/>
      </c>
      <c r="AE1445" s="3" t="str">
        <f t="shared" si="368"/>
        <v/>
      </c>
      <c r="AF1445" s="3" t="str">
        <f t="shared" si="369"/>
        <v/>
      </c>
      <c r="AG1445" s="3">
        <f t="shared" si="370"/>
        <v>-2.755778864616643E-3</v>
      </c>
      <c r="AH1445" s="3" t="str">
        <f t="shared" si="371"/>
        <v/>
      </c>
    </row>
    <row r="1446" spans="1:34">
      <c r="A1446" s="16">
        <v>40448</v>
      </c>
      <c r="B1446">
        <v>114.86000061035161</v>
      </c>
      <c r="C1446">
        <v>114.9899978637695</v>
      </c>
      <c r="D1446">
        <v>114.1600036621094</v>
      </c>
      <c r="E1446">
        <v>114.26999664306641</v>
      </c>
      <c r="F1446">
        <v>88.276168823242188</v>
      </c>
      <c r="G1446">
        <v>128761800</v>
      </c>
      <c r="H1446">
        <v>22.54000091552734</v>
      </c>
      <c r="I1446">
        <v>2010</v>
      </c>
      <c r="J1446">
        <v>85.805919647216797</v>
      </c>
      <c r="K1446" s="3">
        <v>-4.7900332902582887E-3</v>
      </c>
      <c r="L1446" s="3">
        <v>5.252298853557491E-4</v>
      </c>
      <c r="M1446" s="3">
        <v>1.9177624155561679E-2</v>
      </c>
      <c r="N1446" s="3">
        <v>7.5067664813646573E-2</v>
      </c>
      <c r="O1446" s="3">
        <v>-5.7480929669833092E-3</v>
      </c>
      <c r="P1446" s="3">
        <v>-1.777426491173895E-2</v>
      </c>
      <c r="Q1446" s="3">
        <v>-6.5649206507781832E-3</v>
      </c>
      <c r="R1446" s="3">
        <v>-2.2178576951574991E-2</v>
      </c>
      <c r="S1446" s="3" t="str">
        <f t="shared" si="356"/>
        <v/>
      </c>
      <c r="T1446" s="3" t="str">
        <f t="shared" si="357"/>
        <v/>
      </c>
      <c r="U1446" s="3">
        <f t="shared" si="358"/>
        <v>-4.7900332902582887E-3</v>
      </c>
      <c r="V1446" s="3" t="str">
        <f t="shared" si="359"/>
        <v/>
      </c>
      <c r="W1446" s="3" t="str">
        <f t="shared" si="360"/>
        <v/>
      </c>
      <c r="X1446" s="3" t="str">
        <f t="shared" si="361"/>
        <v/>
      </c>
      <c r="Y1446" s="3">
        <f t="shared" si="362"/>
        <v>-5.7480929669833092E-3</v>
      </c>
      <c r="Z1446" s="3" t="str">
        <f t="shared" si="363"/>
        <v/>
      </c>
      <c r="AA1446" s="3" t="str">
        <f t="shared" si="364"/>
        <v/>
      </c>
      <c r="AB1446" s="3" t="str">
        <f t="shared" si="365"/>
        <v/>
      </c>
      <c r="AC1446" s="3">
        <f t="shared" si="366"/>
        <v>5.252298853557491E-4</v>
      </c>
      <c r="AD1446" s="3" t="str">
        <f t="shared" si="367"/>
        <v/>
      </c>
      <c r="AE1446" s="3" t="str">
        <f t="shared" si="368"/>
        <v/>
      </c>
      <c r="AF1446" s="3" t="str">
        <f t="shared" si="369"/>
        <v/>
      </c>
      <c r="AG1446" s="3">
        <f t="shared" si="370"/>
        <v>-1.777426491173895E-2</v>
      </c>
      <c r="AH1446" s="3" t="str">
        <f t="shared" si="371"/>
        <v/>
      </c>
    </row>
    <row r="1447" spans="1:34">
      <c r="A1447" s="16">
        <v>40449</v>
      </c>
      <c r="B1447">
        <v>114.4199981689453</v>
      </c>
      <c r="C1447">
        <v>115.0400009155273</v>
      </c>
      <c r="D1447">
        <v>113.1800003051758</v>
      </c>
      <c r="E1447">
        <v>114.6699981689453</v>
      </c>
      <c r="F1447">
        <v>88.585197448730469</v>
      </c>
      <c r="G1447">
        <v>209207500</v>
      </c>
      <c r="H1447">
        <v>22.60000038146973</v>
      </c>
      <c r="I1447">
        <v>2010</v>
      </c>
      <c r="J1447">
        <v>86.189123153686523</v>
      </c>
      <c r="K1447" s="3">
        <v>3.5007027333398E-3</v>
      </c>
      <c r="L1447" s="3">
        <v>6.0538051121501457E-3</v>
      </c>
      <c r="M1447" s="3">
        <v>2.338151404251709E-2</v>
      </c>
      <c r="N1447" s="3">
        <v>9.4710372720712366E-2</v>
      </c>
      <c r="O1447" s="3">
        <v>-9.5387798189522366E-3</v>
      </c>
      <c r="P1447" s="3">
        <v>-1.5792270562767219E-2</v>
      </c>
      <c r="Q1447" s="3">
        <v>-5.9476090534397166E-3</v>
      </c>
      <c r="R1447" s="3">
        <v>-7.7865322745637178E-3</v>
      </c>
      <c r="S1447" s="3" t="str">
        <f t="shared" si="356"/>
        <v/>
      </c>
      <c r="T1447" s="3" t="str">
        <f t="shared" si="357"/>
        <v/>
      </c>
      <c r="U1447" s="3" t="str">
        <f t="shared" si="358"/>
        <v/>
      </c>
      <c r="V1447" s="3">
        <f t="shared" si="359"/>
        <v>3.5007027333398E-3</v>
      </c>
      <c r="W1447" s="3" t="str">
        <f t="shared" si="360"/>
        <v/>
      </c>
      <c r="X1447" s="3" t="str">
        <f t="shared" si="361"/>
        <v/>
      </c>
      <c r="Y1447" s="3" t="str">
        <f t="shared" si="362"/>
        <v/>
      </c>
      <c r="Z1447" s="3">
        <f t="shared" si="363"/>
        <v>-9.5387798189522366E-3</v>
      </c>
      <c r="AA1447" s="3" t="str">
        <f t="shared" si="364"/>
        <v/>
      </c>
      <c r="AB1447" s="3" t="str">
        <f t="shared" si="365"/>
        <v/>
      </c>
      <c r="AC1447" s="3" t="str">
        <f t="shared" si="366"/>
        <v/>
      </c>
      <c r="AD1447" s="3">
        <f t="shared" si="367"/>
        <v>6.0538051121501457E-3</v>
      </c>
      <c r="AE1447" s="3" t="str">
        <f t="shared" si="368"/>
        <v/>
      </c>
      <c r="AF1447" s="3" t="str">
        <f t="shared" si="369"/>
        <v/>
      </c>
      <c r="AG1447" s="3" t="str">
        <f t="shared" si="370"/>
        <v/>
      </c>
      <c r="AH1447" s="3">
        <f t="shared" si="371"/>
        <v>-1.5792270562767219E-2</v>
      </c>
    </row>
    <row r="1448" spans="1:34">
      <c r="A1448" s="16">
        <v>40450</v>
      </c>
      <c r="B1448">
        <v>114.379997253418</v>
      </c>
      <c r="C1448">
        <v>114.9100036621094</v>
      </c>
      <c r="D1448">
        <v>114.01999664306641</v>
      </c>
      <c r="E1448">
        <v>114.4700012207031</v>
      </c>
      <c r="F1448">
        <v>88.430702209472656</v>
      </c>
      <c r="G1448">
        <v>179665800</v>
      </c>
      <c r="H1448">
        <v>23.25</v>
      </c>
      <c r="I1448">
        <v>2010</v>
      </c>
      <c r="J1448">
        <v>86.564601898193359</v>
      </c>
      <c r="K1448" s="3">
        <v>-1.7440299701000359E-3</v>
      </c>
      <c r="L1448" s="3">
        <v>9.2578959040938713E-3</v>
      </c>
      <c r="M1448" s="3">
        <v>1.7712166689027201E-2</v>
      </c>
      <c r="N1448" s="3">
        <v>9.2801165022108112E-2</v>
      </c>
      <c r="O1448" s="3">
        <v>-5.6684532681446909E-3</v>
      </c>
      <c r="P1448" s="3">
        <v>-1.093279742362974E-2</v>
      </c>
      <c r="Q1448" s="3">
        <v>-7.9589804678596998E-3</v>
      </c>
      <c r="R1448" s="3">
        <v>1.2819353668339859E-2</v>
      </c>
      <c r="S1448" s="3" t="str">
        <f t="shared" si="356"/>
        <v/>
      </c>
      <c r="T1448" s="3" t="str">
        <f t="shared" si="357"/>
        <v/>
      </c>
      <c r="U1448" s="3" t="str">
        <f t="shared" si="358"/>
        <v/>
      </c>
      <c r="V1448" s="3">
        <f t="shared" si="359"/>
        <v>-1.7440299701000359E-3</v>
      </c>
      <c r="W1448" s="3" t="str">
        <f t="shared" si="360"/>
        <v/>
      </c>
      <c r="X1448" s="3" t="str">
        <f t="shared" si="361"/>
        <v/>
      </c>
      <c r="Y1448" s="3" t="str">
        <f t="shared" si="362"/>
        <v/>
      </c>
      <c r="Z1448" s="3">
        <f t="shared" si="363"/>
        <v>-5.6684532681446909E-3</v>
      </c>
      <c r="AA1448" s="3" t="str">
        <f t="shared" si="364"/>
        <v/>
      </c>
      <c r="AB1448" s="3" t="str">
        <f t="shared" si="365"/>
        <v/>
      </c>
      <c r="AC1448" s="3" t="str">
        <f t="shared" si="366"/>
        <v/>
      </c>
      <c r="AD1448" s="3">
        <f t="shared" si="367"/>
        <v>9.2578959040938713E-3</v>
      </c>
      <c r="AE1448" s="3" t="str">
        <f t="shared" si="368"/>
        <v/>
      </c>
      <c r="AF1448" s="3" t="str">
        <f t="shared" si="369"/>
        <v/>
      </c>
      <c r="AG1448" s="3" t="str">
        <f t="shared" si="370"/>
        <v/>
      </c>
      <c r="AH1448" s="3">
        <f t="shared" si="371"/>
        <v>-1.093279742362974E-2</v>
      </c>
    </row>
    <row r="1449" spans="1:34">
      <c r="A1449" s="16">
        <v>40451</v>
      </c>
      <c r="B1449">
        <v>115.0500030517578</v>
      </c>
      <c r="C1449">
        <v>115.7900009155273</v>
      </c>
      <c r="D1449">
        <v>113.5899963378906</v>
      </c>
      <c r="E1449">
        <v>114.129997253418</v>
      </c>
      <c r="F1449">
        <v>88.168037414550781</v>
      </c>
      <c r="G1449">
        <v>287106700</v>
      </c>
      <c r="H1449">
        <v>23.70000076293945</v>
      </c>
      <c r="I1449">
        <v>2010</v>
      </c>
      <c r="J1449">
        <v>86.805921936035162</v>
      </c>
      <c r="K1449" s="3">
        <v>-2.9702895980593391E-3</v>
      </c>
      <c r="L1449" s="3">
        <v>1.4488757443719139E-2</v>
      </c>
      <c r="M1449" s="3">
        <v>1.4958310809416229E-2</v>
      </c>
      <c r="N1449" s="3">
        <v>5.7911038832342943E-2</v>
      </c>
      <c r="O1449" s="3">
        <v>-7.6876463128170416E-3</v>
      </c>
      <c r="P1449" s="3">
        <v>6.0444471571181602E-3</v>
      </c>
      <c r="Q1449" s="3">
        <v>-7.6957339504335476E-3</v>
      </c>
      <c r="R1449" s="3">
        <v>2.765884155457865E-4</v>
      </c>
      <c r="S1449" s="3" t="str">
        <f t="shared" si="356"/>
        <v/>
      </c>
      <c r="T1449" s="3" t="str">
        <f t="shared" si="357"/>
        <v/>
      </c>
      <c r="U1449" s="3" t="str">
        <f t="shared" si="358"/>
        <v/>
      </c>
      <c r="V1449" s="3">
        <f t="shared" si="359"/>
        <v>-2.9702895980593391E-3</v>
      </c>
      <c r="W1449" s="3" t="str">
        <f t="shared" si="360"/>
        <v/>
      </c>
      <c r="X1449" s="3" t="str">
        <f t="shared" si="361"/>
        <v/>
      </c>
      <c r="Y1449" s="3" t="str">
        <f t="shared" si="362"/>
        <v/>
      </c>
      <c r="Z1449" s="3">
        <f t="shared" si="363"/>
        <v>-7.6876463128170416E-3</v>
      </c>
      <c r="AA1449" s="3" t="str">
        <f t="shared" si="364"/>
        <v/>
      </c>
      <c r="AB1449" s="3" t="str">
        <f t="shared" si="365"/>
        <v/>
      </c>
      <c r="AC1449" s="3" t="str">
        <f t="shared" si="366"/>
        <v/>
      </c>
      <c r="AD1449" s="3">
        <f t="shared" si="367"/>
        <v>1.4488757443719139E-2</v>
      </c>
      <c r="AE1449" s="3" t="str">
        <f t="shared" si="368"/>
        <v/>
      </c>
      <c r="AF1449" s="3" t="str">
        <f t="shared" si="369"/>
        <v/>
      </c>
      <c r="AG1449" s="3" t="str">
        <f t="shared" si="370"/>
        <v/>
      </c>
      <c r="AH1449" s="3">
        <f t="shared" si="371"/>
        <v>6.0444471571181602E-3</v>
      </c>
    </row>
    <row r="1450" spans="1:34">
      <c r="A1450" s="16">
        <v>40452</v>
      </c>
      <c r="B1450">
        <v>114.9899978637695</v>
      </c>
      <c r="C1450">
        <v>115.120002746582</v>
      </c>
      <c r="D1450">
        <v>113.9300003051758</v>
      </c>
      <c r="E1450">
        <v>114.61000061035161</v>
      </c>
      <c r="F1450">
        <v>88.538848876953125</v>
      </c>
      <c r="G1450">
        <v>174638700</v>
      </c>
      <c r="H1450">
        <v>22.5</v>
      </c>
      <c r="I1450">
        <v>2010</v>
      </c>
      <c r="J1450">
        <v>87.026976013183599</v>
      </c>
      <c r="K1450" s="3">
        <v>4.2057356982876382E-3</v>
      </c>
      <c r="L1450" s="3">
        <v>-1.8286246678199669E-3</v>
      </c>
      <c r="M1450" s="3">
        <v>1.8846390147123419E-2</v>
      </c>
      <c r="N1450" s="3">
        <v>5.2558236899169268E-2</v>
      </c>
      <c r="O1450" s="3">
        <v>-1.752360931001395E-3</v>
      </c>
      <c r="P1450" s="3">
        <v>-1.4283220641067129E-2</v>
      </c>
      <c r="Q1450" s="3">
        <v>-2.755778864616643E-3</v>
      </c>
      <c r="R1450" s="3">
        <v>7.3081054318602234E-4</v>
      </c>
      <c r="S1450" s="3" t="str">
        <f t="shared" si="356"/>
        <v/>
      </c>
      <c r="T1450" s="3" t="str">
        <f t="shared" si="357"/>
        <v/>
      </c>
      <c r="U1450" s="3" t="str">
        <f t="shared" si="358"/>
        <v/>
      </c>
      <c r="V1450" s="3">
        <f t="shared" si="359"/>
        <v>4.2057356982876382E-3</v>
      </c>
      <c r="W1450" s="3" t="str">
        <f t="shared" si="360"/>
        <v/>
      </c>
      <c r="X1450" s="3" t="str">
        <f t="shared" si="361"/>
        <v/>
      </c>
      <c r="Y1450" s="3" t="str">
        <f t="shared" si="362"/>
        <v/>
      </c>
      <c r="Z1450" s="3">
        <f t="shared" si="363"/>
        <v>-1.752360931001395E-3</v>
      </c>
      <c r="AA1450" s="3" t="str">
        <f t="shared" si="364"/>
        <v/>
      </c>
      <c r="AB1450" s="3" t="str">
        <f t="shared" si="365"/>
        <v/>
      </c>
      <c r="AC1450" s="3">
        <f t="shared" si="366"/>
        <v>-1.8286246678199669E-3</v>
      </c>
      <c r="AD1450" s="3" t="str">
        <f t="shared" si="367"/>
        <v/>
      </c>
      <c r="AE1450" s="3" t="str">
        <f t="shared" si="368"/>
        <v/>
      </c>
      <c r="AF1450" s="3" t="str">
        <f t="shared" si="369"/>
        <v/>
      </c>
      <c r="AG1450" s="3">
        <f t="shared" si="370"/>
        <v>-1.4283220641067129E-2</v>
      </c>
      <c r="AH1450" s="3" t="str">
        <f t="shared" si="371"/>
        <v/>
      </c>
    </row>
    <row r="1451" spans="1:34">
      <c r="A1451" s="16">
        <v>40455</v>
      </c>
      <c r="B1451">
        <v>114.370002746582</v>
      </c>
      <c r="C1451">
        <v>114.84999847412109</v>
      </c>
      <c r="D1451">
        <v>113.1800003051758</v>
      </c>
      <c r="E1451">
        <v>113.75</v>
      </c>
      <c r="F1451">
        <v>87.874488830566406</v>
      </c>
      <c r="G1451">
        <v>166153200</v>
      </c>
      <c r="H1451">
        <v>23.530000686645511</v>
      </c>
      <c r="I1451">
        <v>2010</v>
      </c>
      <c r="J1451">
        <v>87.160256576538089</v>
      </c>
      <c r="K1451" s="3">
        <v>-7.5035993218074406E-3</v>
      </c>
      <c r="L1451" s="3">
        <v>-4.5502653550821837E-3</v>
      </c>
      <c r="M1451" s="3">
        <v>-4.0274254050772784E-3</v>
      </c>
      <c r="N1451" s="3">
        <v>3.1283257605454251E-2</v>
      </c>
      <c r="O1451" s="3">
        <v>-1.2477098835706911E-2</v>
      </c>
      <c r="P1451" s="3">
        <v>-9.5387798189522366E-3</v>
      </c>
      <c r="Q1451" s="3">
        <v>-1.777426491173895E-2</v>
      </c>
      <c r="R1451" s="3">
        <v>-1.2084014295843829E-2</v>
      </c>
      <c r="S1451" s="3" t="str">
        <f t="shared" si="356"/>
        <v/>
      </c>
      <c r="T1451" s="3" t="str">
        <f t="shared" si="357"/>
        <v/>
      </c>
      <c r="U1451" s="3" t="str">
        <f t="shared" si="358"/>
        <v/>
      </c>
      <c r="V1451" s="3">
        <f t="shared" si="359"/>
        <v>-7.5035993218074406E-3</v>
      </c>
      <c r="W1451" s="3" t="str">
        <f t="shared" si="360"/>
        <v/>
      </c>
      <c r="X1451" s="3" t="str">
        <f t="shared" si="361"/>
        <v/>
      </c>
      <c r="Y1451" s="3" t="str">
        <f t="shared" si="362"/>
        <v/>
      </c>
      <c r="Z1451" s="3">
        <f t="shared" si="363"/>
        <v>-1.2477098835706911E-2</v>
      </c>
      <c r="AA1451" s="3" t="str">
        <f t="shared" si="364"/>
        <v/>
      </c>
      <c r="AB1451" s="3" t="str">
        <f t="shared" si="365"/>
        <v/>
      </c>
      <c r="AC1451" s="3" t="str">
        <f t="shared" si="366"/>
        <v/>
      </c>
      <c r="AD1451" s="3">
        <f t="shared" si="367"/>
        <v>-4.5502653550821837E-3</v>
      </c>
      <c r="AE1451" s="3" t="str">
        <f t="shared" si="368"/>
        <v/>
      </c>
      <c r="AF1451" s="3" t="str">
        <f t="shared" si="369"/>
        <v/>
      </c>
      <c r="AG1451" s="3" t="str">
        <f t="shared" si="370"/>
        <v/>
      </c>
      <c r="AH1451" s="3">
        <f t="shared" si="371"/>
        <v>-9.5387798189522366E-3</v>
      </c>
    </row>
    <row r="1452" spans="1:34">
      <c r="A1452" s="16">
        <v>40456</v>
      </c>
      <c r="B1452">
        <v>114.8000030517578</v>
      </c>
      <c r="C1452">
        <v>116.3199996948242</v>
      </c>
      <c r="D1452">
        <v>114.6699981689453</v>
      </c>
      <c r="E1452">
        <v>116.0400009155273</v>
      </c>
      <c r="F1452">
        <v>89.643539428710938</v>
      </c>
      <c r="G1452">
        <v>229634100</v>
      </c>
      <c r="H1452">
        <v>21.760000228881839</v>
      </c>
      <c r="I1452">
        <v>2010</v>
      </c>
      <c r="J1452">
        <v>87.430015563964844</v>
      </c>
      <c r="K1452" s="3">
        <v>2.013156061203936E-2</v>
      </c>
      <c r="L1452" s="3">
        <v>1.194716510727423E-2</v>
      </c>
      <c r="M1452" s="3">
        <v>1.807329602862651E-2</v>
      </c>
      <c r="N1452" s="3">
        <v>6.4038988640447991E-2</v>
      </c>
      <c r="O1452" s="3">
        <v>8.0878959907280112E-3</v>
      </c>
      <c r="P1452" s="3">
        <v>-1.299378989763555E-2</v>
      </c>
      <c r="Q1452" s="3">
        <v>-1.5792270562767219E-2</v>
      </c>
      <c r="R1452" s="3">
        <v>1.55051231203629E-3</v>
      </c>
      <c r="S1452" s="3" t="str">
        <f t="shared" si="356"/>
        <v/>
      </c>
      <c r="T1452" s="3" t="str">
        <f t="shared" si="357"/>
        <v/>
      </c>
      <c r="U1452" s="3" t="str">
        <f t="shared" si="358"/>
        <v/>
      </c>
      <c r="V1452" s="3">
        <f t="shared" si="359"/>
        <v>2.013156061203936E-2</v>
      </c>
      <c r="W1452" s="3" t="str">
        <f t="shared" si="360"/>
        <v/>
      </c>
      <c r="X1452" s="3" t="str">
        <f t="shared" si="361"/>
        <v/>
      </c>
      <c r="Y1452" s="3" t="str">
        <f t="shared" si="362"/>
        <v/>
      </c>
      <c r="Z1452" s="3">
        <f t="shared" si="363"/>
        <v>8.0878959907280112E-3</v>
      </c>
      <c r="AA1452" s="3" t="str">
        <f t="shared" si="364"/>
        <v/>
      </c>
      <c r="AB1452" s="3" t="str">
        <f t="shared" si="365"/>
        <v/>
      </c>
      <c r="AC1452" s="3" t="str">
        <f t="shared" si="366"/>
        <v/>
      </c>
      <c r="AD1452" s="3">
        <f t="shared" si="367"/>
        <v>1.194716510727423E-2</v>
      </c>
      <c r="AE1452" s="3" t="str">
        <f t="shared" si="368"/>
        <v/>
      </c>
      <c r="AF1452" s="3" t="str">
        <f t="shared" si="369"/>
        <v/>
      </c>
      <c r="AG1452" s="3" t="str">
        <f t="shared" si="370"/>
        <v/>
      </c>
      <c r="AH1452" s="3">
        <f t="shared" si="371"/>
        <v>-1.299378989763555E-2</v>
      </c>
    </row>
    <row r="1453" spans="1:34">
      <c r="A1453" s="16">
        <v>40457</v>
      </c>
      <c r="B1453">
        <v>116.01999664306641</v>
      </c>
      <c r="C1453">
        <v>116.3300018310547</v>
      </c>
      <c r="D1453">
        <v>115.55999755859381</v>
      </c>
      <c r="E1453">
        <v>116.0299987792969</v>
      </c>
      <c r="F1453">
        <v>89.635818481445313</v>
      </c>
      <c r="G1453">
        <v>148626600</v>
      </c>
      <c r="H1453">
        <v>21.489999771118161</v>
      </c>
      <c r="I1453">
        <v>2010</v>
      </c>
      <c r="J1453">
        <v>87.669804382324216</v>
      </c>
      <c r="K1453" s="3">
        <v>-8.6129433474302353E-5</v>
      </c>
      <c r="L1453" s="3">
        <v>1.3627803939835431E-2</v>
      </c>
      <c r="M1453" s="3">
        <v>2.3011864634205459E-2</v>
      </c>
      <c r="N1453" s="3">
        <v>5.6527274712202757E-2</v>
      </c>
      <c r="O1453" s="3">
        <v>-4.1365335500386244E-3</v>
      </c>
      <c r="P1453" s="3">
        <v>-1.1269336086055961E-2</v>
      </c>
      <c r="Q1453" s="3">
        <v>-1.093279742362974E-2</v>
      </c>
      <c r="R1453" s="3">
        <v>1.901993275132297E-3</v>
      </c>
      <c r="S1453" s="3" t="str">
        <f t="shared" si="356"/>
        <v/>
      </c>
      <c r="T1453" s="3" t="str">
        <f t="shared" si="357"/>
        <v/>
      </c>
      <c r="U1453" s="3">
        <f t="shared" si="358"/>
        <v>-8.6129433474302353E-5</v>
      </c>
      <c r="V1453" s="3" t="str">
        <f t="shared" si="359"/>
        <v/>
      </c>
      <c r="W1453" s="3" t="str">
        <f t="shared" si="360"/>
        <v/>
      </c>
      <c r="X1453" s="3" t="str">
        <f t="shared" si="361"/>
        <v/>
      </c>
      <c r="Y1453" s="3">
        <f t="shared" si="362"/>
        <v>-4.1365335500386244E-3</v>
      </c>
      <c r="Z1453" s="3" t="str">
        <f t="shared" si="363"/>
        <v/>
      </c>
      <c r="AA1453" s="3" t="str">
        <f t="shared" si="364"/>
        <v/>
      </c>
      <c r="AB1453" s="3" t="str">
        <f t="shared" si="365"/>
        <v/>
      </c>
      <c r="AC1453" s="3" t="str">
        <f t="shared" si="366"/>
        <v/>
      </c>
      <c r="AD1453" s="3">
        <f t="shared" si="367"/>
        <v>1.3627803939835431E-2</v>
      </c>
      <c r="AE1453" s="3" t="str">
        <f t="shared" si="368"/>
        <v/>
      </c>
      <c r="AF1453" s="3" t="str">
        <f t="shared" si="369"/>
        <v/>
      </c>
      <c r="AG1453" s="3" t="str">
        <f t="shared" si="370"/>
        <v/>
      </c>
      <c r="AH1453" s="3">
        <f t="shared" si="371"/>
        <v>-1.1269336086055961E-2</v>
      </c>
    </row>
    <row r="1454" spans="1:34">
      <c r="A1454" s="16">
        <v>40458</v>
      </c>
      <c r="B1454">
        <v>116.5</v>
      </c>
      <c r="C1454">
        <v>116.5299987792969</v>
      </c>
      <c r="D1454">
        <v>115.19000244140619</v>
      </c>
      <c r="E1454">
        <v>115.88999938964839</v>
      </c>
      <c r="F1454">
        <v>89.527641296386719</v>
      </c>
      <c r="G1454">
        <v>164860000</v>
      </c>
      <c r="H1454">
        <v>21.559999465942379</v>
      </c>
      <c r="I1454">
        <v>2010</v>
      </c>
      <c r="J1454">
        <v>87.884590911865232</v>
      </c>
      <c r="K1454" s="3">
        <v>-1.2068522036309259E-3</v>
      </c>
      <c r="L1454" s="3">
        <v>1.5420598231571381E-2</v>
      </c>
      <c r="M1454" s="3">
        <v>3.013278098270478E-2</v>
      </c>
      <c r="N1454" s="3">
        <v>5.0400496190445843E-2</v>
      </c>
      <c r="O1454" s="3">
        <v>-7.2394755384631582E-3</v>
      </c>
      <c r="P1454" s="3">
        <v>-8.3238146946834624E-3</v>
      </c>
      <c r="Q1454" s="3">
        <v>6.0444471571181602E-3</v>
      </c>
      <c r="R1454" s="3">
        <v>-4.5073407130002963E-4</v>
      </c>
      <c r="S1454" s="3" t="str">
        <f t="shared" si="356"/>
        <v/>
      </c>
      <c r="T1454" s="3" t="str">
        <f t="shared" si="357"/>
        <v/>
      </c>
      <c r="U1454" s="3">
        <f t="shared" si="358"/>
        <v>-1.2068522036309259E-3</v>
      </c>
      <c r="V1454" s="3" t="str">
        <f t="shared" si="359"/>
        <v/>
      </c>
      <c r="W1454" s="3" t="str">
        <f t="shared" si="360"/>
        <v/>
      </c>
      <c r="X1454" s="3" t="str">
        <f t="shared" si="361"/>
        <v/>
      </c>
      <c r="Y1454" s="3">
        <f t="shared" si="362"/>
        <v>-7.2394755384631582E-3</v>
      </c>
      <c r="Z1454" s="3" t="str">
        <f t="shared" si="363"/>
        <v/>
      </c>
      <c r="AA1454" s="3" t="str">
        <f t="shared" si="364"/>
        <v/>
      </c>
      <c r="AB1454" s="3" t="str">
        <f t="shared" si="365"/>
        <v/>
      </c>
      <c r="AC1454" s="3" t="str">
        <f t="shared" si="366"/>
        <v/>
      </c>
      <c r="AD1454" s="3">
        <f t="shared" si="367"/>
        <v>1.5420598231571381E-2</v>
      </c>
      <c r="AE1454" s="3" t="str">
        <f t="shared" si="368"/>
        <v/>
      </c>
      <c r="AF1454" s="3" t="str">
        <f t="shared" si="369"/>
        <v/>
      </c>
      <c r="AG1454" s="3" t="str">
        <f t="shared" si="370"/>
        <v/>
      </c>
      <c r="AH1454" s="3">
        <f t="shared" si="371"/>
        <v>-8.3238146946834624E-3</v>
      </c>
    </row>
    <row r="1455" spans="1:34">
      <c r="A1455" s="16">
        <v>40459</v>
      </c>
      <c r="B1455">
        <v>116.0500030517578</v>
      </c>
      <c r="C1455">
        <v>116.86000061035161</v>
      </c>
      <c r="D1455">
        <v>115.61000061035161</v>
      </c>
      <c r="E1455">
        <v>116.5400009155273</v>
      </c>
      <c r="F1455">
        <v>90.029792785644531</v>
      </c>
      <c r="G1455">
        <v>177760100</v>
      </c>
      <c r="H1455">
        <v>20.70999908447266</v>
      </c>
      <c r="I1455">
        <v>2010</v>
      </c>
      <c r="J1455">
        <v>88.102967834472651</v>
      </c>
      <c r="K1455" s="3">
        <v>5.6088989052600624E-3</v>
      </c>
      <c r="L1455" s="3">
        <v>1.6839431815557582E-2</v>
      </c>
      <c r="M1455" s="3">
        <v>1.498001414732753E-2</v>
      </c>
      <c r="N1455" s="3">
        <v>5.0985565184228587E-2</v>
      </c>
      <c r="O1455" s="3">
        <v>-2.4160736972260728E-3</v>
      </c>
      <c r="P1455" s="3">
        <v>-1.2477098835706911E-2</v>
      </c>
      <c r="Q1455" s="3">
        <v>-1.4283220641067129E-2</v>
      </c>
      <c r="R1455" s="3">
        <v>4.4851093016127219E-3</v>
      </c>
      <c r="S1455" s="3" t="str">
        <f t="shared" si="356"/>
        <v/>
      </c>
      <c r="T1455" s="3" t="str">
        <f t="shared" si="357"/>
        <v/>
      </c>
      <c r="U1455" s="3">
        <f t="shared" si="358"/>
        <v>5.6088989052600624E-3</v>
      </c>
      <c r="V1455" s="3" t="str">
        <f t="shared" si="359"/>
        <v/>
      </c>
      <c r="W1455" s="3" t="str">
        <f t="shared" si="360"/>
        <v/>
      </c>
      <c r="X1455" s="3" t="str">
        <f t="shared" si="361"/>
        <v/>
      </c>
      <c r="Y1455" s="3">
        <f t="shared" si="362"/>
        <v>-2.4160736972260728E-3</v>
      </c>
      <c r="Z1455" s="3" t="str">
        <f t="shared" si="363"/>
        <v/>
      </c>
      <c r="AA1455" s="3" t="str">
        <f t="shared" si="364"/>
        <v/>
      </c>
      <c r="AB1455" s="3" t="str">
        <f t="shared" si="365"/>
        <v/>
      </c>
      <c r="AC1455" s="3" t="str">
        <f t="shared" si="366"/>
        <v/>
      </c>
      <c r="AD1455" s="3">
        <f t="shared" si="367"/>
        <v>1.6839431815557582E-2</v>
      </c>
      <c r="AE1455" s="3" t="str">
        <f t="shared" si="368"/>
        <v/>
      </c>
      <c r="AF1455" s="3" t="str">
        <f t="shared" si="369"/>
        <v/>
      </c>
      <c r="AG1455" s="3" t="str">
        <f t="shared" si="370"/>
        <v/>
      </c>
      <c r="AH1455" s="3">
        <f t="shared" si="371"/>
        <v>-1.2477098835706911E-2</v>
      </c>
    </row>
    <row r="1456" spans="1:34">
      <c r="A1456" s="16">
        <v>40462</v>
      </c>
      <c r="B1456">
        <v>116.7200012207031</v>
      </c>
      <c r="C1456">
        <v>116.9700012207031</v>
      </c>
      <c r="D1456">
        <v>116.25</v>
      </c>
      <c r="E1456">
        <v>116.65000152587891</v>
      </c>
      <c r="F1456">
        <v>90.114784240722656</v>
      </c>
      <c r="G1456">
        <v>103098300</v>
      </c>
      <c r="H1456">
        <v>18.95999908447266</v>
      </c>
      <c r="I1456">
        <v>2010</v>
      </c>
      <c r="J1456">
        <v>88.277952194213867</v>
      </c>
      <c r="K1456" s="3">
        <v>9.4403699540301922E-4</v>
      </c>
      <c r="L1456" s="3">
        <v>2.5494263920849969E-2</v>
      </c>
      <c r="M1456" s="3">
        <v>2.0827992899895561E-2</v>
      </c>
      <c r="N1456" s="3">
        <v>4.0405048475206318E-2</v>
      </c>
      <c r="O1456" s="3">
        <v>-2.4884238308660041E-3</v>
      </c>
      <c r="P1456" s="3">
        <v>8.0878959907280112E-3</v>
      </c>
      <c r="Q1456" s="3">
        <v>-9.5387798189522366E-3</v>
      </c>
      <c r="R1456" s="3">
        <v>-6.5649206507781832E-3</v>
      </c>
      <c r="S1456" s="3" t="str">
        <f t="shared" si="356"/>
        <v/>
      </c>
      <c r="T1456" s="3" t="str">
        <f t="shared" si="357"/>
        <v/>
      </c>
      <c r="U1456" s="3">
        <f t="shared" si="358"/>
        <v>9.4403699540301922E-4</v>
      </c>
      <c r="V1456" s="3" t="str">
        <f t="shared" si="359"/>
        <v/>
      </c>
      <c r="W1456" s="3" t="str">
        <f t="shared" si="360"/>
        <v/>
      </c>
      <c r="X1456" s="3" t="str">
        <f t="shared" si="361"/>
        <v/>
      </c>
      <c r="Y1456" s="3">
        <f t="shared" si="362"/>
        <v>-2.4884238308660041E-3</v>
      </c>
      <c r="Z1456" s="3" t="str">
        <f t="shared" si="363"/>
        <v/>
      </c>
      <c r="AA1456" s="3" t="str">
        <f t="shared" si="364"/>
        <v/>
      </c>
      <c r="AB1456" s="3" t="str">
        <f t="shared" si="365"/>
        <v/>
      </c>
      <c r="AC1456" s="3" t="str">
        <f t="shared" si="366"/>
        <v/>
      </c>
      <c r="AD1456" s="3">
        <f t="shared" si="367"/>
        <v>2.5494263920849969E-2</v>
      </c>
      <c r="AE1456" s="3" t="str">
        <f t="shared" si="368"/>
        <v/>
      </c>
      <c r="AF1456" s="3" t="str">
        <f t="shared" si="369"/>
        <v/>
      </c>
      <c r="AG1456" s="3" t="str">
        <f t="shared" si="370"/>
        <v/>
      </c>
      <c r="AH1456" s="3">
        <f t="shared" si="371"/>
        <v>8.0878959907280112E-3</v>
      </c>
    </row>
    <row r="1457" spans="1:34">
      <c r="A1457" s="16">
        <v>40463</v>
      </c>
      <c r="B1457">
        <v>116.26999664306641</v>
      </c>
      <c r="C1457">
        <v>117.34999847412109</v>
      </c>
      <c r="D1457">
        <v>115.65000152587891</v>
      </c>
      <c r="E1457">
        <v>117.0100021362305</v>
      </c>
      <c r="F1457">
        <v>90.39288330078125</v>
      </c>
      <c r="G1457">
        <v>182210000</v>
      </c>
      <c r="H1457">
        <v>18.930000305175781</v>
      </c>
      <c r="I1457">
        <v>2010</v>
      </c>
      <c r="J1457">
        <v>88.469533157348636</v>
      </c>
      <c r="K1457" s="3">
        <v>3.0860536636887481E-3</v>
      </c>
      <c r="L1457" s="3">
        <v>8.3591508863416486E-3</v>
      </c>
      <c r="M1457" s="3">
        <v>2.040618414941164E-2</v>
      </c>
      <c r="N1457" s="3">
        <v>4.4264825673172359E-2</v>
      </c>
      <c r="O1457" s="3">
        <v>-8.572653124039209E-3</v>
      </c>
      <c r="P1457" s="3">
        <v>-7.3250471166391717E-3</v>
      </c>
      <c r="Q1457" s="3">
        <v>-1.299378989763555E-2</v>
      </c>
      <c r="R1457" s="3">
        <v>-5.9476090534397166E-3</v>
      </c>
      <c r="S1457" s="3" t="str">
        <f t="shared" si="356"/>
        <v/>
      </c>
      <c r="T1457" s="3" t="str">
        <f t="shared" si="357"/>
        <v/>
      </c>
      <c r="U1457" s="3">
        <f t="shared" si="358"/>
        <v>3.0860536636887481E-3</v>
      </c>
      <c r="V1457" s="3" t="str">
        <f t="shared" si="359"/>
        <v/>
      </c>
      <c r="W1457" s="3" t="str">
        <f t="shared" si="360"/>
        <v/>
      </c>
      <c r="X1457" s="3" t="str">
        <f t="shared" si="361"/>
        <v/>
      </c>
      <c r="Y1457" s="3">
        <f t="shared" si="362"/>
        <v>-8.572653124039209E-3</v>
      </c>
      <c r="Z1457" s="3" t="str">
        <f t="shared" si="363"/>
        <v/>
      </c>
      <c r="AA1457" s="3" t="str">
        <f t="shared" si="364"/>
        <v/>
      </c>
      <c r="AB1457" s="3" t="str">
        <f t="shared" si="365"/>
        <v/>
      </c>
      <c r="AC1457" s="3">
        <f t="shared" si="366"/>
        <v>8.3591508863416486E-3</v>
      </c>
      <c r="AD1457" s="3" t="str">
        <f t="shared" si="367"/>
        <v/>
      </c>
      <c r="AE1457" s="3" t="str">
        <f t="shared" si="368"/>
        <v/>
      </c>
      <c r="AF1457" s="3" t="str">
        <f t="shared" si="369"/>
        <v/>
      </c>
      <c r="AG1457" s="3">
        <f t="shared" si="370"/>
        <v>-7.3250471166391717E-3</v>
      </c>
      <c r="AH1457" s="3" t="str">
        <f t="shared" si="371"/>
        <v/>
      </c>
    </row>
    <row r="1458" spans="1:34">
      <c r="A1458" s="16">
        <v>40464</v>
      </c>
      <c r="B1458">
        <v>117.6600036621094</v>
      </c>
      <c r="C1458">
        <v>118.5500030517578</v>
      </c>
      <c r="D1458">
        <v>117.379997253418</v>
      </c>
      <c r="E1458">
        <v>117.9199981689453</v>
      </c>
      <c r="F1458">
        <v>91.095909118652344</v>
      </c>
      <c r="G1458">
        <v>194347200</v>
      </c>
      <c r="H1458">
        <v>19.069999694824219</v>
      </c>
      <c r="I1458">
        <v>2010</v>
      </c>
      <c r="J1458">
        <v>88.679745483398435</v>
      </c>
      <c r="K1458" s="3">
        <v>7.7774465444562244E-3</v>
      </c>
      <c r="L1458" s="3">
        <v>1.6289142688079131E-2</v>
      </c>
      <c r="M1458" s="3">
        <v>3.0138931870815618E-2</v>
      </c>
      <c r="N1458" s="3">
        <v>4.8384924344968112E-2</v>
      </c>
      <c r="O1458" s="3">
        <v>3.1620811078758582E-3</v>
      </c>
      <c r="P1458" s="3">
        <v>-7.2394755384631582E-3</v>
      </c>
      <c r="Q1458" s="3">
        <v>-1.1269336086055961E-2</v>
      </c>
      <c r="R1458" s="3">
        <v>-7.9589804678596998E-3</v>
      </c>
      <c r="S1458" s="3" t="str">
        <f t="shared" si="356"/>
        <v/>
      </c>
      <c r="T1458" s="3" t="str">
        <f t="shared" si="357"/>
        <v/>
      </c>
      <c r="U1458" s="3">
        <f t="shared" si="358"/>
        <v>7.7774465444562244E-3</v>
      </c>
      <c r="V1458" s="3" t="str">
        <f t="shared" si="359"/>
        <v/>
      </c>
      <c r="W1458" s="3" t="str">
        <f t="shared" si="360"/>
        <v/>
      </c>
      <c r="X1458" s="3" t="str">
        <f t="shared" si="361"/>
        <v/>
      </c>
      <c r="Y1458" s="3">
        <f t="shared" si="362"/>
        <v>3.1620811078758582E-3</v>
      </c>
      <c r="Z1458" s="3" t="str">
        <f t="shared" si="363"/>
        <v/>
      </c>
      <c r="AA1458" s="3" t="str">
        <f t="shared" si="364"/>
        <v/>
      </c>
      <c r="AB1458" s="3" t="str">
        <f t="shared" si="365"/>
        <v/>
      </c>
      <c r="AC1458" s="3">
        <f t="shared" si="366"/>
        <v>1.6289142688079131E-2</v>
      </c>
      <c r="AD1458" s="3" t="str">
        <f t="shared" si="367"/>
        <v/>
      </c>
      <c r="AE1458" s="3" t="str">
        <f t="shared" si="368"/>
        <v/>
      </c>
      <c r="AF1458" s="3" t="str">
        <f t="shared" si="369"/>
        <v/>
      </c>
      <c r="AG1458" s="3">
        <f t="shared" si="370"/>
        <v>-7.2394755384631582E-3</v>
      </c>
      <c r="AH1458" s="3" t="str">
        <f t="shared" si="371"/>
        <v/>
      </c>
    </row>
    <row r="1459" spans="1:34">
      <c r="A1459" s="16">
        <v>40465</v>
      </c>
      <c r="B1459">
        <v>117.80999755859381</v>
      </c>
      <c r="C1459">
        <v>118.0100021362305</v>
      </c>
      <c r="D1459">
        <v>116.7200012207031</v>
      </c>
      <c r="E1459">
        <v>117.4599990844727</v>
      </c>
      <c r="F1459">
        <v>90.740524291992188</v>
      </c>
      <c r="G1459">
        <v>217764300</v>
      </c>
      <c r="H1459">
        <v>19.879999160766602</v>
      </c>
      <c r="I1459">
        <v>2010</v>
      </c>
      <c r="J1459">
        <v>88.873340225219721</v>
      </c>
      <c r="K1459" s="3">
        <v>-3.9012160930000932E-3</v>
      </c>
      <c r="L1459" s="3">
        <v>1.354758126141342E-2</v>
      </c>
      <c r="M1459" s="3">
        <v>2.917709130062662E-2</v>
      </c>
      <c r="N1459" s="3">
        <v>4.4571842110232351E-2</v>
      </c>
      <c r="O1459" s="3">
        <v>-1.0176365051523639E-2</v>
      </c>
      <c r="P1459" s="3">
        <v>-2.4160736972260728E-3</v>
      </c>
      <c r="Q1459" s="3">
        <v>-8.3238146946834624E-3</v>
      </c>
      <c r="R1459" s="3">
        <v>-7.6957339504335476E-3</v>
      </c>
      <c r="S1459" s="3" t="str">
        <f t="shared" si="356"/>
        <v/>
      </c>
      <c r="T1459" s="3" t="str">
        <f t="shared" si="357"/>
        <v/>
      </c>
      <c r="U1459" s="3">
        <f t="shared" si="358"/>
        <v>-3.9012160930000932E-3</v>
      </c>
      <c r="V1459" s="3" t="str">
        <f t="shared" si="359"/>
        <v/>
      </c>
      <c r="W1459" s="3" t="str">
        <f t="shared" si="360"/>
        <v/>
      </c>
      <c r="X1459" s="3" t="str">
        <f t="shared" si="361"/>
        <v/>
      </c>
      <c r="Y1459" s="3">
        <f t="shared" si="362"/>
        <v>-1.0176365051523639E-2</v>
      </c>
      <c r="Z1459" s="3" t="str">
        <f t="shared" si="363"/>
        <v/>
      </c>
      <c r="AA1459" s="3" t="str">
        <f t="shared" si="364"/>
        <v/>
      </c>
      <c r="AB1459" s="3" t="str">
        <f t="shared" si="365"/>
        <v/>
      </c>
      <c r="AC1459" s="3">
        <f t="shared" si="366"/>
        <v>1.354758126141342E-2</v>
      </c>
      <c r="AD1459" s="3" t="str">
        <f t="shared" si="367"/>
        <v/>
      </c>
      <c r="AE1459" s="3" t="str">
        <f t="shared" si="368"/>
        <v/>
      </c>
      <c r="AF1459" s="3" t="str">
        <f t="shared" si="369"/>
        <v/>
      </c>
      <c r="AG1459" s="3">
        <f t="shared" si="370"/>
        <v>-2.4160736972260728E-3</v>
      </c>
      <c r="AH1459" s="3" t="str">
        <f t="shared" si="371"/>
        <v/>
      </c>
    </row>
    <row r="1460" spans="1:34">
      <c r="A1460" s="16">
        <v>40466</v>
      </c>
      <c r="B1460">
        <v>118.2799987792969</v>
      </c>
      <c r="C1460">
        <v>118.34999847412109</v>
      </c>
      <c r="D1460">
        <v>116.7600021362305</v>
      </c>
      <c r="E1460">
        <v>117.6999969482422</v>
      </c>
      <c r="F1460">
        <v>90.925918579101563</v>
      </c>
      <c r="G1460">
        <v>243705000</v>
      </c>
      <c r="H1460">
        <v>19.030000686645511</v>
      </c>
      <c r="I1460">
        <v>2010</v>
      </c>
      <c r="J1460">
        <v>89.074582290649417</v>
      </c>
      <c r="K1460" s="3">
        <v>2.0431255886597111E-3</v>
      </c>
      <c r="L1460" s="3">
        <v>9.9536582916575078E-3</v>
      </c>
      <c r="M1460" s="3">
        <v>2.6960704057332752E-2</v>
      </c>
      <c r="N1460" s="3">
        <v>4.6315206151761767E-2</v>
      </c>
      <c r="O1460" s="3">
        <v>-5.9594496313487566E-3</v>
      </c>
      <c r="P1460" s="3">
        <v>-7.636857582432488E-3</v>
      </c>
      <c r="Q1460" s="3">
        <v>-1.2477098835706911E-2</v>
      </c>
      <c r="R1460" s="3">
        <v>-2.755778864616643E-3</v>
      </c>
      <c r="S1460" s="3" t="str">
        <f t="shared" si="356"/>
        <v/>
      </c>
      <c r="T1460" s="3" t="str">
        <f t="shared" si="357"/>
        <v/>
      </c>
      <c r="U1460" s="3">
        <f t="shared" si="358"/>
        <v>2.0431255886597111E-3</v>
      </c>
      <c r="V1460" s="3" t="str">
        <f t="shared" si="359"/>
        <v/>
      </c>
      <c r="W1460" s="3" t="str">
        <f t="shared" si="360"/>
        <v/>
      </c>
      <c r="X1460" s="3" t="str">
        <f t="shared" si="361"/>
        <v/>
      </c>
      <c r="Y1460" s="3">
        <f t="shared" si="362"/>
        <v>-5.9594496313487566E-3</v>
      </c>
      <c r="Z1460" s="3" t="str">
        <f t="shared" si="363"/>
        <v/>
      </c>
      <c r="AA1460" s="3" t="str">
        <f t="shared" si="364"/>
        <v/>
      </c>
      <c r="AB1460" s="3" t="str">
        <f t="shared" si="365"/>
        <v/>
      </c>
      <c r="AC1460" s="3">
        <f t="shared" si="366"/>
        <v>9.9536582916575078E-3</v>
      </c>
      <c r="AD1460" s="3" t="str">
        <f t="shared" si="367"/>
        <v/>
      </c>
      <c r="AE1460" s="3" t="str">
        <f t="shared" si="368"/>
        <v/>
      </c>
      <c r="AF1460" s="3" t="str">
        <f t="shared" si="369"/>
        <v/>
      </c>
      <c r="AG1460" s="3">
        <f t="shared" si="370"/>
        <v>-7.636857582432488E-3</v>
      </c>
      <c r="AH1460" s="3" t="str">
        <f t="shared" si="371"/>
        <v/>
      </c>
    </row>
    <row r="1461" spans="1:34">
      <c r="A1461" s="16">
        <v>40469</v>
      </c>
      <c r="B1461">
        <v>117.7399978637695</v>
      </c>
      <c r="C1461">
        <v>118.6699981689453</v>
      </c>
      <c r="D1461">
        <v>117.30999755859381</v>
      </c>
      <c r="E1461">
        <v>118.2799987792969</v>
      </c>
      <c r="F1461">
        <v>91.373992919921875</v>
      </c>
      <c r="G1461">
        <v>141204800</v>
      </c>
      <c r="H1461">
        <v>19.090000152587891</v>
      </c>
      <c r="I1461">
        <v>2010</v>
      </c>
      <c r="J1461">
        <v>89.231790542602539</v>
      </c>
      <c r="K1461" s="3">
        <v>4.9279055721664911E-3</v>
      </c>
      <c r="L1461" s="3">
        <v>1.397338616309063E-2</v>
      </c>
      <c r="M1461" s="3">
        <v>3.9823891278650603E-2</v>
      </c>
      <c r="N1461" s="3">
        <v>3.5636078122108561E-2</v>
      </c>
      <c r="O1461" s="3">
        <v>-3.3135038212442902E-3</v>
      </c>
      <c r="P1461" s="3">
        <v>-8.572653124039209E-3</v>
      </c>
      <c r="Q1461" s="3">
        <v>8.0878959907280112E-3</v>
      </c>
      <c r="R1461" s="3">
        <v>-1.777426491173895E-2</v>
      </c>
      <c r="S1461" s="3" t="str">
        <f t="shared" si="356"/>
        <v/>
      </c>
      <c r="T1461" s="3" t="str">
        <f t="shared" si="357"/>
        <v/>
      </c>
      <c r="U1461" s="3">
        <f t="shared" si="358"/>
        <v>4.9279055721664911E-3</v>
      </c>
      <c r="V1461" s="3" t="str">
        <f t="shared" si="359"/>
        <v/>
      </c>
      <c r="W1461" s="3" t="str">
        <f t="shared" si="360"/>
        <v/>
      </c>
      <c r="X1461" s="3" t="str">
        <f t="shared" si="361"/>
        <v/>
      </c>
      <c r="Y1461" s="3">
        <f t="shared" si="362"/>
        <v>-3.3135038212442902E-3</v>
      </c>
      <c r="Z1461" s="3" t="str">
        <f t="shared" si="363"/>
        <v/>
      </c>
      <c r="AA1461" s="3" t="str">
        <f t="shared" si="364"/>
        <v/>
      </c>
      <c r="AB1461" s="3" t="str">
        <f t="shared" si="365"/>
        <v/>
      </c>
      <c r="AC1461" s="3">
        <f t="shared" si="366"/>
        <v>1.397338616309063E-2</v>
      </c>
      <c r="AD1461" s="3" t="str">
        <f t="shared" si="367"/>
        <v/>
      </c>
      <c r="AE1461" s="3" t="str">
        <f t="shared" si="368"/>
        <v/>
      </c>
      <c r="AF1461" s="3" t="str">
        <f t="shared" si="369"/>
        <v/>
      </c>
      <c r="AG1461" s="3">
        <f t="shared" si="370"/>
        <v>-8.572653124039209E-3</v>
      </c>
      <c r="AH1461" s="3" t="str">
        <f t="shared" si="371"/>
        <v/>
      </c>
    </row>
    <row r="1462" spans="1:34">
      <c r="A1462" s="16">
        <v>40470</v>
      </c>
      <c r="B1462">
        <v>117.19000244140619</v>
      </c>
      <c r="C1462">
        <v>117.84999847412109</v>
      </c>
      <c r="D1462">
        <v>116.01999664306641</v>
      </c>
      <c r="E1462">
        <v>116.73000335693359</v>
      </c>
      <c r="F1462">
        <v>90.176612854003906</v>
      </c>
      <c r="G1462">
        <v>280604700</v>
      </c>
      <c r="H1462">
        <v>20.629999160766602</v>
      </c>
      <c r="I1462">
        <v>2010</v>
      </c>
      <c r="J1462">
        <v>89.338013839721683</v>
      </c>
      <c r="K1462" s="3">
        <v>-1.3104167035442151E-2</v>
      </c>
      <c r="L1462" s="3">
        <v>-2.3925605521145639E-3</v>
      </c>
      <c r="M1462" s="3">
        <v>5.9465905595672552E-3</v>
      </c>
      <c r="N1462" s="3">
        <v>2.41273610797379E-2</v>
      </c>
      <c r="O1462" s="3">
        <v>-1.9107221504520711E-2</v>
      </c>
      <c r="P1462" s="3">
        <v>-8.4608621065695999E-3</v>
      </c>
      <c r="Q1462" s="3">
        <v>-7.3250471166391717E-3</v>
      </c>
      <c r="R1462" s="3">
        <v>-1.5792270562767219E-2</v>
      </c>
      <c r="S1462" s="3" t="str">
        <f t="shared" si="356"/>
        <v/>
      </c>
      <c r="T1462" s="3" t="str">
        <f t="shared" si="357"/>
        <v/>
      </c>
      <c r="U1462" s="3">
        <f t="shared" si="358"/>
        <v>-1.3104167035442151E-2</v>
      </c>
      <c r="V1462" s="3" t="str">
        <f t="shared" si="359"/>
        <v/>
      </c>
      <c r="W1462" s="3" t="str">
        <f t="shared" si="360"/>
        <v/>
      </c>
      <c r="X1462" s="3" t="str">
        <f t="shared" si="361"/>
        <v/>
      </c>
      <c r="Y1462" s="3">
        <f t="shared" si="362"/>
        <v>-1.9107221504520711E-2</v>
      </c>
      <c r="Z1462" s="3" t="str">
        <f t="shared" si="363"/>
        <v/>
      </c>
      <c r="AA1462" s="3" t="str">
        <f t="shared" si="364"/>
        <v/>
      </c>
      <c r="AB1462" s="3" t="str">
        <f t="shared" si="365"/>
        <v/>
      </c>
      <c r="AC1462" s="3">
        <f t="shared" si="366"/>
        <v>-2.3925605521145639E-3</v>
      </c>
      <c r="AD1462" s="3" t="str">
        <f t="shared" si="367"/>
        <v/>
      </c>
      <c r="AE1462" s="3" t="str">
        <f t="shared" si="368"/>
        <v/>
      </c>
      <c r="AF1462" s="3" t="str">
        <f t="shared" si="369"/>
        <v/>
      </c>
      <c r="AG1462" s="3">
        <f t="shared" si="370"/>
        <v>-8.4608621065695999E-3</v>
      </c>
      <c r="AH1462" s="3" t="str">
        <f t="shared" si="371"/>
        <v/>
      </c>
    </row>
    <row r="1463" spans="1:34">
      <c r="A1463" s="16">
        <v>40471</v>
      </c>
      <c r="B1463">
        <v>116.94000244140619</v>
      </c>
      <c r="C1463">
        <v>118.44000244140619</v>
      </c>
      <c r="D1463">
        <v>116.870002746582</v>
      </c>
      <c r="E1463">
        <v>117.870002746582</v>
      </c>
      <c r="F1463">
        <v>91.057235717773438</v>
      </c>
      <c r="G1463">
        <v>200051800</v>
      </c>
      <c r="H1463">
        <v>19.79000091552734</v>
      </c>
      <c r="I1463">
        <v>2010</v>
      </c>
      <c r="J1463">
        <v>89.509899139404297</v>
      </c>
      <c r="K1463" s="3">
        <v>9.7655349419174531E-3</v>
      </c>
      <c r="L1463" s="3">
        <v>-4.245349901337292E-4</v>
      </c>
      <c r="M1463" s="3">
        <v>1.5857692386915149E-2</v>
      </c>
      <c r="N1463" s="3">
        <v>3.9234472091739248E-2</v>
      </c>
      <c r="O1463" s="3">
        <v>1.1993436616322131E-3</v>
      </c>
      <c r="P1463" s="3">
        <v>-1.6112631914705019E-2</v>
      </c>
      <c r="Q1463" s="3">
        <v>-7.2394755384631582E-3</v>
      </c>
      <c r="R1463" s="3">
        <v>-1.093279742362974E-2</v>
      </c>
      <c r="S1463" s="3" t="str">
        <f t="shared" si="356"/>
        <v/>
      </c>
      <c r="T1463" s="3" t="str">
        <f t="shared" si="357"/>
        <v/>
      </c>
      <c r="U1463" s="3">
        <f t="shared" si="358"/>
        <v>9.7655349419174531E-3</v>
      </c>
      <c r="V1463" s="3" t="str">
        <f t="shared" si="359"/>
        <v/>
      </c>
      <c r="W1463" s="3" t="str">
        <f t="shared" si="360"/>
        <v/>
      </c>
      <c r="X1463" s="3" t="str">
        <f t="shared" si="361"/>
        <v/>
      </c>
      <c r="Y1463" s="3">
        <f t="shared" si="362"/>
        <v>1.1993436616322131E-3</v>
      </c>
      <c r="Z1463" s="3" t="str">
        <f t="shared" si="363"/>
        <v/>
      </c>
      <c r="AA1463" s="3" t="str">
        <f t="shared" si="364"/>
        <v/>
      </c>
      <c r="AB1463" s="3" t="str">
        <f t="shared" si="365"/>
        <v/>
      </c>
      <c r="AC1463" s="3">
        <f t="shared" si="366"/>
        <v>-4.245349901337292E-4</v>
      </c>
      <c r="AD1463" s="3" t="str">
        <f t="shared" si="367"/>
        <v/>
      </c>
      <c r="AE1463" s="3" t="str">
        <f t="shared" si="368"/>
        <v/>
      </c>
      <c r="AF1463" s="3" t="str">
        <f t="shared" si="369"/>
        <v/>
      </c>
      <c r="AG1463" s="3">
        <f t="shared" si="370"/>
        <v>-1.6112631914705019E-2</v>
      </c>
      <c r="AH1463" s="3" t="str">
        <f t="shared" si="371"/>
        <v/>
      </c>
    </row>
    <row r="1464" spans="1:34">
      <c r="A1464" s="16">
        <v>40472</v>
      </c>
      <c r="B1464">
        <v>118.40000152587891</v>
      </c>
      <c r="C1464">
        <v>119.0899963378906</v>
      </c>
      <c r="D1464">
        <v>117.2099990844727</v>
      </c>
      <c r="E1464">
        <v>118.129997253418</v>
      </c>
      <c r="F1464">
        <v>91.258094787597656</v>
      </c>
      <c r="G1464">
        <v>221585500</v>
      </c>
      <c r="H1464">
        <v>19.270000457763668</v>
      </c>
      <c r="I1464">
        <v>2010</v>
      </c>
      <c r="J1464">
        <v>89.727362060546881</v>
      </c>
      <c r="K1464" s="3">
        <v>2.2058551222305929E-3</v>
      </c>
      <c r="L1464" s="3">
        <v>5.7038517205387773E-3</v>
      </c>
      <c r="M1464" s="3">
        <v>1.932870637663919E-2</v>
      </c>
      <c r="N1464" s="3">
        <v>5.0043915035270281E-2</v>
      </c>
      <c r="O1464" s="3">
        <v>-5.5994200961237972E-3</v>
      </c>
      <c r="P1464" s="3">
        <v>-1.2259513473779741E-2</v>
      </c>
      <c r="Q1464" s="3">
        <v>-2.4160736972260728E-3</v>
      </c>
      <c r="R1464" s="3">
        <v>6.0444471571181602E-3</v>
      </c>
      <c r="S1464" s="3" t="str">
        <f t="shared" si="356"/>
        <v/>
      </c>
      <c r="T1464" s="3" t="str">
        <f t="shared" si="357"/>
        <v/>
      </c>
      <c r="U1464" s="3">
        <f t="shared" si="358"/>
        <v>2.2058551222305929E-3</v>
      </c>
      <c r="V1464" s="3" t="str">
        <f t="shared" si="359"/>
        <v/>
      </c>
      <c r="W1464" s="3" t="str">
        <f t="shared" si="360"/>
        <v/>
      </c>
      <c r="X1464" s="3" t="str">
        <f t="shared" si="361"/>
        <v/>
      </c>
      <c r="Y1464" s="3">
        <f t="shared" si="362"/>
        <v>-5.5994200961237972E-3</v>
      </c>
      <c r="Z1464" s="3" t="str">
        <f t="shared" si="363"/>
        <v/>
      </c>
      <c r="AA1464" s="3" t="str">
        <f t="shared" si="364"/>
        <v/>
      </c>
      <c r="AB1464" s="3" t="str">
        <f t="shared" si="365"/>
        <v/>
      </c>
      <c r="AC1464" s="3">
        <f t="shared" si="366"/>
        <v>5.7038517205387773E-3</v>
      </c>
      <c r="AD1464" s="3" t="str">
        <f t="shared" si="367"/>
        <v/>
      </c>
      <c r="AE1464" s="3" t="str">
        <f t="shared" si="368"/>
        <v/>
      </c>
      <c r="AF1464" s="3" t="str">
        <f t="shared" si="369"/>
        <v/>
      </c>
      <c r="AG1464" s="3">
        <f t="shared" si="370"/>
        <v>-1.2259513473779741E-2</v>
      </c>
      <c r="AH1464" s="3" t="str">
        <f t="shared" si="371"/>
        <v/>
      </c>
    </row>
    <row r="1465" spans="1:34">
      <c r="A1465" s="16">
        <v>40473</v>
      </c>
      <c r="B1465">
        <v>118.30999755859381</v>
      </c>
      <c r="C1465">
        <v>118.5299987792969</v>
      </c>
      <c r="D1465">
        <v>118</v>
      </c>
      <c r="E1465">
        <v>118.34999847412109</v>
      </c>
      <c r="F1465">
        <v>91.428054809570313</v>
      </c>
      <c r="G1465">
        <v>108212400</v>
      </c>
      <c r="H1465">
        <v>18.780000686645511</v>
      </c>
      <c r="I1465">
        <v>2010</v>
      </c>
      <c r="J1465">
        <v>89.863712310791016</v>
      </c>
      <c r="K1465" s="3">
        <v>1.8624103688362761E-3</v>
      </c>
      <c r="L1465" s="3">
        <v>5.5224763006591626E-3</v>
      </c>
      <c r="M1465" s="3">
        <v>1.553110343433706E-2</v>
      </c>
      <c r="N1465" s="3">
        <v>3.07437737308347E-2</v>
      </c>
      <c r="O1465" s="3">
        <v>-1.1004592943407721E-3</v>
      </c>
      <c r="P1465" s="3">
        <v>-1.427357985331601E-2</v>
      </c>
      <c r="Q1465" s="3">
        <v>-7.636857582432488E-3</v>
      </c>
      <c r="R1465" s="3">
        <v>-1.4283220641067129E-2</v>
      </c>
      <c r="S1465" s="3" t="str">
        <f t="shared" si="356"/>
        <v/>
      </c>
      <c r="T1465" s="3" t="str">
        <f t="shared" si="357"/>
        <v/>
      </c>
      <c r="U1465" s="3">
        <f t="shared" si="358"/>
        <v>1.8624103688362761E-3</v>
      </c>
      <c r="V1465" s="3" t="str">
        <f t="shared" si="359"/>
        <v/>
      </c>
      <c r="W1465" s="3" t="str">
        <f t="shared" si="360"/>
        <v/>
      </c>
      <c r="X1465" s="3" t="str">
        <f t="shared" si="361"/>
        <v/>
      </c>
      <c r="Y1465" s="3">
        <f t="shared" si="362"/>
        <v>-1.1004592943407721E-3</v>
      </c>
      <c r="Z1465" s="3" t="str">
        <f t="shared" si="363"/>
        <v/>
      </c>
      <c r="AA1465" s="3" t="str">
        <f t="shared" si="364"/>
        <v/>
      </c>
      <c r="AB1465" s="3" t="str">
        <f t="shared" si="365"/>
        <v/>
      </c>
      <c r="AC1465" s="3">
        <f t="shared" si="366"/>
        <v>5.5224763006591626E-3</v>
      </c>
      <c r="AD1465" s="3" t="str">
        <f t="shared" si="367"/>
        <v/>
      </c>
      <c r="AE1465" s="3" t="str">
        <f t="shared" si="368"/>
        <v/>
      </c>
      <c r="AF1465" s="3" t="str">
        <f t="shared" si="369"/>
        <v/>
      </c>
      <c r="AG1465" s="3">
        <f t="shared" si="370"/>
        <v>-1.427357985331601E-2</v>
      </c>
      <c r="AH1465" s="3" t="str">
        <f t="shared" si="371"/>
        <v/>
      </c>
    </row>
    <row r="1466" spans="1:34">
      <c r="A1466" s="16">
        <v>40476</v>
      </c>
      <c r="B1466">
        <v>119.13999938964839</v>
      </c>
      <c r="C1466">
        <v>119.7600021362305</v>
      </c>
      <c r="D1466">
        <v>118.61000061035161</v>
      </c>
      <c r="E1466">
        <v>118.6999969482422</v>
      </c>
      <c r="F1466">
        <v>91.698486328125</v>
      </c>
      <c r="G1466">
        <v>151145700</v>
      </c>
      <c r="H1466">
        <v>19.85000038146973</v>
      </c>
      <c r="I1466">
        <v>2010</v>
      </c>
      <c r="J1466">
        <v>90.034828186035156</v>
      </c>
      <c r="K1466" s="3">
        <v>2.9578614476482019E-3</v>
      </c>
      <c r="L1466" s="3">
        <v>3.551266589471469E-3</v>
      </c>
      <c r="M1466" s="3">
        <v>1.7574275971985021E-2</v>
      </c>
      <c r="N1466" s="3">
        <v>3.8768305767045819E-2</v>
      </c>
      <c r="O1466" s="3">
        <v>2.1968917581973719E-3</v>
      </c>
      <c r="P1466" s="3">
        <v>-1.9107221504520711E-2</v>
      </c>
      <c r="Q1466" s="3">
        <v>-8.572653124039209E-3</v>
      </c>
      <c r="R1466" s="3">
        <v>-9.5387798189522366E-3</v>
      </c>
      <c r="S1466" s="3" t="str">
        <f t="shared" si="356"/>
        <v/>
      </c>
      <c r="T1466" s="3" t="str">
        <f t="shared" si="357"/>
        <v/>
      </c>
      <c r="U1466" s="3">
        <f t="shared" si="358"/>
        <v>2.9578614476482019E-3</v>
      </c>
      <c r="V1466" s="3" t="str">
        <f t="shared" si="359"/>
        <v/>
      </c>
      <c r="W1466" s="3" t="str">
        <f t="shared" si="360"/>
        <v/>
      </c>
      <c r="X1466" s="3" t="str">
        <f t="shared" si="361"/>
        <v/>
      </c>
      <c r="Y1466" s="3">
        <f t="shared" si="362"/>
        <v>2.1968917581973719E-3</v>
      </c>
      <c r="Z1466" s="3" t="str">
        <f t="shared" si="363"/>
        <v/>
      </c>
      <c r="AA1466" s="3" t="str">
        <f t="shared" si="364"/>
        <v/>
      </c>
      <c r="AB1466" s="3" t="str">
        <f t="shared" si="365"/>
        <v/>
      </c>
      <c r="AC1466" s="3">
        <f t="shared" si="366"/>
        <v>3.551266589471469E-3</v>
      </c>
      <c r="AD1466" s="3" t="str">
        <f t="shared" si="367"/>
        <v/>
      </c>
      <c r="AE1466" s="3" t="str">
        <f t="shared" si="368"/>
        <v/>
      </c>
      <c r="AF1466" s="3" t="str">
        <f t="shared" si="369"/>
        <v/>
      </c>
      <c r="AG1466" s="3">
        <f t="shared" si="370"/>
        <v>-1.9107221504520711E-2</v>
      </c>
      <c r="AH1466" s="3" t="str">
        <f t="shared" si="371"/>
        <v/>
      </c>
    </row>
    <row r="1467" spans="1:34">
      <c r="A1467" s="16">
        <v>40477</v>
      </c>
      <c r="B1467">
        <v>118.09999847412109</v>
      </c>
      <c r="C1467">
        <v>118.8399963378906</v>
      </c>
      <c r="D1467">
        <v>117.870002746582</v>
      </c>
      <c r="E1467">
        <v>118.7200012207031</v>
      </c>
      <c r="F1467">
        <v>91.713905334472656</v>
      </c>
      <c r="G1467">
        <v>158982900</v>
      </c>
      <c r="H1467">
        <v>20.219999313354489</v>
      </c>
      <c r="I1467">
        <v>2010</v>
      </c>
      <c r="J1467">
        <v>90.191263580322271</v>
      </c>
      <c r="K1467" s="3">
        <v>1.6814897350081459E-4</v>
      </c>
      <c r="L1467" s="3">
        <v>1.704757399745804E-2</v>
      </c>
      <c r="M1467" s="3">
        <v>1.4614226092287909E-2</v>
      </c>
      <c r="N1467" s="3">
        <v>3.5318630830539773E-2</v>
      </c>
      <c r="O1467" s="3">
        <v>-6.9923691912314734E-3</v>
      </c>
      <c r="P1467" s="3">
        <v>1.1993436616322131E-3</v>
      </c>
      <c r="Q1467" s="3">
        <v>-8.4608621065695999E-3</v>
      </c>
      <c r="R1467" s="3">
        <v>-1.299378989763555E-2</v>
      </c>
      <c r="S1467" s="3" t="str">
        <f t="shared" si="356"/>
        <v/>
      </c>
      <c r="T1467" s="3" t="str">
        <f t="shared" si="357"/>
        <v/>
      </c>
      <c r="U1467" s="3">
        <f t="shared" si="358"/>
        <v>1.6814897350081459E-4</v>
      </c>
      <c r="V1467" s="3" t="str">
        <f t="shared" si="359"/>
        <v/>
      </c>
      <c r="W1467" s="3" t="str">
        <f t="shared" si="360"/>
        <v/>
      </c>
      <c r="X1467" s="3" t="str">
        <f t="shared" si="361"/>
        <v/>
      </c>
      <c r="Y1467" s="3">
        <f t="shared" si="362"/>
        <v>-6.9923691912314734E-3</v>
      </c>
      <c r="Z1467" s="3" t="str">
        <f t="shared" si="363"/>
        <v/>
      </c>
      <c r="AA1467" s="3" t="str">
        <f t="shared" si="364"/>
        <v/>
      </c>
      <c r="AB1467" s="3" t="str">
        <f t="shared" si="365"/>
        <v/>
      </c>
      <c r="AC1467" s="3">
        <f t="shared" si="366"/>
        <v>1.704757399745804E-2</v>
      </c>
      <c r="AD1467" s="3" t="str">
        <f t="shared" si="367"/>
        <v/>
      </c>
      <c r="AE1467" s="3" t="str">
        <f t="shared" si="368"/>
        <v/>
      </c>
      <c r="AF1467" s="3" t="str">
        <f t="shared" si="369"/>
        <v/>
      </c>
      <c r="AG1467" s="3">
        <f t="shared" si="370"/>
        <v>1.1993436616322131E-3</v>
      </c>
      <c r="AH1467" s="3" t="str">
        <f t="shared" si="371"/>
        <v/>
      </c>
    </row>
    <row r="1468" spans="1:34">
      <c r="A1468" s="16">
        <v>40478</v>
      </c>
      <c r="B1468">
        <v>117.88999938964839</v>
      </c>
      <c r="C1468">
        <v>118.5100021362305</v>
      </c>
      <c r="D1468">
        <v>117.2600021362305</v>
      </c>
      <c r="E1468">
        <v>118.379997253418</v>
      </c>
      <c r="F1468">
        <v>91.45123291015625</v>
      </c>
      <c r="G1468">
        <v>190024000</v>
      </c>
      <c r="H1468">
        <v>20.70999908447266</v>
      </c>
      <c r="I1468">
        <v>2010</v>
      </c>
      <c r="J1468">
        <v>90.342290115356448</v>
      </c>
      <c r="K1468" s="3">
        <v>-2.864041427071085E-3</v>
      </c>
      <c r="L1468" s="3">
        <v>4.3269180013765229E-3</v>
      </c>
      <c r="M1468" s="3">
        <v>3.9005460831518231E-3</v>
      </c>
      <c r="N1468" s="3">
        <v>3.4157036246626582E-2</v>
      </c>
      <c r="O1468" s="3">
        <v>-1.229783582766719E-2</v>
      </c>
      <c r="P1468" s="3">
        <v>-5.5994200961237972E-3</v>
      </c>
      <c r="Q1468" s="3">
        <v>-1.6112631914705019E-2</v>
      </c>
      <c r="R1468" s="3">
        <v>-1.1269336086055961E-2</v>
      </c>
      <c r="S1468" s="3" t="str">
        <f t="shared" si="356"/>
        <v/>
      </c>
      <c r="T1468" s="3" t="str">
        <f t="shared" si="357"/>
        <v/>
      </c>
      <c r="U1468" s="3">
        <f t="shared" si="358"/>
        <v>-2.864041427071085E-3</v>
      </c>
      <c r="V1468" s="3" t="str">
        <f t="shared" si="359"/>
        <v/>
      </c>
      <c r="W1468" s="3" t="str">
        <f t="shared" si="360"/>
        <v/>
      </c>
      <c r="X1468" s="3" t="str">
        <f t="shared" si="361"/>
        <v/>
      </c>
      <c r="Y1468" s="3">
        <f t="shared" si="362"/>
        <v>-1.229783582766719E-2</v>
      </c>
      <c r="Z1468" s="3" t="str">
        <f t="shared" si="363"/>
        <v/>
      </c>
      <c r="AA1468" s="3" t="str">
        <f t="shared" si="364"/>
        <v/>
      </c>
      <c r="AB1468" s="3" t="str">
        <f t="shared" si="365"/>
        <v/>
      </c>
      <c r="AC1468" s="3">
        <f t="shared" si="366"/>
        <v>4.3269180013765229E-3</v>
      </c>
      <c r="AD1468" s="3" t="str">
        <f t="shared" si="367"/>
        <v/>
      </c>
      <c r="AE1468" s="3" t="str">
        <f t="shared" si="368"/>
        <v/>
      </c>
      <c r="AF1468" s="3" t="str">
        <f t="shared" si="369"/>
        <v/>
      </c>
      <c r="AG1468" s="3">
        <f t="shared" si="370"/>
        <v>-5.5994200961237972E-3</v>
      </c>
      <c r="AH1468" s="3" t="str">
        <f t="shared" si="371"/>
        <v/>
      </c>
    </row>
    <row r="1469" spans="1:34">
      <c r="A1469" s="16">
        <v>40479</v>
      </c>
      <c r="B1469">
        <v>119.05999755859381</v>
      </c>
      <c r="C1469">
        <v>119.11000061035161</v>
      </c>
      <c r="D1469">
        <v>117.8300018310547</v>
      </c>
      <c r="E1469">
        <v>118.40000152587891</v>
      </c>
      <c r="F1469">
        <v>91.466705322265625</v>
      </c>
      <c r="G1469">
        <v>168576000</v>
      </c>
      <c r="H1469">
        <v>20.879999160766602</v>
      </c>
      <c r="I1469">
        <v>2010</v>
      </c>
      <c r="J1469">
        <v>90.507223510742193</v>
      </c>
      <c r="K1469" s="3">
        <v>1.69187572622187E-4</v>
      </c>
      <c r="L1469" s="3">
        <v>2.2859400599311019E-3</v>
      </c>
      <c r="M1469" s="3">
        <v>8.0028304436139397E-3</v>
      </c>
      <c r="N1469" s="3">
        <v>3.7413421058757113E-2</v>
      </c>
      <c r="O1469" s="3">
        <v>-4.6460165156609889E-3</v>
      </c>
      <c r="P1469" s="3">
        <v>-7.3647264658878164E-3</v>
      </c>
      <c r="Q1469" s="3">
        <v>-1.2259513473779741E-2</v>
      </c>
      <c r="R1469" s="3">
        <v>-8.3238146946834624E-3</v>
      </c>
      <c r="S1469" s="3" t="str">
        <f t="shared" si="356"/>
        <v/>
      </c>
      <c r="T1469" s="3" t="str">
        <f t="shared" si="357"/>
        <v/>
      </c>
      <c r="U1469" s="3">
        <f t="shared" si="358"/>
        <v>1.69187572622187E-4</v>
      </c>
      <c r="V1469" s="3" t="str">
        <f t="shared" si="359"/>
        <v/>
      </c>
      <c r="W1469" s="3" t="str">
        <f t="shared" si="360"/>
        <v/>
      </c>
      <c r="X1469" s="3" t="str">
        <f t="shared" si="361"/>
        <v/>
      </c>
      <c r="Y1469" s="3">
        <f t="shared" si="362"/>
        <v>-4.6460165156609889E-3</v>
      </c>
      <c r="Z1469" s="3" t="str">
        <f t="shared" si="363"/>
        <v/>
      </c>
      <c r="AA1469" s="3" t="str">
        <f t="shared" si="364"/>
        <v/>
      </c>
      <c r="AB1469" s="3" t="str">
        <f t="shared" si="365"/>
        <v/>
      </c>
      <c r="AC1469" s="3">
        <f t="shared" si="366"/>
        <v>2.2859400599311019E-3</v>
      </c>
      <c r="AD1469" s="3" t="str">
        <f t="shared" si="367"/>
        <v/>
      </c>
      <c r="AE1469" s="3" t="str">
        <f t="shared" si="368"/>
        <v/>
      </c>
      <c r="AF1469" s="3" t="str">
        <f t="shared" si="369"/>
        <v/>
      </c>
      <c r="AG1469" s="3">
        <f t="shared" si="370"/>
        <v>-7.3647264658878164E-3</v>
      </c>
      <c r="AH1469" s="3" t="str">
        <f t="shared" si="371"/>
        <v/>
      </c>
    </row>
    <row r="1470" spans="1:34">
      <c r="A1470" s="16">
        <v>40480</v>
      </c>
      <c r="B1470">
        <v>118.2799987792969</v>
      </c>
      <c r="C1470">
        <v>118.7200012207031</v>
      </c>
      <c r="D1470">
        <v>118.0699996948242</v>
      </c>
      <c r="E1470">
        <v>118.4899978637695</v>
      </c>
      <c r="F1470">
        <v>91.536224365234375</v>
      </c>
      <c r="G1470">
        <v>144305500</v>
      </c>
      <c r="H1470">
        <v>21.20000076293945</v>
      </c>
      <c r="I1470">
        <v>2010</v>
      </c>
      <c r="J1470">
        <v>90.657092285156253</v>
      </c>
      <c r="K1470" s="3">
        <v>7.6004752465741454E-4</v>
      </c>
      <c r="L1470" s="3">
        <v>1.1831112002695929E-3</v>
      </c>
      <c r="M1470" s="3">
        <v>6.71212120449316E-3</v>
      </c>
      <c r="N1470" s="3">
        <v>3.3853788775217282E-2</v>
      </c>
      <c r="O1470" s="3">
        <v>-2.7871775912313712E-3</v>
      </c>
      <c r="P1470" s="3">
        <v>-9.2099396023985758E-3</v>
      </c>
      <c r="Q1470" s="3">
        <v>-1.427357985331601E-2</v>
      </c>
      <c r="R1470" s="3">
        <v>-1.2477098835706911E-2</v>
      </c>
      <c r="S1470" s="3" t="str">
        <f t="shared" si="356"/>
        <v/>
      </c>
      <c r="T1470" s="3" t="str">
        <f t="shared" si="357"/>
        <v/>
      </c>
      <c r="U1470" s="3">
        <f t="shared" si="358"/>
        <v>7.6004752465741454E-4</v>
      </c>
      <c r="V1470" s="3" t="str">
        <f t="shared" si="359"/>
        <v/>
      </c>
      <c r="W1470" s="3" t="str">
        <f t="shared" si="360"/>
        <v/>
      </c>
      <c r="X1470" s="3" t="str">
        <f t="shared" si="361"/>
        <v/>
      </c>
      <c r="Y1470" s="3">
        <f t="shared" si="362"/>
        <v>-2.7871775912313712E-3</v>
      </c>
      <c r="Z1470" s="3" t="str">
        <f t="shared" si="363"/>
        <v/>
      </c>
      <c r="AA1470" s="3" t="str">
        <f t="shared" si="364"/>
        <v/>
      </c>
      <c r="AB1470" s="3" t="str">
        <f t="shared" si="365"/>
        <v/>
      </c>
      <c r="AC1470" s="3">
        <f t="shared" si="366"/>
        <v>1.1831112002695929E-3</v>
      </c>
      <c r="AD1470" s="3" t="str">
        <f t="shared" si="367"/>
        <v/>
      </c>
      <c r="AE1470" s="3" t="str">
        <f t="shared" si="368"/>
        <v/>
      </c>
      <c r="AF1470" s="3" t="str">
        <f t="shared" si="369"/>
        <v/>
      </c>
      <c r="AG1470" s="3">
        <f t="shared" si="370"/>
        <v>-9.2099396023985758E-3</v>
      </c>
      <c r="AH1470" s="3" t="str">
        <f t="shared" si="371"/>
        <v/>
      </c>
    </row>
    <row r="1471" spans="1:34">
      <c r="A1471" s="16">
        <v>40483</v>
      </c>
      <c r="B1471">
        <v>119.0699996948242</v>
      </c>
      <c r="C1471">
        <v>119.75</v>
      </c>
      <c r="D1471">
        <v>117.84999847412109</v>
      </c>
      <c r="E1471">
        <v>118.5299987792969</v>
      </c>
      <c r="F1471">
        <v>91.567146301269531</v>
      </c>
      <c r="G1471">
        <v>174074800</v>
      </c>
      <c r="H1471">
        <v>21.829999923706051</v>
      </c>
      <c r="I1471">
        <v>2010</v>
      </c>
      <c r="J1471">
        <v>90.841725158691403</v>
      </c>
      <c r="K1471" s="3">
        <v>3.3781091856899259E-4</v>
      </c>
      <c r="L1471" s="3">
        <v>-1.4323031067873251E-3</v>
      </c>
      <c r="M1471" s="3">
        <v>2.1138769925150851E-3</v>
      </c>
      <c r="N1471" s="3">
        <v>4.2021951078691888E-2</v>
      </c>
      <c r="O1471" s="3">
        <v>-5.4012946340353807E-3</v>
      </c>
      <c r="P1471" s="3">
        <v>-1.2131380362542131E-2</v>
      </c>
      <c r="Q1471" s="3">
        <v>-1.9107221504520711E-2</v>
      </c>
      <c r="R1471" s="3">
        <v>8.0878959907280112E-3</v>
      </c>
      <c r="S1471" s="3" t="str">
        <f t="shared" si="356"/>
        <v/>
      </c>
      <c r="T1471" s="3" t="str">
        <f t="shared" si="357"/>
        <v/>
      </c>
      <c r="U1471" s="3">
        <f t="shared" si="358"/>
        <v>3.3781091856899259E-4</v>
      </c>
      <c r="V1471" s="3" t="str">
        <f t="shared" si="359"/>
        <v/>
      </c>
      <c r="W1471" s="3" t="str">
        <f t="shared" si="360"/>
        <v/>
      </c>
      <c r="X1471" s="3" t="str">
        <f t="shared" si="361"/>
        <v/>
      </c>
      <c r="Y1471" s="3">
        <f t="shared" si="362"/>
        <v>-5.4012946340353807E-3</v>
      </c>
      <c r="Z1471" s="3" t="str">
        <f t="shared" si="363"/>
        <v/>
      </c>
      <c r="AA1471" s="3" t="str">
        <f t="shared" si="364"/>
        <v/>
      </c>
      <c r="AB1471" s="3" t="str">
        <f t="shared" si="365"/>
        <v/>
      </c>
      <c r="AC1471" s="3">
        <f t="shared" si="366"/>
        <v>-1.4323031067873251E-3</v>
      </c>
      <c r="AD1471" s="3" t="str">
        <f t="shared" si="367"/>
        <v/>
      </c>
      <c r="AE1471" s="3" t="str">
        <f t="shared" si="368"/>
        <v/>
      </c>
      <c r="AF1471" s="3" t="str">
        <f t="shared" si="369"/>
        <v/>
      </c>
      <c r="AG1471" s="3">
        <f t="shared" si="370"/>
        <v>-1.2131380362542131E-2</v>
      </c>
      <c r="AH1471" s="3" t="str">
        <f t="shared" si="371"/>
        <v/>
      </c>
    </row>
    <row r="1472" spans="1:34">
      <c r="A1472" s="16">
        <v>40484</v>
      </c>
      <c r="B1472">
        <v>119.4199981689453</v>
      </c>
      <c r="C1472">
        <v>119.75</v>
      </c>
      <c r="D1472">
        <v>119.09999847412109</v>
      </c>
      <c r="E1472">
        <v>119.4700012207031</v>
      </c>
      <c r="F1472">
        <v>92.293312072753906</v>
      </c>
      <c r="G1472">
        <v>158345900</v>
      </c>
      <c r="H1472">
        <v>21.569999694824219</v>
      </c>
      <c r="I1472">
        <v>2010</v>
      </c>
      <c r="J1472">
        <v>90.974213790893558</v>
      </c>
      <c r="K1472" s="3">
        <v>7.9304182866546391E-3</v>
      </c>
      <c r="L1472" s="3">
        <v>6.3175451548835859E-3</v>
      </c>
      <c r="M1472" s="3">
        <v>2.3472817970851659E-2</v>
      </c>
      <c r="N1472" s="3">
        <v>2.9558991768170891E-2</v>
      </c>
      <c r="O1472" s="3">
        <v>4.8089066117815724E-3</v>
      </c>
      <c r="P1472" s="3">
        <v>-1.229783582766719E-2</v>
      </c>
      <c r="Q1472" s="3">
        <v>1.1993436616322131E-3</v>
      </c>
      <c r="R1472" s="3">
        <v>-7.3250471166391717E-3</v>
      </c>
      <c r="S1472" s="3" t="str">
        <f t="shared" si="356"/>
        <v/>
      </c>
      <c r="T1472" s="3" t="str">
        <f t="shared" si="357"/>
        <v/>
      </c>
      <c r="U1472" s="3">
        <f t="shared" si="358"/>
        <v>7.9304182866546391E-3</v>
      </c>
      <c r="V1472" s="3" t="str">
        <f t="shared" si="359"/>
        <v/>
      </c>
      <c r="W1472" s="3" t="str">
        <f t="shared" si="360"/>
        <v/>
      </c>
      <c r="X1472" s="3" t="str">
        <f t="shared" si="361"/>
        <v/>
      </c>
      <c r="Y1472" s="3">
        <f t="shared" si="362"/>
        <v>4.8089066117815724E-3</v>
      </c>
      <c r="Z1472" s="3" t="str">
        <f t="shared" si="363"/>
        <v/>
      </c>
      <c r="AA1472" s="3" t="str">
        <f t="shared" si="364"/>
        <v/>
      </c>
      <c r="AB1472" s="3" t="str">
        <f t="shared" si="365"/>
        <v/>
      </c>
      <c r="AC1472" s="3">
        <f t="shared" si="366"/>
        <v>6.3175451548835859E-3</v>
      </c>
      <c r="AD1472" s="3" t="str">
        <f t="shared" si="367"/>
        <v/>
      </c>
      <c r="AE1472" s="3" t="str">
        <f t="shared" si="368"/>
        <v/>
      </c>
      <c r="AF1472" s="3" t="str">
        <f t="shared" si="369"/>
        <v/>
      </c>
      <c r="AG1472" s="3">
        <f t="shared" si="370"/>
        <v>-1.229783582766719E-2</v>
      </c>
      <c r="AH1472" s="3" t="str">
        <f t="shared" si="371"/>
        <v/>
      </c>
    </row>
    <row r="1473" spans="1:34">
      <c r="A1473" s="16">
        <v>40485</v>
      </c>
      <c r="B1473">
        <v>119.6800003051758</v>
      </c>
      <c r="C1473">
        <v>120.01999664306641</v>
      </c>
      <c r="D1473">
        <v>118.4499969482422</v>
      </c>
      <c r="E1473">
        <v>119.9499969482422</v>
      </c>
      <c r="F1473">
        <v>92.664100646972656</v>
      </c>
      <c r="G1473">
        <v>226702800</v>
      </c>
      <c r="H1473">
        <v>19.559999465942379</v>
      </c>
      <c r="I1473">
        <v>2010</v>
      </c>
      <c r="J1473">
        <v>91.125627899169928</v>
      </c>
      <c r="K1473" s="3">
        <v>4.0175020907957659E-3</v>
      </c>
      <c r="L1473" s="3">
        <v>1.326245364026923E-2</v>
      </c>
      <c r="M1473" s="3">
        <v>1.7646757191044141E-2</v>
      </c>
      <c r="N1473" s="3">
        <v>3.3784286425121428E-2</v>
      </c>
      <c r="O1473" s="3">
        <v>-8.5377438858197374E-3</v>
      </c>
      <c r="P1473" s="3">
        <v>-4.6460165156609889E-3</v>
      </c>
      <c r="Q1473" s="3">
        <v>-5.5994200961237972E-3</v>
      </c>
      <c r="R1473" s="3">
        <v>-7.2394755384631582E-3</v>
      </c>
      <c r="S1473" s="3" t="str">
        <f t="shared" si="356"/>
        <v/>
      </c>
      <c r="T1473" s="3" t="str">
        <f t="shared" si="357"/>
        <v/>
      </c>
      <c r="U1473" s="3">
        <f t="shared" si="358"/>
        <v>4.0175020907957659E-3</v>
      </c>
      <c r="V1473" s="3" t="str">
        <f t="shared" si="359"/>
        <v/>
      </c>
      <c r="W1473" s="3" t="str">
        <f t="shared" si="360"/>
        <v/>
      </c>
      <c r="X1473" s="3" t="str">
        <f t="shared" si="361"/>
        <v/>
      </c>
      <c r="Y1473" s="3">
        <f t="shared" si="362"/>
        <v>-8.5377438858197374E-3</v>
      </c>
      <c r="Z1473" s="3" t="str">
        <f t="shared" si="363"/>
        <v/>
      </c>
      <c r="AA1473" s="3" t="str">
        <f t="shared" si="364"/>
        <v/>
      </c>
      <c r="AB1473" s="3" t="str">
        <f t="shared" si="365"/>
        <v/>
      </c>
      <c r="AC1473" s="3">
        <f t="shared" si="366"/>
        <v>1.326245364026923E-2</v>
      </c>
      <c r="AD1473" s="3" t="str">
        <f t="shared" si="367"/>
        <v/>
      </c>
      <c r="AE1473" s="3" t="str">
        <f t="shared" si="368"/>
        <v/>
      </c>
      <c r="AF1473" s="3" t="str">
        <f t="shared" si="369"/>
        <v/>
      </c>
      <c r="AG1473" s="3">
        <f t="shared" si="370"/>
        <v>-4.6460165156609889E-3</v>
      </c>
      <c r="AH1473" s="3" t="str">
        <f t="shared" si="371"/>
        <v/>
      </c>
    </row>
    <row r="1474" spans="1:34">
      <c r="A1474" s="16">
        <v>40486</v>
      </c>
      <c r="B1474">
        <v>121.2799987792969</v>
      </c>
      <c r="C1474">
        <v>122.3199996948242</v>
      </c>
      <c r="D1474">
        <v>119.9700012207031</v>
      </c>
      <c r="E1474">
        <v>122.2600021362305</v>
      </c>
      <c r="F1474">
        <v>94.448646545410156</v>
      </c>
      <c r="G1474">
        <v>215039400</v>
      </c>
      <c r="H1474">
        <v>18.520000457763668</v>
      </c>
      <c r="I1474">
        <v>2010</v>
      </c>
      <c r="J1474">
        <v>91.371678161621091</v>
      </c>
      <c r="K1474" s="3">
        <v>1.9258222828236079E-2</v>
      </c>
      <c r="L1474" s="3">
        <v>3.2601384434240099E-2</v>
      </c>
      <c r="M1474" s="3">
        <v>3.4961849304858683E-2</v>
      </c>
      <c r="N1474" s="3">
        <v>5.4966323001095718E-2</v>
      </c>
      <c r="O1474" s="3">
        <v>1.667717629836307E-4</v>
      </c>
      <c r="P1474" s="3">
        <v>-4.6452959853855447E-3</v>
      </c>
      <c r="Q1474" s="3">
        <v>-7.3647264658878164E-3</v>
      </c>
      <c r="R1474" s="3">
        <v>-2.4160736972260728E-3</v>
      </c>
      <c r="S1474" s="3" t="str">
        <f t="shared" si="356"/>
        <v/>
      </c>
      <c r="T1474" s="3" t="str">
        <f t="shared" si="357"/>
        <v/>
      </c>
      <c r="U1474" s="3">
        <f t="shared" si="358"/>
        <v>1.9258222828236079E-2</v>
      </c>
      <c r="V1474" s="3" t="str">
        <f t="shared" si="359"/>
        <v/>
      </c>
      <c r="W1474" s="3" t="str">
        <f t="shared" si="360"/>
        <v/>
      </c>
      <c r="X1474" s="3" t="str">
        <f t="shared" si="361"/>
        <v/>
      </c>
      <c r="Y1474" s="3">
        <f t="shared" si="362"/>
        <v>1.667717629836307E-4</v>
      </c>
      <c r="Z1474" s="3" t="str">
        <f t="shared" si="363"/>
        <v/>
      </c>
      <c r="AA1474" s="3" t="str">
        <f t="shared" si="364"/>
        <v/>
      </c>
      <c r="AB1474" s="3" t="str">
        <f t="shared" si="365"/>
        <v/>
      </c>
      <c r="AC1474" s="3">
        <f t="shared" si="366"/>
        <v>3.2601384434240099E-2</v>
      </c>
      <c r="AD1474" s="3" t="str">
        <f t="shared" si="367"/>
        <v/>
      </c>
      <c r="AE1474" s="3" t="str">
        <f t="shared" si="368"/>
        <v/>
      </c>
      <c r="AF1474" s="3" t="str">
        <f t="shared" si="369"/>
        <v/>
      </c>
      <c r="AG1474" s="3">
        <f t="shared" si="370"/>
        <v>-4.6452959853855447E-3</v>
      </c>
      <c r="AH1474" s="3" t="str">
        <f t="shared" si="371"/>
        <v/>
      </c>
    </row>
    <row r="1475" spans="1:34">
      <c r="A1475" s="16">
        <v>40487</v>
      </c>
      <c r="B1475">
        <v>122.3399963378906</v>
      </c>
      <c r="C1475">
        <v>122.9199981689453</v>
      </c>
      <c r="D1475">
        <v>122.1800003051758</v>
      </c>
      <c r="E1475">
        <v>122.7200012207031</v>
      </c>
      <c r="F1475">
        <v>94.804000854492188</v>
      </c>
      <c r="G1475">
        <v>180654100</v>
      </c>
      <c r="H1475">
        <v>18.260000228881839</v>
      </c>
      <c r="I1475">
        <v>2010</v>
      </c>
      <c r="J1475">
        <v>91.610388565063474</v>
      </c>
      <c r="K1475" s="3">
        <v>3.762407637161624E-3</v>
      </c>
      <c r="L1475" s="3">
        <v>3.5699271101888641E-2</v>
      </c>
      <c r="M1475" s="3">
        <v>3.692461850964035E-2</v>
      </c>
      <c r="N1475" s="3">
        <v>5.3029202013324062E-2</v>
      </c>
      <c r="O1475" s="3">
        <v>-6.5435816830383686E-4</v>
      </c>
      <c r="P1475" s="3">
        <v>-5.4012946340353807E-3</v>
      </c>
      <c r="Q1475" s="3">
        <v>-9.2099396023985758E-3</v>
      </c>
      <c r="R1475" s="3">
        <v>-7.636857582432488E-3</v>
      </c>
      <c r="S1475" s="3" t="str">
        <f t="shared" si="356"/>
        <v/>
      </c>
      <c r="T1475" s="3" t="str">
        <f t="shared" si="357"/>
        <v/>
      </c>
      <c r="U1475" s="3">
        <f t="shared" si="358"/>
        <v>3.762407637161624E-3</v>
      </c>
      <c r="V1475" s="3" t="str">
        <f t="shared" si="359"/>
        <v/>
      </c>
      <c r="W1475" s="3" t="str">
        <f t="shared" si="360"/>
        <v/>
      </c>
      <c r="X1475" s="3" t="str">
        <f t="shared" si="361"/>
        <v/>
      </c>
      <c r="Y1475" s="3">
        <f t="shared" si="362"/>
        <v>-6.5435816830383686E-4</v>
      </c>
      <c r="Z1475" s="3" t="str">
        <f t="shared" si="363"/>
        <v/>
      </c>
      <c r="AA1475" s="3" t="str">
        <f t="shared" si="364"/>
        <v/>
      </c>
      <c r="AB1475" s="3" t="str">
        <f t="shared" si="365"/>
        <v/>
      </c>
      <c r="AC1475" s="3">
        <f t="shared" si="366"/>
        <v>3.5699271101888641E-2</v>
      </c>
      <c r="AD1475" s="3" t="str">
        <f t="shared" si="367"/>
        <v/>
      </c>
      <c r="AE1475" s="3" t="str">
        <f t="shared" si="368"/>
        <v/>
      </c>
      <c r="AF1475" s="3" t="str">
        <f t="shared" si="369"/>
        <v/>
      </c>
      <c r="AG1475" s="3">
        <f t="shared" si="370"/>
        <v>-5.4012946340353807E-3</v>
      </c>
      <c r="AH1475" s="3" t="str">
        <f t="shared" si="371"/>
        <v/>
      </c>
    </row>
    <row r="1476" spans="1:34">
      <c r="A1476" s="16">
        <v>40490</v>
      </c>
      <c r="B1476">
        <v>122.3399963378906</v>
      </c>
      <c r="C1476">
        <v>122.69000244140619</v>
      </c>
      <c r="D1476">
        <v>121.94000244140619</v>
      </c>
      <c r="E1476">
        <v>122.4899978637695</v>
      </c>
      <c r="F1476">
        <v>94.626312255859375</v>
      </c>
      <c r="G1476">
        <v>156107100</v>
      </c>
      <c r="H1476">
        <v>18.29000091552734</v>
      </c>
      <c r="I1476">
        <v>2010</v>
      </c>
      <c r="J1476">
        <v>91.83596496582031</v>
      </c>
      <c r="K1476" s="3">
        <v>-1.8742732061016729E-3</v>
      </c>
      <c r="L1476" s="3">
        <v>3.3408990868020849E-2</v>
      </c>
      <c r="M1476" s="3">
        <v>3.1928835959818658E-2</v>
      </c>
      <c r="N1476" s="3">
        <v>5.0064238106425803E-2</v>
      </c>
      <c r="O1476" s="3">
        <v>-6.3559221931077658E-3</v>
      </c>
      <c r="P1476" s="3">
        <v>-6.7495007068762991E-4</v>
      </c>
      <c r="Q1476" s="3">
        <v>-1.2131380362542131E-2</v>
      </c>
      <c r="R1476" s="3">
        <v>-8.572653124039209E-3</v>
      </c>
      <c r="S1476" s="3" t="str">
        <f t="shared" ref="S1476:S1539" si="372">IF(H1475&lt;=$AN$25,K1476, "")</f>
        <v/>
      </c>
      <c r="T1476" s="3" t="str">
        <f t="shared" ref="T1476:T1539" si="373">IF(AND(H1475&gt;$AN$25, H1475&lt;=$AN$26),K1476, "")</f>
        <v/>
      </c>
      <c r="U1476" s="3">
        <f t="shared" ref="U1476:U1539" si="374">IF(AND(H1475&gt;$AN$26, H1475&lt;=$AN$27),K1476, "")</f>
        <v>-1.8742732061016729E-3</v>
      </c>
      <c r="V1476" s="3" t="str">
        <f t="shared" ref="V1476:V1539" si="375">IF(H1475&gt;$AN$27,K1476, "")</f>
        <v/>
      </c>
      <c r="W1476" s="3" t="str">
        <f t="shared" ref="W1476:W1539" si="376">IF(H1475&lt;=$AN$25,O1476, "")</f>
        <v/>
      </c>
      <c r="X1476" s="3" t="str">
        <f t="shared" ref="X1476:X1539" si="377">IF(AND(H1475&gt;$AN$25, H1475&lt;=$AN$26),O1476, "")</f>
        <v/>
      </c>
      <c r="Y1476" s="3">
        <f t="shared" ref="Y1476:Y1539" si="378">IF(AND(H1475&gt;$AN$26, H1475&lt;=$AN$27),O1476, "")</f>
        <v>-6.3559221931077658E-3</v>
      </c>
      <c r="Z1476" s="3" t="str">
        <f t="shared" ref="Z1476:Z1539" si="379">IF(H1475&gt;$AN$27,O1476, "")</f>
        <v/>
      </c>
      <c r="AA1476" s="3" t="str">
        <f t="shared" si="364"/>
        <v/>
      </c>
      <c r="AB1476" s="3" t="str">
        <f t="shared" si="365"/>
        <v/>
      </c>
      <c r="AC1476" s="3">
        <f t="shared" si="366"/>
        <v>3.3408990868020849E-2</v>
      </c>
      <c r="AD1476" s="3" t="str">
        <f t="shared" si="367"/>
        <v/>
      </c>
      <c r="AE1476" s="3" t="str">
        <f t="shared" si="368"/>
        <v/>
      </c>
      <c r="AF1476" s="3" t="str">
        <f t="shared" si="369"/>
        <v/>
      </c>
      <c r="AG1476" s="3">
        <f t="shared" si="370"/>
        <v>-6.7495007068762991E-4</v>
      </c>
      <c r="AH1476" s="3" t="str">
        <f t="shared" si="371"/>
        <v/>
      </c>
    </row>
    <row r="1477" spans="1:34">
      <c r="A1477" s="16">
        <v>40491</v>
      </c>
      <c r="B1477">
        <v>122.8199996948242</v>
      </c>
      <c r="C1477">
        <v>122.9499969482422</v>
      </c>
      <c r="D1477">
        <v>121.120002746582</v>
      </c>
      <c r="E1477">
        <v>121.61000061035161</v>
      </c>
      <c r="F1477">
        <v>93.946487426757813</v>
      </c>
      <c r="G1477">
        <v>186621600</v>
      </c>
      <c r="H1477">
        <v>19.079999923706051</v>
      </c>
      <c r="I1477">
        <v>2010</v>
      </c>
      <c r="J1477">
        <v>92.013645172119141</v>
      </c>
      <c r="K1477" s="3">
        <v>-7.1843107154317956E-3</v>
      </c>
      <c r="L1477" s="3">
        <v>1.7912190134651729E-2</v>
      </c>
      <c r="M1477" s="3">
        <v>2.4342896359533791E-2</v>
      </c>
      <c r="N1477" s="3">
        <v>3.9312875042960993E-2</v>
      </c>
      <c r="O1477" s="3">
        <v>-1.118454682896786E-2</v>
      </c>
      <c r="P1477" s="3">
        <v>-8.5377438858197374E-3</v>
      </c>
      <c r="Q1477" s="3">
        <v>-1.229783582766719E-2</v>
      </c>
      <c r="R1477" s="3">
        <v>-8.4608621065695999E-3</v>
      </c>
      <c r="S1477" s="3" t="str">
        <f t="shared" si="372"/>
        <v/>
      </c>
      <c r="T1477" s="3" t="str">
        <f t="shared" si="373"/>
        <v/>
      </c>
      <c r="U1477" s="3">
        <f t="shared" si="374"/>
        <v>-7.1843107154317956E-3</v>
      </c>
      <c r="V1477" s="3" t="str">
        <f t="shared" si="375"/>
        <v/>
      </c>
      <c r="W1477" s="3" t="str">
        <f t="shared" si="376"/>
        <v/>
      </c>
      <c r="X1477" s="3" t="str">
        <f t="shared" si="377"/>
        <v/>
      </c>
      <c r="Y1477" s="3">
        <f t="shared" si="378"/>
        <v>-1.118454682896786E-2</v>
      </c>
      <c r="Z1477" s="3" t="str">
        <f t="shared" si="379"/>
        <v/>
      </c>
      <c r="AA1477" s="3" t="str">
        <f t="shared" si="364"/>
        <v/>
      </c>
      <c r="AB1477" s="3" t="str">
        <f t="shared" si="365"/>
        <v/>
      </c>
      <c r="AC1477" s="3">
        <f t="shared" si="366"/>
        <v>1.7912190134651729E-2</v>
      </c>
      <c r="AD1477" s="3" t="str">
        <f t="shared" si="367"/>
        <v/>
      </c>
      <c r="AE1477" s="3" t="str">
        <f t="shared" si="368"/>
        <v/>
      </c>
      <c r="AF1477" s="3" t="str">
        <f t="shared" si="369"/>
        <v/>
      </c>
      <c r="AG1477" s="3">
        <f t="shared" si="370"/>
        <v>-8.5377438858197374E-3</v>
      </c>
      <c r="AH1477" s="3" t="str">
        <f t="shared" si="371"/>
        <v/>
      </c>
    </row>
    <row r="1478" spans="1:34">
      <c r="A1478" s="16">
        <v>40492</v>
      </c>
      <c r="B1478">
        <v>121.5800018310547</v>
      </c>
      <c r="C1478">
        <v>122.1600036621094</v>
      </c>
      <c r="D1478">
        <v>120.6600036621094</v>
      </c>
      <c r="E1478">
        <v>122.09999847412109</v>
      </c>
      <c r="F1478">
        <v>94.32501220703125</v>
      </c>
      <c r="G1478">
        <v>221387400</v>
      </c>
      <c r="H1478">
        <v>18.469999313354489</v>
      </c>
      <c r="I1478">
        <v>2010</v>
      </c>
      <c r="J1478">
        <v>92.175100326538086</v>
      </c>
      <c r="K1478" s="3">
        <v>4.0291530917380136E-3</v>
      </c>
      <c r="L1478" s="3">
        <v>1.792400237483838E-2</v>
      </c>
      <c r="M1478" s="3">
        <v>3.1424172265651862E-2</v>
      </c>
      <c r="N1478" s="3">
        <v>3.5447289780850648E-2</v>
      </c>
      <c r="O1478" s="3">
        <v>-7.8118324436660114E-3</v>
      </c>
      <c r="P1478" s="3">
        <v>1.667717629836307E-4</v>
      </c>
      <c r="Q1478" s="3">
        <v>-4.6460165156609889E-3</v>
      </c>
      <c r="R1478" s="3">
        <v>-1.6112631914705019E-2</v>
      </c>
      <c r="S1478" s="3" t="str">
        <f t="shared" si="372"/>
        <v/>
      </c>
      <c r="T1478" s="3" t="str">
        <f t="shared" si="373"/>
        <v/>
      </c>
      <c r="U1478" s="3">
        <f t="shared" si="374"/>
        <v>4.0291530917380136E-3</v>
      </c>
      <c r="V1478" s="3" t="str">
        <f t="shared" si="375"/>
        <v/>
      </c>
      <c r="W1478" s="3" t="str">
        <f t="shared" si="376"/>
        <v/>
      </c>
      <c r="X1478" s="3" t="str">
        <f t="shared" si="377"/>
        <v/>
      </c>
      <c r="Y1478" s="3">
        <f t="shared" si="378"/>
        <v>-7.8118324436660114E-3</v>
      </c>
      <c r="Z1478" s="3" t="str">
        <f t="shared" si="379"/>
        <v/>
      </c>
      <c r="AA1478" s="3" t="str">
        <f t="shared" si="364"/>
        <v/>
      </c>
      <c r="AB1478" s="3" t="str">
        <f t="shared" si="365"/>
        <v/>
      </c>
      <c r="AC1478" s="3">
        <f t="shared" si="366"/>
        <v>1.792400237483838E-2</v>
      </c>
      <c r="AD1478" s="3" t="str">
        <f t="shared" si="367"/>
        <v/>
      </c>
      <c r="AE1478" s="3" t="str">
        <f t="shared" si="368"/>
        <v/>
      </c>
      <c r="AF1478" s="3" t="str">
        <f t="shared" si="369"/>
        <v/>
      </c>
      <c r="AG1478" s="3">
        <f t="shared" si="370"/>
        <v>1.667717629836307E-4</v>
      </c>
      <c r="AH1478" s="3" t="str">
        <f t="shared" si="371"/>
        <v/>
      </c>
    </row>
    <row r="1479" spans="1:34">
      <c r="A1479" s="16">
        <v>40493</v>
      </c>
      <c r="B1479">
        <v>121.0500030517578</v>
      </c>
      <c r="C1479">
        <v>121.8199996948242</v>
      </c>
      <c r="D1479">
        <v>120.6800003051758</v>
      </c>
      <c r="E1479">
        <v>121.63999938964839</v>
      </c>
      <c r="F1479">
        <v>93.969650268554688</v>
      </c>
      <c r="G1479">
        <v>158017600</v>
      </c>
      <c r="H1479">
        <v>18.639999389648441</v>
      </c>
      <c r="I1479">
        <v>2010</v>
      </c>
      <c r="J1479">
        <v>92.336556625366214</v>
      </c>
      <c r="K1479" s="3">
        <v>-3.767420010469591E-3</v>
      </c>
      <c r="L1479" s="3">
        <v>-5.0714996389616962E-3</v>
      </c>
      <c r="M1479" s="3">
        <v>2.7364546885890521E-2</v>
      </c>
      <c r="N1479" s="3">
        <v>3.5586371158398362E-2</v>
      </c>
      <c r="O1479" s="3">
        <v>-1.1629796778795829E-2</v>
      </c>
      <c r="P1479" s="3">
        <v>-1.3086851350928909E-2</v>
      </c>
      <c r="Q1479" s="3">
        <v>-4.6452959853855447E-3</v>
      </c>
      <c r="R1479" s="3">
        <v>-1.2259513473779741E-2</v>
      </c>
      <c r="S1479" s="3" t="str">
        <f t="shared" si="372"/>
        <v/>
      </c>
      <c r="T1479" s="3" t="str">
        <f t="shared" si="373"/>
        <v/>
      </c>
      <c r="U1479" s="3">
        <f t="shared" si="374"/>
        <v>-3.767420010469591E-3</v>
      </c>
      <c r="V1479" s="3" t="str">
        <f t="shared" si="375"/>
        <v/>
      </c>
      <c r="W1479" s="3" t="str">
        <f t="shared" si="376"/>
        <v/>
      </c>
      <c r="X1479" s="3" t="str">
        <f t="shared" si="377"/>
        <v/>
      </c>
      <c r="Y1479" s="3">
        <f t="shared" si="378"/>
        <v>-1.1629796778795829E-2</v>
      </c>
      <c r="Z1479" s="3" t="str">
        <f t="shared" si="379"/>
        <v/>
      </c>
      <c r="AA1479" s="3" t="str">
        <f t="shared" si="364"/>
        <v/>
      </c>
      <c r="AB1479" s="3" t="str">
        <f t="shared" si="365"/>
        <v/>
      </c>
      <c r="AC1479" s="3">
        <f t="shared" si="366"/>
        <v>-5.0714996389616962E-3</v>
      </c>
      <c r="AD1479" s="3" t="str">
        <f t="shared" si="367"/>
        <v/>
      </c>
      <c r="AE1479" s="3" t="str">
        <f t="shared" si="368"/>
        <v/>
      </c>
      <c r="AF1479" s="3" t="str">
        <f t="shared" si="369"/>
        <v/>
      </c>
      <c r="AG1479" s="3">
        <f t="shared" si="370"/>
        <v>-1.3086851350928909E-2</v>
      </c>
      <c r="AH1479" s="3" t="str">
        <f t="shared" si="371"/>
        <v/>
      </c>
    </row>
    <row r="1480" spans="1:34">
      <c r="A1480" s="16">
        <v>40494</v>
      </c>
      <c r="B1480">
        <v>120.8199996948242</v>
      </c>
      <c r="C1480">
        <v>121.34999847412109</v>
      </c>
      <c r="D1480">
        <v>119.65000152587891</v>
      </c>
      <c r="E1480">
        <v>120.1999969482422</v>
      </c>
      <c r="F1480">
        <v>92.857254028320313</v>
      </c>
      <c r="G1480">
        <v>239068800</v>
      </c>
      <c r="H1480">
        <v>20.610000610351559</v>
      </c>
      <c r="I1480">
        <v>2010</v>
      </c>
      <c r="J1480">
        <v>92.433123397827146</v>
      </c>
      <c r="K1480" s="3">
        <v>-1.183782462800775E-2</v>
      </c>
      <c r="L1480" s="3">
        <v>-2.0534437456492971E-2</v>
      </c>
      <c r="M1480" s="3">
        <v>1.4431769195711651E-2</v>
      </c>
      <c r="N1480" s="3">
        <v>2.1240758184241759E-2</v>
      </c>
      <c r="O1480" s="3">
        <v>-1.635973260238999E-2</v>
      </c>
      <c r="P1480" s="3">
        <v>-2.5016294526456598E-2</v>
      </c>
      <c r="Q1480" s="3">
        <v>-5.4012946340353807E-3</v>
      </c>
      <c r="R1480" s="3">
        <v>-1.427357985331601E-2</v>
      </c>
      <c r="S1480" s="3" t="str">
        <f t="shared" si="372"/>
        <v/>
      </c>
      <c r="T1480" s="3" t="str">
        <f t="shared" si="373"/>
        <v/>
      </c>
      <c r="U1480" s="3">
        <f t="shared" si="374"/>
        <v>-1.183782462800775E-2</v>
      </c>
      <c r="V1480" s="3" t="str">
        <f t="shared" si="375"/>
        <v/>
      </c>
      <c r="W1480" s="3" t="str">
        <f t="shared" si="376"/>
        <v/>
      </c>
      <c r="X1480" s="3" t="str">
        <f t="shared" si="377"/>
        <v/>
      </c>
      <c r="Y1480" s="3">
        <f t="shared" si="378"/>
        <v>-1.635973260238999E-2</v>
      </c>
      <c r="Z1480" s="3" t="str">
        <f t="shared" si="379"/>
        <v/>
      </c>
      <c r="AA1480" s="3" t="str">
        <f t="shared" ref="AA1480:AA1543" si="380">IF(H1475&lt;=$AN$25,L1480, "")</f>
        <v/>
      </c>
      <c r="AB1480" s="3" t="str">
        <f t="shared" ref="AB1480:AB1543" si="381">IF(AND(H1475&gt;$AN$25, H1475&lt;=$AN$26),L1480, "")</f>
        <v/>
      </c>
      <c r="AC1480" s="3">
        <f t="shared" ref="AC1480:AC1543" si="382">IF(AND(H1475&gt;$AN$26, H1475&lt;=$AN$27),L1480, "")</f>
        <v>-2.0534437456492971E-2</v>
      </c>
      <c r="AD1480" s="3" t="str">
        <f t="shared" ref="AD1480:AD1543" si="383">IF(H1475&gt;$AN$27,L1480, "")</f>
        <v/>
      </c>
      <c r="AE1480" s="3" t="str">
        <f t="shared" ref="AE1480:AE1543" si="384">IF(H1475&lt;=$AN$25,P1480, "")</f>
        <v/>
      </c>
      <c r="AF1480" s="3" t="str">
        <f t="shared" ref="AF1480:AF1543" si="385">IF(AND(H1475&gt;$AN$25, H1475&lt;=$AN$26),P1480, "")</f>
        <v/>
      </c>
      <c r="AG1480" s="3">
        <f t="shared" ref="AG1480:AG1543" si="386">IF(AND(H1475&gt;$AN$26, H1475&lt;=$AN$27),P1480, "")</f>
        <v>-2.5016294526456598E-2</v>
      </c>
      <c r="AH1480" s="3" t="str">
        <f t="shared" ref="AH1480:AH1543" si="387">IF(H1475&gt;$AN$27,P1480, "")</f>
        <v/>
      </c>
    </row>
    <row r="1481" spans="1:34">
      <c r="A1481" s="16">
        <v>40497</v>
      </c>
      <c r="B1481">
        <v>120.5800018310547</v>
      </c>
      <c r="C1481">
        <v>121.0500030517578</v>
      </c>
      <c r="D1481">
        <v>119.98000335693359</v>
      </c>
      <c r="E1481">
        <v>120.0299987792969</v>
      </c>
      <c r="F1481">
        <v>92.725906372070313</v>
      </c>
      <c r="G1481">
        <v>163940800</v>
      </c>
      <c r="H1481">
        <v>20.20000076293945</v>
      </c>
      <c r="I1481">
        <v>2010</v>
      </c>
      <c r="J1481">
        <v>92.50071907043457</v>
      </c>
      <c r="K1481" s="3">
        <v>-1.4145115276609219E-3</v>
      </c>
      <c r="L1481" s="3">
        <v>-2.0083271116500549E-2</v>
      </c>
      <c r="M1481" s="3">
        <v>1.265475793018922E-2</v>
      </c>
      <c r="N1481" s="3">
        <v>1.4795385524338791E-2</v>
      </c>
      <c r="O1481" s="3">
        <v>-1.830229591464283E-3</v>
      </c>
      <c r="P1481" s="3">
        <v>-2.3185536675812472E-2</v>
      </c>
      <c r="Q1481" s="3">
        <v>-6.7495007068762991E-4</v>
      </c>
      <c r="R1481" s="3">
        <v>-1.9107221504520711E-2</v>
      </c>
      <c r="S1481" s="3" t="str">
        <f t="shared" si="372"/>
        <v/>
      </c>
      <c r="T1481" s="3" t="str">
        <f t="shared" si="373"/>
        <v/>
      </c>
      <c r="U1481" s="3">
        <f t="shared" si="374"/>
        <v>-1.4145115276609219E-3</v>
      </c>
      <c r="V1481" s="3" t="str">
        <f t="shared" si="375"/>
        <v/>
      </c>
      <c r="W1481" s="3" t="str">
        <f t="shared" si="376"/>
        <v/>
      </c>
      <c r="X1481" s="3" t="str">
        <f t="shared" si="377"/>
        <v/>
      </c>
      <c r="Y1481" s="3">
        <f t="shared" si="378"/>
        <v>-1.830229591464283E-3</v>
      </c>
      <c r="Z1481" s="3" t="str">
        <f t="shared" si="379"/>
        <v/>
      </c>
      <c r="AA1481" s="3" t="str">
        <f t="shared" si="380"/>
        <v/>
      </c>
      <c r="AB1481" s="3" t="str">
        <f t="shared" si="381"/>
        <v/>
      </c>
      <c r="AC1481" s="3">
        <f t="shared" si="382"/>
        <v>-2.0083271116500549E-2</v>
      </c>
      <c r="AD1481" s="3" t="str">
        <f t="shared" si="383"/>
        <v/>
      </c>
      <c r="AE1481" s="3" t="str">
        <f t="shared" si="384"/>
        <v/>
      </c>
      <c r="AF1481" s="3" t="str">
        <f t="shared" si="385"/>
        <v/>
      </c>
      <c r="AG1481" s="3">
        <f t="shared" si="386"/>
        <v>-2.3185536675812472E-2</v>
      </c>
      <c r="AH1481" s="3" t="str">
        <f t="shared" si="387"/>
        <v/>
      </c>
    </row>
    <row r="1482" spans="1:34">
      <c r="A1482" s="16">
        <v>40498</v>
      </c>
      <c r="B1482">
        <v>119.2900009155273</v>
      </c>
      <c r="C1482">
        <v>119.4899978637695</v>
      </c>
      <c r="D1482">
        <v>117.5899963378906</v>
      </c>
      <c r="E1482">
        <v>118.1600036621094</v>
      </c>
      <c r="F1482">
        <v>91.28131103515625</v>
      </c>
      <c r="G1482">
        <v>299566200</v>
      </c>
      <c r="H1482">
        <v>22.579999923706051</v>
      </c>
      <c r="I1482">
        <v>2010</v>
      </c>
      <c r="J1482">
        <v>92.555953979492188</v>
      </c>
      <c r="K1482" s="3">
        <v>-1.557919888232207E-2</v>
      </c>
      <c r="L1482" s="3">
        <v>-2.8369090368379979E-2</v>
      </c>
      <c r="M1482" s="3">
        <v>-1.0965052774353889E-2</v>
      </c>
      <c r="N1482" s="3">
        <v>1.2250384508684761E-2</v>
      </c>
      <c r="O1482" s="3">
        <v>-2.032827181722097E-2</v>
      </c>
      <c r="P1482" s="3">
        <v>-3.3056527031369409E-2</v>
      </c>
      <c r="Q1482" s="3">
        <v>-1.5736208785496419E-2</v>
      </c>
      <c r="R1482" s="3">
        <v>1.1993436616322131E-3</v>
      </c>
      <c r="S1482" s="3" t="str">
        <f t="shared" si="372"/>
        <v/>
      </c>
      <c r="T1482" s="3" t="str">
        <f t="shared" si="373"/>
        <v/>
      </c>
      <c r="U1482" s="3">
        <f t="shared" si="374"/>
        <v>-1.557919888232207E-2</v>
      </c>
      <c r="V1482" s="3" t="str">
        <f t="shared" si="375"/>
        <v/>
      </c>
      <c r="W1482" s="3" t="str">
        <f t="shared" si="376"/>
        <v/>
      </c>
      <c r="X1482" s="3" t="str">
        <f t="shared" si="377"/>
        <v/>
      </c>
      <c r="Y1482" s="3">
        <f t="shared" si="378"/>
        <v>-2.032827181722097E-2</v>
      </c>
      <c r="Z1482" s="3" t="str">
        <f t="shared" si="379"/>
        <v/>
      </c>
      <c r="AA1482" s="3" t="str">
        <f t="shared" si="380"/>
        <v/>
      </c>
      <c r="AB1482" s="3" t="str">
        <f t="shared" si="381"/>
        <v/>
      </c>
      <c r="AC1482" s="3">
        <f t="shared" si="382"/>
        <v>-2.8369090368379979E-2</v>
      </c>
      <c r="AD1482" s="3" t="str">
        <f t="shared" si="383"/>
        <v/>
      </c>
      <c r="AE1482" s="3" t="str">
        <f t="shared" si="384"/>
        <v/>
      </c>
      <c r="AF1482" s="3" t="str">
        <f t="shared" si="385"/>
        <v/>
      </c>
      <c r="AG1482" s="3">
        <f t="shared" si="386"/>
        <v>-3.3056527031369409E-2</v>
      </c>
      <c r="AH1482" s="3" t="str">
        <f t="shared" si="387"/>
        <v/>
      </c>
    </row>
    <row r="1483" spans="1:34">
      <c r="A1483" s="16">
        <v>40499</v>
      </c>
      <c r="B1483">
        <v>118.2099990844727</v>
      </c>
      <c r="C1483">
        <v>118.7099990844727</v>
      </c>
      <c r="D1483">
        <v>117.86000061035161</v>
      </c>
      <c r="E1483">
        <v>118.2200012207031</v>
      </c>
      <c r="F1483">
        <v>91.327651977539063</v>
      </c>
      <c r="G1483">
        <v>172308900</v>
      </c>
      <c r="H1483">
        <v>21.760000228881839</v>
      </c>
      <c r="I1483">
        <v>2010</v>
      </c>
      <c r="J1483">
        <v>92.569474792480463</v>
      </c>
      <c r="K1483" s="3">
        <v>5.0767174416410654E-4</v>
      </c>
      <c r="L1483" s="3">
        <v>-3.1776939746515631E-2</v>
      </c>
      <c r="M1483" s="3">
        <v>-1.4422507315159041E-2</v>
      </c>
      <c r="N1483" s="3">
        <v>2.9697393912084809E-3</v>
      </c>
      <c r="O1483" s="3">
        <v>-2.538956012693605E-3</v>
      </c>
      <c r="P1483" s="3">
        <v>-3.6936954894281622E-2</v>
      </c>
      <c r="Q1483" s="3">
        <v>-1.96748701158358E-2</v>
      </c>
      <c r="R1483" s="3">
        <v>-5.5994200961237972E-3</v>
      </c>
      <c r="S1483" s="3" t="str">
        <f t="shared" si="372"/>
        <v/>
      </c>
      <c r="T1483" s="3" t="str">
        <f t="shared" si="373"/>
        <v/>
      </c>
      <c r="U1483" s="3" t="str">
        <f t="shared" si="374"/>
        <v/>
      </c>
      <c r="V1483" s="3">
        <f t="shared" si="375"/>
        <v>5.0767174416410654E-4</v>
      </c>
      <c r="W1483" s="3" t="str">
        <f t="shared" si="376"/>
        <v/>
      </c>
      <c r="X1483" s="3" t="str">
        <f t="shared" si="377"/>
        <v/>
      </c>
      <c r="Y1483" s="3" t="str">
        <f t="shared" si="378"/>
        <v/>
      </c>
      <c r="Z1483" s="3">
        <f t="shared" si="379"/>
        <v>-2.538956012693605E-3</v>
      </c>
      <c r="AA1483" s="3" t="str">
        <f t="shared" si="380"/>
        <v/>
      </c>
      <c r="AB1483" s="3" t="str">
        <f t="shared" si="381"/>
        <v/>
      </c>
      <c r="AC1483" s="3">
        <f t="shared" si="382"/>
        <v>-3.1776939746515631E-2</v>
      </c>
      <c r="AD1483" s="3" t="str">
        <f t="shared" si="383"/>
        <v/>
      </c>
      <c r="AE1483" s="3" t="str">
        <f t="shared" si="384"/>
        <v/>
      </c>
      <c r="AF1483" s="3" t="str">
        <f t="shared" si="385"/>
        <v/>
      </c>
      <c r="AG1483" s="3">
        <f t="shared" si="386"/>
        <v>-3.6936954894281622E-2</v>
      </c>
      <c r="AH1483" s="3" t="str">
        <f t="shared" si="387"/>
        <v/>
      </c>
    </row>
    <row r="1484" spans="1:34">
      <c r="A1484" s="16">
        <v>40500</v>
      </c>
      <c r="B1484">
        <v>119.36000061035161</v>
      </c>
      <c r="C1484">
        <v>120.38999938964839</v>
      </c>
      <c r="D1484">
        <v>119.34999847412109</v>
      </c>
      <c r="E1484">
        <v>119.9599990844727</v>
      </c>
      <c r="F1484">
        <v>92.671836853027344</v>
      </c>
      <c r="G1484">
        <v>197723700</v>
      </c>
      <c r="H1484">
        <v>18.75</v>
      </c>
      <c r="I1484">
        <v>2010</v>
      </c>
      <c r="J1484">
        <v>92.640161895751959</v>
      </c>
      <c r="K1484" s="3">
        <v>1.471826819569255E-2</v>
      </c>
      <c r="L1484" s="3">
        <v>-1.3810984842641649E-2</v>
      </c>
      <c r="M1484" s="3">
        <v>-1.8812442076960201E-2</v>
      </c>
      <c r="N1484" s="3">
        <v>1.5491689462947539E-2</v>
      </c>
      <c r="O1484" s="3">
        <v>9.558427015310178E-3</v>
      </c>
      <c r="P1484" s="3">
        <v>-3.3294994015779837E-2</v>
      </c>
      <c r="Q1484" s="3">
        <v>-3.8197331234594678E-2</v>
      </c>
      <c r="R1484" s="3">
        <v>-7.3647264658878164E-3</v>
      </c>
      <c r="S1484" s="3" t="str">
        <f t="shared" si="372"/>
        <v/>
      </c>
      <c r="T1484" s="3" t="str">
        <f t="shared" si="373"/>
        <v/>
      </c>
      <c r="U1484" s="3">
        <f t="shared" si="374"/>
        <v>1.471826819569255E-2</v>
      </c>
      <c r="V1484" s="3" t="str">
        <f t="shared" si="375"/>
        <v/>
      </c>
      <c r="W1484" s="3" t="str">
        <f t="shared" si="376"/>
        <v/>
      </c>
      <c r="X1484" s="3" t="str">
        <f t="shared" si="377"/>
        <v/>
      </c>
      <c r="Y1484" s="3">
        <f t="shared" si="378"/>
        <v>9.558427015310178E-3</v>
      </c>
      <c r="Z1484" s="3" t="str">
        <f t="shared" si="379"/>
        <v/>
      </c>
      <c r="AA1484" s="3" t="str">
        <f t="shared" si="380"/>
        <v/>
      </c>
      <c r="AB1484" s="3" t="str">
        <f t="shared" si="381"/>
        <v/>
      </c>
      <c r="AC1484" s="3">
        <f t="shared" si="382"/>
        <v>-1.3810984842641649E-2</v>
      </c>
      <c r="AD1484" s="3" t="str">
        <f t="shared" si="383"/>
        <v/>
      </c>
      <c r="AE1484" s="3" t="str">
        <f t="shared" si="384"/>
        <v/>
      </c>
      <c r="AF1484" s="3" t="str">
        <f t="shared" si="385"/>
        <v/>
      </c>
      <c r="AG1484" s="3">
        <f t="shared" si="386"/>
        <v>-3.3294994015779837E-2</v>
      </c>
      <c r="AH1484" s="3" t="str">
        <f t="shared" si="387"/>
        <v/>
      </c>
    </row>
    <row r="1485" spans="1:34">
      <c r="A1485" s="16">
        <v>40501</v>
      </c>
      <c r="B1485">
        <v>119.90000152587891</v>
      </c>
      <c r="C1485">
        <v>120.3399963378906</v>
      </c>
      <c r="D1485">
        <v>119.25</v>
      </c>
      <c r="E1485">
        <v>120.2900009155273</v>
      </c>
      <c r="F1485">
        <v>92.926765441894531</v>
      </c>
      <c r="G1485">
        <v>156852900</v>
      </c>
      <c r="H1485">
        <v>18.04000091552734</v>
      </c>
      <c r="I1485">
        <v>2010</v>
      </c>
      <c r="J1485">
        <v>92.715097427368164</v>
      </c>
      <c r="K1485" s="3">
        <v>2.7508744568374151E-3</v>
      </c>
      <c r="L1485" s="3">
        <v>7.4858355765106133E-4</v>
      </c>
      <c r="M1485" s="3">
        <v>-1.980122564108755E-2</v>
      </c>
      <c r="N1485" s="3">
        <v>1.6392240165732371E-2</v>
      </c>
      <c r="O1485" s="3">
        <v>-5.9186319597476222E-3</v>
      </c>
      <c r="P1485" s="3">
        <v>-2.1713815945231921E-2</v>
      </c>
      <c r="Q1485" s="3">
        <v>-4.180251655625844E-2</v>
      </c>
      <c r="R1485" s="3">
        <v>-9.2099396023985758E-3</v>
      </c>
      <c r="S1485" s="3" t="str">
        <f t="shared" si="372"/>
        <v/>
      </c>
      <c r="T1485" s="3" t="str">
        <f t="shared" si="373"/>
        <v/>
      </c>
      <c r="U1485" s="3">
        <f t="shared" si="374"/>
        <v>2.7508744568374151E-3</v>
      </c>
      <c r="V1485" s="3" t="str">
        <f t="shared" si="375"/>
        <v/>
      </c>
      <c r="W1485" s="3" t="str">
        <f t="shared" si="376"/>
        <v/>
      </c>
      <c r="X1485" s="3" t="str">
        <f t="shared" si="377"/>
        <v/>
      </c>
      <c r="Y1485" s="3">
        <f t="shared" si="378"/>
        <v>-5.9186319597476222E-3</v>
      </c>
      <c r="Z1485" s="3" t="str">
        <f t="shared" si="379"/>
        <v/>
      </c>
      <c r="AA1485" s="3" t="str">
        <f t="shared" si="380"/>
        <v/>
      </c>
      <c r="AB1485" s="3" t="str">
        <f t="shared" si="381"/>
        <v/>
      </c>
      <c r="AC1485" s="3">
        <f t="shared" si="382"/>
        <v>7.4858355765106133E-4</v>
      </c>
      <c r="AD1485" s="3" t="str">
        <f t="shared" si="383"/>
        <v/>
      </c>
      <c r="AE1485" s="3" t="str">
        <f t="shared" si="384"/>
        <v/>
      </c>
      <c r="AF1485" s="3" t="str">
        <f t="shared" si="385"/>
        <v/>
      </c>
      <c r="AG1485" s="3">
        <f t="shared" si="386"/>
        <v>-2.1713815945231921E-2</v>
      </c>
      <c r="AH1485" s="3" t="str">
        <f t="shared" si="387"/>
        <v/>
      </c>
    </row>
    <row r="1486" spans="1:34">
      <c r="A1486" s="16">
        <v>40504</v>
      </c>
      <c r="B1486">
        <v>119.69000244140619</v>
      </c>
      <c r="C1486">
        <v>120.2399978637695</v>
      </c>
      <c r="D1486">
        <v>118.76999664306641</v>
      </c>
      <c r="E1486">
        <v>120.19000244140619</v>
      </c>
      <c r="F1486">
        <v>92.849517822265625</v>
      </c>
      <c r="G1486">
        <v>181361000</v>
      </c>
      <c r="H1486">
        <v>18.370000839233398</v>
      </c>
      <c r="I1486">
        <v>2010</v>
      </c>
      <c r="J1486">
        <v>92.772649002075198</v>
      </c>
      <c r="K1486" s="3">
        <v>-8.312741680136515E-4</v>
      </c>
      <c r="L1486" s="3">
        <v>1.333084302236998E-3</v>
      </c>
      <c r="M1486" s="3">
        <v>-1.8776959507726398E-2</v>
      </c>
      <c r="N1486" s="3">
        <v>1.255234999214583E-2</v>
      </c>
      <c r="O1486" s="3">
        <v>-1.2636164775893129E-2</v>
      </c>
      <c r="P1486" s="3">
        <v>-2.032827181722097E-2</v>
      </c>
      <c r="Q1486" s="3">
        <v>-4.0003278727529852E-2</v>
      </c>
      <c r="R1486" s="3">
        <v>-1.2131380362542131E-2</v>
      </c>
      <c r="S1486" s="3" t="str">
        <f t="shared" si="372"/>
        <v/>
      </c>
      <c r="T1486" s="3" t="str">
        <f t="shared" si="373"/>
        <v/>
      </c>
      <c r="U1486" s="3">
        <f t="shared" si="374"/>
        <v>-8.312741680136515E-4</v>
      </c>
      <c r="V1486" s="3" t="str">
        <f t="shared" si="375"/>
        <v/>
      </c>
      <c r="W1486" s="3" t="str">
        <f t="shared" si="376"/>
        <v/>
      </c>
      <c r="X1486" s="3" t="str">
        <f t="shared" si="377"/>
        <v/>
      </c>
      <c r="Y1486" s="3">
        <f t="shared" si="378"/>
        <v>-1.2636164775893129E-2</v>
      </c>
      <c r="Z1486" s="3" t="str">
        <f t="shared" si="379"/>
        <v/>
      </c>
      <c r="AA1486" s="3" t="str">
        <f t="shared" si="380"/>
        <v/>
      </c>
      <c r="AB1486" s="3" t="str">
        <f t="shared" si="381"/>
        <v/>
      </c>
      <c r="AC1486" s="3">
        <f t="shared" si="382"/>
        <v>1.333084302236998E-3</v>
      </c>
      <c r="AD1486" s="3" t="str">
        <f t="shared" si="383"/>
        <v/>
      </c>
      <c r="AE1486" s="3" t="str">
        <f t="shared" si="384"/>
        <v/>
      </c>
      <c r="AF1486" s="3" t="str">
        <f t="shared" si="385"/>
        <v/>
      </c>
      <c r="AG1486" s="3">
        <f t="shared" si="386"/>
        <v>-2.032827181722097E-2</v>
      </c>
      <c r="AH1486" s="3" t="str">
        <f t="shared" si="387"/>
        <v/>
      </c>
    </row>
    <row r="1487" spans="1:34">
      <c r="A1487" s="16">
        <v>40505</v>
      </c>
      <c r="B1487">
        <v>118.76999664306641</v>
      </c>
      <c r="C1487">
        <v>119.01999664306641</v>
      </c>
      <c r="D1487">
        <v>117.9899978637695</v>
      </c>
      <c r="E1487">
        <v>118.4499969482422</v>
      </c>
      <c r="F1487">
        <v>91.505325317382813</v>
      </c>
      <c r="G1487">
        <v>222309000</v>
      </c>
      <c r="H1487">
        <v>20.629999160766602</v>
      </c>
      <c r="I1487">
        <v>2010</v>
      </c>
      <c r="J1487">
        <v>92.762220001220697</v>
      </c>
      <c r="K1487" s="3">
        <v>-1.4477108082089241E-2</v>
      </c>
      <c r="L1487" s="3">
        <v>2.4541089483287588E-3</v>
      </c>
      <c r="M1487" s="3">
        <v>-2.5984602258580129E-2</v>
      </c>
      <c r="N1487" s="3">
        <v>-2.2742463787707172E-3</v>
      </c>
      <c r="O1487" s="3">
        <v>-1.8304389158401491E-2</v>
      </c>
      <c r="P1487" s="3">
        <v>-2.538956012693605E-3</v>
      </c>
      <c r="Q1487" s="3">
        <v>-3.3056527031369409E-2</v>
      </c>
      <c r="R1487" s="3">
        <v>-1.229783582766719E-2</v>
      </c>
      <c r="S1487" s="3" t="str">
        <f t="shared" si="372"/>
        <v/>
      </c>
      <c r="T1487" s="3" t="str">
        <f t="shared" si="373"/>
        <v/>
      </c>
      <c r="U1487" s="3">
        <f t="shared" si="374"/>
        <v>-1.4477108082089241E-2</v>
      </c>
      <c r="V1487" s="3" t="str">
        <f t="shared" si="375"/>
        <v/>
      </c>
      <c r="W1487" s="3" t="str">
        <f t="shared" si="376"/>
        <v/>
      </c>
      <c r="X1487" s="3" t="str">
        <f t="shared" si="377"/>
        <v/>
      </c>
      <c r="Y1487" s="3">
        <f t="shared" si="378"/>
        <v>-1.8304389158401491E-2</v>
      </c>
      <c r="Z1487" s="3" t="str">
        <f t="shared" si="379"/>
        <v/>
      </c>
      <c r="AA1487" s="3" t="str">
        <f t="shared" si="380"/>
        <v/>
      </c>
      <c r="AB1487" s="3" t="str">
        <f t="shared" si="381"/>
        <v/>
      </c>
      <c r="AC1487" s="3" t="str">
        <f t="shared" si="382"/>
        <v/>
      </c>
      <c r="AD1487" s="3">
        <f t="shared" si="383"/>
        <v>2.4541089483287588E-3</v>
      </c>
      <c r="AE1487" s="3" t="str">
        <f t="shared" si="384"/>
        <v/>
      </c>
      <c r="AF1487" s="3" t="str">
        <f t="shared" si="385"/>
        <v/>
      </c>
      <c r="AG1487" s="3" t="str">
        <f t="shared" si="386"/>
        <v/>
      </c>
      <c r="AH1487" s="3">
        <f t="shared" si="387"/>
        <v>-2.538956012693605E-3</v>
      </c>
    </row>
    <row r="1488" spans="1:34">
      <c r="A1488" s="16">
        <v>40506</v>
      </c>
      <c r="B1488">
        <v>119.1999969482422</v>
      </c>
      <c r="C1488">
        <v>120.23000335693359</v>
      </c>
      <c r="D1488">
        <v>119.1800003051758</v>
      </c>
      <c r="E1488">
        <v>120.1999969482422</v>
      </c>
      <c r="F1488">
        <v>92.857254028320313</v>
      </c>
      <c r="G1488">
        <v>140046100</v>
      </c>
      <c r="H1488">
        <v>19.559999465942379</v>
      </c>
      <c r="I1488">
        <v>2010</v>
      </c>
      <c r="J1488">
        <v>92.832521057128901</v>
      </c>
      <c r="K1488" s="3">
        <v>1.477431730064227E-2</v>
      </c>
      <c r="L1488" s="3">
        <v>1.6748509544047389E-2</v>
      </c>
      <c r="M1488" s="3">
        <v>-1.5560646581093461E-2</v>
      </c>
      <c r="N1488" s="3">
        <v>1.537454524582915E-2</v>
      </c>
      <c r="O1488" s="3">
        <v>6.1629664477962356E-3</v>
      </c>
      <c r="P1488" s="3">
        <v>-1.945553667388356E-3</v>
      </c>
      <c r="Q1488" s="3">
        <v>-3.6936954894281622E-2</v>
      </c>
      <c r="R1488" s="3">
        <v>-6.6734324535940859E-3</v>
      </c>
      <c r="S1488" s="3" t="str">
        <f t="shared" si="372"/>
        <v/>
      </c>
      <c r="T1488" s="3" t="str">
        <f t="shared" si="373"/>
        <v/>
      </c>
      <c r="U1488" s="3">
        <f t="shared" si="374"/>
        <v>1.477431730064227E-2</v>
      </c>
      <c r="V1488" s="3" t="str">
        <f t="shared" si="375"/>
        <v/>
      </c>
      <c r="W1488" s="3" t="str">
        <f t="shared" si="376"/>
        <v/>
      </c>
      <c r="X1488" s="3" t="str">
        <f t="shared" si="377"/>
        <v/>
      </c>
      <c r="Y1488" s="3">
        <f t="shared" si="378"/>
        <v>6.1629664477962356E-3</v>
      </c>
      <c r="Z1488" s="3" t="str">
        <f t="shared" si="379"/>
        <v/>
      </c>
      <c r="AA1488" s="3" t="str">
        <f t="shared" si="380"/>
        <v/>
      </c>
      <c r="AB1488" s="3" t="str">
        <f t="shared" si="381"/>
        <v/>
      </c>
      <c r="AC1488" s="3">
        <f t="shared" si="382"/>
        <v>1.6748509544047389E-2</v>
      </c>
      <c r="AD1488" s="3" t="str">
        <f t="shared" si="383"/>
        <v/>
      </c>
      <c r="AE1488" s="3" t="str">
        <f t="shared" si="384"/>
        <v/>
      </c>
      <c r="AF1488" s="3" t="str">
        <f t="shared" si="385"/>
        <v/>
      </c>
      <c r="AG1488" s="3">
        <f t="shared" si="386"/>
        <v>-1.945553667388356E-3</v>
      </c>
      <c r="AH1488" s="3" t="str">
        <f t="shared" si="387"/>
        <v/>
      </c>
    </row>
    <row r="1489" spans="1:34">
      <c r="A1489" s="16">
        <v>40508</v>
      </c>
      <c r="B1489">
        <v>119.1600036621094</v>
      </c>
      <c r="C1489">
        <v>119.80999755859381</v>
      </c>
      <c r="D1489">
        <v>118.8000030517578</v>
      </c>
      <c r="E1489">
        <v>118.8000030517578</v>
      </c>
      <c r="F1489">
        <v>91.775703430175781</v>
      </c>
      <c r="G1489">
        <v>76007800</v>
      </c>
      <c r="H1489">
        <v>22.219999313354489</v>
      </c>
      <c r="I1489">
        <v>2010</v>
      </c>
      <c r="J1489">
        <v>92.847970962524414</v>
      </c>
      <c r="K1489" s="3">
        <v>-1.164745403535916E-2</v>
      </c>
      <c r="L1489" s="3">
        <v>-9.6699650431315565E-3</v>
      </c>
      <c r="M1489" s="3">
        <v>-2.334739814513365E-2</v>
      </c>
      <c r="N1489" s="3">
        <v>3.378257769550697E-3</v>
      </c>
      <c r="O1489" s="3">
        <v>-1.1647204093417801E-2</v>
      </c>
      <c r="P1489" s="3">
        <v>-1.6422151014822028E-2</v>
      </c>
      <c r="Q1489" s="3">
        <v>-3.3294994015779837E-2</v>
      </c>
      <c r="R1489" s="3">
        <v>-6.8412599455180967E-3</v>
      </c>
      <c r="S1489" s="3" t="str">
        <f t="shared" si="372"/>
        <v/>
      </c>
      <c r="T1489" s="3" t="str">
        <f t="shared" si="373"/>
        <v/>
      </c>
      <c r="U1489" s="3">
        <f t="shared" si="374"/>
        <v>-1.164745403535916E-2</v>
      </c>
      <c r="V1489" s="3" t="str">
        <f t="shared" si="375"/>
        <v/>
      </c>
      <c r="W1489" s="3" t="str">
        <f t="shared" si="376"/>
        <v/>
      </c>
      <c r="X1489" s="3" t="str">
        <f t="shared" si="377"/>
        <v/>
      </c>
      <c r="Y1489" s="3">
        <f t="shared" si="378"/>
        <v>-1.1647204093417801E-2</v>
      </c>
      <c r="Z1489" s="3" t="str">
        <f t="shared" si="379"/>
        <v/>
      </c>
      <c r="AA1489" s="3" t="str">
        <f t="shared" si="380"/>
        <v/>
      </c>
      <c r="AB1489" s="3" t="str">
        <f t="shared" si="381"/>
        <v/>
      </c>
      <c r="AC1489" s="3">
        <f t="shared" si="382"/>
        <v>-9.6699650431315565E-3</v>
      </c>
      <c r="AD1489" s="3" t="str">
        <f t="shared" si="383"/>
        <v/>
      </c>
      <c r="AE1489" s="3" t="str">
        <f t="shared" si="384"/>
        <v/>
      </c>
      <c r="AF1489" s="3" t="str">
        <f t="shared" si="385"/>
        <v/>
      </c>
      <c r="AG1489" s="3">
        <f t="shared" si="386"/>
        <v>-1.6422151014822028E-2</v>
      </c>
      <c r="AH1489" s="3" t="str">
        <f t="shared" si="387"/>
        <v/>
      </c>
    </row>
    <row r="1490" spans="1:34">
      <c r="A1490" s="16">
        <v>40511</v>
      </c>
      <c r="B1490">
        <v>118.5</v>
      </c>
      <c r="C1490">
        <v>119.48000335693359</v>
      </c>
      <c r="D1490">
        <v>117.7399978637695</v>
      </c>
      <c r="E1490">
        <v>119.1600036621094</v>
      </c>
      <c r="F1490">
        <v>92.053855895996094</v>
      </c>
      <c r="G1490">
        <v>223642300</v>
      </c>
      <c r="H1490">
        <v>21.530000686645511</v>
      </c>
      <c r="I1490">
        <v>2010</v>
      </c>
      <c r="J1490">
        <v>92.873852539062497</v>
      </c>
      <c r="K1490" s="3">
        <v>3.0307854412898738E-3</v>
      </c>
      <c r="L1490" s="3">
        <v>-9.3935212502823662E-3</v>
      </c>
      <c r="M1490" s="3">
        <v>-8.6519695281878084E-3</v>
      </c>
      <c r="N1490" s="3">
        <v>5.6549364402047608E-3</v>
      </c>
      <c r="O1490" s="3">
        <v>-8.9226023632883456E-3</v>
      </c>
      <c r="P1490" s="3">
        <v>-2.11987948486968E-2</v>
      </c>
      <c r="Q1490" s="3">
        <v>-2.1713815945231921E-2</v>
      </c>
      <c r="R1490" s="3">
        <v>-7.5955907005218481E-3</v>
      </c>
      <c r="S1490" s="3" t="str">
        <f t="shared" si="372"/>
        <v/>
      </c>
      <c r="T1490" s="3" t="str">
        <f t="shared" si="373"/>
        <v/>
      </c>
      <c r="U1490" s="3">
        <f t="shared" si="374"/>
        <v>3.0307854412898738E-3</v>
      </c>
      <c r="V1490" s="3" t="str">
        <f t="shared" si="375"/>
        <v/>
      </c>
      <c r="W1490" s="3" t="str">
        <f t="shared" si="376"/>
        <v/>
      </c>
      <c r="X1490" s="3" t="str">
        <f t="shared" si="377"/>
        <v/>
      </c>
      <c r="Y1490" s="3">
        <f t="shared" si="378"/>
        <v>-8.9226023632883456E-3</v>
      </c>
      <c r="Z1490" s="3" t="str">
        <f t="shared" si="379"/>
        <v/>
      </c>
      <c r="AA1490" s="3" t="str">
        <f t="shared" si="380"/>
        <v/>
      </c>
      <c r="AB1490" s="3" t="str">
        <f t="shared" si="381"/>
        <v/>
      </c>
      <c r="AC1490" s="3">
        <f t="shared" si="382"/>
        <v>-9.3935212502823662E-3</v>
      </c>
      <c r="AD1490" s="3" t="str">
        <f t="shared" si="383"/>
        <v/>
      </c>
      <c r="AE1490" s="3" t="str">
        <f t="shared" si="384"/>
        <v/>
      </c>
      <c r="AF1490" s="3" t="str">
        <f t="shared" si="385"/>
        <v/>
      </c>
      <c r="AG1490" s="3">
        <f t="shared" si="386"/>
        <v>-2.11987948486968E-2</v>
      </c>
      <c r="AH1490" s="3" t="str">
        <f t="shared" si="387"/>
        <v/>
      </c>
    </row>
    <row r="1491" spans="1:34">
      <c r="A1491" s="16">
        <v>40512</v>
      </c>
      <c r="B1491">
        <v>117.98000335693359</v>
      </c>
      <c r="C1491">
        <v>119.1699981689453</v>
      </c>
      <c r="D1491">
        <v>117.80999755859381</v>
      </c>
      <c r="E1491">
        <v>118.4899978637695</v>
      </c>
      <c r="F1491">
        <v>91.536224365234375</v>
      </c>
      <c r="G1491">
        <v>233930700</v>
      </c>
      <c r="H1491">
        <v>23.54000091552734</v>
      </c>
      <c r="I1491">
        <v>2010</v>
      </c>
      <c r="J1491">
        <v>92.872306442260737</v>
      </c>
      <c r="K1491" s="3">
        <v>-5.6231379524889213E-3</v>
      </c>
      <c r="L1491" s="3">
        <v>-1.4144321778226001E-2</v>
      </c>
      <c r="M1491" s="3">
        <v>-1.2830093049317259E-2</v>
      </c>
      <c r="N1491" s="3">
        <v>-3.376968408889125E-4</v>
      </c>
      <c r="O1491" s="3">
        <v>-1.132935600894835E-2</v>
      </c>
      <c r="P1491" s="3">
        <v>-2.0384429052916601E-2</v>
      </c>
      <c r="Q1491" s="3">
        <v>-2.032827181722097E-2</v>
      </c>
      <c r="R1491" s="3">
        <v>-7.9305024136255842E-3</v>
      </c>
      <c r="S1491" s="3" t="str">
        <f t="shared" si="372"/>
        <v/>
      </c>
      <c r="T1491" s="3" t="str">
        <f t="shared" si="373"/>
        <v/>
      </c>
      <c r="U1491" s="3">
        <f t="shared" si="374"/>
        <v>-5.6231379524889213E-3</v>
      </c>
      <c r="V1491" s="3" t="str">
        <f t="shared" si="375"/>
        <v/>
      </c>
      <c r="W1491" s="3" t="str">
        <f t="shared" si="376"/>
        <v/>
      </c>
      <c r="X1491" s="3" t="str">
        <f t="shared" si="377"/>
        <v/>
      </c>
      <c r="Y1491" s="3">
        <f t="shared" si="378"/>
        <v>-1.132935600894835E-2</v>
      </c>
      <c r="Z1491" s="3" t="str">
        <f t="shared" si="379"/>
        <v/>
      </c>
      <c r="AA1491" s="3" t="str">
        <f t="shared" si="380"/>
        <v/>
      </c>
      <c r="AB1491" s="3" t="str">
        <f t="shared" si="381"/>
        <v/>
      </c>
      <c r="AC1491" s="3">
        <f t="shared" si="382"/>
        <v>-1.4144321778226001E-2</v>
      </c>
      <c r="AD1491" s="3" t="str">
        <f t="shared" si="383"/>
        <v/>
      </c>
      <c r="AE1491" s="3" t="str">
        <f t="shared" si="384"/>
        <v/>
      </c>
      <c r="AF1491" s="3" t="str">
        <f t="shared" si="385"/>
        <v/>
      </c>
      <c r="AG1491" s="3">
        <f t="shared" si="386"/>
        <v>-2.0384429052916601E-2</v>
      </c>
      <c r="AH1491" s="3" t="str">
        <f t="shared" si="387"/>
        <v/>
      </c>
    </row>
    <row r="1492" spans="1:34">
      <c r="A1492" s="16">
        <v>40513</v>
      </c>
      <c r="B1492">
        <v>120.1999969482422</v>
      </c>
      <c r="C1492">
        <v>121.2399978637695</v>
      </c>
      <c r="D1492">
        <v>120.19000244140619</v>
      </c>
      <c r="E1492">
        <v>121.0100021362305</v>
      </c>
      <c r="F1492">
        <v>93.483001708984375</v>
      </c>
      <c r="G1492">
        <v>221037200</v>
      </c>
      <c r="H1492">
        <v>21.360000610351559</v>
      </c>
      <c r="I1492">
        <v>2010</v>
      </c>
      <c r="J1492">
        <v>92.93179092407226</v>
      </c>
      <c r="K1492" s="3">
        <v>2.126783529963228E-2</v>
      </c>
      <c r="L1492" s="3">
        <v>2.1612691772222799E-2</v>
      </c>
      <c r="M1492" s="3">
        <v>2.4119840620827171E-2</v>
      </c>
      <c r="N1492" s="3">
        <v>1.289031252115702E-2</v>
      </c>
      <c r="O1492" s="3">
        <v>1.4347241187321559E-2</v>
      </c>
      <c r="P1492" s="3">
        <v>-5.994082758675745E-3</v>
      </c>
      <c r="Q1492" s="3">
        <v>-3.554551331437783E-3</v>
      </c>
      <c r="R1492" s="3">
        <v>-1.5736208785496419E-2</v>
      </c>
      <c r="S1492" s="3" t="str">
        <f t="shared" si="372"/>
        <v/>
      </c>
      <c r="T1492" s="3" t="str">
        <f t="shared" si="373"/>
        <v/>
      </c>
      <c r="U1492" s="3" t="str">
        <f t="shared" si="374"/>
        <v/>
      </c>
      <c r="V1492" s="3">
        <f t="shared" si="375"/>
        <v>2.126783529963228E-2</v>
      </c>
      <c r="W1492" s="3" t="str">
        <f t="shared" si="376"/>
        <v/>
      </c>
      <c r="X1492" s="3" t="str">
        <f t="shared" si="377"/>
        <v/>
      </c>
      <c r="Y1492" s="3" t="str">
        <f t="shared" si="378"/>
        <v/>
      </c>
      <c r="Z1492" s="3">
        <f t="shared" si="379"/>
        <v>1.4347241187321559E-2</v>
      </c>
      <c r="AA1492" s="3" t="str">
        <f t="shared" si="380"/>
        <v/>
      </c>
      <c r="AB1492" s="3" t="str">
        <f t="shared" si="381"/>
        <v/>
      </c>
      <c r="AC1492" s="3">
        <f t="shared" si="382"/>
        <v>2.1612691772222799E-2</v>
      </c>
      <c r="AD1492" s="3" t="str">
        <f t="shared" si="383"/>
        <v/>
      </c>
      <c r="AE1492" s="3" t="str">
        <f t="shared" si="384"/>
        <v/>
      </c>
      <c r="AF1492" s="3" t="str">
        <f t="shared" si="385"/>
        <v/>
      </c>
      <c r="AG1492" s="3">
        <f t="shared" si="386"/>
        <v>-5.994082758675745E-3</v>
      </c>
      <c r="AH1492" s="3" t="str">
        <f t="shared" si="387"/>
        <v/>
      </c>
    </row>
    <row r="1493" spans="1:34">
      <c r="A1493" s="16">
        <v>40514</v>
      </c>
      <c r="B1493">
        <v>121.1999969482422</v>
      </c>
      <c r="C1493">
        <v>122.65000152587891</v>
      </c>
      <c r="D1493">
        <v>121.129997253418</v>
      </c>
      <c r="E1493">
        <v>122.55999755859381</v>
      </c>
      <c r="F1493">
        <v>94.680374145507813</v>
      </c>
      <c r="G1493">
        <v>191213600</v>
      </c>
      <c r="H1493">
        <v>19.389999389648441</v>
      </c>
      <c r="I1493">
        <v>2010</v>
      </c>
      <c r="J1493">
        <v>93.032604598999029</v>
      </c>
      <c r="K1493" s="3">
        <v>1.2808450890899881E-2</v>
      </c>
      <c r="L1493" s="3">
        <v>1.9633577756148931E-2</v>
      </c>
      <c r="M1493" s="3">
        <v>3.6710920464628982E-2</v>
      </c>
      <c r="N1493" s="3">
        <v>2.1758949630522609E-2</v>
      </c>
      <c r="O1493" s="3">
        <v>9.9161321435570215E-4</v>
      </c>
      <c r="P1493" s="3">
        <v>-2.046588308593655E-2</v>
      </c>
      <c r="Q1493" s="3">
        <v>-4.0602550497143008E-3</v>
      </c>
      <c r="R1493" s="3">
        <v>-1.96748701158358E-2</v>
      </c>
      <c r="S1493" s="3" t="str">
        <f t="shared" si="372"/>
        <v/>
      </c>
      <c r="T1493" s="3" t="str">
        <f t="shared" si="373"/>
        <v/>
      </c>
      <c r="U1493" s="3">
        <f t="shared" si="374"/>
        <v>1.2808450890899881E-2</v>
      </c>
      <c r="V1493" s="3" t="str">
        <f t="shared" si="375"/>
        <v/>
      </c>
      <c r="W1493" s="3" t="str">
        <f t="shared" si="376"/>
        <v/>
      </c>
      <c r="X1493" s="3" t="str">
        <f t="shared" si="377"/>
        <v/>
      </c>
      <c r="Y1493" s="3">
        <f t="shared" si="378"/>
        <v>9.9161321435570215E-4</v>
      </c>
      <c r="Z1493" s="3" t="str">
        <f t="shared" si="379"/>
        <v/>
      </c>
      <c r="AA1493" s="3" t="str">
        <f t="shared" si="380"/>
        <v/>
      </c>
      <c r="AB1493" s="3" t="str">
        <f t="shared" si="381"/>
        <v/>
      </c>
      <c r="AC1493" s="3">
        <f t="shared" si="382"/>
        <v>1.9633577756148931E-2</v>
      </c>
      <c r="AD1493" s="3" t="str">
        <f t="shared" si="383"/>
        <v/>
      </c>
      <c r="AE1493" s="3" t="str">
        <f t="shared" si="384"/>
        <v/>
      </c>
      <c r="AF1493" s="3" t="str">
        <f t="shared" si="385"/>
        <v/>
      </c>
      <c r="AG1493" s="3">
        <f t="shared" si="386"/>
        <v>-2.046588308593655E-2</v>
      </c>
      <c r="AH1493" s="3" t="str">
        <f t="shared" si="387"/>
        <v/>
      </c>
    </row>
    <row r="1494" spans="1:34">
      <c r="A1494" s="16">
        <v>40515</v>
      </c>
      <c r="B1494">
        <v>122.13999938964839</v>
      </c>
      <c r="C1494">
        <v>123.0299987792969</v>
      </c>
      <c r="D1494">
        <v>122.11000061035161</v>
      </c>
      <c r="E1494">
        <v>122.88999938964839</v>
      </c>
      <c r="F1494">
        <v>94.935333251953125</v>
      </c>
      <c r="G1494">
        <v>151288900</v>
      </c>
      <c r="H1494">
        <v>18.010000228881839</v>
      </c>
      <c r="I1494">
        <v>2010</v>
      </c>
      <c r="J1494">
        <v>93.056938934326169</v>
      </c>
      <c r="K1494" s="3">
        <v>2.6928400816570441E-3</v>
      </c>
      <c r="L1494" s="3">
        <v>3.4427737447757512E-2</v>
      </c>
      <c r="M1494" s="3">
        <v>2.4424857386992072E-2</v>
      </c>
      <c r="N1494" s="3">
        <v>5.1529240952010724E-3</v>
      </c>
      <c r="O1494" s="3">
        <v>-3.671646191303557E-3</v>
      </c>
      <c r="P1494" s="3">
        <v>-8.9226023632883456E-3</v>
      </c>
      <c r="Q1494" s="3">
        <v>-1.850617904006369E-2</v>
      </c>
      <c r="R1494" s="3">
        <v>-3.8197331234594678E-2</v>
      </c>
      <c r="S1494" s="3" t="str">
        <f t="shared" si="372"/>
        <v/>
      </c>
      <c r="T1494" s="3" t="str">
        <f t="shared" si="373"/>
        <v/>
      </c>
      <c r="U1494" s="3">
        <f t="shared" si="374"/>
        <v>2.6928400816570441E-3</v>
      </c>
      <c r="V1494" s="3" t="str">
        <f t="shared" si="375"/>
        <v/>
      </c>
      <c r="W1494" s="3" t="str">
        <f t="shared" si="376"/>
        <v/>
      </c>
      <c r="X1494" s="3" t="str">
        <f t="shared" si="377"/>
        <v/>
      </c>
      <c r="Y1494" s="3">
        <f t="shared" si="378"/>
        <v>-3.671646191303557E-3</v>
      </c>
      <c r="Z1494" s="3" t="str">
        <f t="shared" si="379"/>
        <v/>
      </c>
      <c r="AA1494" s="3" t="str">
        <f t="shared" si="380"/>
        <v/>
      </c>
      <c r="AB1494" s="3" t="str">
        <f t="shared" si="381"/>
        <v/>
      </c>
      <c r="AC1494" s="3">
        <f t="shared" si="382"/>
        <v>3.4427737447757512E-2</v>
      </c>
      <c r="AD1494" s="3" t="str">
        <f t="shared" si="383"/>
        <v/>
      </c>
      <c r="AE1494" s="3" t="str">
        <f t="shared" si="384"/>
        <v/>
      </c>
      <c r="AF1494" s="3" t="str">
        <f t="shared" si="385"/>
        <v/>
      </c>
      <c r="AG1494" s="3">
        <f t="shared" si="386"/>
        <v>-8.9226023632883456E-3</v>
      </c>
      <c r="AH1494" s="3" t="str">
        <f t="shared" si="387"/>
        <v/>
      </c>
    </row>
    <row r="1495" spans="1:34">
      <c r="A1495" s="16">
        <v>40518</v>
      </c>
      <c r="B1495">
        <v>122.629997253418</v>
      </c>
      <c r="C1495">
        <v>123.0400009155273</v>
      </c>
      <c r="D1495">
        <v>122.5</v>
      </c>
      <c r="E1495">
        <v>122.7600021362305</v>
      </c>
      <c r="F1495">
        <v>94.834907531738281</v>
      </c>
      <c r="G1495">
        <v>103050500</v>
      </c>
      <c r="H1495">
        <v>18.020000457763668</v>
      </c>
      <c r="I1495">
        <v>2010</v>
      </c>
      <c r="J1495">
        <v>93.058484268188479</v>
      </c>
      <c r="K1495" s="3">
        <v>-1.057832913993306E-3</v>
      </c>
      <c r="L1495" s="3">
        <v>3.0211136824993771E-2</v>
      </c>
      <c r="M1495" s="3">
        <v>2.0533826618950531E-2</v>
      </c>
      <c r="N1495" s="3">
        <v>3.2600604370625058E-4</v>
      </c>
      <c r="O1495" s="3">
        <v>-3.1735649083360911E-3</v>
      </c>
      <c r="P1495" s="3">
        <v>-1.132935600894835E-2</v>
      </c>
      <c r="Q1495" s="3">
        <v>-2.11987948486968E-2</v>
      </c>
      <c r="R1495" s="3">
        <v>-4.180251655625844E-2</v>
      </c>
      <c r="S1495" s="3" t="str">
        <f t="shared" si="372"/>
        <v/>
      </c>
      <c r="T1495" s="3" t="str">
        <f t="shared" si="373"/>
        <v/>
      </c>
      <c r="U1495" s="3">
        <f t="shared" si="374"/>
        <v>-1.057832913993306E-3</v>
      </c>
      <c r="V1495" s="3" t="str">
        <f t="shared" si="375"/>
        <v/>
      </c>
      <c r="W1495" s="3" t="str">
        <f t="shared" si="376"/>
        <v/>
      </c>
      <c r="X1495" s="3" t="str">
        <f t="shared" si="377"/>
        <v/>
      </c>
      <c r="Y1495" s="3">
        <f t="shared" si="378"/>
        <v>-3.1735649083360911E-3</v>
      </c>
      <c r="Z1495" s="3" t="str">
        <f t="shared" si="379"/>
        <v/>
      </c>
      <c r="AA1495" s="3" t="str">
        <f t="shared" si="380"/>
        <v/>
      </c>
      <c r="AB1495" s="3" t="str">
        <f t="shared" si="381"/>
        <v/>
      </c>
      <c r="AC1495" s="3">
        <f t="shared" si="382"/>
        <v>3.0211136824993771E-2</v>
      </c>
      <c r="AD1495" s="3" t="str">
        <f t="shared" si="383"/>
        <v/>
      </c>
      <c r="AE1495" s="3" t="str">
        <f t="shared" si="384"/>
        <v/>
      </c>
      <c r="AF1495" s="3" t="str">
        <f t="shared" si="385"/>
        <v/>
      </c>
      <c r="AG1495" s="3">
        <f t="shared" si="386"/>
        <v>-1.132935600894835E-2</v>
      </c>
      <c r="AH1495" s="3" t="str">
        <f t="shared" si="387"/>
        <v/>
      </c>
    </row>
    <row r="1496" spans="1:34">
      <c r="A1496" s="16">
        <v>40519</v>
      </c>
      <c r="B1496">
        <v>123.94000244140619</v>
      </c>
      <c r="C1496">
        <v>124.0100021362305</v>
      </c>
      <c r="D1496">
        <v>122.7600021362305</v>
      </c>
      <c r="E1496">
        <v>122.8300018310547</v>
      </c>
      <c r="F1496">
        <v>94.888961791992188</v>
      </c>
      <c r="G1496">
        <v>206581000</v>
      </c>
      <c r="H1496">
        <v>17.989999771118161</v>
      </c>
      <c r="I1496">
        <v>2010</v>
      </c>
      <c r="J1496">
        <v>93.071616744995112</v>
      </c>
      <c r="K1496" s="3">
        <v>5.6998273801034394E-4</v>
      </c>
      <c r="L1496" s="3">
        <v>3.6627438481406038E-2</v>
      </c>
      <c r="M1496" s="3">
        <v>2.1965046427387062E-2</v>
      </c>
      <c r="N1496" s="3">
        <v>2.7756501323081828E-3</v>
      </c>
      <c r="O1496" s="3">
        <v>0</v>
      </c>
      <c r="P1496" s="3">
        <v>1.4347241187321559E-2</v>
      </c>
      <c r="Q1496" s="3">
        <v>-2.0384429052916601E-2</v>
      </c>
      <c r="R1496" s="3">
        <v>-4.0003278727529852E-2</v>
      </c>
      <c r="S1496" s="3" t="str">
        <f t="shared" si="372"/>
        <v/>
      </c>
      <c r="T1496" s="3" t="str">
        <f t="shared" si="373"/>
        <v/>
      </c>
      <c r="U1496" s="3">
        <f t="shared" si="374"/>
        <v>5.6998273801034394E-4</v>
      </c>
      <c r="V1496" s="3" t="str">
        <f t="shared" si="375"/>
        <v/>
      </c>
      <c r="W1496" s="3" t="str">
        <f t="shared" si="376"/>
        <v/>
      </c>
      <c r="X1496" s="3" t="str">
        <f t="shared" si="377"/>
        <v/>
      </c>
      <c r="Y1496" s="3">
        <f t="shared" si="378"/>
        <v>0</v>
      </c>
      <c r="Z1496" s="3" t="str">
        <f t="shared" si="379"/>
        <v/>
      </c>
      <c r="AA1496" s="3" t="str">
        <f t="shared" si="380"/>
        <v/>
      </c>
      <c r="AB1496" s="3" t="str">
        <f t="shared" si="381"/>
        <v/>
      </c>
      <c r="AC1496" s="3" t="str">
        <f t="shared" si="382"/>
        <v/>
      </c>
      <c r="AD1496" s="3">
        <f t="shared" si="383"/>
        <v>3.6627438481406038E-2</v>
      </c>
      <c r="AE1496" s="3" t="str">
        <f t="shared" si="384"/>
        <v/>
      </c>
      <c r="AF1496" s="3" t="str">
        <f t="shared" si="385"/>
        <v/>
      </c>
      <c r="AG1496" s="3" t="str">
        <f t="shared" si="386"/>
        <v/>
      </c>
      <c r="AH1496" s="3">
        <f t="shared" si="387"/>
        <v>1.4347241187321559E-2</v>
      </c>
    </row>
    <row r="1497" spans="1:34">
      <c r="A1497" s="16">
        <v>40520</v>
      </c>
      <c r="B1497">
        <v>122.98000335693359</v>
      </c>
      <c r="C1497">
        <v>123.379997253418</v>
      </c>
      <c r="D1497">
        <v>122.4100036621094</v>
      </c>
      <c r="E1497">
        <v>123.2799987792969</v>
      </c>
      <c r="F1497">
        <v>95.236610412597656</v>
      </c>
      <c r="G1497">
        <v>138019200</v>
      </c>
      <c r="H1497">
        <v>17.739999771118161</v>
      </c>
      <c r="I1497">
        <v>2010</v>
      </c>
      <c r="J1497">
        <v>93.136122894287112</v>
      </c>
      <c r="K1497" s="3">
        <v>3.6637414304052651E-3</v>
      </c>
      <c r="L1497" s="3">
        <v>1.8758583609374439E-2</v>
      </c>
      <c r="M1497" s="3">
        <v>4.077669886723001E-2</v>
      </c>
      <c r="N1497" s="3">
        <v>1.3732530307167151E-2</v>
      </c>
      <c r="O1497" s="3">
        <v>-3.419345132983032E-3</v>
      </c>
      <c r="P1497" s="3">
        <v>9.9161321435570215E-4</v>
      </c>
      <c r="Q1497" s="3">
        <v>-5.994082758675745E-3</v>
      </c>
      <c r="R1497" s="3">
        <v>-3.3056527031369409E-2</v>
      </c>
      <c r="S1497" s="3" t="str">
        <f t="shared" si="372"/>
        <v/>
      </c>
      <c r="T1497" s="3" t="str">
        <f t="shared" si="373"/>
        <v/>
      </c>
      <c r="U1497" s="3">
        <f t="shared" si="374"/>
        <v>3.6637414304052651E-3</v>
      </c>
      <c r="V1497" s="3" t="str">
        <f t="shared" si="375"/>
        <v/>
      </c>
      <c r="W1497" s="3" t="str">
        <f t="shared" si="376"/>
        <v/>
      </c>
      <c r="X1497" s="3" t="str">
        <f t="shared" si="377"/>
        <v/>
      </c>
      <c r="Y1497" s="3">
        <f t="shared" si="378"/>
        <v>-3.419345132983032E-3</v>
      </c>
      <c r="Z1497" s="3" t="str">
        <f t="shared" si="379"/>
        <v/>
      </c>
      <c r="AA1497" s="3" t="str">
        <f t="shared" si="380"/>
        <v/>
      </c>
      <c r="AB1497" s="3" t="str">
        <f t="shared" si="381"/>
        <v/>
      </c>
      <c r="AC1497" s="3">
        <f t="shared" si="382"/>
        <v>1.8758583609374439E-2</v>
      </c>
      <c r="AD1497" s="3" t="str">
        <f t="shared" si="383"/>
        <v/>
      </c>
      <c r="AE1497" s="3" t="str">
        <f t="shared" si="384"/>
        <v/>
      </c>
      <c r="AF1497" s="3" t="str">
        <f t="shared" si="385"/>
        <v/>
      </c>
      <c r="AG1497" s="3">
        <f t="shared" si="386"/>
        <v>9.9161321435570215E-4</v>
      </c>
      <c r="AH1497" s="3" t="str">
        <f t="shared" si="387"/>
        <v/>
      </c>
    </row>
    <row r="1498" spans="1:34">
      <c r="A1498" s="16">
        <v>40521</v>
      </c>
      <c r="B1498">
        <v>123.9700012207031</v>
      </c>
      <c r="C1498">
        <v>124.01999664306641</v>
      </c>
      <c r="D1498">
        <v>123.15000152587891</v>
      </c>
      <c r="E1498">
        <v>123.7600021362305</v>
      </c>
      <c r="F1498">
        <v>95.607421875</v>
      </c>
      <c r="G1498">
        <v>123705100</v>
      </c>
      <c r="H1498">
        <v>17.25</v>
      </c>
      <c r="I1498">
        <v>2010</v>
      </c>
      <c r="J1498">
        <v>93.200243377685553</v>
      </c>
      <c r="K1498" s="3">
        <v>3.8935810587532589E-3</v>
      </c>
      <c r="L1498" s="3">
        <v>9.791339946201294E-3</v>
      </c>
      <c r="M1498" s="3">
        <v>2.9617156736520881E-2</v>
      </c>
      <c r="N1498" s="3">
        <v>1.359564804671343E-2</v>
      </c>
      <c r="O1498" s="3">
        <v>-1.054487789626801E-3</v>
      </c>
      <c r="P1498" s="3">
        <v>-3.671646191303557E-3</v>
      </c>
      <c r="Q1498" s="3">
        <v>-2.046588308593655E-2</v>
      </c>
      <c r="R1498" s="3">
        <v>-3.6936954894281622E-2</v>
      </c>
      <c r="S1498" s="3" t="str">
        <f t="shared" si="372"/>
        <v/>
      </c>
      <c r="T1498" s="3" t="str">
        <f t="shared" si="373"/>
        <v/>
      </c>
      <c r="U1498" s="3">
        <f t="shared" si="374"/>
        <v>3.8935810587532589E-3</v>
      </c>
      <c r="V1498" s="3" t="str">
        <f t="shared" si="375"/>
        <v/>
      </c>
      <c r="W1498" s="3" t="str">
        <f t="shared" si="376"/>
        <v/>
      </c>
      <c r="X1498" s="3" t="str">
        <f t="shared" si="377"/>
        <v/>
      </c>
      <c r="Y1498" s="3">
        <f t="shared" si="378"/>
        <v>-1.054487789626801E-3</v>
      </c>
      <c r="Z1498" s="3" t="str">
        <f t="shared" si="379"/>
        <v/>
      </c>
      <c r="AA1498" s="3" t="str">
        <f t="shared" si="380"/>
        <v/>
      </c>
      <c r="AB1498" s="3" t="str">
        <f t="shared" si="381"/>
        <v/>
      </c>
      <c r="AC1498" s="3">
        <f t="shared" si="382"/>
        <v>9.791339946201294E-3</v>
      </c>
      <c r="AD1498" s="3" t="str">
        <f t="shared" si="383"/>
        <v/>
      </c>
      <c r="AE1498" s="3" t="str">
        <f t="shared" si="384"/>
        <v/>
      </c>
      <c r="AF1498" s="3" t="str">
        <f t="shared" si="385"/>
        <v/>
      </c>
      <c r="AG1498" s="3">
        <f t="shared" si="386"/>
        <v>-3.671646191303557E-3</v>
      </c>
      <c r="AH1498" s="3" t="str">
        <f t="shared" si="387"/>
        <v/>
      </c>
    </row>
    <row r="1499" spans="1:34">
      <c r="A1499" s="16">
        <v>40522</v>
      </c>
      <c r="B1499">
        <v>124.13999938964839</v>
      </c>
      <c r="C1499">
        <v>124.59999847412109</v>
      </c>
      <c r="D1499">
        <v>123.73000335693359</v>
      </c>
      <c r="E1499">
        <v>124.48000335693359</v>
      </c>
      <c r="F1499">
        <v>96.163650512695313</v>
      </c>
      <c r="G1499">
        <v>117571700</v>
      </c>
      <c r="H1499">
        <v>17.610000610351559</v>
      </c>
      <c r="I1499">
        <v>2010</v>
      </c>
      <c r="J1499">
        <v>93.309943389892581</v>
      </c>
      <c r="K1499" s="3">
        <v>5.8178395231967004E-3</v>
      </c>
      <c r="L1499" s="3">
        <v>1.293846262152254E-2</v>
      </c>
      <c r="M1499" s="3">
        <v>4.7811642063391391E-2</v>
      </c>
      <c r="N1499" s="3">
        <v>2.3347966475031349E-2</v>
      </c>
      <c r="O1499" s="3">
        <v>-2.4239478651477689E-4</v>
      </c>
      <c r="P1499" s="3">
        <v>-3.9058973872815321E-3</v>
      </c>
      <c r="Q1499" s="3">
        <v>-8.9226023632883456E-3</v>
      </c>
      <c r="R1499" s="3">
        <v>-3.3294994015779837E-2</v>
      </c>
      <c r="S1499" s="3" t="str">
        <f t="shared" si="372"/>
        <v/>
      </c>
      <c r="T1499" s="3" t="str">
        <f t="shared" si="373"/>
        <v/>
      </c>
      <c r="U1499" s="3">
        <f t="shared" si="374"/>
        <v>5.8178395231967004E-3</v>
      </c>
      <c r="V1499" s="3" t="str">
        <f t="shared" si="375"/>
        <v/>
      </c>
      <c r="W1499" s="3" t="str">
        <f t="shared" si="376"/>
        <v/>
      </c>
      <c r="X1499" s="3" t="str">
        <f t="shared" si="377"/>
        <v/>
      </c>
      <c r="Y1499" s="3">
        <f t="shared" si="378"/>
        <v>-2.4239478651477689E-4</v>
      </c>
      <c r="Z1499" s="3" t="str">
        <f t="shared" si="379"/>
        <v/>
      </c>
      <c r="AA1499" s="3" t="str">
        <f t="shared" si="380"/>
        <v/>
      </c>
      <c r="AB1499" s="3" t="str">
        <f t="shared" si="381"/>
        <v/>
      </c>
      <c r="AC1499" s="3">
        <f t="shared" si="382"/>
        <v>1.293846262152254E-2</v>
      </c>
      <c r="AD1499" s="3" t="str">
        <f t="shared" si="383"/>
        <v/>
      </c>
      <c r="AE1499" s="3" t="str">
        <f t="shared" si="384"/>
        <v/>
      </c>
      <c r="AF1499" s="3" t="str">
        <f t="shared" si="385"/>
        <v/>
      </c>
      <c r="AG1499" s="3">
        <f t="shared" si="386"/>
        <v>-3.9058973872815321E-3</v>
      </c>
      <c r="AH1499" s="3" t="str">
        <f t="shared" si="387"/>
        <v/>
      </c>
    </row>
    <row r="1500" spans="1:34">
      <c r="A1500" s="16">
        <v>40525</v>
      </c>
      <c r="B1500">
        <v>125.0500030517578</v>
      </c>
      <c r="C1500">
        <v>125.1999969482422</v>
      </c>
      <c r="D1500">
        <v>124.51999664306641</v>
      </c>
      <c r="E1500">
        <v>124.55999755859381</v>
      </c>
      <c r="F1500">
        <v>96.225440979003906</v>
      </c>
      <c r="G1500">
        <v>133812700</v>
      </c>
      <c r="H1500">
        <v>17.54999923706055</v>
      </c>
      <c r="I1500">
        <v>2010</v>
      </c>
      <c r="J1500">
        <v>93.478352737426761</v>
      </c>
      <c r="K1500" s="3">
        <v>6.4255533124168984E-4</v>
      </c>
      <c r="L1500" s="3">
        <v>1.4662675205332491E-2</v>
      </c>
      <c r="M1500" s="3">
        <v>4.5316788117174989E-2</v>
      </c>
      <c r="N1500" s="3">
        <v>3.627273911908202E-2</v>
      </c>
      <c r="O1500" s="3">
        <v>3.2128281695276151E-4</v>
      </c>
      <c r="P1500" s="3">
        <v>-2.851079081382601E-3</v>
      </c>
      <c r="Q1500" s="3">
        <v>-1.132935600894835E-2</v>
      </c>
      <c r="R1500" s="3">
        <v>-2.1713815945231921E-2</v>
      </c>
      <c r="S1500" s="3" t="str">
        <f t="shared" si="372"/>
        <v/>
      </c>
      <c r="T1500" s="3" t="str">
        <f t="shared" si="373"/>
        <v/>
      </c>
      <c r="U1500" s="3">
        <f t="shared" si="374"/>
        <v>6.4255533124168984E-4</v>
      </c>
      <c r="V1500" s="3" t="str">
        <f t="shared" si="375"/>
        <v/>
      </c>
      <c r="W1500" s="3" t="str">
        <f t="shared" si="376"/>
        <v/>
      </c>
      <c r="X1500" s="3" t="str">
        <f t="shared" si="377"/>
        <v/>
      </c>
      <c r="Y1500" s="3">
        <f t="shared" si="378"/>
        <v>3.2128281695276151E-4</v>
      </c>
      <c r="Z1500" s="3" t="str">
        <f t="shared" si="379"/>
        <v/>
      </c>
      <c r="AA1500" s="3" t="str">
        <f t="shared" si="380"/>
        <v/>
      </c>
      <c r="AB1500" s="3" t="str">
        <f t="shared" si="381"/>
        <v/>
      </c>
      <c r="AC1500" s="3">
        <f t="shared" si="382"/>
        <v>1.4662675205332491E-2</v>
      </c>
      <c r="AD1500" s="3" t="str">
        <f t="shared" si="383"/>
        <v/>
      </c>
      <c r="AE1500" s="3" t="str">
        <f t="shared" si="384"/>
        <v/>
      </c>
      <c r="AF1500" s="3" t="str">
        <f t="shared" si="385"/>
        <v/>
      </c>
      <c r="AG1500" s="3">
        <f t="shared" si="386"/>
        <v>-2.851079081382601E-3</v>
      </c>
      <c r="AH1500" s="3" t="str">
        <f t="shared" si="387"/>
        <v/>
      </c>
    </row>
    <row r="1501" spans="1:34">
      <c r="A1501" s="16">
        <v>40526</v>
      </c>
      <c r="B1501">
        <v>124.75</v>
      </c>
      <c r="C1501">
        <v>125.23000335693359</v>
      </c>
      <c r="D1501">
        <v>124.2900009155273</v>
      </c>
      <c r="E1501">
        <v>124.6699981689453</v>
      </c>
      <c r="F1501">
        <v>96.310394287109375</v>
      </c>
      <c r="G1501">
        <v>147249600</v>
      </c>
      <c r="H1501">
        <v>17.610000610351559</v>
      </c>
      <c r="I1501">
        <v>2010</v>
      </c>
      <c r="J1501">
        <v>93.657577133178705</v>
      </c>
      <c r="K1501" s="3">
        <v>8.8285704114365871E-4</v>
      </c>
      <c r="L1501" s="3">
        <v>1.497995623804105E-2</v>
      </c>
      <c r="M1501" s="3">
        <v>5.2156072145010057E-2</v>
      </c>
      <c r="N1501" s="3">
        <v>3.8656811836985661E-2</v>
      </c>
      <c r="O1501" s="3">
        <v>-2.1676031499551218E-3</v>
      </c>
      <c r="P1501" s="3">
        <v>-3.419345132983032E-3</v>
      </c>
      <c r="Q1501" s="3">
        <v>1.4347241187321559E-2</v>
      </c>
      <c r="R1501" s="3">
        <v>-2.032827181722097E-2</v>
      </c>
      <c r="S1501" s="3" t="str">
        <f t="shared" si="372"/>
        <v/>
      </c>
      <c r="T1501" s="3" t="str">
        <f t="shared" si="373"/>
        <v/>
      </c>
      <c r="U1501" s="3">
        <f t="shared" si="374"/>
        <v>8.8285704114365871E-4</v>
      </c>
      <c r="V1501" s="3" t="str">
        <f t="shared" si="375"/>
        <v/>
      </c>
      <c r="W1501" s="3" t="str">
        <f t="shared" si="376"/>
        <v/>
      </c>
      <c r="X1501" s="3" t="str">
        <f t="shared" si="377"/>
        <v/>
      </c>
      <c r="Y1501" s="3">
        <f t="shared" si="378"/>
        <v>-2.1676031499551218E-3</v>
      </c>
      <c r="Z1501" s="3" t="str">
        <f t="shared" si="379"/>
        <v/>
      </c>
      <c r="AA1501" s="3" t="str">
        <f t="shared" si="380"/>
        <v/>
      </c>
      <c r="AB1501" s="3" t="str">
        <f t="shared" si="381"/>
        <v/>
      </c>
      <c r="AC1501" s="3">
        <f t="shared" si="382"/>
        <v>1.497995623804105E-2</v>
      </c>
      <c r="AD1501" s="3" t="str">
        <f t="shared" si="383"/>
        <v/>
      </c>
      <c r="AE1501" s="3" t="str">
        <f t="shared" si="384"/>
        <v/>
      </c>
      <c r="AF1501" s="3" t="str">
        <f t="shared" si="385"/>
        <v/>
      </c>
      <c r="AG1501" s="3">
        <f t="shared" si="386"/>
        <v>-3.419345132983032E-3</v>
      </c>
      <c r="AH1501" s="3" t="str">
        <f t="shared" si="387"/>
        <v/>
      </c>
    </row>
    <row r="1502" spans="1:34">
      <c r="A1502" s="16">
        <v>40527</v>
      </c>
      <c r="B1502">
        <v>124.44000244140619</v>
      </c>
      <c r="C1502">
        <v>124.9300003051758</v>
      </c>
      <c r="D1502">
        <v>123.88999938964839</v>
      </c>
      <c r="E1502">
        <v>124.09999847412109</v>
      </c>
      <c r="F1502">
        <v>95.870063781738281</v>
      </c>
      <c r="G1502">
        <v>160823100</v>
      </c>
      <c r="H1502">
        <v>17.940000534057621</v>
      </c>
      <c r="I1502">
        <v>2010</v>
      </c>
      <c r="J1502">
        <v>93.887014770507818</v>
      </c>
      <c r="K1502" s="3">
        <v>-4.5719935904159348E-3</v>
      </c>
      <c r="L1502" s="3">
        <v>6.6513640751837411E-3</v>
      </c>
      <c r="M1502" s="3">
        <v>2.553471785367889E-2</v>
      </c>
      <c r="N1502" s="3">
        <v>5.027045179943479E-2</v>
      </c>
      <c r="O1502" s="3">
        <v>-6.2565075058385036E-3</v>
      </c>
      <c r="P1502" s="3">
        <v>-1.054487789626801E-3</v>
      </c>
      <c r="Q1502" s="3">
        <v>9.9161321435570215E-4</v>
      </c>
      <c r="R1502" s="3">
        <v>-3.554551331437783E-3</v>
      </c>
      <c r="S1502" s="3" t="str">
        <f t="shared" si="372"/>
        <v/>
      </c>
      <c r="T1502" s="3" t="str">
        <f t="shared" si="373"/>
        <v/>
      </c>
      <c r="U1502" s="3">
        <f t="shared" si="374"/>
        <v>-4.5719935904159348E-3</v>
      </c>
      <c r="V1502" s="3" t="str">
        <f t="shared" si="375"/>
        <v/>
      </c>
      <c r="W1502" s="3" t="str">
        <f t="shared" si="376"/>
        <v/>
      </c>
      <c r="X1502" s="3" t="str">
        <f t="shared" si="377"/>
        <v/>
      </c>
      <c r="Y1502" s="3">
        <f t="shared" si="378"/>
        <v>-6.2565075058385036E-3</v>
      </c>
      <c r="Z1502" s="3" t="str">
        <f t="shared" si="379"/>
        <v/>
      </c>
      <c r="AA1502" s="3" t="str">
        <f t="shared" si="380"/>
        <v/>
      </c>
      <c r="AB1502" s="3" t="str">
        <f t="shared" si="381"/>
        <v/>
      </c>
      <c r="AC1502" s="3">
        <f t="shared" si="382"/>
        <v>6.6513640751837411E-3</v>
      </c>
      <c r="AD1502" s="3" t="str">
        <f t="shared" si="383"/>
        <v/>
      </c>
      <c r="AE1502" s="3" t="str">
        <f t="shared" si="384"/>
        <v/>
      </c>
      <c r="AF1502" s="3" t="str">
        <f t="shared" si="385"/>
        <v/>
      </c>
      <c r="AG1502" s="3">
        <f t="shared" si="386"/>
        <v>-1.054487789626801E-3</v>
      </c>
      <c r="AH1502" s="3" t="str">
        <f t="shared" si="387"/>
        <v/>
      </c>
    </row>
    <row r="1503" spans="1:34">
      <c r="A1503" s="16">
        <v>40528</v>
      </c>
      <c r="B1503">
        <v>124.1800003051758</v>
      </c>
      <c r="C1503">
        <v>124.9100036621094</v>
      </c>
      <c r="D1503">
        <v>123.75</v>
      </c>
      <c r="E1503">
        <v>124.8199996948242</v>
      </c>
      <c r="F1503">
        <v>96.426322937011719</v>
      </c>
      <c r="G1503">
        <v>185035200</v>
      </c>
      <c r="H1503">
        <v>17.389999389648441</v>
      </c>
      <c r="I1503">
        <v>2010</v>
      </c>
      <c r="J1503">
        <v>94.14194831848144</v>
      </c>
      <c r="K1503" s="3">
        <v>5.8022195180744704E-3</v>
      </c>
      <c r="L1503" s="3">
        <v>8.5652457304243867E-3</v>
      </c>
      <c r="M1503" s="3">
        <v>1.84404509092948E-2</v>
      </c>
      <c r="N1503" s="3">
        <v>5.5828337300586783E-2</v>
      </c>
      <c r="O1503" s="3">
        <v>-2.8202939437914631E-3</v>
      </c>
      <c r="P1503" s="3">
        <v>-2.4239478651477689E-4</v>
      </c>
      <c r="Q1503" s="3">
        <v>-3.671646191303557E-3</v>
      </c>
      <c r="R1503" s="3">
        <v>-4.0602550497143008E-3</v>
      </c>
      <c r="S1503" s="3" t="str">
        <f t="shared" si="372"/>
        <v/>
      </c>
      <c r="T1503" s="3" t="str">
        <f t="shared" si="373"/>
        <v/>
      </c>
      <c r="U1503" s="3">
        <f t="shared" si="374"/>
        <v>5.8022195180744704E-3</v>
      </c>
      <c r="V1503" s="3" t="str">
        <f t="shared" si="375"/>
        <v/>
      </c>
      <c r="W1503" s="3" t="str">
        <f t="shared" si="376"/>
        <v/>
      </c>
      <c r="X1503" s="3" t="str">
        <f t="shared" si="377"/>
        <v/>
      </c>
      <c r="Y1503" s="3">
        <f t="shared" si="378"/>
        <v>-2.8202939437914631E-3</v>
      </c>
      <c r="Z1503" s="3" t="str">
        <f t="shared" si="379"/>
        <v/>
      </c>
      <c r="AA1503" s="3" t="str">
        <f t="shared" si="380"/>
        <v/>
      </c>
      <c r="AB1503" s="3" t="str">
        <f t="shared" si="381"/>
        <v/>
      </c>
      <c r="AC1503" s="3">
        <f t="shared" si="382"/>
        <v>8.5652457304243867E-3</v>
      </c>
      <c r="AD1503" s="3" t="str">
        <f t="shared" si="383"/>
        <v/>
      </c>
      <c r="AE1503" s="3" t="str">
        <f t="shared" si="384"/>
        <v/>
      </c>
      <c r="AF1503" s="3" t="str">
        <f t="shared" si="385"/>
        <v/>
      </c>
      <c r="AG1503" s="3">
        <f t="shared" si="386"/>
        <v>-2.4239478651477689E-4</v>
      </c>
      <c r="AH1503" s="3" t="str">
        <f t="shared" si="387"/>
        <v/>
      </c>
    </row>
    <row r="1504" spans="1:34">
      <c r="A1504" s="16">
        <v>40529</v>
      </c>
      <c r="B1504">
        <v>124.0800018310547</v>
      </c>
      <c r="C1504">
        <v>124.4599990844727</v>
      </c>
      <c r="D1504">
        <v>123.8199996948242</v>
      </c>
      <c r="E1504">
        <v>124.3000030517578</v>
      </c>
      <c r="F1504">
        <v>96.529586791992188</v>
      </c>
      <c r="G1504">
        <v>141075300</v>
      </c>
      <c r="H1504">
        <v>16.110000610351559</v>
      </c>
      <c r="I1504">
        <v>2010</v>
      </c>
      <c r="J1504">
        <v>94.334835815429685</v>
      </c>
      <c r="K1504" s="3">
        <v>1.0709093931531299E-3</v>
      </c>
      <c r="L1504" s="3">
        <v>3.805349290983528E-3</v>
      </c>
      <c r="M1504" s="3">
        <v>1.6793047282069429E-2</v>
      </c>
      <c r="N1504" s="3">
        <v>4.1628072454019012E-2</v>
      </c>
      <c r="O1504" s="3">
        <v>-8.0115366323099124E-3</v>
      </c>
      <c r="P1504" s="3">
        <v>-5.8644226963939783E-3</v>
      </c>
      <c r="Q1504" s="3">
        <v>-3.9058973872815321E-3</v>
      </c>
      <c r="R1504" s="3">
        <v>-1.850617904006369E-2</v>
      </c>
      <c r="S1504" s="3" t="str">
        <f t="shared" si="372"/>
        <v/>
      </c>
      <c r="T1504" s="3" t="str">
        <f t="shared" si="373"/>
        <v/>
      </c>
      <c r="U1504" s="3">
        <f t="shared" si="374"/>
        <v>1.0709093931531299E-3</v>
      </c>
      <c r="V1504" s="3" t="str">
        <f t="shared" si="375"/>
        <v/>
      </c>
      <c r="W1504" s="3" t="str">
        <f t="shared" si="376"/>
        <v/>
      </c>
      <c r="X1504" s="3" t="str">
        <f t="shared" si="377"/>
        <v/>
      </c>
      <c r="Y1504" s="3">
        <f t="shared" si="378"/>
        <v>-8.0115366323099124E-3</v>
      </c>
      <c r="Z1504" s="3" t="str">
        <f t="shared" si="379"/>
        <v/>
      </c>
      <c r="AA1504" s="3" t="str">
        <f t="shared" si="380"/>
        <v/>
      </c>
      <c r="AB1504" s="3" t="str">
        <f t="shared" si="381"/>
        <v/>
      </c>
      <c r="AC1504" s="3">
        <f t="shared" si="382"/>
        <v>3.805349290983528E-3</v>
      </c>
      <c r="AD1504" s="3" t="str">
        <f t="shared" si="383"/>
        <v/>
      </c>
      <c r="AE1504" s="3" t="str">
        <f t="shared" si="384"/>
        <v/>
      </c>
      <c r="AF1504" s="3" t="str">
        <f t="shared" si="385"/>
        <v/>
      </c>
      <c r="AG1504" s="3">
        <f t="shared" si="386"/>
        <v>-5.8644226963939783E-3</v>
      </c>
      <c r="AH1504" s="3" t="str">
        <f t="shared" si="387"/>
        <v/>
      </c>
    </row>
    <row r="1505" spans="1:34">
      <c r="A1505" s="16">
        <v>40532</v>
      </c>
      <c r="B1505">
        <v>124.63999938964839</v>
      </c>
      <c r="C1505">
        <v>124.90000152587891</v>
      </c>
      <c r="D1505">
        <v>123.98000335693359</v>
      </c>
      <c r="E1505">
        <v>124.59999847412109</v>
      </c>
      <c r="F1505">
        <v>96.762557983398438</v>
      </c>
      <c r="G1505">
        <v>119085500</v>
      </c>
      <c r="H1505">
        <v>16.409999847412109</v>
      </c>
      <c r="I1505">
        <v>2010</v>
      </c>
      <c r="J1505">
        <v>94.52662544250488</v>
      </c>
      <c r="K1505" s="3">
        <v>2.4134692703934309E-3</v>
      </c>
      <c r="L1505" s="3">
        <v>5.5818606693809336E-3</v>
      </c>
      <c r="M1505" s="3">
        <v>2.0326380884750032E-2</v>
      </c>
      <c r="N1505" s="3">
        <v>4.127758588457886E-2</v>
      </c>
      <c r="O1505" s="3">
        <v>-2.5744142153477641E-3</v>
      </c>
      <c r="P1505" s="3">
        <v>-6.502870700625385E-3</v>
      </c>
      <c r="Q1505" s="3">
        <v>-2.851079081382601E-3</v>
      </c>
      <c r="R1505" s="3">
        <v>-2.11987948486968E-2</v>
      </c>
      <c r="S1505" s="3" t="str">
        <f t="shared" si="372"/>
        <v/>
      </c>
      <c r="T1505" s="3">
        <f t="shared" si="373"/>
        <v>2.4134692703934309E-3</v>
      </c>
      <c r="U1505" s="3" t="str">
        <f t="shared" si="374"/>
        <v/>
      </c>
      <c r="V1505" s="3" t="str">
        <f t="shared" si="375"/>
        <v/>
      </c>
      <c r="W1505" s="3" t="str">
        <f t="shared" si="376"/>
        <v/>
      </c>
      <c r="X1505" s="3">
        <f t="shared" si="377"/>
        <v>-2.5744142153477641E-3</v>
      </c>
      <c r="Y1505" s="3" t="str">
        <f t="shared" si="378"/>
        <v/>
      </c>
      <c r="Z1505" s="3" t="str">
        <f t="shared" si="379"/>
        <v/>
      </c>
      <c r="AA1505" s="3" t="str">
        <f t="shared" si="380"/>
        <v/>
      </c>
      <c r="AB1505" s="3" t="str">
        <f t="shared" si="381"/>
        <v/>
      </c>
      <c r="AC1505" s="3">
        <f t="shared" si="382"/>
        <v>5.5818606693809336E-3</v>
      </c>
      <c r="AD1505" s="3" t="str">
        <f t="shared" si="383"/>
        <v/>
      </c>
      <c r="AE1505" s="3" t="str">
        <f t="shared" si="384"/>
        <v/>
      </c>
      <c r="AF1505" s="3" t="str">
        <f t="shared" si="385"/>
        <v/>
      </c>
      <c r="AG1505" s="3">
        <f t="shared" si="386"/>
        <v>-6.502870700625385E-3</v>
      </c>
      <c r="AH1505" s="3" t="str">
        <f t="shared" si="387"/>
        <v/>
      </c>
    </row>
    <row r="1506" spans="1:34">
      <c r="A1506" s="16">
        <v>40533</v>
      </c>
      <c r="B1506">
        <v>124.9899978637695</v>
      </c>
      <c r="C1506">
        <v>125.4700012207031</v>
      </c>
      <c r="D1506">
        <v>124.870002746582</v>
      </c>
      <c r="E1506">
        <v>125.38999938964839</v>
      </c>
      <c r="F1506">
        <v>97.376045227050781</v>
      </c>
      <c r="G1506">
        <v>94965500</v>
      </c>
      <c r="H1506">
        <v>16.489999771118161</v>
      </c>
      <c r="I1506">
        <v>2010</v>
      </c>
      <c r="J1506">
        <v>94.752951812744143</v>
      </c>
      <c r="K1506" s="3">
        <v>6.3401304847439111E-3</v>
      </c>
      <c r="L1506" s="3">
        <v>1.106475524089956E-2</v>
      </c>
      <c r="M1506" s="3">
        <v>2.6210461028233881E-2</v>
      </c>
      <c r="N1506" s="3">
        <v>4.8751221448989357E-2</v>
      </c>
      <c r="O1506" s="3">
        <v>2.1669685053569139E-3</v>
      </c>
      <c r="P1506" s="3">
        <v>-7.3794672532085936E-3</v>
      </c>
      <c r="Q1506" s="3">
        <v>-3.419345132983032E-3</v>
      </c>
      <c r="R1506" s="3">
        <v>-2.0384429052916601E-2</v>
      </c>
      <c r="S1506" s="3" t="str">
        <f t="shared" si="372"/>
        <v/>
      </c>
      <c r="T1506" s="3">
        <f t="shared" si="373"/>
        <v>6.3401304847439111E-3</v>
      </c>
      <c r="U1506" s="3" t="str">
        <f t="shared" si="374"/>
        <v/>
      </c>
      <c r="V1506" s="3" t="str">
        <f t="shared" si="375"/>
        <v/>
      </c>
      <c r="W1506" s="3" t="str">
        <f t="shared" si="376"/>
        <v/>
      </c>
      <c r="X1506" s="3">
        <f t="shared" si="377"/>
        <v>2.1669685053569139E-3</v>
      </c>
      <c r="Y1506" s="3" t="str">
        <f t="shared" si="378"/>
        <v/>
      </c>
      <c r="Z1506" s="3" t="str">
        <f t="shared" si="379"/>
        <v/>
      </c>
      <c r="AA1506" s="3" t="str">
        <f t="shared" si="380"/>
        <v/>
      </c>
      <c r="AB1506" s="3" t="str">
        <f t="shared" si="381"/>
        <v/>
      </c>
      <c r="AC1506" s="3">
        <f t="shared" si="382"/>
        <v>1.106475524089956E-2</v>
      </c>
      <c r="AD1506" s="3" t="str">
        <f t="shared" si="383"/>
        <v/>
      </c>
      <c r="AE1506" s="3" t="str">
        <f t="shared" si="384"/>
        <v/>
      </c>
      <c r="AF1506" s="3" t="str">
        <f t="shared" si="385"/>
        <v/>
      </c>
      <c r="AG1506" s="3">
        <f t="shared" si="386"/>
        <v>-7.3794672532085936E-3</v>
      </c>
      <c r="AH1506" s="3" t="str">
        <f t="shared" si="387"/>
        <v/>
      </c>
    </row>
    <row r="1507" spans="1:34">
      <c r="A1507" s="16">
        <v>40534</v>
      </c>
      <c r="B1507">
        <v>125.48000335693359</v>
      </c>
      <c r="C1507">
        <v>125.8199996948242</v>
      </c>
      <c r="D1507">
        <v>125.4100036621094</v>
      </c>
      <c r="E1507">
        <v>125.7799987792969</v>
      </c>
      <c r="F1507">
        <v>97.678932189941406</v>
      </c>
      <c r="G1507">
        <v>78878100</v>
      </c>
      <c r="H1507">
        <v>15.44999980926514</v>
      </c>
      <c r="I1507">
        <v>2010</v>
      </c>
      <c r="J1507">
        <v>95.06163215637207</v>
      </c>
      <c r="K1507" s="3">
        <v>3.1104874118104142E-3</v>
      </c>
      <c r="L1507" s="3">
        <v>1.8867917020700679E-2</v>
      </c>
      <c r="M1507" s="3">
        <v>2.5644778481329619E-2</v>
      </c>
      <c r="N1507" s="3">
        <v>6.746718675820973E-2</v>
      </c>
      <c r="O1507" s="3">
        <v>1.595364268147659E-4</v>
      </c>
      <c r="P1507" s="3">
        <v>-2.8202939437914631E-3</v>
      </c>
      <c r="Q1507" s="3">
        <v>-1.054487789626801E-3</v>
      </c>
      <c r="R1507" s="3">
        <v>-5.994082758675745E-3</v>
      </c>
      <c r="S1507" s="3" t="str">
        <f t="shared" si="372"/>
        <v/>
      </c>
      <c r="T1507" s="3">
        <f t="shared" si="373"/>
        <v>3.1104874118104142E-3</v>
      </c>
      <c r="U1507" s="3" t="str">
        <f t="shared" si="374"/>
        <v/>
      </c>
      <c r="V1507" s="3" t="str">
        <f t="shared" si="375"/>
        <v/>
      </c>
      <c r="W1507" s="3" t="str">
        <f t="shared" si="376"/>
        <v/>
      </c>
      <c r="X1507" s="3">
        <f t="shared" si="377"/>
        <v>1.595364268147659E-4</v>
      </c>
      <c r="Y1507" s="3" t="str">
        <f t="shared" si="378"/>
        <v/>
      </c>
      <c r="Z1507" s="3" t="str">
        <f t="shared" si="379"/>
        <v/>
      </c>
      <c r="AA1507" s="3" t="str">
        <f t="shared" si="380"/>
        <v/>
      </c>
      <c r="AB1507" s="3" t="str">
        <f t="shared" si="381"/>
        <v/>
      </c>
      <c r="AC1507" s="3">
        <f t="shared" si="382"/>
        <v>1.8867917020700679E-2</v>
      </c>
      <c r="AD1507" s="3" t="str">
        <f t="shared" si="383"/>
        <v/>
      </c>
      <c r="AE1507" s="3" t="str">
        <f t="shared" si="384"/>
        <v/>
      </c>
      <c r="AF1507" s="3" t="str">
        <f t="shared" si="385"/>
        <v/>
      </c>
      <c r="AG1507" s="3">
        <f t="shared" si="386"/>
        <v>-2.8202939437914631E-3</v>
      </c>
      <c r="AH1507" s="3" t="str">
        <f t="shared" si="387"/>
        <v/>
      </c>
    </row>
    <row r="1508" spans="1:34">
      <c r="A1508" s="16">
        <v>40535</v>
      </c>
      <c r="B1508">
        <v>125.63999938964839</v>
      </c>
      <c r="C1508">
        <v>125.7799987792969</v>
      </c>
      <c r="D1508">
        <v>125.2900009155273</v>
      </c>
      <c r="E1508">
        <v>125.59999847412109</v>
      </c>
      <c r="F1508">
        <v>97.539138793945313</v>
      </c>
      <c r="G1508">
        <v>70053700</v>
      </c>
      <c r="H1508">
        <v>16.469999313354489</v>
      </c>
      <c r="I1508">
        <v>2010</v>
      </c>
      <c r="J1508">
        <v>95.295726394653315</v>
      </c>
      <c r="K1508" s="3">
        <v>-1.431151967593802E-3</v>
      </c>
      <c r="L1508" s="3">
        <v>1.15405816901315E-2</v>
      </c>
      <c r="M1508" s="3">
        <v>2.020467533860382E-2</v>
      </c>
      <c r="N1508" s="3">
        <v>5.0420237111438608E-2</v>
      </c>
      <c r="O1508" s="3">
        <v>-3.8956739427968849E-3</v>
      </c>
      <c r="P1508" s="3">
        <v>-8.0115366323099124E-3</v>
      </c>
      <c r="Q1508" s="3">
        <v>-2.4239478651477689E-4</v>
      </c>
      <c r="R1508" s="3">
        <v>-2.046588308593655E-2</v>
      </c>
      <c r="S1508" s="3" t="str">
        <f t="shared" si="372"/>
        <v/>
      </c>
      <c r="T1508" s="3">
        <f t="shared" si="373"/>
        <v>-1.431151967593802E-3</v>
      </c>
      <c r="U1508" s="3" t="str">
        <f t="shared" si="374"/>
        <v/>
      </c>
      <c r="V1508" s="3" t="str">
        <f t="shared" si="375"/>
        <v/>
      </c>
      <c r="W1508" s="3" t="str">
        <f t="shared" si="376"/>
        <v/>
      </c>
      <c r="X1508" s="3">
        <f t="shared" si="377"/>
        <v>-3.8956739427968849E-3</v>
      </c>
      <c r="Y1508" s="3" t="str">
        <f t="shared" si="378"/>
        <v/>
      </c>
      <c r="Z1508" s="3" t="str">
        <f t="shared" si="379"/>
        <v/>
      </c>
      <c r="AA1508" s="3" t="str">
        <f t="shared" si="380"/>
        <v/>
      </c>
      <c r="AB1508" s="3" t="str">
        <f t="shared" si="381"/>
        <v/>
      </c>
      <c r="AC1508" s="3">
        <f t="shared" si="382"/>
        <v>1.15405816901315E-2</v>
      </c>
      <c r="AD1508" s="3" t="str">
        <f t="shared" si="383"/>
        <v/>
      </c>
      <c r="AE1508" s="3" t="str">
        <f t="shared" si="384"/>
        <v/>
      </c>
      <c r="AF1508" s="3" t="str">
        <f t="shared" si="385"/>
        <v/>
      </c>
      <c r="AG1508" s="3">
        <f t="shared" si="386"/>
        <v>-8.0115366323099124E-3</v>
      </c>
      <c r="AH1508" s="3" t="str">
        <f t="shared" si="387"/>
        <v/>
      </c>
    </row>
    <row r="1509" spans="1:34">
      <c r="A1509" s="16">
        <v>40539</v>
      </c>
      <c r="B1509">
        <v>125.129997253418</v>
      </c>
      <c r="C1509">
        <v>125.76999664306641</v>
      </c>
      <c r="D1509">
        <v>125.0400009155273</v>
      </c>
      <c r="E1509">
        <v>125.65000152587891</v>
      </c>
      <c r="F1509">
        <v>97.577964782714844</v>
      </c>
      <c r="G1509">
        <v>58126000</v>
      </c>
      <c r="H1509">
        <v>17.670000076293949</v>
      </c>
      <c r="I1509">
        <v>2010</v>
      </c>
      <c r="J1509">
        <v>95.585839462280276</v>
      </c>
      <c r="K1509" s="3">
        <v>3.9805548059579371E-4</v>
      </c>
      <c r="L1509" s="3">
        <v>1.0860690753621061E-2</v>
      </c>
      <c r="M1509" s="3">
        <v>1.470736876646361E-2</v>
      </c>
      <c r="N1509" s="3">
        <v>6.322219428101139E-2</v>
      </c>
      <c r="O1509" s="3">
        <v>-4.4585793423328468E-3</v>
      </c>
      <c r="P1509" s="3">
        <v>-2.5744142153477641E-3</v>
      </c>
      <c r="Q1509" s="3">
        <v>-5.8644226963939783E-3</v>
      </c>
      <c r="R1509" s="3">
        <v>-8.9226023632883456E-3</v>
      </c>
      <c r="S1509" s="3" t="str">
        <f t="shared" si="372"/>
        <v/>
      </c>
      <c r="T1509" s="3">
        <f t="shared" si="373"/>
        <v>3.9805548059579371E-4</v>
      </c>
      <c r="U1509" s="3" t="str">
        <f t="shared" si="374"/>
        <v/>
      </c>
      <c r="V1509" s="3" t="str">
        <f t="shared" si="375"/>
        <v/>
      </c>
      <c r="W1509" s="3" t="str">
        <f t="shared" si="376"/>
        <v/>
      </c>
      <c r="X1509" s="3">
        <f t="shared" si="377"/>
        <v>-4.4585793423328468E-3</v>
      </c>
      <c r="Y1509" s="3" t="str">
        <f t="shared" si="378"/>
        <v/>
      </c>
      <c r="Z1509" s="3" t="str">
        <f t="shared" si="379"/>
        <v/>
      </c>
      <c r="AA1509" s="3" t="str">
        <f t="shared" si="380"/>
        <v/>
      </c>
      <c r="AB1509" s="3">
        <f t="shared" si="381"/>
        <v>1.0860690753621061E-2</v>
      </c>
      <c r="AC1509" s="3" t="str">
        <f t="shared" si="382"/>
        <v/>
      </c>
      <c r="AD1509" s="3" t="str">
        <f t="shared" si="383"/>
        <v/>
      </c>
      <c r="AE1509" s="3" t="str">
        <f t="shared" si="384"/>
        <v/>
      </c>
      <c r="AF1509" s="3">
        <f t="shared" si="385"/>
        <v>-2.5744142153477641E-3</v>
      </c>
      <c r="AG1509" s="3" t="str">
        <f t="shared" si="386"/>
        <v/>
      </c>
      <c r="AH1509" s="3" t="str">
        <f t="shared" si="387"/>
        <v/>
      </c>
    </row>
    <row r="1510" spans="1:34">
      <c r="A1510" s="16">
        <v>40540</v>
      </c>
      <c r="B1510">
        <v>125.90000152587891</v>
      </c>
      <c r="C1510">
        <v>125.9499969482422</v>
      </c>
      <c r="D1510">
        <v>125.5</v>
      </c>
      <c r="E1510">
        <v>125.8300018310547</v>
      </c>
      <c r="F1510">
        <v>97.717781066894531</v>
      </c>
      <c r="G1510">
        <v>55309100</v>
      </c>
      <c r="H1510">
        <v>17.520000457763668</v>
      </c>
      <c r="I1510">
        <v>2010</v>
      </c>
      <c r="J1510">
        <v>95.869035720825195</v>
      </c>
      <c r="K1510" s="3">
        <v>1.432867394713933E-3</v>
      </c>
      <c r="L1510" s="3">
        <v>9.8718254602154776E-3</v>
      </c>
      <c r="M1510" s="3">
        <v>1.5508789283867669E-2</v>
      </c>
      <c r="N1510" s="3">
        <v>6.1528385918973687E-2</v>
      </c>
      <c r="O1510" s="3">
        <v>-1.193804409528876E-3</v>
      </c>
      <c r="P1510" s="3">
        <v>2.1669685053569139E-3</v>
      </c>
      <c r="Q1510" s="3">
        <v>-6.502870700625385E-3</v>
      </c>
      <c r="R1510" s="3">
        <v>-1.132935600894835E-2</v>
      </c>
      <c r="S1510" s="3" t="str">
        <f t="shared" si="372"/>
        <v/>
      </c>
      <c r="T1510" s="3" t="str">
        <f t="shared" si="373"/>
        <v/>
      </c>
      <c r="U1510" s="3">
        <f t="shared" si="374"/>
        <v>1.432867394713933E-3</v>
      </c>
      <c r="V1510" s="3" t="str">
        <f t="shared" si="375"/>
        <v/>
      </c>
      <c r="W1510" s="3" t="str">
        <f t="shared" si="376"/>
        <v/>
      </c>
      <c r="X1510" s="3" t="str">
        <f t="shared" si="377"/>
        <v/>
      </c>
      <c r="Y1510" s="3">
        <f t="shared" si="378"/>
        <v>-1.193804409528876E-3</v>
      </c>
      <c r="Z1510" s="3" t="str">
        <f t="shared" si="379"/>
        <v/>
      </c>
      <c r="AA1510" s="3" t="str">
        <f t="shared" si="380"/>
        <v/>
      </c>
      <c r="AB1510" s="3">
        <f t="shared" si="381"/>
        <v>9.8718254602154776E-3</v>
      </c>
      <c r="AC1510" s="3" t="str">
        <f t="shared" si="382"/>
        <v/>
      </c>
      <c r="AD1510" s="3" t="str">
        <f t="shared" si="383"/>
        <v/>
      </c>
      <c r="AE1510" s="3" t="str">
        <f t="shared" si="384"/>
        <v/>
      </c>
      <c r="AF1510" s="3">
        <f t="shared" si="385"/>
        <v>2.1669685053569139E-3</v>
      </c>
      <c r="AG1510" s="3" t="str">
        <f t="shared" si="386"/>
        <v/>
      </c>
      <c r="AH1510" s="3" t="str">
        <f t="shared" si="387"/>
        <v/>
      </c>
    </row>
    <row r="1511" spans="1:34">
      <c r="A1511" s="16">
        <v>40541</v>
      </c>
      <c r="B1511">
        <v>125.98000335693359</v>
      </c>
      <c r="C1511">
        <v>126.1999969482422</v>
      </c>
      <c r="D1511">
        <v>125.90000152587891</v>
      </c>
      <c r="E1511">
        <v>125.9199981689453</v>
      </c>
      <c r="F1511">
        <v>97.787612915039063</v>
      </c>
      <c r="G1511">
        <v>58033100</v>
      </c>
      <c r="H1511">
        <v>17.280000686645511</v>
      </c>
      <c r="I1511">
        <v>2010</v>
      </c>
      <c r="J1511">
        <v>96.181605148315427</v>
      </c>
      <c r="K1511" s="3">
        <v>7.146278536218631E-4</v>
      </c>
      <c r="L1511" s="3">
        <v>4.2265804390457804E-3</v>
      </c>
      <c r="M1511" s="3">
        <v>1.5338101758009429E-2</v>
      </c>
      <c r="N1511" s="3">
        <v>6.829414904487785E-2</v>
      </c>
      <c r="O1511" s="3">
        <v>5.563036939171262E-4</v>
      </c>
      <c r="P1511" s="3">
        <v>-2.7912790160679051E-3</v>
      </c>
      <c r="Q1511" s="3">
        <v>-7.3794672532085936E-3</v>
      </c>
      <c r="R1511" s="3">
        <v>1.4347241187321559E-2</v>
      </c>
      <c r="S1511" s="3" t="str">
        <f t="shared" si="372"/>
        <v/>
      </c>
      <c r="T1511" s="3" t="str">
        <f t="shared" si="373"/>
        <v/>
      </c>
      <c r="U1511" s="3">
        <f t="shared" si="374"/>
        <v>7.146278536218631E-4</v>
      </c>
      <c r="V1511" s="3" t="str">
        <f t="shared" si="375"/>
        <v/>
      </c>
      <c r="W1511" s="3" t="str">
        <f t="shared" si="376"/>
        <v/>
      </c>
      <c r="X1511" s="3" t="str">
        <f t="shared" si="377"/>
        <v/>
      </c>
      <c r="Y1511" s="3">
        <f t="shared" si="378"/>
        <v>5.563036939171262E-4</v>
      </c>
      <c r="Z1511" s="3" t="str">
        <f t="shared" si="379"/>
        <v/>
      </c>
      <c r="AA1511" s="3" t="str">
        <f t="shared" si="380"/>
        <v/>
      </c>
      <c r="AB1511" s="3">
        <f t="shared" si="381"/>
        <v>4.2265804390457804E-3</v>
      </c>
      <c r="AC1511" s="3" t="str">
        <f t="shared" si="382"/>
        <v/>
      </c>
      <c r="AD1511" s="3" t="str">
        <f t="shared" si="383"/>
        <v/>
      </c>
      <c r="AE1511" s="3" t="str">
        <f t="shared" si="384"/>
        <v/>
      </c>
      <c r="AF1511" s="3">
        <f t="shared" si="385"/>
        <v>-2.7912790160679051E-3</v>
      </c>
      <c r="AG1511" s="3" t="str">
        <f t="shared" si="386"/>
        <v/>
      </c>
      <c r="AH1511" s="3" t="str">
        <f t="shared" si="387"/>
        <v/>
      </c>
    </row>
    <row r="1512" spans="1:34">
      <c r="A1512" s="16">
        <v>40542</v>
      </c>
      <c r="B1512">
        <v>125.8000030517578</v>
      </c>
      <c r="C1512">
        <v>126.129997253418</v>
      </c>
      <c r="D1512">
        <v>125.5299987792969</v>
      </c>
      <c r="E1512">
        <v>125.7200012207031</v>
      </c>
      <c r="F1512">
        <v>97.632354736328125</v>
      </c>
      <c r="G1512">
        <v>76616900</v>
      </c>
      <c r="H1512">
        <v>17.520000457763668</v>
      </c>
      <c r="I1512">
        <v>2010</v>
      </c>
      <c r="J1512">
        <v>96.389072799682623</v>
      </c>
      <c r="K1512" s="3">
        <v>-1.5877080346140551E-3</v>
      </c>
      <c r="L1512" s="3">
        <v>-4.768423709087255E-4</v>
      </c>
      <c r="M1512" s="3">
        <v>1.8382077627505881E-2</v>
      </c>
      <c r="N1512" s="3">
        <v>4.4386176646967528E-2</v>
      </c>
      <c r="O1512" s="3">
        <v>-3.0971997722329951E-3</v>
      </c>
      <c r="P1512" s="3">
        <v>-5.8832713543588433E-3</v>
      </c>
      <c r="Q1512" s="3">
        <v>-2.8202939437914631E-3</v>
      </c>
      <c r="R1512" s="3">
        <v>9.9161321435570215E-4</v>
      </c>
      <c r="S1512" s="3" t="str">
        <f t="shared" si="372"/>
        <v/>
      </c>
      <c r="T1512" s="3" t="str">
        <f t="shared" si="373"/>
        <v/>
      </c>
      <c r="U1512" s="3">
        <f t="shared" si="374"/>
        <v>-1.5877080346140551E-3</v>
      </c>
      <c r="V1512" s="3" t="str">
        <f t="shared" si="375"/>
        <v/>
      </c>
      <c r="W1512" s="3" t="str">
        <f t="shared" si="376"/>
        <v/>
      </c>
      <c r="X1512" s="3" t="str">
        <f t="shared" si="377"/>
        <v/>
      </c>
      <c r="Y1512" s="3">
        <f t="shared" si="378"/>
        <v>-3.0971997722329951E-3</v>
      </c>
      <c r="Z1512" s="3" t="str">
        <f t="shared" si="379"/>
        <v/>
      </c>
      <c r="AA1512" s="3" t="str">
        <f t="shared" si="380"/>
        <v/>
      </c>
      <c r="AB1512" s="3">
        <f t="shared" si="381"/>
        <v>-4.768423709087255E-4</v>
      </c>
      <c r="AC1512" s="3" t="str">
        <f t="shared" si="382"/>
        <v/>
      </c>
      <c r="AD1512" s="3" t="str">
        <f t="shared" si="383"/>
        <v/>
      </c>
      <c r="AE1512" s="3" t="str">
        <f t="shared" si="384"/>
        <v/>
      </c>
      <c r="AF1512" s="3">
        <f t="shared" si="385"/>
        <v>-5.8832713543588433E-3</v>
      </c>
      <c r="AG1512" s="3" t="str">
        <f t="shared" si="386"/>
        <v/>
      </c>
      <c r="AH1512" s="3" t="str">
        <f t="shared" si="387"/>
        <v/>
      </c>
    </row>
    <row r="1513" spans="1:34">
      <c r="A1513" s="16">
        <v>40543</v>
      </c>
      <c r="B1513">
        <v>125.5299987792969</v>
      </c>
      <c r="C1513">
        <v>125.870002746582</v>
      </c>
      <c r="D1513">
        <v>125.3300018310547</v>
      </c>
      <c r="E1513">
        <v>125.75</v>
      </c>
      <c r="F1513">
        <v>97.655624389648438</v>
      </c>
      <c r="G1513">
        <v>91218900</v>
      </c>
      <c r="H1513">
        <v>17.75</v>
      </c>
      <c r="I1513">
        <v>2010</v>
      </c>
      <c r="J1513">
        <v>96.537835311889651</v>
      </c>
      <c r="K1513" s="3">
        <v>2.3833956871333051E-4</v>
      </c>
      <c r="L1513" s="3">
        <v>1.1942446605890391E-3</v>
      </c>
      <c r="M1513" s="3">
        <v>1.274860862878424E-2</v>
      </c>
      <c r="N1513" s="3">
        <v>3.1424149629659892E-2</v>
      </c>
      <c r="O1513" s="3">
        <v>-3.1021268363161658E-3</v>
      </c>
      <c r="P1513" s="3">
        <v>-4.4585793423328468E-3</v>
      </c>
      <c r="Q1513" s="3">
        <v>-8.0115366323099124E-3</v>
      </c>
      <c r="R1513" s="3">
        <v>-3.671646191303557E-3</v>
      </c>
      <c r="S1513" s="3" t="str">
        <f t="shared" si="372"/>
        <v/>
      </c>
      <c r="T1513" s="3" t="str">
        <f t="shared" si="373"/>
        <v/>
      </c>
      <c r="U1513" s="3">
        <f t="shared" si="374"/>
        <v>2.3833956871333051E-4</v>
      </c>
      <c r="V1513" s="3" t="str">
        <f t="shared" si="375"/>
        <v/>
      </c>
      <c r="W1513" s="3" t="str">
        <f t="shared" si="376"/>
        <v/>
      </c>
      <c r="X1513" s="3" t="str">
        <f t="shared" si="377"/>
        <v/>
      </c>
      <c r="Y1513" s="3">
        <f t="shared" si="378"/>
        <v>-3.1021268363161658E-3</v>
      </c>
      <c r="Z1513" s="3" t="str">
        <f t="shared" si="379"/>
        <v/>
      </c>
      <c r="AA1513" s="3" t="str">
        <f t="shared" si="380"/>
        <v/>
      </c>
      <c r="AB1513" s="3">
        <f t="shared" si="381"/>
        <v>1.1942446605890391E-3</v>
      </c>
      <c r="AC1513" s="3" t="str">
        <f t="shared" si="382"/>
        <v/>
      </c>
      <c r="AD1513" s="3" t="str">
        <f t="shared" si="383"/>
        <v/>
      </c>
      <c r="AE1513" s="3" t="str">
        <f t="shared" si="384"/>
        <v/>
      </c>
      <c r="AF1513" s="3">
        <f t="shared" si="385"/>
        <v>-4.4585793423328468E-3</v>
      </c>
      <c r="AG1513" s="3" t="str">
        <f t="shared" si="386"/>
        <v/>
      </c>
      <c r="AH1513" s="3" t="str">
        <f t="shared" si="387"/>
        <v/>
      </c>
    </row>
    <row r="1514" spans="1:34">
      <c r="A1514" s="16">
        <v>40546</v>
      </c>
      <c r="B1514">
        <v>126.7099990844727</v>
      </c>
      <c r="C1514">
        <v>127.59999847412109</v>
      </c>
      <c r="D1514">
        <v>125.6999969482422</v>
      </c>
      <c r="E1514">
        <v>127.0500030517578</v>
      </c>
      <c r="F1514">
        <v>98.665199279785156</v>
      </c>
      <c r="G1514">
        <v>138725200</v>
      </c>
      <c r="H1514">
        <v>17.610000610351559</v>
      </c>
      <c r="I1514">
        <v>2011</v>
      </c>
      <c r="J1514">
        <v>96.724328613281244</v>
      </c>
      <c r="K1514" s="3">
        <v>1.0338113103537159E-2</v>
      </c>
      <c r="L1514" s="3">
        <v>1.114221330083431E-2</v>
      </c>
      <c r="M1514" s="3">
        <v>2.212391618742671E-2</v>
      </c>
      <c r="N1514" s="3">
        <v>3.9288491440096163E-2</v>
      </c>
      <c r="O1514" s="3">
        <v>-3.9763858256713908E-4</v>
      </c>
      <c r="P1514" s="3">
        <v>-2.5467544046015029E-3</v>
      </c>
      <c r="Q1514" s="3">
        <v>-2.5744142153477641E-3</v>
      </c>
      <c r="R1514" s="3">
        <v>-3.9058973872815321E-3</v>
      </c>
      <c r="S1514" s="3" t="str">
        <f t="shared" si="372"/>
        <v/>
      </c>
      <c r="T1514" s="3" t="str">
        <f t="shared" si="373"/>
        <v/>
      </c>
      <c r="U1514" s="3">
        <f t="shared" si="374"/>
        <v>1.0338113103537159E-2</v>
      </c>
      <c r="V1514" s="3" t="str">
        <f t="shared" si="375"/>
        <v/>
      </c>
      <c r="W1514" s="3" t="str">
        <f t="shared" si="376"/>
        <v/>
      </c>
      <c r="X1514" s="3" t="str">
        <f t="shared" si="377"/>
        <v/>
      </c>
      <c r="Y1514" s="3">
        <f t="shared" si="378"/>
        <v>-3.9763858256713908E-4</v>
      </c>
      <c r="Z1514" s="3" t="str">
        <f t="shared" si="379"/>
        <v/>
      </c>
      <c r="AA1514" s="3" t="str">
        <f t="shared" si="380"/>
        <v/>
      </c>
      <c r="AB1514" s="3" t="str">
        <f t="shared" si="381"/>
        <v/>
      </c>
      <c r="AC1514" s="3">
        <f t="shared" si="382"/>
        <v>1.114221330083431E-2</v>
      </c>
      <c r="AD1514" s="3" t="str">
        <f t="shared" si="383"/>
        <v/>
      </c>
      <c r="AE1514" s="3" t="str">
        <f t="shared" si="384"/>
        <v/>
      </c>
      <c r="AF1514" s="3" t="str">
        <f t="shared" si="385"/>
        <v/>
      </c>
      <c r="AG1514" s="3">
        <f t="shared" si="386"/>
        <v>-2.5467544046015029E-3</v>
      </c>
      <c r="AH1514" s="3" t="str">
        <f t="shared" si="387"/>
        <v/>
      </c>
    </row>
    <row r="1515" spans="1:34">
      <c r="A1515" s="16">
        <v>40547</v>
      </c>
      <c r="B1515">
        <v>127.3300018310547</v>
      </c>
      <c r="C1515">
        <v>127.370002746582</v>
      </c>
      <c r="D1515">
        <v>126.19000244140619</v>
      </c>
      <c r="E1515">
        <v>126.98000335693359</v>
      </c>
      <c r="F1515">
        <v>98.610832214355469</v>
      </c>
      <c r="G1515">
        <v>137409700</v>
      </c>
      <c r="H1515">
        <v>17.379999160766602</v>
      </c>
      <c r="I1515">
        <v>2011</v>
      </c>
      <c r="J1515">
        <v>96.913124847412107</v>
      </c>
      <c r="K1515" s="3">
        <v>-5.5102574997611953E-4</v>
      </c>
      <c r="L1515" s="3">
        <v>9.1390854121993215E-3</v>
      </c>
      <c r="M1515" s="3">
        <v>1.9101130328470051E-2</v>
      </c>
      <c r="N1515" s="3">
        <v>3.9815768063605761E-2</v>
      </c>
      <c r="O1515" s="3">
        <v>-6.7689932286048027E-3</v>
      </c>
      <c r="P1515" s="3">
        <v>-3.9736151372812278E-3</v>
      </c>
      <c r="Q1515" s="3">
        <v>2.1669685053569139E-3</v>
      </c>
      <c r="R1515" s="3">
        <v>-2.851079081382601E-3</v>
      </c>
      <c r="S1515" s="3" t="str">
        <f t="shared" si="372"/>
        <v/>
      </c>
      <c r="T1515" s="3" t="str">
        <f t="shared" si="373"/>
        <v/>
      </c>
      <c r="U1515" s="3">
        <f t="shared" si="374"/>
        <v>-5.5102574997611953E-4</v>
      </c>
      <c r="V1515" s="3" t="str">
        <f t="shared" si="375"/>
        <v/>
      </c>
      <c r="W1515" s="3" t="str">
        <f t="shared" si="376"/>
        <v/>
      </c>
      <c r="X1515" s="3" t="str">
        <f t="shared" si="377"/>
        <v/>
      </c>
      <c r="Y1515" s="3">
        <f t="shared" si="378"/>
        <v>-6.7689932286048027E-3</v>
      </c>
      <c r="Z1515" s="3" t="str">
        <f t="shared" si="379"/>
        <v/>
      </c>
      <c r="AA1515" s="3" t="str">
        <f t="shared" si="380"/>
        <v/>
      </c>
      <c r="AB1515" s="3" t="str">
        <f t="shared" si="381"/>
        <v/>
      </c>
      <c r="AC1515" s="3">
        <f t="shared" si="382"/>
        <v>9.1390854121993215E-3</v>
      </c>
      <c r="AD1515" s="3" t="str">
        <f t="shared" si="383"/>
        <v/>
      </c>
      <c r="AE1515" s="3" t="str">
        <f t="shared" si="384"/>
        <v/>
      </c>
      <c r="AF1515" s="3" t="str">
        <f t="shared" si="385"/>
        <v/>
      </c>
      <c r="AG1515" s="3">
        <f t="shared" si="386"/>
        <v>-3.9736151372812278E-3</v>
      </c>
      <c r="AH1515" s="3" t="str">
        <f t="shared" si="387"/>
        <v/>
      </c>
    </row>
    <row r="1516" spans="1:34">
      <c r="A1516" s="16">
        <v>40548</v>
      </c>
      <c r="B1516">
        <v>126.5800018310547</v>
      </c>
      <c r="C1516">
        <v>127.7200012207031</v>
      </c>
      <c r="D1516">
        <v>126.4599990844727</v>
      </c>
      <c r="E1516">
        <v>127.63999938964839</v>
      </c>
      <c r="F1516">
        <v>99.123390197753906</v>
      </c>
      <c r="G1516">
        <v>133975300</v>
      </c>
      <c r="H1516">
        <v>17.020000457763668</v>
      </c>
      <c r="I1516">
        <v>2011</v>
      </c>
      <c r="J1516">
        <v>97.124846267700192</v>
      </c>
      <c r="K1516" s="3">
        <v>5.197785799883059E-3</v>
      </c>
      <c r="L1516" s="3">
        <v>1.365998456139228E-2</v>
      </c>
      <c r="M1516" s="3">
        <v>1.7944300023982951E-2</v>
      </c>
      <c r="N1516" s="3">
        <v>4.462508942867438E-2</v>
      </c>
      <c r="O1516" s="3">
        <v>-4.0951666302861964E-3</v>
      </c>
      <c r="P1516" s="3">
        <v>-4.685485597760497E-3</v>
      </c>
      <c r="Q1516" s="3">
        <v>-2.7912790160679051E-3</v>
      </c>
      <c r="R1516" s="3">
        <v>-3.419345132983032E-3</v>
      </c>
      <c r="S1516" s="3" t="str">
        <f t="shared" si="372"/>
        <v/>
      </c>
      <c r="T1516" s="3" t="str">
        <f t="shared" si="373"/>
        <v/>
      </c>
      <c r="U1516" s="3">
        <f t="shared" si="374"/>
        <v>5.197785799883059E-3</v>
      </c>
      <c r="V1516" s="3" t="str">
        <f t="shared" si="375"/>
        <v/>
      </c>
      <c r="W1516" s="3" t="str">
        <f t="shared" si="376"/>
        <v/>
      </c>
      <c r="X1516" s="3" t="str">
        <f t="shared" si="377"/>
        <v/>
      </c>
      <c r="Y1516" s="3">
        <f t="shared" si="378"/>
        <v>-4.0951666302861964E-3</v>
      </c>
      <c r="Z1516" s="3" t="str">
        <f t="shared" si="379"/>
        <v/>
      </c>
      <c r="AA1516" s="3" t="str">
        <f t="shared" si="380"/>
        <v/>
      </c>
      <c r="AB1516" s="3" t="str">
        <f t="shared" si="381"/>
        <v/>
      </c>
      <c r="AC1516" s="3">
        <f t="shared" si="382"/>
        <v>1.365998456139228E-2</v>
      </c>
      <c r="AD1516" s="3" t="str">
        <f t="shared" si="383"/>
        <v/>
      </c>
      <c r="AE1516" s="3" t="str">
        <f t="shared" si="384"/>
        <v/>
      </c>
      <c r="AF1516" s="3" t="str">
        <f t="shared" si="385"/>
        <v/>
      </c>
      <c r="AG1516" s="3">
        <f t="shared" si="386"/>
        <v>-4.685485597760497E-3</v>
      </c>
      <c r="AH1516" s="3" t="str">
        <f t="shared" si="387"/>
        <v/>
      </c>
    </row>
    <row r="1517" spans="1:34">
      <c r="A1517" s="16">
        <v>40549</v>
      </c>
      <c r="B1517">
        <v>127.69000244140619</v>
      </c>
      <c r="C1517">
        <v>127.8300018310547</v>
      </c>
      <c r="D1517">
        <v>127.0100021362305</v>
      </c>
      <c r="E1517">
        <v>127.38999938964839</v>
      </c>
      <c r="F1517">
        <v>98.929222106933594</v>
      </c>
      <c r="G1517">
        <v>122519000</v>
      </c>
      <c r="H1517">
        <v>17.39999961853027</v>
      </c>
      <c r="I1517">
        <v>2011</v>
      </c>
      <c r="J1517">
        <v>97.309476852416992</v>
      </c>
      <c r="K1517" s="3">
        <v>-1.958852400356204E-3</v>
      </c>
      <c r="L1517" s="3">
        <v>1.328317210117347E-2</v>
      </c>
      <c r="M1517" s="3">
        <v>1.2799995750987E-2</v>
      </c>
      <c r="N1517" s="3">
        <v>3.8773027287912543E-2</v>
      </c>
      <c r="O1517" s="3">
        <v>-4.9357353214548594E-3</v>
      </c>
      <c r="P1517" s="3">
        <v>-3.1021268363161658E-3</v>
      </c>
      <c r="Q1517" s="3">
        <v>-5.8832713543588433E-3</v>
      </c>
      <c r="R1517" s="3">
        <v>-1.054487789626801E-3</v>
      </c>
      <c r="S1517" s="3" t="str">
        <f t="shared" si="372"/>
        <v/>
      </c>
      <c r="T1517" s="3" t="str">
        <f t="shared" si="373"/>
        <v/>
      </c>
      <c r="U1517" s="3">
        <f t="shared" si="374"/>
        <v>-1.958852400356204E-3</v>
      </c>
      <c r="V1517" s="3" t="str">
        <f t="shared" si="375"/>
        <v/>
      </c>
      <c r="W1517" s="3" t="str">
        <f t="shared" si="376"/>
        <v/>
      </c>
      <c r="X1517" s="3" t="str">
        <f t="shared" si="377"/>
        <v/>
      </c>
      <c r="Y1517" s="3">
        <f t="shared" si="378"/>
        <v>-4.9357353214548594E-3</v>
      </c>
      <c r="Z1517" s="3" t="str">
        <f t="shared" si="379"/>
        <v/>
      </c>
      <c r="AA1517" s="3" t="str">
        <f t="shared" si="380"/>
        <v/>
      </c>
      <c r="AB1517" s="3" t="str">
        <f t="shared" si="381"/>
        <v/>
      </c>
      <c r="AC1517" s="3">
        <f t="shared" si="382"/>
        <v>1.328317210117347E-2</v>
      </c>
      <c r="AD1517" s="3" t="str">
        <f t="shared" si="383"/>
        <v/>
      </c>
      <c r="AE1517" s="3" t="str">
        <f t="shared" si="384"/>
        <v/>
      </c>
      <c r="AF1517" s="3" t="str">
        <f t="shared" si="385"/>
        <v/>
      </c>
      <c r="AG1517" s="3">
        <f t="shared" si="386"/>
        <v>-3.1021268363161658E-3</v>
      </c>
      <c r="AH1517" s="3" t="str">
        <f t="shared" si="387"/>
        <v/>
      </c>
    </row>
    <row r="1518" spans="1:34">
      <c r="A1518" s="16">
        <v>40550</v>
      </c>
      <c r="B1518">
        <v>127.55999755859381</v>
      </c>
      <c r="C1518">
        <v>127.76999664306641</v>
      </c>
      <c r="D1518">
        <v>126.15000152587891</v>
      </c>
      <c r="E1518">
        <v>127.13999938964839</v>
      </c>
      <c r="F1518">
        <v>98.735092163085938</v>
      </c>
      <c r="G1518">
        <v>156034600</v>
      </c>
      <c r="H1518">
        <v>17.139999389648441</v>
      </c>
      <c r="I1518">
        <v>2011</v>
      </c>
      <c r="J1518">
        <v>97.465860366821289</v>
      </c>
      <c r="K1518" s="3">
        <v>-1.9623114355212801E-3</v>
      </c>
      <c r="L1518" s="3">
        <v>1.1053820813539559E-2</v>
      </c>
      <c r="M1518" s="3">
        <v>1.2261266440614319E-2</v>
      </c>
      <c r="N1518" s="3">
        <v>3.2713676686890958E-2</v>
      </c>
      <c r="O1518" s="3">
        <v>-9.7338713377079777E-3</v>
      </c>
      <c r="P1518" s="3">
        <v>-3.9763858256713908E-4</v>
      </c>
      <c r="Q1518" s="3">
        <v>-4.4585793423328468E-3</v>
      </c>
      <c r="R1518" s="3">
        <v>-2.4239478651477689E-4</v>
      </c>
      <c r="S1518" s="3" t="str">
        <f t="shared" si="372"/>
        <v/>
      </c>
      <c r="T1518" s="3" t="str">
        <f t="shared" si="373"/>
        <v/>
      </c>
      <c r="U1518" s="3">
        <f t="shared" si="374"/>
        <v>-1.9623114355212801E-3</v>
      </c>
      <c r="V1518" s="3" t="str">
        <f t="shared" si="375"/>
        <v/>
      </c>
      <c r="W1518" s="3" t="str">
        <f t="shared" si="376"/>
        <v/>
      </c>
      <c r="X1518" s="3" t="str">
        <f t="shared" si="377"/>
        <v/>
      </c>
      <c r="Y1518" s="3">
        <f t="shared" si="378"/>
        <v>-9.7338713377079777E-3</v>
      </c>
      <c r="Z1518" s="3" t="str">
        <f t="shared" si="379"/>
        <v/>
      </c>
      <c r="AA1518" s="3" t="str">
        <f t="shared" si="380"/>
        <v/>
      </c>
      <c r="AB1518" s="3" t="str">
        <f t="shared" si="381"/>
        <v/>
      </c>
      <c r="AC1518" s="3">
        <f t="shared" si="382"/>
        <v>1.1053820813539559E-2</v>
      </c>
      <c r="AD1518" s="3" t="str">
        <f t="shared" si="383"/>
        <v/>
      </c>
      <c r="AE1518" s="3" t="str">
        <f t="shared" si="384"/>
        <v/>
      </c>
      <c r="AF1518" s="3" t="str">
        <f t="shared" si="385"/>
        <v/>
      </c>
      <c r="AG1518" s="3">
        <f t="shared" si="386"/>
        <v>-3.9763858256713908E-4</v>
      </c>
      <c r="AH1518" s="3" t="str">
        <f t="shared" si="387"/>
        <v/>
      </c>
    </row>
    <row r="1519" spans="1:34">
      <c r="A1519" s="16">
        <v>40553</v>
      </c>
      <c r="B1519">
        <v>126.5800018310547</v>
      </c>
      <c r="C1519">
        <v>127.1600036621094</v>
      </c>
      <c r="D1519">
        <v>126.1999969482422</v>
      </c>
      <c r="E1519">
        <v>126.98000335693359</v>
      </c>
      <c r="F1519">
        <v>98.610832214355469</v>
      </c>
      <c r="G1519">
        <v>122401700</v>
      </c>
      <c r="H1519">
        <v>17.54000091552734</v>
      </c>
      <c r="I1519">
        <v>2011</v>
      </c>
      <c r="J1519">
        <v>97.588219451904294</v>
      </c>
      <c r="K1519" s="3">
        <v>-1.258518587547552E-3</v>
      </c>
      <c r="L1519" s="3">
        <v>-5.5102574997611953E-4</v>
      </c>
      <c r="M1519" s="3">
        <v>1.0585047904417831E-2</v>
      </c>
      <c r="N1519" s="3">
        <v>2.5448094873822269E-2</v>
      </c>
      <c r="O1519" s="3">
        <v>-7.3934438093349319E-3</v>
      </c>
      <c r="P1519" s="3">
        <v>-7.0838371055549354E-3</v>
      </c>
      <c r="Q1519" s="3">
        <v>-2.5467544046015029E-3</v>
      </c>
      <c r="R1519" s="3">
        <v>-5.8644226963939783E-3</v>
      </c>
      <c r="S1519" s="3" t="str">
        <f t="shared" si="372"/>
        <v/>
      </c>
      <c r="T1519" s="3" t="str">
        <f t="shared" si="373"/>
        <v/>
      </c>
      <c r="U1519" s="3">
        <f t="shared" si="374"/>
        <v>-1.258518587547552E-3</v>
      </c>
      <c r="V1519" s="3" t="str">
        <f t="shared" si="375"/>
        <v/>
      </c>
      <c r="W1519" s="3" t="str">
        <f t="shared" si="376"/>
        <v/>
      </c>
      <c r="X1519" s="3" t="str">
        <f t="shared" si="377"/>
        <v/>
      </c>
      <c r="Y1519" s="3">
        <f t="shared" si="378"/>
        <v>-7.3934438093349319E-3</v>
      </c>
      <c r="Z1519" s="3" t="str">
        <f t="shared" si="379"/>
        <v/>
      </c>
      <c r="AA1519" s="3" t="str">
        <f t="shared" si="380"/>
        <v/>
      </c>
      <c r="AB1519" s="3" t="str">
        <f t="shared" si="381"/>
        <v/>
      </c>
      <c r="AC1519" s="3">
        <f t="shared" si="382"/>
        <v>-5.5102574997611953E-4</v>
      </c>
      <c r="AD1519" s="3" t="str">
        <f t="shared" si="383"/>
        <v/>
      </c>
      <c r="AE1519" s="3" t="str">
        <f t="shared" si="384"/>
        <v/>
      </c>
      <c r="AF1519" s="3" t="str">
        <f t="shared" si="385"/>
        <v/>
      </c>
      <c r="AG1519" s="3">
        <f t="shared" si="386"/>
        <v>-7.0838371055549354E-3</v>
      </c>
      <c r="AH1519" s="3" t="str">
        <f t="shared" si="387"/>
        <v/>
      </c>
    </row>
    <row r="1520" spans="1:34">
      <c r="A1520" s="16">
        <v>40554</v>
      </c>
      <c r="B1520">
        <v>127.44000244140619</v>
      </c>
      <c r="C1520">
        <v>127.7399978637695</v>
      </c>
      <c r="D1520">
        <v>126.9499969482422</v>
      </c>
      <c r="E1520">
        <v>127.4300003051758</v>
      </c>
      <c r="F1520">
        <v>98.960281372070313</v>
      </c>
      <c r="G1520">
        <v>110287000</v>
      </c>
      <c r="H1520">
        <v>16.889999389648441</v>
      </c>
      <c r="I1520">
        <v>2011</v>
      </c>
      <c r="J1520">
        <v>97.72496147155762</v>
      </c>
      <c r="K1520" s="3">
        <v>3.5437197908971818E-3</v>
      </c>
      <c r="L1520" s="3">
        <v>3.5437197908971818E-3</v>
      </c>
      <c r="M1520" s="3">
        <v>1.271519156094225E-2</v>
      </c>
      <c r="N1520" s="3">
        <v>2.842117807143274E-2</v>
      </c>
      <c r="O1520" s="3">
        <v>-2.3630814221242691E-4</v>
      </c>
      <c r="P1520" s="3">
        <v>-6.5364766822505471E-3</v>
      </c>
      <c r="Q1520" s="3">
        <v>-3.9736151372812278E-3</v>
      </c>
      <c r="R1520" s="3">
        <v>-6.502870700625385E-3</v>
      </c>
      <c r="S1520" s="3" t="str">
        <f t="shared" si="372"/>
        <v/>
      </c>
      <c r="T1520" s="3" t="str">
        <f t="shared" si="373"/>
        <v/>
      </c>
      <c r="U1520" s="3">
        <f t="shared" si="374"/>
        <v>3.5437197908971818E-3</v>
      </c>
      <c r="V1520" s="3" t="str">
        <f t="shared" si="375"/>
        <v/>
      </c>
      <c r="W1520" s="3" t="str">
        <f t="shared" si="376"/>
        <v/>
      </c>
      <c r="X1520" s="3" t="str">
        <f t="shared" si="377"/>
        <v/>
      </c>
      <c r="Y1520" s="3">
        <f t="shared" si="378"/>
        <v>-2.3630814221242691E-4</v>
      </c>
      <c r="Z1520" s="3" t="str">
        <f t="shared" si="379"/>
        <v/>
      </c>
      <c r="AA1520" s="3" t="str">
        <f t="shared" si="380"/>
        <v/>
      </c>
      <c r="AB1520" s="3" t="str">
        <f t="shared" si="381"/>
        <v/>
      </c>
      <c r="AC1520" s="3">
        <f t="shared" si="382"/>
        <v>3.5437197908971818E-3</v>
      </c>
      <c r="AD1520" s="3" t="str">
        <f t="shared" si="383"/>
        <v/>
      </c>
      <c r="AE1520" s="3" t="str">
        <f t="shared" si="384"/>
        <v/>
      </c>
      <c r="AF1520" s="3" t="str">
        <f t="shared" si="385"/>
        <v/>
      </c>
      <c r="AG1520" s="3">
        <f t="shared" si="386"/>
        <v>-6.5364766822505471E-3</v>
      </c>
      <c r="AH1520" s="3" t="str">
        <f t="shared" si="387"/>
        <v/>
      </c>
    </row>
    <row r="1521" spans="1:34">
      <c r="A1521" s="16">
        <v>40555</v>
      </c>
      <c r="B1521">
        <v>128.21000671386719</v>
      </c>
      <c r="C1521">
        <v>128.7200012207031</v>
      </c>
      <c r="D1521">
        <v>127.4599990844727</v>
      </c>
      <c r="E1521">
        <v>128.58000183105469</v>
      </c>
      <c r="F1521">
        <v>99.853355407714844</v>
      </c>
      <c r="G1521">
        <v>107929200</v>
      </c>
      <c r="H1521">
        <v>16.239999771118161</v>
      </c>
      <c r="I1521">
        <v>2011</v>
      </c>
      <c r="J1521">
        <v>97.902109527587896</v>
      </c>
      <c r="K1521" s="3">
        <v>9.0245704969931229E-3</v>
      </c>
      <c r="L1521" s="3">
        <v>7.3642074640973831E-3</v>
      </c>
      <c r="M1521" s="3">
        <v>2.1124786985756261E-2</v>
      </c>
      <c r="N1521" s="3">
        <v>3.6786902876169369E-2</v>
      </c>
      <c r="O1521" s="3">
        <v>2.3541378972802279E-4</v>
      </c>
      <c r="P1521" s="3">
        <v>-1.1673439916126901E-2</v>
      </c>
      <c r="Q1521" s="3">
        <v>-4.685485597760497E-3</v>
      </c>
      <c r="R1521" s="3">
        <v>-7.3794672532085936E-3</v>
      </c>
      <c r="S1521" s="3" t="str">
        <f t="shared" si="372"/>
        <v/>
      </c>
      <c r="T1521" s="3" t="str">
        <f t="shared" si="373"/>
        <v/>
      </c>
      <c r="U1521" s="3">
        <f t="shared" si="374"/>
        <v>9.0245704969931229E-3</v>
      </c>
      <c r="V1521" s="3" t="str">
        <f t="shared" si="375"/>
        <v/>
      </c>
      <c r="W1521" s="3" t="str">
        <f t="shared" si="376"/>
        <v/>
      </c>
      <c r="X1521" s="3" t="str">
        <f t="shared" si="377"/>
        <v/>
      </c>
      <c r="Y1521" s="3">
        <f t="shared" si="378"/>
        <v>2.3541378972802279E-4</v>
      </c>
      <c r="Z1521" s="3" t="str">
        <f t="shared" si="379"/>
        <v/>
      </c>
      <c r="AA1521" s="3" t="str">
        <f t="shared" si="380"/>
        <v/>
      </c>
      <c r="AB1521" s="3" t="str">
        <f t="shared" si="381"/>
        <v/>
      </c>
      <c r="AC1521" s="3">
        <f t="shared" si="382"/>
        <v>7.3642074640973831E-3</v>
      </c>
      <c r="AD1521" s="3" t="str">
        <f t="shared" si="383"/>
        <v/>
      </c>
      <c r="AE1521" s="3" t="str">
        <f t="shared" si="384"/>
        <v/>
      </c>
      <c r="AF1521" s="3" t="str">
        <f t="shared" si="385"/>
        <v/>
      </c>
      <c r="AG1521" s="3">
        <f t="shared" si="386"/>
        <v>-1.1673439916126901E-2</v>
      </c>
      <c r="AH1521" s="3" t="str">
        <f t="shared" si="387"/>
        <v/>
      </c>
    </row>
    <row r="1522" spans="1:34">
      <c r="A1522" s="16">
        <v>40556</v>
      </c>
      <c r="B1522">
        <v>128.6300048828125</v>
      </c>
      <c r="C1522">
        <v>128.69000244140619</v>
      </c>
      <c r="D1522">
        <v>128.05000305175781</v>
      </c>
      <c r="E1522">
        <v>128.3699951171875</v>
      </c>
      <c r="F1522">
        <v>99.690277099609375</v>
      </c>
      <c r="G1522">
        <v>129048400</v>
      </c>
      <c r="H1522">
        <v>16.389999389648441</v>
      </c>
      <c r="I1522">
        <v>2011</v>
      </c>
      <c r="J1522">
        <v>98.09312019348144</v>
      </c>
      <c r="K1522" s="3">
        <v>-1.6331780483449521E-3</v>
      </c>
      <c r="L1522" s="3">
        <v>7.692924056889261E-3</v>
      </c>
      <c r="M1522" s="3">
        <v>2.1078282592271739E-2</v>
      </c>
      <c r="N1522" s="3">
        <v>3.9847822846643233E-2</v>
      </c>
      <c r="O1522" s="3">
        <v>-4.1219378733036161E-3</v>
      </c>
      <c r="P1522" s="3">
        <v>-9.7338713377079777E-3</v>
      </c>
      <c r="Q1522" s="3">
        <v>-3.1021268363161658E-3</v>
      </c>
      <c r="R1522" s="3">
        <v>-2.8202939437914631E-3</v>
      </c>
      <c r="S1522" s="3" t="str">
        <f t="shared" si="372"/>
        <v/>
      </c>
      <c r="T1522" s="3">
        <f t="shared" si="373"/>
        <v>-1.6331780483449521E-3</v>
      </c>
      <c r="U1522" s="3" t="str">
        <f t="shared" si="374"/>
        <v/>
      </c>
      <c r="V1522" s="3" t="str">
        <f t="shared" si="375"/>
        <v/>
      </c>
      <c r="W1522" s="3" t="str">
        <f t="shared" si="376"/>
        <v/>
      </c>
      <c r="X1522" s="3">
        <f t="shared" si="377"/>
        <v>-4.1219378733036161E-3</v>
      </c>
      <c r="Y1522" s="3" t="str">
        <f t="shared" si="378"/>
        <v/>
      </c>
      <c r="Z1522" s="3" t="str">
        <f t="shared" si="379"/>
        <v/>
      </c>
      <c r="AA1522" s="3" t="str">
        <f t="shared" si="380"/>
        <v/>
      </c>
      <c r="AB1522" s="3" t="str">
        <f t="shared" si="381"/>
        <v/>
      </c>
      <c r="AC1522" s="3">
        <f t="shared" si="382"/>
        <v>7.692924056889261E-3</v>
      </c>
      <c r="AD1522" s="3" t="str">
        <f t="shared" si="383"/>
        <v/>
      </c>
      <c r="AE1522" s="3" t="str">
        <f t="shared" si="384"/>
        <v/>
      </c>
      <c r="AF1522" s="3" t="str">
        <f t="shared" si="385"/>
        <v/>
      </c>
      <c r="AG1522" s="3">
        <f t="shared" si="386"/>
        <v>-9.7338713377079777E-3</v>
      </c>
      <c r="AH1522" s="3" t="str">
        <f t="shared" si="387"/>
        <v/>
      </c>
    </row>
    <row r="1523" spans="1:34">
      <c r="A1523" s="16">
        <v>40557</v>
      </c>
      <c r="B1523">
        <v>128.19000244140619</v>
      </c>
      <c r="C1523">
        <v>129.33000183105469</v>
      </c>
      <c r="D1523">
        <v>128.1000061035156</v>
      </c>
      <c r="E1523">
        <v>129.30000305175781</v>
      </c>
      <c r="F1523">
        <v>100.4125061035156</v>
      </c>
      <c r="G1523">
        <v>117677900</v>
      </c>
      <c r="H1523">
        <v>15.460000038146971</v>
      </c>
      <c r="I1523">
        <v>2011</v>
      </c>
      <c r="J1523">
        <v>98.292429351806646</v>
      </c>
      <c r="K1523" s="3">
        <v>7.2447286226779983E-3</v>
      </c>
      <c r="L1523" s="3">
        <v>1.6989035039933102E-2</v>
      </c>
      <c r="M1523" s="3">
        <v>2.8230649602599019E-2</v>
      </c>
      <c r="N1523" s="3">
        <v>4.1339159734503188E-2</v>
      </c>
      <c r="O1523" s="3">
        <v>-2.103209659121696E-3</v>
      </c>
      <c r="P1523" s="3">
        <v>-7.3934438093349319E-3</v>
      </c>
      <c r="Q1523" s="3">
        <v>-3.9763858256713908E-4</v>
      </c>
      <c r="R1523" s="3">
        <v>-8.0115366323099124E-3</v>
      </c>
      <c r="S1523" s="3" t="str">
        <f t="shared" si="372"/>
        <v/>
      </c>
      <c r="T1523" s="3">
        <f t="shared" si="373"/>
        <v>7.2447286226779983E-3</v>
      </c>
      <c r="U1523" s="3" t="str">
        <f t="shared" si="374"/>
        <v/>
      </c>
      <c r="V1523" s="3" t="str">
        <f t="shared" si="375"/>
        <v/>
      </c>
      <c r="W1523" s="3" t="str">
        <f t="shared" si="376"/>
        <v/>
      </c>
      <c r="X1523" s="3">
        <f t="shared" si="377"/>
        <v>-2.103209659121696E-3</v>
      </c>
      <c r="Y1523" s="3" t="str">
        <f t="shared" si="378"/>
        <v/>
      </c>
      <c r="Z1523" s="3" t="str">
        <f t="shared" si="379"/>
        <v/>
      </c>
      <c r="AA1523" s="3" t="str">
        <f t="shared" si="380"/>
        <v/>
      </c>
      <c r="AB1523" s="3" t="str">
        <f t="shared" si="381"/>
        <v/>
      </c>
      <c r="AC1523" s="3">
        <f t="shared" si="382"/>
        <v>1.6989035039933102E-2</v>
      </c>
      <c r="AD1523" s="3" t="str">
        <f t="shared" si="383"/>
        <v/>
      </c>
      <c r="AE1523" s="3" t="str">
        <f t="shared" si="384"/>
        <v/>
      </c>
      <c r="AF1523" s="3" t="str">
        <f t="shared" si="385"/>
        <v/>
      </c>
      <c r="AG1523" s="3">
        <f t="shared" si="386"/>
        <v>-7.3934438093349319E-3</v>
      </c>
      <c r="AH1523" s="3" t="str">
        <f t="shared" si="387"/>
        <v/>
      </c>
    </row>
    <row r="1524" spans="1:34">
      <c r="A1524" s="16">
        <v>40561</v>
      </c>
      <c r="B1524">
        <v>129.17999267578119</v>
      </c>
      <c r="C1524">
        <v>129.63999938964841</v>
      </c>
      <c r="D1524">
        <v>129.0299987792969</v>
      </c>
      <c r="E1524">
        <v>129.52000427246091</v>
      </c>
      <c r="F1524">
        <v>100.583366394043</v>
      </c>
      <c r="G1524">
        <v>114401300</v>
      </c>
      <c r="H1524">
        <v>15.86999988555908</v>
      </c>
      <c r="I1524">
        <v>2011</v>
      </c>
      <c r="J1524">
        <v>98.495118331909183</v>
      </c>
      <c r="K1524" s="3">
        <v>1.701583768372483E-3</v>
      </c>
      <c r="L1524" s="3">
        <v>2.000322008640687E-2</v>
      </c>
      <c r="M1524" s="3">
        <v>1.9441172047080849E-2</v>
      </c>
      <c r="N1524" s="3">
        <v>4.1995203095462452E-2</v>
      </c>
      <c r="O1524" s="3">
        <v>-2.0882000470863189E-3</v>
      </c>
      <c r="P1524" s="3">
        <v>-2.3630814221242691E-4</v>
      </c>
      <c r="Q1524" s="3">
        <v>-7.0838371055549354E-3</v>
      </c>
      <c r="R1524" s="3">
        <v>-2.5744142153477641E-3</v>
      </c>
      <c r="S1524" s="3" t="str">
        <f t="shared" si="372"/>
        <v/>
      </c>
      <c r="T1524" s="3">
        <f t="shared" si="373"/>
        <v>1.701583768372483E-3</v>
      </c>
      <c r="U1524" s="3" t="str">
        <f t="shared" si="374"/>
        <v/>
      </c>
      <c r="V1524" s="3" t="str">
        <f t="shared" si="375"/>
        <v/>
      </c>
      <c r="W1524" s="3" t="str">
        <f t="shared" si="376"/>
        <v/>
      </c>
      <c r="X1524" s="3">
        <f t="shared" si="377"/>
        <v>-2.0882000470863189E-3</v>
      </c>
      <c r="Y1524" s="3" t="str">
        <f t="shared" si="378"/>
        <v/>
      </c>
      <c r="Z1524" s="3" t="str">
        <f t="shared" si="379"/>
        <v/>
      </c>
      <c r="AA1524" s="3" t="str">
        <f t="shared" si="380"/>
        <v/>
      </c>
      <c r="AB1524" s="3" t="str">
        <f t="shared" si="381"/>
        <v/>
      </c>
      <c r="AC1524" s="3">
        <f t="shared" si="382"/>
        <v>2.000322008640687E-2</v>
      </c>
      <c r="AD1524" s="3" t="str">
        <f t="shared" si="383"/>
        <v/>
      </c>
      <c r="AE1524" s="3" t="str">
        <f t="shared" si="384"/>
        <v/>
      </c>
      <c r="AF1524" s="3" t="str">
        <f t="shared" si="385"/>
        <v/>
      </c>
      <c r="AG1524" s="3">
        <f t="shared" si="386"/>
        <v>-2.3630814221242691E-4</v>
      </c>
      <c r="AH1524" s="3" t="str">
        <f t="shared" si="387"/>
        <v/>
      </c>
    </row>
    <row r="1525" spans="1:34">
      <c r="A1525" s="16">
        <v>40562</v>
      </c>
      <c r="B1525">
        <v>129.4100036621094</v>
      </c>
      <c r="C1525">
        <v>129.53999328613281</v>
      </c>
      <c r="D1525">
        <v>127.9100036621094</v>
      </c>
      <c r="E1525">
        <v>128.25</v>
      </c>
      <c r="F1525">
        <v>99.59710693359375</v>
      </c>
      <c r="G1525">
        <v>151958400</v>
      </c>
      <c r="H1525">
        <v>17.309999465942379</v>
      </c>
      <c r="I1525">
        <v>2011</v>
      </c>
      <c r="J1525">
        <v>98.636845779418948</v>
      </c>
      <c r="K1525" s="3">
        <v>-9.8053932355521844E-3</v>
      </c>
      <c r="L1525" s="3">
        <v>6.4351632058230468E-3</v>
      </c>
      <c r="M1525" s="3">
        <v>1.000168741193019E-2</v>
      </c>
      <c r="N1525" s="3">
        <v>2.929386127516009E-2</v>
      </c>
      <c r="O1525" s="3">
        <v>-1.243051696450481E-2</v>
      </c>
      <c r="P1525" s="3">
        <v>2.3541378972802279E-4</v>
      </c>
      <c r="Q1525" s="3">
        <v>-6.5364766822505471E-3</v>
      </c>
      <c r="R1525" s="3">
        <v>2.1669685053569139E-3</v>
      </c>
      <c r="S1525" s="3" t="str">
        <f t="shared" si="372"/>
        <v/>
      </c>
      <c r="T1525" s="3">
        <f t="shared" si="373"/>
        <v>-9.8053932355521844E-3</v>
      </c>
      <c r="U1525" s="3" t="str">
        <f t="shared" si="374"/>
        <v/>
      </c>
      <c r="V1525" s="3" t="str">
        <f t="shared" si="375"/>
        <v/>
      </c>
      <c r="W1525" s="3" t="str">
        <f t="shared" si="376"/>
        <v/>
      </c>
      <c r="X1525" s="3">
        <f t="shared" si="377"/>
        <v>-1.243051696450481E-2</v>
      </c>
      <c r="Y1525" s="3" t="str">
        <f t="shared" si="378"/>
        <v/>
      </c>
      <c r="Z1525" s="3" t="str">
        <f t="shared" si="379"/>
        <v/>
      </c>
      <c r="AA1525" s="3" t="str">
        <f t="shared" si="380"/>
        <v/>
      </c>
      <c r="AB1525" s="3" t="str">
        <f t="shared" si="381"/>
        <v/>
      </c>
      <c r="AC1525" s="3">
        <f t="shared" si="382"/>
        <v>6.4351632058230468E-3</v>
      </c>
      <c r="AD1525" s="3" t="str">
        <f t="shared" si="383"/>
        <v/>
      </c>
      <c r="AE1525" s="3" t="str">
        <f t="shared" si="384"/>
        <v/>
      </c>
      <c r="AF1525" s="3" t="str">
        <f t="shared" si="385"/>
        <v/>
      </c>
      <c r="AG1525" s="3">
        <f t="shared" si="386"/>
        <v>2.3541378972802279E-4</v>
      </c>
      <c r="AH1525" s="3" t="str">
        <f t="shared" si="387"/>
        <v/>
      </c>
    </row>
    <row r="1526" spans="1:34">
      <c r="A1526" s="16">
        <v>40563</v>
      </c>
      <c r="B1526">
        <v>127.9599990844727</v>
      </c>
      <c r="C1526">
        <v>128.3999938964844</v>
      </c>
      <c r="D1526">
        <v>127.129997253418</v>
      </c>
      <c r="E1526">
        <v>128.08000183105469</v>
      </c>
      <c r="F1526">
        <v>99.465080261230469</v>
      </c>
      <c r="G1526">
        <v>175745700</v>
      </c>
      <c r="H1526">
        <v>17.989999771118161</v>
      </c>
      <c r="I1526">
        <v>2011</v>
      </c>
      <c r="J1526">
        <v>98.741297531127927</v>
      </c>
      <c r="K1526" s="3">
        <v>-1.325607504355619E-3</v>
      </c>
      <c r="L1526" s="3">
        <v>-3.8884536718770679E-3</v>
      </c>
      <c r="M1526" s="3">
        <v>3.4471184126660952E-3</v>
      </c>
      <c r="N1526" s="3">
        <v>2.1453274563663971E-2</v>
      </c>
      <c r="O1526" s="3">
        <v>-8.7329648856299125E-3</v>
      </c>
      <c r="P1526" s="3">
        <v>-1.127706141692175E-2</v>
      </c>
      <c r="Q1526" s="3">
        <v>-1.1673439916126901E-2</v>
      </c>
      <c r="R1526" s="3">
        <v>-2.7912790160679051E-3</v>
      </c>
      <c r="S1526" s="3" t="str">
        <f t="shared" si="372"/>
        <v/>
      </c>
      <c r="T1526" s="3" t="str">
        <f t="shared" si="373"/>
        <v/>
      </c>
      <c r="U1526" s="3">
        <f t="shared" si="374"/>
        <v>-1.325607504355619E-3</v>
      </c>
      <c r="V1526" s="3" t="str">
        <f t="shared" si="375"/>
        <v/>
      </c>
      <c r="W1526" s="3" t="str">
        <f t="shared" si="376"/>
        <v/>
      </c>
      <c r="X1526" s="3" t="str">
        <f t="shared" si="377"/>
        <v/>
      </c>
      <c r="Y1526" s="3">
        <f t="shared" si="378"/>
        <v>-8.7329648856299125E-3</v>
      </c>
      <c r="Z1526" s="3" t="str">
        <f t="shared" si="379"/>
        <v/>
      </c>
      <c r="AA1526" s="3" t="str">
        <f t="shared" si="380"/>
        <v/>
      </c>
      <c r="AB1526" s="3">
        <f t="shared" si="381"/>
        <v>-3.8884536718770679E-3</v>
      </c>
      <c r="AC1526" s="3" t="str">
        <f t="shared" si="382"/>
        <v/>
      </c>
      <c r="AD1526" s="3" t="str">
        <f t="shared" si="383"/>
        <v/>
      </c>
      <c r="AE1526" s="3" t="str">
        <f t="shared" si="384"/>
        <v/>
      </c>
      <c r="AF1526" s="3">
        <f t="shared" si="385"/>
        <v>-1.127706141692175E-2</v>
      </c>
      <c r="AG1526" s="3" t="str">
        <f t="shared" si="386"/>
        <v/>
      </c>
      <c r="AH1526" s="3" t="str">
        <f t="shared" si="387"/>
        <v/>
      </c>
    </row>
    <row r="1527" spans="1:34">
      <c r="A1527" s="16">
        <v>40564</v>
      </c>
      <c r="B1527">
        <v>128.8800048828125</v>
      </c>
      <c r="C1527">
        <v>129.16999816894531</v>
      </c>
      <c r="D1527">
        <v>128.22999572753909</v>
      </c>
      <c r="E1527">
        <v>128.3699951171875</v>
      </c>
      <c r="F1527">
        <v>99.690277099609375</v>
      </c>
      <c r="G1527">
        <v>151462900</v>
      </c>
      <c r="H1527">
        <v>18.469999313354489</v>
      </c>
      <c r="I1527">
        <v>2011</v>
      </c>
      <c r="J1527">
        <v>98.841864776611331</v>
      </c>
      <c r="K1527" s="3">
        <v>2.2640793913548669E-3</v>
      </c>
      <c r="L1527" s="3">
        <v>0</v>
      </c>
      <c r="M1527" s="3">
        <v>7.692924056889261E-3</v>
      </c>
      <c r="N1527" s="3">
        <v>2.0591389203117091E-2</v>
      </c>
      <c r="O1527" s="3">
        <v>1.1710953649284319E-3</v>
      </c>
      <c r="P1527" s="3">
        <v>-9.6595615091950027E-3</v>
      </c>
      <c r="Q1527" s="3">
        <v>-9.7338713377079777E-3</v>
      </c>
      <c r="R1527" s="3">
        <v>-5.8832713543588433E-3</v>
      </c>
      <c r="S1527" s="3" t="str">
        <f t="shared" si="372"/>
        <v/>
      </c>
      <c r="T1527" s="3" t="str">
        <f t="shared" si="373"/>
        <v/>
      </c>
      <c r="U1527" s="3">
        <f t="shared" si="374"/>
        <v>2.2640793913548669E-3</v>
      </c>
      <c r="V1527" s="3" t="str">
        <f t="shared" si="375"/>
        <v/>
      </c>
      <c r="W1527" s="3" t="str">
        <f t="shared" si="376"/>
        <v/>
      </c>
      <c r="X1527" s="3" t="str">
        <f t="shared" si="377"/>
        <v/>
      </c>
      <c r="Y1527" s="3">
        <f t="shared" si="378"/>
        <v>1.1710953649284319E-3</v>
      </c>
      <c r="Z1527" s="3" t="str">
        <f t="shared" si="379"/>
        <v/>
      </c>
      <c r="AA1527" s="3" t="str">
        <f t="shared" si="380"/>
        <v/>
      </c>
      <c r="AB1527" s="3">
        <f t="shared" si="381"/>
        <v>0</v>
      </c>
      <c r="AC1527" s="3" t="str">
        <f t="shared" si="382"/>
        <v/>
      </c>
      <c r="AD1527" s="3" t="str">
        <f t="shared" si="383"/>
        <v/>
      </c>
      <c r="AE1527" s="3" t="str">
        <f t="shared" si="384"/>
        <v/>
      </c>
      <c r="AF1527" s="3">
        <f t="shared" si="385"/>
        <v>-9.6595615091950027E-3</v>
      </c>
      <c r="AG1527" s="3" t="str">
        <f t="shared" si="386"/>
        <v/>
      </c>
      <c r="AH1527" s="3" t="str">
        <f t="shared" si="387"/>
        <v/>
      </c>
    </row>
    <row r="1528" spans="1:34">
      <c r="A1528" s="16">
        <v>40567</v>
      </c>
      <c r="B1528">
        <v>128.28999328613281</v>
      </c>
      <c r="C1528">
        <v>129.25</v>
      </c>
      <c r="D1528">
        <v>128.25999450683591</v>
      </c>
      <c r="E1528">
        <v>129.1000061035156</v>
      </c>
      <c r="F1528">
        <v>100.257209777832</v>
      </c>
      <c r="G1528">
        <v>113715500</v>
      </c>
      <c r="H1528">
        <v>17.64999961853027</v>
      </c>
      <c r="I1528">
        <v>2011</v>
      </c>
      <c r="J1528">
        <v>98.97776832580567</v>
      </c>
      <c r="K1528" s="3">
        <v>5.6869405394086581E-3</v>
      </c>
      <c r="L1528" s="3">
        <v>-1.54658350547987E-3</v>
      </c>
      <c r="M1528" s="3">
        <v>1.5416176573086471E-2</v>
      </c>
      <c r="N1528" s="3">
        <v>2.7866464862158939E-2</v>
      </c>
      <c r="O1528" s="3">
        <v>-8.5690281635630861E-4</v>
      </c>
      <c r="P1528" s="3">
        <v>-1.6782720395383199E-2</v>
      </c>
      <c r="Q1528" s="3">
        <v>-7.3934438093349319E-3</v>
      </c>
      <c r="R1528" s="3">
        <v>-4.4585793423328468E-3</v>
      </c>
      <c r="S1528" s="3" t="str">
        <f t="shared" si="372"/>
        <v/>
      </c>
      <c r="T1528" s="3" t="str">
        <f t="shared" si="373"/>
        <v/>
      </c>
      <c r="U1528" s="3">
        <f t="shared" si="374"/>
        <v>5.6869405394086581E-3</v>
      </c>
      <c r="V1528" s="3" t="str">
        <f t="shared" si="375"/>
        <v/>
      </c>
      <c r="W1528" s="3" t="str">
        <f t="shared" si="376"/>
        <v/>
      </c>
      <c r="X1528" s="3" t="str">
        <f t="shared" si="377"/>
        <v/>
      </c>
      <c r="Y1528" s="3">
        <f t="shared" si="378"/>
        <v>-8.5690281635630861E-4</v>
      </c>
      <c r="Z1528" s="3" t="str">
        <f t="shared" si="379"/>
        <v/>
      </c>
      <c r="AA1528" s="3" t="str">
        <f t="shared" si="380"/>
        <v/>
      </c>
      <c r="AB1528" s="3">
        <f t="shared" si="381"/>
        <v>-1.54658350547987E-3</v>
      </c>
      <c r="AC1528" s="3" t="str">
        <f t="shared" si="382"/>
        <v/>
      </c>
      <c r="AD1528" s="3" t="str">
        <f t="shared" si="383"/>
        <v/>
      </c>
      <c r="AE1528" s="3" t="str">
        <f t="shared" si="384"/>
        <v/>
      </c>
      <c r="AF1528" s="3">
        <f t="shared" si="385"/>
        <v>-1.6782720395383199E-2</v>
      </c>
      <c r="AG1528" s="3" t="str">
        <f t="shared" si="386"/>
        <v/>
      </c>
      <c r="AH1528" s="3" t="str">
        <f t="shared" si="387"/>
        <v/>
      </c>
    </row>
    <row r="1529" spans="1:34">
      <c r="A1529" s="16">
        <v>40568</v>
      </c>
      <c r="B1529">
        <v>128.75999450683591</v>
      </c>
      <c r="C1529">
        <v>129.2799987792969</v>
      </c>
      <c r="D1529">
        <v>128.11000061035159</v>
      </c>
      <c r="E1529">
        <v>129.16999816894531</v>
      </c>
      <c r="F1529">
        <v>100.31153869628911</v>
      </c>
      <c r="G1529">
        <v>167552200</v>
      </c>
      <c r="H1529">
        <v>17.590000152587891</v>
      </c>
      <c r="I1529">
        <v>2011</v>
      </c>
      <c r="J1529">
        <v>99.114447021484381</v>
      </c>
      <c r="K1529" s="3">
        <v>5.4189537667581611E-4</v>
      </c>
      <c r="L1529" s="3">
        <v>-2.7025114340377692E-3</v>
      </c>
      <c r="M1529" s="3">
        <v>1.7246649721368131E-2</v>
      </c>
      <c r="N1529" s="3">
        <v>2.8014254239277388E-2</v>
      </c>
      <c r="O1529" s="3">
        <v>-7.6685162382583716E-3</v>
      </c>
      <c r="P1529" s="3">
        <v>-1.8452802194287351E-2</v>
      </c>
      <c r="Q1529" s="3">
        <v>-2.3630814221242691E-4</v>
      </c>
      <c r="R1529" s="3">
        <v>-2.5467544046015029E-3</v>
      </c>
      <c r="S1529" s="3" t="str">
        <f t="shared" si="372"/>
        <v/>
      </c>
      <c r="T1529" s="3" t="str">
        <f t="shared" si="373"/>
        <v/>
      </c>
      <c r="U1529" s="3">
        <f t="shared" si="374"/>
        <v>5.4189537667581611E-4</v>
      </c>
      <c r="V1529" s="3" t="str">
        <f t="shared" si="375"/>
        <v/>
      </c>
      <c r="W1529" s="3" t="str">
        <f t="shared" si="376"/>
        <v/>
      </c>
      <c r="X1529" s="3" t="str">
        <f t="shared" si="377"/>
        <v/>
      </c>
      <c r="Y1529" s="3">
        <f t="shared" si="378"/>
        <v>-7.6685162382583716E-3</v>
      </c>
      <c r="Z1529" s="3" t="str">
        <f t="shared" si="379"/>
        <v/>
      </c>
      <c r="AA1529" s="3" t="str">
        <f t="shared" si="380"/>
        <v/>
      </c>
      <c r="AB1529" s="3">
        <f t="shared" si="381"/>
        <v>-2.7025114340377692E-3</v>
      </c>
      <c r="AC1529" s="3" t="str">
        <f t="shared" si="382"/>
        <v/>
      </c>
      <c r="AD1529" s="3" t="str">
        <f t="shared" si="383"/>
        <v/>
      </c>
      <c r="AE1529" s="3" t="str">
        <f t="shared" si="384"/>
        <v/>
      </c>
      <c r="AF1529" s="3">
        <f t="shared" si="385"/>
        <v>-1.8452802194287351E-2</v>
      </c>
      <c r="AG1529" s="3" t="str">
        <f t="shared" si="386"/>
        <v/>
      </c>
      <c r="AH1529" s="3" t="str">
        <f t="shared" si="387"/>
        <v/>
      </c>
    </row>
    <row r="1530" spans="1:34">
      <c r="A1530" s="16">
        <v>40569</v>
      </c>
      <c r="B1530">
        <v>129.49000549316409</v>
      </c>
      <c r="C1530">
        <v>130.05000305175781</v>
      </c>
      <c r="D1530">
        <v>129.22999572753909</v>
      </c>
      <c r="E1530">
        <v>129.66999816894531</v>
      </c>
      <c r="F1530">
        <v>100.699836730957</v>
      </c>
      <c r="G1530">
        <v>141281500</v>
      </c>
      <c r="H1530">
        <v>16.639999389648441</v>
      </c>
      <c r="I1530">
        <v>2011</v>
      </c>
      <c r="J1530">
        <v>99.2635498046875</v>
      </c>
      <c r="K1530" s="3">
        <v>3.8709209300797909E-3</v>
      </c>
      <c r="L1530" s="3">
        <v>1.107190591488294E-2</v>
      </c>
      <c r="M1530" s="3">
        <v>1.757831864226778E-2</v>
      </c>
      <c r="N1530" s="3">
        <v>3.0517021892065621E-2</v>
      </c>
      <c r="O1530" s="3">
        <v>4.644852476909378E-4</v>
      </c>
      <c r="P1530" s="3">
        <v>-8.7329648856299125E-3</v>
      </c>
      <c r="Q1530" s="3">
        <v>-2.35425763979713E-3</v>
      </c>
      <c r="R1530" s="3">
        <v>-3.9736151372812278E-3</v>
      </c>
      <c r="S1530" s="3" t="str">
        <f t="shared" si="372"/>
        <v/>
      </c>
      <c r="T1530" s="3" t="str">
        <f t="shared" si="373"/>
        <v/>
      </c>
      <c r="U1530" s="3">
        <f t="shared" si="374"/>
        <v>3.8709209300797909E-3</v>
      </c>
      <c r="V1530" s="3" t="str">
        <f t="shared" si="375"/>
        <v/>
      </c>
      <c r="W1530" s="3" t="str">
        <f t="shared" si="376"/>
        <v/>
      </c>
      <c r="X1530" s="3" t="str">
        <f t="shared" si="377"/>
        <v/>
      </c>
      <c r="Y1530" s="3">
        <f t="shared" si="378"/>
        <v>4.644852476909378E-4</v>
      </c>
      <c r="Z1530" s="3" t="str">
        <f t="shared" si="379"/>
        <v/>
      </c>
      <c r="AA1530" s="3" t="str">
        <f t="shared" si="380"/>
        <v/>
      </c>
      <c r="AB1530" s="3" t="str">
        <f t="shared" si="381"/>
        <v/>
      </c>
      <c r="AC1530" s="3">
        <f t="shared" si="382"/>
        <v>1.107190591488294E-2</v>
      </c>
      <c r="AD1530" s="3" t="str">
        <f t="shared" si="383"/>
        <v/>
      </c>
      <c r="AE1530" s="3" t="str">
        <f t="shared" si="384"/>
        <v/>
      </c>
      <c r="AF1530" s="3" t="str">
        <f t="shared" si="385"/>
        <v/>
      </c>
      <c r="AG1530" s="3">
        <f t="shared" si="386"/>
        <v>-8.7329648856299125E-3</v>
      </c>
      <c r="AH1530" s="3" t="str">
        <f t="shared" si="387"/>
        <v/>
      </c>
    </row>
    <row r="1531" spans="1:34">
      <c r="A1531" s="16">
        <v>40570</v>
      </c>
      <c r="B1531">
        <v>129.69999694824219</v>
      </c>
      <c r="C1531">
        <v>130.21000671386719</v>
      </c>
      <c r="D1531">
        <v>129.4700012207031</v>
      </c>
      <c r="E1531">
        <v>129.99000549316409</v>
      </c>
      <c r="F1531">
        <v>100.9483642578125</v>
      </c>
      <c r="G1531">
        <v>123302700</v>
      </c>
      <c r="H1531">
        <v>16.14999961853027</v>
      </c>
      <c r="I1531">
        <v>2011</v>
      </c>
      <c r="J1531">
        <v>99.421587371826178</v>
      </c>
      <c r="K1531" s="3">
        <v>2.468003275114317E-3</v>
      </c>
      <c r="L1531" s="3">
        <v>1.4912610462751269E-2</v>
      </c>
      <c r="M1531" s="3">
        <v>1.0966169795963101E-2</v>
      </c>
      <c r="N1531" s="3">
        <v>3.2322614782708703E-2</v>
      </c>
      <c r="O1531" s="3">
        <v>-1.542353289630038E-3</v>
      </c>
      <c r="P1531" s="3">
        <v>2.3421907298559749E-4</v>
      </c>
      <c r="Q1531" s="3">
        <v>-1.127706141692175E-2</v>
      </c>
      <c r="R1531" s="3">
        <v>-4.685485597760497E-3</v>
      </c>
      <c r="S1531" s="3" t="str">
        <f t="shared" si="372"/>
        <v/>
      </c>
      <c r="T1531" s="3">
        <f t="shared" si="373"/>
        <v>2.468003275114317E-3</v>
      </c>
      <c r="U1531" s="3" t="str">
        <f t="shared" si="374"/>
        <v/>
      </c>
      <c r="V1531" s="3" t="str">
        <f t="shared" si="375"/>
        <v/>
      </c>
      <c r="W1531" s="3" t="str">
        <f t="shared" si="376"/>
        <v/>
      </c>
      <c r="X1531" s="3">
        <f t="shared" si="377"/>
        <v>-1.542353289630038E-3</v>
      </c>
      <c r="Y1531" s="3" t="str">
        <f t="shared" si="378"/>
        <v/>
      </c>
      <c r="Z1531" s="3" t="str">
        <f t="shared" si="379"/>
        <v/>
      </c>
      <c r="AA1531" s="3" t="str">
        <f t="shared" si="380"/>
        <v/>
      </c>
      <c r="AB1531" s="3" t="str">
        <f t="shared" si="381"/>
        <v/>
      </c>
      <c r="AC1531" s="3">
        <f t="shared" si="382"/>
        <v>1.4912610462751269E-2</v>
      </c>
      <c r="AD1531" s="3" t="str">
        <f t="shared" si="383"/>
        <v/>
      </c>
      <c r="AE1531" s="3" t="str">
        <f t="shared" si="384"/>
        <v/>
      </c>
      <c r="AF1531" s="3" t="str">
        <f t="shared" si="385"/>
        <v/>
      </c>
      <c r="AG1531" s="3">
        <f t="shared" si="386"/>
        <v>2.3421907298559749E-4</v>
      </c>
      <c r="AH1531" s="3" t="str">
        <f t="shared" si="387"/>
        <v/>
      </c>
    </row>
    <row r="1532" spans="1:34">
      <c r="A1532" s="16">
        <v>40571</v>
      </c>
      <c r="B1532">
        <v>130.13999938964841</v>
      </c>
      <c r="C1532">
        <v>130.3500061035156</v>
      </c>
      <c r="D1532">
        <v>127.5100021362305</v>
      </c>
      <c r="E1532">
        <v>127.7200012207031</v>
      </c>
      <c r="F1532">
        <v>99.185493469238281</v>
      </c>
      <c r="G1532">
        <v>295637300</v>
      </c>
      <c r="H1532">
        <v>20.04000091552734</v>
      </c>
      <c r="I1532">
        <v>2011</v>
      </c>
      <c r="J1532">
        <v>99.499244308471674</v>
      </c>
      <c r="K1532" s="3">
        <v>-1.746309414258573E-2</v>
      </c>
      <c r="L1532" s="3">
        <v>-5.0635191821838399E-3</v>
      </c>
      <c r="M1532" s="3">
        <v>-5.0635191821838399E-3</v>
      </c>
      <c r="N1532" s="3">
        <v>1.59080331218544E-2</v>
      </c>
      <c r="O1532" s="3">
        <v>-1.907841566376434E-2</v>
      </c>
      <c r="P1532" s="3">
        <v>-6.6993301680190456E-3</v>
      </c>
      <c r="Q1532" s="3">
        <v>-9.6595615091950027E-3</v>
      </c>
      <c r="R1532" s="3">
        <v>-3.1021268363161658E-3</v>
      </c>
      <c r="S1532" s="3" t="str">
        <f t="shared" si="372"/>
        <v/>
      </c>
      <c r="T1532" s="3">
        <f t="shared" si="373"/>
        <v>-1.746309414258573E-2</v>
      </c>
      <c r="U1532" s="3" t="str">
        <f t="shared" si="374"/>
        <v/>
      </c>
      <c r="V1532" s="3" t="str">
        <f t="shared" si="375"/>
        <v/>
      </c>
      <c r="W1532" s="3" t="str">
        <f t="shared" si="376"/>
        <v/>
      </c>
      <c r="X1532" s="3">
        <f t="shared" si="377"/>
        <v>-1.907841566376434E-2</v>
      </c>
      <c r="Y1532" s="3" t="str">
        <f t="shared" si="378"/>
        <v/>
      </c>
      <c r="Z1532" s="3" t="str">
        <f t="shared" si="379"/>
        <v/>
      </c>
      <c r="AA1532" s="3" t="str">
        <f t="shared" si="380"/>
        <v/>
      </c>
      <c r="AB1532" s="3" t="str">
        <f t="shared" si="381"/>
        <v/>
      </c>
      <c r="AC1532" s="3">
        <f t="shared" si="382"/>
        <v>-5.0635191821838399E-3</v>
      </c>
      <c r="AD1532" s="3" t="str">
        <f t="shared" si="383"/>
        <v/>
      </c>
      <c r="AE1532" s="3" t="str">
        <f t="shared" si="384"/>
        <v/>
      </c>
      <c r="AF1532" s="3" t="str">
        <f t="shared" si="385"/>
        <v/>
      </c>
      <c r="AG1532" s="3">
        <f t="shared" si="386"/>
        <v>-6.6993301680190456E-3</v>
      </c>
      <c r="AH1532" s="3" t="str">
        <f t="shared" si="387"/>
        <v/>
      </c>
    </row>
    <row r="1533" spans="1:34">
      <c r="A1533" s="16">
        <v>40574</v>
      </c>
      <c r="B1533">
        <v>128.07000732421881</v>
      </c>
      <c r="C1533">
        <v>128.7799987792969</v>
      </c>
      <c r="D1533">
        <v>127.75</v>
      </c>
      <c r="E1533">
        <v>128.67999267578119</v>
      </c>
      <c r="F1533">
        <v>99.931015014648438</v>
      </c>
      <c r="G1533">
        <v>149249200</v>
      </c>
      <c r="H1533">
        <v>19.530000686645511</v>
      </c>
      <c r="I1533">
        <v>2011</v>
      </c>
      <c r="J1533">
        <v>99.613013839721674</v>
      </c>
      <c r="K1533" s="3">
        <v>7.5164373270106832E-3</v>
      </c>
      <c r="L1533" s="3">
        <v>-3.25357910824009E-3</v>
      </c>
      <c r="M1533" s="3">
        <v>-4.7951306819373762E-3</v>
      </c>
      <c r="N1533" s="3">
        <v>2.330014926658119E-2</v>
      </c>
      <c r="O1533" s="3">
        <v>2.3487925939669199E-4</v>
      </c>
      <c r="P1533" s="3">
        <v>-1.2316064230161629E-2</v>
      </c>
      <c r="Q1533" s="3">
        <v>-1.6782720395383199E-2</v>
      </c>
      <c r="R1533" s="3">
        <v>-3.9763858256713908E-4</v>
      </c>
      <c r="S1533" s="3" t="str">
        <f t="shared" si="372"/>
        <v/>
      </c>
      <c r="T1533" s="3" t="str">
        <f t="shared" si="373"/>
        <v/>
      </c>
      <c r="U1533" s="3">
        <f t="shared" si="374"/>
        <v>7.5164373270106832E-3</v>
      </c>
      <c r="V1533" s="3" t="str">
        <f t="shared" si="375"/>
        <v/>
      </c>
      <c r="W1533" s="3" t="str">
        <f t="shared" si="376"/>
        <v/>
      </c>
      <c r="X1533" s="3" t="str">
        <f t="shared" si="377"/>
        <v/>
      </c>
      <c r="Y1533" s="3">
        <f t="shared" si="378"/>
        <v>2.3487925939669199E-4</v>
      </c>
      <c r="Z1533" s="3" t="str">
        <f t="shared" si="379"/>
        <v/>
      </c>
      <c r="AA1533" s="3" t="str">
        <f t="shared" si="380"/>
        <v/>
      </c>
      <c r="AB1533" s="3" t="str">
        <f t="shared" si="381"/>
        <v/>
      </c>
      <c r="AC1533" s="3">
        <f t="shared" si="382"/>
        <v>-3.25357910824009E-3</v>
      </c>
      <c r="AD1533" s="3" t="str">
        <f t="shared" si="383"/>
        <v/>
      </c>
      <c r="AE1533" s="3" t="str">
        <f t="shared" si="384"/>
        <v/>
      </c>
      <c r="AF1533" s="3" t="str">
        <f t="shared" si="385"/>
        <v/>
      </c>
      <c r="AG1533" s="3">
        <f t="shared" si="386"/>
        <v>-1.2316064230161629E-2</v>
      </c>
      <c r="AH1533" s="3" t="str">
        <f t="shared" si="387"/>
        <v/>
      </c>
    </row>
    <row r="1534" spans="1:34">
      <c r="A1534" s="16">
        <v>40575</v>
      </c>
      <c r="B1534">
        <v>129.46000671386719</v>
      </c>
      <c r="C1534">
        <v>130.9700012207031</v>
      </c>
      <c r="D1534">
        <v>129.3800048828125</v>
      </c>
      <c r="E1534">
        <v>130.74000549316409</v>
      </c>
      <c r="F1534">
        <v>101.5307998657227</v>
      </c>
      <c r="G1534">
        <v>167194300</v>
      </c>
      <c r="H1534">
        <v>17.629999160766602</v>
      </c>
      <c r="I1534">
        <v>2011</v>
      </c>
      <c r="J1534">
        <v>99.756293869018549</v>
      </c>
      <c r="K1534" s="3">
        <v>1.6008892242710852E-2</v>
      </c>
      <c r="L1534" s="3">
        <v>1.2154744960349181E-2</v>
      </c>
      <c r="M1534" s="3">
        <v>9.4193851890782554E-3</v>
      </c>
      <c r="N1534" s="3">
        <v>2.904368112419764E-2</v>
      </c>
      <c r="O1534" s="3">
        <v>5.439945965764803E-3</v>
      </c>
      <c r="P1534" s="3">
        <v>-1.285125072575821E-2</v>
      </c>
      <c r="Q1534" s="3">
        <v>-1.8452802194287351E-2</v>
      </c>
      <c r="R1534" s="3">
        <v>-7.0838371055549354E-3</v>
      </c>
      <c r="S1534" s="3" t="str">
        <f t="shared" si="372"/>
        <v/>
      </c>
      <c r="T1534" s="3" t="str">
        <f t="shared" si="373"/>
        <v/>
      </c>
      <c r="U1534" s="3">
        <f t="shared" si="374"/>
        <v>1.6008892242710852E-2</v>
      </c>
      <c r="V1534" s="3" t="str">
        <f t="shared" si="375"/>
        <v/>
      </c>
      <c r="W1534" s="3" t="str">
        <f t="shared" si="376"/>
        <v/>
      </c>
      <c r="X1534" s="3" t="str">
        <f t="shared" si="377"/>
        <v/>
      </c>
      <c r="Y1534" s="3">
        <f t="shared" si="378"/>
        <v>5.439945965764803E-3</v>
      </c>
      <c r="Z1534" s="3" t="str">
        <f t="shared" si="379"/>
        <v/>
      </c>
      <c r="AA1534" s="3" t="str">
        <f t="shared" si="380"/>
        <v/>
      </c>
      <c r="AB1534" s="3" t="str">
        <f t="shared" si="381"/>
        <v/>
      </c>
      <c r="AC1534" s="3">
        <f t="shared" si="382"/>
        <v>1.2154744960349181E-2</v>
      </c>
      <c r="AD1534" s="3" t="str">
        <f t="shared" si="383"/>
        <v/>
      </c>
      <c r="AE1534" s="3" t="str">
        <f t="shared" si="384"/>
        <v/>
      </c>
      <c r="AF1534" s="3" t="str">
        <f t="shared" si="385"/>
        <v/>
      </c>
      <c r="AG1534" s="3">
        <f t="shared" si="386"/>
        <v>-1.285125072575821E-2</v>
      </c>
      <c r="AH1534" s="3" t="str">
        <f t="shared" si="387"/>
        <v/>
      </c>
    </row>
    <row r="1535" spans="1:34">
      <c r="A1535" s="16">
        <v>40576</v>
      </c>
      <c r="B1535">
        <v>130.3999938964844</v>
      </c>
      <c r="C1535">
        <v>130.8399963378906</v>
      </c>
      <c r="D1535">
        <v>130.33000183105469</v>
      </c>
      <c r="E1535">
        <v>130.49000549316409</v>
      </c>
      <c r="F1535">
        <v>101.33665466308589</v>
      </c>
      <c r="G1535">
        <v>118323600</v>
      </c>
      <c r="H1535">
        <v>17.29999923706055</v>
      </c>
      <c r="I1535">
        <v>2011</v>
      </c>
      <c r="J1535">
        <v>99.892584991455081</v>
      </c>
      <c r="K1535" s="3">
        <v>-1.9121803718032959E-3</v>
      </c>
      <c r="L1535" s="3">
        <v>6.3239221909596743E-3</v>
      </c>
      <c r="M1535" s="3">
        <v>1.7465845977353789E-2</v>
      </c>
      <c r="N1535" s="3">
        <v>2.7642221321134471E-2</v>
      </c>
      <c r="O1535" s="3">
        <v>-3.1360229836522309E-3</v>
      </c>
      <c r="P1535" s="3">
        <v>-1.6657639108628719E-2</v>
      </c>
      <c r="Q1535" s="3">
        <v>-8.7329648856299125E-3</v>
      </c>
      <c r="R1535" s="3">
        <v>-6.5364766822505471E-3</v>
      </c>
      <c r="S1535" s="3" t="str">
        <f t="shared" si="372"/>
        <v/>
      </c>
      <c r="T1535" s="3" t="str">
        <f t="shared" si="373"/>
        <v/>
      </c>
      <c r="U1535" s="3">
        <f t="shared" si="374"/>
        <v>-1.9121803718032959E-3</v>
      </c>
      <c r="V1535" s="3" t="str">
        <f t="shared" si="375"/>
        <v/>
      </c>
      <c r="W1535" s="3" t="str">
        <f t="shared" si="376"/>
        <v/>
      </c>
      <c r="X1535" s="3" t="str">
        <f t="shared" si="377"/>
        <v/>
      </c>
      <c r="Y1535" s="3">
        <f t="shared" si="378"/>
        <v>-3.1360229836522309E-3</v>
      </c>
      <c r="Z1535" s="3" t="str">
        <f t="shared" si="379"/>
        <v/>
      </c>
      <c r="AA1535" s="3" t="str">
        <f t="shared" si="380"/>
        <v/>
      </c>
      <c r="AB1535" s="3">
        <f t="shared" si="381"/>
        <v>6.3239221909596743E-3</v>
      </c>
      <c r="AC1535" s="3" t="str">
        <f t="shared" si="382"/>
        <v/>
      </c>
      <c r="AD1535" s="3" t="str">
        <f t="shared" si="383"/>
        <v/>
      </c>
      <c r="AE1535" s="3" t="str">
        <f t="shared" si="384"/>
        <v/>
      </c>
      <c r="AF1535" s="3">
        <f t="shared" si="385"/>
        <v>-1.6657639108628719E-2</v>
      </c>
      <c r="AG1535" s="3" t="str">
        <f t="shared" si="386"/>
        <v/>
      </c>
      <c r="AH1535" s="3" t="str">
        <f t="shared" si="387"/>
        <v/>
      </c>
    </row>
    <row r="1536" spans="1:34">
      <c r="A1536" s="16">
        <v>40577</v>
      </c>
      <c r="B1536">
        <v>130.25999450683591</v>
      </c>
      <c r="C1536">
        <v>130.97999572753909</v>
      </c>
      <c r="D1536">
        <v>129.57000732421881</v>
      </c>
      <c r="E1536">
        <v>130.7799987792969</v>
      </c>
      <c r="F1536">
        <v>101.5618591308594</v>
      </c>
      <c r="G1536">
        <v>145886700</v>
      </c>
      <c r="H1536">
        <v>16.690000534057621</v>
      </c>
      <c r="I1536">
        <v>2011</v>
      </c>
      <c r="J1536">
        <v>100.0145084381104</v>
      </c>
      <c r="K1536" s="3">
        <v>2.222339670893803E-3</v>
      </c>
      <c r="L1536" s="3">
        <v>6.0773136598832878E-3</v>
      </c>
      <c r="M1536" s="3">
        <v>2.1080552733904408E-2</v>
      </c>
      <c r="N1536" s="3">
        <v>2.4600338308048642E-2</v>
      </c>
      <c r="O1536" s="3">
        <v>-7.0503343567833721E-3</v>
      </c>
      <c r="P1536" s="3">
        <v>-1.907841566376434E-2</v>
      </c>
      <c r="Q1536" s="3">
        <v>-4.4503410889709114E-3</v>
      </c>
      <c r="R1536" s="3">
        <v>-1.1673439916126901E-2</v>
      </c>
      <c r="S1536" s="3" t="str">
        <f t="shared" si="372"/>
        <v/>
      </c>
      <c r="T1536" s="3" t="str">
        <f t="shared" si="373"/>
        <v/>
      </c>
      <c r="U1536" s="3">
        <f t="shared" si="374"/>
        <v>2.222339670893803E-3</v>
      </c>
      <c r="V1536" s="3" t="str">
        <f t="shared" si="375"/>
        <v/>
      </c>
      <c r="W1536" s="3" t="str">
        <f t="shared" si="376"/>
        <v/>
      </c>
      <c r="X1536" s="3" t="str">
        <f t="shared" si="377"/>
        <v/>
      </c>
      <c r="Y1536" s="3">
        <f t="shared" si="378"/>
        <v>-7.0503343567833721E-3</v>
      </c>
      <c r="Z1536" s="3" t="str">
        <f t="shared" si="379"/>
        <v/>
      </c>
      <c r="AA1536" s="3" t="str">
        <f t="shared" si="380"/>
        <v/>
      </c>
      <c r="AB1536" s="3">
        <f t="shared" si="381"/>
        <v>6.0773136598832878E-3</v>
      </c>
      <c r="AC1536" s="3" t="str">
        <f t="shared" si="382"/>
        <v/>
      </c>
      <c r="AD1536" s="3" t="str">
        <f t="shared" si="383"/>
        <v/>
      </c>
      <c r="AE1536" s="3" t="str">
        <f t="shared" si="384"/>
        <v/>
      </c>
      <c r="AF1536" s="3">
        <f t="shared" si="385"/>
        <v>-1.907841566376434E-2</v>
      </c>
      <c r="AG1536" s="3" t="str">
        <f t="shared" si="386"/>
        <v/>
      </c>
      <c r="AH1536" s="3" t="str">
        <f t="shared" si="387"/>
        <v/>
      </c>
    </row>
    <row r="1537" spans="1:34">
      <c r="A1537" s="16">
        <v>40578</v>
      </c>
      <c r="B1537">
        <v>130.83000183105469</v>
      </c>
      <c r="C1537">
        <v>131.19999694824219</v>
      </c>
      <c r="D1537">
        <v>130.22999572753909</v>
      </c>
      <c r="E1537">
        <v>131.1499938964844</v>
      </c>
      <c r="F1537">
        <v>101.84922790527339</v>
      </c>
      <c r="G1537">
        <v>134634800</v>
      </c>
      <c r="H1537">
        <v>15.930000305175779</v>
      </c>
      <c r="I1537">
        <v>2011</v>
      </c>
      <c r="J1537">
        <v>100.1605087280273</v>
      </c>
      <c r="K1537" s="3">
        <v>2.8294950178471279E-3</v>
      </c>
      <c r="L1537" s="3">
        <v>2.6856088958828291E-2</v>
      </c>
      <c r="M1537" s="3">
        <v>2.1656583455043069E-2</v>
      </c>
      <c r="N1537" s="3">
        <v>2.9516109963783729E-2</v>
      </c>
      <c r="O1537" s="3">
        <v>-4.2055593889857024E-3</v>
      </c>
      <c r="P1537" s="3">
        <v>2.3487925939669199E-4</v>
      </c>
      <c r="Q1537" s="3">
        <v>-6.6993301680190456E-3</v>
      </c>
      <c r="R1537" s="3">
        <v>-9.7338713377079777E-3</v>
      </c>
      <c r="S1537" s="3" t="str">
        <f t="shared" si="372"/>
        <v/>
      </c>
      <c r="T1537" s="3" t="str">
        <f t="shared" si="373"/>
        <v/>
      </c>
      <c r="U1537" s="3">
        <f t="shared" si="374"/>
        <v>2.8294950178471279E-3</v>
      </c>
      <c r="V1537" s="3" t="str">
        <f t="shared" si="375"/>
        <v/>
      </c>
      <c r="W1537" s="3" t="str">
        <f t="shared" si="376"/>
        <v/>
      </c>
      <c r="X1537" s="3" t="str">
        <f t="shared" si="377"/>
        <v/>
      </c>
      <c r="Y1537" s="3">
        <f t="shared" si="378"/>
        <v>-4.2055593889857024E-3</v>
      </c>
      <c r="Z1537" s="3" t="str">
        <f t="shared" si="379"/>
        <v/>
      </c>
      <c r="AA1537" s="3" t="str">
        <f t="shared" si="380"/>
        <v/>
      </c>
      <c r="AB1537" s="3" t="str">
        <f t="shared" si="381"/>
        <v/>
      </c>
      <c r="AC1537" s="3">
        <f t="shared" si="382"/>
        <v>2.6856088958828291E-2</v>
      </c>
      <c r="AD1537" s="3" t="str">
        <f t="shared" si="383"/>
        <v/>
      </c>
      <c r="AE1537" s="3" t="str">
        <f t="shared" si="384"/>
        <v/>
      </c>
      <c r="AF1537" s="3" t="str">
        <f t="shared" si="385"/>
        <v/>
      </c>
      <c r="AG1537" s="3">
        <f t="shared" si="386"/>
        <v>2.3487925939669199E-4</v>
      </c>
      <c r="AH1537" s="3" t="str">
        <f t="shared" si="387"/>
        <v/>
      </c>
    </row>
    <row r="1538" spans="1:34">
      <c r="A1538" s="16">
        <v>40581</v>
      </c>
      <c r="B1538">
        <v>131.44000244140619</v>
      </c>
      <c r="C1538">
        <v>132.3999938964844</v>
      </c>
      <c r="D1538">
        <v>131.42999267578119</v>
      </c>
      <c r="E1538">
        <v>131.9700012207031</v>
      </c>
      <c r="F1538">
        <v>102.48597717285161</v>
      </c>
      <c r="G1538">
        <v>112439100</v>
      </c>
      <c r="H1538">
        <v>16.280000686645511</v>
      </c>
      <c r="I1538">
        <v>2011</v>
      </c>
      <c r="J1538">
        <v>100.3480529785156</v>
      </c>
      <c r="K1538" s="3">
        <v>6.2518811450424927E-3</v>
      </c>
      <c r="L1538" s="3">
        <v>2.5567259152011971E-2</v>
      </c>
      <c r="M1538" s="3">
        <v>2.2230494943540121E-2</v>
      </c>
      <c r="N1538" s="3">
        <v>3.7989380751983097E-2</v>
      </c>
      <c r="O1538" s="3">
        <v>2.1349507611709839E-3</v>
      </c>
      <c r="P1538" s="3">
        <v>5.439945965764803E-3</v>
      </c>
      <c r="Q1538" s="3">
        <v>-1.2316064230161629E-2</v>
      </c>
      <c r="R1538" s="3">
        <v>-7.3934438093349319E-3</v>
      </c>
      <c r="S1538" s="3" t="str">
        <f t="shared" si="372"/>
        <v/>
      </c>
      <c r="T1538" s="3">
        <f t="shared" si="373"/>
        <v>6.2518811450424927E-3</v>
      </c>
      <c r="U1538" s="3" t="str">
        <f t="shared" si="374"/>
        <v/>
      </c>
      <c r="V1538" s="3" t="str">
        <f t="shared" si="375"/>
        <v/>
      </c>
      <c r="W1538" s="3" t="str">
        <f t="shared" si="376"/>
        <v/>
      </c>
      <c r="X1538" s="3">
        <f t="shared" si="377"/>
        <v>2.1349507611709839E-3</v>
      </c>
      <c r="Y1538" s="3" t="str">
        <f t="shared" si="378"/>
        <v/>
      </c>
      <c r="Z1538" s="3" t="str">
        <f t="shared" si="379"/>
        <v/>
      </c>
      <c r="AA1538" s="3" t="str">
        <f t="shared" si="380"/>
        <v/>
      </c>
      <c r="AB1538" s="3" t="str">
        <f t="shared" si="381"/>
        <v/>
      </c>
      <c r="AC1538" s="3">
        <f t="shared" si="382"/>
        <v>2.5567259152011971E-2</v>
      </c>
      <c r="AD1538" s="3" t="str">
        <f t="shared" si="383"/>
        <v/>
      </c>
      <c r="AE1538" s="3" t="str">
        <f t="shared" si="384"/>
        <v/>
      </c>
      <c r="AF1538" s="3" t="str">
        <f t="shared" si="385"/>
        <v/>
      </c>
      <c r="AG1538" s="3">
        <f t="shared" si="386"/>
        <v>5.439945965764803E-3</v>
      </c>
      <c r="AH1538" s="3" t="str">
        <f t="shared" si="387"/>
        <v/>
      </c>
    </row>
    <row r="1539" spans="1:34">
      <c r="A1539" s="16">
        <v>40582</v>
      </c>
      <c r="B1539">
        <v>132.0899963378906</v>
      </c>
      <c r="C1539">
        <v>132.63999938964841</v>
      </c>
      <c r="D1539">
        <v>131.72999572753909</v>
      </c>
      <c r="E1539">
        <v>132.57000732421881</v>
      </c>
      <c r="F1539">
        <v>102.95196533203119</v>
      </c>
      <c r="G1539">
        <v>99072800</v>
      </c>
      <c r="H1539">
        <v>15.810000419616699</v>
      </c>
      <c r="I1539">
        <v>2011</v>
      </c>
      <c r="J1539">
        <v>100.56510963439941</v>
      </c>
      <c r="K1539" s="3">
        <v>4.5468479887131874E-3</v>
      </c>
      <c r="L1539" s="3">
        <v>1.3997382746793409E-2</v>
      </c>
      <c r="M1539" s="3">
        <v>2.6322262324542271E-2</v>
      </c>
      <c r="N1539" s="3">
        <v>4.4022882884095622E-2</v>
      </c>
      <c r="O1539" s="3">
        <v>-1.8186367427752701E-3</v>
      </c>
      <c r="P1539" s="3">
        <v>-8.9490448201525741E-3</v>
      </c>
      <c r="Q1539" s="3">
        <v>-1.285125072575821E-2</v>
      </c>
      <c r="R1539" s="3">
        <v>-2.3630814221242691E-4</v>
      </c>
      <c r="S1539" s="3" t="str">
        <f t="shared" si="372"/>
        <v/>
      </c>
      <c r="T1539" s="3">
        <f t="shared" si="373"/>
        <v>4.5468479887131874E-3</v>
      </c>
      <c r="U1539" s="3" t="str">
        <f t="shared" si="374"/>
        <v/>
      </c>
      <c r="V1539" s="3" t="str">
        <f t="shared" si="375"/>
        <v/>
      </c>
      <c r="W1539" s="3" t="str">
        <f t="shared" si="376"/>
        <v/>
      </c>
      <c r="X1539" s="3">
        <f t="shared" si="377"/>
        <v>-1.8186367427752701E-3</v>
      </c>
      <c r="Y1539" s="3" t="str">
        <f t="shared" si="378"/>
        <v/>
      </c>
      <c r="Z1539" s="3" t="str">
        <f t="shared" si="379"/>
        <v/>
      </c>
      <c r="AA1539" s="3" t="str">
        <f t="shared" si="380"/>
        <v/>
      </c>
      <c r="AB1539" s="3" t="str">
        <f t="shared" si="381"/>
        <v/>
      </c>
      <c r="AC1539" s="3">
        <f t="shared" si="382"/>
        <v>1.3997382746793409E-2</v>
      </c>
      <c r="AD1539" s="3" t="str">
        <f t="shared" si="383"/>
        <v/>
      </c>
      <c r="AE1539" s="3" t="str">
        <f t="shared" si="384"/>
        <v/>
      </c>
      <c r="AF1539" s="3" t="str">
        <f t="shared" si="385"/>
        <v/>
      </c>
      <c r="AG1539" s="3">
        <f t="shared" si="386"/>
        <v>-8.9490448201525741E-3</v>
      </c>
      <c r="AH1539" s="3" t="str">
        <f t="shared" si="387"/>
        <v/>
      </c>
    </row>
    <row r="1540" spans="1:34">
      <c r="A1540" s="16">
        <v>40583</v>
      </c>
      <c r="B1540">
        <v>132.21000671386719</v>
      </c>
      <c r="C1540">
        <v>132.6300048828125</v>
      </c>
      <c r="D1540">
        <v>131.61000061035159</v>
      </c>
      <c r="E1540">
        <v>132.27000427246091</v>
      </c>
      <c r="F1540">
        <v>102.7189559936523</v>
      </c>
      <c r="G1540">
        <v>146436700</v>
      </c>
      <c r="H1540">
        <v>15.86999988555908</v>
      </c>
      <c r="I1540">
        <v>2011</v>
      </c>
      <c r="J1540">
        <v>100.7530433654785</v>
      </c>
      <c r="K1540" s="3">
        <v>-2.2632820813806021E-3</v>
      </c>
      <c r="L1540" s="3">
        <v>1.364068446074262E-2</v>
      </c>
      <c r="M1540" s="3">
        <v>2.0050869278863459E-2</v>
      </c>
      <c r="N1540" s="3">
        <v>3.7981648490369453E-2</v>
      </c>
      <c r="O1540" s="3">
        <v>-7.2415075871524737E-3</v>
      </c>
      <c r="P1540" s="3">
        <v>-7.0503343567833721E-3</v>
      </c>
      <c r="Q1540" s="3">
        <v>-1.6657639108628719E-2</v>
      </c>
      <c r="R1540" s="3">
        <v>-2.35425763979713E-3</v>
      </c>
      <c r="S1540" s="3" t="str">
        <f t="shared" ref="S1540:S1603" si="388">IF(H1539&lt;=$AN$25,K1540, "")</f>
        <v/>
      </c>
      <c r="T1540" s="3">
        <f t="shared" ref="T1540:T1603" si="389">IF(AND(H1539&gt;$AN$25, H1539&lt;=$AN$26),K1540, "")</f>
        <v>-2.2632820813806021E-3</v>
      </c>
      <c r="U1540" s="3" t="str">
        <f t="shared" ref="U1540:U1603" si="390">IF(AND(H1539&gt;$AN$26, H1539&lt;=$AN$27),K1540, "")</f>
        <v/>
      </c>
      <c r="V1540" s="3" t="str">
        <f t="shared" ref="V1540:V1603" si="391">IF(H1539&gt;$AN$27,K1540, "")</f>
        <v/>
      </c>
      <c r="W1540" s="3" t="str">
        <f t="shared" ref="W1540:W1603" si="392">IF(H1539&lt;=$AN$25,O1540, "")</f>
        <v/>
      </c>
      <c r="X1540" s="3">
        <f t="shared" ref="X1540:X1603" si="393">IF(AND(H1539&gt;$AN$25, H1539&lt;=$AN$26),O1540, "")</f>
        <v>-7.2415075871524737E-3</v>
      </c>
      <c r="Y1540" s="3" t="str">
        <f t="shared" ref="Y1540:Y1603" si="394">IF(AND(H1539&gt;$AN$26, H1539&lt;=$AN$27),O1540, "")</f>
        <v/>
      </c>
      <c r="Z1540" s="3" t="str">
        <f t="shared" ref="Z1540:Z1603" si="395">IF(H1539&gt;$AN$27,O1540, "")</f>
        <v/>
      </c>
      <c r="AA1540" s="3" t="str">
        <f t="shared" si="380"/>
        <v/>
      </c>
      <c r="AB1540" s="3" t="str">
        <f t="shared" si="381"/>
        <v/>
      </c>
      <c r="AC1540" s="3">
        <f t="shared" si="382"/>
        <v>1.364068446074262E-2</v>
      </c>
      <c r="AD1540" s="3" t="str">
        <f t="shared" si="383"/>
        <v/>
      </c>
      <c r="AE1540" s="3" t="str">
        <f t="shared" si="384"/>
        <v/>
      </c>
      <c r="AF1540" s="3" t="str">
        <f t="shared" si="385"/>
        <v/>
      </c>
      <c r="AG1540" s="3">
        <f t="shared" si="386"/>
        <v>-7.0503343567833721E-3</v>
      </c>
      <c r="AH1540" s="3" t="str">
        <f t="shared" si="387"/>
        <v/>
      </c>
    </row>
    <row r="1541" spans="1:34">
      <c r="A1541" s="16">
        <v>40584</v>
      </c>
      <c r="B1541">
        <v>131.6000061035156</v>
      </c>
      <c r="C1541">
        <v>132.4700012207031</v>
      </c>
      <c r="D1541">
        <v>131.30000305175781</v>
      </c>
      <c r="E1541">
        <v>132.32000732421881</v>
      </c>
      <c r="F1541">
        <v>102.7578048706055</v>
      </c>
      <c r="G1541">
        <v>162708500</v>
      </c>
      <c r="H1541">
        <v>16.090000152587891</v>
      </c>
      <c r="I1541">
        <v>2011</v>
      </c>
      <c r="J1541">
        <v>100.898265838623</v>
      </c>
      <c r="K1541" s="3">
        <v>3.782055276684293E-4</v>
      </c>
      <c r="L1541" s="3">
        <v>1.177554004998238E-2</v>
      </c>
      <c r="M1541" s="3">
        <v>1.792441736026373E-2</v>
      </c>
      <c r="N1541" s="3">
        <v>2.9087149360493392E-2</v>
      </c>
      <c r="O1541" s="3">
        <v>-7.3334935311942786E-3</v>
      </c>
      <c r="P1541" s="3">
        <v>-4.2055593889857024E-3</v>
      </c>
      <c r="Q1541" s="3">
        <v>-1.907841566376434E-2</v>
      </c>
      <c r="R1541" s="3">
        <v>-1.127706141692175E-2</v>
      </c>
      <c r="S1541" s="3" t="str">
        <f t="shared" si="388"/>
        <v/>
      </c>
      <c r="T1541" s="3">
        <f t="shared" si="389"/>
        <v>3.782055276684293E-4</v>
      </c>
      <c r="U1541" s="3" t="str">
        <f t="shared" si="390"/>
        <v/>
      </c>
      <c r="V1541" s="3" t="str">
        <f t="shared" si="391"/>
        <v/>
      </c>
      <c r="W1541" s="3" t="str">
        <f t="shared" si="392"/>
        <v/>
      </c>
      <c r="X1541" s="3">
        <f t="shared" si="393"/>
        <v>-7.3334935311942786E-3</v>
      </c>
      <c r="Y1541" s="3" t="str">
        <f t="shared" si="394"/>
        <v/>
      </c>
      <c r="Z1541" s="3" t="str">
        <f t="shared" si="395"/>
        <v/>
      </c>
      <c r="AA1541" s="3" t="str">
        <f t="shared" si="380"/>
        <v/>
      </c>
      <c r="AB1541" s="3" t="str">
        <f t="shared" si="381"/>
        <v/>
      </c>
      <c r="AC1541" s="3">
        <f t="shared" si="382"/>
        <v>1.177554004998238E-2</v>
      </c>
      <c r="AD1541" s="3" t="str">
        <f t="shared" si="383"/>
        <v/>
      </c>
      <c r="AE1541" s="3" t="str">
        <f t="shared" si="384"/>
        <v/>
      </c>
      <c r="AF1541" s="3" t="str">
        <f t="shared" si="385"/>
        <v/>
      </c>
      <c r="AG1541" s="3">
        <f t="shared" si="386"/>
        <v>-4.2055593889857024E-3</v>
      </c>
      <c r="AH1541" s="3" t="str">
        <f t="shared" si="387"/>
        <v/>
      </c>
    </row>
    <row r="1542" spans="1:34">
      <c r="A1542" s="16">
        <v>40585</v>
      </c>
      <c r="B1542">
        <v>131.80000305175781</v>
      </c>
      <c r="C1542">
        <v>133.2799987792969</v>
      </c>
      <c r="D1542">
        <v>131.77000427246091</v>
      </c>
      <c r="E1542">
        <v>133.11000061035159</v>
      </c>
      <c r="F1542">
        <v>103.371337890625</v>
      </c>
      <c r="G1542">
        <v>137710300</v>
      </c>
      <c r="H1542">
        <v>15.689999580383301</v>
      </c>
      <c r="I1542">
        <v>2011</v>
      </c>
      <c r="J1542">
        <v>101.08231887817379</v>
      </c>
      <c r="K1542" s="3">
        <v>5.9706707514053381E-3</v>
      </c>
      <c r="L1542" s="3">
        <v>1.4944737595529171E-2</v>
      </c>
      <c r="M1542" s="3">
        <v>4.2202183756689493E-2</v>
      </c>
      <c r="N1542" s="3">
        <v>3.692497300752362E-2</v>
      </c>
      <c r="O1542" s="3">
        <v>-4.156612918031044E-3</v>
      </c>
      <c r="P1542" s="3">
        <v>1.1437984159712311E-3</v>
      </c>
      <c r="Q1542" s="3">
        <v>2.3487925939669199E-4</v>
      </c>
      <c r="R1542" s="3">
        <v>-9.6595615091950027E-3</v>
      </c>
      <c r="S1542" s="3" t="str">
        <f t="shared" si="388"/>
        <v/>
      </c>
      <c r="T1542" s="3">
        <f t="shared" si="389"/>
        <v>5.9706707514053381E-3</v>
      </c>
      <c r="U1542" s="3" t="str">
        <f t="shared" si="390"/>
        <v/>
      </c>
      <c r="V1542" s="3" t="str">
        <f t="shared" si="391"/>
        <v/>
      </c>
      <c r="W1542" s="3" t="str">
        <f t="shared" si="392"/>
        <v/>
      </c>
      <c r="X1542" s="3">
        <f t="shared" si="393"/>
        <v>-4.156612918031044E-3</v>
      </c>
      <c r="Y1542" s="3" t="str">
        <f t="shared" si="394"/>
        <v/>
      </c>
      <c r="Z1542" s="3" t="str">
        <f t="shared" si="395"/>
        <v/>
      </c>
      <c r="AA1542" s="3" t="str">
        <f t="shared" si="380"/>
        <v/>
      </c>
      <c r="AB1542" s="3">
        <f t="shared" si="381"/>
        <v>1.4944737595529171E-2</v>
      </c>
      <c r="AC1542" s="3" t="str">
        <f t="shared" si="382"/>
        <v/>
      </c>
      <c r="AD1542" s="3" t="str">
        <f t="shared" si="383"/>
        <v/>
      </c>
      <c r="AE1542" s="3" t="str">
        <f t="shared" si="384"/>
        <v/>
      </c>
      <c r="AF1542" s="3">
        <f t="shared" si="385"/>
        <v>1.1437984159712311E-3</v>
      </c>
      <c r="AG1542" s="3" t="str">
        <f t="shared" si="386"/>
        <v/>
      </c>
      <c r="AH1542" s="3" t="str">
        <f t="shared" si="387"/>
        <v/>
      </c>
    </row>
    <row r="1543" spans="1:34">
      <c r="A1543" s="16">
        <v>40588</v>
      </c>
      <c r="B1543">
        <v>133.0299987792969</v>
      </c>
      <c r="C1543">
        <v>133.53999328613281</v>
      </c>
      <c r="D1543">
        <v>132.8800048828125</v>
      </c>
      <c r="E1543">
        <v>133.42999267578119</v>
      </c>
      <c r="F1543">
        <v>103.6197891235352</v>
      </c>
      <c r="G1543">
        <v>101690700</v>
      </c>
      <c r="H1543">
        <v>15.94999980926514</v>
      </c>
      <c r="I1543">
        <v>2011</v>
      </c>
      <c r="J1543">
        <v>101.2426830291748</v>
      </c>
      <c r="K1543" s="3">
        <v>2.403482802680212E-3</v>
      </c>
      <c r="L1543" s="3">
        <v>1.1063093527140079E-2</v>
      </c>
      <c r="M1543" s="3">
        <v>3.6913205658383408E-2</v>
      </c>
      <c r="N1543" s="3">
        <v>3.1941071331424993E-2</v>
      </c>
      <c r="O1543" s="3">
        <v>-1.7278621176806119E-3</v>
      </c>
      <c r="P1543" s="3">
        <v>-5.0768974975216041E-3</v>
      </c>
      <c r="Q1543" s="3">
        <v>5.439945965764803E-3</v>
      </c>
      <c r="R1543" s="3">
        <v>-1.6782720395383199E-2</v>
      </c>
      <c r="S1543" s="3" t="str">
        <f t="shared" si="388"/>
        <v/>
      </c>
      <c r="T1543" s="3">
        <f t="shared" si="389"/>
        <v>2.403482802680212E-3</v>
      </c>
      <c r="U1543" s="3" t="str">
        <f t="shared" si="390"/>
        <v/>
      </c>
      <c r="V1543" s="3" t="str">
        <f t="shared" si="391"/>
        <v/>
      </c>
      <c r="W1543" s="3" t="str">
        <f t="shared" si="392"/>
        <v/>
      </c>
      <c r="X1543" s="3">
        <f t="shared" si="393"/>
        <v>-1.7278621176806119E-3</v>
      </c>
      <c r="Y1543" s="3" t="str">
        <f t="shared" si="394"/>
        <v/>
      </c>
      <c r="Z1543" s="3" t="str">
        <f t="shared" si="395"/>
        <v/>
      </c>
      <c r="AA1543" s="3" t="str">
        <f t="shared" si="380"/>
        <v/>
      </c>
      <c r="AB1543" s="3">
        <f t="shared" si="381"/>
        <v>1.1063093527140079E-2</v>
      </c>
      <c r="AC1543" s="3" t="str">
        <f t="shared" si="382"/>
        <v/>
      </c>
      <c r="AD1543" s="3" t="str">
        <f t="shared" si="383"/>
        <v/>
      </c>
      <c r="AE1543" s="3" t="str">
        <f t="shared" si="384"/>
        <v/>
      </c>
      <c r="AF1543" s="3">
        <f t="shared" si="385"/>
        <v>-5.0768974975216041E-3</v>
      </c>
      <c r="AG1543" s="3" t="str">
        <f t="shared" si="386"/>
        <v/>
      </c>
      <c r="AH1543" s="3" t="str">
        <f t="shared" si="387"/>
        <v/>
      </c>
    </row>
    <row r="1544" spans="1:34">
      <c r="A1544" s="16">
        <v>40589</v>
      </c>
      <c r="B1544">
        <v>133.02000427246091</v>
      </c>
      <c r="C1544">
        <v>133.2200012207031</v>
      </c>
      <c r="D1544">
        <v>132.32000732421881</v>
      </c>
      <c r="E1544">
        <v>133.00999450683591</v>
      </c>
      <c r="F1544">
        <v>103.2936096191406</v>
      </c>
      <c r="G1544">
        <v>119575400</v>
      </c>
      <c r="H1544">
        <v>16.370000839233398</v>
      </c>
      <c r="I1544">
        <v>2011</v>
      </c>
      <c r="J1544">
        <v>101.37819519042969</v>
      </c>
      <c r="K1544" s="3">
        <v>-3.1478495290668822E-3</v>
      </c>
      <c r="L1544" s="3">
        <v>3.318482420491264E-3</v>
      </c>
      <c r="M1544" s="3">
        <v>1.736231523586285E-2</v>
      </c>
      <c r="N1544" s="3">
        <v>2.6945242759921939E-2</v>
      </c>
      <c r="O1544" s="3">
        <v>-8.318859420607394E-3</v>
      </c>
      <c r="P1544" s="3">
        <v>-9.5798763090881867E-3</v>
      </c>
      <c r="Q1544" s="3">
        <v>-8.9490448201525741E-3</v>
      </c>
      <c r="R1544" s="3">
        <v>-1.8452802194287351E-2</v>
      </c>
      <c r="S1544" s="3" t="str">
        <f t="shared" si="388"/>
        <v/>
      </c>
      <c r="T1544" s="3">
        <f t="shared" si="389"/>
        <v>-3.1478495290668822E-3</v>
      </c>
      <c r="U1544" s="3" t="str">
        <f t="shared" si="390"/>
        <v/>
      </c>
      <c r="V1544" s="3" t="str">
        <f t="shared" si="391"/>
        <v/>
      </c>
      <c r="W1544" s="3" t="str">
        <f t="shared" si="392"/>
        <v/>
      </c>
      <c r="X1544" s="3">
        <f t="shared" si="393"/>
        <v>-8.318859420607394E-3</v>
      </c>
      <c r="Y1544" s="3" t="str">
        <f t="shared" si="394"/>
        <v/>
      </c>
      <c r="Z1544" s="3" t="str">
        <f t="shared" si="395"/>
        <v/>
      </c>
      <c r="AA1544" s="3" t="str">
        <f t="shared" ref="AA1544:AA1607" si="396">IF(H1539&lt;=$AN$25,L1544, "")</f>
        <v/>
      </c>
      <c r="AB1544" s="3">
        <f t="shared" ref="AB1544:AB1607" si="397">IF(AND(H1539&gt;$AN$25, H1539&lt;=$AN$26),L1544, "")</f>
        <v>3.318482420491264E-3</v>
      </c>
      <c r="AC1544" s="3" t="str">
        <f t="shared" ref="AC1544:AC1607" si="398">IF(AND(H1539&gt;$AN$26, H1539&lt;=$AN$27),L1544, "")</f>
        <v/>
      </c>
      <c r="AD1544" s="3" t="str">
        <f t="shared" ref="AD1544:AD1607" si="399">IF(H1539&gt;$AN$27,L1544, "")</f>
        <v/>
      </c>
      <c r="AE1544" s="3" t="str">
        <f t="shared" ref="AE1544:AE1607" si="400">IF(H1539&lt;=$AN$25,P1544, "")</f>
        <v/>
      </c>
      <c r="AF1544" s="3">
        <f t="shared" ref="AF1544:AF1607" si="401">IF(AND(H1539&gt;$AN$25, H1539&lt;=$AN$26),P1544, "")</f>
        <v>-9.5798763090881867E-3</v>
      </c>
      <c r="AG1544" s="3" t="str">
        <f t="shared" ref="AG1544:AG1607" si="402">IF(AND(H1539&gt;$AN$26, H1539&lt;=$AN$27),P1544, "")</f>
        <v/>
      </c>
      <c r="AH1544" s="3" t="str">
        <f t="shared" ref="AH1544:AH1607" si="403">IF(H1539&gt;$AN$27,P1544, "")</f>
        <v/>
      </c>
    </row>
    <row r="1545" spans="1:34">
      <c r="A1545" s="16">
        <v>40590</v>
      </c>
      <c r="B1545">
        <v>133.46000671386719</v>
      </c>
      <c r="C1545">
        <v>134.00999450683591</v>
      </c>
      <c r="D1545">
        <v>133.19000244140619</v>
      </c>
      <c r="E1545">
        <v>133.8500061035156</v>
      </c>
      <c r="F1545">
        <v>103.9459762573242</v>
      </c>
      <c r="G1545">
        <v>130183500</v>
      </c>
      <c r="H1545">
        <v>16.719999313354489</v>
      </c>
      <c r="I1545">
        <v>2011</v>
      </c>
      <c r="J1545">
        <v>101.5956386566162</v>
      </c>
      <c r="K1545" s="3">
        <v>6.3156534134973796E-3</v>
      </c>
      <c r="L1545" s="3">
        <v>1.194541213744138E-2</v>
      </c>
      <c r="M1545" s="3">
        <v>2.5749040195904401E-2</v>
      </c>
      <c r="N1545" s="3">
        <v>4.3664614943384583E-2</v>
      </c>
      <c r="O1545" s="3">
        <v>1.3533414179718319E-3</v>
      </c>
      <c r="P1545" s="3">
        <v>-7.3334935311942786E-3</v>
      </c>
      <c r="Q1545" s="3">
        <v>-7.0503343567833721E-3</v>
      </c>
      <c r="R1545" s="3">
        <v>-8.7329648856299125E-3</v>
      </c>
      <c r="S1545" s="3" t="str">
        <f t="shared" si="388"/>
        <v/>
      </c>
      <c r="T1545" s="3">
        <f t="shared" si="389"/>
        <v>6.3156534134973796E-3</v>
      </c>
      <c r="U1545" s="3" t="str">
        <f t="shared" si="390"/>
        <v/>
      </c>
      <c r="V1545" s="3" t="str">
        <f t="shared" si="391"/>
        <v/>
      </c>
      <c r="W1545" s="3" t="str">
        <f t="shared" si="392"/>
        <v/>
      </c>
      <c r="X1545" s="3">
        <f t="shared" si="393"/>
        <v>1.3533414179718319E-3</v>
      </c>
      <c r="Y1545" s="3" t="str">
        <f t="shared" si="394"/>
        <v/>
      </c>
      <c r="Z1545" s="3" t="str">
        <f t="shared" si="395"/>
        <v/>
      </c>
      <c r="AA1545" s="3" t="str">
        <f t="shared" si="396"/>
        <v/>
      </c>
      <c r="AB1545" s="3">
        <f t="shared" si="397"/>
        <v>1.194541213744138E-2</v>
      </c>
      <c r="AC1545" s="3" t="str">
        <f t="shared" si="398"/>
        <v/>
      </c>
      <c r="AD1545" s="3" t="str">
        <f t="shared" si="399"/>
        <v/>
      </c>
      <c r="AE1545" s="3" t="str">
        <f t="shared" si="400"/>
        <v/>
      </c>
      <c r="AF1545" s="3">
        <f t="shared" si="401"/>
        <v>-7.3334935311942786E-3</v>
      </c>
      <c r="AG1545" s="3" t="str">
        <f t="shared" si="402"/>
        <v/>
      </c>
      <c r="AH1545" s="3" t="str">
        <f t="shared" si="403"/>
        <v/>
      </c>
    </row>
    <row r="1546" spans="1:34">
      <c r="A1546" s="16">
        <v>40591</v>
      </c>
      <c r="B1546">
        <v>133.46000671386719</v>
      </c>
      <c r="C1546">
        <v>134.42999267578119</v>
      </c>
      <c r="D1546">
        <v>133.3399963378906</v>
      </c>
      <c r="E1546">
        <v>134.25</v>
      </c>
      <c r="F1546">
        <v>104.25661468505859</v>
      </c>
      <c r="G1546">
        <v>109810500</v>
      </c>
      <c r="H1546">
        <v>16.590000152587891</v>
      </c>
      <c r="I1546">
        <v>2011</v>
      </c>
      <c r="J1546">
        <v>101.8352153778076</v>
      </c>
      <c r="K1546" s="3">
        <v>2.9884603417968951E-3</v>
      </c>
      <c r="L1546" s="3">
        <v>1.45858488933317E-2</v>
      </c>
      <c r="M1546" s="3">
        <v>2.65331451911206E-2</v>
      </c>
      <c r="N1546" s="3">
        <v>4.8173031291422592E-2</v>
      </c>
      <c r="O1546" s="3">
        <v>-3.810308123785799E-3</v>
      </c>
      <c r="P1546" s="3">
        <v>-4.156612918031044E-3</v>
      </c>
      <c r="Q1546" s="3">
        <v>-4.2055593889857024E-3</v>
      </c>
      <c r="R1546" s="3">
        <v>-4.4503410889709114E-3</v>
      </c>
      <c r="S1546" s="3" t="str">
        <f t="shared" si="388"/>
        <v/>
      </c>
      <c r="T1546" s="3" t="str">
        <f t="shared" si="389"/>
        <v/>
      </c>
      <c r="U1546" s="3">
        <f t="shared" si="390"/>
        <v>2.9884603417968951E-3</v>
      </c>
      <c r="V1546" s="3" t="str">
        <f t="shared" si="391"/>
        <v/>
      </c>
      <c r="W1546" s="3" t="str">
        <f t="shared" si="392"/>
        <v/>
      </c>
      <c r="X1546" s="3" t="str">
        <f t="shared" si="393"/>
        <v/>
      </c>
      <c r="Y1546" s="3">
        <f t="shared" si="394"/>
        <v>-3.810308123785799E-3</v>
      </c>
      <c r="Z1546" s="3" t="str">
        <f t="shared" si="395"/>
        <v/>
      </c>
      <c r="AA1546" s="3" t="str">
        <f t="shared" si="396"/>
        <v/>
      </c>
      <c r="AB1546" s="3">
        <f t="shared" si="397"/>
        <v>1.45858488933317E-2</v>
      </c>
      <c r="AC1546" s="3" t="str">
        <f t="shared" si="398"/>
        <v/>
      </c>
      <c r="AD1546" s="3" t="str">
        <f t="shared" si="399"/>
        <v/>
      </c>
      <c r="AE1546" s="3" t="str">
        <f t="shared" si="400"/>
        <v/>
      </c>
      <c r="AF1546" s="3">
        <f t="shared" si="401"/>
        <v>-4.156612918031044E-3</v>
      </c>
      <c r="AG1546" s="3" t="str">
        <f t="shared" si="402"/>
        <v/>
      </c>
      <c r="AH1546" s="3" t="str">
        <f t="shared" si="403"/>
        <v/>
      </c>
    </row>
    <row r="1547" spans="1:34">
      <c r="A1547" s="16">
        <v>40592</v>
      </c>
      <c r="B1547">
        <v>134.3699951171875</v>
      </c>
      <c r="C1547">
        <v>134.69000244140619</v>
      </c>
      <c r="D1547">
        <v>134.05999755859381</v>
      </c>
      <c r="E1547">
        <v>134.5299987792969</v>
      </c>
      <c r="F1547">
        <v>104.4740524291992</v>
      </c>
      <c r="G1547">
        <v>130002400</v>
      </c>
      <c r="H1547">
        <v>16.430000305175781</v>
      </c>
      <c r="I1547">
        <v>2011</v>
      </c>
      <c r="J1547">
        <v>102.0744041442871</v>
      </c>
      <c r="K1547" s="3">
        <v>2.0856014248828991E-3</v>
      </c>
      <c r="L1547" s="3">
        <v>1.066750765808E-2</v>
      </c>
      <c r="M1547" s="3">
        <v>2.577166835635758E-2</v>
      </c>
      <c r="N1547" s="3">
        <v>4.7986378097935711E-2</v>
      </c>
      <c r="O1547" s="3">
        <v>-1.415288204143383E-3</v>
      </c>
      <c r="P1547" s="3">
        <v>-5.9348905605172142E-3</v>
      </c>
      <c r="Q1547" s="3">
        <v>1.1437984159712311E-3</v>
      </c>
      <c r="R1547" s="3">
        <v>-6.6993301680190456E-3</v>
      </c>
      <c r="S1547" s="3" t="str">
        <f t="shared" si="388"/>
        <v/>
      </c>
      <c r="T1547" s="3">
        <f t="shared" si="389"/>
        <v>2.0856014248828991E-3</v>
      </c>
      <c r="U1547" s="3" t="str">
        <f t="shared" si="390"/>
        <v/>
      </c>
      <c r="V1547" s="3" t="str">
        <f t="shared" si="391"/>
        <v/>
      </c>
      <c r="W1547" s="3" t="str">
        <f t="shared" si="392"/>
        <v/>
      </c>
      <c r="X1547" s="3">
        <f t="shared" si="393"/>
        <v>-1.415288204143383E-3</v>
      </c>
      <c r="Y1547" s="3" t="str">
        <f t="shared" si="394"/>
        <v/>
      </c>
      <c r="Z1547" s="3" t="str">
        <f t="shared" si="395"/>
        <v/>
      </c>
      <c r="AA1547" s="3" t="str">
        <f t="shared" si="396"/>
        <v/>
      </c>
      <c r="AB1547" s="3">
        <f t="shared" si="397"/>
        <v>1.066750765808E-2</v>
      </c>
      <c r="AC1547" s="3" t="str">
        <f t="shared" si="398"/>
        <v/>
      </c>
      <c r="AD1547" s="3" t="str">
        <f t="shared" si="399"/>
        <v/>
      </c>
      <c r="AE1547" s="3" t="str">
        <f t="shared" si="400"/>
        <v/>
      </c>
      <c r="AF1547" s="3">
        <f t="shared" si="401"/>
        <v>-5.9348905605172142E-3</v>
      </c>
      <c r="AG1547" s="3" t="str">
        <f t="shared" si="402"/>
        <v/>
      </c>
      <c r="AH1547" s="3" t="str">
        <f t="shared" si="403"/>
        <v/>
      </c>
    </row>
    <row r="1548" spans="1:34">
      <c r="A1548" s="16">
        <v>40596</v>
      </c>
      <c r="B1548">
        <v>133.1199951171875</v>
      </c>
      <c r="C1548">
        <v>134.55999755859381</v>
      </c>
      <c r="D1548">
        <v>131.4700012207031</v>
      </c>
      <c r="E1548">
        <v>131.83000183105469</v>
      </c>
      <c r="F1548">
        <v>102.3772659301758</v>
      </c>
      <c r="G1548">
        <v>233116400</v>
      </c>
      <c r="H1548">
        <v>20.79999923706055</v>
      </c>
      <c r="I1548">
        <v>2011</v>
      </c>
      <c r="J1548">
        <v>102.1804069519043</v>
      </c>
      <c r="K1548" s="3">
        <v>-2.0069925979413931E-2</v>
      </c>
      <c r="L1548" s="3">
        <v>-1.1991176626291339E-2</v>
      </c>
      <c r="M1548" s="3">
        <v>-1.060742607668419E-3</v>
      </c>
      <c r="N1548" s="3">
        <v>2.1146171502695491E-2</v>
      </c>
      <c r="O1548" s="3">
        <v>-2.2745838001632879E-2</v>
      </c>
      <c r="P1548" s="3">
        <v>-1.468928698692706E-2</v>
      </c>
      <c r="Q1548" s="3">
        <v>-5.0768974975216041E-3</v>
      </c>
      <c r="R1548" s="3">
        <v>-1.2316064230161629E-2</v>
      </c>
      <c r="S1548" s="3" t="str">
        <f t="shared" si="388"/>
        <v/>
      </c>
      <c r="T1548" s="3">
        <f t="shared" si="389"/>
        <v>-2.0069925979413931E-2</v>
      </c>
      <c r="U1548" s="3" t="str">
        <f t="shared" si="390"/>
        <v/>
      </c>
      <c r="V1548" s="3" t="str">
        <f t="shared" si="391"/>
        <v/>
      </c>
      <c r="W1548" s="3" t="str">
        <f t="shared" si="392"/>
        <v/>
      </c>
      <c r="X1548" s="3">
        <f t="shared" si="393"/>
        <v>-2.2745838001632879E-2</v>
      </c>
      <c r="Y1548" s="3" t="str">
        <f t="shared" si="394"/>
        <v/>
      </c>
      <c r="Z1548" s="3" t="str">
        <f t="shared" si="395"/>
        <v/>
      </c>
      <c r="AA1548" s="3" t="str">
        <f t="shared" si="396"/>
        <v/>
      </c>
      <c r="AB1548" s="3">
        <f t="shared" si="397"/>
        <v>-1.1991176626291339E-2</v>
      </c>
      <c r="AC1548" s="3" t="str">
        <f t="shared" si="398"/>
        <v/>
      </c>
      <c r="AD1548" s="3" t="str">
        <f t="shared" si="399"/>
        <v/>
      </c>
      <c r="AE1548" s="3" t="str">
        <f t="shared" si="400"/>
        <v/>
      </c>
      <c r="AF1548" s="3">
        <f t="shared" si="401"/>
        <v>-1.468928698692706E-2</v>
      </c>
      <c r="AG1548" s="3" t="str">
        <f t="shared" si="402"/>
        <v/>
      </c>
      <c r="AH1548" s="3" t="str">
        <f t="shared" si="403"/>
        <v/>
      </c>
    </row>
    <row r="1549" spans="1:34">
      <c r="A1549" s="16">
        <v>40597</v>
      </c>
      <c r="B1549">
        <v>131.75</v>
      </c>
      <c r="C1549">
        <v>132.07000732421881</v>
      </c>
      <c r="D1549">
        <v>130.21000671386719</v>
      </c>
      <c r="E1549">
        <v>131.02000427246091</v>
      </c>
      <c r="F1549">
        <v>101.7482452392578</v>
      </c>
      <c r="G1549">
        <v>227584000</v>
      </c>
      <c r="H1549">
        <v>22.129999160766602</v>
      </c>
      <c r="I1549">
        <v>2011</v>
      </c>
      <c r="J1549">
        <v>102.25224227905269</v>
      </c>
      <c r="K1549" s="3">
        <v>-6.1441442609629906E-3</v>
      </c>
      <c r="L1549" s="3">
        <v>-1.4960890471160891E-2</v>
      </c>
      <c r="M1549" s="3">
        <v>-1.1692055502693029E-2</v>
      </c>
      <c r="N1549" s="3">
        <v>1.4322445469794109E-2</v>
      </c>
      <c r="O1549" s="3">
        <v>-1.228851623064975E-2</v>
      </c>
      <c r="P1549" s="3">
        <v>-2.10509578874154E-2</v>
      </c>
      <c r="Q1549" s="3">
        <v>-1.780191958939736E-2</v>
      </c>
      <c r="R1549" s="3">
        <v>-1.285125072575821E-2</v>
      </c>
      <c r="S1549" s="3" t="str">
        <f t="shared" si="388"/>
        <v/>
      </c>
      <c r="T1549" s="3" t="str">
        <f t="shared" si="389"/>
        <v/>
      </c>
      <c r="U1549" s="3">
        <f t="shared" si="390"/>
        <v>-6.1441442609629906E-3</v>
      </c>
      <c r="V1549" s="3" t="str">
        <f t="shared" si="391"/>
        <v/>
      </c>
      <c r="W1549" s="3" t="str">
        <f t="shared" si="392"/>
        <v/>
      </c>
      <c r="X1549" s="3" t="str">
        <f t="shared" si="393"/>
        <v/>
      </c>
      <c r="Y1549" s="3">
        <f t="shared" si="394"/>
        <v>-1.228851623064975E-2</v>
      </c>
      <c r="Z1549" s="3" t="str">
        <f t="shared" si="395"/>
        <v/>
      </c>
      <c r="AA1549" s="3" t="str">
        <f t="shared" si="396"/>
        <v/>
      </c>
      <c r="AB1549" s="3">
        <f t="shared" si="397"/>
        <v>-1.4960890471160891E-2</v>
      </c>
      <c r="AC1549" s="3" t="str">
        <f t="shared" si="398"/>
        <v/>
      </c>
      <c r="AD1549" s="3" t="str">
        <f t="shared" si="399"/>
        <v/>
      </c>
      <c r="AE1549" s="3" t="str">
        <f t="shared" si="400"/>
        <v/>
      </c>
      <c r="AF1549" s="3">
        <f t="shared" si="401"/>
        <v>-2.10509578874154E-2</v>
      </c>
      <c r="AG1549" s="3" t="str">
        <f t="shared" si="402"/>
        <v/>
      </c>
      <c r="AH1549" s="3" t="str">
        <f t="shared" si="403"/>
        <v/>
      </c>
    </row>
    <row r="1550" spans="1:34">
      <c r="A1550" s="16">
        <v>40598</v>
      </c>
      <c r="B1550">
        <v>130.8800048828125</v>
      </c>
      <c r="C1550">
        <v>131.44000244140619</v>
      </c>
      <c r="D1550">
        <v>129.69999694824219</v>
      </c>
      <c r="E1550">
        <v>130.92999267578119</v>
      </c>
      <c r="F1550">
        <v>101.678352355957</v>
      </c>
      <c r="G1550">
        <v>260431400</v>
      </c>
      <c r="H1550">
        <v>21.319999694824219</v>
      </c>
      <c r="I1550">
        <v>2011</v>
      </c>
      <c r="J1550">
        <v>102.3011680603027</v>
      </c>
      <c r="K1550" s="3">
        <v>-6.8691979047330598E-4</v>
      </c>
      <c r="L1550" s="3">
        <v>-2.1815408186205861E-2</v>
      </c>
      <c r="M1550" s="3">
        <v>-1.0130590090495221E-2</v>
      </c>
      <c r="N1550" s="3">
        <v>9.7171520507459697E-3</v>
      </c>
      <c r="O1550" s="3">
        <v>-1.0074853313801981E-2</v>
      </c>
      <c r="P1550" s="3">
        <v>-3.100492316798209E-2</v>
      </c>
      <c r="Q1550" s="3">
        <v>-1.943000862784305E-2</v>
      </c>
      <c r="R1550" s="3">
        <v>-1.6657639108628719E-2</v>
      </c>
      <c r="S1550" s="3" t="str">
        <f t="shared" si="388"/>
        <v/>
      </c>
      <c r="T1550" s="3" t="str">
        <f t="shared" si="389"/>
        <v/>
      </c>
      <c r="U1550" s="3">
        <f t="shared" si="390"/>
        <v>-6.8691979047330598E-4</v>
      </c>
      <c r="V1550" s="3" t="str">
        <f t="shared" si="391"/>
        <v/>
      </c>
      <c r="W1550" s="3" t="str">
        <f t="shared" si="392"/>
        <v/>
      </c>
      <c r="X1550" s="3" t="str">
        <f t="shared" si="393"/>
        <v/>
      </c>
      <c r="Y1550" s="3">
        <f t="shared" si="394"/>
        <v>-1.0074853313801981E-2</v>
      </c>
      <c r="Z1550" s="3" t="str">
        <f t="shared" si="395"/>
        <v/>
      </c>
      <c r="AA1550" s="3" t="str">
        <f t="shared" si="396"/>
        <v/>
      </c>
      <c r="AB1550" s="3" t="str">
        <f t="shared" si="397"/>
        <v/>
      </c>
      <c r="AC1550" s="3">
        <f t="shared" si="398"/>
        <v>-2.1815408186205861E-2</v>
      </c>
      <c r="AD1550" s="3" t="str">
        <f t="shared" si="399"/>
        <v/>
      </c>
      <c r="AE1550" s="3" t="str">
        <f t="shared" si="400"/>
        <v/>
      </c>
      <c r="AF1550" s="3" t="str">
        <f t="shared" si="401"/>
        <v/>
      </c>
      <c r="AG1550" s="3">
        <f t="shared" si="402"/>
        <v>-3.100492316798209E-2</v>
      </c>
      <c r="AH1550" s="3" t="str">
        <f t="shared" si="403"/>
        <v/>
      </c>
    </row>
    <row r="1551" spans="1:34">
      <c r="A1551" s="16">
        <v>40599</v>
      </c>
      <c r="B1551">
        <v>131.47999572753909</v>
      </c>
      <c r="C1551">
        <v>132.4100036621094</v>
      </c>
      <c r="D1551">
        <v>131.3999938964844</v>
      </c>
      <c r="E1551">
        <v>132.33000183105469</v>
      </c>
      <c r="F1551">
        <v>102.7655715942383</v>
      </c>
      <c r="G1551">
        <v>141686900</v>
      </c>
      <c r="H1551">
        <v>19.219999313354489</v>
      </c>
      <c r="I1551">
        <v>2011</v>
      </c>
      <c r="J1551">
        <v>102.392028427124</v>
      </c>
      <c r="K1551" s="3">
        <v>1.0692730685437409E-2</v>
      </c>
      <c r="L1551" s="3">
        <v>-1.430166417089695E-2</v>
      </c>
      <c r="M1551" s="3">
        <v>7.5582809915042404E-5</v>
      </c>
      <c r="N1551" s="3">
        <v>1.8001354948008919E-2</v>
      </c>
      <c r="O1551" s="3">
        <v>3.5897139463452188E-3</v>
      </c>
      <c r="P1551" s="3">
        <v>-3.3892015283112142E-2</v>
      </c>
      <c r="Q1551" s="3">
        <v>-1.980056099571437E-2</v>
      </c>
      <c r="R1551" s="3">
        <v>-1.907841566376434E-2</v>
      </c>
      <c r="S1551" s="3" t="str">
        <f t="shared" si="388"/>
        <v/>
      </c>
      <c r="T1551" s="3" t="str">
        <f t="shared" si="389"/>
        <v/>
      </c>
      <c r="U1551" s="3">
        <f t="shared" si="390"/>
        <v>1.0692730685437409E-2</v>
      </c>
      <c r="V1551" s="3" t="str">
        <f t="shared" si="391"/>
        <v/>
      </c>
      <c r="W1551" s="3" t="str">
        <f t="shared" si="392"/>
        <v/>
      </c>
      <c r="X1551" s="3" t="str">
        <f t="shared" si="393"/>
        <v/>
      </c>
      <c r="Y1551" s="3">
        <f t="shared" si="394"/>
        <v>3.5897139463452188E-3</v>
      </c>
      <c r="Z1551" s="3" t="str">
        <f t="shared" si="395"/>
        <v/>
      </c>
      <c r="AA1551" s="3" t="str">
        <f t="shared" si="396"/>
        <v/>
      </c>
      <c r="AB1551" s="3">
        <f t="shared" si="397"/>
        <v>-1.430166417089695E-2</v>
      </c>
      <c r="AC1551" s="3" t="str">
        <f t="shared" si="398"/>
        <v/>
      </c>
      <c r="AD1551" s="3" t="str">
        <f t="shared" si="399"/>
        <v/>
      </c>
      <c r="AE1551" s="3" t="str">
        <f t="shared" si="400"/>
        <v/>
      </c>
      <c r="AF1551" s="3">
        <f t="shared" si="401"/>
        <v>-3.3892015283112142E-2</v>
      </c>
      <c r="AG1551" s="3" t="str">
        <f t="shared" si="402"/>
        <v/>
      </c>
      <c r="AH1551" s="3" t="str">
        <f t="shared" si="403"/>
        <v/>
      </c>
    </row>
    <row r="1552" spans="1:34">
      <c r="A1552" s="16">
        <v>40602</v>
      </c>
      <c r="B1552">
        <v>132.82000732421881</v>
      </c>
      <c r="C1552">
        <v>133.32000732421881</v>
      </c>
      <c r="D1552">
        <v>132.3800048828125</v>
      </c>
      <c r="E1552">
        <v>133.1499938964844</v>
      </c>
      <c r="F1552">
        <v>103.40232849121089</v>
      </c>
      <c r="G1552">
        <v>141585500</v>
      </c>
      <c r="H1552">
        <v>18.35000038146973</v>
      </c>
      <c r="I1552">
        <v>2011</v>
      </c>
      <c r="J1552">
        <v>102.6028701782227</v>
      </c>
      <c r="K1552" s="3">
        <v>6.1962083905575671E-3</v>
      </c>
      <c r="L1552" s="3">
        <v>-1.0258278616258051E-2</v>
      </c>
      <c r="M1552" s="3">
        <v>2.9979877612418271E-4</v>
      </c>
      <c r="N1552" s="3">
        <v>4.2514634695853808E-2</v>
      </c>
      <c r="O1552" s="3">
        <v>3.778663271059024E-4</v>
      </c>
      <c r="P1552" s="3">
        <v>-3.5902786552303063E-2</v>
      </c>
      <c r="Q1552" s="3">
        <v>-2.561793739368512E-2</v>
      </c>
      <c r="R1552" s="3">
        <v>2.3487925939669199E-4</v>
      </c>
      <c r="S1552" s="3" t="str">
        <f t="shared" si="388"/>
        <v/>
      </c>
      <c r="T1552" s="3" t="str">
        <f t="shared" si="389"/>
        <v/>
      </c>
      <c r="U1552" s="3">
        <f t="shared" si="390"/>
        <v>6.1962083905575671E-3</v>
      </c>
      <c r="V1552" s="3" t="str">
        <f t="shared" si="391"/>
        <v/>
      </c>
      <c r="W1552" s="3" t="str">
        <f t="shared" si="392"/>
        <v/>
      </c>
      <c r="X1552" s="3" t="str">
        <f t="shared" si="393"/>
        <v/>
      </c>
      <c r="Y1552" s="3">
        <f t="shared" si="394"/>
        <v>3.778663271059024E-4</v>
      </c>
      <c r="Z1552" s="3" t="str">
        <f t="shared" si="395"/>
        <v/>
      </c>
      <c r="AA1552" s="3" t="str">
        <f t="shared" si="396"/>
        <v/>
      </c>
      <c r="AB1552" s="3">
        <f t="shared" si="397"/>
        <v>-1.0258278616258051E-2</v>
      </c>
      <c r="AC1552" s="3" t="str">
        <f t="shared" si="398"/>
        <v/>
      </c>
      <c r="AD1552" s="3" t="str">
        <f t="shared" si="399"/>
        <v/>
      </c>
      <c r="AE1552" s="3" t="str">
        <f t="shared" si="400"/>
        <v/>
      </c>
      <c r="AF1552" s="3">
        <f t="shared" si="401"/>
        <v>-3.5902786552303063E-2</v>
      </c>
      <c r="AG1552" s="3" t="str">
        <f t="shared" si="402"/>
        <v/>
      </c>
      <c r="AH1552" s="3" t="str">
        <f t="shared" si="403"/>
        <v/>
      </c>
    </row>
    <row r="1553" spans="1:34">
      <c r="A1553" s="16">
        <v>40603</v>
      </c>
      <c r="B1553">
        <v>133.57000732421881</v>
      </c>
      <c r="C1553">
        <v>133.69000244140619</v>
      </c>
      <c r="D1553">
        <v>130.88999938964841</v>
      </c>
      <c r="E1553">
        <v>130.92999267578119</v>
      </c>
      <c r="F1553">
        <v>101.678352355957</v>
      </c>
      <c r="G1553">
        <v>258565500</v>
      </c>
      <c r="H1553">
        <v>21.010000228881839</v>
      </c>
      <c r="I1553">
        <v>2011</v>
      </c>
      <c r="J1553">
        <v>102.6902370452881</v>
      </c>
      <c r="K1553" s="3">
        <v>-1.667250786717478E-2</v>
      </c>
      <c r="L1553" s="3">
        <v>-6.8268435171479069E-3</v>
      </c>
      <c r="M1553" s="3">
        <v>-1.873615825702513E-2</v>
      </c>
      <c r="N1553" s="3">
        <v>1.748543573836869E-2</v>
      </c>
      <c r="O1553" s="3">
        <v>-1.6973297862806769E-2</v>
      </c>
      <c r="P1553" s="3">
        <v>-1.6157208929892811E-2</v>
      </c>
      <c r="Q1553" s="3">
        <v>-2.7954702332949281E-2</v>
      </c>
      <c r="R1553" s="3">
        <v>5.439945965764803E-3</v>
      </c>
      <c r="S1553" s="3" t="str">
        <f t="shared" si="388"/>
        <v/>
      </c>
      <c r="T1553" s="3" t="str">
        <f t="shared" si="389"/>
        <v/>
      </c>
      <c r="U1553" s="3">
        <f t="shared" si="390"/>
        <v>-1.667250786717478E-2</v>
      </c>
      <c r="V1553" s="3" t="str">
        <f t="shared" si="391"/>
        <v/>
      </c>
      <c r="W1553" s="3" t="str">
        <f t="shared" si="392"/>
        <v/>
      </c>
      <c r="X1553" s="3" t="str">
        <f t="shared" si="393"/>
        <v/>
      </c>
      <c r="Y1553" s="3">
        <f t="shared" si="394"/>
        <v>-1.6973297862806769E-2</v>
      </c>
      <c r="Z1553" s="3" t="str">
        <f t="shared" si="395"/>
        <v/>
      </c>
      <c r="AA1553" s="3" t="str">
        <f t="shared" si="396"/>
        <v/>
      </c>
      <c r="AB1553" s="3" t="str">
        <f t="shared" si="397"/>
        <v/>
      </c>
      <c r="AC1553" s="3">
        <f t="shared" si="398"/>
        <v>-6.8268435171479069E-3</v>
      </c>
      <c r="AD1553" s="3" t="str">
        <f t="shared" si="399"/>
        <v/>
      </c>
      <c r="AE1553" s="3" t="str">
        <f t="shared" si="400"/>
        <v/>
      </c>
      <c r="AF1553" s="3" t="str">
        <f t="shared" si="401"/>
        <v/>
      </c>
      <c r="AG1553" s="3">
        <f t="shared" si="402"/>
        <v>-1.6157208929892811E-2</v>
      </c>
      <c r="AH1553" s="3" t="str">
        <f t="shared" si="403"/>
        <v/>
      </c>
    </row>
    <row r="1554" spans="1:34">
      <c r="A1554" s="16">
        <v>40604</v>
      </c>
      <c r="B1554">
        <v>130.75</v>
      </c>
      <c r="C1554">
        <v>131.82000732421881</v>
      </c>
      <c r="D1554">
        <v>130.3500061035156</v>
      </c>
      <c r="E1554">
        <v>131.21000671386719</v>
      </c>
      <c r="F1554">
        <v>101.8958206176758</v>
      </c>
      <c r="G1554">
        <v>200277400</v>
      </c>
      <c r="H1554">
        <v>20.70000076293945</v>
      </c>
      <c r="I1554">
        <v>2011</v>
      </c>
      <c r="J1554">
        <v>102.70848808288569</v>
      </c>
      <c r="K1554" s="3">
        <v>2.138786247808611E-3</v>
      </c>
      <c r="L1554" s="3">
        <v>1.450397282733995E-3</v>
      </c>
      <c r="M1554" s="3">
        <v>-1.35321924233136E-2</v>
      </c>
      <c r="N1554" s="3">
        <v>3.5951726218632629E-3</v>
      </c>
      <c r="O1554" s="3">
        <v>-4.4297457015967101E-3</v>
      </c>
      <c r="P1554" s="3">
        <v>-1.0074853313801981E-2</v>
      </c>
      <c r="Q1554" s="3">
        <v>-2.4885329639071859E-2</v>
      </c>
      <c r="R1554" s="3">
        <v>-8.9490448201525741E-3</v>
      </c>
      <c r="S1554" s="3" t="str">
        <f t="shared" si="388"/>
        <v/>
      </c>
      <c r="T1554" s="3" t="str">
        <f t="shared" si="389"/>
        <v/>
      </c>
      <c r="U1554" s="3">
        <f t="shared" si="390"/>
        <v>2.138786247808611E-3</v>
      </c>
      <c r="V1554" s="3" t="str">
        <f t="shared" si="391"/>
        <v/>
      </c>
      <c r="W1554" s="3" t="str">
        <f t="shared" si="392"/>
        <v/>
      </c>
      <c r="X1554" s="3" t="str">
        <f t="shared" si="393"/>
        <v/>
      </c>
      <c r="Y1554" s="3">
        <f t="shared" si="394"/>
        <v>-4.4297457015967101E-3</v>
      </c>
      <c r="Z1554" s="3" t="str">
        <f t="shared" si="395"/>
        <v/>
      </c>
      <c r="AA1554" s="3" t="str">
        <f t="shared" si="396"/>
        <v/>
      </c>
      <c r="AB1554" s="3" t="str">
        <f t="shared" si="397"/>
        <v/>
      </c>
      <c r="AC1554" s="3">
        <f t="shared" si="398"/>
        <v>1.450397282733995E-3</v>
      </c>
      <c r="AD1554" s="3" t="str">
        <f t="shared" si="399"/>
        <v/>
      </c>
      <c r="AE1554" s="3" t="str">
        <f t="shared" si="400"/>
        <v/>
      </c>
      <c r="AF1554" s="3" t="str">
        <f t="shared" si="401"/>
        <v/>
      </c>
      <c r="AG1554" s="3">
        <f t="shared" si="402"/>
        <v>-1.0074853313801981E-2</v>
      </c>
      <c r="AH1554" s="3" t="str">
        <f t="shared" si="403"/>
        <v/>
      </c>
    </row>
    <row r="1555" spans="1:34">
      <c r="A1555" s="16">
        <v>40605</v>
      </c>
      <c r="B1555">
        <v>132.3999938964844</v>
      </c>
      <c r="C1555">
        <v>133.6199951171875</v>
      </c>
      <c r="D1555">
        <v>132.38999938964841</v>
      </c>
      <c r="E1555">
        <v>133.4700012207031</v>
      </c>
      <c r="F1555">
        <v>103.65085601806641</v>
      </c>
      <c r="G1555">
        <v>176480100</v>
      </c>
      <c r="H1555">
        <v>18.60000038146973</v>
      </c>
      <c r="I1555">
        <v>2011</v>
      </c>
      <c r="J1555">
        <v>102.8241981506348</v>
      </c>
      <c r="K1555" s="3">
        <v>1.7223821249506392E-2</v>
      </c>
      <c r="L1555" s="3">
        <v>1.9399445569338258E-2</v>
      </c>
      <c r="M1555" s="3">
        <v>-2.8391694405488499E-3</v>
      </c>
      <c r="N1555" s="3">
        <v>2.2836764867307791E-2</v>
      </c>
      <c r="O1555" s="3">
        <v>8.9931606996598301E-3</v>
      </c>
      <c r="P1555" s="3">
        <v>-4.4297457015967101E-3</v>
      </c>
      <c r="Q1555" s="3">
        <v>-3.100492316798209E-2</v>
      </c>
      <c r="R1555" s="3">
        <v>-7.0503343567833721E-3</v>
      </c>
      <c r="S1555" s="3" t="str">
        <f t="shared" si="388"/>
        <v/>
      </c>
      <c r="T1555" s="3" t="str">
        <f t="shared" si="389"/>
        <v/>
      </c>
      <c r="U1555" s="3">
        <f t="shared" si="390"/>
        <v>1.7223821249506392E-2</v>
      </c>
      <c r="V1555" s="3" t="str">
        <f t="shared" si="391"/>
        <v/>
      </c>
      <c r="W1555" s="3" t="str">
        <f t="shared" si="392"/>
        <v/>
      </c>
      <c r="X1555" s="3" t="str">
        <f t="shared" si="393"/>
        <v/>
      </c>
      <c r="Y1555" s="3">
        <f t="shared" si="394"/>
        <v>8.9931606996598301E-3</v>
      </c>
      <c r="Z1555" s="3" t="str">
        <f t="shared" si="395"/>
        <v/>
      </c>
      <c r="AA1555" s="3" t="str">
        <f t="shared" si="396"/>
        <v/>
      </c>
      <c r="AB1555" s="3" t="str">
        <f t="shared" si="397"/>
        <v/>
      </c>
      <c r="AC1555" s="3">
        <f t="shared" si="398"/>
        <v>1.9399445569338258E-2</v>
      </c>
      <c r="AD1555" s="3" t="str">
        <f t="shared" si="399"/>
        <v/>
      </c>
      <c r="AE1555" s="3" t="str">
        <f t="shared" si="400"/>
        <v/>
      </c>
      <c r="AF1555" s="3" t="str">
        <f t="shared" si="401"/>
        <v/>
      </c>
      <c r="AG1555" s="3">
        <f t="shared" si="402"/>
        <v>-4.4297457015967101E-3</v>
      </c>
      <c r="AH1555" s="3" t="str">
        <f t="shared" si="403"/>
        <v/>
      </c>
    </row>
    <row r="1556" spans="1:34">
      <c r="A1556" s="16">
        <v>40606</v>
      </c>
      <c r="B1556">
        <v>133.3699951171875</v>
      </c>
      <c r="C1556">
        <v>133.6300048828125</v>
      </c>
      <c r="D1556">
        <v>131.6000061035156</v>
      </c>
      <c r="E1556">
        <v>132.4700012207031</v>
      </c>
      <c r="F1556">
        <v>102.87428283691411</v>
      </c>
      <c r="G1556">
        <v>277202300</v>
      </c>
      <c r="H1556">
        <v>19.059999465942379</v>
      </c>
      <c r="I1556">
        <v>2011</v>
      </c>
      <c r="J1556">
        <v>102.8898193359375</v>
      </c>
      <c r="K1556" s="3">
        <v>-7.4922022932158994E-3</v>
      </c>
      <c r="L1556" s="3">
        <v>1.057856643906119E-3</v>
      </c>
      <c r="M1556" s="3">
        <v>-1.3258936637452919E-2</v>
      </c>
      <c r="N1556" s="3">
        <v>1.292240726278626E-2</v>
      </c>
      <c r="O1556" s="3">
        <v>-1.4010602383192629E-2</v>
      </c>
      <c r="P1556" s="3">
        <v>-1.496256102275972E-2</v>
      </c>
      <c r="Q1556" s="3">
        <v>-3.3892015283112142E-2</v>
      </c>
      <c r="R1556" s="3">
        <v>-8.2581575251219341E-3</v>
      </c>
      <c r="S1556" s="3" t="str">
        <f t="shared" si="388"/>
        <v/>
      </c>
      <c r="T1556" s="3" t="str">
        <f t="shared" si="389"/>
        <v/>
      </c>
      <c r="U1556" s="3">
        <f t="shared" si="390"/>
        <v>-7.4922022932158994E-3</v>
      </c>
      <c r="V1556" s="3" t="str">
        <f t="shared" si="391"/>
        <v/>
      </c>
      <c r="W1556" s="3" t="str">
        <f t="shared" si="392"/>
        <v/>
      </c>
      <c r="X1556" s="3" t="str">
        <f t="shared" si="393"/>
        <v/>
      </c>
      <c r="Y1556" s="3">
        <f t="shared" si="394"/>
        <v>-1.4010602383192629E-2</v>
      </c>
      <c r="Z1556" s="3" t="str">
        <f t="shared" si="395"/>
        <v/>
      </c>
      <c r="AA1556" s="3" t="str">
        <f t="shared" si="396"/>
        <v/>
      </c>
      <c r="AB1556" s="3" t="str">
        <f t="shared" si="397"/>
        <v/>
      </c>
      <c r="AC1556" s="3">
        <f t="shared" si="398"/>
        <v>1.057856643906119E-3</v>
      </c>
      <c r="AD1556" s="3" t="str">
        <f t="shared" si="399"/>
        <v/>
      </c>
      <c r="AE1556" s="3" t="str">
        <f t="shared" si="400"/>
        <v/>
      </c>
      <c r="AF1556" s="3" t="str">
        <f t="shared" si="401"/>
        <v/>
      </c>
      <c r="AG1556" s="3">
        <f t="shared" si="402"/>
        <v>-1.496256102275972E-2</v>
      </c>
      <c r="AH1556" s="3" t="str">
        <f t="shared" si="403"/>
        <v/>
      </c>
    </row>
    <row r="1557" spans="1:34">
      <c r="A1557" s="16">
        <v>40609</v>
      </c>
      <c r="B1557">
        <v>132.86000061035159</v>
      </c>
      <c r="C1557">
        <v>133.1600036621094</v>
      </c>
      <c r="D1557">
        <v>130.74000549316409</v>
      </c>
      <c r="E1557">
        <v>131.42999267578119</v>
      </c>
      <c r="F1557">
        <v>102.06663513183589</v>
      </c>
      <c r="G1557">
        <v>216790400</v>
      </c>
      <c r="H1557">
        <v>20.659999847412109</v>
      </c>
      <c r="I1557">
        <v>2011</v>
      </c>
      <c r="J1557">
        <v>102.90068969726561</v>
      </c>
      <c r="K1557" s="3">
        <v>-7.8508222152905427E-3</v>
      </c>
      <c r="L1557" s="3">
        <v>-1.291743985715499E-2</v>
      </c>
      <c r="M1557" s="3">
        <v>-2.3043207776349609E-2</v>
      </c>
      <c r="N1557" s="3">
        <v>2.1345986713292579E-3</v>
      </c>
      <c r="O1557" s="3">
        <v>-1.305952828260926E-2</v>
      </c>
      <c r="P1557" s="3">
        <v>-2.102882404294781E-2</v>
      </c>
      <c r="Q1557" s="3">
        <v>-3.5902786552303063E-2</v>
      </c>
      <c r="R1557" s="3">
        <v>-1.105601994451222E-2</v>
      </c>
      <c r="S1557" s="3" t="str">
        <f t="shared" si="388"/>
        <v/>
      </c>
      <c r="T1557" s="3" t="str">
        <f t="shared" si="389"/>
        <v/>
      </c>
      <c r="U1557" s="3">
        <f t="shared" si="390"/>
        <v>-7.8508222152905427E-3</v>
      </c>
      <c r="V1557" s="3" t="str">
        <f t="shared" si="391"/>
        <v/>
      </c>
      <c r="W1557" s="3" t="str">
        <f t="shared" si="392"/>
        <v/>
      </c>
      <c r="X1557" s="3" t="str">
        <f t="shared" si="393"/>
        <v/>
      </c>
      <c r="Y1557" s="3">
        <f t="shared" si="394"/>
        <v>-1.305952828260926E-2</v>
      </c>
      <c r="Z1557" s="3" t="str">
        <f t="shared" si="395"/>
        <v/>
      </c>
      <c r="AA1557" s="3" t="str">
        <f t="shared" si="396"/>
        <v/>
      </c>
      <c r="AB1557" s="3" t="str">
        <f t="shared" si="397"/>
        <v/>
      </c>
      <c r="AC1557" s="3">
        <f t="shared" si="398"/>
        <v>-1.291743985715499E-2</v>
      </c>
      <c r="AD1557" s="3" t="str">
        <f t="shared" si="399"/>
        <v/>
      </c>
      <c r="AE1557" s="3" t="str">
        <f t="shared" si="400"/>
        <v/>
      </c>
      <c r="AF1557" s="3" t="str">
        <f t="shared" si="401"/>
        <v/>
      </c>
      <c r="AG1557" s="3">
        <f t="shared" si="402"/>
        <v>-2.102882404294781E-2</v>
      </c>
      <c r="AH1557" s="3" t="str">
        <f t="shared" si="403"/>
        <v/>
      </c>
    </row>
    <row r="1558" spans="1:34">
      <c r="A1558" s="16">
        <v>40610</v>
      </c>
      <c r="B1558">
        <v>131.63999938964841</v>
      </c>
      <c r="C1558">
        <v>133</v>
      </c>
      <c r="D1558">
        <v>131.07000732421881</v>
      </c>
      <c r="E1558">
        <v>132.58000183105469</v>
      </c>
      <c r="F1558">
        <v>102.9597091674805</v>
      </c>
      <c r="G1558">
        <v>174615000</v>
      </c>
      <c r="H1558">
        <v>19.819999694824219</v>
      </c>
      <c r="I1558">
        <v>2011</v>
      </c>
      <c r="J1558">
        <v>102.9243762969971</v>
      </c>
      <c r="K1558" s="3">
        <v>8.7499116091265261E-3</v>
      </c>
      <c r="L1558" s="3">
        <v>1.2602061125436491E-2</v>
      </c>
      <c r="M1558" s="3">
        <v>5.6891853089915401E-3</v>
      </c>
      <c r="N1558" s="3">
        <v>4.622407940062967E-3</v>
      </c>
      <c r="O1558" s="3">
        <v>-2.7389893602941529E-3</v>
      </c>
      <c r="P1558" s="3">
        <v>-4.4297457015967101E-3</v>
      </c>
      <c r="Q1558" s="3">
        <v>-1.6157208929892811E-2</v>
      </c>
      <c r="R1558" s="3">
        <v>-1.7200911203028909E-2</v>
      </c>
      <c r="S1558" s="3" t="str">
        <f t="shared" si="388"/>
        <v/>
      </c>
      <c r="T1558" s="3" t="str">
        <f t="shared" si="389"/>
        <v/>
      </c>
      <c r="U1558" s="3">
        <f t="shared" si="390"/>
        <v>8.7499116091265261E-3</v>
      </c>
      <c r="V1558" s="3" t="str">
        <f t="shared" si="391"/>
        <v/>
      </c>
      <c r="W1558" s="3" t="str">
        <f t="shared" si="392"/>
        <v/>
      </c>
      <c r="X1558" s="3" t="str">
        <f t="shared" si="393"/>
        <v/>
      </c>
      <c r="Y1558" s="3">
        <f t="shared" si="394"/>
        <v>-2.7389893602941529E-3</v>
      </c>
      <c r="Z1558" s="3" t="str">
        <f t="shared" si="395"/>
        <v/>
      </c>
      <c r="AA1558" s="3" t="str">
        <f t="shared" si="396"/>
        <v/>
      </c>
      <c r="AB1558" s="3" t="str">
        <f t="shared" si="397"/>
        <v/>
      </c>
      <c r="AC1558" s="3">
        <f t="shared" si="398"/>
        <v>1.2602061125436491E-2</v>
      </c>
      <c r="AD1558" s="3" t="str">
        <f t="shared" si="399"/>
        <v/>
      </c>
      <c r="AE1558" s="3" t="str">
        <f t="shared" si="400"/>
        <v/>
      </c>
      <c r="AF1558" s="3" t="str">
        <f t="shared" si="401"/>
        <v/>
      </c>
      <c r="AG1558" s="3">
        <f t="shared" si="402"/>
        <v>-4.4297457015967101E-3</v>
      </c>
      <c r="AH1558" s="3" t="str">
        <f t="shared" si="403"/>
        <v/>
      </c>
    </row>
    <row r="1559" spans="1:34">
      <c r="A1559" s="16">
        <v>40611</v>
      </c>
      <c r="B1559">
        <v>132.32000732421881</v>
      </c>
      <c r="C1559">
        <v>132.80000305175781</v>
      </c>
      <c r="D1559">
        <v>131.6000061035156</v>
      </c>
      <c r="E1559">
        <v>132.38999938964841</v>
      </c>
      <c r="F1559">
        <v>102.81214904785161</v>
      </c>
      <c r="G1559">
        <v>153806000</v>
      </c>
      <c r="H1559">
        <v>20.219999313354489</v>
      </c>
      <c r="I1559">
        <v>2011</v>
      </c>
      <c r="J1559">
        <v>102.91738548278811</v>
      </c>
      <c r="K1559" s="3">
        <v>-1.433183143406902E-3</v>
      </c>
      <c r="L1559" s="3">
        <v>8.992797002086439E-3</v>
      </c>
      <c r="M1559" s="3">
        <v>1.045623741315649E-2</v>
      </c>
      <c r="N1559" s="3">
        <v>-1.3580729977205051E-3</v>
      </c>
      <c r="O1559" s="3">
        <v>-7.3917311359511517E-3</v>
      </c>
      <c r="P1559" s="3">
        <v>-3.5820531716613808E-3</v>
      </c>
      <c r="Q1559" s="3">
        <v>-1.0074853313801981E-2</v>
      </c>
      <c r="R1559" s="3">
        <v>-2.164901725438961E-2</v>
      </c>
      <c r="S1559" s="3" t="str">
        <f t="shared" si="388"/>
        <v/>
      </c>
      <c r="T1559" s="3" t="str">
        <f t="shared" si="389"/>
        <v/>
      </c>
      <c r="U1559" s="3">
        <f t="shared" si="390"/>
        <v>-1.433183143406902E-3</v>
      </c>
      <c r="V1559" s="3" t="str">
        <f t="shared" si="391"/>
        <v/>
      </c>
      <c r="W1559" s="3" t="str">
        <f t="shared" si="392"/>
        <v/>
      </c>
      <c r="X1559" s="3" t="str">
        <f t="shared" si="393"/>
        <v/>
      </c>
      <c r="Y1559" s="3">
        <f t="shared" si="394"/>
        <v>-7.3917311359511517E-3</v>
      </c>
      <c r="Z1559" s="3" t="str">
        <f t="shared" si="395"/>
        <v/>
      </c>
      <c r="AA1559" s="3" t="str">
        <f t="shared" si="396"/>
        <v/>
      </c>
      <c r="AB1559" s="3" t="str">
        <f t="shared" si="397"/>
        <v/>
      </c>
      <c r="AC1559" s="3">
        <f t="shared" si="398"/>
        <v>8.992797002086439E-3</v>
      </c>
      <c r="AD1559" s="3" t="str">
        <f t="shared" si="399"/>
        <v/>
      </c>
      <c r="AE1559" s="3" t="str">
        <f t="shared" si="400"/>
        <v/>
      </c>
      <c r="AF1559" s="3" t="str">
        <f t="shared" si="401"/>
        <v/>
      </c>
      <c r="AG1559" s="3">
        <f t="shared" si="402"/>
        <v>-3.5820531716613808E-3</v>
      </c>
      <c r="AH1559" s="3" t="str">
        <f t="shared" si="403"/>
        <v/>
      </c>
    </row>
    <row r="1560" spans="1:34">
      <c r="A1560" s="16">
        <v>40612</v>
      </c>
      <c r="B1560">
        <v>131</v>
      </c>
      <c r="C1560">
        <v>131.17999267578119</v>
      </c>
      <c r="D1560">
        <v>129.80999755859381</v>
      </c>
      <c r="E1560">
        <v>129.94000244140619</v>
      </c>
      <c r="F1560">
        <v>100.90953063964839</v>
      </c>
      <c r="G1560">
        <v>301291800</v>
      </c>
      <c r="H1560">
        <v>21.879999160766602</v>
      </c>
      <c r="I1560">
        <v>2011</v>
      </c>
      <c r="J1560">
        <v>102.8269142150879</v>
      </c>
      <c r="K1560" s="3">
        <v>-1.8505774131008509E-2</v>
      </c>
      <c r="L1560" s="3">
        <v>-2.6447686818333201E-2</v>
      </c>
      <c r="M1560" s="3">
        <v>-7.561311709862184E-3</v>
      </c>
      <c r="N1560" s="3">
        <v>-1.7615301250878401E-2</v>
      </c>
      <c r="O1560" s="3">
        <v>-1.9487890648456459E-2</v>
      </c>
      <c r="P1560" s="3">
        <v>-2.7421919747024459E-2</v>
      </c>
      <c r="Q1560" s="3">
        <v>-8.554152446650809E-3</v>
      </c>
      <c r="R1560" s="3">
        <v>-1.943000862784305E-2</v>
      </c>
      <c r="S1560" s="3" t="str">
        <f t="shared" si="388"/>
        <v/>
      </c>
      <c r="T1560" s="3" t="str">
        <f t="shared" si="389"/>
        <v/>
      </c>
      <c r="U1560" s="3">
        <f t="shared" si="390"/>
        <v>-1.8505774131008509E-2</v>
      </c>
      <c r="V1560" s="3" t="str">
        <f t="shared" si="391"/>
        <v/>
      </c>
      <c r="W1560" s="3" t="str">
        <f t="shared" si="392"/>
        <v/>
      </c>
      <c r="X1560" s="3" t="str">
        <f t="shared" si="393"/>
        <v/>
      </c>
      <c r="Y1560" s="3">
        <f t="shared" si="394"/>
        <v>-1.9487890648456459E-2</v>
      </c>
      <c r="Z1560" s="3" t="str">
        <f t="shared" si="395"/>
        <v/>
      </c>
      <c r="AA1560" s="3" t="str">
        <f t="shared" si="396"/>
        <v/>
      </c>
      <c r="AB1560" s="3" t="str">
        <f t="shared" si="397"/>
        <v/>
      </c>
      <c r="AC1560" s="3">
        <f t="shared" si="398"/>
        <v>-2.6447686818333201E-2</v>
      </c>
      <c r="AD1560" s="3" t="str">
        <f t="shared" si="399"/>
        <v/>
      </c>
      <c r="AE1560" s="3" t="str">
        <f t="shared" si="400"/>
        <v/>
      </c>
      <c r="AF1560" s="3" t="str">
        <f t="shared" si="401"/>
        <v/>
      </c>
      <c r="AG1560" s="3">
        <f t="shared" si="402"/>
        <v>-2.7421919747024459E-2</v>
      </c>
      <c r="AH1560" s="3" t="str">
        <f t="shared" si="403"/>
        <v/>
      </c>
    </row>
    <row r="1561" spans="1:34">
      <c r="A1561" s="16">
        <v>40613</v>
      </c>
      <c r="B1561">
        <v>129.52000427246091</v>
      </c>
      <c r="C1561">
        <v>131.30999755859381</v>
      </c>
      <c r="D1561">
        <v>129.49000549316409</v>
      </c>
      <c r="E1561">
        <v>130.8399963378906</v>
      </c>
      <c r="F1561">
        <v>101.60845947265619</v>
      </c>
      <c r="G1561">
        <v>225621800</v>
      </c>
      <c r="H1561">
        <v>20.079999923706051</v>
      </c>
      <c r="I1561">
        <v>2011</v>
      </c>
      <c r="J1561">
        <v>102.7694469451904</v>
      </c>
      <c r="K1561" s="3">
        <v>6.9262915859129581E-3</v>
      </c>
      <c r="L1561" s="3">
        <v>-1.230456562467142E-2</v>
      </c>
      <c r="M1561" s="3">
        <v>-1.125972544726161E-2</v>
      </c>
      <c r="N1561" s="3">
        <v>-1.11849936790348E-2</v>
      </c>
      <c r="O1561" s="3">
        <v>-3.463113281417018E-3</v>
      </c>
      <c r="P1561" s="3">
        <v>-2.249562693499341E-2</v>
      </c>
      <c r="Q1561" s="3">
        <v>-2.1461469799693988E-2</v>
      </c>
      <c r="R1561" s="3">
        <v>-2.1387557998847732E-2</v>
      </c>
      <c r="S1561" s="3" t="str">
        <f t="shared" si="388"/>
        <v/>
      </c>
      <c r="T1561" s="3" t="str">
        <f t="shared" si="389"/>
        <v/>
      </c>
      <c r="U1561" s="3">
        <f t="shared" si="390"/>
        <v>6.9262915859129581E-3</v>
      </c>
      <c r="V1561" s="3" t="str">
        <f t="shared" si="391"/>
        <v/>
      </c>
      <c r="W1561" s="3" t="str">
        <f t="shared" si="392"/>
        <v/>
      </c>
      <c r="X1561" s="3" t="str">
        <f t="shared" si="393"/>
        <v/>
      </c>
      <c r="Y1561" s="3">
        <f t="shared" si="394"/>
        <v>-3.463113281417018E-3</v>
      </c>
      <c r="Z1561" s="3" t="str">
        <f t="shared" si="395"/>
        <v/>
      </c>
      <c r="AA1561" s="3" t="str">
        <f t="shared" si="396"/>
        <v/>
      </c>
      <c r="AB1561" s="3" t="str">
        <f t="shared" si="397"/>
        <v/>
      </c>
      <c r="AC1561" s="3">
        <f t="shared" si="398"/>
        <v>-1.230456562467142E-2</v>
      </c>
      <c r="AD1561" s="3" t="str">
        <f t="shared" si="399"/>
        <v/>
      </c>
      <c r="AE1561" s="3" t="str">
        <f t="shared" si="400"/>
        <v/>
      </c>
      <c r="AF1561" s="3" t="str">
        <f t="shared" si="401"/>
        <v/>
      </c>
      <c r="AG1561" s="3">
        <f t="shared" si="402"/>
        <v>-2.249562693499341E-2</v>
      </c>
      <c r="AH1561" s="3" t="str">
        <f t="shared" si="403"/>
        <v/>
      </c>
    </row>
    <row r="1562" spans="1:34">
      <c r="A1562" s="16">
        <v>40616</v>
      </c>
      <c r="B1562">
        <v>129.99000549316409</v>
      </c>
      <c r="C1562">
        <v>130.47999572753909</v>
      </c>
      <c r="D1562">
        <v>129.05999755859381</v>
      </c>
      <c r="E1562">
        <v>130.05000305175781</v>
      </c>
      <c r="F1562">
        <v>100.99497222900391</v>
      </c>
      <c r="G1562">
        <v>234974100</v>
      </c>
      <c r="H1562">
        <v>21.129999160766602</v>
      </c>
      <c r="I1562">
        <v>2011</v>
      </c>
      <c r="J1562">
        <v>102.6506286621094</v>
      </c>
      <c r="K1562" s="3">
        <v>-6.0377575532225558E-3</v>
      </c>
      <c r="L1562" s="3">
        <v>-1.049963978383139E-2</v>
      </c>
      <c r="M1562" s="3">
        <v>-2.3281451175557018E-2</v>
      </c>
      <c r="N1562" s="3">
        <v>-2.2988632150001579E-2</v>
      </c>
      <c r="O1562" s="3">
        <v>-1.360439337448527E-2</v>
      </c>
      <c r="P1562" s="3">
        <v>-1.8032376544628859E-2</v>
      </c>
      <c r="Q1562" s="3">
        <v>-3.0717210104195258E-2</v>
      </c>
      <c r="R1562" s="3">
        <v>-3.0425986275916639E-2</v>
      </c>
      <c r="S1562" s="3" t="str">
        <f t="shared" si="388"/>
        <v/>
      </c>
      <c r="T1562" s="3" t="str">
        <f t="shared" si="389"/>
        <v/>
      </c>
      <c r="U1562" s="3">
        <f t="shared" si="390"/>
        <v>-6.0377575532225558E-3</v>
      </c>
      <c r="V1562" s="3" t="str">
        <f t="shared" si="391"/>
        <v/>
      </c>
      <c r="W1562" s="3" t="str">
        <f t="shared" si="392"/>
        <v/>
      </c>
      <c r="X1562" s="3" t="str">
        <f t="shared" si="393"/>
        <v/>
      </c>
      <c r="Y1562" s="3">
        <f t="shared" si="394"/>
        <v>-1.360439337448527E-2</v>
      </c>
      <c r="Z1562" s="3" t="str">
        <f t="shared" si="395"/>
        <v/>
      </c>
      <c r="AA1562" s="3" t="str">
        <f t="shared" si="396"/>
        <v/>
      </c>
      <c r="AB1562" s="3" t="str">
        <f t="shared" si="397"/>
        <v/>
      </c>
      <c r="AC1562" s="3">
        <f t="shared" si="398"/>
        <v>-1.049963978383139E-2</v>
      </c>
      <c r="AD1562" s="3" t="str">
        <f t="shared" si="399"/>
        <v/>
      </c>
      <c r="AE1562" s="3" t="str">
        <f t="shared" si="400"/>
        <v/>
      </c>
      <c r="AF1562" s="3" t="str">
        <f t="shared" si="401"/>
        <v/>
      </c>
      <c r="AG1562" s="3">
        <f t="shared" si="402"/>
        <v>-1.8032376544628859E-2</v>
      </c>
      <c r="AH1562" s="3" t="str">
        <f t="shared" si="403"/>
        <v/>
      </c>
    </row>
    <row r="1563" spans="1:34">
      <c r="A1563" s="16">
        <v>40617</v>
      </c>
      <c r="B1563">
        <v>126.5899963378906</v>
      </c>
      <c r="C1563">
        <v>129.33000183105469</v>
      </c>
      <c r="D1563">
        <v>126.5</v>
      </c>
      <c r="E1563">
        <v>128.55999755859381</v>
      </c>
      <c r="F1563">
        <v>99.837837219238281</v>
      </c>
      <c r="G1563">
        <v>359585400</v>
      </c>
      <c r="H1563">
        <v>24.319999694824219</v>
      </c>
      <c r="I1563">
        <v>2011</v>
      </c>
      <c r="J1563">
        <v>102.46153106689449</v>
      </c>
      <c r="K1563" s="3">
        <v>-1.1457352620899201E-2</v>
      </c>
      <c r="L1563" s="3">
        <v>-3.0321297267496768E-2</v>
      </c>
      <c r="M1563" s="3">
        <v>-1.8101346983627861E-2</v>
      </c>
      <c r="N1563" s="3">
        <v>-3.649835553890235E-2</v>
      </c>
      <c r="O1563" s="3">
        <v>-2.7297216212636029E-2</v>
      </c>
      <c r="P1563" s="3">
        <v>-4.5859117114829817E-2</v>
      </c>
      <c r="Q1563" s="3">
        <v>-3.3834819549338313E-2</v>
      </c>
      <c r="R1563" s="3">
        <v>-5.1937293383656942E-2</v>
      </c>
      <c r="S1563" s="3" t="str">
        <f t="shared" si="388"/>
        <v/>
      </c>
      <c r="T1563" s="3" t="str">
        <f t="shared" si="389"/>
        <v/>
      </c>
      <c r="U1563" s="3">
        <f t="shared" si="390"/>
        <v>-1.1457352620899201E-2</v>
      </c>
      <c r="V1563" s="3" t="str">
        <f t="shared" si="391"/>
        <v/>
      </c>
      <c r="W1563" s="3" t="str">
        <f t="shared" si="392"/>
        <v/>
      </c>
      <c r="X1563" s="3" t="str">
        <f t="shared" si="393"/>
        <v/>
      </c>
      <c r="Y1563" s="3">
        <f t="shared" si="394"/>
        <v>-2.7297216212636029E-2</v>
      </c>
      <c r="Z1563" s="3" t="str">
        <f t="shared" si="395"/>
        <v/>
      </c>
      <c r="AA1563" s="3" t="str">
        <f t="shared" si="396"/>
        <v/>
      </c>
      <c r="AB1563" s="3" t="str">
        <f t="shared" si="397"/>
        <v/>
      </c>
      <c r="AC1563" s="3">
        <f t="shared" si="398"/>
        <v>-3.0321297267496768E-2</v>
      </c>
      <c r="AD1563" s="3" t="str">
        <f t="shared" si="399"/>
        <v/>
      </c>
      <c r="AE1563" s="3" t="str">
        <f t="shared" si="400"/>
        <v/>
      </c>
      <c r="AF1563" s="3" t="str">
        <f t="shared" si="401"/>
        <v/>
      </c>
      <c r="AG1563" s="3">
        <f t="shared" si="402"/>
        <v>-4.5859117114829817E-2</v>
      </c>
      <c r="AH1563" s="3" t="str">
        <f t="shared" si="403"/>
        <v/>
      </c>
    </row>
    <row r="1564" spans="1:34">
      <c r="A1564" s="16">
        <v>40618</v>
      </c>
      <c r="B1564">
        <v>128.1499938964844</v>
      </c>
      <c r="C1564">
        <v>128.57000732421881</v>
      </c>
      <c r="D1564">
        <v>125.2799987792969</v>
      </c>
      <c r="E1564">
        <v>126.1800003051758</v>
      </c>
      <c r="F1564">
        <v>97.989540100097656</v>
      </c>
      <c r="G1564">
        <v>468670300</v>
      </c>
      <c r="H1564">
        <v>29.39999961853027</v>
      </c>
      <c r="I1564">
        <v>2011</v>
      </c>
      <c r="J1564">
        <v>102.1963275909424</v>
      </c>
      <c r="K1564" s="3">
        <v>-1.8512992374643211E-2</v>
      </c>
      <c r="L1564" s="3">
        <v>-4.6906994867983332E-2</v>
      </c>
      <c r="M1564" s="3">
        <v>-3.8336022948722397E-2</v>
      </c>
      <c r="N1564" s="3">
        <v>-5.1349444932749289E-2</v>
      </c>
      <c r="O1564" s="3">
        <v>-2.55133699563268E-2</v>
      </c>
      <c r="P1564" s="3">
        <v>-5.3704967468316878E-2</v>
      </c>
      <c r="Q1564" s="3">
        <v>-4.5194784171469597E-2</v>
      </c>
      <c r="R1564" s="3">
        <v>-5.8115901411767812E-2</v>
      </c>
      <c r="S1564" s="3" t="str">
        <f t="shared" si="388"/>
        <v/>
      </c>
      <c r="T1564" s="3" t="str">
        <f t="shared" si="389"/>
        <v/>
      </c>
      <c r="U1564" s="3" t="str">
        <f t="shared" si="390"/>
        <v/>
      </c>
      <c r="V1564" s="3">
        <f t="shared" si="391"/>
        <v>-1.8512992374643211E-2</v>
      </c>
      <c r="W1564" s="3" t="str">
        <f t="shared" si="392"/>
        <v/>
      </c>
      <c r="X1564" s="3" t="str">
        <f t="shared" si="393"/>
        <v/>
      </c>
      <c r="Y1564" s="3" t="str">
        <f t="shared" si="394"/>
        <v/>
      </c>
      <c r="Z1564" s="3">
        <f t="shared" si="395"/>
        <v>-2.55133699563268E-2</v>
      </c>
      <c r="AA1564" s="3" t="str">
        <f t="shared" si="396"/>
        <v/>
      </c>
      <c r="AB1564" s="3" t="str">
        <f t="shared" si="397"/>
        <v/>
      </c>
      <c r="AC1564" s="3">
        <f t="shared" si="398"/>
        <v>-4.6906994867983332E-2</v>
      </c>
      <c r="AD1564" s="3" t="str">
        <f t="shared" si="399"/>
        <v/>
      </c>
      <c r="AE1564" s="3" t="str">
        <f t="shared" si="400"/>
        <v/>
      </c>
      <c r="AF1564" s="3" t="str">
        <f t="shared" si="401"/>
        <v/>
      </c>
      <c r="AG1564" s="3">
        <f t="shared" si="402"/>
        <v>-5.3704967468316878E-2</v>
      </c>
      <c r="AH1564" s="3" t="str">
        <f t="shared" si="403"/>
        <v/>
      </c>
    </row>
    <row r="1565" spans="1:34">
      <c r="A1565" s="16">
        <v>40619</v>
      </c>
      <c r="B1565">
        <v>128</v>
      </c>
      <c r="C1565">
        <v>128.38999938964841</v>
      </c>
      <c r="D1565">
        <v>127.09999847412109</v>
      </c>
      <c r="E1565">
        <v>127.84999847412109</v>
      </c>
      <c r="F1565">
        <v>99.286445617675781</v>
      </c>
      <c r="G1565">
        <v>254303700</v>
      </c>
      <c r="H1565">
        <v>26.370000839233398</v>
      </c>
      <c r="I1565">
        <v>2011</v>
      </c>
      <c r="J1565">
        <v>101.96335105896</v>
      </c>
      <c r="K1565" s="3">
        <v>1.3235142406560209E-2</v>
      </c>
      <c r="L1565" s="3">
        <v>-1.6084556252359831E-2</v>
      </c>
      <c r="M1565" s="3">
        <v>-4.2106843764318842E-2</v>
      </c>
      <c r="N1565" s="3">
        <v>-4.4826464740814087E-2</v>
      </c>
      <c r="O1565" s="3">
        <v>7.291156813442834E-3</v>
      </c>
      <c r="P1565" s="3">
        <v>-3.586273337350987E-2</v>
      </c>
      <c r="Q1565" s="3">
        <v>-6.1362121574146333E-2</v>
      </c>
      <c r="R1565" s="3">
        <v>-6.4026947578851523E-2</v>
      </c>
      <c r="S1565" s="3" t="str">
        <f t="shared" si="388"/>
        <v/>
      </c>
      <c r="T1565" s="3" t="str">
        <f t="shared" si="389"/>
        <v/>
      </c>
      <c r="U1565" s="3" t="str">
        <f t="shared" si="390"/>
        <v/>
      </c>
      <c r="V1565" s="3">
        <f t="shared" si="391"/>
        <v>1.3235142406560209E-2</v>
      </c>
      <c r="W1565" s="3" t="str">
        <f t="shared" si="392"/>
        <v/>
      </c>
      <c r="X1565" s="3" t="str">
        <f t="shared" si="393"/>
        <v/>
      </c>
      <c r="Y1565" s="3" t="str">
        <f t="shared" si="394"/>
        <v/>
      </c>
      <c r="Z1565" s="3">
        <f t="shared" si="395"/>
        <v>7.291156813442834E-3</v>
      </c>
      <c r="AA1565" s="3" t="str">
        <f t="shared" si="396"/>
        <v/>
      </c>
      <c r="AB1565" s="3" t="str">
        <f t="shared" si="397"/>
        <v/>
      </c>
      <c r="AC1565" s="3">
        <f t="shared" si="398"/>
        <v>-1.6084556252359831E-2</v>
      </c>
      <c r="AD1565" s="3" t="str">
        <f t="shared" si="399"/>
        <v/>
      </c>
      <c r="AE1565" s="3" t="str">
        <f t="shared" si="400"/>
        <v/>
      </c>
      <c r="AF1565" s="3" t="str">
        <f t="shared" si="401"/>
        <v/>
      </c>
      <c r="AG1565" s="3">
        <f t="shared" si="402"/>
        <v>-3.586273337350987E-2</v>
      </c>
      <c r="AH1565" s="3" t="str">
        <f t="shared" si="403"/>
        <v/>
      </c>
    </row>
    <row r="1566" spans="1:34">
      <c r="A1566" s="16">
        <v>40620</v>
      </c>
      <c r="B1566">
        <v>128.8399963378906</v>
      </c>
      <c r="C1566">
        <v>128.8800048828125</v>
      </c>
      <c r="D1566">
        <v>127.5100021362305</v>
      </c>
      <c r="E1566">
        <v>127.7600021362305</v>
      </c>
      <c r="F1566">
        <v>99.647575378417969</v>
      </c>
      <c r="G1566">
        <v>230435400</v>
      </c>
      <c r="H1566">
        <v>24.440000534057621</v>
      </c>
      <c r="I1566">
        <v>2011</v>
      </c>
      <c r="J1566">
        <v>101.73289909362791</v>
      </c>
      <c r="K1566" s="3">
        <v>3.637251373997286E-3</v>
      </c>
      <c r="L1566" s="3">
        <v>-1.929843346130022E-2</v>
      </c>
      <c r="M1566" s="3">
        <v>-3.1365540244993717E-2</v>
      </c>
      <c r="N1566" s="3">
        <v>-4.4208603171738692E-2</v>
      </c>
      <c r="O1566" s="3">
        <v>-2.6593378329953228E-3</v>
      </c>
      <c r="P1566" s="3">
        <v>-4.2494632484054939E-2</v>
      </c>
      <c r="Q1566" s="3">
        <v>-5.4276457878393643E-2</v>
      </c>
      <c r="R1566" s="3">
        <v>-6.6815651550861221E-2</v>
      </c>
      <c r="S1566" s="3" t="str">
        <f t="shared" si="388"/>
        <v/>
      </c>
      <c r="T1566" s="3" t="str">
        <f t="shared" si="389"/>
        <v/>
      </c>
      <c r="U1566" s="3" t="str">
        <f t="shared" si="390"/>
        <v/>
      </c>
      <c r="V1566" s="3">
        <f t="shared" si="391"/>
        <v>3.637251373997286E-3</v>
      </c>
      <c r="W1566" s="3" t="str">
        <f t="shared" si="392"/>
        <v/>
      </c>
      <c r="X1566" s="3" t="str">
        <f t="shared" si="393"/>
        <v/>
      </c>
      <c r="Y1566" s="3" t="str">
        <f t="shared" si="394"/>
        <v/>
      </c>
      <c r="Z1566" s="3">
        <f t="shared" si="395"/>
        <v>-2.6593378329953228E-3</v>
      </c>
      <c r="AA1566" s="3" t="str">
        <f t="shared" si="396"/>
        <v/>
      </c>
      <c r="AB1566" s="3" t="str">
        <f t="shared" si="397"/>
        <v/>
      </c>
      <c r="AC1566" s="3">
        <f t="shared" si="398"/>
        <v>-1.929843346130022E-2</v>
      </c>
      <c r="AD1566" s="3" t="str">
        <f t="shared" si="399"/>
        <v/>
      </c>
      <c r="AE1566" s="3" t="str">
        <f t="shared" si="400"/>
        <v/>
      </c>
      <c r="AF1566" s="3" t="str">
        <f t="shared" si="401"/>
        <v/>
      </c>
      <c r="AG1566" s="3">
        <f t="shared" si="402"/>
        <v>-4.2494632484054939E-2</v>
      </c>
      <c r="AH1566" s="3" t="str">
        <f t="shared" si="403"/>
        <v/>
      </c>
    </row>
    <row r="1567" spans="1:34">
      <c r="A1567" s="16">
        <v>40623</v>
      </c>
      <c r="B1567">
        <v>129.3500061035156</v>
      </c>
      <c r="C1567">
        <v>130.00999450683591</v>
      </c>
      <c r="D1567">
        <v>129.19999694824219</v>
      </c>
      <c r="E1567">
        <v>129.74000549316409</v>
      </c>
      <c r="F1567">
        <v>101.19190979003911</v>
      </c>
      <c r="G1567">
        <v>153992600</v>
      </c>
      <c r="H1567">
        <v>20.610000610351559</v>
      </c>
      <c r="I1567">
        <v>2011</v>
      </c>
      <c r="J1567">
        <v>101.5687919616699</v>
      </c>
      <c r="K1567" s="3">
        <v>1.549796275279536E-2</v>
      </c>
      <c r="L1567" s="3">
        <v>1.949973911459679E-3</v>
      </c>
      <c r="M1567" s="3">
        <v>-8.5701398960299491E-3</v>
      </c>
      <c r="N1567" s="3">
        <v>-3.1415864158082951E-2</v>
      </c>
      <c r="O1567" s="3">
        <v>1.1271092579321129E-2</v>
      </c>
      <c r="P1567" s="3">
        <v>-3.667823268379744E-2</v>
      </c>
      <c r="Q1567" s="3">
        <v>-4.6792925809982511E-2</v>
      </c>
      <c r="R1567" s="3">
        <v>-6.87578984905447E-2</v>
      </c>
      <c r="S1567" s="3" t="str">
        <f t="shared" si="388"/>
        <v/>
      </c>
      <c r="T1567" s="3" t="str">
        <f t="shared" si="389"/>
        <v/>
      </c>
      <c r="U1567" s="3" t="str">
        <f t="shared" si="390"/>
        <v/>
      </c>
      <c r="V1567" s="3">
        <f t="shared" si="391"/>
        <v>1.549796275279536E-2</v>
      </c>
      <c r="W1567" s="3" t="str">
        <f t="shared" si="392"/>
        <v/>
      </c>
      <c r="X1567" s="3" t="str">
        <f t="shared" si="393"/>
        <v/>
      </c>
      <c r="Y1567" s="3" t="str">
        <f t="shared" si="394"/>
        <v/>
      </c>
      <c r="Z1567" s="3">
        <f t="shared" si="395"/>
        <v>1.1271092579321129E-2</v>
      </c>
      <c r="AA1567" s="3" t="str">
        <f t="shared" si="396"/>
        <v/>
      </c>
      <c r="AB1567" s="3" t="str">
        <f t="shared" si="397"/>
        <v/>
      </c>
      <c r="AC1567" s="3">
        <f t="shared" si="398"/>
        <v>1.949973911459679E-3</v>
      </c>
      <c r="AD1567" s="3" t="str">
        <f t="shared" si="399"/>
        <v/>
      </c>
      <c r="AE1567" s="3" t="str">
        <f t="shared" si="400"/>
        <v/>
      </c>
      <c r="AF1567" s="3" t="str">
        <f t="shared" si="401"/>
        <v/>
      </c>
      <c r="AG1567" s="3">
        <f t="shared" si="402"/>
        <v>-3.667823268379744E-2</v>
      </c>
      <c r="AH1567" s="3" t="str">
        <f t="shared" si="403"/>
        <v/>
      </c>
    </row>
    <row r="1568" spans="1:34">
      <c r="A1568" s="16">
        <v>40624</v>
      </c>
      <c r="B1568">
        <v>129.7200012207031</v>
      </c>
      <c r="C1568">
        <v>129.88999938964841</v>
      </c>
      <c r="D1568">
        <v>129.16999816894531</v>
      </c>
      <c r="E1568">
        <v>129.28999328613281</v>
      </c>
      <c r="F1568">
        <v>100.84092712402339</v>
      </c>
      <c r="G1568">
        <v>129538600</v>
      </c>
      <c r="H1568">
        <v>20.20999908447266</v>
      </c>
      <c r="I1568">
        <v>2011</v>
      </c>
      <c r="J1568">
        <v>101.49197502136229</v>
      </c>
      <c r="K1568" s="3">
        <v>-3.4684854425998109E-3</v>
      </c>
      <c r="L1568" s="3">
        <v>1.0047191853549849E-2</v>
      </c>
      <c r="M1568" s="3">
        <v>-2.0578749304842051E-2</v>
      </c>
      <c r="N1568" s="3">
        <v>-1.500664031407295E-2</v>
      </c>
      <c r="O1568" s="3">
        <v>-4.3934584560255674E-3</v>
      </c>
      <c r="P1568" s="3">
        <v>-2.55133699563268E-2</v>
      </c>
      <c r="Q1568" s="3">
        <v>-5.5061117445601833E-2</v>
      </c>
      <c r="R1568" s="3">
        <v>-4.9685223096271318E-2</v>
      </c>
      <c r="S1568" s="3" t="str">
        <f t="shared" si="388"/>
        <v/>
      </c>
      <c r="T1568" s="3" t="str">
        <f t="shared" si="389"/>
        <v/>
      </c>
      <c r="U1568" s="3">
        <f t="shared" si="390"/>
        <v>-3.4684854425998109E-3</v>
      </c>
      <c r="V1568" s="3" t="str">
        <f t="shared" si="391"/>
        <v/>
      </c>
      <c r="W1568" s="3" t="str">
        <f t="shared" si="392"/>
        <v/>
      </c>
      <c r="X1568" s="3" t="str">
        <f t="shared" si="393"/>
        <v/>
      </c>
      <c r="Y1568" s="3">
        <f t="shared" si="394"/>
        <v>-4.3934584560255674E-3</v>
      </c>
      <c r="Z1568" s="3" t="str">
        <f t="shared" si="395"/>
        <v/>
      </c>
      <c r="AA1568" s="3" t="str">
        <f t="shared" si="396"/>
        <v/>
      </c>
      <c r="AB1568" s="3" t="str">
        <f t="shared" si="397"/>
        <v/>
      </c>
      <c r="AC1568" s="3" t="str">
        <f t="shared" si="398"/>
        <v/>
      </c>
      <c r="AD1568" s="3">
        <f t="shared" si="399"/>
        <v>1.0047191853549849E-2</v>
      </c>
      <c r="AE1568" s="3" t="str">
        <f t="shared" si="400"/>
        <v/>
      </c>
      <c r="AF1568" s="3" t="str">
        <f t="shared" si="401"/>
        <v/>
      </c>
      <c r="AG1568" s="3" t="str">
        <f t="shared" si="402"/>
        <v/>
      </c>
      <c r="AH1568" s="3">
        <f t="shared" si="403"/>
        <v>-2.55133699563268E-2</v>
      </c>
    </row>
    <row r="1569" spans="1:34">
      <c r="A1569" s="16">
        <v>40625</v>
      </c>
      <c r="B1569">
        <v>128.92999267578119</v>
      </c>
      <c r="C1569">
        <v>130</v>
      </c>
      <c r="D1569">
        <v>128.32000732421881</v>
      </c>
      <c r="E1569">
        <v>129.6600036621094</v>
      </c>
      <c r="F1569">
        <v>101.12950134277339</v>
      </c>
      <c r="G1569">
        <v>148603100</v>
      </c>
      <c r="H1569">
        <v>19.170000076293949</v>
      </c>
      <c r="I1569">
        <v>2011</v>
      </c>
      <c r="J1569">
        <v>101.4610378265381</v>
      </c>
      <c r="K1569" s="3">
        <v>2.8616775646566062E-3</v>
      </c>
      <c r="L1569" s="3">
        <v>3.2043841000460427E-2</v>
      </c>
      <c r="M1569" s="3">
        <v>-1.636623415288185E-2</v>
      </c>
      <c r="N1569" s="3">
        <v>-6.0811259695872089E-3</v>
      </c>
      <c r="O1569" s="3">
        <v>-7.5024055401362588E-3</v>
      </c>
      <c r="P1569" s="3">
        <v>7.291156813442834E-3</v>
      </c>
      <c r="Q1569" s="3">
        <v>-5.3704967468316878E-2</v>
      </c>
      <c r="R1569" s="3">
        <v>-4.3810145824965119E-2</v>
      </c>
      <c r="S1569" s="3" t="str">
        <f t="shared" si="388"/>
        <v/>
      </c>
      <c r="T1569" s="3" t="str">
        <f t="shared" si="389"/>
        <v/>
      </c>
      <c r="U1569" s="3">
        <f t="shared" si="390"/>
        <v>2.8616775646566062E-3</v>
      </c>
      <c r="V1569" s="3" t="str">
        <f t="shared" si="391"/>
        <v/>
      </c>
      <c r="W1569" s="3" t="str">
        <f t="shared" si="392"/>
        <v/>
      </c>
      <c r="X1569" s="3" t="str">
        <f t="shared" si="393"/>
        <v/>
      </c>
      <c r="Y1569" s="3">
        <f t="shared" si="394"/>
        <v>-7.5024055401362588E-3</v>
      </c>
      <c r="Z1569" s="3" t="str">
        <f t="shared" si="395"/>
        <v/>
      </c>
      <c r="AA1569" s="3" t="str">
        <f t="shared" si="396"/>
        <v/>
      </c>
      <c r="AB1569" s="3" t="str">
        <f t="shared" si="397"/>
        <v/>
      </c>
      <c r="AC1569" s="3" t="str">
        <f t="shared" si="398"/>
        <v/>
      </c>
      <c r="AD1569" s="3">
        <f t="shared" si="399"/>
        <v>3.2043841000460427E-2</v>
      </c>
      <c r="AE1569" s="3" t="str">
        <f t="shared" si="400"/>
        <v/>
      </c>
      <c r="AF1569" s="3" t="str">
        <f t="shared" si="401"/>
        <v/>
      </c>
      <c r="AG1569" s="3" t="str">
        <f t="shared" si="402"/>
        <v/>
      </c>
      <c r="AH1569" s="3">
        <f t="shared" si="403"/>
        <v>7.291156813442834E-3</v>
      </c>
    </row>
    <row r="1570" spans="1:34">
      <c r="A1570" s="16">
        <v>40626</v>
      </c>
      <c r="B1570">
        <v>130.3999938964844</v>
      </c>
      <c r="C1570">
        <v>131.0899963378906</v>
      </c>
      <c r="D1570">
        <v>129.66999816894531</v>
      </c>
      <c r="E1570">
        <v>130.8999938964844</v>
      </c>
      <c r="F1570">
        <v>102.0966720581055</v>
      </c>
      <c r="G1570">
        <v>159129800</v>
      </c>
      <c r="H1570">
        <v>18</v>
      </c>
      <c r="I1570">
        <v>2011</v>
      </c>
      <c r="J1570">
        <v>101.4819538116455</v>
      </c>
      <c r="K1570" s="3">
        <v>9.5636852005613893E-3</v>
      </c>
      <c r="L1570" s="3">
        <v>2.830423048127928E-2</v>
      </c>
      <c r="M1570" s="3">
        <v>1.1764413241563521E-2</v>
      </c>
      <c r="N1570" s="3">
        <v>4.1141471360981452E-3</v>
      </c>
      <c r="O1570" s="3">
        <v>7.7082419818408354E-5</v>
      </c>
      <c r="P1570" s="3">
        <v>-2.6593378329953228E-3</v>
      </c>
      <c r="Q1570" s="3">
        <v>-3.586273337350987E-2</v>
      </c>
      <c r="R1570" s="3">
        <v>-4.3152785553691397E-2</v>
      </c>
      <c r="S1570" s="3" t="str">
        <f t="shared" si="388"/>
        <v/>
      </c>
      <c r="T1570" s="3" t="str">
        <f t="shared" si="389"/>
        <v/>
      </c>
      <c r="U1570" s="3">
        <f t="shared" si="390"/>
        <v>9.5636852005613893E-3</v>
      </c>
      <c r="V1570" s="3" t="str">
        <f t="shared" si="391"/>
        <v/>
      </c>
      <c r="W1570" s="3" t="str">
        <f t="shared" si="392"/>
        <v/>
      </c>
      <c r="X1570" s="3" t="str">
        <f t="shared" si="393"/>
        <v/>
      </c>
      <c r="Y1570" s="3">
        <f t="shared" si="394"/>
        <v>7.7082419818408354E-5</v>
      </c>
      <c r="Z1570" s="3" t="str">
        <f t="shared" si="395"/>
        <v/>
      </c>
      <c r="AA1570" s="3" t="str">
        <f t="shared" si="396"/>
        <v/>
      </c>
      <c r="AB1570" s="3" t="str">
        <f t="shared" si="397"/>
        <v/>
      </c>
      <c r="AC1570" s="3" t="str">
        <f t="shared" si="398"/>
        <v/>
      </c>
      <c r="AD1570" s="3">
        <f t="shared" si="399"/>
        <v>2.830423048127928E-2</v>
      </c>
      <c r="AE1570" s="3" t="str">
        <f t="shared" si="400"/>
        <v/>
      </c>
      <c r="AF1570" s="3" t="str">
        <f t="shared" si="401"/>
        <v/>
      </c>
      <c r="AG1570" s="3" t="str">
        <f t="shared" si="402"/>
        <v/>
      </c>
      <c r="AH1570" s="3">
        <f t="shared" si="403"/>
        <v>-2.6593378329953228E-3</v>
      </c>
    </row>
    <row r="1571" spans="1:34">
      <c r="A1571" s="16">
        <v>40627</v>
      </c>
      <c r="B1571">
        <v>131.24000549316409</v>
      </c>
      <c r="C1571">
        <v>131.8699951171875</v>
      </c>
      <c r="D1571">
        <v>130.88999938964841</v>
      </c>
      <c r="E1571">
        <v>131.30000305175781</v>
      </c>
      <c r="F1571">
        <v>102.4086227416992</v>
      </c>
      <c r="G1571">
        <v>155642800</v>
      </c>
      <c r="H1571">
        <v>17.909999847412109</v>
      </c>
      <c r="I1571">
        <v>2011</v>
      </c>
      <c r="J1571">
        <v>101.46410636901859</v>
      </c>
      <c r="K1571" s="3">
        <v>3.0554441913268619E-3</v>
      </c>
      <c r="L1571" s="3">
        <v>2.770812388355659E-2</v>
      </c>
      <c r="M1571" s="3">
        <v>7.8749670371520697E-3</v>
      </c>
      <c r="N1571" s="3">
        <v>-3.47342837685416E-3</v>
      </c>
      <c r="O1571" s="3">
        <v>-7.6352233017273896E-5</v>
      </c>
      <c r="P1571" s="3">
        <v>4.3832590687589157E-3</v>
      </c>
      <c r="Q1571" s="3">
        <v>-4.2494632484054939E-2</v>
      </c>
      <c r="R1571" s="3">
        <v>-5.3275923480742733E-2</v>
      </c>
      <c r="S1571" s="3" t="str">
        <f t="shared" si="388"/>
        <v/>
      </c>
      <c r="T1571" s="3" t="str">
        <f t="shared" si="389"/>
        <v/>
      </c>
      <c r="U1571" s="3">
        <f t="shared" si="390"/>
        <v>3.0554441913268619E-3</v>
      </c>
      <c r="V1571" s="3" t="str">
        <f t="shared" si="391"/>
        <v/>
      </c>
      <c r="W1571" s="3" t="str">
        <f t="shared" si="392"/>
        <v/>
      </c>
      <c r="X1571" s="3" t="str">
        <f t="shared" si="393"/>
        <v/>
      </c>
      <c r="Y1571" s="3">
        <f t="shared" si="394"/>
        <v>-7.6352233017273896E-5</v>
      </c>
      <c r="Z1571" s="3" t="str">
        <f t="shared" si="395"/>
        <v/>
      </c>
      <c r="AA1571" s="3" t="str">
        <f t="shared" si="396"/>
        <v/>
      </c>
      <c r="AB1571" s="3" t="str">
        <f t="shared" si="397"/>
        <v/>
      </c>
      <c r="AC1571" s="3" t="str">
        <f t="shared" si="398"/>
        <v/>
      </c>
      <c r="AD1571" s="3">
        <f t="shared" si="399"/>
        <v>2.770812388355659E-2</v>
      </c>
      <c r="AE1571" s="3" t="str">
        <f t="shared" si="400"/>
        <v/>
      </c>
      <c r="AF1571" s="3" t="str">
        <f t="shared" si="401"/>
        <v/>
      </c>
      <c r="AG1571" s="3" t="str">
        <f t="shared" si="402"/>
        <v/>
      </c>
      <c r="AH1571" s="3">
        <f t="shared" si="403"/>
        <v>4.3832590687589157E-3</v>
      </c>
    </row>
    <row r="1572" spans="1:34">
      <c r="A1572" s="16">
        <v>40630</v>
      </c>
      <c r="B1572">
        <v>131.58000183105469</v>
      </c>
      <c r="C1572">
        <v>131.91999816894531</v>
      </c>
      <c r="D1572">
        <v>130.94000244140619</v>
      </c>
      <c r="E1572">
        <v>130.97999572753909</v>
      </c>
      <c r="F1572">
        <v>102.159049987793</v>
      </c>
      <c r="G1572">
        <v>109762400</v>
      </c>
      <c r="H1572">
        <v>19.440000534057621</v>
      </c>
      <c r="I1572">
        <v>2011</v>
      </c>
      <c r="J1572">
        <v>101.4019424438477</v>
      </c>
      <c r="K1572" s="3">
        <v>-2.4370287113003601E-3</v>
      </c>
      <c r="L1572" s="3">
        <v>9.5574853736886123E-3</v>
      </c>
      <c r="M1572" s="3">
        <v>1.152609613228606E-2</v>
      </c>
      <c r="N1572" s="3">
        <v>-1.2023699287619481E-2</v>
      </c>
      <c r="O1572" s="3">
        <v>-2.7418172276024722E-3</v>
      </c>
      <c r="P1572" s="3">
        <v>-1.0944952280120931E-2</v>
      </c>
      <c r="Q1572" s="3">
        <v>-3.667823268379744E-2</v>
      </c>
      <c r="R1572" s="3">
        <v>-5.9106237160670982E-2</v>
      </c>
      <c r="S1572" s="3" t="str">
        <f t="shared" si="388"/>
        <v/>
      </c>
      <c r="T1572" s="3" t="str">
        <f t="shared" si="389"/>
        <v/>
      </c>
      <c r="U1572" s="3">
        <f t="shared" si="390"/>
        <v>-2.4370287113003601E-3</v>
      </c>
      <c r="V1572" s="3" t="str">
        <f t="shared" si="391"/>
        <v/>
      </c>
      <c r="W1572" s="3" t="str">
        <f t="shared" si="392"/>
        <v/>
      </c>
      <c r="X1572" s="3" t="str">
        <f t="shared" si="393"/>
        <v/>
      </c>
      <c r="Y1572" s="3">
        <f t="shared" si="394"/>
        <v>-2.7418172276024722E-3</v>
      </c>
      <c r="Z1572" s="3" t="str">
        <f t="shared" si="395"/>
        <v/>
      </c>
      <c r="AA1572" s="3" t="str">
        <f t="shared" si="396"/>
        <v/>
      </c>
      <c r="AB1572" s="3" t="str">
        <f t="shared" si="397"/>
        <v/>
      </c>
      <c r="AC1572" s="3">
        <f t="shared" si="398"/>
        <v>9.5574853736886123E-3</v>
      </c>
      <c r="AD1572" s="3" t="str">
        <f t="shared" si="399"/>
        <v/>
      </c>
      <c r="AE1572" s="3" t="str">
        <f t="shared" si="400"/>
        <v/>
      </c>
      <c r="AF1572" s="3" t="str">
        <f t="shared" si="401"/>
        <v/>
      </c>
      <c r="AG1572" s="3">
        <f t="shared" si="402"/>
        <v>-1.0944952280120931E-2</v>
      </c>
      <c r="AH1572" s="3" t="str">
        <f t="shared" si="403"/>
        <v/>
      </c>
    </row>
    <row r="1573" spans="1:34">
      <c r="A1573" s="16">
        <v>40631</v>
      </c>
      <c r="B1573">
        <v>130.8699951171875</v>
      </c>
      <c r="C1573">
        <v>131.8999938964844</v>
      </c>
      <c r="D1573">
        <v>130.44000244140619</v>
      </c>
      <c r="E1573">
        <v>131.86000061035159</v>
      </c>
      <c r="F1573">
        <v>102.84544372558589</v>
      </c>
      <c r="G1573">
        <v>129798800</v>
      </c>
      <c r="H1573">
        <v>18.159999847412109</v>
      </c>
      <c r="I1573">
        <v>2011</v>
      </c>
      <c r="J1573">
        <v>101.46029701232909</v>
      </c>
      <c r="K1573" s="3">
        <v>6.7188735395933294E-3</v>
      </c>
      <c r="L1573" s="3">
        <v>1.987800646752436E-2</v>
      </c>
      <c r="M1573" s="3">
        <v>3.0124916465719579E-2</v>
      </c>
      <c r="N1573" s="3">
        <v>1.1478267916292809E-2</v>
      </c>
      <c r="O1573" s="3">
        <v>-4.1227157103905787E-3</v>
      </c>
      <c r="P1573" s="3">
        <v>-7.5024055401362588E-3</v>
      </c>
      <c r="Q1573" s="3">
        <v>-2.55133699563268E-2</v>
      </c>
      <c r="R1573" s="3">
        <v>-4.3152785553691397E-2</v>
      </c>
      <c r="S1573" s="3" t="str">
        <f t="shared" si="388"/>
        <v/>
      </c>
      <c r="T1573" s="3" t="str">
        <f t="shared" si="389"/>
        <v/>
      </c>
      <c r="U1573" s="3">
        <f t="shared" si="390"/>
        <v>6.7188735395933294E-3</v>
      </c>
      <c r="V1573" s="3" t="str">
        <f t="shared" si="391"/>
        <v/>
      </c>
      <c r="W1573" s="3" t="str">
        <f t="shared" si="392"/>
        <v/>
      </c>
      <c r="X1573" s="3" t="str">
        <f t="shared" si="393"/>
        <v/>
      </c>
      <c r="Y1573" s="3">
        <f t="shared" si="394"/>
        <v>-4.1227157103905787E-3</v>
      </c>
      <c r="Z1573" s="3" t="str">
        <f t="shared" si="395"/>
        <v/>
      </c>
      <c r="AA1573" s="3" t="str">
        <f t="shared" si="396"/>
        <v/>
      </c>
      <c r="AB1573" s="3" t="str">
        <f t="shared" si="397"/>
        <v/>
      </c>
      <c r="AC1573" s="3">
        <f t="shared" si="398"/>
        <v>1.987800646752436E-2</v>
      </c>
      <c r="AD1573" s="3" t="str">
        <f t="shared" si="399"/>
        <v/>
      </c>
      <c r="AE1573" s="3" t="str">
        <f t="shared" si="400"/>
        <v/>
      </c>
      <c r="AF1573" s="3" t="str">
        <f t="shared" si="401"/>
        <v/>
      </c>
      <c r="AG1573" s="3">
        <f t="shared" si="402"/>
        <v>-7.5024055401362588E-3</v>
      </c>
      <c r="AH1573" s="3" t="str">
        <f t="shared" si="403"/>
        <v/>
      </c>
    </row>
    <row r="1574" spans="1:34">
      <c r="A1574" s="16">
        <v>40632</v>
      </c>
      <c r="B1574">
        <v>132.55000305175781</v>
      </c>
      <c r="C1574">
        <v>133.1600036621094</v>
      </c>
      <c r="D1574">
        <v>132.36000061035159</v>
      </c>
      <c r="E1574">
        <v>132.77000427246091</v>
      </c>
      <c r="F1574">
        <v>103.55516052246089</v>
      </c>
      <c r="G1574">
        <v>135835000</v>
      </c>
      <c r="H1574">
        <v>17.70999908447266</v>
      </c>
      <c r="I1574">
        <v>2011</v>
      </c>
      <c r="J1574">
        <v>101.5432640075684</v>
      </c>
      <c r="K1574" s="3">
        <v>6.9008093228581924E-3</v>
      </c>
      <c r="L1574" s="3">
        <v>2.3985673294935509E-2</v>
      </c>
      <c r="M1574" s="3">
        <v>5.6798107396747843E-2</v>
      </c>
      <c r="N1574" s="3">
        <v>1.6284670899419759E-2</v>
      </c>
      <c r="O1574" s="3">
        <v>3.7919004829789489E-3</v>
      </c>
      <c r="P1574" s="3">
        <v>7.7082419818408354E-5</v>
      </c>
      <c r="Q1574" s="3">
        <v>7.291156813442834E-3</v>
      </c>
      <c r="R1574" s="3">
        <v>-4.5194784171469597E-2</v>
      </c>
      <c r="S1574" s="3" t="str">
        <f t="shared" si="388"/>
        <v/>
      </c>
      <c r="T1574" s="3" t="str">
        <f t="shared" si="389"/>
        <v/>
      </c>
      <c r="U1574" s="3">
        <f t="shared" si="390"/>
        <v>6.9008093228581924E-3</v>
      </c>
      <c r="V1574" s="3" t="str">
        <f t="shared" si="391"/>
        <v/>
      </c>
      <c r="W1574" s="3" t="str">
        <f t="shared" si="392"/>
        <v/>
      </c>
      <c r="X1574" s="3" t="str">
        <f t="shared" si="393"/>
        <v/>
      </c>
      <c r="Y1574" s="3">
        <f t="shared" si="394"/>
        <v>3.7919004829789489E-3</v>
      </c>
      <c r="Z1574" s="3" t="str">
        <f t="shared" si="395"/>
        <v/>
      </c>
      <c r="AA1574" s="3" t="str">
        <f t="shared" si="396"/>
        <v/>
      </c>
      <c r="AB1574" s="3" t="str">
        <f t="shared" si="397"/>
        <v/>
      </c>
      <c r="AC1574" s="3">
        <f t="shared" si="398"/>
        <v>2.3985673294935509E-2</v>
      </c>
      <c r="AD1574" s="3" t="str">
        <f t="shared" si="399"/>
        <v/>
      </c>
      <c r="AE1574" s="3" t="str">
        <f t="shared" si="400"/>
        <v/>
      </c>
      <c r="AF1574" s="3" t="str">
        <f t="shared" si="401"/>
        <v/>
      </c>
      <c r="AG1574" s="3">
        <f t="shared" si="402"/>
        <v>7.7082419818408354E-5</v>
      </c>
      <c r="AH1574" s="3" t="str">
        <f t="shared" si="403"/>
        <v/>
      </c>
    </row>
    <row r="1575" spans="1:34">
      <c r="A1575" s="16">
        <v>40633</v>
      </c>
      <c r="B1575">
        <v>132.6000061035156</v>
      </c>
      <c r="C1575">
        <v>132.96000671386719</v>
      </c>
      <c r="D1575">
        <v>132.44999694824219</v>
      </c>
      <c r="E1575">
        <v>132.5899963378906</v>
      </c>
      <c r="F1575">
        <v>103.41477966308589</v>
      </c>
      <c r="G1575">
        <v>132537100</v>
      </c>
      <c r="H1575">
        <v>17.739999771118161</v>
      </c>
      <c r="I1575">
        <v>2011</v>
      </c>
      <c r="J1575">
        <v>101.5314601898193</v>
      </c>
      <c r="K1575" s="3">
        <v>-1.3556143283129931E-3</v>
      </c>
      <c r="L1575" s="3">
        <v>1.291038756121554E-2</v>
      </c>
      <c r="M1575" s="3">
        <v>4.158003662762999E-2</v>
      </c>
      <c r="N1575" s="3">
        <v>-2.277611242682998E-3</v>
      </c>
      <c r="O1575" s="3">
        <v>-2.4102381104248449E-3</v>
      </c>
      <c r="P1575" s="3">
        <v>-3.5140678115072039E-3</v>
      </c>
      <c r="Q1575" s="3">
        <v>-2.6593378329953228E-3</v>
      </c>
      <c r="R1575" s="3">
        <v>-6.1362121574146333E-2</v>
      </c>
      <c r="S1575" s="3" t="str">
        <f t="shared" si="388"/>
        <v/>
      </c>
      <c r="T1575" s="3" t="str">
        <f t="shared" si="389"/>
        <v/>
      </c>
      <c r="U1575" s="3">
        <f t="shared" si="390"/>
        <v>-1.3556143283129931E-3</v>
      </c>
      <c r="V1575" s="3" t="str">
        <f t="shared" si="391"/>
        <v/>
      </c>
      <c r="W1575" s="3" t="str">
        <f t="shared" si="392"/>
        <v/>
      </c>
      <c r="X1575" s="3" t="str">
        <f t="shared" si="393"/>
        <v/>
      </c>
      <c r="Y1575" s="3">
        <f t="shared" si="394"/>
        <v>-2.4102381104248449E-3</v>
      </c>
      <c r="Z1575" s="3" t="str">
        <f t="shared" si="395"/>
        <v/>
      </c>
      <c r="AA1575" s="3" t="str">
        <f t="shared" si="396"/>
        <v/>
      </c>
      <c r="AB1575" s="3" t="str">
        <f t="shared" si="397"/>
        <v/>
      </c>
      <c r="AC1575" s="3">
        <f t="shared" si="398"/>
        <v>1.291038756121554E-2</v>
      </c>
      <c r="AD1575" s="3" t="str">
        <f t="shared" si="399"/>
        <v/>
      </c>
      <c r="AE1575" s="3" t="str">
        <f t="shared" si="400"/>
        <v/>
      </c>
      <c r="AF1575" s="3" t="str">
        <f t="shared" si="401"/>
        <v/>
      </c>
      <c r="AG1575" s="3">
        <f t="shared" si="402"/>
        <v>-3.5140678115072039E-3</v>
      </c>
      <c r="AH1575" s="3" t="str">
        <f t="shared" si="403"/>
        <v/>
      </c>
    </row>
    <row r="1576" spans="1:34">
      <c r="A1576" s="16">
        <v>40634</v>
      </c>
      <c r="B1576">
        <v>133.4100036621094</v>
      </c>
      <c r="C1576">
        <v>133.77000427246091</v>
      </c>
      <c r="D1576">
        <v>132.83000183105469</v>
      </c>
      <c r="E1576">
        <v>133.1499938964844</v>
      </c>
      <c r="F1576">
        <v>103.8515548706055</v>
      </c>
      <c r="G1576">
        <v>153850100</v>
      </c>
      <c r="H1576">
        <v>17.39999961853027</v>
      </c>
      <c r="I1576">
        <v>2011</v>
      </c>
      <c r="J1576">
        <v>101.5803237915039</v>
      </c>
      <c r="K1576" s="3">
        <v>4.2235279032889483E-3</v>
      </c>
      <c r="L1576" s="3">
        <v>1.408994760671378E-2</v>
      </c>
      <c r="M1576" s="3">
        <v>4.2188477504069948E-2</v>
      </c>
      <c r="N1576" s="3">
        <v>9.499672870047382E-3</v>
      </c>
      <c r="O1576" s="3">
        <v>1.8101327384640879E-3</v>
      </c>
      <c r="P1576" s="3">
        <v>-6.5498902540965798E-3</v>
      </c>
      <c r="Q1576" s="3">
        <v>4.3832590687589157E-3</v>
      </c>
      <c r="R1576" s="3">
        <v>-5.4276457878393643E-2</v>
      </c>
      <c r="S1576" s="3" t="str">
        <f t="shared" si="388"/>
        <v/>
      </c>
      <c r="T1576" s="3" t="str">
        <f t="shared" si="389"/>
        <v/>
      </c>
      <c r="U1576" s="3">
        <f t="shared" si="390"/>
        <v>4.2235279032889483E-3</v>
      </c>
      <c r="V1576" s="3" t="str">
        <f t="shared" si="391"/>
        <v/>
      </c>
      <c r="W1576" s="3" t="str">
        <f t="shared" si="392"/>
        <v/>
      </c>
      <c r="X1576" s="3" t="str">
        <f t="shared" si="393"/>
        <v/>
      </c>
      <c r="Y1576" s="3">
        <f t="shared" si="394"/>
        <v>1.8101327384640879E-3</v>
      </c>
      <c r="Z1576" s="3" t="str">
        <f t="shared" si="395"/>
        <v/>
      </c>
      <c r="AA1576" s="3" t="str">
        <f t="shared" si="396"/>
        <v/>
      </c>
      <c r="AB1576" s="3" t="str">
        <f t="shared" si="397"/>
        <v/>
      </c>
      <c r="AC1576" s="3">
        <f t="shared" si="398"/>
        <v>1.408994760671378E-2</v>
      </c>
      <c r="AD1576" s="3" t="str">
        <f t="shared" si="399"/>
        <v/>
      </c>
      <c r="AE1576" s="3" t="str">
        <f t="shared" si="400"/>
        <v/>
      </c>
      <c r="AF1576" s="3" t="str">
        <f t="shared" si="401"/>
        <v/>
      </c>
      <c r="AG1576" s="3">
        <f t="shared" si="402"/>
        <v>-6.5498902540965798E-3</v>
      </c>
      <c r="AH1576" s="3" t="str">
        <f t="shared" si="403"/>
        <v/>
      </c>
    </row>
    <row r="1577" spans="1:34">
      <c r="A1577" s="16">
        <v>40637</v>
      </c>
      <c r="B1577">
        <v>133.42999267578119</v>
      </c>
      <c r="C1577">
        <v>133.66999816894531</v>
      </c>
      <c r="D1577">
        <v>132.8800048828125</v>
      </c>
      <c r="E1577">
        <v>133.25999450683591</v>
      </c>
      <c r="F1577">
        <v>103.937370300293</v>
      </c>
      <c r="G1577">
        <v>100768900</v>
      </c>
      <c r="H1577">
        <v>17.5</v>
      </c>
      <c r="I1577">
        <v>2011</v>
      </c>
      <c r="J1577">
        <v>101.6738605499268</v>
      </c>
      <c r="K1577" s="3">
        <v>8.2632782719938014E-4</v>
      </c>
      <c r="L1577" s="3">
        <v>1.7407369319825339E-2</v>
      </c>
      <c r="M1577" s="3">
        <v>2.7131225371182399E-2</v>
      </c>
      <c r="N1577" s="3">
        <v>1.8328567078170769E-2</v>
      </c>
      <c r="O1577" s="3">
        <v>-2.0277057908224538E-3</v>
      </c>
      <c r="P1577" s="3">
        <v>-4.1227157103905787E-3</v>
      </c>
      <c r="Q1577" s="3">
        <v>-1.0944952280120931E-2</v>
      </c>
      <c r="R1577" s="3">
        <v>-4.6792925809982511E-2</v>
      </c>
      <c r="S1577" s="3" t="str">
        <f t="shared" si="388"/>
        <v/>
      </c>
      <c r="T1577" s="3" t="str">
        <f t="shared" si="389"/>
        <v/>
      </c>
      <c r="U1577" s="3">
        <f t="shared" si="390"/>
        <v>8.2632782719938014E-4</v>
      </c>
      <c r="V1577" s="3" t="str">
        <f t="shared" si="391"/>
        <v/>
      </c>
      <c r="W1577" s="3" t="str">
        <f t="shared" si="392"/>
        <v/>
      </c>
      <c r="X1577" s="3" t="str">
        <f t="shared" si="393"/>
        <v/>
      </c>
      <c r="Y1577" s="3">
        <f t="shared" si="394"/>
        <v>-2.0277057908224538E-3</v>
      </c>
      <c r="Z1577" s="3" t="str">
        <f t="shared" si="395"/>
        <v/>
      </c>
      <c r="AA1577" s="3" t="str">
        <f t="shared" si="396"/>
        <v/>
      </c>
      <c r="AB1577" s="3" t="str">
        <f t="shared" si="397"/>
        <v/>
      </c>
      <c r="AC1577" s="3">
        <f t="shared" si="398"/>
        <v>1.7407369319825339E-2</v>
      </c>
      <c r="AD1577" s="3" t="str">
        <f t="shared" si="399"/>
        <v/>
      </c>
      <c r="AE1577" s="3" t="str">
        <f t="shared" si="400"/>
        <v/>
      </c>
      <c r="AF1577" s="3" t="str">
        <f t="shared" si="401"/>
        <v/>
      </c>
      <c r="AG1577" s="3">
        <f t="shared" si="402"/>
        <v>-4.1227157103905787E-3</v>
      </c>
      <c r="AH1577" s="3" t="str">
        <f t="shared" si="403"/>
        <v/>
      </c>
    </row>
    <row r="1578" spans="1:34">
      <c r="A1578" s="16">
        <v>40638</v>
      </c>
      <c r="B1578">
        <v>133</v>
      </c>
      <c r="C1578">
        <v>133.83000183105469</v>
      </c>
      <c r="D1578">
        <v>132.94000244140619</v>
      </c>
      <c r="E1578">
        <v>133.24000549316409</v>
      </c>
      <c r="F1578">
        <v>103.92173767089839</v>
      </c>
      <c r="G1578">
        <v>120791500</v>
      </c>
      <c r="H1578">
        <v>17.25</v>
      </c>
      <c r="I1578">
        <v>2011</v>
      </c>
      <c r="J1578">
        <v>101.7219619750977</v>
      </c>
      <c r="K1578" s="3">
        <v>-1.504043189601845E-4</v>
      </c>
      <c r="L1578" s="3">
        <v>1.0465159236264119E-2</v>
      </c>
      <c r="M1578" s="3">
        <v>3.055119220677072E-2</v>
      </c>
      <c r="N1578" s="3">
        <v>9.3437375765414998E-3</v>
      </c>
      <c r="O1578" s="3">
        <v>-2.401261283357381E-3</v>
      </c>
      <c r="P1578" s="3">
        <v>3.7919004829789489E-3</v>
      </c>
      <c r="Q1578" s="3">
        <v>-7.5024055401362588E-3</v>
      </c>
      <c r="R1578" s="3">
        <v>-5.5061117445601833E-2</v>
      </c>
      <c r="S1578" s="3" t="str">
        <f t="shared" si="388"/>
        <v/>
      </c>
      <c r="T1578" s="3" t="str">
        <f t="shared" si="389"/>
        <v/>
      </c>
      <c r="U1578" s="3">
        <f t="shared" si="390"/>
        <v>-1.504043189601845E-4</v>
      </c>
      <c r="V1578" s="3" t="str">
        <f t="shared" si="391"/>
        <v/>
      </c>
      <c r="W1578" s="3" t="str">
        <f t="shared" si="392"/>
        <v/>
      </c>
      <c r="X1578" s="3" t="str">
        <f t="shared" si="393"/>
        <v/>
      </c>
      <c r="Y1578" s="3">
        <f t="shared" si="394"/>
        <v>-2.401261283357381E-3</v>
      </c>
      <c r="Z1578" s="3" t="str">
        <f t="shared" si="395"/>
        <v/>
      </c>
      <c r="AA1578" s="3" t="str">
        <f t="shared" si="396"/>
        <v/>
      </c>
      <c r="AB1578" s="3" t="str">
        <f t="shared" si="397"/>
        <v/>
      </c>
      <c r="AC1578" s="3">
        <f t="shared" si="398"/>
        <v>1.0465159236264119E-2</v>
      </c>
      <c r="AD1578" s="3" t="str">
        <f t="shared" si="399"/>
        <v/>
      </c>
      <c r="AE1578" s="3" t="str">
        <f t="shared" si="400"/>
        <v/>
      </c>
      <c r="AF1578" s="3" t="str">
        <f t="shared" si="401"/>
        <v/>
      </c>
      <c r="AG1578" s="3">
        <f t="shared" si="402"/>
        <v>3.7919004829789489E-3</v>
      </c>
      <c r="AH1578" s="3" t="str">
        <f t="shared" si="403"/>
        <v/>
      </c>
    </row>
    <row r="1579" spans="1:34">
      <c r="A1579" s="16">
        <v>40639</v>
      </c>
      <c r="B1579">
        <v>133.8800048828125</v>
      </c>
      <c r="C1579">
        <v>134</v>
      </c>
      <c r="D1579">
        <v>133.1199951171875</v>
      </c>
      <c r="E1579">
        <v>133.6600036621094</v>
      </c>
      <c r="F1579">
        <v>104.24936676025391</v>
      </c>
      <c r="G1579">
        <v>120411600</v>
      </c>
      <c r="H1579">
        <v>16.89999961853027</v>
      </c>
      <c r="I1579">
        <v>2011</v>
      </c>
      <c r="J1579">
        <v>101.7938228607178</v>
      </c>
      <c r="K1579" s="3">
        <v>3.1526521466858082E-3</v>
      </c>
      <c r="L1579" s="3">
        <v>6.7037338775830513E-3</v>
      </c>
      <c r="M1579" s="3">
        <v>3.0850200743162359E-2</v>
      </c>
      <c r="N1579" s="3">
        <v>1.397906498125456E-2</v>
      </c>
      <c r="O1579" s="3">
        <v>-9.007082785111864E-4</v>
      </c>
      <c r="P1579" s="3">
        <v>-2.4102381104248449E-3</v>
      </c>
      <c r="Q1579" s="3">
        <v>7.7082419818408354E-5</v>
      </c>
      <c r="R1579" s="3">
        <v>-5.3704967468316878E-2</v>
      </c>
      <c r="S1579" s="3" t="str">
        <f t="shared" si="388"/>
        <v/>
      </c>
      <c r="T1579" s="3" t="str">
        <f t="shared" si="389"/>
        <v/>
      </c>
      <c r="U1579" s="3">
        <f t="shared" si="390"/>
        <v>3.1526521466858082E-3</v>
      </c>
      <c r="V1579" s="3" t="str">
        <f t="shared" si="391"/>
        <v/>
      </c>
      <c r="W1579" s="3" t="str">
        <f t="shared" si="392"/>
        <v/>
      </c>
      <c r="X1579" s="3" t="str">
        <f t="shared" si="393"/>
        <v/>
      </c>
      <c r="Y1579" s="3">
        <f t="shared" si="394"/>
        <v>-9.007082785111864E-4</v>
      </c>
      <c r="Z1579" s="3" t="str">
        <f t="shared" si="395"/>
        <v/>
      </c>
      <c r="AA1579" s="3" t="str">
        <f t="shared" si="396"/>
        <v/>
      </c>
      <c r="AB1579" s="3" t="str">
        <f t="shared" si="397"/>
        <v/>
      </c>
      <c r="AC1579" s="3">
        <f t="shared" si="398"/>
        <v>6.7037338775830513E-3</v>
      </c>
      <c r="AD1579" s="3" t="str">
        <f t="shared" si="399"/>
        <v/>
      </c>
      <c r="AE1579" s="3" t="str">
        <f t="shared" si="400"/>
        <v/>
      </c>
      <c r="AF1579" s="3" t="str">
        <f t="shared" si="401"/>
        <v/>
      </c>
      <c r="AG1579" s="3">
        <f t="shared" si="402"/>
        <v>-2.4102381104248449E-3</v>
      </c>
      <c r="AH1579" s="3" t="str">
        <f t="shared" si="403"/>
        <v/>
      </c>
    </row>
    <row r="1580" spans="1:34">
      <c r="A1580" s="16">
        <v>40640</v>
      </c>
      <c r="B1580">
        <v>133.41999816894531</v>
      </c>
      <c r="C1580">
        <v>133.97999572753909</v>
      </c>
      <c r="D1580">
        <v>132.6600036621094</v>
      </c>
      <c r="E1580">
        <v>133.32000732421881</v>
      </c>
      <c r="F1580">
        <v>103.9841766357422</v>
      </c>
      <c r="G1580">
        <v>170731500</v>
      </c>
      <c r="H1580">
        <v>17.110000610351559</v>
      </c>
      <c r="I1580">
        <v>2011</v>
      </c>
      <c r="J1580">
        <v>101.9475551605225</v>
      </c>
      <c r="K1580" s="3">
        <v>-2.543805614873329E-3</v>
      </c>
      <c r="L1580" s="3">
        <v>5.5059535446604357E-3</v>
      </c>
      <c r="M1580" s="3">
        <v>1.848742510003154E-2</v>
      </c>
      <c r="N1580" s="3">
        <v>3.0469332050244269E-2</v>
      </c>
      <c r="O1580" s="3">
        <v>-7.4816697037356486E-3</v>
      </c>
      <c r="P1580" s="3">
        <v>5.2799853799179175E-4</v>
      </c>
      <c r="Q1580" s="3">
        <v>-3.5140678115072039E-3</v>
      </c>
      <c r="R1580" s="3">
        <v>-3.586273337350987E-2</v>
      </c>
      <c r="S1580" s="3" t="str">
        <f t="shared" si="388"/>
        <v/>
      </c>
      <c r="T1580" s="3" t="str">
        <f t="shared" si="389"/>
        <v/>
      </c>
      <c r="U1580" s="3">
        <f t="shared" si="390"/>
        <v>-2.543805614873329E-3</v>
      </c>
      <c r="V1580" s="3" t="str">
        <f t="shared" si="391"/>
        <v/>
      </c>
      <c r="W1580" s="3" t="str">
        <f t="shared" si="392"/>
        <v/>
      </c>
      <c r="X1580" s="3" t="str">
        <f t="shared" si="393"/>
        <v/>
      </c>
      <c r="Y1580" s="3">
        <f t="shared" si="394"/>
        <v>-7.4816697037356486E-3</v>
      </c>
      <c r="Z1580" s="3" t="str">
        <f t="shared" si="395"/>
        <v/>
      </c>
      <c r="AA1580" s="3" t="str">
        <f t="shared" si="396"/>
        <v/>
      </c>
      <c r="AB1580" s="3" t="str">
        <f t="shared" si="397"/>
        <v/>
      </c>
      <c r="AC1580" s="3">
        <f t="shared" si="398"/>
        <v>5.5059535446604357E-3</v>
      </c>
      <c r="AD1580" s="3" t="str">
        <f t="shared" si="399"/>
        <v/>
      </c>
      <c r="AE1580" s="3" t="str">
        <f t="shared" si="400"/>
        <v/>
      </c>
      <c r="AF1580" s="3" t="str">
        <f t="shared" si="401"/>
        <v/>
      </c>
      <c r="AG1580" s="3">
        <f t="shared" si="402"/>
        <v>5.2799853799179175E-4</v>
      </c>
      <c r="AH1580" s="3" t="str">
        <f t="shared" si="403"/>
        <v/>
      </c>
    </row>
    <row r="1581" spans="1:34">
      <c r="A1581" s="16">
        <v>40641</v>
      </c>
      <c r="B1581">
        <v>133.9100036621094</v>
      </c>
      <c r="C1581">
        <v>133.99000549316409</v>
      </c>
      <c r="D1581">
        <v>132.30999755859381</v>
      </c>
      <c r="E1581">
        <v>132.86000061035159</v>
      </c>
      <c r="F1581">
        <v>103.62538146972661</v>
      </c>
      <c r="G1581">
        <v>147945400</v>
      </c>
      <c r="H1581">
        <v>17.870000839233398</v>
      </c>
      <c r="I1581">
        <v>2011</v>
      </c>
      <c r="J1581">
        <v>102.048401260376</v>
      </c>
      <c r="K1581" s="3">
        <v>-3.4504785018636408E-3</v>
      </c>
      <c r="L1581" s="3">
        <v>-2.1778528127066599E-3</v>
      </c>
      <c r="M1581" s="3">
        <v>1.1881408961980981E-2</v>
      </c>
      <c r="N1581" s="3">
        <v>1.984994170306353E-2</v>
      </c>
      <c r="O1581" s="3">
        <v>-7.5758304090756123E-3</v>
      </c>
      <c r="P1581" s="3">
        <v>-6.3086472128843774E-3</v>
      </c>
      <c r="Q1581" s="3">
        <v>-6.5498902540965798E-3</v>
      </c>
      <c r="R1581" s="3">
        <v>-4.2494632484054939E-2</v>
      </c>
      <c r="S1581" s="3" t="str">
        <f t="shared" si="388"/>
        <v/>
      </c>
      <c r="T1581" s="3" t="str">
        <f t="shared" si="389"/>
        <v/>
      </c>
      <c r="U1581" s="3">
        <f t="shared" si="390"/>
        <v>-3.4504785018636408E-3</v>
      </c>
      <c r="V1581" s="3" t="str">
        <f t="shared" si="391"/>
        <v/>
      </c>
      <c r="W1581" s="3" t="str">
        <f t="shared" si="392"/>
        <v/>
      </c>
      <c r="X1581" s="3" t="str">
        <f t="shared" si="393"/>
        <v/>
      </c>
      <c r="Y1581" s="3">
        <f t="shared" si="394"/>
        <v>-7.5758304090756123E-3</v>
      </c>
      <c r="Z1581" s="3" t="str">
        <f t="shared" si="395"/>
        <v/>
      </c>
      <c r="AA1581" s="3" t="str">
        <f t="shared" si="396"/>
        <v/>
      </c>
      <c r="AB1581" s="3" t="str">
        <f t="shared" si="397"/>
        <v/>
      </c>
      <c r="AC1581" s="3">
        <f t="shared" si="398"/>
        <v>-2.1778528127066599E-3</v>
      </c>
      <c r="AD1581" s="3" t="str">
        <f t="shared" si="399"/>
        <v/>
      </c>
      <c r="AE1581" s="3" t="str">
        <f t="shared" si="400"/>
        <v/>
      </c>
      <c r="AF1581" s="3" t="str">
        <f t="shared" si="401"/>
        <v/>
      </c>
      <c r="AG1581" s="3">
        <f t="shared" si="402"/>
        <v>-6.3086472128843774E-3</v>
      </c>
      <c r="AH1581" s="3" t="str">
        <f t="shared" si="403"/>
        <v/>
      </c>
    </row>
    <row r="1582" spans="1:34">
      <c r="A1582" s="16">
        <v>40644</v>
      </c>
      <c r="B1582">
        <v>133</v>
      </c>
      <c r="C1582">
        <v>133.44999694824219</v>
      </c>
      <c r="D1582">
        <v>132.13999938964841</v>
      </c>
      <c r="E1582">
        <v>132.46000671386719</v>
      </c>
      <c r="F1582">
        <v>103.3134002685547</v>
      </c>
      <c r="G1582">
        <v>121385400</v>
      </c>
      <c r="H1582">
        <v>16.590000152587891</v>
      </c>
      <c r="I1582">
        <v>2011</v>
      </c>
      <c r="J1582">
        <v>102.1643226623535</v>
      </c>
      <c r="K1582" s="3">
        <v>-3.0106639584532861E-3</v>
      </c>
      <c r="L1582" s="3">
        <v>-6.003327099151412E-3</v>
      </c>
      <c r="M1582" s="3">
        <v>1.1299540088711261E-2</v>
      </c>
      <c r="N1582" s="3">
        <v>2.2955875806310418E-2</v>
      </c>
      <c r="O1582" s="3">
        <v>-5.4192474589453976E-3</v>
      </c>
      <c r="P1582" s="3">
        <v>-8.4045862476007649E-3</v>
      </c>
      <c r="Q1582" s="3">
        <v>-4.1227157103905787E-3</v>
      </c>
      <c r="R1582" s="3">
        <v>-3.667823268379744E-2</v>
      </c>
      <c r="S1582" s="3" t="str">
        <f t="shared" si="388"/>
        <v/>
      </c>
      <c r="T1582" s="3" t="str">
        <f t="shared" si="389"/>
        <v/>
      </c>
      <c r="U1582" s="3">
        <f t="shared" si="390"/>
        <v>-3.0106639584532861E-3</v>
      </c>
      <c r="V1582" s="3" t="str">
        <f t="shared" si="391"/>
        <v/>
      </c>
      <c r="W1582" s="3" t="str">
        <f t="shared" si="392"/>
        <v/>
      </c>
      <c r="X1582" s="3" t="str">
        <f t="shared" si="393"/>
        <v/>
      </c>
      <c r="Y1582" s="3">
        <f t="shared" si="394"/>
        <v>-5.4192474589453976E-3</v>
      </c>
      <c r="Z1582" s="3" t="str">
        <f t="shared" si="395"/>
        <v/>
      </c>
      <c r="AA1582" s="3" t="str">
        <f t="shared" si="396"/>
        <v/>
      </c>
      <c r="AB1582" s="3" t="str">
        <f t="shared" si="397"/>
        <v/>
      </c>
      <c r="AC1582" s="3">
        <f t="shared" si="398"/>
        <v>-6.003327099151412E-3</v>
      </c>
      <c r="AD1582" s="3" t="str">
        <f t="shared" si="399"/>
        <v/>
      </c>
      <c r="AE1582" s="3" t="str">
        <f t="shared" si="400"/>
        <v/>
      </c>
      <c r="AF1582" s="3" t="str">
        <f t="shared" si="401"/>
        <v/>
      </c>
      <c r="AG1582" s="3">
        <f t="shared" si="402"/>
        <v>-8.4045862476007649E-3</v>
      </c>
      <c r="AH1582" s="3" t="str">
        <f t="shared" si="403"/>
        <v/>
      </c>
    </row>
    <row r="1583" spans="1:34">
      <c r="A1583" s="16">
        <v>40645</v>
      </c>
      <c r="B1583">
        <v>131.7200012207031</v>
      </c>
      <c r="C1583">
        <v>131.97999572753909</v>
      </c>
      <c r="D1583">
        <v>130.99000549316409</v>
      </c>
      <c r="E1583">
        <v>131.4700012207031</v>
      </c>
      <c r="F1583">
        <v>102.5412521362305</v>
      </c>
      <c r="G1583">
        <v>161187400</v>
      </c>
      <c r="H1583">
        <v>17.090000152587891</v>
      </c>
      <c r="I1583">
        <v>2011</v>
      </c>
      <c r="J1583">
        <v>102.29949340820311</v>
      </c>
      <c r="K1583" s="3">
        <v>-7.4738429895548908E-3</v>
      </c>
      <c r="L1583" s="3">
        <v>-1.328389580089318E-2</v>
      </c>
      <c r="M1583" s="3">
        <v>-2.9577546494633511E-3</v>
      </c>
      <c r="N1583" s="3">
        <v>2.7078059704515049E-2</v>
      </c>
      <c r="O1583" s="3">
        <v>-1.109769852177755E-2</v>
      </c>
      <c r="P1583" s="3">
        <v>-1.6886820078339301E-2</v>
      </c>
      <c r="Q1583" s="3">
        <v>-6.5978698101052391E-3</v>
      </c>
      <c r="R1583" s="3">
        <v>-2.55133699563268E-2</v>
      </c>
      <c r="S1583" s="3" t="str">
        <f t="shared" si="388"/>
        <v/>
      </c>
      <c r="T1583" s="3">
        <f t="shared" si="389"/>
        <v>-7.4738429895548908E-3</v>
      </c>
      <c r="U1583" s="3" t="str">
        <f t="shared" si="390"/>
        <v/>
      </c>
      <c r="V1583" s="3" t="str">
        <f t="shared" si="391"/>
        <v/>
      </c>
      <c r="W1583" s="3" t="str">
        <f t="shared" si="392"/>
        <v/>
      </c>
      <c r="X1583" s="3">
        <f t="shared" si="393"/>
        <v>-1.109769852177755E-2</v>
      </c>
      <c r="Y1583" s="3" t="str">
        <f t="shared" si="394"/>
        <v/>
      </c>
      <c r="Z1583" s="3" t="str">
        <f t="shared" si="395"/>
        <v/>
      </c>
      <c r="AA1583" s="3" t="str">
        <f t="shared" si="396"/>
        <v/>
      </c>
      <c r="AB1583" s="3" t="str">
        <f t="shared" si="397"/>
        <v/>
      </c>
      <c r="AC1583" s="3">
        <f t="shared" si="398"/>
        <v>-1.328389580089318E-2</v>
      </c>
      <c r="AD1583" s="3" t="str">
        <f t="shared" si="399"/>
        <v/>
      </c>
      <c r="AE1583" s="3" t="str">
        <f t="shared" si="400"/>
        <v/>
      </c>
      <c r="AF1583" s="3" t="str">
        <f t="shared" si="401"/>
        <v/>
      </c>
      <c r="AG1583" s="3">
        <f t="shared" si="402"/>
        <v>-1.6886820078339301E-2</v>
      </c>
      <c r="AH1583" s="3" t="str">
        <f t="shared" si="403"/>
        <v/>
      </c>
    </row>
    <row r="1584" spans="1:34">
      <c r="A1584" s="16">
        <v>40646</v>
      </c>
      <c r="B1584">
        <v>132.08000183105469</v>
      </c>
      <c r="C1584">
        <v>132.17999267578119</v>
      </c>
      <c r="D1584">
        <v>130.96000671386719</v>
      </c>
      <c r="E1584">
        <v>131.46000671386719</v>
      </c>
      <c r="F1584">
        <v>102.5334548950195</v>
      </c>
      <c r="G1584">
        <v>162059000</v>
      </c>
      <c r="H1584">
        <v>16.920000076293949</v>
      </c>
      <c r="I1584">
        <v>2011</v>
      </c>
      <c r="J1584">
        <v>102.5266891479492</v>
      </c>
      <c r="K1584" s="3">
        <v>-7.6040042894964799E-5</v>
      </c>
      <c r="L1584" s="3">
        <v>-1.645968621738025E-2</v>
      </c>
      <c r="M1584" s="3">
        <v>-9.8662936959070802E-3</v>
      </c>
      <c r="N1584" s="3">
        <v>4.6371426891892893E-2</v>
      </c>
      <c r="O1584" s="3">
        <v>-3.8791701688645208E-3</v>
      </c>
      <c r="P1584" s="3">
        <v>-2.020048536784225E-2</v>
      </c>
      <c r="Q1584" s="3">
        <v>-1.3632578898464139E-2</v>
      </c>
      <c r="R1584" s="3">
        <v>7.291156813442834E-3</v>
      </c>
      <c r="S1584" s="3" t="str">
        <f t="shared" si="388"/>
        <v/>
      </c>
      <c r="T1584" s="3" t="str">
        <f t="shared" si="389"/>
        <v/>
      </c>
      <c r="U1584" s="3">
        <f t="shared" si="390"/>
        <v>-7.6040042894964799E-5</v>
      </c>
      <c r="V1584" s="3" t="str">
        <f t="shared" si="391"/>
        <v/>
      </c>
      <c r="W1584" s="3" t="str">
        <f t="shared" si="392"/>
        <v/>
      </c>
      <c r="X1584" s="3" t="str">
        <f t="shared" si="393"/>
        <v/>
      </c>
      <c r="Y1584" s="3">
        <f t="shared" si="394"/>
        <v>-3.8791701688645208E-3</v>
      </c>
      <c r="Z1584" s="3" t="str">
        <f t="shared" si="395"/>
        <v/>
      </c>
      <c r="AA1584" s="3" t="str">
        <f t="shared" si="396"/>
        <v/>
      </c>
      <c r="AB1584" s="3" t="str">
        <f t="shared" si="397"/>
        <v/>
      </c>
      <c r="AC1584" s="3">
        <f t="shared" si="398"/>
        <v>-1.645968621738025E-2</v>
      </c>
      <c r="AD1584" s="3" t="str">
        <f t="shared" si="399"/>
        <v/>
      </c>
      <c r="AE1584" s="3" t="str">
        <f t="shared" si="400"/>
        <v/>
      </c>
      <c r="AF1584" s="3" t="str">
        <f t="shared" si="401"/>
        <v/>
      </c>
      <c r="AG1584" s="3">
        <f t="shared" si="402"/>
        <v>-2.020048536784225E-2</v>
      </c>
      <c r="AH1584" s="3" t="str">
        <f t="shared" si="403"/>
        <v/>
      </c>
    </row>
    <row r="1585" spans="1:34">
      <c r="A1585" s="16">
        <v>40647</v>
      </c>
      <c r="B1585">
        <v>130.69999694824219</v>
      </c>
      <c r="C1585">
        <v>131.75999450683591</v>
      </c>
      <c r="D1585">
        <v>130.27000427246091</v>
      </c>
      <c r="E1585">
        <v>131.55999755859381</v>
      </c>
      <c r="F1585">
        <v>102.61142730712891</v>
      </c>
      <c r="G1585">
        <v>161220400</v>
      </c>
      <c r="H1585">
        <v>16.270000457763668</v>
      </c>
      <c r="I1585">
        <v>2011</v>
      </c>
      <c r="J1585">
        <v>102.69293823242189</v>
      </c>
      <c r="K1585" s="3">
        <v>7.6045825422754731E-4</v>
      </c>
      <c r="L1585" s="3">
        <v>-1.3201521356677509E-2</v>
      </c>
      <c r="M1585" s="3">
        <v>-7.7682547753258344E-3</v>
      </c>
      <c r="N1585" s="3">
        <v>3.3488777534213421E-2</v>
      </c>
      <c r="O1585" s="3">
        <v>-9.052201282754968E-3</v>
      </c>
      <c r="P1585" s="3">
        <v>-2.2877309362431712E-2</v>
      </c>
      <c r="Q1585" s="3">
        <v>-1.749748947512941E-2</v>
      </c>
      <c r="R1585" s="3">
        <v>-2.6593378329953228E-3</v>
      </c>
      <c r="S1585" s="3" t="str">
        <f t="shared" si="388"/>
        <v/>
      </c>
      <c r="T1585" s="3" t="str">
        <f t="shared" si="389"/>
        <v/>
      </c>
      <c r="U1585" s="3">
        <f t="shared" si="390"/>
        <v>7.6045825422754731E-4</v>
      </c>
      <c r="V1585" s="3" t="str">
        <f t="shared" si="391"/>
        <v/>
      </c>
      <c r="W1585" s="3" t="str">
        <f t="shared" si="392"/>
        <v/>
      </c>
      <c r="X1585" s="3" t="str">
        <f t="shared" si="393"/>
        <v/>
      </c>
      <c r="Y1585" s="3">
        <f t="shared" si="394"/>
        <v>-9.052201282754968E-3</v>
      </c>
      <c r="Z1585" s="3" t="str">
        <f t="shared" si="395"/>
        <v/>
      </c>
      <c r="AA1585" s="3" t="str">
        <f t="shared" si="396"/>
        <v/>
      </c>
      <c r="AB1585" s="3" t="str">
        <f t="shared" si="397"/>
        <v/>
      </c>
      <c r="AC1585" s="3">
        <f t="shared" si="398"/>
        <v>-1.3201521356677509E-2</v>
      </c>
      <c r="AD1585" s="3" t="str">
        <f t="shared" si="399"/>
        <v/>
      </c>
      <c r="AE1585" s="3" t="str">
        <f t="shared" si="400"/>
        <v/>
      </c>
      <c r="AF1585" s="3" t="str">
        <f t="shared" si="401"/>
        <v/>
      </c>
      <c r="AG1585" s="3">
        <f t="shared" si="402"/>
        <v>-2.2877309362431712E-2</v>
      </c>
      <c r="AH1585" s="3" t="str">
        <f t="shared" si="403"/>
        <v/>
      </c>
    </row>
    <row r="1586" spans="1:34">
      <c r="A1586" s="16">
        <v>40648</v>
      </c>
      <c r="B1586">
        <v>131.80000305175781</v>
      </c>
      <c r="C1586">
        <v>132.3699951171875</v>
      </c>
      <c r="D1586">
        <v>131.4100036621094</v>
      </c>
      <c r="E1586">
        <v>132.03999328613281</v>
      </c>
      <c r="F1586">
        <v>102.9857940673828</v>
      </c>
      <c r="G1586">
        <v>170006700</v>
      </c>
      <c r="H1586">
        <v>15.319999694824221</v>
      </c>
      <c r="I1586">
        <v>2011</v>
      </c>
      <c r="J1586">
        <v>102.85984916687011</v>
      </c>
      <c r="K1586" s="3">
        <v>3.6483924849166631E-3</v>
      </c>
      <c r="L1586" s="3">
        <v>-6.1721114390358434E-3</v>
      </c>
      <c r="M1586" s="3">
        <v>-8.3365223014846279E-3</v>
      </c>
      <c r="N1586" s="3">
        <v>3.3500250019006923E-2</v>
      </c>
      <c r="O1586" s="3">
        <v>-1.1401178114006649E-3</v>
      </c>
      <c r="P1586" s="3">
        <v>-1.9494176772484769E-2</v>
      </c>
      <c r="Q1586" s="3">
        <v>-2.1629663958245841E-2</v>
      </c>
      <c r="R1586" s="3">
        <v>4.3832590687589157E-3</v>
      </c>
      <c r="S1586" s="3" t="str">
        <f t="shared" si="388"/>
        <v/>
      </c>
      <c r="T1586" s="3">
        <f t="shared" si="389"/>
        <v>3.6483924849166631E-3</v>
      </c>
      <c r="U1586" s="3" t="str">
        <f t="shared" si="390"/>
        <v/>
      </c>
      <c r="V1586" s="3" t="str">
        <f t="shared" si="391"/>
        <v/>
      </c>
      <c r="W1586" s="3" t="str">
        <f t="shared" si="392"/>
        <v/>
      </c>
      <c r="X1586" s="3">
        <f t="shared" si="393"/>
        <v>-1.1401178114006649E-3</v>
      </c>
      <c r="Y1586" s="3" t="str">
        <f t="shared" si="394"/>
        <v/>
      </c>
      <c r="Z1586" s="3" t="str">
        <f t="shared" si="395"/>
        <v/>
      </c>
      <c r="AA1586" s="3" t="str">
        <f t="shared" si="396"/>
        <v/>
      </c>
      <c r="AB1586" s="3" t="str">
        <f t="shared" si="397"/>
        <v/>
      </c>
      <c r="AC1586" s="3">
        <f t="shared" si="398"/>
        <v>-6.1721114390358434E-3</v>
      </c>
      <c r="AD1586" s="3" t="str">
        <f t="shared" si="399"/>
        <v/>
      </c>
      <c r="AE1586" s="3" t="str">
        <f t="shared" si="400"/>
        <v/>
      </c>
      <c r="AF1586" s="3" t="str">
        <f t="shared" si="401"/>
        <v/>
      </c>
      <c r="AG1586" s="3">
        <f t="shared" si="402"/>
        <v>-1.9494176772484769E-2</v>
      </c>
      <c r="AH1586" s="3" t="str">
        <f t="shared" si="403"/>
        <v/>
      </c>
    </row>
    <row r="1587" spans="1:34">
      <c r="A1587" s="16">
        <v>40651</v>
      </c>
      <c r="B1587">
        <v>130.5899963378906</v>
      </c>
      <c r="C1587">
        <v>132.0299987792969</v>
      </c>
      <c r="D1587">
        <v>129.50999450683591</v>
      </c>
      <c r="E1587">
        <v>130.55999755859381</v>
      </c>
      <c r="F1587">
        <v>101.8314590454102</v>
      </c>
      <c r="G1587">
        <v>210759300</v>
      </c>
      <c r="H1587">
        <v>16.95999908447266</v>
      </c>
      <c r="I1587">
        <v>2011</v>
      </c>
      <c r="J1587">
        <v>102.8918266296387</v>
      </c>
      <c r="K1587" s="3">
        <v>-1.1208682055870559E-2</v>
      </c>
      <c r="L1587" s="3">
        <v>-1.4344133667968941E-2</v>
      </c>
      <c r="M1587" s="3">
        <v>-2.0261348240757648E-2</v>
      </c>
      <c r="N1587" s="3">
        <v>6.3201619249808596E-3</v>
      </c>
      <c r="O1587" s="3">
        <v>-1.9160852074676549E-2</v>
      </c>
      <c r="P1587" s="3">
        <v>-2.227096525371397E-2</v>
      </c>
      <c r="Q1587" s="3">
        <v>-2.814047842248435E-2</v>
      </c>
      <c r="R1587" s="3">
        <v>-1.0944952280120931E-2</v>
      </c>
      <c r="S1587" s="3" t="str">
        <f t="shared" si="388"/>
        <v/>
      </c>
      <c r="T1587" s="3">
        <f t="shared" si="389"/>
        <v>-1.1208682055870559E-2</v>
      </c>
      <c r="U1587" s="3" t="str">
        <f t="shared" si="390"/>
        <v/>
      </c>
      <c r="V1587" s="3" t="str">
        <f t="shared" si="391"/>
        <v/>
      </c>
      <c r="W1587" s="3" t="str">
        <f t="shared" si="392"/>
        <v/>
      </c>
      <c r="X1587" s="3">
        <f t="shared" si="393"/>
        <v>-1.9160852074676549E-2</v>
      </c>
      <c r="Y1587" s="3" t="str">
        <f t="shared" si="394"/>
        <v/>
      </c>
      <c r="Z1587" s="3" t="str">
        <f t="shared" si="395"/>
        <v/>
      </c>
      <c r="AA1587" s="3" t="str">
        <f t="shared" si="396"/>
        <v/>
      </c>
      <c r="AB1587" s="3">
        <f t="shared" si="397"/>
        <v>-1.4344133667968941E-2</v>
      </c>
      <c r="AC1587" s="3" t="str">
        <f t="shared" si="398"/>
        <v/>
      </c>
      <c r="AD1587" s="3" t="str">
        <f t="shared" si="399"/>
        <v/>
      </c>
      <c r="AE1587" s="3" t="str">
        <f t="shared" si="400"/>
        <v/>
      </c>
      <c r="AF1587" s="3">
        <f t="shared" si="401"/>
        <v>-2.227096525371397E-2</v>
      </c>
      <c r="AG1587" s="3" t="str">
        <f t="shared" si="402"/>
        <v/>
      </c>
      <c r="AH1587" s="3" t="str">
        <f t="shared" si="403"/>
        <v/>
      </c>
    </row>
    <row r="1588" spans="1:34">
      <c r="A1588" s="16">
        <v>40652</v>
      </c>
      <c r="B1588">
        <v>130.75999450683591</v>
      </c>
      <c r="C1588">
        <v>131.3500061035156</v>
      </c>
      <c r="D1588">
        <v>130.44000244140619</v>
      </c>
      <c r="E1588">
        <v>131.30999755859381</v>
      </c>
      <c r="F1588">
        <v>102.4164276123047</v>
      </c>
      <c r="G1588">
        <v>124258800</v>
      </c>
      <c r="H1588">
        <v>15.829999923706049</v>
      </c>
      <c r="I1588">
        <v>2011</v>
      </c>
      <c r="J1588">
        <v>102.9706016540527</v>
      </c>
      <c r="K1588" s="3">
        <v>5.7444779086752717E-3</v>
      </c>
      <c r="L1588" s="3">
        <v>-1.217310314876485E-3</v>
      </c>
      <c r="M1588" s="3">
        <v>-1.448503549238944E-2</v>
      </c>
      <c r="N1588" s="3">
        <v>1.5623621610931339E-2</v>
      </c>
      <c r="O1588" s="3">
        <v>-9.1908026525233666E-4</v>
      </c>
      <c r="P1588" s="3">
        <v>-1.490839503817187E-2</v>
      </c>
      <c r="Q1588" s="3">
        <v>-2.7994677518378589E-2</v>
      </c>
      <c r="R1588" s="3">
        <v>-7.5024055401362588E-3</v>
      </c>
      <c r="S1588" s="3" t="str">
        <f t="shared" si="388"/>
        <v/>
      </c>
      <c r="T1588" s="3" t="str">
        <f t="shared" si="389"/>
        <v/>
      </c>
      <c r="U1588" s="3">
        <f t="shared" si="390"/>
        <v>5.7444779086752717E-3</v>
      </c>
      <c r="V1588" s="3" t="str">
        <f t="shared" si="391"/>
        <v/>
      </c>
      <c r="W1588" s="3" t="str">
        <f t="shared" si="392"/>
        <v/>
      </c>
      <c r="X1588" s="3" t="str">
        <f t="shared" si="393"/>
        <v/>
      </c>
      <c r="Y1588" s="3">
        <f t="shared" si="394"/>
        <v>-9.1908026525233666E-4</v>
      </c>
      <c r="Z1588" s="3" t="str">
        <f t="shared" si="395"/>
        <v/>
      </c>
      <c r="AA1588" s="3" t="str">
        <f t="shared" si="396"/>
        <v/>
      </c>
      <c r="AB1588" s="3" t="str">
        <f t="shared" si="397"/>
        <v/>
      </c>
      <c r="AC1588" s="3">
        <f t="shared" si="398"/>
        <v>-1.217310314876485E-3</v>
      </c>
      <c r="AD1588" s="3" t="str">
        <f t="shared" si="399"/>
        <v/>
      </c>
      <c r="AE1588" s="3" t="str">
        <f t="shared" si="400"/>
        <v/>
      </c>
      <c r="AF1588" s="3" t="str">
        <f t="shared" si="401"/>
        <v/>
      </c>
      <c r="AG1588" s="3">
        <f t="shared" si="402"/>
        <v>-1.490839503817187E-2</v>
      </c>
      <c r="AH1588" s="3" t="str">
        <f t="shared" si="403"/>
        <v/>
      </c>
    </row>
    <row r="1589" spans="1:34">
      <c r="A1589" s="16">
        <v>40653</v>
      </c>
      <c r="B1589">
        <v>132.8800048828125</v>
      </c>
      <c r="C1589">
        <v>133.38999938964841</v>
      </c>
      <c r="D1589">
        <v>132.78999328613281</v>
      </c>
      <c r="E1589">
        <v>133.1000061035156</v>
      </c>
      <c r="F1589">
        <v>103.8125915527344</v>
      </c>
      <c r="G1589">
        <v>156133800</v>
      </c>
      <c r="H1589">
        <v>15.069999694824221</v>
      </c>
      <c r="I1589">
        <v>2011</v>
      </c>
      <c r="J1589">
        <v>103.10475616455081</v>
      </c>
      <c r="K1589" s="3">
        <v>1.363222651853113E-2</v>
      </c>
      <c r="L1589" s="3">
        <v>1.247531021971815E-2</v>
      </c>
      <c r="M1589" s="3">
        <v>-4.1897156893432319E-3</v>
      </c>
      <c r="N1589" s="3">
        <v>2.6531231483746032E-2</v>
      </c>
      <c r="O1589" s="3">
        <v>1.1271005674024609E-2</v>
      </c>
      <c r="P1589" s="3">
        <v>-1.483350150190998E-2</v>
      </c>
      <c r="Q1589" s="3">
        <v>-3.1048997767234909E-2</v>
      </c>
      <c r="R1589" s="3">
        <v>-1.1569423957781271E-3</v>
      </c>
      <c r="S1589" s="3" t="str">
        <f t="shared" si="388"/>
        <v/>
      </c>
      <c r="T1589" s="3">
        <f t="shared" si="389"/>
        <v>1.363222651853113E-2</v>
      </c>
      <c r="U1589" s="3" t="str">
        <f t="shared" si="390"/>
        <v/>
      </c>
      <c r="V1589" s="3" t="str">
        <f t="shared" si="391"/>
        <v/>
      </c>
      <c r="W1589" s="3" t="str">
        <f t="shared" si="392"/>
        <v/>
      </c>
      <c r="X1589" s="3">
        <f t="shared" si="393"/>
        <v>1.1271005674024609E-2</v>
      </c>
      <c r="Y1589" s="3" t="str">
        <f t="shared" si="394"/>
        <v/>
      </c>
      <c r="Z1589" s="3" t="str">
        <f t="shared" si="395"/>
        <v/>
      </c>
      <c r="AA1589" s="3" t="str">
        <f t="shared" si="396"/>
        <v/>
      </c>
      <c r="AB1589" s="3" t="str">
        <f t="shared" si="397"/>
        <v/>
      </c>
      <c r="AC1589" s="3">
        <f t="shared" si="398"/>
        <v>1.247531021971815E-2</v>
      </c>
      <c r="AD1589" s="3" t="str">
        <f t="shared" si="399"/>
        <v/>
      </c>
      <c r="AE1589" s="3" t="str">
        <f t="shared" si="400"/>
        <v/>
      </c>
      <c r="AF1589" s="3" t="str">
        <f t="shared" si="401"/>
        <v/>
      </c>
      <c r="AG1589" s="3">
        <f t="shared" si="402"/>
        <v>-1.483350150190998E-2</v>
      </c>
      <c r="AH1589" s="3" t="str">
        <f t="shared" si="403"/>
        <v/>
      </c>
    </row>
    <row r="1590" spans="1:34">
      <c r="A1590" s="16">
        <v>40654</v>
      </c>
      <c r="B1590">
        <v>133.78999328613281</v>
      </c>
      <c r="C1590">
        <v>133.8399963378906</v>
      </c>
      <c r="D1590">
        <v>133.1000061035156</v>
      </c>
      <c r="E1590">
        <v>133.7799987792969</v>
      </c>
      <c r="F1590">
        <v>104.3429489135742</v>
      </c>
      <c r="G1590">
        <v>135935400</v>
      </c>
      <c r="H1590">
        <v>14.689999580383301</v>
      </c>
      <c r="I1590">
        <v>2011</v>
      </c>
      <c r="J1590">
        <v>103.2170700073242</v>
      </c>
      <c r="K1590" s="3">
        <v>5.1087960805837884E-3</v>
      </c>
      <c r="L1590" s="3">
        <v>1.6874549471596941E-2</v>
      </c>
      <c r="M1590" s="3">
        <v>3.450258389685823E-3</v>
      </c>
      <c r="N1590" s="3">
        <v>2.2001469883272451E-2</v>
      </c>
      <c r="O1590" s="3">
        <v>0</v>
      </c>
      <c r="P1590" s="3">
        <v>-1.5582267328978831E-2</v>
      </c>
      <c r="Q1590" s="3">
        <v>-2.857795235577287E-2</v>
      </c>
      <c r="R1590" s="3">
        <v>-1.061878880412814E-2</v>
      </c>
      <c r="S1590" s="3" t="str">
        <f t="shared" si="388"/>
        <v/>
      </c>
      <c r="T1590" s="3">
        <f t="shared" si="389"/>
        <v>5.1087960805837884E-3</v>
      </c>
      <c r="U1590" s="3" t="str">
        <f t="shared" si="390"/>
        <v/>
      </c>
      <c r="V1590" s="3" t="str">
        <f t="shared" si="391"/>
        <v/>
      </c>
      <c r="W1590" s="3" t="str">
        <f t="shared" si="392"/>
        <v/>
      </c>
      <c r="X1590" s="3">
        <f t="shared" si="393"/>
        <v>0</v>
      </c>
      <c r="Y1590" s="3" t="str">
        <f t="shared" si="394"/>
        <v/>
      </c>
      <c r="Z1590" s="3" t="str">
        <f t="shared" si="395"/>
        <v/>
      </c>
      <c r="AA1590" s="3" t="str">
        <f t="shared" si="396"/>
        <v/>
      </c>
      <c r="AB1590" s="3">
        <f t="shared" si="397"/>
        <v>1.6874549471596941E-2</v>
      </c>
      <c r="AC1590" s="3" t="str">
        <f t="shared" si="398"/>
        <v/>
      </c>
      <c r="AD1590" s="3" t="str">
        <f t="shared" si="399"/>
        <v/>
      </c>
      <c r="AE1590" s="3" t="str">
        <f t="shared" si="400"/>
        <v/>
      </c>
      <c r="AF1590" s="3">
        <f t="shared" si="401"/>
        <v>-1.5582267328978831E-2</v>
      </c>
      <c r="AG1590" s="3" t="str">
        <f t="shared" si="402"/>
        <v/>
      </c>
      <c r="AH1590" s="3" t="str">
        <f t="shared" si="403"/>
        <v/>
      </c>
    </row>
    <row r="1591" spans="1:34">
      <c r="A1591" s="16">
        <v>40658</v>
      </c>
      <c r="B1591">
        <v>133.67999267578119</v>
      </c>
      <c r="C1591">
        <v>133.86000061035159</v>
      </c>
      <c r="D1591">
        <v>133.19999694824219</v>
      </c>
      <c r="E1591">
        <v>133.63999938964841</v>
      </c>
      <c r="F1591">
        <v>104.233757019043</v>
      </c>
      <c r="G1591">
        <v>65757100</v>
      </c>
      <c r="H1591">
        <v>15.77000045776367</v>
      </c>
      <c r="I1591">
        <v>2011</v>
      </c>
      <c r="J1591">
        <v>103.30832672119141</v>
      </c>
      <c r="K1591" s="3">
        <v>-1.0464712342153071E-3</v>
      </c>
      <c r="L1591" s="3">
        <v>1.211781647130494E-2</v>
      </c>
      <c r="M1591" s="3">
        <v>5.8709125186104938E-3</v>
      </c>
      <c r="N1591" s="3">
        <v>1.782207619320508E-2</v>
      </c>
      <c r="O1591" s="3">
        <v>-4.3354898814996767E-3</v>
      </c>
      <c r="P1591" s="3">
        <v>-1.9160852074676549E-2</v>
      </c>
      <c r="Q1591" s="3">
        <v>-2.5214557339499288E-2</v>
      </c>
      <c r="R1591" s="3">
        <v>-1.363296651422208E-2</v>
      </c>
      <c r="S1591" s="3" t="str">
        <f t="shared" si="388"/>
        <v/>
      </c>
      <c r="T1591" s="3">
        <f t="shared" si="389"/>
        <v>-1.0464712342153071E-3</v>
      </c>
      <c r="U1591" s="3" t="str">
        <f t="shared" si="390"/>
        <v/>
      </c>
      <c r="V1591" s="3" t="str">
        <f t="shared" si="391"/>
        <v/>
      </c>
      <c r="W1591" s="3" t="str">
        <f t="shared" si="392"/>
        <v/>
      </c>
      <c r="X1591" s="3">
        <f t="shared" si="393"/>
        <v>-4.3354898814996767E-3</v>
      </c>
      <c r="Y1591" s="3" t="str">
        <f t="shared" si="394"/>
        <v/>
      </c>
      <c r="Z1591" s="3" t="str">
        <f t="shared" si="395"/>
        <v/>
      </c>
      <c r="AA1591" s="3" t="str">
        <f t="shared" si="396"/>
        <v/>
      </c>
      <c r="AB1591" s="3">
        <f t="shared" si="397"/>
        <v>1.211781647130494E-2</v>
      </c>
      <c r="AC1591" s="3" t="str">
        <f t="shared" si="398"/>
        <v/>
      </c>
      <c r="AD1591" s="3" t="str">
        <f t="shared" si="399"/>
        <v/>
      </c>
      <c r="AE1591" s="3" t="str">
        <f t="shared" si="400"/>
        <v/>
      </c>
      <c r="AF1591" s="3">
        <f t="shared" si="401"/>
        <v>-1.9160852074676549E-2</v>
      </c>
      <c r="AG1591" s="3" t="str">
        <f t="shared" si="402"/>
        <v/>
      </c>
      <c r="AH1591" s="3" t="str">
        <f t="shared" si="403"/>
        <v/>
      </c>
    </row>
    <row r="1592" spans="1:34">
      <c r="A1592" s="16">
        <v>40659</v>
      </c>
      <c r="B1592">
        <v>134.05000305175781</v>
      </c>
      <c r="C1592">
        <v>135.05999755859381</v>
      </c>
      <c r="D1592">
        <v>133.9100036621094</v>
      </c>
      <c r="E1592">
        <v>134.78999328613281</v>
      </c>
      <c r="F1592">
        <v>105.1306610107422</v>
      </c>
      <c r="G1592">
        <v>146600000</v>
      </c>
      <c r="H1592">
        <v>15.61999988555908</v>
      </c>
      <c r="I1592">
        <v>2011</v>
      </c>
      <c r="J1592">
        <v>103.4569072723389</v>
      </c>
      <c r="K1592" s="3">
        <v>8.604736290330095E-3</v>
      </c>
      <c r="L1592" s="3">
        <v>3.2398651617677521E-2</v>
      </c>
      <c r="M1592" s="3">
        <v>1.7589787360242411E-2</v>
      </c>
      <c r="N1592" s="3">
        <v>2.9088083956382741E-2</v>
      </c>
      <c r="O1592" s="3">
        <v>2.0203851668219031E-3</v>
      </c>
      <c r="P1592" s="3">
        <v>-9.1908026525233666E-4</v>
      </c>
      <c r="Q1592" s="3">
        <v>-2.227096525371397E-2</v>
      </c>
      <c r="R1592" s="3">
        <v>-1.122309718012959E-2</v>
      </c>
      <c r="S1592" s="3" t="str">
        <f t="shared" si="388"/>
        <v/>
      </c>
      <c r="T1592" s="3">
        <f t="shared" si="389"/>
        <v>8.604736290330095E-3</v>
      </c>
      <c r="U1592" s="3" t="str">
        <f t="shared" si="390"/>
        <v/>
      </c>
      <c r="V1592" s="3" t="str">
        <f t="shared" si="391"/>
        <v/>
      </c>
      <c r="W1592" s="3" t="str">
        <f t="shared" si="392"/>
        <v/>
      </c>
      <c r="X1592" s="3">
        <f t="shared" si="393"/>
        <v>2.0203851668219031E-3</v>
      </c>
      <c r="Y1592" s="3" t="str">
        <f t="shared" si="394"/>
        <v/>
      </c>
      <c r="Z1592" s="3" t="str">
        <f t="shared" si="395"/>
        <v/>
      </c>
      <c r="AA1592" s="3" t="str">
        <f t="shared" si="396"/>
        <v/>
      </c>
      <c r="AB1592" s="3" t="str">
        <f t="shared" si="397"/>
        <v/>
      </c>
      <c r="AC1592" s="3">
        <f t="shared" si="398"/>
        <v>3.2398651617677521E-2</v>
      </c>
      <c r="AD1592" s="3" t="str">
        <f t="shared" si="399"/>
        <v/>
      </c>
      <c r="AE1592" s="3" t="str">
        <f t="shared" si="400"/>
        <v/>
      </c>
      <c r="AF1592" s="3" t="str">
        <f t="shared" si="401"/>
        <v/>
      </c>
      <c r="AG1592" s="3">
        <f t="shared" si="402"/>
        <v>-9.1908026525233666E-4</v>
      </c>
      <c r="AH1592" s="3" t="str">
        <f t="shared" si="403"/>
        <v/>
      </c>
    </row>
    <row r="1593" spans="1:34">
      <c r="A1593" s="16">
        <v>40660</v>
      </c>
      <c r="B1593">
        <v>135.05000305175781</v>
      </c>
      <c r="C1593">
        <v>135.8699951171875</v>
      </c>
      <c r="D1593">
        <v>134.5</v>
      </c>
      <c r="E1593">
        <v>135.66999816894531</v>
      </c>
      <c r="F1593">
        <v>105.8170547485352</v>
      </c>
      <c r="G1593">
        <v>143031000</v>
      </c>
      <c r="H1593">
        <v>15.35000038146973</v>
      </c>
      <c r="I1593">
        <v>2011</v>
      </c>
      <c r="J1593">
        <v>103.6054878234863</v>
      </c>
      <c r="K1593" s="3">
        <v>6.5289586424537296E-3</v>
      </c>
      <c r="L1593" s="3">
        <v>3.3203922608035841E-2</v>
      </c>
      <c r="M1593" s="3">
        <v>3.1946192815674353E-2</v>
      </c>
      <c r="N1593" s="3">
        <v>2.889394916587773E-2</v>
      </c>
      <c r="O1593" s="3">
        <v>-2.1514452153522661E-3</v>
      </c>
      <c r="P1593" s="3">
        <v>1.1271005674024609E-2</v>
      </c>
      <c r="Q1593" s="3">
        <v>-1.490839503817187E-2</v>
      </c>
      <c r="R1593" s="3">
        <v>-1.7821978557848839E-2</v>
      </c>
      <c r="S1593" s="3" t="str">
        <f t="shared" si="388"/>
        <v/>
      </c>
      <c r="T1593" s="3">
        <f t="shared" si="389"/>
        <v>6.5289586424537296E-3</v>
      </c>
      <c r="U1593" s="3" t="str">
        <f t="shared" si="390"/>
        <v/>
      </c>
      <c r="V1593" s="3" t="str">
        <f t="shared" si="391"/>
        <v/>
      </c>
      <c r="W1593" s="3" t="str">
        <f t="shared" si="392"/>
        <v/>
      </c>
      <c r="X1593" s="3">
        <f t="shared" si="393"/>
        <v>-2.1514452153522661E-3</v>
      </c>
      <c r="Y1593" s="3" t="str">
        <f t="shared" si="394"/>
        <v/>
      </c>
      <c r="Z1593" s="3" t="str">
        <f t="shared" si="395"/>
        <v/>
      </c>
      <c r="AA1593" s="3" t="str">
        <f t="shared" si="396"/>
        <v/>
      </c>
      <c r="AB1593" s="3">
        <f t="shared" si="397"/>
        <v>3.3203922608035841E-2</v>
      </c>
      <c r="AC1593" s="3" t="str">
        <f t="shared" si="398"/>
        <v/>
      </c>
      <c r="AD1593" s="3" t="str">
        <f t="shared" si="399"/>
        <v/>
      </c>
      <c r="AE1593" s="3" t="str">
        <f t="shared" si="400"/>
        <v/>
      </c>
      <c r="AF1593" s="3">
        <f t="shared" si="401"/>
        <v>1.1271005674024609E-2</v>
      </c>
      <c r="AG1593" s="3" t="str">
        <f t="shared" si="402"/>
        <v/>
      </c>
      <c r="AH1593" s="3" t="str">
        <f t="shared" si="403"/>
        <v/>
      </c>
    </row>
    <row r="1594" spans="1:34">
      <c r="A1594" s="16">
        <v>40661</v>
      </c>
      <c r="B1594">
        <v>135.42999267578119</v>
      </c>
      <c r="C1594">
        <v>136.28999328613281</v>
      </c>
      <c r="D1594">
        <v>135.4100036621094</v>
      </c>
      <c r="E1594">
        <v>136.11000061035159</v>
      </c>
      <c r="F1594">
        <v>106.1602401733398</v>
      </c>
      <c r="G1594">
        <v>124791100</v>
      </c>
      <c r="H1594">
        <v>14.61999988555908</v>
      </c>
      <c r="I1594">
        <v>2011</v>
      </c>
      <c r="J1594">
        <v>103.7357418060303</v>
      </c>
      <c r="K1594" s="3">
        <v>3.2431957742562472E-3</v>
      </c>
      <c r="L1594" s="3">
        <v>2.2614295486621309E-2</v>
      </c>
      <c r="M1594" s="3">
        <v>3.5371726057935371E-2</v>
      </c>
      <c r="N1594" s="3">
        <v>2.515644452420962E-2</v>
      </c>
      <c r="O1594" s="3">
        <v>-1.916374366808582E-3</v>
      </c>
      <c r="P1594" s="3">
        <v>0</v>
      </c>
      <c r="Q1594" s="3">
        <v>-1.483350150190998E-2</v>
      </c>
      <c r="R1594" s="3">
        <v>-2.4553812312418492E-2</v>
      </c>
      <c r="S1594" s="3" t="str">
        <f t="shared" si="388"/>
        <v/>
      </c>
      <c r="T1594" s="3">
        <f t="shared" si="389"/>
        <v>3.2431957742562472E-3</v>
      </c>
      <c r="U1594" s="3" t="str">
        <f t="shared" si="390"/>
        <v/>
      </c>
      <c r="V1594" s="3" t="str">
        <f t="shared" si="391"/>
        <v/>
      </c>
      <c r="W1594" s="3" t="str">
        <f t="shared" si="392"/>
        <v/>
      </c>
      <c r="X1594" s="3">
        <f t="shared" si="393"/>
        <v>-1.916374366808582E-3</v>
      </c>
      <c r="Y1594" s="3" t="str">
        <f t="shared" si="394"/>
        <v/>
      </c>
      <c r="Z1594" s="3" t="str">
        <f t="shared" si="395"/>
        <v/>
      </c>
      <c r="AA1594" s="3" t="str">
        <f t="shared" si="396"/>
        <v/>
      </c>
      <c r="AB1594" s="3">
        <f t="shared" si="397"/>
        <v>2.2614295486621309E-2</v>
      </c>
      <c r="AC1594" s="3" t="str">
        <f t="shared" si="398"/>
        <v/>
      </c>
      <c r="AD1594" s="3" t="str">
        <f t="shared" si="399"/>
        <v/>
      </c>
      <c r="AE1594" s="3" t="str">
        <f t="shared" si="400"/>
        <v/>
      </c>
      <c r="AF1594" s="3">
        <f t="shared" si="401"/>
        <v>0</v>
      </c>
      <c r="AG1594" s="3" t="str">
        <f t="shared" si="402"/>
        <v/>
      </c>
      <c r="AH1594" s="3" t="str">
        <f t="shared" si="403"/>
        <v/>
      </c>
    </row>
    <row r="1595" spans="1:34">
      <c r="A1595" s="16">
        <v>40662</v>
      </c>
      <c r="B1595">
        <v>136.1600036621094</v>
      </c>
      <c r="C1595">
        <v>136.57000732421881</v>
      </c>
      <c r="D1595">
        <v>135.97999572753909</v>
      </c>
      <c r="E1595">
        <v>136.42999267578119</v>
      </c>
      <c r="F1595">
        <v>106.4098358154297</v>
      </c>
      <c r="G1595">
        <v>115094100</v>
      </c>
      <c r="H1595">
        <v>14.75</v>
      </c>
      <c r="I1595">
        <v>2011</v>
      </c>
      <c r="J1595">
        <v>103.8854946136475</v>
      </c>
      <c r="K1595" s="3">
        <v>2.351121678721757E-3</v>
      </c>
      <c r="L1595" s="3">
        <v>1.9808591988016652E-2</v>
      </c>
      <c r="M1595" s="3">
        <v>3.7017402525078007E-2</v>
      </c>
      <c r="N1595" s="3">
        <v>2.896158713581665E-2</v>
      </c>
      <c r="O1595" s="3">
        <v>-9.551457073655456E-4</v>
      </c>
      <c r="P1595" s="3">
        <v>-4.3354898814996767E-3</v>
      </c>
      <c r="Q1595" s="3">
        <v>-1.5582267328978831E-2</v>
      </c>
      <c r="R1595" s="3">
        <v>-2.3229518939012931E-2</v>
      </c>
      <c r="S1595" s="3" t="str">
        <f t="shared" si="388"/>
        <v/>
      </c>
      <c r="T1595" s="3">
        <f t="shared" si="389"/>
        <v>2.351121678721757E-3</v>
      </c>
      <c r="U1595" s="3" t="str">
        <f t="shared" si="390"/>
        <v/>
      </c>
      <c r="V1595" s="3" t="str">
        <f t="shared" si="391"/>
        <v/>
      </c>
      <c r="W1595" s="3" t="str">
        <f t="shared" si="392"/>
        <v/>
      </c>
      <c r="X1595" s="3">
        <f t="shared" si="393"/>
        <v>-9.551457073655456E-4</v>
      </c>
      <c r="Y1595" s="3" t="str">
        <f t="shared" si="394"/>
        <v/>
      </c>
      <c r="Z1595" s="3" t="str">
        <f t="shared" si="395"/>
        <v/>
      </c>
      <c r="AA1595" s="3" t="str">
        <f t="shared" si="396"/>
        <v/>
      </c>
      <c r="AB1595" s="3">
        <f t="shared" si="397"/>
        <v>1.9808591988016652E-2</v>
      </c>
      <c r="AC1595" s="3" t="str">
        <f t="shared" si="398"/>
        <v/>
      </c>
      <c r="AD1595" s="3" t="str">
        <f t="shared" si="399"/>
        <v/>
      </c>
      <c r="AE1595" s="3" t="str">
        <f t="shared" si="400"/>
        <v/>
      </c>
      <c r="AF1595" s="3">
        <f t="shared" si="401"/>
        <v>-4.3354898814996767E-3</v>
      </c>
      <c r="AG1595" s="3" t="str">
        <f t="shared" si="402"/>
        <v/>
      </c>
      <c r="AH1595" s="3" t="str">
        <f t="shared" si="403"/>
        <v/>
      </c>
    </row>
    <row r="1596" spans="1:34">
      <c r="A1596" s="16">
        <v>40665</v>
      </c>
      <c r="B1596">
        <v>137.07000732421881</v>
      </c>
      <c r="C1596">
        <v>137.17999267578119</v>
      </c>
      <c r="D1596">
        <v>135.94999694824219</v>
      </c>
      <c r="E1596">
        <v>136.2200012207031</v>
      </c>
      <c r="F1596">
        <v>106.2460556030273</v>
      </c>
      <c r="G1596">
        <v>126278700</v>
      </c>
      <c r="H1596">
        <v>15.989999771118161</v>
      </c>
      <c r="I1596">
        <v>2011</v>
      </c>
      <c r="J1596">
        <v>104.0052196502686</v>
      </c>
      <c r="K1596" s="3">
        <v>-1.539145429059974E-3</v>
      </c>
      <c r="L1596" s="3">
        <v>1.930563227819504E-2</v>
      </c>
      <c r="M1596" s="3">
        <v>3.1657390858309757E-2</v>
      </c>
      <c r="N1596" s="3">
        <v>2.3056956011928031E-2</v>
      </c>
      <c r="O1596" s="3">
        <v>-3.5182566393574528E-3</v>
      </c>
      <c r="P1596" s="3">
        <v>2.0203851668219031E-3</v>
      </c>
      <c r="Q1596" s="3">
        <v>-1.9160852074676549E-2</v>
      </c>
      <c r="R1596" s="3">
        <v>-2.7337585854328331E-2</v>
      </c>
      <c r="S1596" s="3" t="str">
        <f t="shared" si="388"/>
        <v/>
      </c>
      <c r="T1596" s="3">
        <f t="shared" si="389"/>
        <v>-1.539145429059974E-3</v>
      </c>
      <c r="U1596" s="3" t="str">
        <f t="shared" si="390"/>
        <v/>
      </c>
      <c r="V1596" s="3" t="str">
        <f t="shared" si="391"/>
        <v/>
      </c>
      <c r="W1596" s="3" t="str">
        <f t="shared" si="392"/>
        <v/>
      </c>
      <c r="X1596" s="3">
        <f t="shared" si="393"/>
        <v>-3.5182566393574528E-3</v>
      </c>
      <c r="Y1596" s="3" t="str">
        <f t="shared" si="394"/>
        <v/>
      </c>
      <c r="Z1596" s="3" t="str">
        <f t="shared" si="395"/>
        <v/>
      </c>
      <c r="AA1596" s="3" t="str">
        <f t="shared" si="396"/>
        <v/>
      </c>
      <c r="AB1596" s="3">
        <f t="shared" si="397"/>
        <v>1.930563227819504E-2</v>
      </c>
      <c r="AC1596" s="3" t="str">
        <f t="shared" si="398"/>
        <v/>
      </c>
      <c r="AD1596" s="3" t="str">
        <f t="shared" si="399"/>
        <v/>
      </c>
      <c r="AE1596" s="3" t="str">
        <f t="shared" si="400"/>
        <v/>
      </c>
      <c r="AF1596" s="3">
        <f t="shared" si="401"/>
        <v>2.0203851668219031E-3</v>
      </c>
      <c r="AG1596" s="3" t="str">
        <f t="shared" si="402"/>
        <v/>
      </c>
      <c r="AH1596" s="3" t="str">
        <f t="shared" si="403"/>
        <v/>
      </c>
    </row>
    <row r="1597" spans="1:34">
      <c r="A1597" s="16">
        <v>40666</v>
      </c>
      <c r="B1597">
        <v>135.96000671386719</v>
      </c>
      <c r="C1597">
        <v>136.19000244140619</v>
      </c>
      <c r="D1597">
        <v>135.03999328613281</v>
      </c>
      <c r="E1597">
        <v>135.72999572753909</v>
      </c>
      <c r="F1597">
        <v>105.86387634277339</v>
      </c>
      <c r="G1597">
        <v>138375000</v>
      </c>
      <c r="H1597">
        <v>16.70000076293945</v>
      </c>
      <c r="I1597">
        <v>2011</v>
      </c>
      <c r="J1597">
        <v>104.1015449523926</v>
      </c>
      <c r="K1597" s="3">
        <v>-3.5971148113193019E-3</v>
      </c>
      <c r="L1597" s="3">
        <v>6.9743243786541953E-3</v>
      </c>
      <c r="M1597" s="3">
        <v>3.9598934702144373E-2</v>
      </c>
      <c r="N1597" s="3">
        <v>1.8535258655423489E-2</v>
      </c>
      <c r="O1597" s="3">
        <v>-8.6625159594475587E-3</v>
      </c>
      <c r="P1597" s="3">
        <v>-2.1514452153522661E-3</v>
      </c>
      <c r="Q1597" s="3">
        <v>-9.1908026525233666E-4</v>
      </c>
      <c r="R1597" s="3">
        <v>-2.814047842248435E-2</v>
      </c>
      <c r="S1597" s="3" t="str">
        <f t="shared" si="388"/>
        <v/>
      </c>
      <c r="T1597" s="3">
        <f t="shared" si="389"/>
        <v>-3.5971148113193019E-3</v>
      </c>
      <c r="U1597" s="3" t="str">
        <f t="shared" si="390"/>
        <v/>
      </c>
      <c r="V1597" s="3" t="str">
        <f t="shared" si="391"/>
        <v/>
      </c>
      <c r="W1597" s="3" t="str">
        <f t="shared" si="392"/>
        <v/>
      </c>
      <c r="X1597" s="3">
        <f t="shared" si="393"/>
        <v>-8.6625159594475587E-3</v>
      </c>
      <c r="Y1597" s="3" t="str">
        <f t="shared" si="394"/>
        <v/>
      </c>
      <c r="Z1597" s="3" t="str">
        <f t="shared" si="395"/>
        <v/>
      </c>
      <c r="AA1597" s="3" t="str">
        <f t="shared" si="396"/>
        <v/>
      </c>
      <c r="AB1597" s="3">
        <f t="shared" si="397"/>
        <v>6.9743243786541953E-3</v>
      </c>
      <c r="AC1597" s="3" t="str">
        <f t="shared" si="398"/>
        <v/>
      </c>
      <c r="AD1597" s="3" t="str">
        <f t="shared" si="399"/>
        <v/>
      </c>
      <c r="AE1597" s="3" t="str">
        <f t="shared" si="400"/>
        <v/>
      </c>
      <c r="AF1597" s="3">
        <f t="shared" si="401"/>
        <v>-2.1514452153522661E-3</v>
      </c>
      <c r="AG1597" s="3" t="str">
        <f t="shared" si="402"/>
        <v/>
      </c>
      <c r="AH1597" s="3" t="str">
        <f t="shared" si="403"/>
        <v/>
      </c>
    </row>
    <row r="1598" spans="1:34">
      <c r="A1598" s="16">
        <v>40667</v>
      </c>
      <c r="B1598">
        <v>135.66999816894531</v>
      </c>
      <c r="C1598">
        <v>135.72999572753909</v>
      </c>
      <c r="D1598">
        <v>134.22999572753909</v>
      </c>
      <c r="E1598">
        <v>134.83000183105469</v>
      </c>
      <c r="F1598">
        <v>105.1619033813477</v>
      </c>
      <c r="G1598">
        <v>182678500</v>
      </c>
      <c r="H1598">
        <v>17.079999923706051</v>
      </c>
      <c r="I1598">
        <v>2011</v>
      </c>
      <c r="J1598">
        <v>104.163553237915</v>
      </c>
      <c r="K1598" s="3">
        <v>-6.6309017360453026E-3</v>
      </c>
      <c r="L1598" s="3">
        <v>-6.1913589330605534E-3</v>
      </c>
      <c r="M1598" s="3">
        <v>2.6806986272123409E-2</v>
      </c>
      <c r="N1598" s="3">
        <v>1.1933650632138139E-2</v>
      </c>
      <c r="O1598" s="3">
        <v>-1.105135229659227E-2</v>
      </c>
      <c r="P1598" s="3">
        <v>-1.0614007966691871E-2</v>
      </c>
      <c r="Q1598" s="3">
        <v>1.1271005674024609E-2</v>
      </c>
      <c r="R1598" s="3">
        <v>-2.7994677518378589E-2</v>
      </c>
      <c r="S1598" s="3" t="str">
        <f t="shared" si="388"/>
        <v/>
      </c>
      <c r="T1598" s="3" t="str">
        <f t="shared" si="389"/>
        <v/>
      </c>
      <c r="U1598" s="3">
        <f t="shared" si="390"/>
        <v>-6.6309017360453026E-3</v>
      </c>
      <c r="V1598" s="3" t="str">
        <f t="shared" si="391"/>
        <v/>
      </c>
      <c r="W1598" s="3" t="str">
        <f t="shared" si="392"/>
        <v/>
      </c>
      <c r="X1598" s="3" t="str">
        <f t="shared" si="393"/>
        <v/>
      </c>
      <c r="Y1598" s="3">
        <f t="shared" si="394"/>
        <v>-1.105135229659227E-2</v>
      </c>
      <c r="Z1598" s="3" t="str">
        <f t="shared" si="395"/>
        <v/>
      </c>
      <c r="AA1598" s="3" t="str">
        <f t="shared" si="396"/>
        <v/>
      </c>
      <c r="AB1598" s="3">
        <f t="shared" si="397"/>
        <v>-6.1913589330605534E-3</v>
      </c>
      <c r="AC1598" s="3" t="str">
        <f t="shared" si="398"/>
        <v/>
      </c>
      <c r="AD1598" s="3" t="str">
        <f t="shared" si="399"/>
        <v/>
      </c>
      <c r="AE1598" s="3" t="str">
        <f t="shared" si="400"/>
        <v/>
      </c>
      <c r="AF1598" s="3">
        <f t="shared" si="401"/>
        <v>-1.0614007966691871E-2</v>
      </c>
      <c r="AG1598" s="3" t="str">
        <f t="shared" si="402"/>
        <v/>
      </c>
      <c r="AH1598" s="3" t="str">
        <f t="shared" si="403"/>
        <v/>
      </c>
    </row>
    <row r="1599" spans="1:34">
      <c r="A1599" s="16">
        <v>40668</v>
      </c>
      <c r="B1599">
        <v>134.08000183105469</v>
      </c>
      <c r="C1599">
        <v>134.94999694824219</v>
      </c>
      <c r="D1599">
        <v>133.02000427246091</v>
      </c>
      <c r="E1599">
        <v>133.61000061035159</v>
      </c>
      <c r="F1599">
        <v>104.2103576660156</v>
      </c>
      <c r="G1599">
        <v>226900000</v>
      </c>
      <c r="H1599">
        <v>18.20000076293945</v>
      </c>
      <c r="I1599">
        <v>2011</v>
      </c>
      <c r="J1599">
        <v>104.16160278320309</v>
      </c>
      <c r="K1599" s="3">
        <v>-9.0483881019293166E-3</v>
      </c>
      <c r="L1599" s="3">
        <v>-1.836735207211693E-2</v>
      </c>
      <c r="M1599" s="3">
        <v>3.8315786874387752E-3</v>
      </c>
      <c r="N1599" s="3">
        <v>-3.7419022724605178E-4</v>
      </c>
      <c r="O1599" s="3">
        <v>-1.342429380711363E-2</v>
      </c>
      <c r="P1599" s="3">
        <v>-2.2702199133306181E-2</v>
      </c>
      <c r="Q1599" s="3">
        <v>-6.0106557014327766E-4</v>
      </c>
      <c r="R1599" s="3">
        <v>-3.1048997767234909E-2</v>
      </c>
      <c r="S1599" s="3" t="str">
        <f t="shared" si="388"/>
        <v/>
      </c>
      <c r="T1599" s="3" t="str">
        <f t="shared" si="389"/>
        <v/>
      </c>
      <c r="U1599" s="3">
        <f t="shared" si="390"/>
        <v>-9.0483881019293166E-3</v>
      </c>
      <c r="V1599" s="3" t="str">
        <f t="shared" si="391"/>
        <v/>
      </c>
      <c r="W1599" s="3" t="str">
        <f t="shared" si="392"/>
        <v/>
      </c>
      <c r="X1599" s="3" t="str">
        <f t="shared" si="393"/>
        <v/>
      </c>
      <c r="Y1599" s="3">
        <f t="shared" si="394"/>
        <v>-1.342429380711363E-2</v>
      </c>
      <c r="Z1599" s="3" t="str">
        <f t="shared" si="395"/>
        <v/>
      </c>
      <c r="AA1599" s="3" t="str">
        <f t="shared" si="396"/>
        <v/>
      </c>
      <c r="AB1599" s="3">
        <f t="shared" si="397"/>
        <v>-1.836735207211693E-2</v>
      </c>
      <c r="AC1599" s="3" t="str">
        <f t="shared" si="398"/>
        <v/>
      </c>
      <c r="AD1599" s="3" t="str">
        <f t="shared" si="399"/>
        <v/>
      </c>
      <c r="AE1599" s="3" t="str">
        <f t="shared" si="400"/>
        <v/>
      </c>
      <c r="AF1599" s="3">
        <f t="shared" si="401"/>
        <v>-2.2702199133306181E-2</v>
      </c>
      <c r="AG1599" s="3" t="str">
        <f t="shared" si="402"/>
        <v/>
      </c>
      <c r="AH1599" s="3" t="str">
        <f t="shared" si="403"/>
        <v/>
      </c>
    </row>
    <row r="1600" spans="1:34">
      <c r="A1600" s="16">
        <v>40669</v>
      </c>
      <c r="B1600">
        <v>134.94000244140619</v>
      </c>
      <c r="C1600">
        <v>135.6300048828125</v>
      </c>
      <c r="D1600">
        <v>133.67999267578119</v>
      </c>
      <c r="E1600">
        <v>134.19999694824219</v>
      </c>
      <c r="F1600">
        <v>104.670524597168</v>
      </c>
      <c r="G1600">
        <v>222787200</v>
      </c>
      <c r="H1600">
        <v>18.39999961853027</v>
      </c>
      <c r="I1600">
        <v>2011</v>
      </c>
      <c r="J1600">
        <v>104.1959201812744</v>
      </c>
      <c r="K1600" s="3">
        <v>4.4157504249926482E-3</v>
      </c>
      <c r="L1600" s="3">
        <v>-1.634539894675335E-2</v>
      </c>
      <c r="M1600" s="3">
        <v>3.1394137026459208E-3</v>
      </c>
      <c r="N1600" s="3">
        <v>6.6005038807979144E-3</v>
      </c>
      <c r="O1600" s="3">
        <v>5.2385349232797473E-4</v>
      </c>
      <c r="P1600" s="3">
        <v>-2.4994419016234781E-2</v>
      </c>
      <c r="Q1600" s="3">
        <v>-5.6809277453331308E-3</v>
      </c>
      <c r="R1600" s="3">
        <v>-2.857795235577287E-2</v>
      </c>
      <c r="S1600" s="3" t="str">
        <f t="shared" si="388"/>
        <v/>
      </c>
      <c r="T1600" s="3" t="str">
        <f t="shared" si="389"/>
        <v/>
      </c>
      <c r="U1600" s="3">
        <f t="shared" si="390"/>
        <v>4.4157504249926482E-3</v>
      </c>
      <c r="V1600" s="3" t="str">
        <f t="shared" si="391"/>
        <v/>
      </c>
      <c r="W1600" s="3" t="str">
        <f t="shared" si="392"/>
        <v/>
      </c>
      <c r="X1600" s="3" t="str">
        <f t="shared" si="393"/>
        <v/>
      </c>
      <c r="Y1600" s="3">
        <f t="shared" si="394"/>
        <v>5.2385349232797473E-4</v>
      </c>
      <c r="Z1600" s="3" t="str">
        <f t="shared" si="395"/>
        <v/>
      </c>
      <c r="AA1600" s="3" t="str">
        <f t="shared" si="396"/>
        <v/>
      </c>
      <c r="AB1600" s="3">
        <f t="shared" si="397"/>
        <v>-1.634539894675335E-2</v>
      </c>
      <c r="AC1600" s="3" t="str">
        <f t="shared" si="398"/>
        <v/>
      </c>
      <c r="AD1600" s="3" t="str">
        <f t="shared" si="399"/>
        <v/>
      </c>
      <c r="AE1600" s="3" t="str">
        <f t="shared" si="400"/>
        <v/>
      </c>
      <c r="AF1600" s="3">
        <f t="shared" si="401"/>
        <v>-2.4994419016234781E-2</v>
      </c>
      <c r="AG1600" s="3" t="str">
        <f t="shared" si="402"/>
        <v/>
      </c>
      <c r="AH1600" s="3" t="str">
        <f t="shared" si="403"/>
        <v/>
      </c>
    </row>
    <row r="1601" spans="1:34">
      <c r="A1601" s="16">
        <v>40672</v>
      </c>
      <c r="B1601">
        <v>134.19000244140619</v>
      </c>
      <c r="C1601">
        <v>135.11000061035159</v>
      </c>
      <c r="D1601">
        <v>133.97999572753909</v>
      </c>
      <c r="E1601">
        <v>134.7200012207031</v>
      </c>
      <c r="F1601">
        <v>105.07606506347661</v>
      </c>
      <c r="G1601">
        <v>114104500</v>
      </c>
      <c r="H1601">
        <v>17.159999847412109</v>
      </c>
      <c r="I1601">
        <v>2011</v>
      </c>
      <c r="J1601">
        <v>104.2684543609619</v>
      </c>
      <c r="K1601" s="3">
        <v>3.8744476333651971E-3</v>
      </c>
      <c r="L1601" s="3">
        <v>-1.101208447607949E-2</v>
      </c>
      <c r="M1601" s="3">
        <v>8.0809525486038591E-3</v>
      </c>
      <c r="N1601" s="3">
        <v>1.39993076326943E-2</v>
      </c>
      <c r="O1601" s="3">
        <v>-1.639353395723075E-3</v>
      </c>
      <c r="P1601" s="3">
        <v>-2.3491388339202609E-2</v>
      </c>
      <c r="Q1601" s="3">
        <v>-4.6392930261830454E-3</v>
      </c>
      <c r="R1601" s="3">
        <v>-2.5214557339499288E-2</v>
      </c>
      <c r="S1601" s="3" t="str">
        <f t="shared" si="388"/>
        <v/>
      </c>
      <c r="T1601" s="3" t="str">
        <f t="shared" si="389"/>
        <v/>
      </c>
      <c r="U1601" s="3">
        <f t="shared" si="390"/>
        <v>3.8744476333651971E-3</v>
      </c>
      <c r="V1601" s="3" t="str">
        <f t="shared" si="391"/>
        <v/>
      </c>
      <c r="W1601" s="3" t="str">
        <f t="shared" si="392"/>
        <v/>
      </c>
      <c r="X1601" s="3" t="str">
        <f t="shared" si="393"/>
        <v/>
      </c>
      <c r="Y1601" s="3">
        <f t="shared" si="394"/>
        <v>-1.639353395723075E-3</v>
      </c>
      <c r="Z1601" s="3" t="str">
        <f t="shared" si="395"/>
        <v/>
      </c>
      <c r="AA1601" s="3" t="str">
        <f t="shared" si="396"/>
        <v/>
      </c>
      <c r="AB1601" s="3">
        <f t="shared" si="397"/>
        <v>-1.101208447607949E-2</v>
      </c>
      <c r="AC1601" s="3" t="str">
        <f t="shared" si="398"/>
        <v/>
      </c>
      <c r="AD1601" s="3" t="str">
        <f t="shared" si="399"/>
        <v/>
      </c>
      <c r="AE1601" s="3" t="str">
        <f t="shared" si="400"/>
        <v/>
      </c>
      <c r="AF1601" s="3">
        <f t="shared" si="401"/>
        <v>-2.3491388339202609E-2</v>
      </c>
      <c r="AG1601" s="3" t="str">
        <f t="shared" si="402"/>
        <v/>
      </c>
      <c r="AH1601" s="3" t="str">
        <f t="shared" si="403"/>
        <v/>
      </c>
    </row>
    <row r="1602" spans="1:34">
      <c r="A1602" s="16">
        <v>40673</v>
      </c>
      <c r="B1602">
        <v>135.16999816894531</v>
      </c>
      <c r="C1602">
        <v>136.11000061035159</v>
      </c>
      <c r="D1602">
        <v>135</v>
      </c>
      <c r="E1602">
        <v>135.8699951171875</v>
      </c>
      <c r="F1602">
        <v>105.9730606079102</v>
      </c>
      <c r="G1602">
        <v>114806900</v>
      </c>
      <c r="H1602">
        <v>15.909999847412109</v>
      </c>
      <c r="I1602">
        <v>2011</v>
      </c>
      <c r="J1602">
        <v>104.4014373779297</v>
      </c>
      <c r="K1602" s="3">
        <v>8.5366305246747931E-3</v>
      </c>
      <c r="L1602" s="3">
        <v>1.031364700676551E-3</v>
      </c>
      <c r="M1602" s="3">
        <v>8.0128821513059112E-3</v>
      </c>
      <c r="N1602" s="3">
        <v>2.5743614404732499E-2</v>
      </c>
      <c r="O1602" s="3">
        <v>2.078375718228775E-3</v>
      </c>
      <c r="P1602" s="3">
        <v>-1.9966046860548699E-2</v>
      </c>
      <c r="Q1602" s="3">
        <v>-1.313145709499763E-2</v>
      </c>
      <c r="R1602" s="3">
        <v>-2.227096525371397E-2</v>
      </c>
      <c r="S1602" s="3" t="str">
        <f t="shared" si="388"/>
        <v/>
      </c>
      <c r="T1602" s="3" t="str">
        <f t="shared" si="389"/>
        <v/>
      </c>
      <c r="U1602" s="3">
        <f t="shared" si="390"/>
        <v>8.5366305246747931E-3</v>
      </c>
      <c r="V1602" s="3" t="str">
        <f t="shared" si="391"/>
        <v/>
      </c>
      <c r="W1602" s="3" t="str">
        <f t="shared" si="392"/>
        <v/>
      </c>
      <c r="X1602" s="3" t="str">
        <f t="shared" si="393"/>
        <v/>
      </c>
      <c r="Y1602" s="3">
        <f t="shared" si="394"/>
        <v>2.078375718228775E-3</v>
      </c>
      <c r="Z1602" s="3" t="str">
        <f t="shared" si="395"/>
        <v/>
      </c>
      <c r="AA1602" s="3" t="str">
        <f t="shared" si="396"/>
        <v/>
      </c>
      <c r="AB1602" s="3" t="str">
        <f t="shared" si="397"/>
        <v/>
      </c>
      <c r="AC1602" s="3">
        <f t="shared" si="398"/>
        <v>1.031364700676551E-3</v>
      </c>
      <c r="AD1602" s="3" t="str">
        <f t="shared" si="399"/>
        <v/>
      </c>
      <c r="AE1602" s="3" t="str">
        <f t="shared" si="400"/>
        <v/>
      </c>
      <c r="AF1602" s="3" t="str">
        <f t="shared" si="401"/>
        <v/>
      </c>
      <c r="AG1602" s="3">
        <f t="shared" si="402"/>
        <v>-1.9966046860548699E-2</v>
      </c>
      <c r="AH1602" s="3" t="str">
        <f t="shared" si="403"/>
        <v/>
      </c>
    </row>
    <row r="1603" spans="1:34">
      <c r="A1603" s="16">
        <v>40674</v>
      </c>
      <c r="B1603">
        <v>135.66999816894531</v>
      </c>
      <c r="C1603">
        <v>135.69000244140619</v>
      </c>
      <c r="D1603">
        <v>133.82000732421881</v>
      </c>
      <c r="E1603">
        <v>134.44000244140619</v>
      </c>
      <c r="F1603">
        <v>104.8577041625977</v>
      </c>
      <c r="G1603">
        <v>193564200</v>
      </c>
      <c r="H1603">
        <v>16.95000076293945</v>
      </c>
      <c r="I1603">
        <v>2011</v>
      </c>
      <c r="J1603">
        <v>104.5172599792481</v>
      </c>
      <c r="K1603" s="3">
        <v>-1.0524905470449821E-2</v>
      </c>
      <c r="L1603" s="3">
        <v>-2.8926750940108099E-3</v>
      </c>
      <c r="M1603" s="3">
        <v>-9.0661244372876038E-3</v>
      </c>
      <c r="N1603" s="3">
        <v>2.2590440219022009E-2</v>
      </c>
      <c r="O1603" s="3">
        <v>-1.50878624173103E-2</v>
      </c>
      <c r="P1603" s="3">
        <v>-1.342429380711363E-2</v>
      </c>
      <c r="Q1603" s="3">
        <v>-1.953264489017259E-2</v>
      </c>
      <c r="R1603" s="3">
        <v>-1.490839503817187E-2</v>
      </c>
      <c r="S1603" s="3" t="str">
        <f t="shared" si="388"/>
        <v/>
      </c>
      <c r="T1603" s="3">
        <f t="shared" si="389"/>
        <v>-1.0524905470449821E-2</v>
      </c>
      <c r="U1603" s="3" t="str">
        <f t="shared" si="390"/>
        <v/>
      </c>
      <c r="V1603" s="3" t="str">
        <f t="shared" si="391"/>
        <v/>
      </c>
      <c r="W1603" s="3" t="str">
        <f t="shared" si="392"/>
        <v/>
      </c>
      <c r="X1603" s="3">
        <f t="shared" si="393"/>
        <v>-1.50878624173103E-2</v>
      </c>
      <c r="Y1603" s="3" t="str">
        <f t="shared" si="394"/>
        <v/>
      </c>
      <c r="Z1603" s="3" t="str">
        <f t="shared" si="395"/>
        <v/>
      </c>
      <c r="AA1603" s="3" t="str">
        <f t="shared" si="396"/>
        <v/>
      </c>
      <c r="AB1603" s="3" t="str">
        <f t="shared" si="397"/>
        <v/>
      </c>
      <c r="AC1603" s="3">
        <f t="shared" si="398"/>
        <v>-2.8926750940108099E-3</v>
      </c>
      <c r="AD1603" s="3" t="str">
        <f t="shared" si="399"/>
        <v/>
      </c>
      <c r="AE1603" s="3" t="str">
        <f t="shared" si="400"/>
        <v/>
      </c>
      <c r="AF1603" s="3" t="str">
        <f t="shared" si="401"/>
        <v/>
      </c>
      <c r="AG1603" s="3">
        <f t="shared" si="402"/>
        <v>-1.342429380711363E-2</v>
      </c>
      <c r="AH1603" s="3" t="str">
        <f t="shared" si="403"/>
        <v/>
      </c>
    </row>
    <row r="1604" spans="1:34">
      <c r="A1604" s="16">
        <v>40675</v>
      </c>
      <c r="B1604">
        <v>134.08000183105469</v>
      </c>
      <c r="C1604">
        <v>135.36000061035159</v>
      </c>
      <c r="D1604">
        <v>133.38999938964841</v>
      </c>
      <c r="E1604">
        <v>135.08000183105469</v>
      </c>
      <c r="F1604">
        <v>105.3569030761719</v>
      </c>
      <c r="G1604">
        <v>171550700</v>
      </c>
      <c r="H1604">
        <v>16.030000686645511</v>
      </c>
      <c r="I1604">
        <v>2011</v>
      </c>
      <c r="J1604">
        <v>104.6584323883057</v>
      </c>
      <c r="K1604" s="3">
        <v>4.7607270973637483E-3</v>
      </c>
      <c r="L1604" s="3">
        <v>1.1002221236307669E-2</v>
      </c>
      <c r="M1604" s="3">
        <v>-7.5672125068317886E-3</v>
      </c>
      <c r="N1604" s="3">
        <v>2.753684818328983E-2</v>
      </c>
      <c r="O1604" s="3">
        <v>-7.8101981009368604E-3</v>
      </c>
      <c r="P1604" s="3">
        <v>-1.646592468364072E-3</v>
      </c>
      <c r="Q1604" s="3">
        <v>-2.2702199133306181E-2</v>
      </c>
      <c r="R1604" s="3">
        <v>-1.483350150190998E-2</v>
      </c>
      <c r="S1604" s="3" t="str">
        <f t="shared" ref="S1604:S1667" si="404">IF(H1603&lt;=$AN$25,K1604, "")</f>
        <v/>
      </c>
      <c r="T1604" s="3" t="str">
        <f t="shared" ref="T1604:T1667" si="405">IF(AND(H1603&gt;$AN$25, H1603&lt;=$AN$26),K1604, "")</f>
        <v/>
      </c>
      <c r="U1604" s="3">
        <f t="shared" ref="U1604:U1667" si="406">IF(AND(H1603&gt;$AN$26, H1603&lt;=$AN$27),K1604, "")</f>
        <v>4.7607270973637483E-3</v>
      </c>
      <c r="V1604" s="3" t="str">
        <f t="shared" ref="V1604:V1667" si="407">IF(H1603&gt;$AN$27,K1604, "")</f>
        <v/>
      </c>
      <c r="W1604" s="3" t="str">
        <f t="shared" ref="W1604:W1667" si="408">IF(H1603&lt;=$AN$25,O1604, "")</f>
        <v/>
      </c>
      <c r="X1604" s="3" t="str">
        <f t="shared" ref="X1604:X1667" si="409">IF(AND(H1603&gt;$AN$25, H1603&lt;=$AN$26),O1604, "")</f>
        <v/>
      </c>
      <c r="Y1604" s="3">
        <f t="shared" ref="Y1604:Y1667" si="410">IF(AND(H1603&gt;$AN$26, H1603&lt;=$AN$27),O1604, "")</f>
        <v>-7.8101981009368604E-3</v>
      </c>
      <c r="Z1604" s="3" t="str">
        <f t="shared" ref="Z1604:Z1667" si="411">IF(H1603&gt;$AN$27,O1604, "")</f>
        <v/>
      </c>
      <c r="AA1604" s="3" t="str">
        <f t="shared" si="396"/>
        <v/>
      </c>
      <c r="AB1604" s="3" t="str">
        <f t="shared" si="397"/>
        <v/>
      </c>
      <c r="AC1604" s="3">
        <f t="shared" si="398"/>
        <v>1.1002221236307669E-2</v>
      </c>
      <c r="AD1604" s="3" t="str">
        <f t="shared" si="399"/>
        <v/>
      </c>
      <c r="AE1604" s="3" t="str">
        <f t="shared" si="400"/>
        <v/>
      </c>
      <c r="AF1604" s="3" t="str">
        <f t="shared" si="401"/>
        <v/>
      </c>
      <c r="AG1604" s="3">
        <f t="shared" si="402"/>
        <v>-1.646592468364072E-3</v>
      </c>
      <c r="AH1604" s="3" t="str">
        <f t="shared" si="403"/>
        <v/>
      </c>
    </row>
    <row r="1605" spans="1:34">
      <c r="A1605" s="16">
        <v>40676</v>
      </c>
      <c r="B1605">
        <v>135.1499938964844</v>
      </c>
      <c r="C1605">
        <v>135.3399963378906</v>
      </c>
      <c r="D1605">
        <v>133.55999755859381</v>
      </c>
      <c r="E1605">
        <v>134.03999328613281</v>
      </c>
      <c r="F1605">
        <v>104.5457305908203</v>
      </c>
      <c r="G1605">
        <v>157444900</v>
      </c>
      <c r="H1605">
        <v>17.069999694824219</v>
      </c>
      <c r="I1605">
        <v>2011</v>
      </c>
      <c r="J1605">
        <v>104.7551475524902</v>
      </c>
      <c r="K1605" s="3">
        <v>-7.6992817904404376E-3</v>
      </c>
      <c r="L1605" s="3">
        <v>-1.192255478110305E-3</v>
      </c>
      <c r="M1605" s="3">
        <v>-1.751816653342753E-2</v>
      </c>
      <c r="N1605" s="3">
        <v>1.8850758969581442E-2</v>
      </c>
      <c r="O1605" s="3">
        <v>-1.125262253373382E-2</v>
      </c>
      <c r="P1605" s="3">
        <v>-6.0357494561356084E-3</v>
      </c>
      <c r="Q1605" s="3">
        <v>-2.4994419016234781E-2</v>
      </c>
      <c r="R1605" s="3">
        <v>-1.5582267328978831E-2</v>
      </c>
      <c r="S1605" s="3" t="str">
        <f t="shared" si="404"/>
        <v/>
      </c>
      <c r="T1605" s="3">
        <f t="shared" si="405"/>
        <v>-7.6992817904404376E-3</v>
      </c>
      <c r="U1605" s="3" t="str">
        <f t="shared" si="406"/>
        <v/>
      </c>
      <c r="V1605" s="3" t="str">
        <f t="shared" si="407"/>
        <v/>
      </c>
      <c r="W1605" s="3" t="str">
        <f t="shared" si="408"/>
        <v/>
      </c>
      <c r="X1605" s="3">
        <f t="shared" si="409"/>
        <v>-1.125262253373382E-2</v>
      </c>
      <c r="Y1605" s="3" t="str">
        <f t="shared" si="410"/>
        <v/>
      </c>
      <c r="Z1605" s="3" t="str">
        <f t="shared" si="411"/>
        <v/>
      </c>
      <c r="AA1605" s="3" t="str">
        <f t="shared" si="396"/>
        <v/>
      </c>
      <c r="AB1605" s="3" t="str">
        <f t="shared" si="397"/>
        <v/>
      </c>
      <c r="AC1605" s="3">
        <f t="shared" si="398"/>
        <v>-1.192255478110305E-3</v>
      </c>
      <c r="AD1605" s="3" t="str">
        <f t="shared" si="399"/>
        <v/>
      </c>
      <c r="AE1605" s="3" t="str">
        <f t="shared" si="400"/>
        <v/>
      </c>
      <c r="AF1605" s="3" t="str">
        <f t="shared" si="401"/>
        <v/>
      </c>
      <c r="AG1605" s="3">
        <f t="shared" si="402"/>
        <v>-6.0357494561356084E-3</v>
      </c>
      <c r="AH1605" s="3" t="str">
        <f t="shared" si="403"/>
        <v/>
      </c>
    </row>
    <row r="1606" spans="1:34">
      <c r="A1606" s="16">
        <v>40679</v>
      </c>
      <c r="B1606">
        <v>133.55999755859381</v>
      </c>
      <c r="C1606">
        <v>134.61000061035159</v>
      </c>
      <c r="D1606">
        <v>132.9700012207031</v>
      </c>
      <c r="E1606">
        <v>133.19000244140619</v>
      </c>
      <c r="F1606">
        <v>103.8827819824219</v>
      </c>
      <c r="G1606">
        <v>141675400</v>
      </c>
      <c r="H1606">
        <v>18.239999771118161</v>
      </c>
      <c r="I1606">
        <v>2011</v>
      </c>
      <c r="J1606">
        <v>104.7999969482422</v>
      </c>
      <c r="K1606" s="3">
        <v>-6.3412308149927146E-3</v>
      </c>
      <c r="L1606" s="3">
        <v>-1.135637388337507E-2</v>
      </c>
      <c r="M1606" s="3">
        <v>-2.224340101090894E-2</v>
      </c>
      <c r="N1606" s="3">
        <v>8.7098218075802869E-3</v>
      </c>
      <c r="O1606" s="3">
        <v>-7.9826329381081917E-3</v>
      </c>
      <c r="P1606" s="3">
        <v>-1.2989904870421509E-2</v>
      </c>
      <c r="Q1606" s="3">
        <v>-2.3858464035206969E-2</v>
      </c>
      <c r="R1606" s="3">
        <v>-1.9160852074676549E-2</v>
      </c>
      <c r="S1606" s="3" t="str">
        <f t="shared" si="404"/>
        <v/>
      </c>
      <c r="T1606" s="3" t="str">
        <f t="shared" si="405"/>
        <v/>
      </c>
      <c r="U1606" s="3">
        <f t="shared" si="406"/>
        <v>-6.3412308149927146E-3</v>
      </c>
      <c r="V1606" s="3" t="str">
        <f t="shared" si="407"/>
        <v/>
      </c>
      <c r="W1606" s="3" t="str">
        <f t="shared" si="408"/>
        <v/>
      </c>
      <c r="X1606" s="3" t="str">
        <f t="shared" si="409"/>
        <v/>
      </c>
      <c r="Y1606" s="3">
        <f t="shared" si="410"/>
        <v>-7.9826329381081917E-3</v>
      </c>
      <c r="Z1606" s="3" t="str">
        <f t="shared" si="411"/>
        <v/>
      </c>
      <c r="AA1606" s="3" t="str">
        <f t="shared" si="396"/>
        <v/>
      </c>
      <c r="AB1606" s="3" t="str">
        <f t="shared" si="397"/>
        <v/>
      </c>
      <c r="AC1606" s="3">
        <f t="shared" si="398"/>
        <v>-1.135637388337507E-2</v>
      </c>
      <c r="AD1606" s="3" t="str">
        <f t="shared" si="399"/>
        <v/>
      </c>
      <c r="AE1606" s="3" t="str">
        <f t="shared" si="400"/>
        <v/>
      </c>
      <c r="AF1606" s="3" t="str">
        <f t="shared" si="401"/>
        <v/>
      </c>
      <c r="AG1606" s="3">
        <f t="shared" si="402"/>
        <v>-1.2989904870421509E-2</v>
      </c>
      <c r="AH1606" s="3" t="str">
        <f t="shared" si="403"/>
        <v/>
      </c>
    </row>
    <row r="1607" spans="1:34">
      <c r="A1607" s="16">
        <v>40680</v>
      </c>
      <c r="B1607">
        <v>132.69000244140619</v>
      </c>
      <c r="C1607">
        <v>133.3500061035156</v>
      </c>
      <c r="D1607">
        <v>132.1199951171875</v>
      </c>
      <c r="E1607">
        <v>133.16999816894531</v>
      </c>
      <c r="F1607">
        <v>103.8671569824219</v>
      </c>
      <c r="G1607">
        <v>192686200</v>
      </c>
      <c r="H1607">
        <v>17.54999923706055</v>
      </c>
      <c r="I1607">
        <v>2011</v>
      </c>
      <c r="J1607">
        <v>104.9017818450928</v>
      </c>
      <c r="K1607" s="3">
        <v>-1.5040991107306831E-4</v>
      </c>
      <c r="L1607" s="3">
        <v>-1.9872065725080049E-2</v>
      </c>
      <c r="M1607" s="3">
        <v>-1.8861196371521949E-2</v>
      </c>
      <c r="N1607" s="3">
        <v>1.9990855047102189E-2</v>
      </c>
      <c r="O1607" s="3">
        <v>-8.0336910023668384E-3</v>
      </c>
      <c r="P1607" s="3">
        <v>-2.7599912672151339E-2</v>
      </c>
      <c r="Q1607" s="3">
        <v>-2.659692569060557E-2</v>
      </c>
      <c r="R1607" s="3">
        <v>-9.1908026525233666E-4</v>
      </c>
      <c r="S1607" s="3" t="str">
        <f t="shared" si="404"/>
        <v/>
      </c>
      <c r="T1607" s="3" t="str">
        <f t="shared" si="405"/>
        <v/>
      </c>
      <c r="U1607" s="3">
        <f t="shared" si="406"/>
        <v>-1.5040991107306831E-4</v>
      </c>
      <c r="V1607" s="3" t="str">
        <f t="shared" si="407"/>
        <v/>
      </c>
      <c r="W1607" s="3" t="str">
        <f t="shared" si="408"/>
        <v/>
      </c>
      <c r="X1607" s="3" t="str">
        <f t="shared" si="409"/>
        <v/>
      </c>
      <c r="Y1607" s="3">
        <f t="shared" si="410"/>
        <v>-8.0336910023668384E-3</v>
      </c>
      <c r="Z1607" s="3" t="str">
        <f t="shared" si="411"/>
        <v/>
      </c>
      <c r="AA1607" s="3" t="str">
        <f t="shared" si="396"/>
        <v/>
      </c>
      <c r="AB1607" s="3">
        <f t="shared" si="397"/>
        <v>-1.9872065725080049E-2</v>
      </c>
      <c r="AC1607" s="3" t="str">
        <f t="shared" si="398"/>
        <v/>
      </c>
      <c r="AD1607" s="3" t="str">
        <f t="shared" si="399"/>
        <v/>
      </c>
      <c r="AE1607" s="3" t="str">
        <f t="shared" si="400"/>
        <v/>
      </c>
      <c r="AF1607" s="3">
        <f t="shared" si="401"/>
        <v>-2.7599912672151339E-2</v>
      </c>
      <c r="AG1607" s="3" t="str">
        <f t="shared" si="402"/>
        <v/>
      </c>
      <c r="AH1607" s="3" t="str">
        <f t="shared" si="403"/>
        <v/>
      </c>
    </row>
    <row r="1608" spans="1:34">
      <c r="A1608" s="16">
        <v>40681</v>
      </c>
      <c r="B1608">
        <v>133.24000549316409</v>
      </c>
      <c r="C1608">
        <v>134.5</v>
      </c>
      <c r="D1608">
        <v>132.94999694824219</v>
      </c>
      <c r="E1608">
        <v>134.36000061035159</v>
      </c>
      <c r="F1608">
        <v>104.79530334472661</v>
      </c>
      <c r="G1608">
        <v>135217900</v>
      </c>
      <c r="H1608">
        <v>16.229999542236332</v>
      </c>
      <c r="I1608">
        <v>2011</v>
      </c>
      <c r="J1608">
        <v>105.0207256317139</v>
      </c>
      <c r="K1608" s="3">
        <v>8.9358984039753508E-3</v>
      </c>
      <c r="L1608" s="3">
        <v>-5.9509998210849346E-4</v>
      </c>
      <c r="M1608" s="3">
        <v>-3.486053645222587E-3</v>
      </c>
      <c r="N1608" s="3">
        <v>2.3227482034689381E-2</v>
      </c>
      <c r="O1608" s="3">
        <v>-1.6520329182855291E-3</v>
      </c>
      <c r="P1608" s="3">
        <v>-1.7256822984884179E-2</v>
      </c>
      <c r="Q1608" s="3">
        <v>-2.0099433932092459E-2</v>
      </c>
      <c r="R1608" s="3">
        <v>6.1685901580517122E-3</v>
      </c>
      <c r="S1608" s="3" t="str">
        <f t="shared" si="404"/>
        <v/>
      </c>
      <c r="T1608" s="3" t="str">
        <f t="shared" si="405"/>
        <v/>
      </c>
      <c r="U1608" s="3">
        <f t="shared" si="406"/>
        <v>8.9358984039753508E-3</v>
      </c>
      <c r="V1608" s="3" t="str">
        <f t="shared" si="407"/>
        <v/>
      </c>
      <c r="W1608" s="3" t="str">
        <f t="shared" si="408"/>
        <v/>
      </c>
      <c r="X1608" s="3" t="str">
        <f t="shared" si="409"/>
        <v/>
      </c>
      <c r="Y1608" s="3">
        <f t="shared" si="410"/>
        <v>-1.6520329182855291E-3</v>
      </c>
      <c r="Z1608" s="3" t="str">
        <f t="shared" si="411"/>
        <v/>
      </c>
      <c r="AA1608" s="3" t="str">
        <f t="shared" ref="AA1608:AA1671" si="412">IF(H1603&lt;=$AN$25,L1608, "")</f>
        <v/>
      </c>
      <c r="AB1608" s="3" t="str">
        <f t="shared" ref="AB1608:AB1671" si="413">IF(AND(H1603&gt;$AN$25, H1603&lt;=$AN$26),L1608, "")</f>
        <v/>
      </c>
      <c r="AC1608" s="3">
        <f t="shared" ref="AC1608:AC1671" si="414">IF(AND(H1603&gt;$AN$26, H1603&lt;=$AN$27),L1608, "")</f>
        <v>-5.9509998210849346E-4</v>
      </c>
      <c r="AD1608" s="3" t="str">
        <f t="shared" ref="AD1608:AD1671" si="415">IF(H1603&gt;$AN$27,L1608, "")</f>
        <v/>
      </c>
      <c r="AE1608" s="3" t="str">
        <f t="shared" ref="AE1608:AE1671" si="416">IF(H1603&lt;=$AN$25,P1608, "")</f>
        <v/>
      </c>
      <c r="AF1608" s="3" t="str">
        <f t="shared" ref="AF1608:AF1671" si="417">IF(AND(H1603&gt;$AN$25, H1603&lt;=$AN$26),P1608, "")</f>
        <v/>
      </c>
      <c r="AG1608" s="3">
        <f t="shared" ref="AG1608:AG1671" si="418">IF(AND(H1603&gt;$AN$26, H1603&lt;=$AN$27),P1608, "")</f>
        <v>-1.7256822984884179E-2</v>
      </c>
      <c r="AH1608" s="3" t="str">
        <f t="shared" ref="AH1608:AH1671" si="419">IF(H1603&gt;$AN$27,P1608, "")</f>
        <v/>
      </c>
    </row>
    <row r="1609" spans="1:34">
      <c r="A1609" s="16">
        <v>40682</v>
      </c>
      <c r="B1609">
        <v>134.80000305175781</v>
      </c>
      <c r="C1609">
        <v>135.0299987792969</v>
      </c>
      <c r="D1609">
        <v>133.94000244140619</v>
      </c>
      <c r="E1609">
        <v>134.67999267578119</v>
      </c>
      <c r="F1609">
        <v>105.04490661621089</v>
      </c>
      <c r="G1609">
        <v>119489500</v>
      </c>
      <c r="H1609">
        <v>15.52000045776367</v>
      </c>
      <c r="I1609">
        <v>2011</v>
      </c>
      <c r="J1609">
        <v>105.0823413848877</v>
      </c>
      <c r="K1609" s="3">
        <v>2.3818173478948879E-3</v>
      </c>
      <c r="L1609" s="3">
        <v>-2.9613290714834979E-3</v>
      </c>
      <c r="M1609" s="3">
        <v>8.0083109672262065E-3</v>
      </c>
      <c r="N1609" s="3">
        <v>1.18705741282894E-2</v>
      </c>
      <c r="O1609" s="3">
        <v>-3.1259166942348982E-3</v>
      </c>
      <c r="P1609" s="3">
        <v>-2.1912989885573771E-2</v>
      </c>
      <c r="Q1609" s="3">
        <v>-1.1151900953203181E-2</v>
      </c>
      <c r="R1609" s="3">
        <v>-7.3629672531039247E-3</v>
      </c>
      <c r="S1609" s="3" t="str">
        <f t="shared" si="404"/>
        <v/>
      </c>
      <c r="T1609" s="3">
        <f t="shared" si="405"/>
        <v>2.3818173478948879E-3</v>
      </c>
      <c r="U1609" s="3" t="str">
        <f t="shared" si="406"/>
        <v/>
      </c>
      <c r="V1609" s="3" t="str">
        <f t="shared" si="407"/>
        <v/>
      </c>
      <c r="W1609" s="3" t="str">
        <f t="shared" si="408"/>
        <v/>
      </c>
      <c r="X1609" s="3">
        <f t="shared" si="409"/>
        <v>-3.1259166942348982E-3</v>
      </c>
      <c r="Y1609" s="3" t="str">
        <f t="shared" si="410"/>
        <v/>
      </c>
      <c r="Z1609" s="3" t="str">
        <f t="shared" si="411"/>
        <v/>
      </c>
      <c r="AA1609" s="3" t="str">
        <f t="shared" si="412"/>
        <v/>
      </c>
      <c r="AB1609" s="3">
        <f t="shared" si="413"/>
        <v>-2.9613290714834979E-3</v>
      </c>
      <c r="AC1609" s="3" t="str">
        <f t="shared" si="414"/>
        <v/>
      </c>
      <c r="AD1609" s="3" t="str">
        <f t="shared" si="415"/>
        <v/>
      </c>
      <c r="AE1609" s="3" t="str">
        <f t="shared" si="416"/>
        <v/>
      </c>
      <c r="AF1609" s="3">
        <f t="shared" si="417"/>
        <v>-2.1912989885573771E-2</v>
      </c>
      <c r="AG1609" s="3" t="str">
        <f t="shared" si="418"/>
        <v/>
      </c>
      <c r="AH1609" s="3" t="str">
        <f t="shared" si="419"/>
        <v/>
      </c>
    </row>
    <row r="1610" spans="1:34">
      <c r="A1610" s="16">
        <v>40683</v>
      </c>
      <c r="B1610">
        <v>134.33000183105469</v>
      </c>
      <c r="C1610">
        <v>134.67999267578119</v>
      </c>
      <c r="D1610">
        <v>133.36000061035159</v>
      </c>
      <c r="E1610">
        <v>133.61000061035159</v>
      </c>
      <c r="F1610">
        <v>104.2103576660156</v>
      </c>
      <c r="G1610">
        <v>182594900</v>
      </c>
      <c r="H1610">
        <v>17.430000305175781</v>
      </c>
      <c r="I1610">
        <v>2011</v>
      </c>
      <c r="J1610">
        <v>105.0757118225098</v>
      </c>
      <c r="K1610" s="3">
        <v>-7.9446874396718048E-3</v>
      </c>
      <c r="L1610" s="3">
        <v>-3.2079064626493459E-3</v>
      </c>
      <c r="M1610" s="3">
        <v>-4.3963372967062986E-3</v>
      </c>
      <c r="N1610" s="3">
        <v>-1.270725515611137E-3</v>
      </c>
      <c r="O1610" s="3">
        <v>-9.8009514197653358E-3</v>
      </c>
      <c r="P1610" s="3">
        <v>-1.432406942043574E-2</v>
      </c>
      <c r="Q1610" s="3">
        <v>-1.5499268840198919E-2</v>
      </c>
      <c r="R1610" s="3">
        <v>-1.24084592409659E-2</v>
      </c>
      <c r="S1610" s="3" t="str">
        <f t="shared" si="404"/>
        <v/>
      </c>
      <c r="T1610" s="3">
        <f t="shared" si="405"/>
        <v>-7.9446874396718048E-3</v>
      </c>
      <c r="U1610" s="3" t="str">
        <f t="shared" si="406"/>
        <v/>
      </c>
      <c r="V1610" s="3" t="str">
        <f t="shared" si="407"/>
        <v/>
      </c>
      <c r="W1610" s="3" t="str">
        <f t="shared" si="408"/>
        <v/>
      </c>
      <c r="X1610" s="3">
        <f t="shared" si="409"/>
        <v>-9.8009514197653358E-3</v>
      </c>
      <c r="Y1610" s="3" t="str">
        <f t="shared" si="410"/>
        <v/>
      </c>
      <c r="Z1610" s="3" t="str">
        <f t="shared" si="411"/>
        <v/>
      </c>
      <c r="AA1610" s="3" t="str">
        <f t="shared" si="412"/>
        <v/>
      </c>
      <c r="AB1610" s="3" t="str">
        <f t="shared" si="413"/>
        <v/>
      </c>
      <c r="AC1610" s="3">
        <f t="shared" si="414"/>
        <v>-3.2079064626493459E-3</v>
      </c>
      <c r="AD1610" s="3" t="str">
        <f t="shared" si="415"/>
        <v/>
      </c>
      <c r="AE1610" s="3" t="str">
        <f t="shared" si="416"/>
        <v/>
      </c>
      <c r="AF1610" s="3" t="str">
        <f t="shared" si="417"/>
        <v/>
      </c>
      <c r="AG1610" s="3">
        <f t="shared" si="418"/>
        <v>-1.432406942043574E-2</v>
      </c>
      <c r="AH1610" s="3" t="str">
        <f t="shared" si="419"/>
        <v/>
      </c>
    </row>
    <row r="1611" spans="1:34">
      <c r="A1611" s="16">
        <v>40686</v>
      </c>
      <c r="B1611">
        <v>131.97999572753909</v>
      </c>
      <c r="C1611">
        <v>132.7200012207031</v>
      </c>
      <c r="D1611">
        <v>131.5899963378906</v>
      </c>
      <c r="E1611">
        <v>132.05999755859381</v>
      </c>
      <c r="F1611">
        <v>103.0013809204102</v>
      </c>
      <c r="G1611">
        <v>168700000</v>
      </c>
      <c r="H1611">
        <v>18.270000457763668</v>
      </c>
      <c r="I1611">
        <v>2011</v>
      </c>
      <c r="J1611">
        <v>105.01409301757811</v>
      </c>
      <c r="K1611" s="3">
        <v>-1.1601310778340481E-2</v>
      </c>
      <c r="L1611" s="3">
        <v>-8.4845731428415672E-3</v>
      </c>
      <c r="M1611" s="3">
        <v>-1.9744593041365669E-2</v>
      </c>
      <c r="N1611" s="3">
        <v>-1.1823195612220561E-2</v>
      </c>
      <c r="O1611" s="3">
        <v>-1.511866075318646E-2</v>
      </c>
      <c r="P1611" s="3">
        <v>-1.201295948785275E-2</v>
      </c>
      <c r="Q1611" s="3">
        <v>-2.3233408955250941E-2</v>
      </c>
      <c r="R1611" s="3">
        <v>-1.53397415528318E-2</v>
      </c>
      <c r="S1611" s="3" t="str">
        <f t="shared" si="404"/>
        <v/>
      </c>
      <c r="T1611" s="3" t="str">
        <f t="shared" si="405"/>
        <v/>
      </c>
      <c r="U1611" s="3">
        <f t="shared" si="406"/>
        <v>-1.1601310778340481E-2</v>
      </c>
      <c r="V1611" s="3" t="str">
        <f t="shared" si="407"/>
        <v/>
      </c>
      <c r="W1611" s="3" t="str">
        <f t="shared" si="408"/>
        <v/>
      </c>
      <c r="X1611" s="3" t="str">
        <f t="shared" si="409"/>
        <v/>
      </c>
      <c r="Y1611" s="3">
        <f t="shared" si="410"/>
        <v>-1.511866075318646E-2</v>
      </c>
      <c r="Z1611" s="3" t="str">
        <f t="shared" si="411"/>
        <v/>
      </c>
      <c r="AA1611" s="3" t="str">
        <f t="shared" si="412"/>
        <v/>
      </c>
      <c r="AB1611" s="3" t="str">
        <f t="shared" si="413"/>
        <v/>
      </c>
      <c r="AC1611" s="3">
        <f t="shared" si="414"/>
        <v>-8.4845731428415672E-3</v>
      </c>
      <c r="AD1611" s="3" t="str">
        <f t="shared" si="415"/>
        <v/>
      </c>
      <c r="AE1611" s="3" t="str">
        <f t="shared" si="416"/>
        <v/>
      </c>
      <c r="AF1611" s="3" t="str">
        <f t="shared" si="417"/>
        <v/>
      </c>
      <c r="AG1611" s="3">
        <f t="shared" si="418"/>
        <v>-1.201295948785275E-2</v>
      </c>
      <c r="AH1611" s="3" t="str">
        <f t="shared" si="419"/>
        <v/>
      </c>
    </row>
    <row r="1612" spans="1:34">
      <c r="A1612" s="16">
        <v>40687</v>
      </c>
      <c r="B1612">
        <v>132.44000244140619</v>
      </c>
      <c r="C1612">
        <v>132.72999572753909</v>
      </c>
      <c r="D1612">
        <v>131.69999694824219</v>
      </c>
      <c r="E1612">
        <v>131.94999694824219</v>
      </c>
      <c r="F1612">
        <v>102.9155960083008</v>
      </c>
      <c r="G1612">
        <v>147199600</v>
      </c>
      <c r="H1612">
        <v>17.819999694824219</v>
      </c>
      <c r="I1612">
        <v>2011</v>
      </c>
      <c r="J1612">
        <v>104.9033397674561</v>
      </c>
      <c r="K1612" s="3">
        <v>-8.3285205832006604E-4</v>
      </c>
      <c r="L1612" s="3">
        <v>-9.1613268502394041E-3</v>
      </c>
      <c r="M1612" s="3">
        <v>-2.8851338086022579E-2</v>
      </c>
      <c r="N1612" s="3">
        <v>-2.106963830670738E-2</v>
      </c>
      <c r="O1612" s="3">
        <v>-2.7260382932525751E-3</v>
      </c>
      <c r="P1612" s="3">
        <v>-1.1864547967104681E-2</v>
      </c>
      <c r="Q1612" s="3">
        <v>-3.1500691345468727E-2</v>
      </c>
      <c r="R1612" s="3">
        <v>-2.3740612119842019E-2</v>
      </c>
      <c r="S1612" s="3" t="str">
        <f t="shared" si="404"/>
        <v/>
      </c>
      <c r="T1612" s="3" t="str">
        <f t="shared" si="405"/>
        <v/>
      </c>
      <c r="U1612" s="3">
        <f t="shared" si="406"/>
        <v>-8.3285205832006604E-4</v>
      </c>
      <c r="V1612" s="3" t="str">
        <f t="shared" si="407"/>
        <v/>
      </c>
      <c r="W1612" s="3" t="str">
        <f t="shared" si="408"/>
        <v/>
      </c>
      <c r="X1612" s="3" t="str">
        <f t="shared" si="409"/>
        <v/>
      </c>
      <c r="Y1612" s="3">
        <f t="shared" si="410"/>
        <v>-2.7260382932525751E-3</v>
      </c>
      <c r="Z1612" s="3" t="str">
        <f t="shared" si="411"/>
        <v/>
      </c>
      <c r="AA1612" s="3" t="str">
        <f t="shared" si="412"/>
        <v/>
      </c>
      <c r="AB1612" s="3" t="str">
        <f t="shared" si="413"/>
        <v/>
      </c>
      <c r="AC1612" s="3">
        <f t="shared" si="414"/>
        <v>-9.1613268502394041E-3</v>
      </c>
      <c r="AD1612" s="3" t="str">
        <f t="shared" si="415"/>
        <v/>
      </c>
      <c r="AE1612" s="3" t="str">
        <f t="shared" si="416"/>
        <v/>
      </c>
      <c r="AF1612" s="3" t="str">
        <f t="shared" si="417"/>
        <v/>
      </c>
      <c r="AG1612" s="3">
        <f t="shared" si="418"/>
        <v>-1.1864547967104681E-2</v>
      </c>
      <c r="AH1612" s="3" t="str">
        <f t="shared" si="419"/>
        <v/>
      </c>
    </row>
    <row r="1613" spans="1:34">
      <c r="A1613" s="16">
        <v>40688</v>
      </c>
      <c r="B1613">
        <v>131.41999816894531</v>
      </c>
      <c r="C1613">
        <v>132.94000244140619</v>
      </c>
      <c r="D1613">
        <v>131.3800048828125</v>
      </c>
      <c r="E1613">
        <v>132.38999938964841</v>
      </c>
      <c r="F1613">
        <v>103.2587966918945</v>
      </c>
      <c r="G1613">
        <v>151050100</v>
      </c>
      <c r="H1613">
        <v>17.069999694824219</v>
      </c>
      <c r="I1613">
        <v>2011</v>
      </c>
      <c r="J1613">
        <v>104.775426864624</v>
      </c>
      <c r="K1613" s="3">
        <v>3.3347781765367119E-3</v>
      </c>
      <c r="L1613" s="3">
        <v>-1.4661980105899031E-2</v>
      </c>
      <c r="M1613" s="3">
        <v>-1.524835474390873E-2</v>
      </c>
      <c r="N1613" s="3">
        <v>-2.4176235699624241E-2</v>
      </c>
      <c r="O1613" s="3">
        <v>-4.3197580796706658E-3</v>
      </c>
      <c r="P1613" s="3">
        <v>-2.217918810659392E-2</v>
      </c>
      <c r="Q1613" s="3">
        <v>-2.2761064437851419E-2</v>
      </c>
      <c r="R1613" s="3">
        <v>-3.1620795636708277E-2</v>
      </c>
      <c r="S1613" s="3" t="str">
        <f t="shared" si="404"/>
        <v/>
      </c>
      <c r="T1613" s="3" t="str">
        <f t="shared" si="405"/>
        <v/>
      </c>
      <c r="U1613" s="3">
        <f t="shared" si="406"/>
        <v>3.3347781765367119E-3</v>
      </c>
      <c r="V1613" s="3" t="str">
        <f t="shared" si="407"/>
        <v/>
      </c>
      <c r="W1613" s="3" t="str">
        <f t="shared" si="408"/>
        <v/>
      </c>
      <c r="X1613" s="3" t="str">
        <f t="shared" si="409"/>
        <v/>
      </c>
      <c r="Y1613" s="3">
        <f t="shared" si="410"/>
        <v>-4.3197580796706658E-3</v>
      </c>
      <c r="Z1613" s="3" t="str">
        <f t="shared" si="411"/>
        <v/>
      </c>
      <c r="AA1613" s="3" t="str">
        <f t="shared" si="412"/>
        <v/>
      </c>
      <c r="AB1613" s="3">
        <f t="shared" si="413"/>
        <v>-1.4661980105899031E-2</v>
      </c>
      <c r="AC1613" s="3" t="str">
        <f t="shared" si="414"/>
        <v/>
      </c>
      <c r="AD1613" s="3" t="str">
        <f t="shared" si="415"/>
        <v/>
      </c>
      <c r="AE1613" s="3" t="str">
        <f t="shared" si="416"/>
        <v/>
      </c>
      <c r="AF1613" s="3">
        <f t="shared" si="417"/>
        <v>-2.217918810659392E-2</v>
      </c>
      <c r="AG1613" s="3" t="str">
        <f t="shared" si="418"/>
        <v/>
      </c>
      <c r="AH1613" s="3" t="str">
        <f t="shared" si="419"/>
        <v/>
      </c>
    </row>
    <row r="1614" spans="1:34">
      <c r="A1614" s="16">
        <v>40689</v>
      </c>
      <c r="B1614">
        <v>132.0299987792969</v>
      </c>
      <c r="C1614">
        <v>133.24000549316409</v>
      </c>
      <c r="D1614">
        <v>131.7799987792969</v>
      </c>
      <c r="E1614">
        <v>133</v>
      </c>
      <c r="F1614">
        <v>103.73459625244141</v>
      </c>
      <c r="G1614">
        <v>164850000</v>
      </c>
      <c r="H1614">
        <v>16.090000152587891</v>
      </c>
      <c r="I1614">
        <v>2011</v>
      </c>
      <c r="J1614">
        <v>104.65414466857909</v>
      </c>
      <c r="K1614" s="3">
        <v>4.6078356110093033E-3</v>
      </c>
      <c r="L1614" s="3">
        <v>-1.247381149622839E-2</v>
      </c>
      <c r="M1614" s="3">
        <v>-1.5398201507095919E-2</v>
      </c>
      <c r="N1614" s="3">
        <v>-2.2848892550900501E-2</v>
      </c>
      <c r="O1614" s="3">
        <v>-4.6076033927322513E-3</v>
      </c>
      <c r="P1614" s="3">
        <v>-2.4502435197727549E-2</v>
      </c>
      <c r="Q1614" s="3">
        <v>-2.739115263612291E-2</v>
      </c>
      <c r="R1614" s="3">
        <v>-3.4751272546679653E-2</v>
      </c>
      <c r="S1614" s="3" t="str">
        <f t="shared" si="404"/>
        <v/>
      </c>
      <c r="T1614" s="3" t="str">
        <f t="shared" si="405"/>
        <v/>
      </c>
      <c r="U1614" s="3">
        <f t="shared" si="406"/>
        <v>4.6078356110093033E-3</v>
      </c>
      <c r="V1614" s="3" t="str">
        <f t="shared" si="407"/>
        <v/>
      </c>
      <c r="W1614" s="3" t="str">
        <f t="shared" si="408"/>
        <v/>
      </c>
      <c r="X1614" s="3" t="str">
        <f t="shared" si="409"/>
        <v/>
      </c>
      <c r="Y1614" s="3">
        <f t="shared" si="410"/>
        <v>-4.6076033927322513E-3</v>
      </c>
      <c r="Z1614" s="3" t="str">
        <f t="shared" si="411"/>
        <v/>
      </c>
      <c r="AA1614" s="3" t="str">
        <f t="shared" si="412"/>
        <v/>
      </c>
      <c r="AB1614" s="3">
        <f t="shared" si="413"/>
        <v>-1.247381149622839E-2</v>
      </c>
      <c r="AC1614" s="3" t="str">
        <f t="shared" si="414"/>
        <v/>
      </c>
      <c r="AD1614" s="3" t="str">
        <f t="shared" si="415"/>
        <v/>
      </c>
      <c r="AE1614" s="3" t="str">
        <f t="shared" si="416"/>
        <v/>
      </c>
      <c r="AF1614" s="3">
        <f t="shared" si="417"/>
        <v>-2.4502435197727549E-2</v>
      </c>
      <c r="AG1614" s="3" t="str">
        <f t="shared" si="418"/>
        <v/>
      </c>
      <c r="AH1614" s="3" t="str">
        <f t="shared" si="419"/>
        <v/>
      </c>
    </row>
    <row r="1615" spans="1:34">
      <c r="A1615" s="16">
        <v>40690</v>
      </c>
      <c r="B1615">
        <v>133.3699951171875</v>
      </c>
      <c r="C1615">
        <v>133.8699951171875</v>
      </c>
      <c r="D1615">
        <v>132.96000671386719</v>
      </c>
      <c r="E1615">
        <v>133.50999450683591</v>
      </c>
      <c r="F1615">
        <v>104.13232421875</v>
      </c>
      <c r="G1615">
        <v>120921900</v>
      </c>
      <c r="H1615">
        <v>15.97999954223633</v>
      </c>
      <c r="I1615">
        <v>2011</v>
      </c>
      <c r="J1615">
        <v>104.54026908874511</v>
      </c>
      <c r="K1615" s="3">
        <v>3.8340918138892728E-3</v>
      </c>
      <c r="L1615" s="3">
        <v>-7.4880701893098589E-4</v>
      </c>
      <c r="M1615" s="3">
        <v>-3.9543113787050546E-3</v>
      </c>
      <c r="N1615" s="3">
        <v>-2.1403205626875369E-2</v>
      </c>
      <c r="O1615" s="3">
        <v>-3.0070139949478492E-4</v>
      </c>
      <c r="P1615" s="3">
        <v>-1.6690335434114911E-2</v>
      </c>
      <c r="Q1615" s="3">
        <v>-1.9844736918496308E-2</v>
      </c>
      <c r="R1615" s="3">
        <v>-3.7015231723788067E-2</v>
      </c>
      <c r="S1615" s="3" t="str">
        <f t="shared" si="404"/>
        <v/>
      </c>
      <c r="T1615" s="3">
        <f t="shared" si="405"/>
        <v>3.8340918138892728E-3</v>
      </c>
      <c r="U1615" s="3" t="str">
        <f t="shared" si="406"/>
        <v/>
      </c>
      <c r="V1615" s="3" t="str">
        <f t="shared" si="407"/>
        <v/>
      </c>
      <c r="W1615" s="3" t="str">
        <f t="shared" si="408"/>
        <v/>
      </c>
      <c r="X1615" s="3">
        <f t="shared" si="409"/>
        <v>-3.0070139949478492E-4</v>
      </c>
      <c r="Y1615" s="3" t="str">
        <f t="shared" si="410"/>
        <v/>
      </c>
      <c r="Z1615" s="3" t="str">
        <f t="shared" si="411"/>
        <v/>
      </c>
      <c r="AA1615" s="3" t="str">
        <f t="shared" si="412"/>
        <v/>
      </c>
      <c r="AB1615" s="3" t="str">
        <f t="shared" si="413"/>
        <v/>
      </c>
      <c r="AC1615" s="3">
        <f t="shared" si="414"/>
        <v>-7.4880701893098589E-4</v>
      </c>
      <c r="AD1615" s="3" t="str">
        <f t="shared" si="415"/>
        <v/>
      </c>
      <c r="AE1615" s="3" t="str">
        <f t="shared" si="416"/>
        <v/>
      </c>
      <c r="AF1615" s="3" t="str">
        <f t="shared" si="417"/>
        <v/>
      </c>
      <c r="AG1615" s="3">
        <f t="shared" si="418"/>
        <v>-1.6690335434114911E-2</v>
      </c>
      <c r="AH1615" s="3" t="str">
        <f t="shared" si="419"/>
        <v/>
      </c>
    </row>
    <row r="1616" spans="1:34">
      <c r="A1616" s="16">
        <v>40694</v>
      </c>
      <c r="B1616">
        <v>134.77000427246091</v>
      </c>
      <c r="C1616">
        <v>134.91999816894531</v>
      </c>
      <c r="D1616">
        <v>133.8399963378906</v>
      </c>
      <c r="E1616">
        <v>134.8999938964844</v>
      </c>
      <c r="F1616">
        <v>105.2165222167969</v>
      </c>
      <c r="G1616">
        <v>164731200</v>
      </c>
      <c r="H1616">
        <v>15.44999980926514</v>
      </c>
      <c r="I1616">
        <v>2011</v>
      </c>
      <c r="J1616">
        <v>104.48879241943359</v>
      </c>
      <c r="K1616" s="3">
        <v>1.041173339960522E-2</v>
      </c>
      <c r="L1616" s="3">
        <v>2.150593784852628E-2</v>
      </c>
      <c r="M1616" s="3">
        <v>1.283889600300347E-2</v>
      </c>
      <c r="N1616" s="3">
        <v>-9.6900857202376622E-3</v>
      </c>
      <c r="O1616" s="3">
        <v>2.471738780857935E-3</v>
      </c>
      <c r="P1616" s="3">
        <v>-5.1491192514943052E-3</v>
      </c>
      <c r="Q1616" s="3">
        <v>-1.358959025013917E-2</v>
      </c>
      <c r="R1616" s="3">
        <v>-3.5530731864029892E-2</v>
      </c>
      <c r="S1616" s="3" t="str">
        <f t="shared" si="404"/>
        <v/>
      </c>
      <c r="T1616" s="3">
        <f t="shared" si="405"/>
        <v>1.041173339960522E-2</v>
      </c>
      <c r="U1616" s="3" t="str">
        <f t="shared" si="406"/>
        <v/>
      </c>
      <c r="V1616" s="3" t="str">
        <f t="shared" si="407"/>
        <v/>
      </c>
      <c r="W1616" s="3" t="str">
        <f t="shared" si="408"/>
        <v/>
      </c>
      <c r="X1616" s="3">
        <f t="shared" si="409"/>
        <v>2.471738780857935E-3</v>
      </c>
      <c r="Y1616" s="3" t="str">
        <f t="shared" si="410"/>
        <v/>
      </c>
      <c r="Z1616" s="3" t="str">
        <f t="shared" si="411"/>
        <v/>
      </c>
      <c r="AA1616" s="3" t="str">
        <f t="shared" si="412"/>
        <v/>
      </c>
      <c r="AB1616" s="3" t="str">
        <f t="shared" si="413"/>
        <v/>
      </c>
      <c r="AC1616" s="3">
        <f t="shared" si="414"/>
        <v>2.150593784852628E-2</v>
      </c>
      <c r="AD1616" s="3" t="str">
        <f t="shared" si="415"/>
        <v/>
      </c>
      <c r="AE1616" s="3" t="str">
        <f t="shared" si="416"/>
        <v/>
      </c>
      <c r="AF1616" s="3" t="str">
        <f t="shared" si="417"/>
        <v/>
      </c>
      <c r="AG1616" s="3">
        <f t="shared" si="418"/>
        <v>-5.1491192514943052E-3</v>
      </c>
      <c r="AH1616" s="3" t="str">
        <f t="shared" si="419"/>
        <v/>
      </c>
    </row>
    <row r="1617" spans="1:34">
      <c r="A1617" s="16">
        <v>40695</v>
      </c>
      <c r="B1617">
        <v>134.50999450683591</v>
      </c>
      <c r="C1617">
        <v>134.91999816894531</v>
      </c>
      <c r="D1617">
        <v>131.75999450683591</v>
      </c>
      <c r="E1617">
        <v>131.8699951171875</v>
      </c>
      <c r="F1617">
        <v>102.8532257080078</v>
      </c>
      <c r="G1617">
        <v>233094300</v>
      </c>
      <c r="H1617">
        <v>18.29999923706055</v>
      </c>
      <c r="I1617">
        <v>2011</v>
      </c>
      <c r="J1617">
        <v>104.3382598876953</v>
      </c>
      <c r="K1617" s="3">
        <v>-2.2461268049893679E-2</v>
      </c>
      <c r="L1617" s="3">
        <v>-6.0603351398691441E-4</v>
      </c>
      <c r="M1617" s="3">
        <v>-9.7618082931224537E-3</v>
      </c>
      <c r="N1617" s="3">
        <v>-2.843888528148664E-2</v>
      </c>
      <c r="O1617" s="3">
        <v>-2.3276497640599692E-2</v>
      </c>
      <c r="P1617" s="3">
        <v>-4.3197580796706658E-3</v>
      </c>
      <c r="Q1617" s="3">
        <v>-1.34414155646525E-2</v>
      </c>
      <c r="R1617" s="3">
        <v>-3.2048854208016182E-2</v>
      </c>
      <c r="S1617" s="3" t="str">
        <f t="shared" si="404"/>
        <v/>
      </c>
      <c r="T1617" s="3">
        <f t="shared" si="405"/>
        <v>-2.2461268049893679E-2</v>
      </c>
      <c r="U1617" s="3" t="str">
        <f t="shared" si="406"/>
        <v/>
      </c>
      <c r="V1617" s="3" t="str">
        <f t="shared" si="407"/>
        <v/>
      </c>
      <c r="W1617" s="3" t="str">
        <f t="shared" si="408"/>
        <v/>
      </c>
      <c r="X1617" s="3">
        <f t="shared" si="409"/>
        <v>-2.3276497640599692E-2</v>
      </c>
      <c r="Y1617" s="3" t="str">
        <f t="shared" si="410"/>
        <v/>
      </c>
      <c r="Z1617" s="3" t="str">
        <f t="shared" si="411"/>
        <v/>
      </c>
      <c r="AA1617" s="3" t="str">
        <f t="shared" si="412"/>
        <v/>
      </c>
      <c r="AB1617" s="3" t="str">
        <f t="shared" si="413"/>
        <v/>
      </c>
      <c r="AC1617" s="3">
        <f t="shared" si="414"/>
        <v>-6.0603351398691441E-4</v>
      </c>
      <c r="AD1617" s="3" t="str">
        <f t="shared" si="415"/>
        <v/>
      </c>
      <c r="AE1617" s="3" t="str">
        <f t="shared" si="416"/>
        <v/>
      </c>
      <c r="AF1617" s="3" t="str">
        <f t="shared" si="417"/>
        <v/>
      </c>
      <c r="AG1617" s="3">
        <f t="shared" si="418"/>
        <v>-4.3197580796706658E-3</v>
      </c>
      <c r="AH1617" s="3" t="str">
        <f t="shared" si="419"/>
        <v/>
      </c>
    </row>
    <row r="1618" spans="1:34">
      <c r="A1618" s="16">
        <v>40696</v>
      </c>
      <c r="B1618">
        <v>131.96000671386719</v>
      </c>
      <c r="C1618">
        <v>132.24000549316409</v>
      </c>
      <c r="D1618">
        <v>130.96000671386719</v>
      </c>
      <c r="E1618">
        <v>131.72999572753909</v>
      </c>
      <c r="F1618">
        <v>102.7440185546875</v>
      </c>
      <c r="G1618">
        <v>200466800</v>
      </c>
      <c r="H1618">
        <v>18.090000152587891</v>
      </c>
      <c r="I1618">
        <v>2011</v>
      </c>
      <c r="J1618">
        <v>104.2173656463623</v>
      </c>
      <c r="K1618" s="3">
        <v>-1.0617766488951741E-3</v>
      </c>
      <c r="L1618" s="3">
        <v>-4.9853199310760932E-3</v>
      </c>
      <c r="M1618" s="3">
        <v>-1.9574205375324061E-2</v>
      </c>
      <c r="N1618" s="3">
        <v>-2.299202229054564E-2</v>
      </c>
      <c r="O1618" s="3">
        <v>-6.9006478881844524E-3</v>
      </c>
      <c r="P1618" s="3">
        <v>-1.0801364773577181E-2</v>
      </c>
      <c r="Q1618" s="3">
        <v>-2.5305104800828811E-2</v>
      </c>
      <c r="R1618" s="3">
        <v>-2.8702774342736381E-2</v>
      </c>
      <c r="S1618" s="3" t="str">
        <f t="shared" si="404"/>
        <v/>
      </c>
      <c r="T1618" s="3" t="str">
        <f t="shared" si="405"/>
        <v/>
      </c>
      <c r="U1618" s="3">
        <f t="shared" si="406"/>
        <v>-1.0617766488951741E-3</v>
      </c>
      <c r="V1618" s="3" t="str">
        <f t="shared" si="407"/>
        <v/>
      </c>
      <c r="W1618" s="3" t="str">
        <f t="shared" si="408"/>
        <v/>
      </c>
      <c r="X1618" s="3" t="str">
        <f t="shared" si="409"/>
        <v/>
      </c>
      <c r="Y1618" s="3">
        <f t="shared" si="410"/>
        <v>-6.9006478881844524E-3</v>
      </c>
      <c r="Z1618" s="3" t="str">
        <f t="shared" si="411"/>
        <v/>
      </c>
      <c r="AA1618" s="3" t="str">
        <f t="shared" si="412"/>
        <v/>
      </c>
      <c r="AB1618" s="3" t="str">
        <f t="shared" si="413"/>
        <v/>
      </c>
      <c r="AC1618" s="3">
        <f t="shared" si="414"/>
        <v>-4.9853199310760932E-3</v>
      </c>
      <c r="AD1618" s="3" t="str">
        <f t="shared" si="415"/>
        <v/>
      </c>
      <c r="AE1618" s="3" t="str">
        <f t="shared" si="416"/>
        <v/>
      </c>
      <c r="AF1618" s="3" t="str">
        <f t="shared" si="417"/>
        <v/>
      </c>
      <c r="AG1618" s="3">
        <f t="shared" si="418"/>
        <v>-1.0801364773577181E-2</v>
      </c>
      <c r="AH1618" s="3" t="str">
        <f t="shared" si="419"/>
        <v/>
      </c>
    </row>
    <row r="1619" spans="1:34">
      <c r="A1619" s="16">
        <v>40697</v>
      </c>
      <c r="B1619">
        <v>130.1499938964844</v>
      </c>
      <c r="C1619">
        <v>131.41999816894531</v>
      </c>
      <c r="D1619">
        <v>130.08000183105469</v>
      </c>
      <c r="E1619">
        <v>130.41999816894531</v>
      </c>
      <c r="F1619">
        <v>101.722282409668</v>
      </c>
      <c r="G1619">
        <v>234690200</v>
      </c>
      <c r="H1619">
        <v>17.95000076293945</v>
      </c>
      <c r="I1619">
        <v>2011</v>
      </c>
      <c r="J1619">
        <v>104.0929618835449</v>
      </c>
      <c r="K1619" s="3">
        <v>-9.944482991734338E-3</v>
      </c>
      <c r="L1619" s="3">
        <v>-1.9398676193585481E-2</v>
      </c>
      <c r="M1619" s="3">
        <v>-3.1630512259698713E-2</v>
      </c>
      <c r="N1619" s="3">
        <v>-2.3875508270700951E-2</v>
      </c>
      <c r="O1619" s="3">
        <v>-1.252557466028548E-2</v>
      </c>
      <c r="P1619" s="3">
        <v>-2.1954873450716669E-2</v>
      </c>
      <c r="Q1619" s="3">
        <v>-3.4154968034489253E-2</v>
      </c>
      <c r="R1619" s="3">
        <v>-2.64201688733724E-2</v>
      </c>
      <c r="S1619" s="3" t="str">
        <f t="shared" si="404"/>
        <v/>
      </c>
      <c r="T1619" s="3" t="str">
        <f t="shared" si="405"/>
        <v/>
      </c>
      <c r="U1619" s="3">
        <f t="shared" si="406"/>
        <v>-9.944482991734338E-3</v>
      </c>
      <c r="V1619" s="3" t="str">
        <f t="shared" si="407"/>
        <v/>
      </c>
      <c r="W1619" s="3" t="str">
        <f t="shared" si="408"/>
        <v/>
      </c>
      <c r="X1619" s="3" t="str">
        <f t="shared" si="409"/>
        <v/>
      </c>
      <c r="Y1619" s="3">
        <f t="shared" si="410"/>
        <v>-1.252557466028548E-2</v>
      </c>
      <c r="Z1619" s="3" t="str">
        <f t="shared" si="411"/>
        <v/>
      </c>
      <c r="AA1619" s="3" t="str">
        <f t="shared" si="412"/>
        <v/>
      </c>
      <c r="AB1619" s="3">
        <f t="shared" si="413"/>
        <v>-1.9398676193585481E-2</v>
      </c>
      <c r="AC1619" s="3" t="str">
        <f t="shared" si="414"/>
        <v/>
      </c>
      <c r="AD1619" s="3" t="str">
        <f t="shared" si="415"/>
        <v/>
      </c>
      <c r="AE1619" s="3" t="str">
        <f t="shared" si="416"/>
        <v/>
      </c>
      <c r="AF1619" s="3">
        <f t="shared" si="417"/>
        <v>-2.1954873450716669E-2</v>
      </c>
      <c r="AG1619" s="3" t="str">
        <f t="shared" si="418"/>
        <v/>
      </c>
      <c r="AH1619" s="3" t="str">
        <f t="shared" si="419"/>
        <v/>
      </c>
    </row>
    <row r="1620" spans="1:34">
      <c r="A1620" s="16">
        <v>40700</v>
      </c>
      <c r="B1620">
        <v>130.0899963378906</v>
      </c>
      <c r="C1620">
        <v>130.36000061035159</v>
      </c>
      <c r="D1620">
        <v>128.8699951171875</v>
      </c>
      <c r="E1620">
        <v>129.03999328613281</v>
      </c>
      <c r="F1620">
        <v>100.6459197998047</v>
      </c>
      <c r="G1620">
        <v>179951200</v>
      </c>
      <c r="H1620">
        <v>18.489999771118161</v>
      </c>
      <c r="I1620">
        <v>2011</v>
      </c>
      <c r="J1620">
        <v>103.89173164367681</v>
      </c>
      <c r="K1620" s="3">
        <v>-1.058138477003912E-2</v>
      </c>
      <c r="L1620" s="3">
        <v>-3.3480520530987601E-2</v>
      </c>
      <c r="M1620" s="3">
        <v>-3.4204257101147488E-2</v>
      </c>
      <c r="N1620" s="3">
        <v>-3.8450220946653957E-2</v>
      </c>
      <c r="O1620" s="3">
        <v>-1.188470383008244E-2</v>
      </c>
      <c r="P1620" s="3">
        <v>-3.4753947873249702E-2</v>
      </c>
      <c r="Q1620" s="3">
        <v>-3.5476427449374848E-2</v>
      </c>
      <c r="R1620" s="3">
        <v>-3.9716855083911429E-2</v>
      </c>
      <c r="S1620" s="3" t="str">
        <f t="shared" si="404"/>
        <v/>
      </c>
      <c r="T1620" s="3" t="str">
        <f t="shared" si="405"/>
        <v/>
      </c>
      <c r="U1620" s="3">
        <f t="shared" si="406"/>
        <v>-1.058138477003912E-2</v>
      </c>
      <c r="V1620" s="3" t="str">
        <f t="shared" si="407"/>
        <v/>
      </c>
      <c r="W1620" s="3" t="str">
        <f t="shared" si="408"/>
        <v/>
      </c>
      <c r="X1620" s="3" t="str">
        <f t="shared" si="409"/>
        <v/>
      </c>
      <c r="Y1620" s="3">
        <f t="shared" si="410"/>
        <v>-1.188470383008244E-2</v>
      </c>
      <c r="Z1620" s="3" t="str">
        <f t="shared" si="411"/>
        <v/>
      </c>
      <c r="AA1620" s="3" t="str">
        <f t="shared" si="412"/>
        <v/>
      </c>
      <c r="AB1620" s="3">
        <f t="shared" si="413"/>
        <v>-3.3480520530987601E-2</v>
      </c>
      <c r="AC1620" s="3" t="str">
        <f t="shared" si="414"/>
        <v/>
      </c>
      <c r="AD1620" s="3" t="str">
        <f t="shared" si="415"/>
        <v/>
      </c>
      <c r="AE1620" s="3" t="str">
        <f t="shared" si="416"/>
        <v/>
      </c>
      <c r="AF1620" s="3">
        <f t="shared" si="417"/>
        <v>-3.4753947873249702E-2</v>
      </c>
      <c r="AG1620" s="3" t="str">
        <f t="shared" si="418"/>
        <v/>
      </c>
      <c r="AH1620" s="3" t="str">
        <f t="shared" si="419"/>
        <v/>
      </c>
    </row>
    <row r="1621" spans="1:34">
      <c r="A1621" s="16">
        <v>40701</v>
      </c>
      <c r="B1621">
        <v>129.69999694824219</v>
      </c>
      <c r="C1621">
        <v>130.07000732421881</v>
      </c>
      <c r="D1621">
        <v>128.8500061035156</v>
      </c>
      <c r="E1621">
        <v>128.96000671386719</v>
      </c>
      <c r="F1621">
        <v>100.5835342407227</v>
      </c>
      <c r="G1621">
        <v>161660500</v>
      </c>
      <c r="H1621">
        <v>18.069999694824219</v>
      </c>
      <c r="I1621">
        <v>2011</v>
      </c>
      <c r="J1621">
        <v>103.6671051025391</v>
      </c>
      <c r="K1621" s="3">
        <v>-6.1985184502388879E-4</v>
      </c>
      <c r="L1621" s="3">
        <v>-4.4032894059433232E-2</v>
      </c>
      <c r="M1621" s="3">
        <v>-2.3473924893839929E-2</v>
      </c>
      <c r="N1621" s="3">
        <v>-4.2755034841093109E-2</v>
      </c>
      <c r="O1621" s="3">
        <v>-1.4723124031470469E-3</v>
      </c>
      <c r="P1621" s="3">
        <v>-4.484794712156337E-2</v>
      </c>
      <c r="Q1621" s="3">
        <v>-2.4307068865830339E-2</v>
      </c>
      <c r="R1621" s="3">
        <v>-4.3571816092630937E-2</v>
      </c>
      <c r="S1621" s="3" t="str">
        <f t="shared" si="404"/>
        <v/>
      </c>
      <c r="T1621" s="3" t="str">
        <f t="shared" si="405"/>
        <v/>
      </c>
      <c r="U1621" s="3">
        <f t="shared" si="406"/>
        <v>-6.1985184502388879E-4</v>
      </c>
      <c r="V1621" s="3" t="str">
        <f t="shared" si="407"/>
        <v/>
      </c>
      <c r="W1621" s="3" t="str">
        <f t="shared" si="408"/>
        <v/>
      </c>
      <c r="X1621" s="3" t="str">
        <f t="shared" si="409"/>
        <v/>
      </c>
      <c r="Y1621" s="3">
        <f t="shared" si="410"/>
        <v>-1.4723124031470469E-3</v>
      </c>
      <c r="Z1621" s="3" t="str">
        <f t="shared" si="411"/>
        <v/>
      </c>
      <c r="AA1621" s="3" t="str">
        <f t="shared" si="412"/>
        <v/>
      </c>
      <c r="AB1621" s="3">
        <f t="shared" si="413"/>
        <v>-4.4032894059433232E-2</v>
      </c>
      <c r="AC1621" s="3" t="str">
        <f t="shared" si="414"/>
        <v/>
      </c>
      <c r="AD1621" s="3" t="str">
        <f t="shared" si="415"/>
        <v/>
      </c>
      <c r="AE1621" s="3" t="str">
        <f t="shared" si="416"/>
        <v/>
      </c>
      <c r="AF1621" s="3">
        <f t="shared" si="417"/>
        <v>-4.484794712156337E-2</v>
      </c>
      <c r="AG1621" s="3" t="str">
        <f t="shared" si="418"/>
        <v/>
      </c>
      <c r="AH1621" s="3" t="str">
        <f t="shared" si="419"/>
        <v/>
      </c>
    </row>
    <row r="1622" spans="1:34">
      <c r="A1622" s="16">
        <v>40702</v>
      </c>
      <c r="B1622">
        <v>128.75999450683591</v>
      </c>
      <c r="C1622">
        <v>129.19000244140619</v>
      </c>
      <c r="D1622">
        <v>128.17999267578119</v>
      </c>
      <c r="E1622">
        <v>128.41999816894531</v>
      </c>
      <c r="F1622">
        <v>100.1623611450195</v>
      </c>
      <c r="G1622">
        <v>198696400</v>
      </c>
      <c r="H1622">
        <v>18.79000091552734</v>
      </c>
      <c r="I1622">
        <v>2011</v>
      </c>
      <c r="J1622">
        <v>103.37657012939449</v>
      </c>
      <c r="K1622" s="3">
        <v>-4.1872966473334161E-3</v>
      </c>
      <c r="L1622" s="3">
        <v>-2.616217959587808E-2</v>
      </c>
      <c r="M1622" s="3">
        <v>-2.6752357952230969E-2</v>
      </c>
      <c r="N1622" s="3">
        <v>-5.483185471437535E-2</v>
      </c>
      <c r="O1622" s="3">
        <v>-6.0484956380051358E-3</v>
      </c>
      <c r="P1622" s="3">
        <v>-2.7982123136708229E-2</v>
      </c>
      <c r="Q1622" s="3">
        <v>-2.8571461611626488E-2</v>
      </c>
      <c r="R1622" s="3">
        <v>-5.6598238888384778E-2</v>
      </c>
      <c r="S1622" s="3" t="str">
        <f t="shared" si="404"/>
        <v/>
      </c>
      <c r="T1622" s="3" t="str">
        <f t="shared" si="405"/>
        <v/>
      </c>
      <c r="U1622" s="3">
        <f t="shared" si="406"/>
        <v>-4.1872966473334161E-3</v>
      </c>
      <c r="V1622" s="3" t="str">
        <f t="shared" si="407"/>
        <v/>
      </c>
      <c r="W1622" s="3" t="str">
        <f t="shared" si="408"/>
        <v/>
      </c>
      <c r="X1622" s="3" t="str">
        <f t="shared" si="409"/>
        <v/>
      </c>
      <c r="Y1622" s="3">
        <f t="shared" si="410"/>
        <v>-6.0484956380051358E-3</v>
      </c>
      <c r="Z1622" s="3" t="str">
        <f t="shared" si="411"/>
        <v/>
      </c>
      <c r="AA1622" s="3" t="str">
        <f t="shared" si="412"/>
        <v/>
      </c>
      <c r="AB1622" s="3" t="str">
        <f t="shared" si="413"/>
        <v/>
      </c>
      <c r="AC1622" s="3">
        <f t="shared" si="414"/>
        <v>-2.616217959587808E-2</v>
      </c>
      <c r="AD1622" s="3" t="str">
        <f t="shared" si="415"/>
        <v/>
      </c>
      <c r="AE1622" s="3" t="str">
        <f t="shared" si="416"/>
        <v/>
      </c>
      <c r="AF1622" s="3" t="str">
        <f t="shared" si="417"/>
        <v/>
      </c>
      <c r="AG1622" s="3">
        <f t="shared" si="418"/>
        <v>-2.7982123136708229E-2</v>
      </c>
      <c r="AH1622" s="3" t="str">
        <f t="shared" si="419"/>
        <v/>
      </c>
    </row>
    <row r="1623" spans="1:34">
      <c r="A1623" s="16">
        <v>40703</v>
      </c>
      <c r="B1623">
        <v>128.77000427246091</v>
      </c>
      <c r="C1623">
        <v>129.92999267578119</v>
      </c>
      <c r="D1623">
        <v>128.46000671386719</v>
      </c>
      <c r="E1623">
        <v>129.3999938964844</v>
      </c>
      <c r="F1623">
        <v>100.9267272949219</v>
      </c>
      <c r="G1623">
        <v>160964400</v>
      </c>
      <c r="H1623">
        <v>17.770000457763668</v>
      </c>
      <c r="I1623">
        <v>2011</v>
      </c>
      <c r="J1623">
        <v>103.1800212860107</v>
      </c>
      <c r="K1623" s="3">
        <v>7.6312712795942872E-3</v>
      </c>
      <c r="L1623" s="3">
        <v>-1.768756259809268E-2</v>
      </c>
      <c r="M1623" s="3">
        <v>-2.2584704370816281E-2</v>
      </c>
      <c r="N1623" s="3">
        <v>-3.7488679530692459E-2</v>
      </c>
      <c r="O1623" s="3">
        <v>3.1154450624759628E-4</v>
      </c>
      <c r="P1623" s="3">
        <v>-2.694908651709349E-2</v>
      </c>
      <c r="Q1623" s="3">
        <v>-3.1800035752521993E-2</v>
      </c>
      <c r="R1623" s="3">
        <v>-4.6563594554777987E-2</v>
      </c>
      <c r="S1623" s="3" t="str">
        <f t="shared" si="404"/>
        <v/>
      </c>
      <c r="T1623" s="3" t="str">
        <f t="shared" si="405"/>
        <v/>
      </c>
      <c r="U1623" s="3">
        <f t="shared" si="406"/>
        <v>7.6312712795942872E-3</v>
      </c>
      <c r="V1623" s="3" t="str">
        <f t="shared" si="407"/>
        <v/>
      </c>
      <c r="W1623" s="3" t="str">
        <f t="shared" si="408"/>
        <v/>
      </c>
      <c r="X1623" s="3" t="str">
        <f t="shared" si="409"/>
        <v/>
      </c>
      <c r="Y1623" s="3">
        <f t="shared" si="410"/>
        <v>3.1154450624759628E-4</v>
      </c>
      <c r="Z1623" s="3" t="str">
        <f t="shared" si="411"/>
        <v/>
      </c>
      <c r="AA1623" s="3" t="str">
        <f t="shared" si="412"/>
        <v/>
      </c>
      <c r="AB1623" s="3" t="str">
        <f t="shared" si="413"/>
        <v/>
      </c>
      <c r="AC1623" s="3">
        <f t="shared" si="414"/>
        <v>-1.768756259809268E-2</v>
      </c>
      <c r="AD1623" s="3" t="str">
        <f t="shared" si="415"/>
        <v/>
      </c>
      <c r="AE1623" s="3" t="str">
        <f t="shared" si="416"/>
        <v/>
      </c>
      <c r="AF1623" s="3" t="str">
        <f t="shared" si="417"/>
        <v/>
      </c>
      <c r="AG1623" s="3">
        <f t="shared" si="418"/>
        <v>-2.694908651709349E-2</v>
      </c>
      <c r="AH1623" s="3" t="str">
        <f t="shared" si="419"/>
        <v/>
      </c>
    </row>
    <row r="1624" spans="1:34">
      <c r="A1624" s="16">
        <v>40704</v>
      </c>
      <c r="B1624">
        <v>128.8500061035156</v>
      </c>
      <c r="C1624">
        <v>128.92999267578119</v>
      </c>
      <c r="D1624">
        <v>127.2600021362305</v>
      </c>
      <c r="E1624">
        <v>127.59999847412109</v>
      </c>
      <c r="F1624">
        <v>99.522811889648438</v>
      </c>
      <c r="G1624">
        <v>238629400</v>
      </c>
      <c r="H1624">
        <v>18.860000610351559</v>
      </c>
      <c r="I1624">
        <v>2011</v>
      </c>
      <c r="J1624">
        <v>102.88831672668459</v>
      </c>
      <c r="K1624" s="3">
        <v>-1.3910244024568421E-2</v>
      </c>
      <c r="L1624" s="3">
        <v>-2.1622307993066529E-2</v>
      </c>
      <c r="M1624" s="3">
        <v>-4.0601540035336559E-2</v>
      </c>
      <c r="N1624" s="3">
        <v>-5.5374550847469887E-2</v>
      </c>
      <c r="O1624" s="3">
        <v>-1.653780418232342E-2</v>
      </c>
      <c r="P1624" s="3">
        <v>-2.4229382587641179E-2</v>
      </c>
      <c r="Q1624" s="3">
        <v>-4.3157878674958898E-2</v>
      </c>
      <c r="R1624" s="3">
        <v>-5.7891616736907792E-2</v>
      </c>
      <c r="S1624" s="3" t="str">
        <f t="shared" si="404"/>
        <v/>
      </c>
      <c r="T1624" s="3" t="str">
        <f t="shared" si="405"/>
        <v/>
      </c>
      <c r="U1624" s="3">
        <f t="shared" si="406"/>
        <v>-1.3910244024568421E-2</v>
      </c>
      <c r="V1624" s="3" t="str">
        <f t="shared" si="407"/>
        <v/>
      </c>
      <c r="W1624" s="3" t="str">
        <f t="shared" si="408"/>
        <v/>
      </c>
      <c r="X1624" s="3" t="str">
        <f t="shared" si="409"/>
        <v/>
      </c>
      <c r="Y1624" s="3">
        <f t="shared" si="410"/>
        <v>-1.653780418232342E-2</v>
      </c>
      <c r="Z1624" s="3" t="str">
        <f t="shared" si="411"/>
        <v/>
      </c>
      <c r="AA1624" s="3" t="str">
        <f t="shared" si="412"/>
        <v/>
      </c>
      <c r="AB1624" s="3" t="str">
        <f t="shared" si="413"/>
        <v/>
      </c>
      <c r="AC1624" s="3">
        <f t="shared" si="414"/>
        <v>-2.1622307993066529E-2</v>
      </c>
      <c r="AD1624" s="3" t="str">
        <f t="shared" si="415"/>
        <v/>
      </c>
      <c r="AE1624" s="3" t="str">
        <f t="shared" si="416"/>
        <v/>
      </c>
      <c r="AF1624" s="3" t="str">
        <f t="shared" si="417"/>
        <v/>
      </c>
      <c r="AG1624" s="3">
        <f t="shared" si="418"/>
        <v>-2.4229382587641179E-2</v>
      </c>
      <c r="AH1624" s="3" t="str">
        <f t="shared" si="419"/>
        <v/>
      </c>
    </row>
    <row r="1625" spans="1:34">
      <c r="A1625" s="16">
        <v>40707</v>
      </c>
      <c r="B1625">
        <v>127.88999938964839</v>
      </c>
      <c r="C1625">
        <v>128.24000549316409</v>
      </c>
      <c r="D1625">
        <v>127.0500030517578</v>
      </c>
      <c r="E1625">
        <v>127.6999969482422</v>
      </c>
      <c r="F1625">
        <v>99.600776672363281</v>
      </c>
      <c r="G1625">
        <v>207599800</v>
      </c>
      <c r="H1625">
        <v>19.610000610351559</v>
      </c>
      <c r="I1625">
        <v>2011</v>
      </c>
      <c r="J1625">
        <v>102.6410690307617</v>
      </c>
      <c r="K1625" s="3">
        <v>7.8338605224792524E-4</v>
      </c>
      <c r="L1625" s="3">
        <v>-1.038435665867332E-2</v>
      </c>
      <c r="M1625" s="3">
        <v>-4.3517203523349091E-2</v>
      </c>
      <c r="N1625" s="3">
        <v>-4.7299434328992307E-2</v>
      </c>
      <c r="O1625" s="3">
        <v>-4.3103090042342362E-3</v>
      </c>
      <c r="P1625" s="3">
        <v>-1.542149982883523E-2</v>
      </c>
      <c r="Q1625" s="3">
        <v>-4.8385826686161433E-2</v>
      </c>
      <c r="R1625" s="3">
        <v>-5.2148542110514673E-2</v>
      </c>
      <c r="S1625" s="3" t="str">
        <f t="shared" si="404"/>
        <v/>
      </c>
      <c r="T1625" s="3" t="str">
        <f t="shared" si="405"/>
        <v/>
      </c>
      <c r="U1625" s="3">
        <f t="shared" si="406"/>
        <v>7.8338605224792524E-4</v>
      </c>
      <c r="V1625" s="3" t="str">
        <f t="shared" si="407"/>
        <v/>
      </c>
      <c r="W1625" s="3" t="str">
        <f t="shared" si="408"/>
        <v/>
      </c>
      <c r="X1625" s="3" t="str">
        <f t="shared" si="409"/>
        <v/>
      </c>
      <c r="Y1625" s="3">
        <f t="shared" si="410"/>
        <v>-4.3103090042342362E-3</v>
      </c>
      <c r="Z1625" s="3" t="str">
        <f t="shared" si="411"/>
        <v/>
      </c>
      <c r="AA1625" s="3" t="str">
        <f t="shared" si="412"/>
        <v/>
      </c>
      <c r="AB1625" s="3" t="str">
        <f t="shared" si="413"/>
        <v/>
      </c>
      <c r="AC1625" s="3">
        <f t="shared" si="414"/>
        <v>-1.038435665867332E-2</v>
      </c>
      <c r="AD1625" s="3" t="str">
        <f t="shared" si="415"/>
        <v/>
      </c>
      <c r="AE1625" s="3" t="str">
        <f t="shared" si="416"/>
        <v/>
      </c>
      <c r="AF1625" s="3" t="str">
        <f t="shared" si="417"/>
        <v/>
      </c>
      <c r="AG1625" s="3">
        <f t="shared" si="418"/>
        <v>-1.542149982883523E-2</v>
      </c>
      <c r="AH1625" s="3" t="str">
        <f t="shared" si="419"/>
        <v/>
      </c>
    </row>
    <row r="1626" spans="1:34">
      <c r="A1626" s="16">
        <v>40708</v>
      </c>
      <c r="B1626">
        <v>128.8699951171875</v>
      </c>
      <c r="C1626">
        <v>129.77000427246091</v>
      </c>
      <c r="D1626">
        <v>128.82000732421881</v>
      </c>
      <c r="E1626">
        <v>129.32000732421881</v>
      </c>
      <c r="F1626">
        <v>100.8643417358398</v>
      </c>
      <c r="G1626">
        <v>160570400</v>
      </c>
      <c r="H1626">
        <v>18.260000228881839</v>
      </c>
      <c r="I1626">
        <v>2011</v>
      </c>
      <c r="J1626">
        <v>102.49014701843259</v>
      </c>
      <c r="K1626" s="3">
        <v>1.2686297292972441E-2</v>
      </c>
      <c r="L1626" s="3">
        <v>2.7917839359783429E-3</v>
      </c>
      <c r="M1626" s="3">
        <v>-4.136404044974451E-2</v>
      </c>
      <c r="N1626" s="3">
        <v>-2.9056213060339339E-2</v>
      </c>
      <c r="O1626" s="3">
        <v>8.7706374529554765E-3</v>
      </c>
      <c r="P1626" s="3">
        <v>-1.4810821670839689E-2</v>
      </c>
      <c r="Q1626" s="3">
        <v>-5.8191187545569963E-2</v>
      </c>
      <c r="R1626" s="3">
        <v>-4.6099551596221262E-2</v>
      </c>
      <c r="S1626" s="3" t="str">
        <f t="shared" si="404"/>
        <v/>
      </c>
      <c r="T1626" s="3" t="str">
        <f t="shared" si="405"/>
        <v/>
      </c>
      <c r="U1626" s="3">
        <f t="shared" si="406"/>
        <v>1.2686297292972441E-2</v>
      </c>
      <c r="V1626" s="3" t="str">
        <f t="shared" si="407"/>
        <v/>
      </c>
      <c r="W1626" s="3" t="str">
        <f t="shared" si="408"/>
        <v/>
      </c>
      <c r="X1626" s="3" t="str">
        <f t="shared" si="409"/>
        <v/>
      </c>
      <c r="Y1626" s="3">
        <f t="shared" si="410"/>
        <v>8.7706374529554765E-3</v>
      </c>
      <c r="Z1626" s="3" t="str">
        <f t="shared" si="411"/>
        <v/>
      </c>
      <c r="AA1626" s="3" t="str">
        <f t="shared" si="412"/>
        <v/>
      </c>
      <c r="AB1626" s="3" t="str">
        <f t="shared" si="413"/>
        <v/>
      </c>
      <c r="AC1626" s="3">
        <f t="shared" si="414"/>
        <v>2.7917839359783429E-3</v>
      </c>
      <c r="AD1626" s="3" t="str">
        <f t="shared" si="415"/>
        <v/>
      </c>
      <c r="AE1626" s="3" t="str">
        <f t="shared" si="416"/>
        <v/>
      </c>
      <c r="AF1626" s="3" t="str">
        <f t="shared" si="417"/>
        <v/>
      </c>
      <c r="AG1626" s="3">
        <f t="shared" si="418"/>
        <v>-1.4810821670839689E-2</v>
      </c>
      <c r="AH1626" s="3" t="str">
        <f t="shared" si="419"/>
        <v/>
      </c>
    </row>
    <row r="1627" spans="1:34">
      <c r="A1627" s="16">
        <v>40709</v>
      </c>
      <c r="B1627">
        <v>128.24000549316409</v>
      </c>
      <c r="C1627">
        <v>129.30000305175781</v>
      </c>
      <c r="D1627">
        <v>126.6800003051758</v>
      </c>
      <c r="E1627">
        <v>127.01999664306641</v>
      </c>
      <c r="F1627">
        <v>99.070404052734375</v>
      </c>
      <c r="G1627">
        <v>300958000</v>
      </c>
      <c r="H1627">
        <v>21.319999694824219</v>
      </c>
      <c r="I1627">
        <v>2011</v>
      </c>
      <c r="J1627">
        <v>102.25030937194821</v>
      </c>
      <c r="K1627" s="3">
        <v>-1.7785648051952041E-2</v>
      </c>
      <c r="L1627" s="3">
        <v>-1.090187052104508E-2</v>
      </c>
      <c r="M1627" s="3">
        <v>-3.6778833422420498E-2</v>
      </c>
      <c r="N1627" s="3">
        <v>-4.6181613794428637E-2</v>
      </c>
      <c r="O1627" s="3">
        <v>-2.0414528839487241E-2</v>
      </c>
      <c r="P1627" s="3">
        <v>-1.3549274946106469E-2</v>
      </c>
      <c r="Q1627" s="3">
        <v>-3.9356904558914829E-2</v>
      </c>
      <c r="R1627" s="3">
        <v>-4.8734684636219883E-2</v>
      </c>
      <c r="S1627" s="3" t="str">
        <f t="shared" si="404"/>
        <v/>
      </c>
      <c r="T1627" s="3" t="str">
        <f t="shared" si="405"/>
        <v/>
      </c>
      <c r="U1627" s="3">
        <f t="shared" si="406"/>
        <v>-1.7785648051952041E-2</v>
      </c>
      <c r="V1627" s="3" t="str">
        <f t="shared" si="407"/>
        <v/>
      </c>
      <c r="W1627" s="3" t="str">
        <f t="shared" si="408"/>
        <v/>
      </c>
      <c r="X1627" s="3" t="str">
        <f t="shared" si="409"/>
        <v/>
      </c>
      <c r="Y1627" s="3">
        <f t="shared" si="410"/>
        <v>-2.0414528839487241E-2</v>
      </c>
      <c r="Z1627" s="3" t="str">
        <f t="shared" si="411"/>
        <v/>
      </c>
      <c r="AA1627" s="3" t="str">
        <f t="shared" si="412"/>
        <v/>
      </c>
      <c r="AB1627" s="3" t="str">
        <f t="shared" si="413"/>
        <v/>
      </c>
      <c r="AC1627" s="3">
        <f t="shared" si="414"/>
        <v>-1.090187052104508E-2</v>
      </c>
      <c r="AD1627" s="3" t="str">
        <f t="shared" si="415"/>
        <v/>
      </c>
      <c r="AE1627" s="3" t="str">
        <f t="shared" si="416"/>
        <v/>
      </c>
      <c r="AF1627" s="3" t="str">
        <f t="shared" si="417"/>
        <v/>
      </c>
      <c r="AG1627" s="3">
        <f t="shared" si="418"/>
        <v>-1.3549274946106469E-2</v>
      </c>
      <c r="AH1627" s="3" t="str">
        <f t="shared" si="419"/>
        <v/>
      </c>
    </row>
    <row r="1628" spans="1:34">
      <c r="A1628" s="16">
        <v>40710</v>
      </c>
      <c r="B1628">
        <v>127.05999755859381</v>
      </c>
      <c r="C1628">
        <v>127.9700012207031</v>
      </c>
      <c r="D1628">
        <v>126.3199996948242</v>
      </c>
      <c r="E1628">
        <v>127.3000030517578</v>
      </c>
      <c r="F1628">
        <v>99.288803100585938</v>
      </c>
      <c r="G1628">
        <v>308032800</v>
      </c>
      <c r="H1628">
        <v>22.729999542236332</v>
      </c>
      <c r="I1628">
        <v>2011</v>
      </c>
      <c r="J1628">
        <v>101.9749843597412</v>
      </c>
      <c r="K1628" s="3">
        <v>2.204483265610957E-3</v>
      </c>
      <c r="L1628" s="3">
        <v>-1.622884480886511E-2</v>
      </c>
      <c r="M1628" s="3">
        <v>-3.3629358698506251E-2</v>
      </c>
      <c r="N1628" s="3">
        <v>-5.2545296100025229E-2</v>
      </c>
      <c r="O1628" s="3">
        <v>-5.5109192783969752E-3</v>
      </c>
      <c r="P1628" s="3">
        <v>-2.3802120146342861E-2</v>
      </c>
      <c r="Q1628" s="3">
        <v>-4.106882417201696E-2</v>
      </c>
      <c r="R1628" s="3">
        <v>-5.9839244410571313E-2</v>
      </c>
      <c r="S1628" s="3" t="str">
        <f t="shared" si="404"/>
        <v/>
      </c>
      <c r="T1628" s="3" t="str">
        <f t="shared" si="405"/>
        <v/>
      </c>
      <c r="U1628" s="3">
        <f t="shared" si="406"/>
        <v>2.204483265610957E-3</v>
      </c>
      <c r="V1628" s="3" t="str">
        <f t="shared" si="407"/>
        <v/>
      </c>
      <c r="W1628" s="3" t="str">
        <f t="shared" si="408"/>
        <v/>
      </c>
      <c r="X1628" s="3" t="str">
        <f t="shared" si="409"/>
        <v/>
      </c>
      <c r="Y1628" s="3">
        <f t="shared" si="410"/>
        <v>-5.5109192783969752E-3</v>
      </c>
      <c r="Z1628" s="3" t="str">
        <f t="shared" si="411"/>
        <v/>
      </c>
      <c r="AA1628" s="3" t="str">
        <f t="shared" si="412"/>
        <v/>
      </c>
      <c r="AB1628" s="3" t="str">
        <f t="shared" si="413"/>
        <v/>
      </c>
      <c r="AC1628" s="3">
        <f t="shared" si="414"/>
        <v>-1.622884480886511E-2</v>
      </c>
      <c r="AD1628" s="3" t="str">
        <f t="shared" si="415"/>
        <v/>
      </c>
      <c r="AE1628" s="3" t="str">
        <f t="shared" si="416"/>
        <v/>
      </c>
      <c r="AF1628" s="3" t="str">
        <f t="shared" si="417"/>
        <v/>
      </c>
      <c r="AG1628" s="3">
        <f t="shared" si="418"/>
        <v>-2.3802120146342861E-2</v>
      </c>
      <c r="AH1628" s="3" t="str">
        <f t="shared" si="419"/>
        <v/>
      </c>
    </row>
    <row r="1629" spans="1:34">
      <c r="A1629" s="16">
        <v>40711</v>
      </c>
      <c r="B1629">
        <v>127.9300003051758</v>
      </c>
      <c r="C1629">
        <v>127.94000244140619</v>
      </c>
      <c r="D1629">
        <v>126.620002746582</v>
      </c>
      <c r="E1629">
        <v>127.0500030517578</v>
      </c>
      <c r="F1629">
        <v>99.585098266601563</v>
      </c>
      <c r="G1629">
        <v>233284900</v>
      </c>
      <c r="H1629">
        <v>21.85000038146973</v>
      </c>
      <c r="I1629">
        <v>2011</v>
      </c>
      <c r="J1629">
        <v>101.7019939422607</v>
      </c>
      <c r="K1629" s="3">
        <v>2.9841750203742912E-3</v>
      </c>
      <c r="L1629" s="3">
        <v>6.2585025252492876E-4</v>
      </c>
      <c r="M1629" s="3">
        <v>-2.100999006745918E-2</v>
      </c>
      <c r="N1629" s="3">
        <v>-5.1975945578753069E-2</v>
      </c>
      <c r="O1629" s="3">
        <v>-5.3417147594199132E-3</v>
      </c>
      <c r="P1629" s="3">
        <v>-1.003133851570126E-2</v>
      </c>
      <c r="Q1629" s="3">
        <v>-3.143688492320007E-2</v>
      </c>
      <c r="R1629" s="3">
        <v>-6.207301333229398E-2</v>
      </c>
      <c r="S1629" s="3" t="str">
        <f t="shared" si="404"/>
        <v/>
      </c>
      <c r="T1629" s="3" t="str">
        <f t="shared" si="405"/>
        <v/>
      </c>
      <c r="U1629" s="3" t="str">
        <f t="shared" si="406"/>
        <v/>
      </c>
      <c r="V1629" s="3">
        <f t="shared" si="407"/>
        <v>2.9841750203742912E-3</v>
      </c>
      <c r="W1629" s="3" t="str">
        <f t="shared" si="408"/>
        <v/>
      </c>
      <c r="X1629" s="3" t="str">
        <f t="shared" si="409"/>
        <v/>
      </c>
      <c r="Y1629" s="3" t="str">
        <f t="shared" si="410"/>
        <v/>
      </c>
      <c r="Z1629" s="3">
        <f t="shared" si="411"/>
        <v>-5.3417147594199132E-3</v>
      </c>
      <c r="AA1629" s="3" t="str">
        <f t="shared" si="412"/>
        <v/>
      </c>
      <c r="AB1629" s="3" t="str">
        <f t="shared" si="413"/>
        <v/>
      </c>
      <c r="AC1629" s="3">
        <f t="shared" si="414"/>
        <v>6.2585025252492876E-4</v>
      </c>
      <c r="AD1629" s="3" t="str">
        <f t="shared" si="415"/>
        <v/>
      </c>
      <c r="AE1629" s="3" t="str">
        <f t="shared" si="416"/>
        <v/>
      </c>
      <c r="AF1629" s="3" t="str">
        <f t="shared" si="417"/>
        <v/>
      </c>
      <c r="AG1629" s="3">
        <f t="shared" si="418"/>
        <v>-1.003133851570126E-2</v>
      </c>
      <c r="AH1629" s="3" t="str">
        <f t="shared" si="419"/>
        <v/>
      </c>
    </row>
    <row r="1630" spans="1:34">
      <c r="A1630" s="16">
        <v>40714</v>
      </c>
      <c r="B1630">
        <v>126.620002746582</v>
      </c>
      <c r="C1630">
        <v>127.9700012207031</v>
      </c>
      <c r="D1630">
        <v>126.5800018310547</v>
      </c>
      <c r="E1630">
        <v>127.6999969482422</v>
      </c>
      <c r="F1630">
        <v>100.0945663452148</v>
      </c>
      <c r="G1630">
        <v>159479000</v>
      </c>
      <c r="H1630">
        <v>19.989999771118161</v>
      </c>
      <c r="I1630">
        <v>2011</v>
      </c>
      <c r="J1630">
        <v>101.4962043762207</v>
      </c>
      <c r="K1630" s="3">
        <v>5.1159067720090157E-3</v>
      </c>
      <c r="L1630" s="3">
        <v>4.9576889794331613E-3</v>
      </c>
      <c r="M1630" s="3">
        <v>-5.4781500898053448E-3</v>
      </c>
      <c r="N1630" s="3">
        <v>-3.9495031136842502E-2</v>
      </c>
      <c r="O1630" s="3">
        <v>-3.6993404912525341E-3</v>
      </c>
      <c r="P1630" s="3">
        <v>-1.08065566671649E-2</v>
      </c>
      <c r="Q1630" s="3">
        <v>-2.1078686708215218E-2</v>
      </c>
      <c r="R1630" s="3">
        <v>-5.4561790900572338E-2</v>
      </c>
      <c r="S1630" s="3" t="str">
        <f t="shared" si="404"/>
        <v/>
      </c>
      <c r="T1630" s="3" t="str">
        <f t="shared" si="405"/>
        <v/>
      </c>
      <c r="U1630" s="3">
        <f t="shared" si="406"/>
        <v>5.1159067720090157E-3</v>
      </c>
      <c r="V1630" s="3" t="str">
        <f t="shared" si="407"/>
        <v/>
      </c>
      <c r="W1630" s="3" t="str">
        <f t="shared" si="408"/>
        <v/>
      </c>
      <c r="X1630" s="3" t="str">
        <f t="shared" si="409"/>
        <v/>
      </c>
      <c r="Y1630" s="3">
        <f t="shared" si="410"/>
        <v>-3.6993404912525341E-3</v>
      </c>
      <c r="Z1630" s="3" t="str">
        <f t="shared" si="411"/>
        <v/>
      </c>
      <c r="AA1630" s="3" t="str">
        <f t="shared" si="412"/>
        <v/>
      </c>
      <c r="AB1630" s="3" t="str">
        <f t="shared" si="413"/>
        <v/>
      </c>
      <c r="AC1630" s="3">
        <f t="shared" si="414"/>
        <v>4.9576889794331613E-3</v>
      </c>
      <c r="AD1630" s="3" t="str">
        <f t="shared" si="415"/>
        <v/>
      </c>
      <c r="AE1630" s="3" t="str">
        <f t="shared" si="416"/>
        <v/>
      </c>
      <c r="AF1630" s="3" t="str">
        <f t="shared" si="417"/>
        <v/>
      </c>
      <c r="AG1630" s="3">
        <f t="shared" si="418"/>
        <v>-1.08065566671649E-2</v>
      </c>
      <c r="AH1630" s="3" t="str">
        <f t="shared" si="419"/>
        <v/>
      </c>
    </row>
    <row r="1631" spans="1:34">
      <c r="A1631" s="16">
        <v>40715</v>
      </c>
      <c r="B1631">
        <v>128.36000061035159</v>
      </c>
      <c r="C1631">
        <v>129.69999694824219</v>
      </c>
      <c r="D1631">
        <v>127.75</v>
      </c>
      <c r="E1631">
        <v>129.44999694824219</v>
      </c>
      <c r="F1631">
        <v>101.4662551879883</v>
      </c>
      <c r="G1631">
        <v>193157300</v>
      </c>
      <c r="H1631">
        <v>18.860000610351559</v>
      </c>
      <c r="I1631">
        <v>2011</v>
      </c>
      <c r="J1631">
        <v>101.4194480895996</v>
      </c>
      <c r="K1631" s="3">
        <v>1.370392912281204E-2</v>
      </c>
      <c r="L1631" s="3">
        <v>5.9675544576975881E-3</v>
      </c>
      <c r="M1631" s="3">
        <v>8.775998516348027E-3</v>
      </c>
      <c r="N1631" s="3">
        <v>-1.490393350753305E-2</v>
      </c>
      <c r="O1631" s="3">
        <v>3.9156658537797823E-4</v>
      </c>
      <c r="P1631" s="3">
        <v>-2.3198325545042638E-2</v>
      </c>
      <c r="Q1631" s="3">
        <v>-2.0471517382133379E-2</v>
      </c>
      <c r="R1631" s="3">
        <v>-4.3465076252350743E-2</v>
      </c>
      <c r="S1631" s="3" t="str">
        <f t="shared" si="404"/>
        <v/>
      </c>
      <c r="T1631" s="3" t="str">
        <f t="shared" si="405"/>
        <v/>
      </c>
      <c r="U1631" s="3">
        <f t="shared" si="406"/>
        <v>1.370392912281204E-2</v>
      </c>
      <c r="V1631" s="3" t="str">
        <f t="shared" si="407"/>
        <v/>
      </c>
      <c r="W1631" s="3" t="str">
        <f t="shared" si="408"/>
        <v/>
      </c>
      <c r="X1631" s="3" t="str">
        <f t="shared" si="409"/>
        <v/>
      </c>
      <c r="Y1631" s="3">
        <f t="shared" si="410"/>
        <v>3.9156658537797823E-4</v>
      </c>
      <c r="Z1631" s="3" t="str">
        <f t="shared" si="411"/>
        <v/>
      </c>
      <c r="AA1631" s="3" t="str">
        <f t="shared" si="412"/>
        <v/>
      </c>
      <c r="AB1631" s="3" t="str">
        <f t="shared" si="413"/>
        <v/>
      </c>
      <c r="AC1631" s="3">
        <f t="shared" si="414"/>
        <v>5.9675544576975881E-3</v>
      </c>
      <c r="AD1631" s="3" t="str">
        <f t="shared" si="415"/>
        <v/>
      </c>
      <c r="AE1631" s="3" t="str">
        <f t="shared" si="416"/>
        <v/>
      </c>
      <c r="AF1631" s="3" t="str">
        <f t="shared" si="417"/>
        <v/>
      </c>
      <c r="AG1631" s="3">
        <f t="shared" si="418"/>
        <v>-2.3198325545042638E-2</v>
      </c>
      <c r="AH1631" s="3" t="str">
        <f t="shared" si="419"/>
        <v/>
      </c>
    </row>
    <row r="1632" spans="1:34">
      <c r="A1632" s="16">
        <v>40716</v>
      </c>
      <c r="B1632">
        <v>129.05000305175781</v>
      </c>
      <c r="C1632">
        <v>129.80999755859381</v>
      </c>
      <c r="D1632">
        <v>128.5899963378906</v>
      </c>
      <c r="E1632">
        <v>128.66999816894531</v>
      </c>
      <c r="F1632">
        <v>100.8549041748047</v>
      </c>
      <c r="G1632">
        <v>176703000</v>
      </c>
      <c r="H1632">
        <v>18.520000457763668</v>
      </c>
      <c r="I1632">
        <v>2011</v>
      </c>
      <c r="J1632">
        <v>101.3164134979248</v>
      </c>
      <c r="K1632" s="3">
        <v>-6.0251658253370746E-3</v>
      </c>
      <c r="L1632" s="3">
        <v>1.8012444171726871E-2</v>
      </c>
      <c r="M1632" s="3">
        <v>6.9142043165542066E-3</v>
      </c>
      <c r="N1632" s="3">
        <v>-2.0023124904507968E-2</v>
      </c>
      <c r="O1632" s="3">
        <v>-6.6434965672144131E-3</v>
      </c>
      <c r="P1632" s="3">
        <v>-5.5109192783969752E-3</v>
      </c>
      <c r="Q1632" s="3">
        <v>-1.6352581405260639E-2</v>
      </c>
      <c r="R1632" s="3">
        <v>-4.2667657321934997E-2</v>
      </c>
      <c r="S1632" s="3" t="str">
        <f t="shared" si="404"/>
        <v/>
      </c>
      <c r="T1632" s="3" t="str">
        <f t="shared" si="405"/>
        <v/>
      </c>
      <c r="U1632" s="3">
        <f t="shared" si="406"/>
        <v>-6.0251658253370746E-3</v>
      </c>
      <c r="V1632" s="3" t="str">
        <f t="shared" si="407"/>
        <v/>
      </c>
      <c r="W1632" s="3" t="str">
        <f t="shared" si="408"/>
        <v/>
      </c>
      <c r="X1632" s="3" t="str">
        <f t="shared" si="409"/>
        <v/>
      </c>
      <c r="Y1632" s="3">
        <f t="shared" si="410"/>
        <v>-6.6434965672144131E-3</v>
      </c>
      <c r="Z1632" s="3" t="str">
        <f t="shared" si="411"/>
        <v/>
      </c>
      <c r="AA1632" s="3" t="str">
        <f t="shared" si="412"/>
        <v/>
      </c>
      <c r="AB1632" s="3" t="str">
        <f t="shared" si="413"/>
        <v/>
      </c>
      <c r="AC1632" s="3">
        <f t="shared" si="414"/>
        <v>1.8012444171726871E-2</v>
      </c>
      <c r="AD1632" s="3" t="str">
        <f t="shared" si="415"/>
        <v/>
      </c>
      <c r="AE1632" s="3" t="str">
        <f t="shared" si="416"/>
        <v/>
      </c>
      <c r="AF1632" s="3" t="str">
        <f t="shared" si="417"/>
        <v/>
      </c>
      <c r="AG1632" s="3">
        <f t="shared" si="418"/>
        <v>-5.5109192783969752E-3</v>
      </c>
      <c r="AH1632" s="3" t="str">
        <f t="shared" si="419"/>
        <v/>
      </c>
    </row>
    <row r="1633" spans="1:34">
      <c r="A1633" s="16">
        <v>40717</v>
      </c>
      <c r="B1633">
        <v>127.1600036621094</v>
      </c>
      <c r="C1633">
        <v>128.63999938964841</v>
      </c>
      <c r="D1633">
        <v>126.19000244140619</v>
      </c>
      <c r="E1633">
        <v>128.30000305175781</v>
      </c>
      <c r="F1633">
        <v>100.5648651123047</v>
      </c>
      <c r="G1633">
        <v>334286500</v>
      </c>
      <c r="H1633">
        <v>19.29000091552734</v>
      </c>
      <c r="I1633">
        <v>2011</v>
      </c>
      <c r="J1633">
        <v>101.1817169189453</v>
      </c>
      <c r="K1633" s="3">
        <v>-2.8758052458935919E-3</v>
      </c>
      <c r="L1633" s="3">
        <v>1.285202330846924E-2</v>
      </c>
      <c r="M1633" s="3">
        <v>-3.5853949921488271E-3</v>
      </c>
      <c r="N1633" s="3">
        <v>-2.6089124277014819E-2</v>
      </c>
      <c r="O1633" s="3">
        <v>-1.9274079139123049E-2</v>
      </c>
      <c r="P1633" s="3">
        <v>-8.7195646798237103E-3</v>
      </c>
      <c r="Q1633" s="3">
        <v>-2.480673575337267E-2</v>
      </c>
      <c r="R1633" s="3">
        <v>-4.683130883620934E-2</v>
      </c>
      <c r="S1633" s="3" t="str">
        <f t="shared" si="404"/>
        <v/>
      </c>
      <c r="T1633" s="3" t="str">
        <f t="shared" si="405"/>
        <v/>
      </c>
      <c r="U1633" s="3">
        <f t="shared" si="406"/>
        <v>-2.8758052458935919E-3</v>
      </c>
      <c r="V1633" s="3" t="str">
        <f t="shared" si="407"/>
        <v/>
      </c>
      <c r="W1633" s="3" t="str">
        <f t="shared" si="408"/>
        <v/>
      </c>
      <c r="X1633" s="3" t="str">
        <f t="shared" si="409"/>
        <v/>
      </c>
      <c r="Y1633" s="3">
        <f t="shared" si="410"/>
        <v>-1.9274079139123049E-2</v>
      </c>
      <c r="Z1633" s="3" t="str">
        <f t="shared" si="411"/>
        <v/>
      </c>
      <c r="AA1633" s="3" t="str">
        <f t="shared" si="412"/>
        <v/>
      </c>
      <c r="AB1633" s="3" t="str">
        <f t="shared" si="413"/>
        <v/>
      </c>
      <c r="AC1633" s="3" t="str">
        <f t="shared" si="414"/>
        <v/>
      </c>
      <c r="AD1633" s="3">
        <f t="shared" si="415"/>
        <v>1.285202330846924E-2</v>
      </c>
      <c r="AE1633" s="3" t="str">
        <f t="shared" si="416"/>
        <v/>
      </c>
      <c r="AF1633" s="3" t="str">
        <f t="shared" si="417"/>
        <v/>
      </c>
      <c r="AG1633" s="3" t="str">
        <f t="shared" si="418"/>
        <v/>
      </c>
      <c r="AH1633" s="3">
        <f t="shared" si="419"/>
        <v>-8.7195646798237103E-3</v>
      </c>
    </row>
    <row r="1634" spans="1:34">
      <c r="A1634" s="16">
        <v>40718</v>
      </c>
      <c r="B1634">
        <v>128.27000427246091</v>
      </c>
      <c r="C1634">
        <v>128.3699951171875</v>
      </c>
      <c r="D1634">
        <v>126.620002746582</v>
      </c>
      <c r="E1634">
        <v>126.80999755859381</v>
      </c>
      <c r="F1634">
        <v>99.396949768066406</v>
      </c>
      <c r="G1634">
        <v>226129300</v>
      </c>
      <c r="H1634">
        <v>21.10000038146973</v>
      </c>
      <c r="I1634">
        <v>2011</v>
      </c>
      <c r="J1634">
        <v>100.9648345947266</v>
      </c>
      <c r="K1634" s="3">
        <v>-1.161355253580887E-2</v>
      </c>
      <c r="L1634" s="3">
        <v>-1.8893238226411759E-3</v>
      </c>
      <c r="M1634" s="3">
        <v>-1.2646560039077941E-3</v>
      </c>
      <c r="N1634" s="3">
        <v>-4.1814849057870702E-2</v>
      </c>
      <c r="O1634" s="3">
        <v>-1.30943122775925E-2</v>
      </c>
      <c r="P1634" s="3">
        <v>-6.7689932286048027E-3</v>
      </c>
      <c r="Q1634" s="3">
        <v>-1.1050125780376121E-2</v>
      </c>
      <c r="R1634" s="3">
        <v>-5.1202989162358992E-2</v>
      </c>
      <c r="S1634" s="3" t="str">
        <f t="shared" si="404"/>
        <v/>
      </c>
      <c r="T1634" s="3" t="str">
        <f t="shared" si="405"/>
        <v/>
      </c>
      <c r="U1634" s="3">
        <f t="shared" si="406"/>
        <v>-1.161355253580887E-2</v>
      </c>
      <c r="V1634" s="3" t="str">
        <f t="shared" si="407"/>
        <v/>
      </c>
      <c r="W1634" s="3" t="str">
        <f t="shared" si="408"/>
        <v/>
      </c>
      <c r="X1634" s="3" t="str">
        <f t="shared" si="409"/>
        <v/>
      </c>
      <c r="Y1634" s="3">
        <f t="shared" si="410"/>
        <v>-1.30943122775925E-2</v>
      </c>
      <c r="Z1634" s="3" t="str">
        <f t="shared" si="411"/>
        <v/>
      </c>
      <c r="AA1634" s="3" t="str">
        <f t="shared" si="412"/>
        <v/>
      </c>
      <c r="AB1634" s="3" t="str">
        <f t="shared" si="413"/>
        <v/>
      </c>
      <c r="AC1634" s="3">
        <f t="shared" si="414"/>
        <v>-1.8893238226411759E-3</v>
      </c>
      <c r="AD1634" s="3" t="str">
        <f t="shared" si="415"/>
        <v/>
      </c>
      <c r="AE1634" s="3" t="str">
        <f t="shared" si="416"/>
        <v/>
      </c>
      <c r="AF1634" s="3" t="str">
        <f t="shared" si="417"/>
        <v/>
      </c>
      <c r="AG1634" s="3">
        <f t="shared" si="418"/>
        <v>-6.7689932286048027E-3</v>
      </c>
      <c r="AH1634" s="3" t="str">
        <f t="shared" si="419"/>
        <v/>
      </c>
    </row>
    <row r="1635" spans="1:34">
      <c r="A1635" s="16">
        <v>40721</v>
      </c>
      <c r="B1635">
        <v>126.88999938964839</v>
      </c>
      <c r="C1635">
        <v>128.42999267578119</v>
      </c>
      <c r="D1635">
        <v>126.63999938964839</v>
      </c>
      <c r="E1635">
        <v>127.94000244140619</v>
      </c>
      <c r="F1635">
        <v>100.28269958496089</v>
      </c>
      <c r="G1635">
        <v>168904700</v>
      </c>
      <c r="H1635">
        <v>20.559999465942379</v>
      </c>
      <c r="I1635">
        <v>2011</v>
      </c>
      <c r="J1635">
        <v>100.7723533630371</v>
      </c>
      <c r="K1635" s="3">
        <v>8.9112374067952249E-3</v>
      </c>
      <c r="L1635" s="3">
        <v>1.879554971018438E-3</v>
      </c>
      <c r="M1635" s="3">
        <v>6.8465621994178161E-3</v>
      </c>
      <c r="N1635" s="3">
        <v>-3.6968584564598617E-2</v>
      </c>
      <c r="O1635" s="3">
        <v>-1.3405738681350201E-3</v>
      </c>
      <c r="P1635" s="3">
        <v>-1.1824546146606E-2</v>
      </c>
      <c r="Q1635" s="3">
        <v>-1.1824546146606E-2</v>
      </c>
      <c r="R1635" s="3">
        <v>-5.4827296581567042E-2</v>
      </c>
      <c r="S1635" s="3" t="str">
        <f t="shared" si="404"/>
        <v/>
      </c>
      <c r="T1635" s="3" t="str">
        <f t="shared" si="405"/>
        <v/>
      </c>
      <c r="U1635" s="3">
        <f t="shared" si="406"/>
        <v>8.9112374067952249E-3</v>
      </c>
      <c r="V1635" s="3" t="str">
        <f t="shared" si="407"/>
        <v/>
      </c>
      <c r="W1635" s="3" t="str">
        <f t="shared" si="408"/>
        <v/>
      </c>
      <c r="X1635" s="3" t="str">
        <f t="shared" si="409"/>
        <v/>
      </c>
      <c r="Y1635" s="3">
        <f t="shared" si="410"/>
        <v>-1.3405738681350201E-3</v>
      </c>
      <c r="Z1635" s="3" t="str">
        <f t="shared" si="411"/>
        <v/>
      </c>
      <c r="AA1635" s="3" t="str">
        <f t="shared" si="412"/>
        <v/>
      </c>
      <c r="AB1635" s="3" t="str">
        <f t="shared" si="413"/>
        <v/>
      </c>
      <c r="AC1635" s="3">
        <f t="shared" si="414"/>
        <v>1.879554971018438E-3</v>
      </c>
      <c r="AD1635" s="3" t="str">
        <f t="shared" si="415"/>
        <v/>
      </c>
      <c r="AE1635" s="3" t="str">
        <f t="shared" si="416"/>
        <v/>
      </c>
      <c r="AF1635" s="3" t="str">
        <f t="shared" si="417"/>
        <v/>
      </c>
      <c r="AG1635" s="3">
        <f t="shared" si="418"/>
        <v>-1.1824546146606E-2</v>
      </c>
      <c r="AH1635" s="3" t="str">
        <f t="shared" si="419"/>
        <v/>
      </c>
    </row>
    <row r="1636" spans="1:34">
      <c r="A1636" s="16">
        <v>40722</v>
      </c>
      <c r="B1636">
        <v>128.44999694824219</v>
      </c>
      <c r="C1636">
        <v>129.6300048828125</v>
      </c>
      <c r="D1636">
        <v>128.27000427246091</v>
      </c>
      <c r="E1636">
        <v>129.61000061035159</v>
      </c>
      <c r="F1636">
        <v>101.591682434082</v>
      </c>
      <c r="G1636">
        <v>165556300</v>
      </c>
      <c r="H1636">
        <v>19.170000076293949</v>
      </c>
      <c r="I1636">
        <v>2011</v>
      </c>
      <c r="J1636">
        <v>100.5911113739014</v>
      </c>
      <c r="K1636" s="3">
        <v>1.3052927918161039E-2</v>
      </c>
      <c r="L1636" s="3">
        <v>1.2361473857624981E-3</v>
      </c>
      <c r="M1636" s="3">
        <v>7.2110786203023469E-3</v>
      </c>
      <c r="N1636" s="3">
        <v>-3.4451241177178682E-2</v>
      </c>
      <c r="O1636" s="3">
        <v>2.5793483254450411E-3</v>
      </c>
      <c r="P1636" s="3">
        <v>-2.518342667971929E-2</v>
      </c>
      <c r="Q1636" s="3">
        <v>-2.4203562523509969E-2</v>
      </c>
      <c r="R1636" s="3">
        <v>-6.4566285019714287E-2</v>
      </c>
      <c r="S1636" s="3" t="str">
        <f t="shared" si="404"/>
        <v/>
      </c>
      <c r="T1636" s="3" t="str">
        <f t="shared" si="405"/>
        <v/>
      </c>
      <c r="U1636" s="3">
        <f t="shared" si="406"/>
        <v>1.3052927918161039E-2</v>
      </c>
      <c r="V1636" s="3" t="str">
        <f t="shared" si="407"/>
        <v/>
      </c>
      <c r="W1636" s="3" t="str">
        <f t="shared" si="408"/>
        <v/>
      </c>
      <c r="X1636" s="3" t="str">
        <f t="shared" si="409"/>
        <v/>
      </c>
      <c r="Y1636" s="3">
        <f t="shared" si="410"/>
        <v>2.5793483254450411E-3</v>
      </c>
      <c r="Z1636" s="3" t="str">
        <f t="shared" si="411"/>
        <v/>
      </c>
      <c r="AA1636" s="3" t="str">
        <f t="shared" si="412"/>
        <v/>
      </c>
      <c r="AB1636" s="3" t="str">
        <f t="shared" si="413"/>
        <v/>
      </c>
      <c r="AC1636" s="3">
        <f t="shared" si="414"/>
        <v>1.2361473857624981E-3</v>
      </c>
      <c r="AD1636" s="3" t="str">
        <f t="shared" si="415"/>
        <v/>
      </c>
      <c r="AE1636" s="3" t="str">
        <f t="shared" si="416"/>
        <v/>
      </c>
      <c r="AF1636" s="3" t="str">
        <f t="shared" si="417"/>
        <v/>
      </c>
      <c r="AG1636" s="3">
        <f t="shared" si="418"/>
        <v>-2.518342667971929E-2</v>
      </c>
      <c r="AH1636" s="3" t="str">
        <f t="shared" si="419"/>
        <v/>
      </c>
    </row>
    <row r="1637" spans="1:34">
      <c r="A1637" s="16">
        <v>40723</v>
      </c>
      <c r="B1637">
        <v>130.19999694824219</v>
      </c>
      <c r="C1637">
        <v>130.92999267578119</v>
      </c>
      <c r="D1637">
        <v>129.6300048828125</v>
      </c>
      <c r="E1637">
        <v>130.7200012207031</v>
      </c>
      <c r="F1637">
        <v>102.4617156982422</v>
      </c>
      <c r="G1637">
        <v>244295500</v>
      </c>
      <c r="H1637">
        <v>17.270000457763668</v>
      </c>
      <c r="I1637">
        <v>2011</v>
      </c>
      <c r="J1637">
        <v>100.5715358734131</v>
      </c>
      <c r="K1637" s="3">
        <v>8.5640206295891641E-3</v>
      </c>
      <c r="L1637" s="3">
        <v>1.5931912648020852E-2</v>
      </c>
      <c r="M1637" s="3">
        <v>3.4231329506869017E-2</v>
      </c>
      <c r="N1637" s="3">
        <v>-3.806492281312468E-3</v>
      </c>
      <c r="O1637" s="3">
        <v>1.5434204433861789E-4</v>
      </c>
      <c r="P1637" s="3">
        <v>-1.9274079139123049E-2</v>
      </c>
      <c r="Q1637" s="3">
        <v>-6.5343585545234451E-3</v>
      </c>
      <c r="R1637" s="3">
        <v>-4.3072669190088897E-2</v>
      </c>
      <c r="S1637" s="3" t="str">
        <f t="shared" si="404"/>
        <v/>
      </c>
      <c r="T1637" s="3" t="str">
        <f t="shared" si="405"/>
        <v/>
      </c>
      <c r="U1637" s="3">
        <f t="shared" si="406"/>
        <v>8.5640206295891641E-3</v>
      </c>
      <c r="V1637" s="3" t="str">
        <f t="shared" si="407"/>
        <v/>
      </c>
      <c r="W1637" s="3" t="str">
        <f t="shared" si="408"/>
        <v/>
      </c>
      <c r="X1637" s="3" t="str">
        <f t="shared" si="409"/>
        <v/>
      </c>
      <c r="Y1637" s="3">
        <f t="shared" si="410"/>
        <v>1.5434204433861789E-4</v>
      </c>
      <c r="Z1637" s="3" t="str">
        <f t="shared" si="411"/>
        <v/>
      </c>
      <c r="AA1637" s="3" t="str">
        <f t="shared" si="412"/>
        <v/>
      </c>
      <c r="AB1637" s="3" t="str">
        <f t="shared" si="413"/>
        <v/>
      </c>
      <c r="AC1637" s="3">
        <f t="shared" si="414"/>
        <v>1.5931912648020852E-2</v>
      </c>
      <c r="AD1637" s="3" t="str">
        <f t="shared" si="415"/>
        <v/>
      </c>
      <c r="AE1637" s="3" t="str">
        <f t="shared" si="416"/>
        <v/>
      </c>
      <c r="AF1637" s="3" t="str">
        <f t="shared" si="417"/>
        <v/>
      </c>
      <c r="AG1637" s="3">
        <f t="shared" si="418"/>
        <v>-1.9274079139123049E-2</v>
      </c>
      <c r="AH1637" s="3" t="str">
        <f t="shared" si="419"/>
        <v/>
      </c>
    </row>
    <row r="1638" spans="1:34">
      <c r="A1638" s="16">
        <v>40724</v>
      </c>
      <c r="B1638">
        <v>131.13999938964841</v>
      </c>
      <c r="C1638">
        <v>132.17999267578119</v>
      </c>
      <c r="D1638">
        <v>130.71000671386719</v>
      </c>
      <c r="E1638">
        <v>131.9700012207031</v>
      </c>
      <c r="F1638">
        <v>103.44151306152339</v>
      </c>
      <c r="G1638">
        <v>223322700</v>
      </c>
      <c r="H1638">
        <v>16.520000457763668</v>
      </c>
      <c r="I1638">
        <v>2011</v>
      </c>
      <c r="J1638">
        <v>100.60641059875491</v>
      </c>
      <c r="K1638" s="3">
        <v>9.562570337654952E-3</v>
      </c>
      <c r="L1638" s="3">
        <v>2.8604900389477939E-2</v>
      </c>
      <c r="M1638" s="3">
        <v>4.1824554544489079E-2</v>
      </c>
      <c r="N1638" s="3">
        <v>6.788662898800979E-3</v>
      </c>
      <c r="O1638" s="3">
        <v>-7.6457364922011273E-5</v>
      </c>
      <c r="P1638" s="3">
        <v>-1.30943122775925E-2</v>
      </c>
      <c r="Q1638" s="3">
        <v>-8.7195646798237103E-3</v>
      </c>
      <c r="R1638" s="3">
        <v>-4.2055670430532273E-2</v>
      </c>
      <c r="S1638" s="3" t="str">
        <f t="shared" si="404"/>
        <v/>
      </c>
      <c r="T1638" s="3" t="str">
        <f t="shared" si="405"/>
        <v/>
      </c>
      <c r="U1638" s="3">
        <f t="shared" si="406"/>
        <v>9.562570337654952E-3</v>
      </c>
      <c r="V1638" s="3" t="str">
        <f t="shared" si="407"/>
        <v/>
      </c>
      <c r="W1638" s="3" t="str">
        <f t="shared" si="408"/>
        <v/>
      </c>
      <c r="X1638" s="3" t="str">
        <f t="shared" si="409"/>
        <v/>
      </c>
      <c r="Y1638" s="3">
        <f t="shared" si="410"/>
        <v>-7.6457364922011273E-5</v>
      </c>
      <c r="Z1638" s="3" t="str">
        <f t="shared" si="411"/>
        <v/>
      </c>
      <c r="AA1638" s="3" t="str">
        <f t="shared" si="412"/>
        <v/>
      </c>
      <c r="AB1638" s="3" t="str">
        <f t="shared" si="413"/>
        <v/>
      </c>
      <c r="AC1638" s="3">
        <f t="shared" si="414"/>
        <v>2.8604900389477939E-2</v>
      </c>
      <c r="AD1638" s="3" t="str">
        <f t="shared" si="415"/>
        <v/>
      </c>
      <c r="AE1638" s="3" t="str">
        <f t="shared" si="416"/>
        <v/>
      </c>
      <c r="AF1638" s="3" t="str">
        <f t="shared" si="417"/>
        <v/>
      </c>
      <c r="AG1638" s="3">
        <f t="shared" si="418"/>
        <v>-1.30943122775925E-2</v>
      </c>
      <c r="AH1638" s="3" t="str">
        <f t="shared" si="419"/>
        <v/>
      </c>
    </row>
    <row r="1639" spans="1:34">
      <c r="A1639" s="16">
        <v>40725</v>
      </c>
      <c r="B1639">
        <v>132.0899963378906</v>
      </c>
      <c r="C1639">
        <v>134.1000061035156</v>
      </c>
      <c r="D1639">
        <v>131.7799987792969</v>
      </c>
      <c r="E1639">
        <v>133.91999816894531</v>
      </c>
      <c r="F1639">
        <v>104.969970703125</v>
      </c>
      <c r="G1639">
        <v>202385700</v>
      </c>
      <c r="H1639">
        <v>15.86999988555908</v>
      </c>
      <c r="I1639">
        <v>2011</v>
      </c>
      <c r="J1639">
        <v>100.76879501342771</v>
      </c>
      <c r="K1639" s="3">
        <v>1.477605650153713E-2</v>
      </c>
      <c r="L1639" s="3">
        <v>5.6068329541929751E-2</v>
      </c>
      <c r="M1639" s="3">
        <v>5.4073074488589327E-2</v>
      </c>
      <c r="N1639" s="3">
        <v>3.1927009663207828E-2</v>
      </c>
      <c r="O1639" s="3">
        <v>-1.439739635134885E-3</v>
      </c>
      <c r="P1639" s="3">
        <v>-1.3405738681350201E-3</v>
      </c>
      <c r="Q1639" s="3">
        <v>-6.7689932286048027E-3</v>
      </c>
      <c r="R1639" s="3">
        <v>-3.2433643512703843E-2</v>
      </c>
      <c r="S1639" s="3" t="str">
        <f t="shared" si="404"/>
        <v/>
      </c>
      <c r="T1639" s="3">
        <f t="shared" si="405"/>
        <v>1.477605650153713E-2</v>
      </c>
      <c r="U1639" s="3" t="str">
        <f t="shared" si="406"/>
        <v/>
      </c>
      <c r="V1639" s="3" t="str">
        <f t="shared" si="407"/>
        <v/>
      </c>
      <c r="W1639" s="3" t="str">
        <f t="shared" si="408"/>
        <v/>
      </c>
      <c r="X1639" s="3">
        <f t="shared" si="409"/>
        <v>-1.439739635134885E-3</v>
      </c>
      <c r="Y1639" s="3" t="str">
        <f t="shared" si="410"/>
        <v/>
      </c>
      <c r="Z1639" s="3" t="str">
        <f t="shared" si="411"/>
        <v/>
      </c>
      <c r="AA1639" s="3" t="str">
        <f t="shared" si="412"/>
        <v/>
      </c>
      <c r="AB1639" s="3" t="str">
        <f t="shared" si="413"/>
        <v/>
      </c>
      <c r="AC1639" s="3">
        <f t="shared" si="414"/>
        <v>5.6068329541929751E-2</v>
      </c>
      <c r="AD1639" s="3" t="str">
        <f t="shared" si="415"/>
        <v/>
      </c>
      <c r="AE1639" s="3" t="str">
        <f t="shared" si="416"/>
        <v/>
      </c>
      <c r="AF1639" s="3" t="str">
        <f t="shared" si="417"/>
        <v/>
      </c>
      <c r="AG1639" s="3">
        <f t="shared" si="418"/>
        <v>-1.3405738681350201E-3</v>
      </c>
      <c r="AH1639" s="3" t="str">
        <f t="shared" si="419"/>
        <v/>
      </c>
    </row>
    <row r="1640" spans="1:34">
      <c r="A1640" s="16">
        <v>40729</v>
      </c>
      <c r="B1640">
        <v>133.7799987792969</v>
      </c>
      <c r="C1640">
        <v>134.08000183105469</v>
      </c>
      <c r="D1640">
        <v>133.38999938964841</v>
      </c>
      <c r="E1640">
        <v>133.80999755859381</v>
      </c>
      <c r="F1640">
        <v>104.8837509155273</v>
      </c>
      <c r="G1640">
        <v>165936000</v>
      </c>
      <c r="H1640">
        <v>16.059999465942379</v>
      </c>
      <c r="I1640">
        <v>2011</v>
      </c>
      <c r="J1640">
        <v>100.9806865692139</v>
      </c>
      <c r="K1640" s="3">
        <v>-8.2137574222540533E-4</v>
      </c>
      <c r="L1640" s="3">
        <v>4.5880808450597499E-2</v>
      </c>
      <c r="M1640" s="3">
        <v>4.7846598923213753E-2</v>
      </c>
      <c r="N1640" s="3">
        <v>4.2106337983220277E-2</v>
      </c>
      <c r="O1640" s="3">
        <v>-3.9575775578212244E-3</v>
      </c>
      <c r="P1640" s="3">
        <v>2.5793483254450411E-3</v>
      </c>
      <c r="Q1640" s="3">
        <v>-1.1824546146606E-2</v>
      </c>
      <c r="R1640" s="3">
        <v>-2.208610502952368E-2</v>
      </c>
      <c r="S1640" s="3" t="str">
        <f t="shared" si="404"/>
        <v/>
      </c>
      <c r="T1640" s="3">
        <f t="shared" si="405"/>
        <v>-8.2137574222540533E-4</v>
      </c>
      <c r="U1640" s="3" t="str">
        <f t="shared" si="406"/>
        <v/>
      </c>
      <c r="V1640" s="3" t="str">
        <f t="shared" si="407"/>
        <v/>
      </c>
      <c r="W1640" s="3" t="str">
        <f t="shared" si="408"/>
        <v/>
      </c>
      <c r="X1640" s="3">
        <f t="shared" si="409"/>
        <v>-3.9575775578212244E-3</v>
      </c>
      <c r="Y1640" s="3" t="str">
        <f t="shared" si="410"/>
        <v/>
      </c>
      <c r="Z1640" s="3" t="str">
        <f t="shared" si="411"/>
        <v/>
      </c>
      <c r="AA1640" s="3" t="str">
        <f t="shared" si="412"/>
        <v/>
      </c>
      <c r="AB1640" s="3" t="str">
        <f t="shared" si="413"/>
        <v/>
      </c>
      <c r="AC1640" s="3">
        <f t="shared" si="414"/>
        <v>4.5880808450597499E-2</v>
      </c>
      <c r="AD1640" s="3" t="str">
        <f t="shared" si="415"/>
        <v/>
      </c>
      <c r="AE1640" s="3" t="str">
        <f t="shared" si="416"/>
        <v/>
      </c>
      <c r="AF1640" s="3" t="str">
        <f t="shared" si="417"/>
        <v/>
      </c>
      <c r="AG1640" s="3">
        <f t="shared" si="418"/>
        <v>2.5793483254450411E-3</v>
      </c>
      <c r="AH1640" s="3" t="str">
        <f t="shared" si="419"/>
        <v/>
      </c>
    </row>
    <row r="1641" spans="1:34">
      <c r="A1641" s="16">
        <v>40730</v>
      </c>
      <c r="B1641">
        <v>133.49000549316409</v>
      </c>
      <c r="C1641">
        <v>134.13999938964841</v>
      </c>
      <c r="D1641">
        <v>133.11000061035159</v>
      </c>
      <c r="E1641">
        <v>133.9700012207031</v>
      </c>
      <c r="F1641">
        <v>105.00914001464839</v>
      </c>
      <c r="G1641">
        <v>143331600</v>
      </c>
      <c r="H1641">
        <v>16.340000152587891</v>
      </c>
      <c r="I1641">
        <v>2011</v>
      </c>
      <c r="J1641">
        <v>101.20196685791019</v>
      </c>
      <c r="K1641" s="3">
        <v>1.195505481321746E-3</v>
      </c>
      <c r="L1641" s="3">
        <v>3.363914740543672E-2</v>
      </c>
      <c r="M1641" s="3">
        <v>3.4916877735323933E-2</v>
      </c>
      <c r="N1641" s="3">
        <v>4.3999306718872637E-2</v>
      </c>
      <c r="O1641" s="3">
        <v>-5.2312753980559012E-3</v>
      </c>
      <c r="P1641" s="3">
        <v>1.5434204433861789E-4</v>
      </c>
      <c r="Q1641" s="3">
        <v>-2.518342667971929E-2</v>
      </c>
      <c r="R1641" s="3">
        <v>-2.1479560547844501E-2</v>
      </c>
      <c r="S1641" s="3" t="str">
        <f t="shared" si="404"/>
        <v/>
      </c>
      <c r="T1641" s="3">
        <f t="shared" si="405"/>
        <v>1.195505481321746E-3</v>
      </c>
      <c r="U1641" s="3" t="str">
        <f t="shared" si="406"/>
        <v/>
      </c>
      <c r="V1641" s="3" t="str">
        <f t="shared" si="407"/>
        <v/>
      </c>
      <c r="W1641" s="3" t="str">
        <f t="shared" si="408"/>
        <v/>
      </c>
      <c r="X1641" s="3">
        <f t="shared" si="409"/>
        <v>-5.2312753980559012E-3</v>
      </c>
      <c r="Y1641" s="3" t="str">
        <f t="shared" si="410"/>
        <v/>
      </c>
      <c r="Z1641" s="3" t="str">
        <f t="shared" si="411"/>
        <v/>
      </c>
      <c r="AA1641" s="3" t="str">
        <f t="shared" si="412"/>
        <v/>
      </c>
      <c r="AB1641" s="3" t="str">
        <f t="shared" si="413"/>
        <v/>
      </c>
      <c r="AC1641" s="3">
        <f t="shared" si="414"/>
        <v>3.363914740543672E-2</v>
      </c>
      <c r="AD1641" s="3" t="str">
        <f t="shared" si="415"/>
        <v/>
      </c>
      <c r="AE1641" s="3" t="str">
        <f t="shared" si="416"/>
        <v/>
      </c>
      <c r="AF1641" s="3" t="str">
        <f t="shared" si="417"/>
        <v/>
      </c>
      <c r="AG1641" s="3">
        <f t="shared" si="418"/>
        <v>1.5434204433861789E-4</v>
      </c>
      <c r="AH1641" s="3" t="str">
        <f t="shared" si="419"/>
        <v/>
      </c>
    </row>
    <row r="1642" spans="1:34">
      <c r="A1642" s="16">
        <v>40731</v>
      </c>
      <c r="B1642">
        <v>135.1600036621094</v>
      </c>
      <c r="C1642">
        <v>135.69999694824219</v>
      </c>
      <c r="D1642">
        <v>134.8800048828125</v>
      </c>
      <c r="E1642">
        <v>135.36000061035159</v>
      </c>
      <c r="F1642">
        <v>106.0986709594727</v>
      </c>
      <c r="G1642">
        <v>170464200</v>
      </c>
      <c r="H1642">
        <v>15.94999980926514</v>
      </c>
      <c r="I1642">
        <v>2011</v>
      </c>
      <c r="J1642">
        <v>101.4987823486328</v>
      </c>
      <c r="K1642" s="3">
        <v>1.037558201764366E-2</v>
      </c>
      <c r="L1642" s="3">
        <v>3.5495748206496813E-2</v>
      </c>
      <c r="M1642" s="3">
        <v>5.1993176014319742E-2</v>
      </c>
      <c r="N1642" s="3">
        <v>5.9266871772903462E-2</v>
      </c>
      <c r="O1642" s="3">
        <v>6.7925927731404823E-3</v>
      </c>
      <c r="P1642" s="3">
        <v>-7.6457364922011273E-5</v>
      </c>
      <c r="Q1642" s="3">
        <v>-1.9274079139123049E-2</v>
      </c>
      <c r="R1642" s="3">
        <v>-1.7364863411735491E-2</v>
      </c>
      <c r="S1642" s="3" t="str">
        <f t="shared" si="404"/>
        <v/>
      </c>
      <c r="T1642" s="3">
        <f t="shared" si="405"/>
        <v>1.037558201764366E-2</v>
      </c>
      <c r="U1642" s="3" t="str">
        <f t="shared" si="406"/>
        <v/>
      </c>
      <c r="V1642" s="3" t="str">
        <f t="shared" si="407"/>
        <v/>
      </c>
      <c r="W1642" s="3" t="str">
        <f t="shared" si="408"/>
        <v/>
      </c>
      <c r="X1642" s="3">
        <f t="shared" si="409"/>
        <v>6.7925927731404823E-3</v>
      </c>
      <c r="Y1642" s="3" t="str">
        <f t="shared" si="410"/>
        <v/>
      </c>
      <c r="Z1642" s="3" t="str">
        <f t="shared" si="411"/>
        <v/>
      </c>
      <c r="AA1642" s="3" t="str">
        <f t="shared" si="412"/>
        <v/>
      </c>
      <c r="AB1642" s="3" t="str">
        <f t="shared" si="413"/>
        <v/>
      </c>
      <c r="AC1642" s="3">
        <f t="shared" si="414"/>
        <v>3.5495748206496813E-2</v>
      </c>
      <c r="AD1642" s="3" t="str">
        <f t="shared" si="415"/>
        <v/>
      </c>
      <c r="AE1642" s="3" t="str">
        <f t="shared" si="416"/>
        <v/>
      </c>
      <c r="AF1642" s="3" t="str">
        <f t="shared" si="417"/>
        <v/>
      </c>
      <c r="AG1642" s="3">
        <f t="shared" si="418"/>
        <v>-7.6457364922011273E-5</v>
      </c>
      <c r="AH1642" s="3" t="str">
        <f t="shared" si="419"/>
        <v/>
      </c>
    </row>
    <row r="1643" spans="1:34">
      <c r="A1643" s="16">
        <v>40732</v>
      </c>
      <c r="B1643">
        <v>133.83000183105469</v>
      </c>
      <c r="C1643">
        <v>135.36000061035159</v>
      </c>
      <c r="D1643">
        <v>133.38999938964841</v>
      </c>
      <c r="E1643">
        <v>134.3999938964844</v>
      </c>
      <c r="F1643">
        <v>105.34620666503911</v>
      </c>
      <c r="G1643">
        <v>194100500</v>
      </c>
      <c r="H1643">
        <v>15.94999980926514</v>
      </c>
      <c r="I1643">
        <v>2011</v>
      </c>
      <c r="J1643">
        <v>101.7197563171387</v>
      </c>
      <c r="K1643" s="3">
        <v>-7.0921180032595954E-3</v>
      </c>
      <c r="L1643" s="3">
        <v>1.841324190978133E-2</v>
      </c>
      <c r="M1643" s="3">
        <v>4.7544851249935682E-2</v>
      </c>
      <c r="N1643" s="3">
        <v>4.3788989186212879E-2</v>
      </c>
      <c r="O1643" s="3">
        <v>-1.455379145848257E-2</v>
      </c>
      <c r="P1643" s="3">
        <v>-1.439739635134885E-3</v>
      </c>
      <c r="Q1643" s="3">
        <v>-1.30943122775925E-2</v>
      </c>
      <c r="R1643" s="3">
        <v>-2.480673575337267E-2</v>
      </c>
      <c r="S1643" s="3" t="str">
        <f t="shared" si="404"/>
        <v/>
      </c>
      <c r="T1643" s="3">
        <f t="shared" si="405"/>
        <v>-7.0921180032595954E-3</v>
      </c>
      <c r="U1643" s="3" t="str">
        <f t="shared" si="406"/>
        <v/>
      </c>
      <c r="V1643" s="3" t="str">
        <f t="shared" si="407"/>
        <v/>
      </c>
      <c r="W1643" s="3" t="str">
        <f t="shared" si="408"/>
        <v/>
      </c>
      <c r="X1643" s="3">
        <f t="shared" si="409"/>
        <v>-1.455379145848257E-2</v>
      </c>
      <c r="Y1643" s="3" t="str">
        <f t="shared" si="410"/>
        <v/>
      </c>
      <c r="Z1643" s="3" t="str">
        <f t="shared" si="411"/>
        <v/>
      </c>
      <c r="AA1643" s="3" t="str">
        <f t="shared" si="412"/>
        <v/>
      </c>
      <c r="AB1643" s="3">
        <f t="shared" si="413"/>
        <v>1.841324190978133E-2</v>
      </c>
      <c r="AC1643" s="3" t="str">
        <f t="shared" si="414"/>
        <v/>
      </c>
      <c r="AD1643" s="3" t="str">
        <f t="shared" si="415"/>
        <v/>
      </c>
      <c r="AE1643" s="3" t="str">
        <f t="shared" si="416"/>
        <v/>
      </c>
      <c r="AF1643" s="3">
        <f t="shared" si="417"/>
        <v>-1.439739635134885E-3</v>
      </c>
      <c r="AG1643" s="3" t="str">
        <f t="shared" si="418"/>
        <v/>
      </c>
      <c r="AH1643" s="3" t="str">
        <f t="shared" si="419"/>
        <v/>
      </c>
    </row>
    <row r="1644" spans="1:34">
      <c r="A1644" s="16">
        <v>40735</v>
      </c>
      <c r="B1644">
        <v>132.75</v>
      </c>
      <c r="C1644">
        <v>133.17999267578119</v>
      </c>
      <c r="D1644">
        <v>131.6600036621094</v>
      </c>
      <c r="E1644">
        <v>131.9700012207031</v>
      </c>
      <c r="F1644">
        <v>103.44151306152339</v>
      </c>
      <c r="G1644">
        <v>195918600</v>
      </c>
      <c r="H1644">
        <v>18.389999389648441</v>
      </c>
      <c r="I1644">
        <v>2011</v>
      </c>
      <c r="J1644">
        <v>101.91569137573239</v>
      </c>
      <c r="K1644" s="3">
        <v>-1.8080324520576511E-2</v>
      </c>
      <c r="L1644" s="3">
        <v>-1.456090376479513E-2</v>
      </c>
      <c r="M1644" s="3">
        <v>4.0691020226421903E-2</v>
      </c>
      <c r="N1644" s="3">
        <v>3.9374904079479522E-2</v>
      </c>
      <c r="O1644" s="3">
        <v>-2.038683302683297E-2</v>
      </c>
      <c r="P1644" s="3">
        <v>-1.6875705926943541E-2</v>
      </c>
      <c r="Q1644" s="3">
        <v>-1.3405738681350201E-3</v>
      </c>
      <c r="R1644" s="3">
        <v>-1.1050125780376121E-2</v>
      </c>
      <c r="S1644" s="3" t="str">
        <f t="shared" si="404"/>
        <v/>
      </c>
      <c r="T1644" s="3">
        <f t="shared" si="405"/>
        <v>-1.8080324520576511E-2</v>
      </c>
      <c r="U1644" s="3" t="str">
        <f t="shared" si="406"/>
        <v/>
      </c>
      <c r="V1644" s="3" t="str">
        <f t="shared" si="407"/>
        <v/>
      </c>
      <c r="W1644" s="3" t="str">
        <f t="shared" si="408"/>
        <v/>
      </c>
      <c r="X1644" s="3">
        <f t="shared" si="409"/>
        <v>-2.038683302683297E-2</v>
      </c>
      <c r="Y1644" s="3" t="str">
        <f t="shared" si="410"/>
        <v/>
      </c>
      <c r="Z1644" s="3" t="str">
        <f t="shared" si="411"/>
        <v/>
      </c>
      <c r="AA1644" s="3" t="str">
        <f t="shared" si="412"/>
        <v/>
      </c>
      <c r="AB1644" s="3">
        <f t="shared" si="413"/>
        <v>-1.456090376479513E-2</v>
      </c>
      <c r="AC1644" s="3" t="str">
        <f t="shared" si="414"/>
        <v/>
      </c>
      <c r="AD1644" s="3" t="str">
        <f t="shared" si="415"/>
        <v/>
      </c>
      <c r="AE1644" s="3" t="str">
        <f t="shared" si="416"/>
        <v/>
      </c>
      <c r="AF1644" s="3">
        <f t="shared" si="417"/>
        <v>-1.6875705926943541E-2</v>
      </c>
      <c r="AG1644" s="3" t="str">
        <f t="shared" si="418"/>
        <v/>
      </c>
      <c r="AH1644" s="3" t="str">
        <f t="shared" si="419"/>
        <v/>
      </c>
    </row>
    <row r="1645" spans="1:34">
      <c r="A1645" s="16">
        <v>40736</v>
      </c>
      <c r="B1645">
        <v>131.69000244140619</v>
      </c>
      <c r="C1645">
        <v>132.7799987792969</v>
      </c>
      <c r="D1645">
        <v>131.36000061035159</v>
      </c>
      <c r="E1645">
        <v>131.3999938964844</v>
      </c>
      <c r="F1645">
        <v>102.9947204589844</v>
      </c>
      <c r="G1645">
        <v>214675700</v>
      </c>
      <c r="H1645">
        <v>19.870000839233398</v>
      </c>
      <c r="I1645">
        <v>2011</v>
      </c>
      <c r="J1645">
        <v>102.0853885650635</v>
      </c>
      <c r="K1645" s="3">
        <v>-4.3192775251974513E-3</v>
      </c>
      <c r="L1645" s="3">
        <v>-1.8010706520825929E-2</v>
      </c>
      <c r="M1645" s="3">
        <v>2.7043756153829701E-2</v>
      </c>
      <c r="N1645" s="3">
        <v>3.4075475111860598E-2</v>
      </c>
      <c r="O1645" s="3">
        <v>-4.6222672176187141E-3</v>
      </c>
      <c r="P1645" s="3">
        <v>-1.830952090982119E-2</v>
      </c>
      <c r="Q1645" s="3">
        <v>2.5793483254450411E-3</v>
      </c>
      <c r="R1645" s="3">
        <v>-1.1824546146606E-2</v>
      </c>
      <c r="S1645" s="3" t="str">
        <f t="shared" si="404"/>
        <v/>
      </c>
      <c r="T1645" s="3" t="str">
        <f t="shared" si="405"/>
        <v/>
      </c>
      <c r="U1645" s="3">
        <f t="shared" si="406"/>
        <v>-4.3192775251974513E-3</v>
      </c>
      <c r="V1645" s="3" t="str">
        <f t="shared" si="407"/>
        <v/>
      </c>
      <c r="W1645" s="3" t="str">
        <f t="shared" si="408"/>
        <v/>
      </c>
      <c r="X1645" s="3" t="str">
        <f t="shared" si="409"/>
        <v/>
      </c>
      <c r="Y1645" s="3">
        <f t="shared" si="410"/>
        <v>-4.6222672176187141E-3</v>
      </c>
      <c r="Z1645" s="3" t="str">
        <f t="shared" si="411"/>
        <v/>
      </c>
      <c r="AA1645" s="3" t="str">
        <f t="shared" si="412"/>
        <v/>
      </c>
      <c r="AB1645" s="3">
        <f t="shared" si="413"/>
        <v>-1.8010706520825929E-2</v>
      </c>
      <c r="AC1645" s="3" t="str">
        <f t="shared" si="414"/>
        <v/>
      </c>
      <c r="AD1645" s="3" t="str">
        <f t="shared" si="415"/>
        <v/>
      </c>
      <c r="AE1645" s="3" t="str">
        <f t="shared" si="416"/>
        <v/>
      </c>
      <c r="AF1645" s="3">
        <f t="shared" si="417"/>
        <v>-1.830952090982119E-2</v>
      </c>
      <c r="AG1645" s="3" t="str">
        <f t="shared" si="418"/>
        <v/>
      </c>
      <c r="AH1645" s="3" t="str">
        <f t="shared" si="419"/>
        <v/>
      </c>
    </row>
    <row r="1646" spans="1:34">
      <c r="A1646" s="16">
        <v>40737</v>
      </c>
      <c r="B1646">
        <v>132.0899963378906</v>
      </c>
      <c r="C1646">
        <v>133.2200012207031</v>
      </c>
      <c r="D1646">
        <v>131.52000427246091</v>
      </c>
      <c r="E1646">
        <v>131.8399963378906</v>
      </c>
      <c r="F1646">
        <v>103.3396072387695</v>
      </c>
      <c r="G1646">
        <v>204062600</v>
      </c>
      <c r="H1646">
        <v>19.909999847412109</v>
      </c>
      <c r="I1646">
        <v>2011</v>
      </c>
      <c r="J1646">
        <v>102.20915184021</v>
      </c>
      <c r="K1646" s="3">
        <v>3.3485869785190299E-3</v>
      </c>
      <c r="L1646" s="3">
        <v>-1.5898928185165691E-2</v>
      </c>
      <c r="M1646" s="3">
        <v>1.7205392831461719E-2</v>
      </c>
      <c r="N1646" s="3">
        <v>2.454054089216506E-2</v>
      </c>
      <c r="O1646" s="3">
        <v>9.1332101637009444E-4</v>
      </c>
      <c r="P1646" s="3">
        <v>-1.9481977954540989E-2</v>
      </c>
      <c r="Q1646" s="3">
        <v>1.5434204433861789E-4</v>
      </c>
      <c r="R1646" s="3">
        <v>-2.4203562523509969E-2</v>
      </c>
      <c r="S1646" s="3" t="str">
        <f t="shared" si="404"/>
        <v/>
      </c>
      <c r="T1646" s="3" t="str">
        <f t="shared" si="405"/>
        <v/>
      </c>
      <c r="U1646" s="3">
        <f t="shared" si="406"/>
        <v>3.3485869785190299E-3</v>
      </c>
      <c r="V1646" s="3" t="str">
        <f t="shared" si="407"/>
        <v/>
      </c>
      <c r="W1646" s="3" t="str">
        <f t="shared" si="408"/>
        <v/>
      </c>
      <c r="X1646" s="3" t="str">
        <f t="shared" si="409"/>
        <v/>
      </c>
      <c r="Y1646" s="3">
        <f t="shared" si="410"/>
        <v>9.1332101637009444E-4</v>
      </c>
      <c r="Z1646" s="3" t="str">
        <f t="shared" si="411"/>
        <v/>
      </c>
      <c r="AA1646" s="3" t="str">
        <f t="shared" si="412"/>
        <v/>
      </c>
      <c r="AB1646" s="3">
        <f t="shared" si="413"/>
        <v>-1.5898928185165691E-2</v>
      </c>
      <c r="AC1646" s="3" t="str">
        <f t="shared" si="414"/>
        <v/>
      </c>
      <c r="AD1646" s="3" t="str">
        <f t="shared" si="415"/>
        <v/>
      </c>
      <c r="AE1646" s="3" t="str">
        <f t="shared" si="416"/>
        <v/>
      </c>
      <c r="AF1646" s="3">
        <f t="shared" si="417"/>
        <v>-1.9481977954540989E-2</v>
      </c>
      <c r="AG1646" s="3" t="str">
        <f t="shared" si="418"/>
        <v/>
      </c>
      <c r="AH1646" s="3" t="str">
        <f t="shared" si="419"/>
        <v/>
      </c>
    </row>
    <row r="1647" spans="1:34">
      <c r="A1647" s="16">
        <v>40738</v>
      </c>
      <c r="B1647">
        <v>132.16999816894531</v>
      </c>
      <c r="C1647">
        <v>132.7799987792969</v>
      </c>
      <c r="D1647">
        <v>130.67999267578119</v>
      </c>
      <c r="E1647">
        <v>130.92999267578119</v>
      </c>
      <c r="F1647">
        <v>102.62632751464839</v>
      </c>
      <c r="G1647">
        <v>226111800</v>
      </c>
      <c r="H1647">
        <v>20.79999923706055</v>
      </c>
      <c r="I1647">
        <v>2011</v>
      </c>
      <c r="J1647">
        <v>102.3869480133057</v>
      </c>
      <c r="K1647" s="3">
        <v>-6.9022879337351517E-3</v>
      </c>
      <c r="L1647" s="3">
        <v>-3.2727492375004157E-2</v>
      </c>
      <c r="M1647" s="3">
        <v>1.606569002719382E-3</v>
      </c>
      <c r="N1647" s="3">
        <v>3.5892893502496248E-2</v>
      </c>
      <c r="O1647" s="3">
        <v>-8.798571710639469E-3</v>
      </c>
      <c r="P1647" s="3">
        <v>-3.457452654748594E-2</v>
      </c>
      <c r="Q1647" s="3">
        <v>-3.0606291729085022E-4</v>
      </c>
      <c r="R1647" s="3">
        <v>-6.5343585545234451E-3</v>
      </c>
      <c r="S1647" s="3" t="str">
        <f t="shared" si="404"/>
        <v/>
      </c>
      <c r="T1647" s="3" t="str">
        <f t="shared" si="405"/>
        <v/>
      </c>
      <c r="U1647" s="3">
        <f t="shared" si="406"/>
        <v>-6.9022879337351517E-3</v>
      </c>
      <c r="V1647" s="3" t="str">
        <f t="shared" si="407"/>
        <v/>
      </c>
      <c r="W1647" s="3" t="str">
        <f t="shared" si="408"/>
        <v/>
      </c>
      <c r="X1647" s="3" t="str">
        <f t="shared" si="409"/>
        <v/>
      </c>
      <c r="Y1647" s="3">
        <f t="shared" si="410"/>
        <v>-8.798571710639469E-3</v>
      </c>
      <c r="Z1647" s="3" t="str">
        <f t="shared" si="411"/>
        <v/>
      </c>
      <c r="AA1647" s="3" t="str">
        <f t="shared" si="412"/>
        <v/>
      </c>
      <c r="AB1647" s="3">
        <f t="shared" si="413"/>
        <v>-3.2727492375004157E-2</v>
      </c>
      <c r="AC1647" s="3" t="str">
        <f t="shared" si="414"/>
        <v/>
      </c>
      <c r="AD1647" s="3" t="str">
        <f t="shared" si="415"/>
        <v/>
      </c>
      <c r="AE1647" s="3" t="str">
        <f t="shared" si="416"/>
        <v/>
      </c>
      <c r="AF1647" s="3">
        <f t="shared" si="417"/>
        <v>-3.457452654748594E-2</v>
      </c>
      <c r="AG1647" s="3" t="str">
        <f t="shared" si="418"/>
        <v/>
      </c>
      <c r="AH1647" s="3" t="str">
        <f t="shared" si="419"/>
        <v/>
      </c>
    </row>
    <row r="1648" spans="1:34">
      <c r="A1648" s="16">
        <v>40739</v>
      </c>
      <c r="B1648">
        <v>131.6600036621094</v>
      </c>
      <c r="C1648">
        <v>131.8699951171875</v>
      </c>
      <c r="D1648">
        <v>130.77000427246091</v>
      </c>
      <c r="E1648">
        <v>131.69000244140619</v>
      </c>
      <c r="F1648">
        <v>103.2220458984375</v>
      </c>
      <c r="G1648">
        <v>220012800</v>
      </c>
      <c r="H1648">
        <v>19.530000686645511</v>
      </c>
      <c r="I1648">
        <v>2011</v>
      </c>
      <c r="J1648">
        <v>102.58361015319819</v>
      </c>
      <c r="K1648" s="3">
        <v>5.8047325497838642E-3</v>
      </c>
      <c r="L1648" s="3">
        <v>-2.0163618927025891E-2</v>
      </c>
      <c r="M1648" s="3">
        <v>-2.121654610324653E-3</v>
      </c>
      <c r="N1648" s="3">
        <v>3.9614162675190467E-2</v>
      </c>
      <c r="O1648" s="3">
        <v>-1.2219385341026841E-3</v>
      </c>
      <c r="P1648" s="3">
        <v>-2.7678581768153191E-2</v>
      </c>
      <c r="Q1648" s="3">
        <v>-9.7750135105666436E-3</v>
      </c>
      <c r="R1648" s="3">
        <v>-8.7195646798237103E-3</v>
      </c>
      <c r="S1648" s="3" t="str">
        <f t="shared" si="404"/>
        <v/>
      </c>
      <c r="T1648" s="3" t="str">
        <f t="shared" si="405"/>
        <v/>
      </c>
      <c r="U1648" s="3">
        <f t="shared" si="406"/>
        <v>5.8047325497838642E-3</v>
      </c>
      <c r="V1648" s="3" t="str">
        <f t="shared" si="407"/>
        <v/>
      </c>
      <c r="W1648" s="3" t="str">
        <f t="shared" si="408"/>
        <v/>
      </c>
      <c r="X1648" s="3" t="str">
        <f t="shared" si="409"/>
        <v/>
      </c>
      <c r="Y1648" s="3">
        <f t="shared" si="410"/>
        <v>-1.2219385341026841E-3</v>
      </c>
      <c r="Z1648" s="3" t="str">
        <f t="shared" si="411"/>
        <v/>
      </c>
      <c r="AA1648" s="3" t="str">
        <f t="shared" si="412"/>
        <v/>
      </c>
      <c r="AB1648" s="3">
        <f t="shared" si="413"/>
        <v>-2.0163618927025891E-2</v>
      </c>
      <c r="AC1648" s="3" t="str">
        <f t="shared" si="414"/>
        <v/>
      </c>
      <c r="AD1648" s="3" t="str">
        <f t="shared" si="415"/>
        <v/>
      </c>
      <c r="AE1648" s="3" t="str">
        <f t="shared" si="416"/>
        <v/>
      </c>
      <c r="AF1648" s="3">
        <f t="shared" si="417"/>
        <v>-2.7678581768153191E-2</v>
      </c>
      <c r="AG1648" s="3" t="str">
        <f t="shared" si="418"/>
        <v/>
      </c>
      <c r="AH1648" s="3" t="str">
        <f t="shared" si="419"/>
        <v/>
      </c>
    </row>
    <row r="1649" spans="1:34">
      <c r="A1649" s="16">
        <v>40742</v>
      </c>
      <c r="B1649">
        <v>131.08000183105469</v>
      </c>
      <c r="C1649">
        <v>131.2799987792969</v>
      </c>
      <c r="D1649">
        <v>129.6300048828125</v>
      </c>
      <c r="E1649">
        <v>130.61000061035159</v>
      </c>
      <c r="F1649">
        <v>102.3754959106445</v>
      </c>
      <c r="G1649">
        <v>196872100</v>
      </c>
      <c r="H1649">
        <v>20.95000076293945</v>
      </c>
      <c r="I1649">
        <v>2011</v>
      </c>
      <c r="J1649">
        <v>102.7231300354004</v>
      </c>
      <c r="K1649" s="3">
        <v>-8.2012517812900532E-3</v>
      </c>
      <c r="L1649" s="3">
        <v>-1.0305506167962551E-2</v>
      </c>
      <c r="M1649" s="3">
        <v>-2.471635244919845E-2</v>
      </c>
      <c r="N1649" s="3">
        <v>2.802023287231914E-2</v>
      </c>
      <c r="O1649" s="3">
        <v>-1.564277864988517E-2</v>
      </c>
      <c r="P1649" s="3">
        <v>-1.7731274655194421E-2</v>
      </c>
      <c r="Q1649" s="3">
        <v>-3.2034000483787461E-2</v>
      </c>
      <c r="R1649" s="3">
        <v>-6.7689932286048027E-3</v>
      </c>
      <c r="S1649" s="3" t="str">
        <f t="shared" si="404"/>
        <v/>
      </c>
      <c r="T1649" s="3" t="str">
        <f t="shared" si="405"/>
        <v/>
      </c>
      <c r="U1649" s="3">
        <f t="shared" si="406"/>
        <v>-8.2012517812900532E-3</v>
      </c>
      <c r="V1649" s="3" t="str">
        <f t="shared" si="407"/>
        <v/>
      </c>
      <c r="W1649" s="3" t="str">
        <f t="shared" si="408"/>
        <v/>
      </c>
      <c r="X1649" s="3" t="str">
        <f t="shared" si="409"/>
        <v/>
      </c>
      <c r="Y1649" s="3">
        <f t="shared" si="410"/>
        <v>-1.564277864988517E-2</v>
      </c>
      <c r="Z1649" s="3" t="str">
        <f t="shared" si="411"/>
        <v/>
      </c>
      <c r="AA1649" s="3" t="str">
        <f t="shared" si="412"/>
        <v/>
      </c>
      <c r="AB1649" s="3" t="str">
        <f t="shared" si="413"/>
        <v/>
      </c>
      <c r="AC1649" s="3">
        <f t="shared" si="414"/>
        <v>-1.0305506167962551E-2</v>
      </c>
      <c r="AD1649" s="3" t="str">
        <f t="shared" si="415"/>
        <v/>
      </c>
      <c r="AE1649" s="3" t="str">
        <f t="shared" si="416"/>
        <v/>
      </c>
      <c r="AF1649" s="3" t="str">
        <f t="shared" si="417"/>
        <v/>
      </c>
      <c r="AG1649" s="3">
        <f t="shared" si="418"/>
        <v>-1.7731274655194421E-2</v>
      </c>
      <c r="AH1649" s="3" t="str">
        <f t="shared" si="419"/>
        <v/>
      </c>
    </row>
    <row r="1650" spans="1:34">
      <c r="A1650" s="16">
        <v>40743</v>
      </c>
      <c r="B1650">
        <v>131.3399963378906</v>
      </c>
      <c r="C1650">
        <v>132.88999938964841</v>
      </c>
      <c r="D1650">
        <v>131.30999755859381</v>
      </c>
      <c r="E1650">
        <v>132.72999572753909</v>
      </c>
      <c r="F1650">
        <v>104.0372314453125</v>
      </c>
      <c r="G1650">
        <v>166554900</v>
      </c>
      <c r="H1650">
        <v>19.20999908447266</v>
      </c>
      <c r="I1650">
        <v>2011</v>
      </c>
      <c r="J1650">
        <v>102.9202632904053</v>
      </c>
      <c r="K1650" s="3">
        <v>1.6231770306815999E-2</v>
      </c>
      <c r="L1650" s="3">
        <v>1.0121984716132021E-2</v>
      </c>
      <c r="M1650" s="3">
        <v>-8.0710259008244245E-3</v>
      </c>
      <c r="N1650" s="3">
        <v>3.9389401883213708E-2</v>
      </c>
      <c r="O1650" s="3">
        <v>5.3594437253736693E-3</v>
      </c>
      <c r="P1650" s="3">
        <v>-1.3470236650591111E-2</v>
      </c>
      <c r="Q1650" s="3">
        <v>-3.1238268829284491E-2</v>
      </c>
      <c r="R1650" s="3">
        <v>-1.1824546146606E-2</v>
      </c>
      <c r="S1650" s="3" t="str">
        <f t="shared" si="404"/>
        <v/>
      </c>
      <c r="T1650" s="3" t="str">
        <f t="shared" si="405"/>
        <v/>
      </c>
      <c r="U1650" s="3">
        <f t="shared" si="406"/>
        <v>1.6231770306815999E-2</v>
      </c>
      <c r="V1650" s="3" t="str">
        <f t="shared" si="407"/>
        <v/>
      </c>
      <c r="W1650" s="3" t="str">
        <f t="shared" si="408"/>
        <v/>
      </c>
      <c r="X1650" s="3" t="str">
        <f t="shared" si="409"/>
        <v/>
      </c>
      <c r="Y1650" s="3">
        <f t="shared" si="410"/>
        <v>5.3594437253736693E-3</v>
      </c>
      <c r="Z1650" s="3" t="str">
        <f t="shared" si="411"/>
        <v/>
      </c>
      <c r="AA1650" s="3" t="str">
        <f t="shared" si="412"/>
        <v/>
      </c>
      <c r="AB1650" s="3" t="str">
        <f t="shared" si="413"/>
        <v/>
      </c>
      <c r="AC1650" s="3">
        <f t="shared" si="414"/>
        <v>1.0121984716132021E-2</v>
      </c>
      <c r="AD1650" s="3" t="str">
        <f t="shared" si="415"/>
        <v/>
      </c>
      <c r="AE1650" s="3" t="str">
        <f t="shared" si="416"/>
        <v/>
      </c>
      <c r="AF1650" s="3" t="str">
        <f t="shared" si="417"/>
        <v/>
      </c>
      <c r="AG1650" s="3">
        <f t="shared" si="418"/>
        <v>-1.3470236650591111E-2</v>
      </c>
      <c r="AH1650" s="3" t="str">
        <f t="shared" si="419"/>
        <v/>
      </c>
    </row>
    <row r="1651" spans="1:34">
      <c r="A1651" s="16">
        <v>40744</v>
      </c>
      <c r="B1651">
        <v>133.07000732421881</v>
      </c>
      <c r="C1651">
        <v>133.1499938964844</v>
      </c>
      <c r="D1651">
        <v>132.41999816894531</v>
      </c>
      <c r="E1651">
        <v>132.6499938964844</v>
      </c>
      <c r="F1651">
        <v>103.9745330810547</v>
      </c>
      <c r="G1651">
        <v>137145400</v>
      </c>
      <c r="H1651">
        <v>19.090000152587891</v>
      </c>
      <c r="I1651">
        <v>2011</v>
      </c>
      <c r="J1651">
        <v>103.04567718505859</v>
      </c>
      <c r="K1651" s="3">
        <v>-6.0265314048435492E-4</v>
      </c>
      <c r="L1651" s="3">
        <v>6.1440705964572739E-3</v>
      </c>
      <c r="M1651" s="3">
        <v>-9.8525417258862324E-3</v>
      </c>
      <c r="N1651" s="3">
        <v>2.4720316014612779E-2</v>
      </c>
      <c r="O1651" s="3">
        <v>-2.335550128624297E-3</v>
      </c>
      <c r="P1651" s="3">
        <v>-1.6762678371244569E-2</v>
      </c>
      <c r="Q1651" s="3">
        <v>-3.239528475289688E-2</v>
      </c>
      <c r="R1651" s="3">
        <v>-2.518342667971929E-2</v>
      </c>
      <c r="S1651" s="3" t="str">
        <f t="shared" si="404"/>
        <v/>
      </c>
      <c r="T1651" s="3" t="str">
        <f t="shared" si="405"/>
        <v/>
      </c>
      <c r="U1651" s="3">
        <f t="shared" si="406"/>
        <v>-6.0265314048435492E-4</v>
      </c>
      <c r="V1651" s="3" t="str">
        <f t="shared" si="407"/>
        <v/>
      </c>
      <c r="W1651" s="3" t="str">
        <f t="shared" si="408"/>
        <v/>
      </c>
      <c r="X1651" s="3" t="str">
        <f t="shared" si="409"/>
        <v/>
      </c>
      <c r="Y1651" s="3">
        <f t="shared" si="410"/>
        <v>-2.335550128624297E-3</v>
      </c>
      <c r="Z1651" s="3" t="str">
        <f t="shared" si="411"/>
        <v/>
      </c>
      <c r="AA1651" s="3" t="str">
        <f t="shared" si="412"/>
        <v/>
      </c>
      <c r="AB1651" s="3" t="str">
        <f t="shared" si="413"/>
        <v/>
      </c>
      <c r="AC1651" s="3">
        <f t="shared" si="414"/>
        <v>6.1440705964572739E-3</v>
      </c>
      <c r="AD1651" s="3" t="str">
        <f t="shared" si="415"/>
        <v/>
      </c>
      <c r="AE1651" s="3" t="str">
        <f t="shared" si="416"/>
        <v/>
      </c>
      <c r="AF1651" s="3" t="str">
        <f t="shared" si="417"/>
        <v/>
      </c>
      <c r="AG1651" s="3">
        <f t="shared" si="418"/>
        <v>-1.6762678371244569E-2</v>
      </c>
      <c r="AH1651" s="3" t="str">
        <f t="shared" si="419"/>
        <v/>
      </c>
    </row>
    <row r="1652" spans="1:34">
      <c r="A1652" s="16">
        <v>40745</v>
      </c>
      <c r="B1652">
        <v>133.3999938964844</v>
      </c>
      <c r="C1652">
        <v>134.82000732421881</v>
      </c>
      <c r="D1652">
        <v>132.66999816894531</v>
      </c>
      <c r="E1652">
        <v>134.49000549316409</v>
      </c>
      <c r="F1652">
        <v>105.41677093505859</v>
      </c>
      <c r="G1652">
        <v>245246300</v>
      </c>
      <c r="H1652">
        <v>17.559999465942379</v>
      </c>
      <c r="I1652">
        <v>2011</v>
      </c>
      <c r="J1652">
        <v>103.27377052307131</v>
      </c>
      <c r="K1652" s="3">
        <v>1.387106834016349E-2</v>
      </c>
      <c r="L1652" s="3">
        <v>2.7190327160560909E-2</v>
      </c>
      <c r="M1652" s="3">
        <v>-6.4270364392644552E-3</v>
      </c>
      <c r="N1652" s="3">
        <v>4.5231977538218171E-2</v>
      </c>
      <c r="O1652" s="3">
        <v>1.5080492560404221E-4</v>
      </c>
      <c r="P1652" s="3">
        <v>-9.9288770006111804E-3</v>
      </c>
      <c r="Q1652" s="3">
        <v>-4.233152852912192E-2</v>
      </c>
      <c r="R1652" s="3">
        <v>-1.9274079139123049E-2</v>
      </c>
      <c r="S1652" s="3" t="str">
        <f t="shared" si="404"/>
        <v/>
      </c>
      <c r="T1652" s="3" t="str">
        <f t="shared" si="405"/>
        <v/>
      </c>
      <c r="U1652" s="3">
        <f t="shared" si="406"/>
        <v>1.387106834016349E-2</v>
      </c>
      <c r="V1652" s="3" t="str">
        <f t="shared" si="407"/>
        <v/>
      </c>
      <c r="W1652" s="3" t="str">
        <f t="shared" si="408"/>
        <v/>
      </c>
      <c r="X1652" s="3" t="str">
        <f t="shared" si="409"/>
        <v/>
      </c>
      <c r="Y1652" s="3">
        <f t="shared" si="410"/>
        <v>1.5080492560404221E-4</v>
      </c>
      <c r="Z1652" s="3" t="str">
        <f t="shared" si="411"/>
        <v/>
      </c>
      <c r="AA1652" s="3" t="str">
        <f t="shared" si="412"/>
        <v/>
      </c>
      <c r="AB1652" s="3" t="str">
        <f t="shared" si="413"/>
        <v/>
      </c>
      <c r="AC1652" s="3">
        <f t="shared" si="414"/>
        <v>2.7190327160560909E-2</v>
      </c>
      <c r="AD1652" s="3" t="str">
        <f t="shared" si="415"/>
        <v/>
      </c>
      <c r="AE1652" s="3" t="str">
        <f t="shared" si="416"/>
        <v/>
      </c>
      <c r="AF1652" s="3" t="str">
        <f t="shared" si="417"/>
        <v/>
      </c>
      <c r="AG1652" s="3">
        <f t="shared" si="418"/>
        <v>-9.9288770006111804E-3</v>
      </c>
      <c r="AH1652" s="3" t="str">
        <f t="shared" si="419"/>
        <v/>
      </c>
    </row>
    <row r="1653" spans="1:34">
      <c r="A1653" s="16">
        <v>40746</v>
      </c>
      <c r="B1653">
        <v>134.52000427246091</v>
      </c>
      <c r="C1653">
        <v>134.7200012207031</v>
      </c>
      <c r="D1653">
        <v>133.75999450683591</v>
      </c>
      <c r="E1653">
        <v>134.58000183105469</v>
      </c>
      <c r="F1653">
        <v>105.48731994628911</v>
      </c>
      <c r="G1653">
        <v>126019400</v>
      </c>
      <c r="H1653">
        <v>17.520000457763668</v>
      </c>
      <c r="I1653">
        <v>2011</v>
      </c>
      <c r="J1653">
        <v>103.5198932647705</v>
      </c>
      <c r="K1653" s="3">
        <v>6.6923897027670876E-4</v>
      </c>
      <c r="L1653" s="3">
        <v>2.1945641826169648E-2</v>
      </c>
      <c r="M1653" s="3">
        <v>1.339519340251893E-3</v>
      </c>
      <c r="N1653" s="3">
        <v>4.8948057837966408E-2</v>
      </c>
      <c r="O1653" s="3">
        <v>-5.4279943230817196E-3</v>
      </c>
      <c r="P1653" s="3">
        <v>-1.564277864988517E-2</v>
      </c>
      <c r="Q1653" s="3">
        <v>-3.5490991296813212E-2</v>
      </c>
      <c r="R1653" s="3">
        <v>-1.30943122775925E-2</v>
      </c>
      <c r="S1653" s="3" t="str">
        <f t="shared" si="404"/>
        <v/>
      </c>
      <c r="T1653" s="3" t="str">
        <f t="shared" si="405"/>
        <v/>
      </c>
      <c r="U1653" s="3">
        <f t="shared" si="406"/>
        <v>6.6923897027670876E-4</v>
      </c>
      <c r="V1653" s="3" t="str">
        <f t="shared" si="407"/>
        <v/>
      </c>
      <c r="W1653" s="3" t="str">
        <f t="shared" si="408"/>
        <v/>
      </c>
      <c r="X1653" s="3" t="str">
        <f t="shared" si="409"/>
        <v/>
      </c>
      <c r="Y1653" s="3">
        <f t="shared" si="410"/>
        <v>-5.4279943230817196E-3</v>
      </c>
      <c r="Z1653" s="3" t="str">
        <f t="shared" si="411"/>
        <v/>
      </c>
      <c r="AA1653" s="3" t="str">
        <f t="shared" si="412"/>
        <v/>
      </c>
      <c r="AB1653" s="3" t="str">
        <f t="shared" si="413"/>
        <v/>
      </c>
      <c r="AC1653" s="3">
        <f t="shared" si="414"/>
        <v>2.1945641826169648E-2</v>
      </c>
      <c r="AD1653" s="3" t="str">
        <f t="shared" si="415"/>
        <v/>
      </c>
      <c r="AE1653" s="3" t="str">
        <f t="shared" si="416"/>
        <v/>
      </c>
      <c r="AF1653" s="3" t="str">
        <f t="shared" si="417"/>
        <v/>
      </c>
      <c r="AG1653" s="3">
        <f t="shared" si="418"/>
        <v>-1.564277864988517E-2</v>
      </c>
      <c r="AH1653" s="3" t="str">
        <f t="shared" si="419"/>
        <v/>
      </c>
    </row>
    <row r="1654" spans="1:34">
      <c r="A1654" s="16">
        <v>40749</v>
      </c>
      <c r="B1654">
        <v>133.30000305175781</v>
      </c>
      <c r="C1654">
        <v>134.49000549316409</v>
      </c>
      <c r="D1654">
        <v>133.1600036621094</v>
      </c>
      <c r="E1654">
        <v>133.83000183105469</v>
      </c>
      <c r="F1654">
        <v>104.8994445800781</v>
      </c>
      <c r="G1654">
        <v>136653800</v>
      </c>
      <c r="H1654">
        <v>19.35000038146973</v>
      </c>
      <c r="I1654">
        <v>2011</v>
      </c>
      <c r="J1654">
        <v>103.79501800537111</v>
      </c>
      <c r="K1654" s="3">
        <v>-5.572948165810554E-3</v>
      </c>
      <c r="L1654" s="3">
        <v>2.4653835832322061E-2</v>
      </c>
      <c r="M1654" s="3">
        <v>1.4094259407125611E-2</v>
      </c>
      <c r="N1654" s="3">
        <v>5.5358789428159312E-2</v>
      </c>
      <c r="O1654" s="3">
        <v>-1.0551331175696619E-2</v>
      </c>
      <c r="P1654" s="3">
        <v>5.3594437253736693E-3</v>
      </c>
      <c r="Q1654" s="3">
        <v>-1.7731274655194421E-2</v>
      </c>
      <c r="R1654" s="3">
        <v>-1.3405738681350201E-3</v>
      </c>
      <c r="S1654" s="3" t="str">
        <f t="shared" si="404"/>
        <v/>
      </c>
      <c r="T1654" s="3" t="str">
        <f t="shared" si="405"/>
        <v/>
      </c>
      <c r="U1654" s="3">
        <f t="shared" si="406"/>
        <v>-5.572948165810554E-3</v>
      </c>
      <c r="V1654" s="3" t="str">
        <f t="shared" si="407"/>
        <v/>
      </c>
      <c r="W1654" s="3" t="str">
        <f t="shared" si="408"/>
        <v/>
      </c>
      <c r="X1654" s="3" t="str">
        <f t="shared" si="409"/>
        <v/>
      </c>
      <c r="Y1654" s="3">
        <f t="shared" si="410"/>
        <v>-1.0551331175696619E-2</v>
      </c>
      <c r="Z1654" s="3" t="str">
        <f t="shared" si="411"/>
        <v/>
      </c>
      <c r="AA1654" s="3" t="str">
        <f t="shared" si="412"/>
        <v/>
      </c>
      <c r="AB1654" s="3" t="str">
        <f t="shared" si="413"/>
        <v/>
      </c>
      <c r="AC1654" s="3">
        <f t="shared" si="414"/>
        <v>2.4653835832322061E-2</v>
      </c>
      <c r="AD1654" s="3" t="str">
        <f t="shared" si="415"/>
        <v/>
      </c>
      <c r="AE1654" s="3" t="str">
        <f t="shared" si="416"/>
        <v/>
      </c>
      <c r="AF1654" s="3" t="str">
        <f t="shared" si="417"/>
        <v/>
      </c>
      <c r="AG1654" s="3">
        <f t="shared" si="418"/>
        <v>5.3594437253736693E-3</v>
      </c>
      <c r="AH1654" s="3" t="str">
        <f t="shared" si="419"/>
        <v/>
      </c>
    </row>
    <row r="1655" spans="1:34">
      <c r="A1655" s="16">
        <v>40750</v>
      </c>
      <c r="B1655">
        <v>133.74000549316409</v>
      </c>
      <c r="C1655">
        <v>133.96000671386719</v>
      </c>
      <c r="D1655">
        <v>133.0299987792969</v>
      </c>
      <c r="E1655">
        <v>133.33000183105469</v>
      </c>
      <c r="F1655">
        <v>104.5074996948242</v>
      </c>
      <c r="G1655">
        <v>131278200</v>
      </c>
      <c r="H1655">
        <v>20.229999542236332</v>
      </c>
      <c r="I1655">
        <v>2011</v>
      </c>
      <c r="J1655">
        <v>104.0062580108643</v>
      </c>
      <c r="K1655" s="3">
        <v>-3.736386658889312E-3</v>
      </c>
      <c r="L1655" s="3">
        <v>4.520191886872027E-3</v>
      </c>
      <c r="M1655" s="3">
        <v>1.4687929916196831E-2</v>
      </c>
      <c r="N1655" s="3">
        <v>4.2128902865084639E-2</v>
      </c>
      <c r="O1655" s="3">
        <v>-5.9777556662349296E-3</v>
      </c>
      <c r="P1655" s="3">
        <v>-2.335550128624297E-3</v>
      </c>
      <c r="Q1655" s="3">
        <v>-1.3470236650591111E-2</v>
      </c>
      <c r="R1655" s="3">
        <v>2.5793483254450411E-3</v>
      </c>
      <c r="S1655" s="3" t="str">
        <f t="shared" si="404"/>
        <v/>
      </c>
      <c r="T1655" s="3" t="str">
        <f t="shared" si="405"/>
        <v/>
      </c>
      <c r="U1655" s="3">
        <f t="shared" si="406"/>
        <v>-3.736386658889312E-3</v>
      </c>
      <c r="V1655" s="3" t="str">
        <f t="shared" si="407"/>
        <v/>
      </c>
      <c r="W1655" s="3" t="str">
        <f t="shared" si="408"/>
        <v/>
      </c>
      <c r="X1655" s="3" t="str">
        <f t="shared" si="409"/>
        <v/>
      </c>
      <c r="Y1655" s="3">
        <f t="shared" si="410"/>
        <v>-5.9777556662349296E-3</v>
      </c>
      <c r="Z1655" s="3" t="str">
        <f t="shared" si="411"/>
        <v/>
      </c>
      <c r="AA1655" s="3" t="str">
        <f t="shared" si="412"/>
        <v/>
      </c>
      <c r="AB1655" s="3" t="str">
        <f t="shared" si="413"/>
        <v/>
      </c>
      <c r="AC1655" s="3">
        <f t="shared" si="414"/>
        <v>4.520191886872027E-3</v>
      </c>
      <c r="AD1655" s="3" t="str">
        <f t="shared" si="415"/>
        <v/>
      </c>
      <c r="AE1655" s="3" t="str">
        <f t="shared" si="416"/>
        <v/>
      </c>
      <c r="AF1655" s="3" t="str">
        <f t="shared" si="417"/>
        <v/>
      </c>
      <c r="AG1655" s="3">
        <f t="shared" si="418"/>
        <v>-2.335550128624297E-3</v>
      </c>
      <c r="AH1655" s="3" t="str">
        <f t="shared" si="419"/>
        <v/>
      </c>
    </row>
    <row r="1656" spans="1:34">
      <c r="A1656" s="16">
        <v>40751</v>
      </c>
      <c r="B1656">
        <v>132.5899963378906</v>
      </c>
      <c r="C1656">
        <v>132.6300048828125</v>
      </c>
      <c r="D1656">
        <v>130.42999267578119</v>
      </c>
      <c r="E1656">
        <v>130.6000061035156</v>
      </c>
      <c r="F1656">
        <v>102.3676834106445</v>
      </c>
      <c r="G1656">
        <v>249020100</v>
      </c>
      <c r="H1656">
        <v>22.979999542236332</v>
      </c>
      <c r="I1656">
        <v>2011</v>
      </c>
      <c r="J1656">
        <v>104.04505805969239</v>
      </c>
      <c r="K1656" s="3">
        <v>-2.0475241398255961E-2</v>
      </c>
      <c r="L1656" s="3">
        <v>-1.5454261950448189E-2</v>
      </c>
      <c r="M1656" s="3">
        <v>-9.4051434304306403E-3</v>
      </c>
      <c r="N1656" s="3">
        <v>7.6384302136742743E-3</v>
      </c>
      <c r="O1656" s="3">
        <v>-2.1750612131154808E-2</v>
      </c>
      <c r="P1656" s="3">
        <v>-1.673578079796623E-2</v>
      </c>
      <c r="Q1656" s="3">
        <v>-1.6762678371244569E-2</v>
      </c>
      <c r="R1656" s="3">
        <v>1.5434204433861789E-4</v>
      </c>
      <c r="S1656" s="3" t="str">
        <f t="shared" si="404"/>
        <v/>
      </c>
      <c r="T1656" s="3" t="str">
        <f t="shared" si="405"/>
        <v/>
      </c>
      <c r="U1656" s="3">
        <f t="shared" si="406"/>
        <v>-2.0475241398255961E-2</v>
      </c>
      <c r="V1656" s="3" t="str">
        <f t="shared" si="407"/>
        <v/>
      </c>
      <c r="W1656" s="3" t="str">
        <f t="shared" si="408"/>
        <v/>
      </c>
      <c r="X1656" s="3" t="str">
        <f t="shared" si="409"/>
        <v/>
      </c>
      <c r="Y1656" s="3">
        <f t="shared" si="410"/>
        <v>-2.1750612131154808E-2</v>
      </c>
      <c r="Z1656" s="3" t="str">
        <f t="shared" si="411"/>
        <v/>
      </c>
      <c r="AA1656" s="3" t="str">
        <f t="shared" si="412"/>
        <v/>
      </c>
      <c r="AB1656" s="3" t="str">
        <f t="shared" si="413"/>
        <v/>
      </c>
      <c r="AC1656" s="3">
        <f t="shared" si="414"/>
        <v>-1.5454261950448189E-2</v>
      </c>
      <c r="AD1656" s="3" t="str">
        <f t="shared" si="415"/>
        <v/>
      </c>
      <c r="AE1656" s="3" t="str">
        <f t="shared" si="416"/>
        <v/>
      </c>
      <c r="AF1656" s="3" t="str">
        <f t="shared" si="417"/>
        <v/>
      </c>
      <c r="AG1656" s="3">
        <f t="shared" si="418"/>
        <v>-1.673578079796623E-2</v>
      </c>
      <c r="AH1656" s="3" t="str">
        <f t="shared" si="419"/>
        <v/>
      </c>
    </row>
    <row r="1657" spans="1:34">
      <c r="A1657" s="16">
        <v>40752</v>
      </c>
      <c r="B1657">
        <v>130.6000061035156</v>
      </c>
      <c r="C1657">
        <v>131.77000427246091</v>
      </c>
      <c r="D1657">
        <v>130.00999450683591</v>
      </c>
      <c r="E1657">
        <v>130.2200012207031</v>
      </c>
      <c r="F1657">
        <v>102.06983947753911</v>
      </c>
      <c r="G1657">
        <v>207939900</v>
      </c>
      <c r="H1657">
        <v>23.739999771118161</v>
      </c>
      <c r="I1657">
        <v>2011</v>
      </c>
      <c r="J1657">
        <v>104.0254642486572</v>
      </c>
      <c r="K1657" s="3">
        <v>-2.9095503891660708E-3</v>
      </c>
      <c r="L1657" s="3">
        <v>-3.1749516019432877E-2</v>
      </c>
      <c r="M1657" s="3">
        <v>-5.4224685866298694E-3</v>
      </c>
      <c r="N1657" s="3">
        <v>-3.824611153859903E-3</v>
      </c>
      <c r="O1657" s="3">
        <v>-4.5176996103050149E-3</v>
      </c>
      <c r="P1657" s="3">
        <v>-3.3311107170382548E-2</v>
      </c>
      <c r="Q1657" s="3">
        <v>-9.9288770006111804E-3</v>
      </c>
      <c r="R1657" s="3">
        <v>-8.3384051997544839E-3</v>
      </c>
      <c r="S1657" s="3" t="str">
        <f t="shared" si="404"/>
        <v/>
      </c>
      <c r="T1657" s="3" t="str">
        <f t="shared" si="405"/>
        <v/>
      </c>
      <c r="U1657" s="3" t="str">
        <f t="shared" si="406"/>
        <v/>
      </c>
      <c r="V1657" s="3">
        <f t="shared" si="407"/>
        <v>-2.9095503891660708E-3</v>
      </c>
      <c r="W1657" s="3" t="str">
        <f t="shared" si="408"/>
        <v/>
      </c>
      <c r="X1657" s="3" t="str">
        <f t="shared" si="409"/>
        <v/>
      </c>
      <c r="Y1657" s="3" t="str">
        <f t="shared" si="410"/>
        <v/>
      </c>
      <c r="Z1657" s="3">
        <f t="shared" si="411"/>
        <v>-4.5176996103050149E-3</v>
      </c>
      <c r="AA1657" s="3" t="str">
        <f t="shared" si="412"/>
        <v/>
      </c>
      <c r="AB1657" s="3" t="str">
        <f t="shared" si="413"/>
        <v/>
      </c>
      <c r="AC1657" s="3">
        <f t="shared" si="414"/>
        <v>-3.1749516019432877E-2</v>
      </c>
      <c r="AD1657" s="3" t="str">
        <f t="shared" si="415"/>
        <v/>
      </c>
      <c r="AE1657" s="3" t="str">
        <f t="shared" si="416"/>
        <v/>
      </c>
      <c r="AF1657" s="3" t="str">
        <f t="shared" si="417"/>
        <v/>
      </c>
      <c r="AG1657" s="3">
        <f t="shared" si="418"/>
        <v>-3.3311107170382548E-2</v>
      </c>
      <c r="AH1657" s="3" t="str">
        <f t="shared" si="419"/>
        <v/>
      </c>
    </row>
    <row r="1658" spans="1:34">
      <c r="A1658" s="16">
        <v>40753</v>
      </c>
      <c r="B1658">
        <v>128.9100036621094</v>
      </c>
      <c r="C1658">
        <v>130.55000305175781</v>
      </c>
      <c r="D1658">
        <v>127.9700012207031</v>
      </c>
      <c r="E1658">
        <v>129.33000183105469</v>
      </c>
      <c r="F1658">
        <v>101.3721923828125</v>
      </c>
      <c r="G1658">
        <v>307038400</v>
      </c>
      <c r="H1658">
        <v>25.25</v>
      </c>
      <c r="I1658">
        <v>2011</v>
      </c>
      <c r="J1658">
        <v>103.9219982147217</v>
      </c>
      <c r="K1658" s="3">
        <v>-6.8349974713155506E-3</v>
      </c>
      <c r="L1658" s="3">
        <v>-3.9010637160673538E-2</v>
      </c>
      <c r="M1658" s="3">
        <v>-1.7921108805042611E-2</v>
      </c>
      <c r="N1658" s="3">
        <v>-2.000474101224892E-2</v>
      </c>
      <c r="O1658" s="3">
        <v>-1.7278451688743202E-2</v>
      </c>
      <c r="P1658" s="3">
        <v>-4.9115771440168647E-2</v>
      </c>
      <c r="Q1658" s="3">
        <v>-2.824816730000668E-2</v>
      </c>
      <c r="R1658" s="3">
        <v>-3.030991864060462E-2</v>
      </c>
      <c r="S1658" s="3" t="str">
        <f t="shared" si="404"/>
        <v/>
      </c>
      <c r="T1658" s="3" t="str">
        <f t="shared" si="405"/>
        <v/>
      </c>
      <c r="U1658" s="3" t="str">
        <f t="shared" si="406"/>
        <v/>
      </c>
      <c r="V1658" s="3">
        <f t="shared" si="407"/>
        <v>-6.8349974713155506E-3</v>
      </c>
      <c r="W1658" s="3" t="str">
        <f t="shared" si="408"/>
        <v/>
      </c>
      <c r="X1658" s="3" t="str">
        <f t="shared" si="409"/>
        <v/>
      </c>
      <c r="Y1658" s="3" t="str">
        <f t="shared" si="410"/>
        <v/>
      </c>
      <c r="Z1658" s="3">
        <f t="shared" si="411"/>
        <v>-1.7278451688743202E-2</v>
      </c>
      <c r="AA1658" s="3" t="str">
        <f t="shared" si="412"/>
        <v/>
      </c>
      <c r="AB1658" s="3" t="str">
        <f t="shared" si="413"/>
        <v/>
      </c>
      <c r="AC1658" s="3">
        <f t="shared" si="414"/>
        <v>-3.9010637160673538E-2</v>
      </c>
      <c r="AD1658" s="3" t="str">
        <f t="shared" si="415"/>
        <v/>
      </c>
      <c r="AE1658" s="3" t="str">
        <f t="shared" si="416"/>
        <v/>
      </c>
      <c r="AF1658" s="3" t="str">
        <f t="shared" si="417"/>
        <v/>
      </c>
      <c r="AG1658" s="3">
        <f t="shared" si="418"/>
        <v>-4.9115771440168647E-2</v>
      </c>
      <c r="AH1658" s="3" t="str">
        <f t="shared" si="419"/>
        <v/>
      </c>
    </row>
    <row r="1659" spans="1:34">
      <c r="A1659" s="16">
        <v>40756</v>
      </c>
      <c r="B1659">
        <v>130.8399963378906</v>
      </c>
      <c r="C1659">
        <v>130.96000671386719</v>
      </c>
      <c r="D1659">
        <v>127.5299987792969</v>
      </c>
      <c r="E1659">
        <v>128.7799987792969</v>
      </c>
      <c r="F1659">
        <v>100.94110107421881</v>
      </c>
      <c r="G1659">
        <v>325790900</v>
      </c>
      <c r="H1659">
        <v>23.659999847412109</v>
      </c>
      <c r="I1659">
        <v>2011</v>
      </c>
      <c r="J1659">
        <v>103.7205547332764</v>
      </c>
      <c r="K1659" s="3">
        <v>-4.2525597845000096E-3</v>
      </c>
      <c r="L1659" s="3">
        <v>-3.7734646944080352E-2</v>
      </c>
      <c r="M1659" s="3">
        <v>-1.4011114902708229E-2</v>
      </c>
      <c r="N1659" s="3">
        <v>-3.8381163697765119E-2</v>
      </c>
      <c r="O1659" s="3">
        <v>-1.391790788118275E-2</v>
      </c>
      <c r="P1659" s="3">
        <v>-4.7074669099316457E-2</v>
      </c>
      <c r="Q1659" s="3">
        <v>-2.358166921875493E-2</v>
      </c>
      <c r="R1659" s="3">
        <v>-4.7715049858253478E-2</v>
      </c>
      <c r="S1659" s="3" t="str">
        <f t="shared" si="404"/>
        <v/>
      </c>
      <c r="T1659" s="3" t="str">
        <f t="shared" si="405"/>
        <v/>
      </c>
      <c r="U1659" s="3" t="str">
        <f t="shared" si="406"/>
        <v/>
      </c>
      <c r="V1659" s="3">
        <f t="shared" si="407"/>
        <v>-4.2525597845000096E-3</v>
      </c>
      <c r="W1659" s="3" t="str">
        <f t="shared" si="408"/>
        <v/>
      </c>
      <c r="X1659" s="3" t="str">
        <f t="shared" si="409"/>
        <v/>
      </c>
      <c r="Y1659" s="3" t="str">
        <f t="shared" si="410"/>
        <v/>
      </c>
      <c r="Z1659" s="3">
        <f t="shared" si="411"/>
        <v>-1.391790788118275E-2</v>
      </c>
      <c r="AA1659" s="3" t="str">
        <f t="shared" si="412"/>
        <v/>
      </c>
      <c r="AB1659" s="3" t="str">
        <f t="shared" si="413"/>
        <v/>
      </c>
      <c r="AC1659" s="3">
        <f t="shared" si="414"/>
        <v>-3.7734646944080352E-2</v>
      </c>
      <c r="AD1659" s="3" t="str">
        <f t="shared" si="415"/>
        <v/>
      </c>
      <c r="AE1659" s="3" t="str">
        <f t="shared" si="416"/>
        <v/>
      </c>
      <c r="AF1659" s="3" t="str">
        <f t="shared" si="417"/>
        <v/>
      </c>
      <c r="AG1659" s="3">
        <f t="shared" si="418"/>
        <v>-4.7074669099316457E-2</v>
      </c>
      <c r="AH1659" s="3" t="str">
        <f t="shared" si="419"/>
        <v/>
      </c>
    </row>
    <row r="1660" spans="1:34">
      <c r="A1660" s="16">
        <v>40757</v>
      </c>
      <c r="B1660">
        <v>127.80999755859381</v>
      </c>
      <c r="C1660">
        <v>128.5</v>
      </c>
      <c r="D1660">
        <v>125.4899978637695</v>
      </c>
      <c r="E1660">
        <v>125.4899978637695</v>
      </c>
      <c r="F1660">
        <v>98.3623046875</v>
      </c>
      <c r="G1660">
        <v>346653800</v>
      </c>
      <c r="H1660">
        <v>24.79000091552734</v>
      </c>
      <c r="I1660">
        <v>2011</v>
      </c>
      <c r="J1660">
        <v>103.394482421875</v>
      </c>
      <c r="K1660" s="3">
        <v>-2.5547535733958852E-2</v>
      </c>
      <c r="L1660" s="3">
        <v>-5.8801473820242589E-2</v>
      </c>
      <c r="M1660" s="3">
        <v>-5.4547075878269007E-2</v>
      </c>
      <c r="N1660" s="3">
        <v>-6.2177850916865778E-2</v>
      </c>
      <c r="O1660" s="3">
        <v>-2.5547452606873741E-2</v>
      </c>
      <c r="P1660" s="3">
        <v>-5.8801498984597633E-2</v>
      </c>
      <c r="Q1660" s="3">
        <v>-5.454681004157802E-2</v>
      </c>
      <c r="R1660" s="3">
        <v>-6.2177713523841827E-2</v>
      </c>
      <c r="S1660" s="3" t="str">
        <f t="shared" si="404"/>
        <v/>
      </c>
      <c r="T1660" s="3" t="str">
        <f t="shared" si="405"/>
        <v/>
      </c>
      <c r="U1660" s="3" t="str">
        <f t="shared" si="406"/>
        <v/>
      </c>
      <c r="V1660" s="3">
        <f t="shared" si="407"/>
        <v>-2.5547535733958852E-2</v>
      </c>
      <c r="W1660" s="3" t="str">
        <f t="shared" si="408"/>
        <v/>
      </c>
      <c r="X1660" s="3" t="str">
        <f t="shared" si="409"/>
        <v/>
      </c>
      <c r="Y1660" s="3" t="str">
        <f t="shared" si="410"/>
        <v/>
      </c>
      <c r="Z1660" s="3">
        <f t="shared" si="411"/>
        <v>-2.5547452606873741E-2</v>
      </c>
      <c r="AA1660" s="3" t="str">
        <f t="shared" si="412"/>
        <v/>
      </c>
      <c r="AB1660" s="3" t="str">
        <f t="shared" si="413"/>
        <v/>
      </c>
      <c r="AC1660" s="3">
        <f t="shared" si="414"/>
        <v>-5.8801473820242589E-2</v>
      </c>
      <c r="AD1660" s="3" t="str">
        <f t="shared" si="415"/>
        <v/>
      </c>
      <c r="AE1660" s="3" t="str">
        <f t="shared" si="416"/>
        <v/>
      </c>
      <c r="AF1660" s="3" t="str">
        <f t="shared" si="417"/>
        <v/>
      </c>
      <c r="AG1660" s="3">
        <f t="shared" si="418"/>
        <v>-5.8801498984597633E-2</v>
      </c>
      <c r="AH1660" s="3" t="str">
        <f t="shared" si="419"/>
        <v/>
      </c>
    </row>
    <row r="1661" spans="1:34">
      <c r="A1661" s="16">
        <v>40758</v>
      </c>
      <c r="B1661">
        <v>125.6600036621094</v>
      </c>
      <c r="C1661">
        <v>126.30999755859381</v>
      </c>
      <c r="D1661">
        <v>123.5299987792969</v>
      </c>
      <c r="E1661">
        <v>126.1699981689453</v>
      </c>
      <c r="F1661">
        <v>98.895294189453125</v>
      </c>
      <c r="G1661">
        <v>370830800</v>
      </c>
      <c r="H1661">
        <v>23.379999160766602</v>
      </c>
      <c r="I1661">
        <v>2011</v>
      </c>
      <c r="J1661">
        <v>103.08879013061519</v>
      </c>
      <c r="K1661" s="3">
        <v>5.4186357634304896E-3</v>
      </c>
      <c r="L1661" s="3">
        <v>-3.3920756097039262E-2</v>
      </c>
      <c r="M1661" s="3">
        <v>-4.8850797797206469E-2</v>
      </c>
      <c r="N1661" s="3">
        <v>-5.8222034999452887E-2</v>
      </c>
      <c r="O1661" s="3">
        <v>-1.5618767374595111E-2</v>
      </c>
      <c r="P1661" s="3">
        <v>-5.4134816185344992E-2</v>
      </c>
      <c r="Q1661" s="3">
        <v>-6.8752322177296432E-2</v>
      </c>
      <c r="R1661" s="3">
        <v>-7.7927911818163831E-2</v>
      </c>
      <c r="S1661" s="3" t="str">
        <f t="shared" si="404"/>
        <v/>
      </c>
      <c r="T1661" s="3" t="str">
        <f t="shared" si="405"/>
        <v/>
      </c>
      <c r="U1661" s="3" t="str">
        <f t="shared" si="406"/>
        <v/>
      </c>
      <c r="V1661" s="3">
        <f t="shared" si="407"/>
        <v>5.4186357634304896E-3</v>
      </c>
      <c r="W1661" s="3" t="str">
        <f t="shared" si="408"/>
        <v/>
      </c>
      <c r="X1661" s="3" t="str">
        <f t="shared" si="409"/>
        <v/>
      </c>
      <c r="Y1661" s="3" t="str">
        <f t="shared" si="410"/>
        <v/>
      </c>
      <c r="Z1661" s="3">
        <f t="shared" si="411"/>
        <v>-1.5618767374595111E-2</v>
      </c>
      <c r="AA1661" s="3" t="str">
        <f t="shared" si="412"/>
        <v/>
      </c>
      <c r="AB1661" s="3" t="str">
        <f t="shared" si="413"/>
        <v/>
      </c>
      <c r="AC1661" s="3" t="str">
        <f t="shared" si="414"/>
        <v/>
      </c>
      <c r="AD1661" s="3">
        <f t="shared" si="415"/>
        <v>-3.3920756097039262E-2</v>
      </c>
      <c r="AE1661" s="3" t="str">
        <f t="shared" si="416"/>
        <v/>
      </c>
      <c r="AF1661" s="3" t="str">
        <f t="shared" si="417"/>
        <v/>
      </c>
      <c r="AG1661" s="3" t="str">
        <f t="shared" si="418"/>
        <v/>
      </c>
      <c r="AH1661" s="3">
        <f t="shared" si="419"/>
        <v>-5.4134816185344992E-2</v>
      </c>
    </row>
    <row r="1662" spans="1:34">
      <c r="A1662" s="16">
        <v>40759</v>
      </c>
      <c r="B1662">
        <v>124.4199981689453</v>
      </c>
      <c r="C1662">
        <v>124.620002746582</v>
      </c>
      <c r="D1662">
        <v>120.05999755859381</v>
      </c>
      <c r="E1662">
        <v>120.2600021362305</v>
      </c>
      <c r="F1662">
        <v>94.262901306152344</v>
      </c>
      <c r="G1662">
        <v>520721800</v>
      </c>
      <c r="H1662">
        <v>31.659999847412109</v>
      </c>
      <c r="I1662">
        <v>2011</v>
      </c>
      <c r="J1662">
        <v>102.4970016479492</v>
      </c>
      <c r="K1662" s="3">
        <v>-4.6841388372095172E-2</v>
      </c>
      <c r="L1662" s="3">
        <v>-7.6486239337181239E-2</v>
      </c>
      <c r="M1662" s="3">
        <v>-0.10580735427551211</v>
      </c>
      <c r="N1662" s="3">
        <v>-0.11155436299330571</v>
      </c>
      <c r="O1662" s="3">
        <v>-4.8426731386411632E-2</v>
      </c>
      <c r="P1662" s="3">
        <v>-7.8021836636982589E-2</v>
      </c>
      <c r="Q1662" s="3">
        <v>-0.1072942772338854</v>
      </c>
      <c r="R1662" s="3">
        <v>-0.113031936929437</v>
      </c>
      <c r="S1662" s="3" t="str">
        <f t="shared" si="404"/>
        <v/>
      </c>
      <c r="T1662" s="3" t="str">
        <f t="shared" si="405"/>
        <v/>
      </c>
      <c r="U1662" s="3" t="str">
        <f t="shared" si="406"/>
        <v/>
      </c>
      <c r="V1662" s="3">
        <f t="shared" si="407"/>
        <v>-4.6841388372095172E-2</v>
      </c>
      <c r="W1662" s="3" t="str">
        <f t="shared" si="408"/>
        <v/>
      </c>
      <c r="X1662" s="3" t="str">
        <f t="shared" si="409"/>
        <v/>
      </c>
      <c r="Y1662" s="3" t="str">
        <f t="shared" si="410"/>
        <v/>
      </c>
      <c r="Z1662" s="3">
        <f t="shared" si="411"/>
        <v>-4.8426731386411632E-2</v>
      </c>
      <c r="AA1662" s="3" t="str">
        <f t="shared" si="412"/>
        <v/>
      </c>
      <c r="AB1662" s="3" t="str">
        <f t="shared" si="413"/>
        <v/>
      </c>
      <c r="AC1662" s="3" t="str">
        <f t="shared" si="414"/>
        <v/>
      </c>
      <c r="AD1662" s="3">
        <f t="shared" si="415"/>
        <v>-7.6486239337181239E-2</v>
      </c>
      <c r="AE1662" s="3" t="str">
        <f t="shared" si="416"/>
        <v/>
      </c>
      <c r="AF1662" s="3" t="str">
        <f t="shared" si="417"/>
        <v/>
      </c>
      <c r="AG1662" s="3" t="str">
        <f t="shared" si="418"/>
        <v/>
      </c>
      <c r="AH1662" s="3">
        <f t="shared" si="419"/>
        <v>-7.8021836636982589E-2</v>
      </c>
    </row>
    <row r="1663" spans="1:34">
      <c r="A1663" s="16">
        <v>40760</v>
      </c>
      <c r="B1663">
        <v>121.7600021362305</v>
      </c>
      <c r="C1663">
        <v>122.0699996948242</v>
      </c>
      <c r="D1663">
        <v>116.86000061035161</v>
      </c>
      <c r="E1663">
        <v>120.0800018310547</v>
      </c>
      <c r="F1663">
        <v>94.121818542480469</v>
      </c>
      <c r="G1663">
        <v>655619200</v>
      </c>
      <c r="H1663">
        <v>32</v>
      </c>
      <c r="I1663">
        <v>2011</v>
      </c>
      <c r="J1663">
        <v>101.9357822418213</v>
      </c>
      <c r="K1663" s="3">
        <v>-1.4966944759493559E-3</v>
      </c>
      <c r="L1663" s="3">
        <v>-7.1522314649686169E-2</v>
      </c>
      <c r="M1663" s="3">
        <v>-0.1077428207446692</v>
      </c>
      <c r="N1663" s="3">
        <v>-0.10654762499657811</v>
      </c>
      <c r="O1663" s="3">
        <v>-2.827208935209724E-2</v>
      </c>
      <c r="P1663" s="3">
        <v>-9.6420018898575766E-2</v>
      </c>
      <c r="Q1663" s="3">
        <v>-0.13166890310306259</v>
      </c>
      <c r="R1663" s="3">
        <v>-0.1305059083532564</v>
      </c>
      <c r="S1663" s="3" t="str">
        <f t="shared" si="404"/>
        <v/>
      </c>
      <c r="T1663" s="3" t="str">
        <f t="shared" si="405"/>
        <v/>
      </c>
      <c r="U1663" s="3" t="str">
        <f t="shared" si="406"/>
        <v/>
      </c>
      <c r="V1663" s="3">
        <f t="shared" si="407"/>
        <v>-1.4966944759493559E-3</v>
      </c>
      <c r="W1663" s="3" t="str">
        <f t="shared" si="408"/>
        <v/>
      </c>
      <c r="X1663" s="3" t="str">
        <f t="shared" si="409"/>
        <v/>
      </c>
      <c r="Y1663" s="3" t="str">
        <f t="shared" si="410"/>
        <v/>
      </c>
      <c r="Z1663" s="3">
        <f t="shared" si="411"/>
        <v>-2.827208935209724E-2</v>
      </c>
      <c r="AA1663" s="3" t="str">
        <f t="shared" si="412"/>
        <v/>
      </c>
      <c r="AB1663" s="3" t="str">
        <f t="shared" si="413"/>
        <v/>
      </c>
      <c r="AC1663" s="3" t="str">
        <f t="shared" si="414"/>
        <v/>
      </c>
      <c r="AD1663" s="3">
        <f t="shared" si="415"/>
        <v>-7.1522314649686169E-2</v>
      </c>
      <c r="AE1663" s="3" t="str">
        <f t="shared" si="416"/>
        <v/>
      </c>
      <c r="AF1663" s="3" t="str">
        <f t="shared" si="417"/>
        <v/>
      </c>
      <c r="AG1663" s="3" t="str">
        <f t="shared" si="418"/>
        <v/>
      </c>
      <c r="AH1663" s="3">
        <f t="shared" si="419"/>
        <v>-9.6420018898575766E-2</v>
      </c>
    </row>
    <row r="1664" spans="1:34">
      <c r="A1664" s="16">
        <v>40763</v>
      </c>
      <c r="B1664">
        <v>116.9100036621094</v>
      </c>
      <c r="C1664">
        <v>120.120002746582</v>
      </c>
      <c r="D1664">
        <v>112.01999664306641</v>
      </c>
      <c r="E1664">
        <v>112.2600021362305</v>
      </c>
      <c r="F1664">
        <v>87.992301940917969</v>
      </c>
      <c r="G1664">
        <v>702263900</v>
      </c>
      <c r="H1664">
        <v>48</v>
      </c>
      <c r="I1664">
        <v>2011</v>
      </c>
      <c r="J1664">
        <v>101.163321685791</v>
      </c>
      <c r="K1664" s="3">
        <v>-6.5123227499010117E-2</v>
      </c>
      <c r="L1664" s="3">
        <v>-0.12828073991168321</v>
      </c>
      <c r="M1664" s="3">
        <v>-0.1611747584254708</v>
      </c>
      <c r="N1664" s="3">
        <v>-0.14935213787347459</v>
      </c>
      <c r="O1664" s="3">
        <v>-6.712196090176803E-2</v>
      </c>
      <c r="P1664" s="3">
        <v>-0.13014445018712689</v>
      </c>
      <c r="Q1664" s="3">
        <v>-0.16296798094287521</v>
      </c>
      <c r="R1664" s="3">
        <v>-0.15117075390696461</v>
      </c>
      <c r="S1664" s="3" t="str">
        <f t="shared" si="404"/>
        <v/>
      </c>
      <c r="T1664" s="3" t="str">
        <f t="shared" si="405"/>
        <v/>
      </c>
      <c r="U1664" s="3" t="str">
        <f t="shared" si="406"/>
        <v/>
      </c>
      <c r="V1664" s="3">
        <f t="shared" si="407"/>
        <v>-6.5123227499010117E-2</v>
      </c>
      <c r="W1664" s="3" t="str">
        <f t="shared" si="408"/>
        <v/>
      </c>
      <c r="X1664" s="3" t="str">
        <f t="shared" si="409"/>
        <v/>
      </c>
      <c r="Y1664" s="3" t="str">
        <f t="shared" si="410"/>
        <v/>
      </c>
      <c r="Z1664" s="3">
        <f t="shared" si="411"/>
        <v>-6.712196090176803E-2</v>
      </c>
      <c r="AA1664" s="3" t="str">
        <f t="shared" si="412"/>
        <v/>
      </c>
      <c r="AB1664" s="3" t="str">
        <f t="shared" si="413"/>
        <v/>
      </c>
      <c r="AC1664" s="3" t="str">
        <f t="shared" si="414"/>
        <v/>
      </c>
      <c r="AD1664" s="3">
        <f t="shared" si="415"/>
        <v>-0.12828073991168321</v>
      </c>
      <c r="AE1664" s="3" t="str">
        <f t="shared" si="416"/>
        <v/>
      </c>
      <c r="AF1664" s="3" t="str">
        <f t="shared" si="417"/>
        <v/>
      </c>
      <c r="AG1664" s="3" t="str">
        <f t="shared" si="418"/>
        <v/>
      </c>
      <c r="AH1664" s="3">
        <f t="shared" si="419"/>
        <v>-0.13014445018712689</v>
      </c>
    </row>
    <row r="1665" spans="1:34">
      <c r="A1665" s="16">
        <v>40764</v>
      </c>
      <c r="B1665">
        <v>114.0699996948242</v>
      </c>
      <c r="C1665">
        <v>117.63999938964839</v>
      </c>
      <c r="D1665">
        <v>110.26999664306641</v>
      </c>
      <c r="E1665">
        <v>117.48000335693359</v>
      </c>
      <c r="F1665">
        <v>92.083885192871094</v>
      </c>
      <c r="G1665">
        <v>717828700</v>
      </c>
      <c r="H1665">
        <v>35.060001373291023</v>
      </c>
      <c r="I1665">
        <v>2011</v>
      </c>
      <c r="J1665">
        <v>100.6177799224854</v>
      </c>
      <c r="K1665" s="3">
        <v>4.6499331892696727E-2</v>
      </c>
      <c r="L1665" s="3">
        <v>-6.3829528136572611E-2</v>
      </c>
      <c r="M1665" s="3">
        <v>-0.11887773162913411</v>
      </c>
      <c r="N1665" s="3">
        <v>-0.1059358695037025</v>
      </c>
      <c r="O1665" s="3">
        <v>-1.7726754456579671E-2</v>
      </c>
      <c r="P1665" s="3">
        <v>-0.12128457629926639</v>
      </c>
      <c r="Q1665" s="3">
        <v>-0.1729543603937552</v>
      </c>
      <c r="R1665" s="3">
        <v>-0.16080668367506909</v>
      </c>
      <c r="S1665" s="3" t="str">
        <f t="shared" si="404"/>
        <v/>
      </c>
      <c r="T1665" s="3" t="str">
        <f t="shared" si="405"/>
        <v/>
      </c>
      <c r="U1665" s="3" t="str">
        <f t="shared" si="406"/>
        <v/>
      </c>
      <c r="V1665" s="3">
        <f t="shared" si="407"/>
        <v>4.6499331892696727E-2</v>
      </c>
      <c r="W1665" s="3" t="str">
        <f t="shared" si="408"/>
        <v/>
      </c>
      <c r="X1665" s="3" t="str">
        <f t="shared" si="409"/>
        <v/>
      </c>
      <c r="Y1665" s="3" t="str">
        <f t="shared" si="410"/>
        <v/>
      </c>
      <c r="Z1665" s="3">
        <f t="shared" si="411"/>
        <v>-1.7726754456579671E-2</v>
      </c>
      <c r="AA1665" s="3" t="str">
        <f t="shared" si="412"/>
        <v/>
      </c>
      <c r="AB1665" s="3" t="str">
        <f t="shared" si="413"/>
        <v/>
      </c>
      <c r="AC1665" s="3" t="str">
        <f t="shared" si="414"/>
        <v/>
      </c>
      <c r="AD1665" s="3">
        <f t="shared" si="415"/>
        <v>-6.3829528136572611E-2</v>
      </c>
      <c r="AE1665" s="3" t="str">
        <f t="shared" si="416"/>
        <v/>
      </c>
      <c r="AF1665" s="3" t="str">
        <f t="shared" si="417"/>
        <v/>
      </c>
      <c r="AG1665" s="3" t="str">
        <f t="shared" si="418"/>
        <v/>
      </c>
      <c r="AH1665" s="3">
        <f t="shared" si="419"/>
        <v>-0.12128457629926639</v>
      </c>
    </row>
    <row r="1666" spans="1:34">
      <c r="A1666" s="16">
        <v>40765</v>
      </c>
      <c r="B1666">
        <v>115.2600021362305</v>
      </c>
      <c r="C1666">
        <v>116.2799987792969</v>
      </c>
      <c r="D1666">
        <v>111.9499969482422</v>
      </c>
      <c r="E1666">
        <v>112.2900009155273</v>
      </c>
      <c r="F1666">
        <v>88.015830993652344</v>
      </c>
      <c r="G1666">
        <v>662607400</v>
      </c>
      <c r="H1666">
        <v>42.990001678466797</v>
      </c>
      <c r="I1666">
        <v>2011</v>
      </c>
      <c r="J1666">
        <v>99.851591110229492</v>
      </c>
      <c r="K1666" s="3">
        <v>-4.4177699395482113E-2</v>
      </c>
      <c r="L1666" s="3">
        <v>-0.11000991791337469</v>
      </c>
      <c r="M1666" s="3">
        <v>-0.14019905441661909</v>
      </c>
      <c r="N1666" s="3">
        <v>-0.14828560563145071</v>
      </c>
      <c r="O1666" s="3">
        <v>-4.7071895221945659E-2</v>
      </c>
      <c r="P1666" s="3">
        <v>-0.1260204625238113</v>
      </c>
      <c r="Q1666" s="3">
        <v>-0.1556662213655283</v>
      </c>
      <c r="R1666" s="3">
        <v>-0.163607405142388</v>
      </c>
      <c r="S1666" s="3" t="str">
        <f t="shared" si="404"/>
        <v/>
      </c>
      <c r="T1666" s="3" t="str">
        <f t="shared" si="405"/>
        <v/>
      </c>
      <c r="U1666" s="3" t="str">
        <f t="shared" si="406"/>
        <v/>
      </c>
      <c r="V1666" s="3">
        <f t="shared" si="407"/>
        <v>-4.4177699395482113E-2</v>
      </c>
      <c r="W1666" s="3" t="str">
        <f t="shared" si="408"/>
        <v/>
      </c>
      <c r="X1666" s="3" t="str">
        <f t="shared" si="409"/>
        <v/>
      </c>
      <c r="Y1666" s="3" t="str">
        <f t="shared" si="410"/>
        <v/>
      </c>
      <c r="Z1666" s="3">
        <f t="shared" si="411"/>
        <v>-4.7071895221945659E-2</v>
      </c>
      <c r="AA1666" s="3" t="str">
        <f t="shared" si="412"/>
        <v/>
      </c>
      <c r="AB1666" s="3" t="str">
        <f t="shared" si="413"/>
        <v/>
      </c>
      <c r="AC1666" s="3" t="str">
        <f t="shared" si="414"/>
        <v/>
      </c>
      <c r="AD1666" s="3">
        <f t="shared" si="415"/>
        <v>-0.11000991791337469</v>
      </c>
      <c r="AE1666" s="3" t="str">
        <f t="shared" si="416"/>
        <v/>
      </c>
      <c r="AF1666" s="3" t="str">
        <f t="shared" si="417"/>
        <v/>
      </c>
      <c r="AG1666" s="3" t="str">
        <f t="shared" si="418"/>
        <v/>
      </c>
      <c r="AH1666" s="3">
        <f t="shared" si="419"/>
        <v>-0.1260204625238113</v>
      </c>
    </row>
    <row r="1667" spans="1:34">
      <c r="A1667" s="16">
        <v>40766</v>
      </c>
      <c r="B1667">
        <v>113.2600021362305</v>
      </c>
      <c r="C1667">
        <v>118.9199981689453</v>
      </c>
      <c r="D1667">
        <v>112.3199996948242</v>
      </c>
      <c r="E1667">
        <v>117.3300018310547</v>
      </c>
      <c r="F1667">
        <v>91.966300964355469</v>
      </c>
      <c r="G1667">
        <v>487979700</v>
      </c>
      <c r="H1667">
        <v>39</v>
      </c>
      <c r="I1667">
        <v>2011</v>
      </c>
      <c r="J1667">
        <v>99.318589782714838</v>
      </c>
      <c r="K1667" s="3">
        <v>4.4883629752788812E-2</v>
      </c>
      <c r="L1667" s="3">
        <v>-2.4363777371310121E-2</v>
      </c>
      <c r="M1667" s="3">
        <v>-9.8986523001311499E-2</v>
      </c>
      <c r="N1667" s="3">
        <v>-0.1038722402764671</v>
      </c>
      <c r="O1667" s="3">
        <v>2.6715450220216042E-4</v>
      </c>
      <c r="P1667" s="3">
        <v>-8.3070059169360277E-2</v>
      </c>
      <c r="Q1667" s="3">
        <v>-0.15320230679328969</v>
      </c>
      <c r="R1667" s="3">
        <v>-0.1577942197237778</v>
      </c>
      <c r="S1667" s="3" t="str">
        <f t="shared" si="404"/>
        <v/>
      </c>
      <c r="T1667" s="3" t="str">
        <f t="shared" si="405"/>
        <v/>
      </c>
      <c r="U1667" s="3" t="str">
        <f t="shared" si="406"/>
        <v/>
      </c>
      <c r="V1667" s="3">
        <f t="shared" si="407"/>
        <v>4.4883629752788812E-2</v>
      </c>
      <c r="W1667" s="3" t="str">
        <f t="shared" si="408"/>
        <v/>
      </c>
      <c r="X1667" s="3" t="str">
        <f t="shared" si="409"/>
        <v/>
      </c>
      <c r="Y1667" s="3" t="str">
        <f t="shared" si="410"/>
        <v/>
      </c>
      <c r="Z1667" s="3">
        <f t="shared" si="411"/>
        <v>2.6715450220216042E-4</v>
      </c>
      <c r="AA1667" s="3" t="str">
        <f t="shared" si="412"/>
        <v/>
      </c>
      <c r="AB1667" s="3" t="str">
        <f t="shared" si="413"/>
        <v/>
      </c>
      <c r="AC1667" s="3" t="str">
        <f t="shared" si="414"/>
        <v/>
      </c>
      <c r="AD1667" s="3">
        <f t="shared" si="415"/>
        <v>-2.4363777371310121E-2</v>
      </c>
      <c r="AE1667" s="3" t="str">
        <f t="shared" si="416"/>
        <v/>
      </c>
      <c r="AF1667" s="3" t="str">
        <f t="shared" si="417"/>
        <v/>
      </c>
      <c r="AG1667" s="3" t="str">
        <f t="shared" si="418"/>
        <v/>
      </c>
      <c r="AH1667" s="3">
        <f t="shared" si="419"/>
        <v>-8.3070059169360277E-2</v>
      </c>
    </row>
    <row r="1668" spans="1:34">
      <c r="A1668" s="16">
        <v>40767</v>
      </c>
      <c r="B1668">
        <v>118.40000152587891</v>
      </c>
      <c r="C1668">
        <v>119.2099990844727</v>
      </c>
      <c r="D1668">
        <v>117.2799987792969</v>
      </c>
      <c r="E1668">
        <v>118.120002746582</v>
      </c>
      <c r="F1668">
        <v>92.585533142089844</v>
      </c>
      <c r="G1668">
        <v>313731600</v>
      </c>
      <c r="H1668">
        <v>36.360000610351563</v>
      </c>
      <c r="I1668">
        <v>2011</v>
      </c>
      <c r="J1668">
        <v>98.786764144897461</v>
      </c>
      <c r="K1668" s="3">
        <v>6.7332508890878273E-3</v>
      </c>
      <c r="L1668" s="3">
        <v>-1.6322308941547289E-2</v>
      </c>
      <c r="M1668" s="3">
        <v>-8.6677214275306724E-2</v>
      </c>
      <c r="N1668" s="3">
        <v>-0.1030449712924035</v>
      </c>
      <c r="O1668" s="3">
        <v>-4.2617447351456228E-4</v>
      </c>
      <c r="P1668" s="3">
        <v>-8.1695578267814817E-2</v>
      </c>
      <c r="Q1668" s="3">
        <v>-0.14737497037142699</v>
      </c>
      <c r="R1668" s="3">
        <v>-0.16265476043157029</v>
      </c>
      <c r="S1668" s="3" t="str">
        <f t="shared" ref="S1668:S1731" si="420">IF(H1667&lt;=$AN$25,K1668, "")</f>
        <v/>
      </c>
      <c r="T1668" s="3" t="str">
        <f t="shared" ref="T1668:T1731" si="421">IF(AND(H1667&gt;$AN$25, H1667&lt;=$AN$26),K1668, "")</f>
        <v/>
      </c>
      <c r="U1668" s="3" t="str">
        <f t="shared" ref="U1668:U1731" si="422">IF(AND(H1667&gt;$AN$26, H1667&lt;=$AN$27),K1668, "")</f>
        <v/>
      </c>
      <c r="V1668" s="3">
        <f t="shared" ref="V1668:V1731" si="423">IF(H1667&gt;$AN$27,K1668, "")</f>
        <v>6.7332508890878273E-3</v>
      </c>
      <c r="W1668" s="3" t="str">
        <f t="shared" ref="W1668:W1731" si="424">IF(H1667&lt;=$AN$25,O1668, "")</f>
        <v/>
      </c>
      <c r="X1668" s="3" t="str">
        <f t="shared" ref="X1668:X1731" si="425">IF(AND(H1667&gt;$AN$25, H1667&lt;=$AN$26),O1668, "")</f>
        <v/>
      </c>
      <c r="Y1668" s="3" t="str">
        <f t="shared" ref="Y1668:Y1731" si="426">IF(AND(H1667&gt;$AN$26, H1667&lt;=$AN$27),O1668, "")</f>
        <v/>
      </c>
      <c r="Z1668" s="3">
        <f t="shared" ref="Z1668:Z1731" si="427">IF(H1667&gt;$AN$27,O1668, "")</f>
        <v>-4.2617447351456228E-4</v>
      </c>
      <c r="AA1668" s="3" t="str">
        <f t="shared" si="412"/>
        <v/>
      </c>
      <c r="AB1668" s="3" t="str">
        <f t="shared" si="413"/>
        <v/>
      </c>
      <c r="AC1668" s="3" t="str">
        <f t="shared" si="414"/>
        <v/>
      </c>
      <c r="AD1668" s="3">
        <f t="shared" si="415"/>
        <v>-1.6322308941547289E-2</v>
      </c>
      <c r="AE1668" s="3" t="str">
        <f t="shared" si="416"/>
        <v/>
      </c>
      <c r="AF1668" s="3" t="str">
        <f t="shared" si="417"/>
        <v/>
      </c>
      <c r="AG1668" s="3" t="str">
        <f t="shared" si="418"/>
        <v/>
      </c>
      <c r="AH1668" s="3">
        <f t="shared" si="419"/>
        <v>-8.1695578267814817E-2</v>
      </c>
    </row>
    <row r="1669" spans="1:34">
      <c r="A1669" s="16">
        <v>40770</v>
      </c>
      <c r="B1669">
        <v>119.19000244140619</v>
      </c>
      <c r="C1669">
        <v>120.7399978637695</v>
      </c>
      <c r="D1669">
        <v>119</v>
      </c>
      <c r="E1669">
        <v>120.620002746582</v>
      </c>
      <c r="F1669">
        <v>94.545089721679688</v>
      </c>
      <c r="G1669">
        <v>258810600</v>
      </c>
      <c r="H1669">
        <v>31.870000839233398</v>
      </c>
      <c r="I1669">
        <v>2011</v>
      </c>
      <c r="J1669">
        <v>98.395243835449222</v>
      </c>
      <c r="K1669" s="3">
        <v>2.1164824709520639E-2</v>
      </c>
      <c r="L1669" s="3">
        <v>7.4470011992203045E-2</v>
      </c>
      <c r="M1669" s="3">
        <v>-6.3363796159071839E-2</v>
      </c>
      <c r="N1669" s="3">
        <v>-7.6487113633123549E-2</v>
      </c>
      <c r="O1669" s="3">
        <v>7.4500273700970343E-3</v>
      </c>
      <c r="P1669" s="3">
        <v>-1.7726754456579671E-2</v>
      </c>
      <c r="Q1669" s="3">
        <v>-0.14373351694118969</v>
      </c>
      <c r="R1669" s="3">
        <v>-0.15573083127045859</v>
      </c>
      <c r="S1669" s="3" t="str">
        <f t="shared" si="420"/>
        <v/>
      </c>
      <c r="T1669" s="3" t="str">
        <f t="shared" si="421"/>
        <v/>
      </c>
      <c r="U1669" s="3" t="str">
        <f t="shared" si="422"/>
        <v/>
      </c>
      <c r="V1669" s="3">
        <f t="shared" si="423"/>
        <v>2.1164824709520639E-2</v>
      </c>
      <c r="W1669" s="3" t="str">
        <f t="shared" si="424"/>
        <v/>
      </c>
      <c r="X1669" s="3" t="str">
        <f t="shared" si="425"/>
        <v/>
      </c>
      <c r="Y1669" s="3" t="str">
        <f t="shared" si="426"/>
        <v/>
      </c>
      <c r="Z1669" s="3">
        <f t="shared" si="427"/>
        <v>7.4500273700970343E-3</v>
      </c>
      <c r="AA1669" s="3" t="str">
        <f t="shared" si="412"/>
        <v/>
      </c>
      <c r="AB1669" s="3" t="str">
        <f t="shared" si="413"/>
        <v/>
      </c>
      <c r="AC1669" s="3" t="str">
        <f t="shared" si="414"/>
        <v/>
      </c>
      <c r="AD1669" s="3">
        <f t="shared" si="415"/>
        <v>7.4470011992203045E-2</v>
      </c>
      <c r="AE1669" s="3" t="str">
        <f t="shared" si="416"/>
        <v/>
      </c>
      <c r="AF1669" s="3" t="str">
        <f t="shared" si="417"/>
        <v/>
      </c>
      <c r="AG1669" s="3" t="str">
        <f t="shared" si="418"/>
        <v/>
      </c>
      <c r="AH1669" s="3">
        <f t="shared" si="419"/>
        <v>-1.7726754456579671E-2</v>
      </c>
    </row>
    <row r="1670" spans="1:34">
      <c r="A1670" s="16">
        <v>40771</v>
      </c>
      <c r="B1670">
        <v>119.4700012207031</v>
      </c>
      <c r="C1670">
        <v>120.69000244140619</v>
      </c>
      <c r="D1670">
        <v>118.30999755859381</v>
      </c>
      <c r="E1670">
        <v>119.5899963378906</v>
      </c>
      <c r="F1670">
        <v>93.737754821777344</v>
      </c>
      <c r="G1670">
        <v>294095200</v>
      </c>
      <c r="H1670">
        <v>32.849998474121087</v>
      </c>
      <c r="I1670">
        <v>2011</v>
      </c>
      <c r="J1670">
        <v>97.880270004272461</v>
      </c>
      <c r="K1670" s="3">
        <v>-8.5391520837196921E-3</v>
      </c>
      <c r="L1670" s="3">
        <v>1.7960467517657449E-2</v>
      </c>
      <c r="M1670" s="3">
        <v>-4.7015468785679533E-2</v>
      </c>
      <c r="N1670" s="3">
        <v>-9.8997988320643771E-2</v>
      </c>
      <c r="O1670" s="3">
        <v>-1.9151095468315619E-2</v>
      </c>
      <c r="P1670" s="3">
        <v>-4.7071895221945659E-2</v>
      </c>
      <c r="Q1670" s="3">
        <v>-0.12128457629926639</v>
      </c>
      <c r="R1670" s="3">
        <v>-0.16921569959647501</v>
      </c>
      <c r="S1670" s="3" t="str">
        <f t="shared" si="420"/>
        <v/>
      </c>
      <c r="T1670" s="3" t="str">
        <f t="shared" si="421"/>
        <v/>
      </c>
      <c r="U1670" s="3" t="str">
        <f t="shared" si="422"/>
        <v/>
      </c>
      <c r="V1670" s="3">
        <f t="shared" si="423"/>
        <v>-8.5391520837196921E-3</v>
      </c>
      <c r="W1670" s="3" t="str">
        <f t="shared" si="424"/>
        <v/>
      </c>
      <c r="X1670" s="3" t="str">
        <f t="shared" si="425"/>
        <v/>
      </c>
      <c r="Y1670" s="3" t="str">
        <f t="shared" si="426"/>
        <v/>
      </c>
      <c r="Z1670" s="3">
        <f t="shared" si="427"/>
        <v>-1.9151095468315619E-2</v>
      </c>
      <c r="AA1670" s="3" t="str">
        <f t="shared" si="412"/>
        <v/>
      </c>
      <c r="AB1670" s="3" t="str">
        <f t="shared" si="413"/>
        <v/>
      </c>
      <c r="AC1670" s="3" t="str">
        <f t="shared" si="414"/>
        <v/>
      </c>
      <c r="AD1670" s="3">
        <f t="shared" si="415"/>
        <v>1.7960467517657449E-2</v>
      </c>
      <c r="AE1670" s="3" t="str">
        <f t="shared" si="416"/>
        <v/>
      </c>
      <c r="AF1670" s="3" t="str">
        <f t="shared" si="417"/>
        <v/>
      </c>
      <c r="AG1670" s="3" t="str">
        <f t="shared" si="418"/>
        <v/>
      </c>
      <c r="AH1670" s="3">
        <f t="shared" si="419"/>
        <v>-4.7071895221945659E-2</v>
      </c>
    </row>
    <row r="1671" spans="1:34">
      <c r="A1671" s="16">
        <v>40772</v>
      </c>
      <c r="B1671">
        <v>120.25</v>
      </c>
      <c r="C1671">
        <v>121.1999969482422</v>
      </c>
      <c r="D1671">
        <v>118.7200012207031</v>
      </c>
      <c r="E1671">
        <v>119.6699981689453</v>
      </c>
      <c r="F1671">
        <v>93.800453186035156</v>
      </c>
      <c r="G1671">
        <v>238201100</v>
      </c>
      <c r="H1671">
        <v>31.579999923706051</v>
      </c>
      <c r="I1671">
        <v>2011</v>
      </c>
      <c r="J1671">
        <v>97.371566009521487</v>
      </c>
      <c r="K1671" s="3">
        <v>6.6886991668435591E-4</v>
      </c>
      <c r="L1671" s="3">
        <v>6.5722519768063092E-2</v>
      </c>
      <c r="M1671" s="3">
        <v>-5.1517527150056419E-2</v>
      </c>
      <c r="N1671" s="3">
        <v>-9.7851652645443488E-2</v>
      </c>
      <c r="O1671" s="3">
        <v>-7.2748151503359004E-3</v>
      </c>
      <c r="P1671" s="3">
        <v>2.6715450220216042E-4</v>
      </c>
      <c r="Q1671" s="3">
        <v>-0.1260204625238113</v>
      </c>
      <c r="R1671" s="3">
        <v>-0.168714649703509</v>
      </c>
      <c r="S1671" s="3" t="str">
        <f t="shared" si="420"/>
        <v/>
      </c>
      <c r="T1671" s="3" t="str">
        <f t="shared" si="421"/>
        <v/>
      </c>
      <c r="U1671" s="3" t="str">
        <f t="shared" si="422"/>
        <v/>
      </c>
      <c r="V1671" s="3">
        <f t="shared" si="423"/>
        <v>6.6886991668435591E-4</v>
      </c>
      <c r="W1671" s="3" t="str">
        <f t="shared" si="424"/>
        <v/>
      </c>
      <c r="X1671" s="3" t="str">
        <f t="shared" si="425"/>
        <v/>
      </c>
      <c r="Y1671" s="3" t="str">
        <f t="shared" si="426"/>
        <v/>
      </c>
      <c r="Z1671" s="3">
        <f t="shared" si="427"/>
        <v>-7.2748151503359004E-3</v>
      </c>
      <c r="AA1671" s="3" t="str">
        <f t="shared" si="412"/>
        <v/>
      </c>
      <c r="AB1671" s="3" t="str">
        <f t="shared" si="413"/>
        <v/>
      </c>
      <c r="AC1671" s="3" t="str">
        <f t="shared" si="414"/>
        <v/>
      </c>
      <c r="AD1671" s="3">
        <f t="shared" si="415"/>
        <v>6.5722519768063092E-2</v>
      </c>
      <c r="AE1671" s="3" t="str">
        <f t="shared" si="416"/>
        <v/>
      </c>
      <c r="AF1671" s="3" t="str">
        <f t="shared" si="417"/>
        <v/>
      </c>
      <c r="AG1671" s="3" t="str">
        <f t="shared" si="418"/>
        <v/>
      </c>
      <c r="AH1671" s="3">
        <f t="shared" si="419"/>
        <v>2.6715450220216042E-4</v>
      </c>
    </row>
    <row r="1672" spans="1:34">
      <c r="A1672" s="16">
        <v>40773</v>
      </c>
      <c r="B1672">
        <v>116.5</v>
      </c>
      <c r="C1672">
        <v>119.7099990844727</v>
      </c>
      <c r="D1672">
        <v>113.38999938964839</v>
      </c>
      <c r="E1672">
        <v>114.5100021362305</v>
      </c>
      <c r="F1672">
        <v>89.75592041015625</v>
      </c>
      <c r="G1672">
        <v>512956300</v>
      </c>
      <c r="H1672">
        <v>42.669998168945313</v>
      </c>
      <c r="I1672">
        <v>2011</v>
      </c>
      <c r="J1672">
        <v>96.588523483276362</v>
      </c>
      <c r="K1672" s="3">
        <v>-4.3118477987066361E-2</v>
      </c>
      <c r="L1672" s="3">
        <v>-2.4034679344730029E-2</v>
      </c>
      <c r="M1672" s="3">
        <v>-4.7812881139294272E-2</v>
      </c>
      <c r="N1672" s="3">
        <v>-0.14856128096116819</v>
      </c>
      <c r="O1672" s="3">
        <v>-5.2477637464580118E-2</v>
      </c>
      <c r="P1672" s="3">
        <v>-3.3580519729979441E-2</v>
      </c>
      <c r="Q1672" s="3">
        <v>-8.3070059169360277E-2</v>
      </c>
      <c r="R1672" s="3">
        <v>-0.18008779731463931</v>
      </c>
      <c r="S1672" s="3" t="str">
        <f t="shared" si="420"/>
        <v/>
      </c>
      <c r="T1672" s="3" t="str">
        <f t="shared" si="421"/>
        <v/>
      </c>
      <c r="U1672" s="3" t="str">
        <f t="shared" si="422"/>
        <v/>
      </c>
      <c r="V1672" s="3">
        <f t="shared" si="423"/>
        <v>-4.3118477987066361E-2</v>
      </c>
      <c r="W1672" s="3" t="str">
        <f t="shared" si="424"/>
        <v/>
      </c>
      <c r="X1672" s="3" t="str">
        <f t="shared" si="425"/>
        <v/>
      </c>
      <c r="Y1672" s="3" t="str">
        <f t="shared" si="426"/>
        <v/>
      </c>
      <c r="Z1672" s="3">
        <f t="shared" si="427"/>
        <v>-5.2477637464580118E-2</v>
      </c>
      <c r="AA1672" s="3" t="str">
        <f t="shared" ref="AA1672:AA1735" si="428">IF(H1667&lt;=$AN$25,L1672, "")</f>
        <v/>
      </c>
      <c r="AB1672" s="3" t="str">
        <f t="shared" ref="AB1672:AB1735" si="429">IF(AND(H1667&gt;$AN$25, H1667&lt;=$AN$26),L1672, "")</f>
        <v/>
      </c>
      <c r="AC1672" s="3" t="str">
        <f t="shared" ref="AC1672:AC1735" si="430">IF(AND(H1667&gt;$AN$26, H1667&lt;=$AN$27),L1672, "")</f>
        <v/>
      </c>
      <c r="AD1672" s="3">
        <f t="shared" ref="AD1672:AD1735" si="431">IF(H1667&gt;$AN$27,L1672, "")</f>
        <v>-2.4034679344730029E-2</v>
      </c>
      <c r="AE1672" s="3" t="str">
        <f t="shared" ref="AE1672:AE1735" si="432">IF(H1667&lt;=$AN$25,P1672, "")</f>
        <v/>
      </c>
      <c r="AF1672" s="3" t="str">
        <f t="shared" ref="AF1672:AF1735" si="433">IF(AND(H1667&gt;$AN$25, H1667&lt;=$AN$26),P1672, "")</f>
        <v/>
      </c>
      <c r="AG1672" s="3" t="str">
        <f t="shared" ref="AG1672:AG1735" si="434">IF(AND(H1667&gt;$AN$26, H1667&lt;=$AN$27),P1672, "")</f>
        <v/>
      </c>
      <c r="AH1672" s="3">
        <f t="shared" ref="AH1672:AH1735" si="435">IF(H1667&gt;$AN$27,P1672, "")</f>
        <v>-3.3580519729979441E-2</v>
      </c>
    </row>
    <row r="1673" spans="1:34">
      <c r="A1673" s="16">
        <v>40774</v>
      </c>
      <c r="B1673">
        <v>112.9599990844727</v>
      </c>
      <c r="C1673">
        <v>115.879997253418</v>
      </c>
      <c r="D1673">
        <v>112.5</v>
      </c>
      <c r="E1673">
        <v>112.63999938964839</v>
      </c>
      <c r="F1673">
        <v>88.290153503417969</v>
      </c>
      <c r="G1673">
        <v>428281300</v>
      </c>
      <c r="H1673">
        <v>43.049999237060547</v>
      </c>
      <c r="I1673">
        <v>2011</v>
      </c>
      <c r="J1673">
        <v>95.72866516113281</v>
      </c>
      <c r="K1673" s="3">
        <v>-1.6330587442479391E-2</v>
      </c>
      <c r="L1673" s="3">
        <v>-4.6393637244382613E-2</v>
      </c>
      <c r="M1673" s="3">
        <v>-6.1958694905904999E-2</v>
      </c>
      <c r="N1673" s="3">
        <v>-0.16302591109175371</v>
      </c>
      <c r="O1673" s="3">
        <v>-1.7553070463130371E-2</v>
      </c>
      <c r="P1673" s="3">
        <v>-4.7578755637513348E-2</v>
      </c>
      <c r="Q1673" s="3">
        <v>-8.1695578267814817E-2</v>
      </c>
      <c r="R1673" s="3">
        <v>-0.1806360889971298</v>
      </c>
      <c r="S1673" s="3" t="str">
        <f t="shared" si="420"/>
        <v/>
      </c>
      <c r="T1673" s="3" t="str">
        <f t="shared" si="421"/>
        <v/>
      </c>
      <c r="U1673" s="3" t="str">
        <f t="shared" si="422"/>
        <v/>
      </c>
      <c r="V1673" s="3">
        <f t="shared" si="423"/>
        <v>-1.6330587442479391E-2</v>
      </c>
      <c r="W1673" s="3" t="str">
        <f t="shared" si="424"/>
        <v/>
      </c>
      <c r="X1673" s="3" t="str">
        <f t="shared" si="425"/>
        <v/>
      </c>
      <c r="Y1673" s="3" t="str">
        <f t="shared" si="426"/>
        <v/>
      </c>
      <c r="Z1673" s="3">
        <f t="shared" si="427"/>
        <v>-1.7553070463130371E-2</v>
      </c>
      <c r="AA1673" s="3" t="str">
        <f t="shared" si="428"/>
        <v/>
      </c>
      <c r="AB1673" s="3" t="str">
        <f t="shared" si="429"/>
        <v/>
      </c>
      <c r="AC1673" s="3" t="str">
        <f t="shared" si="430"/>
        <v/>
      </c>
      <c r="AD1673" s="3">
        <f t="shared" si="431"/>
        <v>-4.6393637244382613E-2</v>
      </c>
      <c r="AE1673" s="3" t="str">
        <f t="shared" si="432"/>
        <v/>
      </c>
      <c r="AF1673" s="3" t="str">
        <f t="shared" si="433"/>
        <v/>
      </c>
      <c r="AG1673" s="3" t="str">
        <f t="shared" si="434"/>
        <v/>
      </c>
      <c r="AH1673" s="3">
        <f t="shared" si="435"/>
        <v>-4.7578755637513348E-2</v>
      </c>
    </row>
    <row r="1674" spans="1:34">
      <c r="A1674" s="16">
        <v>40777</v>
      </c>
      <c r="B1674">
        <v>115.1699981689453</v>
      </c>
      <c r="C1674">
        <v>115.23000335693359</v>
      </c>
      <c r="D1674">
        <v>112.4100036621094</v>
      </c>
      <c r="E1674">
        <v>112.73000335693359</v>
      </c>
      <c r="F1674">
        <v>88.360702514648438</v>
      </c>
      <c r="G1674">
        <v>275090600</v>
      </c>
      <c r="H1674">
        <v>42.439998626708977</v>
      </c>
      <c r="I1674">
        <v>2011</v>
      </c>
      <c r="J1674">
        <v>94.901728057861334</v>
      </c>
      <c r="K1674" s="3">
        <v>7.990586541197775E-4</v>
      </c>
      <c r="L1674" s="3">
        <v>-6.5412040172966646E-2</v>
      </c>
      <c r="M1674" s="3">
        <v>4.1867364031211718E-3</v>
      </c>
      <c r="N1674" s="3">
        <v>-0.15766281825071379</v>
      </c>
      <c r="O1674" s="3">
        <v>-2.0418654899264639E-3</v>
      </c>
      <c r="P1674" s="3">
        <v>-6.8064988372795399E-2</v>
      </c>
      <c r="Q1674" s="3">
        <v>-1.7726754456579671E-2</v>
      </c>
      <c r="R1674" s="3">
        <v>-0.1760442715806739</v>
      </c>
      <c r="S1674" s="3" t="str">
        <f t="shared" si="420"/>
        <v/>
      </c>
      <c r="T1674" s="3" t="str">
        <f t="shared" si="421"/>
        <v/>
      </c>
      <c r="U1674" s="3" t="str">
        <f t="shared" si="422"/>
        <v/>
      </c>
      <c r="V1674" s="3">
        <f t="shared" si="423"/>
        <v>7.990586541197775E-4</v>
      </c>
      <c r="W1674" s="3" t="str">
        <f t="shared" si="424"/>
        <v/>
      </c>
      <c r="X1674" s="3" t="str">
        <f t="shared" si="425"/>
        <v/>
      </c>
      <c r="Y1674" s="3" t="str">
        <f t="shared" si="426"/>
        <v/>
      </c>
      <c r="Z1674" s="3">
        <f t="shared" si="427"/>
        <v>-2.0418654899264639E-3</v>
      </c>
      <c r="AA1674" s="3" t="str">
        <f t="shared" si="428"/>
        <v/>
      </c>
      <c r="AB1674" s="3" t="str">
        <f t="shared" si="429"/>
        <v/>
      </c>
      <c r="AC1674" s="3" t="str">
        <f t="shared" si="430"/>
        <v/>
      </c>
      <c r="AD1674" s="3">
        <f t="shared" si="431"/>
        <v>-6.5412040172966646E-2</v>
      </c>
      <c r="AE1674" s="3" t="str">
        <f t="shared" si="432"/>
        <v/>
      </c>
      <c r="AF1674" s="3" t="str">
        <f t="shared" si="433"/>
        <v/>
      </c>
      <c r="AG1674" s="3" t="str">
        <f t="shared" si="434"/>
        <v/>
      </c>
      <c r="AH1674" s="3">
        <f t="shared" si="435"/>
        <v>-6.8064988372795399E-2</v>
      </c>
    </row>
    <row r="1675" spans="1:34">
      <c r="A1675" s="16">
        <v>40778</v>
      </c>
      <c r="B1675">
        <v>113.15000152587891</v>
      </c>
      <c r="C1675">
        <v>116.5699996948242</v>
      </c>
      <c r="D1675">
        <v>112.5800018310547</v>
      </c>
      <c r="E1675">
        <v>116.44000244140619</v>
      </c>
      <c r="F1675">
        <v>91.2686767578125</v>
      </c>
      <c r="G1675">
        <v>331136600</v>
      </c>
      <c r="H1675">
        <v>36.270000457763672</v>
      </c>
      <c r="I1675">
        <v>2011</v>
      </c>
      <c r="J1675">
        <v>94.239786911010739</v>
      </c>
      <c r="K1675" s="3">
        <v>3.2910266220234963E-2</v>
      </c>
      <c r="L1675" s="3">
        <v>-2.634027312323917E-2</v>
      </c>
      <c r="M1675" s="3">
        <v>-8.852889225417937E-3</v>
      </c>
      <c r="N1675" s="3">
        <v>-0.12667820946507041</v>
      </c>
      <c r="O1675" s="3">
        <v>-1.330626465112061E-3</v>
      </c>
      <c r="P1675" s="3">
        <v>-6.0038405348678443E-2</v>
      </c>
      <c r="Q1675" s="3">
        <v>-4.7071895221945659E-2</v>
      </c>
      <c r="R1675" s="3">
        <v>-0.1729543603937552</v>
      </c>
      <c r="S1675" s="3" t="str">
        <f t="shared" si="420"/>
        <v/>
      </c>
      <c r="T1675" s="3" t="str">
        <f t="shared" si="421"/>
        <v/>
      </c>
      <c r="U1675" s="3" t="str">
        <f t="shared" si="422"/>
        <v/>
      </c>
      <c r="V1675" s="3">
        <f t="shared" si="423"/>
        <v>3.2910266220234963E-2</v>
      </c>
      <c r="W1675" s="3" t="str">
        <f t="shared" si="424"/>
        <v/>
      </c>
      <c r="X1675" s="3" t="str">
        <f t="shared" si="425"/>
        <v/>
      </c>
      <c r="Y1675" s="3" t="str">
        <f t="shared" si="426"/>
        <v/>
      </c>
      <c r="Z1675" s="3">
        <f t="shared" si="427"/>
        <v>-1.330626465112061E-3</v>
      </c>
      <c r="AA1675" s="3" t="str">
        <f t="shared" si="428"/>
        <v/>
      </c>
      <c r="AB1675" s="3" t="str">
        <f t="shared" si="429"/>
        <v/>
      </c>
      <c r="AC1675" s="3" t="str">
        <f t="shared" si="430"/>
        <v/>
      </c>
      <c r="AD1675" s="3">
        <f t="shared" si="431"/>
        <v>-2.634027312323917E-2</v>
      </c>
      <c r="AE1675" s="3" t="str">
        <f t="shared" si="432"/>
        <v/>
      </c>
      <c r="AF1675" s="3" t="str">
        <f t="shared" si="433"/>
        <v/>
      </c>
      <c r="AG1675" s="3" t="str">
        <f t="shared" si="434"/>
        <v/>
      </c>
      <c r="AH1675" s="3">
        <f t="shared" si="435"/>
        <v>-6.0038405348678443E-2</v>
      </c>
    </row>
    <row r="1676" spans="1:34">
      <c r="A1676" s="16">
        <v>40779</v>
      </c>
      <c r="B1676">
        <v>116.19000244140619</v>
      </c>
      <c r="C1676">
        <v>118.2399978637695</v>
      </c>
      <c r="D1676">
        <v>115.9199981689453</v>
      </c>
      <c r="E1676">
        <v>118.0800018310547</v>
      </c>
      <c r="F1676">
        <v>92.554183959960938</v>
      </c>
      <c r="G1676">
        <v>246869700</v>
      </c>
      <c r="H1676">
        <v>35.900001525878913</v>
      </c>
      <c r="I1676">
        <v>2011</v>
      </c>
      <c r="J1676">
        <v>93.74911193847656</v>
      </c>
      <c r="K1676" s="3">
        <v>1.4084867314989371E-2</v>
      </c>
      <c r="L1676" s="3">
        <v>-1.3286388111606319E-2</v>
      </c>
      <c r="M1676" s="3">
        <v>5.1562916751145549E-2</v>
      </c>
      <c r="N1676" s="3">
        <v>-9.5865209836947018E-2</v>
      </c>
      <c r="O1676" s="3">
        <v>-4.465855904826288E-3</v>
      </c>
      <c r="P1676" s="3">
        <v>-6.0666788818585671E-2</v>
      </c>
      <c r="Q1676" s="3">
        <v>2.6715450220216042E-4</v>
      </c>
      <c r="R1676" s="3">
        <v>-0.1556662213655283</v>
      </c>
      <c r="S1676" s="3" t="str">
        <f t="shared" si="420"/>
        <v/>
      </c>
      <c r="T1676" s="3" t="str">
        <f t="shared" si="421"/>
        <v/>
      </c>
      <c r="U1676" s="3" t="str">
        <f t="shared" si="422"/>
        <v/>
      </c>
      <c r="V1676" s="3">
        <f t="shared" si="423"/>
        <v>1.4084867314989371E-2</v>
      </c>
      <c r="W1676" s="3" t="str">
        <f t="shared" si="424"/>
        <v/>
      </c>
      <c r="X1676" s="3" t="str">
        <f t="shared" si="425"/>
        <v/>
      </c>
      <c r="Y1676" s="3" t="str">
        <f t="shared" si="426"/>
        <v/>
      </c>
      <c r="Z1676" s="3">
        <f t="shared" si="427"/>
        <v>-4.465855904826288E-3</v>
      </c>
      <c r="AA1676" s="3" t="str">
        <f t="shared" si="428"/>
        <v/>
      </c>
      <c r="AB1676" s="3" t="str">
        <f t="shared" si="429"/>
        <v/>
      </c>
      <c r="AC1676" s="3" t="str">
        <f t="shared" si="430"/>
        <v/>
      </c>
      <c r="AD1676" s="3">
        <f t="shared" si="431"/>
        <v>-1.3286388111606319E-2</v>
      </c>
      <c r="AE1676" s="3" t="str">
        <f t="shared" si="432"/>
        <v/>
      </c>
      <c r="AF1676" s="3" t="str">
        <f t="shared" si="433"/>
        <v/>
      </c>
      <c r="AG1676" s="3" t="str">
        <f t="shared" si="434"/>
        <v/>
      </c>
      <c r="AH1676" s="3">
        <f t="shared" si="435"/>
        <v>-6.0666788818585671E-2</v>
      </c>
    </row>
    <row r="1677" spans="1:34">
      <c r="A1677" s="16">
        <v>40780</v>
      </c>
      <c r="B1677">
        <v>118.73000335693359</v>
      </c>
      <c r="C1677">
        <v>119.40000152587891</v>
      </c>
      <c r="D1677">
        <v>115.870002746582</v>
      </c>
      <c r="E1677">
        <v>116.2799987792969</v>
      </c>
      <c r="F1677">
        <v>91.143257141113281</v>
      </c>
      <c r="G1677">
        <v>312365400</v>
      </c>
      <c r="H1677">
        <v>39.759998321533203</v>
      </c>
      <c r="I1677">
        <v>2011</v>
      </c>
      <c r="J1677">
        <v>93.202782821655276</v>
      </c>
      <c r="K1677" s="3">
        <v>-1.524433319468332E-2</v>
      </c>
      <c r="L1677" s="3">
        <v>1.545677125940381E-2</v>
      </c>
      <c r="M1677" s="3">
        <v>-8.9494066262508776E-3</v>
      </c>
      <c r="N1677" s="3">
        <v>-0.10705005898270489</v>
      </c>
      <c r="O1677" s="3">
        <v>-1.8716116617568002E-2</v>
      </c>
      <c r="P1677" s="3">
        <v>-1.833899602606559E-2</v>
      </c>
      <c r="Q1677" s="3">
        <v>-4.1932993200065723E-2</v>
      </c>
      <c r="R1677" s="3">
        <v>-0.15320230679328969</v>
      </c>
      <c r="S1677" s="3" t="str">
        <f t="shared" si="420"/>
        <v/>
      </c>
      <c r="T1677" s="3" t="str">
        <f t="shared" si="421"/>
        <v/>
      </c>
      <c r="U1677" s="3" t="str">
        <f t="shared" si="422"/>
        <v/>
      </c>
      <c r="V1677" s="3">
        <f t="shared" si="423"/>
        <v>-1.524433319468332E-2</v>
      </c>
      <c r="W1677" s="3" t="str">
        <f t="shared" si="424"/>
        <v/>
      </c>
      <c r="X1677" s="3" t="str">
        <f t="shared" si="425"/>
        <v/>
      </c>
      <c r="Y1677" s="3" t="str">
        <f t="shared" si="426"/>
        <v/>
      </c>
      <c r="Z1677" s="3">
        <f t="shared" si="427"/>
        <v>-1.8716116617568002E-2</v>
      </c>
      <c r="AA1677" s="3" t="str">
        <f t="shared" si="428"/>
        <v/>
      </c>
      <c r="AB1677" s="3" t="str">
        <f t="shared" si="429"/>
        <v/>
      </c>
      <c r="AC1677" s="3" t="str">
        <f t="shared" si="430"/>
        <v/>
      </c>
      <c r="AD1677" s="3">
        <f t="shared" si="431"/>
        <v>1.545677125940381E-2</v>
      </c>
      <c r="AE1677" s="3" t="str">
        <f t="shared" si="432"/>
        <v/>
      </c>
      <c r="AF1677" s="3" t="str">
        <f t="shared" si="433"/>
        <v/>
      </c>
      <c r="AG1677" s="3" t="str">
        <f t="shared" si="434"/>
        <v/>
      </c>
      <c r="AH1677" s="3">
        <f t="shared" si="435"/>
        <v>-1.833899602606559E-2</v>
      </c>
    </row>
    <row r="1678" spans="1:34">
      <c r="A1678" s="16">
        <v>40781</v>
      </c>
      <c r="B1678">
        <v>115.69000244140619</v>
      </c>
      <c r="C1678">
        <v>118.5100021362305</v>
      </c>
      <c r="D1678">
        <v>113.84999847412109</v>
      </c>
      <c r="E1678">
        <v>117.9700012207031</v>
      </c>
      <c r="F1678">
        <v>92.46795654296875</v>
      </c>
      <c r="G1678">
        <v>314495900</v>
      </c>
      <c r="H1678">
        <v>35.590000152587891</v>
      </c>
      <c r="I1678">
        <v>2011</v>
      </c>
      <c r="J1678">
        <v>92.757571029663083</v>
      </c>
      <c r="K1678" s="3">
        <v>1.4534255669670589E-2</v>
      </c>
      <c r="L1678" s="3">
        <v>4.7319014338207621E-2</v>
      </c>
      <c r="M1678" s="3">
        <v>-1.269924092143548E-3</v>
      </c>
      <c r="N1678" s="3">
        <v>-8.7837064884802141E-2</v>
      </c>
      <c r="O1678" s="3">
        <v>-2.0897835661212841E-2</v>
      </c>
      <c r="P1678" s="3">
        <v>-2.0418654899264639E-3</v>
      </c>
      <c r="Q1678" s="3">
        <v>-4.8340661629707633E-2</v>
      </c>
      <c r="R1678" s="3">
        <v>-0.14737497037142699</v>
      </c>
      <c r="S1678" s="3" t="str">
        <f t="shared" si="420"/>
        <v/>
      </c>
      <c r="T1678" s="3" t="str">
        <f t="shared" si="421"/>
        <v/>
      </c>
      <c r="U1678" s="3" t="str">
        <f t="shared" si="422"/>
        <v/>
      </c>
      <c r="V1678" s="3">
        <f t="shared" si="423"/>
        <v>1.4534255669670589E-2</v>
      </c>
      <c r="W1678" s="3" t="str">
        <f t="shared" si="424"/>
        <v/>
      </c>
      <c r="X1678" s="3" t="str">
        <f t="shared" si="425"/>
        <v/>
      </c>
      <c r="Y1678" s="3" t="str">
        <f t="shared" si="426"/>
        <v/>
      </c>
      <c r="Z1678" s="3">
        <f t="shared" si="427"/>
        <v>-2.0897835661212841E-2</v>
      </c>
      <c r="AA1678" s="3" t="str">
        <f t="shared" si="428"/>
        <v/>
      </c>
      <c r="AB1678" s="3" t="str">
        <f t="shared" si="429"/>
        <v/>
      </c>
      <c r="AC1678" s="3" t="str">
        <f t="shared" si="430"/>
        <v/>
      </c>
      <c r="AD1678" s="3">
        <f t="shared" si="431"/>
        <v>4.7319014338207621E-2</v>
      </c>
      <c r="AE1678" s="3" t="str">
        <f t="shared" si="432"/>
        <v/>
      </c>
      <c r="AF1678" s="3" t="str">
        <f t="shared" si="433"/>
        <v/>
      </c>
      <c r="AG1678" s="3" t="str">
        <f t="shared" si="434"/>
        <v/>
      </c>
      <c r="AH1678" s="3">
        <f t="shared" si="435"/>
        <v>-2.0418654899264639E-3</v>
      </c>
    </row>
    <row r="1679" spans="1:34">
      <c r="A1679" s="16">
        <v>40784</v>
      </c>
      <c r="B1679">
        <v>119.55999755859381</v>
      </c>
      <c r="C1679">
        <v>121.4300003051758</v>
      </c>
      <c r="D1679">
        <v>118.05999755859381</v>
      </c>
      <c r="E1679">
        <v>121.36000061035161</v>
      </c>
      <c r="F1679">
        <v>95.1251220703125</v>
      </c>
      <c r="G1679">
        <v>190977200</v>
      </c>
      <c r="H1679">
        <v>32.279998779296882</v>
      </c>
      <c r="I1679">
        <v>2011</v>
      </c>
      <c r="J1679">
        <v>92.466772079467773</v>
      </c>
      <c r="K1679" s="3">
        <v>2.8736068435869511E-2</v>
      </c>
      <c r="L1679" s="3">
        <v>7.6554614926727771E-2</v>
      </c>
      <c r="M1679" s="3">
        <v>6.1349812067479359E-3</v>
      </c>
      <c r="N1679" s="3">
        <v>-5.7617550650947869E-2</v>
      </c>
      <c r="O1679" s="3">
        <v>7.6287477290315486E-4</v>
      </c>
      <c r="P1679" s="3">
        <v>-1.330626465112061E-3</v>
      </c>
      <c r="Q1679" s="3">
        <v>-6.8064988372795399E-2</v>
      </c>
      <c r="R1679" s="3">
        <v>-0.14373351694118969</v>
      </c>
      <c r="S1679" s="3" t="str">
        <f t="shared" si="420"/>
        <v/>
      </c>
      <c r="T1679" s="3" t="str">
        <f t="shared" si="421"/>
        <v/>
      </c>
      <c r="U1679" s="3" t="str">
        <f t="shared" si="422"/>
        <v/>
      </c>
      <c r="V1679" s="3">
        <f t="shared" si="423"/>
        <v>2.8736068435869511E-2</v>
      </c>
      <c r="W1679" s="3" t="str">
        <f t="shared" si="424"/>
        <v/>
      </c>
      <c r="X1679" s="3" t="str">
        <f t="shared" si="425"/>
        <v/>
      </c>
      <c r="Y1679" s="3" t="str">
        <f t="shared" si="426"/>
        <v/>
      </c>
      <c r="Z1679" s="3">
        <f t="shared" si="427"/>
        <v>7.6287477290315486E-4</v>
      </c>
      <c r="AA1679" s="3" t="str">
        <f t="shared" si="428"/>
        <v/>
      </c>
      <c r="AB1679" s="3" t="str">
        <f t="shared" si="429"/>
        <v/>
      </c>
      <c r="AC1679" s="3" t="str">
        <f t="shared" si="430"/>
        <v/>
      </c>
      <c r="AD1679" s="3">
        <f t="shared" si="431"/>
        <v>7.6554614926727771E-2</v>
      </c>
      <c r="AE1679" s="3" t="str">
        <f t="shared" si="432"/>
        <v/>
      </c>
      <c r="AF1679" s="3" t="str">
        <f t="shared" si="433"/>
        <v/>
      </c>
      <c r="AG1679" s="3" t="str">
        <f t="shared" si="434"/>
        <v/>
      </c>
      <c r="AH1679" s="3">
        <f t="shared" si="435"/>
        <v>-1.330626465112061E-3</v>
      </c>
    </row>
    <row r="1680" spans="1:34">
      <c r="A1680" s="16">
        <v>40785</v>
      </c>
      <c r="B1680">
        <v>120.8300018310547</v>
      </c>
      <c r="C1680">
        <v>122.4300003051758</v>
      </c>
      <c r="D1680">
        <v>119.2600021362305</v>
      </c>
      <c r="E1680">
        <v>121.6800003051758</v>
      </c>
      <c r="F1680">
        <v>95.375946044921875</v>
      </c>
      <c r="G1680">
        <v>241315700</v>
      </c>
      <c r="H1680">
        <v>32.889999389648438</v>
      </c>
      <c r="I1680">
        <v>2011</v>
      </c>
      <c r="J1680">
        <v>92.317454147338864</v>
      </c>
      <c r="K1680" s="3">
        <v>2.636779529428424E-3</v>
      </c>
      <c r="L1680" s="3">
        <v>4.5001959412737991E-2</v>
      </c>
      <c r="M1680" s="3">
        <v>1.7476322387486309E-2</v>
      </c>
      <c r="N1680" s="3">
        <v>-3.0360803887890531E-2</v>
      </c>
      <c r="O1680" s="3">
        <v>-1.7303876594921271E-2</v>
      </c>
      <c r="P1680" s="3">
        <v>-2.224324899502195E-2</v>
      </c>
      <c r="Q1680" s="3">
        <v>-6.0038405348678443E-2</v>
      </c>
      <c r="R1680" s="3">
        <v>-0.12128457629926639</v>
      </c>
      <c r="S1680" s="3" t="str">
        <f t="shared" si="420"/>
        <v/>
      </c>
      <c r="T1680" s="3" t="str">
        <f t="shared" si="421"/>
        <v/>
      </c>
      <c r="U1680" s="3" t="str">
        <f t="shared" si="422"/>
        <v/>
      </c>
      <c r="V1680" s="3">
        <f t="shared" si="423"/>
        <v>2.636779529428424E-3</v>
      </c>
      <c r="W1680" s="3" t="str">
        <f t="shared" si="424"/>
        <v/>
      </c>
      <c r="X1680" s="3" t="str">
        <f t="shared" si="425"/>
        <v/>
      </c>
      <c r="Y1680" s="3" t="str">
        <f t="shared" si="426"/>
        <v/>
      </c>
      <c r="Z1680" s="3">
        <f t="shared" si="427"/>
        <v>-1.7303876594921271E-2</v>
      </c>
      <c r="AA1680" s="3" t="str">
        <f t="shared" si="428"/>
        <v/>
      </c>
      <c r="AB1680" s="3" t="str">
        <f t="shared" si="429"/>
        <v/>
      </c>
      <c r="AC1680" s="3" t="str">
        <f t="shared" si="430"/>
        <v/>
      </c>
      <c r="AD1680" s="3">
        <f t="shared" si="431"/>
        <v>4.5001959412737991E-2</v>
      </c>
      <c r="AE1680" s="3" t="str">
        <f t="shared" si="432"/>
        <v/>
      </c>
      <c r="AF1680" s="3" t="str">
        <f t="shared" si="433"/>
        <v/>
      </c>
      <c r="AG1680" s="3" t="str">
        <f t="shared" si="434"/>
        <v/>
      </c>
      <c r="AH1680" s="3">
        <f t="shared" si="435"/>
        <v>-2.224324899502195E-2</v>
      </c>
    </row>
    <row r="1681" spans="1:34">
      <c r="A1681" s="16">
        <v>40786</v>
      </c>
      <c r="B1681">
        <v>122.4599990844727</v>
      </c>
      <c r="C1681">
        <v>123.5100021362305</v>
      </c>
      <c r="D1681">
        <v>121.3000030517578</v>
      </c>
      <c r="E1681">
        <v>122.2200012207031</v>
      </c>
      <c r="F1681">
        <v>95.799224853515625</v>
      </c>
      <c r="G1681">
        <v>301828400</v>
      </c>
      <c r="H1681">
        <v>31.620000839233398</v>
      </c>
      <c r="I1681">
        <v>2011</v>
      </c>
      <c r="J1681">
        <v>92.162650680541987</v>
      </c>
      <c r="K1681" s="3">
        <v>4.4380037750229029E-3</v>
      </c>
      <c r="L1681" s="3">
        <v>3.5060985411080832E-2</v>
      </c>
      <c r="M1681" s="3">
        <v>2.1308763439727541E-2</v>
      </c>
      <c r="N1681" s="3">
        <v>-3.1306538509369042E-2</v>
      </c>
      <c r="O1681" s="3">
        <v>-3.1229228506322042E-3</v>
      </c>
      <c r="P1681" s="3">
        <v>-3.5823198605516193E-2</v>
      </c>
      <c r="Q1681" s="3">
        <v>-6.0666788818585671E-2</v>
      </c>
      <c r="R1681" s="3">
        <v>-0.1260204625238113</v>
      </c>
      <c r="S1681" s="3" t="str">
        <f t="shared" si="420"/>
        <v/>
      </c>
      <c r="T1681" s="3" t="str">
        <f t="shared" si="421"/>
        <v/>
      </c>
      <c r="U1681" s="3" t="str">
        <f t="shared" si="422"/>
        <v/>
      </c>
      <c r="V1681" s="3">
        <f t="shared" si="423"/>
        <v>4.4380037750229029E-3</v>
      </c>
      <c r="W1681" s="3" t="str">
        <f t="shared" si="424"/>
        <v/>
      </c>
      <c r="X1681" s="3" t="str">
        <f t="shared" si="425"/>
        <v/>
      </c>
      <c r="Y1681" s="3" t="str">
        <f t="shared" si="426"/>
        <v/>
      </c>
      <c r="Z1681" s="3">
        <f t="shared" si="427"/>
        <v>-3.1229228506322042E-3</v>
      </c>
      <c r="AA1681" s="3" t="str">
        <f t="shared" si="428"/>
        <v/>
      </c>
      <c r="AB1681" s="3" t="str">
        <f t="shared" si="429"/>
        <v/>
      </c>
      <c r="AC1681" s="3" t="str">
        <f t="shared" si="430"/>
        <v/>
      </c>
      <c r="AD1681" s="3">
        <f t="shared" si="431"/>
        <v>3.5060985411080832E-2</v>
      </c>
      <c r="AE1681" s="3" t="str">
        <f t="shared" si="432"/>
        <v/>
      </c>
      <c r="AF1681" s="3" t="str">
        <f t="shared" si="433"/>
        <v/>
      </c>
      <c r="AG1681" s="3" t="str">
        <f t="shared" si="434"/>
        <v/>
      </c>
      <c r="AH1681" s="3">
        <f t="shared" si="435"/>
        <v>-3.5823198605516193E-2</v>
      </c>
    </row>
    <row r="1682" spans="1:34">
      <c r="A1682" s="16">
        <v>40787</v>
      </c>
      <c r="B1682">
        <v>122.2900009155273</v>
      </c>
      <c r="C1682">
        <v>123.40000152587891</v>
      </c>
      <c r="D1682">
        <v>120.7799987792969</v>
      </c>
      <c r="E1682">
        <v>120.94000244140619</v>
      </c>
      <c r="F1682">
        <v>94.795921325683594</v>
      </c>
      <c r="G1682">
        <v>254585900</v>
      </c>
      <c r="H1682">
        <v>31.819999694824219</v>
      </c>
      <c r="I1682">
        <v>2011</v>
      </c>
      <c r="J1682">
        <v>92.189301681518558</v>
      </c>
      <c r="K1682" s="3">
        <v>-1.0472981690260671E-2</v>
      </c>
      <c r="L1682" s="3">
        <v>4.007607692706272E-2</v>
      </c>
      <c r="M1682" s="3">
        <v>5.6152294940502223E-2</v>
      </c>
      <c r="N1682" s="3">
        <v>5.6546107975190552E-3</v>
      </c>
      <c r="O1682" s="3">
        <v>-1.1782052258418109E-2</v>
      </c>
      <c r="P1682" s="3">
        <v>-2.0897835661212841E-2</v>
      </c>
      <c r="Q1682" s="3">
        <v>-1.833899602606559E-2</v>
      </c>
      <c r="R1682" s="3">
        <v>-8.3070059169360277E-2</v>
      </c>
      <c r="S1682" s="3" t="str">
        <f t="shared" si="420"/>
        <v/>
      </c>
      <c r="T1682" s="3" t="str">
        <f t="shared" si="421"/>
        <v/>
      </c>
      <c r="U1682" s="3" t="str">
        <f t="shared" si="422"/>
        <v/>
      </c>
      <c r="V1682" s="3">
        <f t="shared" si="423"/>
        <v>-1.0472981690260671E-2</v>
      </c>
      <c r="W1682" s="3" t="str">
        <f t="shared" si="424"/>
        <v/>
      </c>
      <c r="X1682" s="3" t="str">
        <f t="shared" si="425"/>
        <v/>
      </c>
      <c r="Y1682" s="3" t="str">
        <f t="shared" si="426"/>
        <v/>
      </c>
      <c r="Z1682" s="3">
        <f t="shared" si="427"/>
        <v>-1.1782052258418109E-2</v>
      </c>
      <c r="AA1682" s="3" t="str">
        <f t="shared" si="428"/>
        <v/>
      </c>
      <c r="AB1682" s="3" t="str">
        <f t="shared" si="429"/>
        <v/>
      </c>
      <c r="AC1682" s="3" t="str">
        <f t="shared" si="430"/>
        <v/>
      </c>
      <c r="AD1682" s="3">
        <f t="shared" si="431"/>
        <v>4.007607692706272E-2</v>
      </c>
      <c r="AE1682" s="3" t="str">
        <f t="shared" si="432"/>
        <v/>
      </c>
      <c r="AF1682" s="3" t="str">
        <f t="shared" si="433"/>
        <v/>
      </c>
      <c r="AG1682" s="3" t="str">
        <f t="shared" si="434"/>
        <v/>
      </c>
      <c r="AH1682" s="3">
        <f t="shared" si="435"/>
        <v>-2.0897835661212841E-2</v>
      </c>
    </row>
    <row r="1683" spans="1:34">
      <c r="A1683" s="16">
        <v>40788</v>
      </c>
      <c r="B1683">
        <v>118.4199981689453</v>
      </c>
      <c r="C1683">
        <v>120.870002746582</v>
      </c>
      <c r="D1683">
        <v>117.4300003051758</v>
      </c>
      <c r="E1683">
        <v>117.84999847412109</v>
      </c>
      <c r="F1683">
        <v>92.373893737792969</v>
      </c>
      <c r="G1683">
        <v>255517200</v>
      </c>
      <c r="H1683">
        <v>33.919998168945313</v>
      </c>
      <c r="I1683">
        <v>2011</v>
      </c>
      <c r="J1683">
        <v>92.101905441284174</v>
      </c>
      <c r="K1683" s="3">
        <v>-2.5549913477494801E-2</v>
      </c>
      <c r="L1683" s="3">
        <v>-1.0172475816752069E-3</v>
      </c>
      <c r="M1683" s="3">
        <v>4.6253631603629497E-2</v>
      </c>
      <c r="N1683" s="3">
        <v>-1.85708779510948E-2</v>
      </c>
      <c r="O1683" s="3">
        <v>-2.902267294008876E-2</v>
      </c>
      <c r="P1683" s="3">
        <v>-4.5774426544006319E-3</v>
      </c>
      <c r="Q1683" s="3">
        <v>-2.0418654899264639E-3</v>
      </c>
      <c r="R1683" s="3">
        <v>-8.1695578267814817E-2</v>
      </c>
      <c r="S1683" s="3" t="str">
        <f t="shared" si="420"/>
        <v/>
      </c>
      <c r="T1683" s="3" t="str">
        <f t="shared" si="421"/>
        <v/>
      </c>
      <c r="U1683" s="3" t="str">
        <f t="shared" si="422"/>
        <v/>
      </c>
      <c r="V1683" s="3">
        <f t="shared" si="423"/>
        <v>-2.5549913477494801E-2</v>
      </c>
      <c r="W1683" s="3" t="str">
        <f t="shared" si="424"/>
        <v/>
      </c>
      <c r="X1683" s="3" t="str">
        <f t="shared" si="425"/>
        <v/>
      </c>
      <c r="Y1683" s="3" t="str">
        <f t="shared" si="426"/>
        <v/>
      </c>
      <c r="Z1683" s="3">
        <f t="shared" si="427"/>
        <v>-2.902267294008876E-2</v>
      </c>
      <c r="AA1683" s="3" t="str">
        <f t="shared" si="428"/>
        <v/>
      </c>
      <c r="AB1683" s="3" t="str">
        <f t="shared" si="429"/>
        <v/>
      </c>
      <c r="AC1683" s="3" t="str">
        <f t="shared" si="430"/>
        <v/>
      </c>
      <c r="AD1683" s="3">
        <f t="shared" si="431"/>
        <v>-1.0172475816752069E-3</v>
      </c>
      <c r="AE1683" s="3" t="str">
        <f t="shared" si="432"/>
        <v/>
      </c>
      <c r="AF1683" s="3" t="str">
        <f t="shared" si="433"/>
        <v/>
      </c>
      <c r="AG1683" s="3" t="str">
        <f t="shared" si="434"/>
        <v/>
      </c>
      <c r="AH1683" s="3">
        <f t="shared" si="435"/>
        <v>-4.5774426544006319E-3</v>
      </c>
    </row>
    <row r="1684" spans="1:34">
      <c r="A1684" s="16">
        <v>40792</v>
      </c>
      <c r="B1684">
        <v>114.38999938964839</v>
      </c>
      <c r="C1684">
        <v>117.1600036621094</v>
      </c>
      <c r="D1684">
        <v>114.379997253418</v>
      </c>
      <c r="E1684">
        <v>116.9899978637695</v>
      </c>
      <c r="F1684">
        <v>91.699783325195313</v>
      </c>
      <c r="G1684">
        <v>285130500</v>
      </c>
      <c r="H1684">
        <v>37</v>
      </c>
      <c r="I1684">
        <v>2011</v>
      </c>
      <c r="J1684">
        <v>92.287279510498053</v>
      </c>
      <c r="K1684" s="3">
        <v>-7.297629073763523E-3</v>
      </c>
      <c r="L1684" s="3">
        <v>-3.6008771085574209E-2</v>
      </c>
      <c r="M1684" s="3">
        <v>3.7789206236712669E-2</v>
      </c>
      <c r="N1684" s="3">
        <v>4.213415608523019E-2</v>
      </c>
      <c r="O1684" s="3">
        <v>-2.9444219479265451E-2</v>
      </c>
      <c r="P1684" s="3">
        <v>-5.7514859276774133E-2</v>
      </c>
      <c r="Q1684" s="3">
        <v>-1.330626465112061E-3</v>
      </c>
      <c r="R1684" s="3">
        <v>-1.7726754456579671E-2</v>
      </c>
      <c r="S1684" s="3" t="str">
        <f t="shared" si="420"/>
        <v/>
      </c>
      <c r="T1684" s="3" t="str">
        <f t="shared" si="421"/>
        <v/>
      </c>
      <c r="U1684" s="3" t="str">
        <f t="shared" si="422"/>
        <v/>
      </c>
      <c r="V1684" s="3">
        <f t="shared" si="423"/>
        <v>-7.297629073763523E-3</v>
      </c>
      <c r="W1684" s="3" t="str">
        <f t="shared" si="424"/>
        <v/>
      </c>
      <c r="X1684" s="3" t="str">
        <f t="shared" si="425"/>
        <v/>
      </c>
      <c r="Y1684" s="3" t="str">
        <f t="shared" si="426"/>
        <v/>
      </c>
      <c r="Z1684" s="3">
        <f t="shared" si="427"/>
        <v>-2.9444219479265451E-2</v>
      </c>
      <c r="AA1684" s="3" t="str">
        <f t="shared" si="428"/>
        <v/>
      </c>
      <c r="AB1684" s="3" t="str">
        <f t="shared" si="429"/>
        <v/>
      </c>
      <c r="AC1684" s="3" t="str">
        <f t="shared" si="430"/>
        <v/>
      </c>
      <c r="AD1684" s="3">
        <f t="shared" si="431"/>
        <v>-3.6008771085574209E-2</v>
      </c>
      <c r="AE1684" s="3" t="str">
        <f t="shared" si="432"/>
        <v/>
      </c>
      <c r="AF1684" s="3" t="str">
        <f t="shared" si="433"/>
        <v/>
      </c>
      <c r="AG1684" s="3" t="str">
        <f t="shared" si="434"/>
        <v/>
      </c>
      <c r="AH1684" s="3">
        <f t="shared" si="435"/>
        <v>-5.7514859276774133E-2</v>
      </c>
    </row>
    <row r="1685" spans="1:34">
      <c r="A1685" s="16">
        <v>40793</v>
      </c>
      <c r="B1685">
        <v>118.7600021362305</v>
      </c>
      <c r="C1685">
        <v>120.3399963378906</v>
      </c>
      <c r="D1685">
        <v>118.36000061035161</v>
      </c>
      <c r="E1685">
        <v>120.2900009155273</v>
      </c>
      <c r="F1685">
        <v>94.286430358886719</v>
      </c>
      <c r="G1685">
        <v>209803200</v>
      </c>
      <c r="H1685">
        <v>33.380001068115227</v>
      </c>
      <c r="I1685">
        <v>2011</v>
      </c>
      <c r="J1685">
        <v>92.397406768798831</v>
      </c>
      <c r="K1685" s="3">
        <v>2.8207776942267952E-2</v>
      </c>
      <c r="L1685" s="3">
        <v>-1.142338012062283E-2</v>
      </c>
      <c r="M1685" s="3">
        <v>3.3064504803570482E-2</v>
      </c>
      <c r="N1685" s="3">
        <v>2.391889917983336E-2</v>
      </c>
      <c r="O1685" s="3">
        <v>1.1710426289410989E-2</v>
      </c>
      <c r="P1685" s="3">
        <v>-5.9993450307768481E-2</v>
      </c>
      <c r="Q1685" s="3">
        <v>-2.224324899502195E-2</v>
      </c>
      <c r="R1685" s="3">
        <v>-4.7071895221945659E-2</v>
      </c>
      <c r="S1685" s="3" t="str">
        <f t="shared" si="420"/>
        <v/>
      </c>
      <c r="T1685" s="3" t="str">
        <f t="shared" si="421"/>
        <v/>
      </c>
      <c r="U1685" s="3" t="str">
        <f t="shared" si="422"/>
        <v/>
      </c>
      <c r="V1685" s="3">
        <f t="shared" si="423"/>
        <v>2.8207776942267952E-2</v>
      </c>
      <c r="W1685" s="3" t="str">
        <f t="shared" si="424"/>
        <v/>
      </c>
      <c r="X1685" s="3" t="str">
        <f t="shared" si="425"/>
        <v/>
      </c>
      <c r="Y1685" s="3" t="str">
        <f t="shared" si="426"/>
        <v/>
      </c>
      <c r="Z1685" s="3">
        <f t="shared" si="427"/>
        <v>1.1710426289410989E-2</v>
      </c>
      <c r="AA1685" s="3" t="str">
        <f t="shared" si="428"/>
        <v/>
      </c>
      <c r="AB1685" s="3" t="str">
        <f t="shared" si="429"/>
        <v/>
      </c>
      <c r="AC1685" s="3" t="str">
        <f t="shared" si="430"/>
        <v/>
      </c>
      <c r="AD1685" s="3">
        <f t="shared" si="431"/>
        <v>-1.142338012062283E-2</v>
      </c>
      <c r="AE1685" s="3" t="str">
        <f t="shared" si="432"/>
        <v/>
      </c>
      <c r="AF1685" s="3" t="str">
        <f t="shared" si="433"/>
        <v/>
      </c>
      <c r="AG1685" s="3" t="str">
        <f t="shared" si="434"/>
        <v/>
      </c>
      <c r="AH1685" s="3">
        <f t="shared" si="435"/>
        <v>-5.9993450307768481E-2</v>
      </c>
    </row>
    <row r="1686" spans="1:34">
      <c r="A1686" s="16">
        <v>40794</v>
      </c>
      <c r="B1686">
        <v>119.5699996948242</v>
      </c>
      <c r="C1686">
        <v>120.94000244140619</v>
      </c>
      <c r="D1686">
        <v>118.76999664306641</v>
      </c>
      <c r="E1686">
        <v>119.0400009155273</v>
      </c>
      <c r="F1686">
        <v>93.306648254394531</v>
      </c>
      <c r="G1686">
        <v>250568200</v>
      </c>
      <c r="H1686">
        <v>34.319999694824219</v>
      </c>
      <c r="I1686">
        <v>2011</v>
      </c>
      <c r="J1686">
        <v>92.661947631835943</v>
      </c>
      <c r="K1686" s="3">
        <v>-1.039154946011633E-2</v>
      </c>
      <c r="L1686" s="3">
        <v>-2.6018755401543529E-2</v>
      </c>
      <c r="M1686" s="3">
        <v>8.1299868059894198E-3</v>
      </c>
      <c r="N1686" s="3">
        <v>6.0112109390000112E-2</v>
      </c>
      <c r="O1686" s="3">
        <v>-1.2636164775893129E-2</v>
      </c>
      <c r="P1686" s="3">
        <v>-6.4146652667166904E-2</v>
      </c>
      <c r="Q1686" s="3">
        <v>-3.5823198605516193E-2</v>
      </c>
      <c r="R1686" s="3">
        <v>2.6715450220216042E-4</v>
      </c>
      <c r="S1686" s="3" t="str">
        <f t="shared" si="420"/>
        <v/>
      </c>
      <c r="T1686" s="3" t="str">
        <f t="shared" si="421"/>
        <v/>
      </c>
      <c r="U1686" s="3" t="str">
        <f t="shared" si="422"/>
        <v/>
      </c>
      <c r="V1686" s="3">
        <f t="shared" si="423"/>
        <v>-1.039154946011633E-2</v>
      </c>
      <c r="W1686" s="3" t="str">
        <f t="shared" si="424"/>
        <v/>
      </c>
      <c r="X1686" s="3" t="str">
        <f t="shared" si="425"/>
        <v/>
      </c>
      <c r="Y1686" s="3" t="str">
        <f t="shared" si="426"/>
        <v/>
      </c>
      <c r="Z1686" s="3">
        <f t="shared" si="427"/>
        <v>-1.2636164775893129E-2</v>
      </c>
      <c r="AA1686" s="3" t="str">
        <f t="shared" si="428"/>
        <v/>
      </c>
      <c r="AB1686" s="3" t="str">
        <f t="shared" si="429"/>
        <v/>
      </c>
      <c r="AC1686" s="3" t="str">
        <f t="shared" si="430"/>
        <v/>
      </c>
      <c r="AD1686" s="3">
        <f t="shared" si="431"/>
        <v>-2.6018755401543529E-2</v>
      </c>
      <c r="AE1686" s="3" t="str">
        <f t="shared" si="432"/>
        <v/>
      </c>
      <c r="AF1686" s="3" t="str">
        <f t="shared" si="433"/>
        <v/>
      </c>
      <c r="AG1686" s="3" t="str">
        <f t="shared" si="434"/>
        <v/>
      </c>
      <c r="AH1686" s="3">
        <f t="shared" si="435"/>
        <v>-6.4146652667166904E-2</v>
      </c>
    </row>
    <row r="1687" spans="1:34">
      <c r="A1687" s="16">
        <v>40795</v>
      </c>
      <c r="B1687">
        <v>117.6800003051758</v>
      </c>
      <c r="C1687">
        <v>119.05999755859381</v>
      </c>
      <c r="D1687">
        <v>115.2799987792969</v>
      </c>
      <c r="E1687">
        <v>115.9199981689453</v>
      </c>
      <c r="F1687">
        <v>90.861114501953125</v>
      </c>
      <c r="G1687">
        <v>380195100</v>
      </c>
      <c r="H1687">
        <v>38.520000457763672</v>
      </c>
      <c r="I1687">
        <v>2011</v>
      </c>
      <c r="J1687">
        <v>92.606688308715817</v>
      </c>
      <c r="K1687" s="3">
        <v>-2.620964098692968E-2</v>
      </c>
      <c r="L1687" s="3">
        <v>-4.1508186942051377E-2</v>
      </c>
      <c r="M1687" s="3">
        <v>-3.0955953079812031E-3</v>
      </c>
      <c r="N1687" s="3">
        <v>-1.2017298193070741E-2</v>
      </c>
      <c r="O1687" s="3">
        <v>-3.1586039207935013E-2</v>
      </c>
      <c r="P1687" s="3">
        <v>-5.4241814582123182E-2</v>
      </c>
      <c r="Q1687" s="3">
        <v>-2.0897835661212841E-2</v>
      </c>
      <c r="R1687" s="3">
        <v>-4.1932993200065723E-2</v>
      </c>
      <c r="S1687" s="3" t="str">
        <f t="shared" si="420"/>
        <v/>
      </c>
      <c r="T1687" s="3" t="str">
        <f t="shared" si="421"/>
        <v/>
      </c>
      <c r="U1687" s="3" t="str">
        <f t="shared" si="422"/>
        <v/>
      </c>
      <c r="V1687" s="3">
        <f t="shared" si="423"/>
        <v>-2.620964098692968E-2</v>
      </c>
      <c r="W1687" s="3" t="str">
        <f t="shared" si="424"/>
        <v/>
      </c>
      <c r="X1687" s="3" t="str">
        <f t="shared" si="425"/>
        <v/>
      </c>
      <c r="Y1687" s="3" t="str">
        <f t="shared" si="426"/>
        <v/>
      </c>
      <c r="Z1687" s="3">
        <f t="shared" si="427"/>
        <v>-3.1586039207935013E-2</v>
      </c>
      <c r="AA1687" s="3" t="str">
        <f t="shared" si="428"/>
        <v/>
      </c>
      <c r="AB1687" s="3" t="str">
        <f t="shared" si="429"/>
        <v/>
      </c>
      <c r="AC1687" s="3" t="str">
        <f t="shared" si="430"/>
        <v/>
      </c>
      <c r="AD1687" s="3">
        <f t="shared" si="431"/>
        <v>-4.1508186942051377E-2</v>
      </c>
      <c r="AE1687" s="3" t="str">
        <f t="shared" si="432"/>
        <v/>
      </c>
      <c r="AF1687" s="3" t="str">
        <f t="shared" si="433"/>
        <v/>
      </c>
      <c r="AG1687" s="3" t="str">
        <f t="shared" si="434"/>
        <v/>
      </c>
      <c r="AH1687" s="3">
        <f t="shared" si="435"/>
        <v>-5.4241814582123182E-2</v>
      </c>
    </row>
    <row r="1688" spans="1:34">
      <c r="A1688" s="16">
        <v>40798</v>
      </c>
      <c r="B1688">
        <v>114.4700012207031</v>
      </c>
      <c r="C1688">
        <v>116.7600021362305</v>
      </c>
      <c r="D1688">
        <v>114.0500030517578</v>
      </c>
      <c r="E1688">
        <v>116.6699981689453</v>
      </c>
      <c r="F1688">
        <v>91.448982238769531</v>
      </c>
      <c r="G1688">
        <v>305793500</v>
      </c>
      <c r="H1688">
        <v>38.590000152587891</v>
      </c>
      <c r="I1688">
        <v>2011</v>
      </c>
      <c r="J1688">
        <v>92.549860763549802</v>
      </c>
      <c r="K1688" s="3">
        <v>6.4699595645369978E-3</v>
      </c>
      <c r="L1688" s="3">
        <v>-1.0012693647502119E-2</v>
      </c>
      <c r="M1688" s="3">
        <v>-1.10197558407783E-2</v>
      </c>
      <c r="N1688" s="3">
        <v>-1.227568567949011E-2</v>
      </c>
      <c r="O1688" s="3">
        <v>-1.6131773177412548E-2</v>
      </c>
      <c r="P1688" s="3">
        <v>-3.2244340021758473E-2</v>
      </c>
      <c r="Q1688" s="3">
        <v>-3.3228771114544808E-2</v>
      </c>
      <c r="R1688" s="3">
        <v>-4.8340661629707633E-2</v>
      </c>
      <c r="S1688" s="3" t="str">
        <f t="shared" si="420"/>
        <v/>
      </c>
      <c r="T1688" s="3" t="str">
        <f t="shared" si="421"/>
        <v/>
      </c>
      <c r="U1688" s="3" t="str">
        <f t="shared" si="422"/>
        <v/>
      </c>
      <c r="V1688" s="3">
        <f t="shared" si="423"/>
        <v>6.4699595645369978E-3</v>
      </c>
      <c r="W1688" s="3" t="str">
        <f t="shared" si="424"/>
        <v/>
      </c>
      <c r="X1688" s="3" t="str">
        <f t="shared" si="425"/>
        <v/>
      </c>
      <c r="Y1688" s="3" t="str">
        <f t="shared" si="426"/>
        <v/>
      </c>
      <c r="Z1688" s="3">
        <f t="shared" si="427"/>
        <v>-1.6131773177412548E-2</v>
      </c>
      <c r="AA1688" s="3" t="str">
        <f t="shared" si="428"/>
        <v/>
      </c>
      <c r="AB1688" s="3" t="str">
        <f t="shared" si="429"/>
        <v/>
      </c>
      <c r="AC1688" s="3" t="str">
        <f t="shared" si="430"/>
        <v/>
      </c>
      <c r="AD1688" s="3">
        <f t="shared" si="431"/>
        <v>-1.0012693647502119E-2</v>
      </c>
      <c r="AE1688" s="3" t="str">
        <f t="shared" si="432"/>
        <v/>
      </c>
      <c r="AF1688" s="3" t="str">
        <f t="shared" si="433"/>
        <v/>
      </c>
      <c r="AG1688" s="3" t="str">
        <f t="shared" si="434"/>
        <v/>
      </c>
      <c r="AH1688" s="3">
        <f t="shared" si="435"/>
        <v>-3.2244340021758473E-2</v>
      </c>
    </row>
    <row r="1689" spans="1:34">
      <c r="A1689" s="16">
        <v>40799</v>
      </c>
      <c r="B1689">
        <v>117.0500030517578</v>
      </c>
      <c r="C1689">
        <v>118.1800003051758</v>
      </c>
      <c r="D1689">
        <v>116.2200012207031</v>
      </c>
      <c r="E1689">
        <v>117.7399978637695</v>
      </c>
      <c r="F1689">
        <v>92.287643432617188</v>
      </c>
      <c r="G1689">
        <v>272514700</v>
      </c>
      <c r="H1689">
        <v>36.909999847412109</v>
      </c>
      <c r="I1689">
        <v>2011</v>
      </c>
      <c r="J1689">
        <v>92.436988449096674</v>
      </c>
      <c r="K1689" s="3">
        <v>9.1708094865172729E-3</v>
      </c>
      <c r="L1689" s="3">
        <v>6.4107033419822379E-3</v>
      </c>
      <c r="M1689" s="3">
        <v>-2.9828909292730969E-2</v>
      </c>
      <c r="N1689" s="3">
        <v>-2.3876927883911599E-2</v>
      </c>
      <c r="O1689" s="3">
        <v>-3.8570065595661118E-3</v>
      </c>
      <c r="P1689" s="3">
        <v>-2.5130309134933301E-2</v>
      </c>
      <c r="Q1689" s="3">
        <v>-6.0233994082315778E-2</v>
      </c>
      <c r="R1689" s="3">
        <v>-6.8064988372795399E-2</v>
      </c>
      <c r="S1689" s="3" t="str">
        <f t="shared" si="420"/>
        <v/>
      </c>
      <c r="T1689" s="3" t="str">
        <f t="shared" si="421"/>
        <v/>
      </c>
      <c r="U1689" s="3" t="str">
        <f t="shared" si="422"/>
        <v/>
      </c>
      <c r="V1689" s="3">
        <f t="shared" si="423"/>
        <v>9.1708094865172729E-3</v>
      </c>
      <c r="W1689" s="3" t="str">
        <f t="shared" si="424"/>
        <v/>
      </c>
      <c r="X1689" s="3" t="str">
        <f t="shared" si="425"/>
        <v/>
      </c>
      <c r="Y1689" s="3" t="str">
        <f t="shared" si="426"/>
        <v/>
      </c>
      <c r="Z1689" s="3">
        <f t="shared" si="427"/>
        <v>-3.8570065595661118E-3</v>
      </c>
      <c r="AA1689" s="3" t="str">
        <f t="shared" si="428"/>
        <v/>
      </c>
      <c r="AB1689" s="3" t="str">
        <f t="shared" si="429"/>
        <v/>
      </c>
      <c r="AC1689" s="3" t="str">
        <f t="shared" si="430"/>
        <v/>
      </c>
      <c r="AD1689" s="3">
        <f t="shared" si="431"/>
        <v>6.4107033419822379E-3</v>
      </c>
      <c r="AE1689" s="3" t="str">
        <f t="shared" si="432"/>
        <v/>
      </c>
      <c r="AF1689" s="3" t="str">
        <f t="shared" si="433"/>
        <v/>
      </c>
      <c r="AG1689" s="3" t="str">
        <f t="shared" si="434"/>
        <v/>
      </c>
      <c r="AH1689" s="3">
        <f t="shared" si="435"/>
        <v>-2.5130309134933301E-2</v>
      </c>
    </row>
    <row r="1690" spans="1:34">
      <c r="A1690" s="16">
        <v>40800</v>
      </c>
      <c r="B1690">
        <v>118.3399963378906</v>
      </c>
      <c r="C1690">
        <v>120.8000030517578</v>
      </c>
      <c r="D1690">
        <v>116.7200012207031</v>
      </c>
      <c r="E1690">
        <v>119.370002746582</v>
      </c>
      <c r="F1690">
        <v>93.565299987792969</v>
      </c>
      <c r="G1690">
        <v>319389500</v>
      </c>
      <c r="H1690">
        <v>34.599998474121087</v>
      </c>
      <c r="I1690">
        <v>2011</v>
      </c>
      <c r="J1690">
        <v>92.428365707397461</v>
      </c>
      <c r="K1690" s="3">
        <v>1.38442862733692E-2</v>
      </c>
      <c r="L1690" s="3">
        <v>-7.6482943340719922E-3</v>
      </c>
      <c r="M1690" s="3">
        <v>-1.8984305081242381E-2</v>
      </c>
      <c r="N1690" s="3">
        <v>-1.8397585296582311E-3</v>
      </c>
      <c r="O1690" s="3">
        <v>-8.6631277524447103E-3</v>
      </c>
      <c r="P1690" s="3">
        <v>-5.1874618141798168E-2</v>
      </c>
      <c r="Q1690" s="3">
        <v>-6.2705434206786537E-2</v>
      </c>
      <c r="R1690" s="3">
        <v>-6.0038405348678443E-2</v>
      </c>
      <c r="S1690" s="3" t="str">
        <f t="shared" si="420"/>
        <v/>
      </c>
      <c r="T1690" s="3" t="str">
        <f t="shared" si="421"/>
        <v/>
      </c>
      <c r="U1690" s="3" t="str">
        <f t="shared" si="422"/>
        <v/>
      </c>
      <c r="V1690" s="3">
        <f t="shared" si="423"/>
        <v>1.38442862733692E-2</v>
      </c>
      <c r="W1690" s="3" t="str">
        <f t="shared" si="424"/>
        <v/>
      </c>
      <c r="X1690" s="3" t="str">
        <f t="shared" si="425"/>
        <v/>
      </c>
      <c r="Y1690" s="3" t="str">
        <f t="shared" si="426"/>
        <v/>
      </c>
      <c r="Z1690" s="3">
        <f t="shared" si="427"/>
        <v>-8.6631277524447103E-3</v>
      </c>
      <c r="AA1690" s="3" t="str">
        <f t="shared" si="428"/>
        <v/>
      </c>
      <c r="AB1690" s="3" t="str">
        <f t="shared" si="429"/>
        <v/>
      </c>
      <c r="AC1690" s="3" t="str">
        <f t="shared" si="430"/>
        <v/>
      </c>
      <c r="AD1690" s="3">
        <f t="shared" si="431"/>
        <v>-7.6482943340719922E-3</v>
      </c>
      <c r="AE1690" s="3" t="str">
        <f t="shared" si="432"/>
        <v/>
      </c>
      <c r="AF1690" s="3" t="str">
        <f t="shared" si="433"/>
        <v/>
      </c>
      <c r="AG1690" s="3" t="str">
        <f t="shared" si="434"/>
        <v/>
      </c>
      <c r="AH1690" s="3">
        <f t="shared" si="435"/>
        <v>-5.1874618141798168E-2</v>
      </c>
    </row>
    <row r="1691" spans="1:34">
      <c r="A1691" s="16">
        <v>40801</v>
      </c>
      <c r="B1691">
        <v>120.65000152587891</v>
      </c>
      <c r="C1691">
        <v>121.4700012207031</v>
      </c>
      <c r="D1691">
        <v>119.40000152587891</v>
      </c>
      <c r="E1691">
        <v>121.4300003051758</v>
      </c>
      <c r="F1691">
        <v>95.179977416992188</v>
      </c>
      <c r="G1691">
        <v>326777200</v>
      </c>
      <c r="H1691">
        <v>31.969999313354489</v>
      </c>
      <c r="I1691">
        <v>2011</v>
      </c>
      <c r="J1691">
        <v>92.49734191894531</v>
      </c>
      <c r="K1691" s="3">
        <v>1.7257224947815789E-2</v>
      </c>
      <c r="L1691" s="3">
        <v>2.0077124166866911E-2</v>
      </c>
      <c r="M1691" s="3">
        <v>-6.4640130175407373E-3</v>
      </c>
      <c r="N1691" s="3">
        <v>1.4707010297924761E-2</v>
      </c>
      <c r="O1691" s="3">
        <v>2.5130919499560811E-4</v>
      </c>
      <c r="P1691" s="3">
        <v>-4.1918664527821337E-2</v>
      </c>
      <c r="Q1691" s="3">
        <v>-6.6846654290176666E-2</v>
      </c>
      <c r="R1691" s="3">
        <v>-6.0666788818585671E-2</v>
      </c>
      <c r="S1691" s="3" t="str">
        <f t="shared" si="420"/>
        <v/>
      </c>
      <c r="T1691" s="3" t="str">
        <f t="shared" si="421"/>
        <v/>
      </c>
      <c r="U1691" s="3" t="str">
        <f t="shared" si="422"/>
        <v/>
      </c>
      <c r="V1691" s="3">
        <f t="shared" si="423"/>
        <v>1.7257224947815789E-2</v>
      </c>
      <c r="W1691" s="3" t="str">
        <f t="shared" si="424"/>
        <v/>
      </c>
      <c r="X1691" s="3" t="str">
        <f t="shared" si="425"/>
        <v/>
      </c>
      <c r="Y1691" s="3" t="str">
        <f t="shared" si="426"/>
        <v/>
      </c>
      <c r="Z1691" s="3">
        <f t="shared" si="427"/>
        <v>2.5130919499560811E-4</v>
      </c>
      <c r="AA1691" s="3" t="str">
        <f t="shared" si="428"/>
        <v/>
      </c>
      <c r="AB1691" s="3" t="str">
        <f t="shared" si="429"/>
        <v/>
      </c>
      <c r="AC1691" s="3" t="str">
        <f t="shared" si="430"/>
        <v/>
      </c>
      <c r="AD1691" s="3">
        <f t="shared" si="431"/>
        <v>2.0077124166866911E-2</v>
      </c>
      <c r="AE1691" s="3" t="str">
        <f t="shared" si="432"/>
        <v/>
      </c>
      <c r="AF1691" s="3" t="str">
        <f t="shared" si="433"/>
        <v/>
      </c>
      <c r="AG1691" s="3" t="str">
        <f t="shared" si="434"/>
        <v/>
      </c>
      <c r="AH1691" s="3">
        <f t="shared" si="435"/>
        <v>-4.1918664527821337E-2</v>
      </c>
    </row>
    <row r="1692" spans="1:34">
      <c r="A1692" s="16">
        <v>40802</v>
      </c>
      <c r="B1692">
        <v>121.2900009155273</v>
      </c>
      <c r="C1692">
        <v>121.9700012207031</v>
      </c>
      <c r="D1692">
        <v>120.3199996948242</v>
      </c>
      <c r="E1692">
        <v>121.51999664306641</v>
      </c>
      <c r="F1692">
        <v>95.743316650390625</v>
      </c>
      <c r="G1692">
        <v>284528300</v>
      </c>
      <c r="H1692">
        <v>30.979999542236332</v>
      </c>
      <c r="I1692">
        <v>2011</v>
      </c>
      <c r="J1692">
        <v>92.796711730957028</v>
      </c>
      <c r="K1692" s="3">
        <v>5.9186737451133453E-3</v>
      </c>
      <c r="L1692" s="3">
        <v>5.3732580490552413E-2</v>
      </c>
      <c r="M1692" s="3">
        <v>9.9940515526204532E-3</v>
      </c>
      <c r="N1692" s="3">
        <v>6.6707535423556008E-2</v>
      </c>
      <c r="O1692" s="3">
        <v>-9.1410739319931489E-3</v>
      </c>
      <c r="P1692" s="3">
        <v>-1.6131773177412548E-2</v>
      </c>
      <c r="Q1692" s="3">
        <v>-5.6970392347945757E-2</v>
      </c>
      <c r="R1692" s="3">
        <v>-1.833899602606559E-2</v>
      </c>
      <c r="S1692" s="3" t="str">
        <f t="shared" si="420"/>
        <v/>
      </c>
      <c r="T1692" s="3" t="str">
        <f t="shared" si="421"/>
        <v/>
      </c>
      <c r="U1692" s="3" t="str">
        <f t="shared" si="422"/>
        <v/>
      </c>
      <c r="V1692" s="3">
        <f t="shared" si="423"/>
        <v>5.9186737451133453E-3</v>
      </c>
      <c r="W1692" s="3" t="str">
        <f t="shared" si="424"/>
        <v/>
      </c>
      <c r="X1692" s="3" t="str">
        <f t="shared" si="425"/>
        <v/>
      </c>
      <c r="Y1692" s="3" t="str">
        <f t="shared" si="426"/>
        <v/>
      </c>
      <c r="Z1692" s="3">
        <f t="shared" si="427"/>
        <v>-9.1410739319931489E-3</v>
      </c>
      <c r="AA1692" s="3" t="str">
        <f t="shared" si="428"/>
        <v/>
      </c>
      <c r="AB1692" s="3" t="str">
        <f t="shared" si="429"/>
        <v/>
      </c>
      <c r="AC1692" s="3" t="str">
        <f t="shared" si="430"/>
        <v/>
      </c>
      <c r="AD1692" s="3">
        <f t="shared" si="431"/>
        <v>5.3732580490552413E-2</v>
      </c>
      <c r="AE1692" s="3" t="str">
        <f t="shared" si="432"/>
        <v/>
      </c>
      <c r="AF1692" s="3" t="str">
        <f t="shared" si="433"/>
        <v/>
      </c>
      <c r="AG1692" s="3" t="str">
        <f t="shared" si="434"/>
        <v/>
      </c>
      <c r="AH1692" s="3">
        <f t="shared" si="435"/>
        <v>-1.6131773177412548E-2</v>
      </c>
    </row>
    <row r="1693" spans="1:34">
      <c r="A1693" s="16">
        <v>40805</v>
      </c>
      <c r="B1693">
        <v>119.5299987792969</v>
      </c>
      <c r="C1693">
        <v>120.9300003051758</v>
      </c>
      <c r="D1693">
        <v>118.7200012207031</v>
      </c>
      <c r="E1693">
        <v>120.30999755859381</v>
      </c>
      <c r="F1693">
        <v>94.789985656738281</v>
      </c>
      <c r="G1693">
        <v>241517000</v>
      </c>
      <c r="H1693">
        <v>32.729999542236328</v>
      </c>
      <c r="I1693">
        <v>2011</v>
      </c>
      <c r="J1693">
        <v>93.12170333862305</v>
      </c>
      <c r="K1693" s="3">
        <v>-9.9571544730736594E-3</v>
      </c>
      <c r="L1693" s="3">
        <v>3.6534068900247803E-2</v>
      </c>
      <c r="M1693" s="3">
        <v>2.61555708131509E-2</v>
      </c>
      <c r="N1693" s="3">
        <v>7.3618992553554419E-2</v>
      </c>
      <c r="O1693" s="3">
        <v>-2.304143762106536E-2</v>
      </c>
      <c r="P1693" s="3">
        <v>-3.8570065595661118E-3</v>
      </c>
      <c r="Q1693" s="3">
        <v>-3.2244340021758473E-2</v>
      </c>
      <c r="R1693" s="3">
        <v>-2.0418654899264639E-3</v>
      </c>
      <c r="S1693" s="3" t="str">
        <f t="shared" si="420"/>
        <v/>
      </c>
      <c r="T1693" s="3" t="str">
        <f t="shared" si="421"/>
        <v/>
      </c>
      <c r="U1693" s="3" t="str">
        <f t="shared" si="422"/>
        <v/>
      </c>
      <c r="V1693" s="3">
        <f t="shared" si="423"/>
        <v>-9.9571544730736594E-3</v>
      </c>
      <c r="W1693" s="3" t="str">
        <f t="shared" si="424"/>
        <v/>
      </c>
      <c r="X1693" s="3" t="str">
        <f t="shared" si="425"/>
        <v/>
      </c>
      <c r="Y1693" s="3" t="str">
        <f t="shared" si="426"/>
        <v/>
      </c>
      <c r="Z1693" s="3">
        <f t="shared" si="427"/>
        <v>-2.304143762106536E-2</v>
      </c>
      <c r="AA1693" s="3" t="str">
        <f t="shared" si="428"/>
        <v/>
      </c>
      <c r="AB1693" s="3" t="str">
        <f t="shared" si="429"/>
        <v/>
      </c>
      <c r="AC1693" s="3" t="str">
        <f t="shared" si="430"/>
        <v/>
      </c>
      <c r="AD1693" s="3">
        <f t="shared" si="431"/>
        <v>3.6534068900247803E-2</v>
      </c>
      <c r="AE1693" s="3" t="str">
        <f t="shared" si="432"/>
        <v/>
      </c>
      <c r="AF1693" s="3" t="str">
        <f t="shared" si="433"/>
        <v/>
      </c>
      <c r="AG1693" s="3" t="str">
        <f t="shared" si="434"/>
        <v/>
      </c>
      <c r="AH1693" s="3">
        <f t="shared" si="435"/>
        <v>-3.8570065595661118E-3</v>
      </c>
    </row>
    <row r="1694" spans="1:34">
      <c r="A1694" s="16">
        <v>40806</v>
      </c>
      <c r="B1694">
        <v>120.8199996948242</v>
      </c>
      <c r="C1694">
        <v>121.9899978637695</v>
      </c>
      <c r="D1694">
        <v>120.0100021362305</v>
      </c>
      <c r="E1694">
        <v>120.1699981689453</v>
      </c>
      <c r="F1694">
        <v>94.679641723632813</v>
      </c>
      <c r="G1694">
        <v>218932200</v>
      </c>
      <c r="H1694">
        <v>32.860000610351563</v>
      </c>
      <c r="I1694">
        <v>2011</v>
      </c>
      <c r="J1694">
        <v>93.43765029907226</v>
      </c>
      <c r="K1694" s="3">
        <v>-1.1640885093606721E-3</v>
      </c>
      <c r="L1694" s="3">
        <v>2.5918944314166081E-2</v>
      </c>
      <c r="M1694" s="3">
        <v>3.2495806319083893E-2</v>
      </c>
      <c r="N1694" s="3">
        <v>7.1513003282616783E-2</v>
      </c>
      <c r="O1694" s="3">
        <v>-2.4935203096249081E-3</v>
      </c>
      <c r="P1694" s="3">
        <v>-8.6631277524447103E-3</v>
      </c>
      <c r="Q1694" s="3">
        <v>-2.5130309134933301E-2</v>
      </c>
      <c r="R1694" s="3">
        <v>-1.330626465112061E-3</v>
      </c>
      <c r="S1694" s="3" t="str">
        <f t="shared" si="420"/>
        <v/>
      </c>
      <c r="T1694" s="3" t="str">
        <f t="shared" si="421"/>
        <v/>
      </c>
      <c r="U1694" s="3" t="str">
        <f t="shared" si="422"/>
        <v/>
      </c>
      <c r="V1694" s="3">
        <f t="shared" si="423"/>
        <v>-1.1640885093606721E-3</v>
      </c>
      <c r="W1694" s="3" t="str">
        <f t="shared" si="424"/>
        <v/>
      </c>
      <c r="X1694" s="3" t="str">
        <f t="shared" si="425"/>
        <v/>
      </c>
      <c r="Y1694" s="3" t="str">
        <f t="shared" si="426"/>
        <v/>
      </c>
      <c r="Z1694" s="3">
        <f t="shared" si="427"/>
        <v>-2.4935203096249081E-3</v>
      </c>
      <c r="AA1694" s="3" t="str">
        <f t="shared" si="428"/>
        <v/>
      </c>
      <c r="AB1694" s="3" t="str">
        <f t="shared" si="429"/>
        <v/>
      </c>
      <c r="AC1694" s="3" t="str">
        <f t="shared" si="430"/>
        <v/>
      </c>
      <c r="AD1694" s="3">
        <f t="shared" si="431"/>
        <v>2.5918944314166081E-2</v>
      </c>
      <c r="AE1694" s="3" t="str">
        <f t="shared" si="432"/>
        <v/>
      </c>
      <c r="AF1694" s="3" t="str">
        <f t="shared" si="433"/>
        <v/>
      </c>
      <c r="AG1694" s="3" t="str">
        <f t="shared" si="434"/>
        <v/>
      </c>
      <c r="AH1694" s="3">
        <f t="shared" si="435"/>
        <v>-8.6631277524447103E-3</v>
      </c>
    </row>
    <row r="1695" spans="1:34">
      <c r="A1695" s="16">
        <v>40807</v>
      </c>
      <c r="B1695">
        <v>120.23000335693359</v>
      </c>
      <c r="C1695">
        <v>120.59999847412109</v>
      </c>
      <c r="D1695">
        <v>116.44000244140619</v>
      </c>
      <c r="E1695">
        <v>116.629997253418</v>
      </c>
      <c r="F1695">
        <v>91.89056396484375</v>
      </c>
      <c r="G1695">
        <v>316251300</v>
      </c>
      <c r="H1695">
        <v>37.319999694824219</v>
      </c>
      <c r="I1695">
        <v>2011</v>
      </c>
      <c r="J1695">
        <v>93.468744659423834</v>
      </c>
      <c r="K1695" s="3">
        <v>-2.9458051467181279E-2</v>
      </c>
      <c r="L1695" s="3">
        <v>-1.78991145560129E-2</v>
      </c>
      <c r="M1695" s="3">
        <v>-2.5410511193641239E-2</v>
      </c>
      <c r="N1695" s="3">
        <v>6.8138076405059866E-3</v>
      </c>
      <c r="O1695" s="3">
        <v>-3.1039325824862799E-2</v>
      </c>
      <c r="P1695" s="3">
        <v>-2.4545532694642439E-2</v>
      </c>
      <c r="Q1695" s="3">
        <v>-5.1874618141798168E-2</v>
      </c>
      <c r="R1695" s="3">
        <v>-2.224324899502195E-2</v>
      </c>
      <c r="S1695" s="3" t="str">
        <f t="shared" si="420"/>
        <v/>
      </c>
      <c r="T1695" s="3" t="str">
        <f t="shared" si="421"/>
        <v/>
      </c>
      <c r="U1695" s="3" t="str">
        <f t="shared" si="422"/>
        <v/>
      </c>
      <c r="V1695" s="3">
        <f t="shared" si="423"/>
        <v>-2.9458051467181279E-2</v>
      </c>
      <c r="W1695" s="3" t="str">
        <f t="shared" si="424"/>
        <v/>
      </c>
      <c r="X1695" s="3" t="str">
        <f t="shared" si="425"/>
        <v/>
      </c>
      <c r="Y1695" s="3" t="str">
        <f t="shared" si="426"/>
        <v/>
      </c>
      <c r="Z1695" s="3">
        <f t="shared" si="427"/>
        <v>-3.1039325824862799E-2</v>
      </c>
      <c r="AA1695" s="3" t="str">
        <f t="shared" si="428"/>
        <v/>
      </c>
      <c r="AB1695" s="3" t="str">
        <f t="shared" si="429"/>
        <v/>
      </c>
      <c r="AC1695" s="3" t="str">
        <f t="shared" si="430"/>
        <v/>
      </c>
      <c r="AD1695" s="3">
        <f t="shared" si="431"/>
        <v>-1.78991145560129E-2</v>
      </c>
      <c r="AE1695" s="3" t="str">
        <f t="shared" si="432"/>
        <v/>
      </c>
      <c r="AF1695" s="3" t="str">
        <f t="shared" si="433"/>
        <v/>
      </c>
      <c r="AG1695" s="3" t="str">
        <f t="shared" si="434"/>
        <v/>
      </c>
      <c r="AH1695" s="3">
        <f t="shared" si="435"/>
        <v>-2.4545532694642439E-2</v>
      </c>
    </row>
    <row r="1696" spans="1:34">
      <c r="A1696" s="16">
        <v>40808</v>
      </c>
      <c r="B1696">
        <v>113.25</v>
      </c>
      <c r="C1696">
        <v>114.2099990844727</v>
      </c>
      <c r="D1696">
        <v>111.3000030517578</v>
      </c>
      <c r="E1696">
        <v>112.86000061035161</v>
      </c>
      <c r="F1696">
        <v>88.920265197753906</v>
      </c>
      <c r="G1696">
        <v>513911300</v>
      </c>
      <c r="H1696">
        <v>41.349998474121087</v>
      </c>
      <c r="I1696">
        <v>2011</v>
      </c>
      <c r="J1696">
        <v>93.287048721313482</v>
      </c>
      <c r="K1696" s="3">
        <v>-3.2324306641824951E-2</v>
      </c>
      <c r="L1696" s="3">
        <v>-6.5767111835022929E-2</v>
      </c>
      <c r="M1696" s="3">
        <v>-4.7010402138564E-2</v>
      </c>
      <c r="N1696" s="3">
        <v>-3.9262609281705441E-2</v>
      </c>
      <c r="O1696" s="3">
        <v>-4.5700028527643211E-2</v>
      </c>
      <c r="P1696" s="3">
        <v>-8.3422525141723103E-2</v>
      </c>
      <c r="Q1696" s="3">
        <v>-6.502014284477331E-2</v>
      </c>
      <c r="R1696" s="3">
        <v>-5.7418687958673109E-2</v>
      </c>
      <c r="S1696" s="3" t="str">
        <f t="shared" si="420"/>
        <v/>
      </c>
      <c r="T1696" s="3" t="str">
        <f t="shared" si="421"/>
        <v/>
      </c>
      <c r="U1696" s="3" t="str">
        <f t="shared" si="422"/>
        <v/>
      </c>
      <c r="V1696" s="3">
        <f t="shared" si="423"/>
        <v>-3.2324306641824951E-2</v>
      </c>
      <c r="W1696" s="3" t="str">
        <f t="shared" si="424"/>
        <v/>
      </c>
      <c r="X1696" s="3" t="str">
        <f t="shared" si="425"/>
        <v/>
      </c>
      <c r="Y1696" s="3" t="str">
        <f t="shared" si="426"/>
        <v/>
      </c>
      <c r="Z1696" s="3">
        <f t="shared" si="427"/>
        <v>-4.5700028527643211E-2</v>
      </c>
      <c r="AA1696" s="3" t="str">
        <f t="shared" si="428"/>
        <v/>
      </c>
      <c r="AB1696" s="3" t="str">
        <f t="shared" si="429"/>
        <v/>
      </c>
      <c r="AC1696" s="3" t="str">
        <f t="shared" si="430"/>
        <v/>
      </c>
      <c r="AD1696" s="3">
        <f t="shared" si="431"/>
        <v>-6.5767111835022929E-2</v>
      </c>
      <c r="AE1696" s="3" t="str">
        <f t="shared" si="432"/>
        <v/>
      </c>
      <c r="AF1696" s="3" t="str">
        <f t="shared" si="433"/>
        <v/>
      </c>
      <c r="AG1696" s="3" t="str">
        <f t="shared" si="434"/>
        <v/>
      </c>
      <c r="AH1696" s="3">
        <f t="shared" si="435"/>
        <v>-8.3422525141723103E-2</v>
      </c>
    </row>
    <row r="1697" spans="1:34">
      <c r="A1697" s="16">
        <v>40809</v>
      </c>
      <c r="B1697">
        <v>112.11000061035161</v>
      </c>
      <c r="C1697">
        <v>114.1600036621094</v>
      </c>
      <c r="D1697">
        <v>112.01999664306641</v>
      </c>
      <c r="E1697">
        <v>113.5400009155273</v>
      </c>
      <c r="F1697">
        <v>89.456031799316406</v>
      </c>
      <c r="G1697">
        <v>307242500</v>
      </c>
      <c r="H1697">
        <v>41.25</v>
      </c>
      <c r="I1697">
        <v>2011</v>
      </c>
      <c r="J1697">
        <v>93.202687454223636</v>
      </c>
      <c r="K1697" s="3">
        <v>6.0252474547954904E-3</v>
      </c>
      <c r="L1697" s="3">
        <v>-6.5668132993892514E-2</v>
      </c>
      <c r="M1697" s="3">
        <v>-1.54640707450987E-2</v>
      </c>
      <c r="N1697" s="3">
        <v>-1.8511795548239118E-2</v>
      </c>
      <c r="O1697" s="3">
        <v>-7.4428846601309884E-3</v>
      </c>
      <c r="P1697" s="3">
        <v>-8.4101332073989288E-2</v>
      </c>
      <c r="Q1697" s="3">
        <v>-3.9855030971051031E-2</v>
      </c>
      <c r="R1697" s="3">
        <v>-4.2827621085473673E-2</v>
      </c>
      <c r="S1697" s="3" t="str">
        <f t="shared" si="420"/>
        <v/>
      </c>
      <c r="T1697" s="3" t="str">
        <f t="shared" si="421"/>
        <v/>
      </c>
      <c r="U1697" s="3" t="str">
        <f t="shared" si="422"/>
        <v/>
      </c>
      <c r="V1697" s="3">
        <f t="shared" si="423"/>
        <v>6.0252474547954904E-3</v>
      </c>
      <c r="W1697" s="3" t="str">
        <f t="shared" si="424"/>
        <v/>
      </c>
      <c r="X1697" s="3" t="str">
        <f t="shared" si="425"/>
        <v/>
      </c>
      <c r="Y1697" s="3" t="str">
        <f t="shared" si="426"/>
        <v/>
      </c>
      <c r="Z1697" s="3">
        <f t="shared" si="427"/>
        <v>-7.4428846601309884E-3</v>
      </c>
      <c r="AA1697" s="3" t="str">
        <f t="shared" si="428"/>
        <v/>
      </c>
      <c r="AB1697" s="3" t="str">
        <f t="shared" si="429"/>
        <v/>
      </c>
      <c r="AC1697" s="3" t="str">
        <f t="shared" si="430"/>
        <v/>
      </c>
      <c r="AD1697" s="3">
        <f t="shared" si="431"/>
        <v>-6.5668132993892514E-2</v>
      </c>
      <c r="AE1697" s="3" t="str">
        <f t="shared" si="432"/>
        <v/>
      </c>
      <c r="AF1697" s="3" t="str">
        <f t="shared" si="433"/>
        <v/>
      </c>
      <c r="AG1697" s="3" t="str">
        <f t="shared" si="434"/>
        <v/>
      </c>
      <c r="AH1697" s="3">
        <f t="shared" si="435"/>
        <v>-8.4101332073989288E-2</v>
      </c>
    </row>
    <row r="1698" spans="1:34">
      <c r="A1698" s="16">
        <v>40812</v>
      </c>
      <c r="B1698">
        <v>114.61000061035161</v>
      </c>
      <c r="C1698">
        <v>116.40000152587891</v>
      </c>
      <c r="D1698">
        <v>112.98000335693359</v>
      </c>
      <c r="E1698">
        <v>116.2399978637695</v>
      </c>
      <c r="F1698">
        <v>91.583335876464844</v>
      </c>
      <c r="G1698">
        <v>260673700</v>
      </c>
      <c r="H1698">
        <v>39.020000457763672</v>
      </c>
      <c r="I1698">
        <v>2011</v>
      </c>
      <c r="J1698">
        <v>93.158456420898432</v>
      </c>
      <c r="K1698" s="3">
        <v>2.378044313345784E-2</v>
      </c>
      <c r="L1698" s="3">
        <v>-3.3828993200670343E-2</v>
      </c>
      <c r="M1698" s="3">
        <v>1.4691649311582291E-3</v>
      </c>
      <c r="N1698" s="3">
        <v>-9.5667807484512979E-3</v>
      </c>
      <c r="O1698" s="3">
        <v>-4.9321609483725659E-3</v>
      </c>
      <c r="P1698" s="3">
        <v>-7.4889823702704805E-2</v>
      </c>
      <c r="Q1698" s="3">
        <v>-4.6027215234986318E-2</v>
      </c>
      <c r="R1698" s="3">
        <v>-5.6539782147385087E-2</v>
      </c>
      <c r="S1698" s="3" t="str">
        <f t="shared" si="420"/>
        <v/>
      </c>
      <c r="T1698" s="3" t="str">
        <f t="shared" si="421"/>
        <v/>
      </c>
      <c r="U1698" s="3" t="str">
        <f t="shared" si="422"/>
        <v/>
      </c>
      <c r="V1698" s="3">
        <f t="shared" si="423"/>
        <v>2.378044313345784E-2</v>
      </c>
      <c r="W1698" s="3" t="str">
        <f t="shared" si="424"/>
        <v/>
      </c>
      <c r="X1698" s="3" t="str">
        <f t="shared" si="425"/>
        <v/>
      </c>
      <c r="Y1698" s="3" t="str">
        <f t="shared" si="426"/>
        <v/>
      </c>
      <c r="Z1698" s="3">
        <f t="shared" si="427"/>
        <v>-4.9321609483725659E-3</v>
      </c>
      <c r="AA1698" s="3" t="str">
        <f t="shared" si="428"/>
        <v/>
      </c>
      <c r="AB1698" s="3" t="str">
        <f t="shared" si="429"/>
        <v/>
      </c>
      <c r="AC1698" s="3" t="str">
        <f t="shared" si="430"/>
        <v/>
      </c>
      <c r="AD1698" s="3">
        <f t="shared" si="431"/>
        <v>-3.3828993200670343E-2</v>
      </c>
      <c r="AE1698" s="3" t="str">
        <f t="shared" si="432"/>
        <v/>
      </c>
      <c r="AF1698" s="3" t="str">
        <f t="shared" si="433"/>
        <v/>
      </c>
      <c r="AG1698" s="3" t="str">
        <f t="shared" si="434"/>
        <v/>
      </c>
      <c r="AH1698" s="3">
        <f t="shared" si="435"/>
        <v>-7.4889823702704805E-2</v>
      </c>
    </row>
    <row r="1699" spans="1:34">
      <c r="A1699" s="16">
        <v>40813</v>
      </c>
      <c r="B1699">
        <v>118.5299987792969</v>
      </c>
      <c r="C1699">
        <v>119.55999755859381</v>
      </c>
      <c r="D1699">
        <v>116.8399963378906</v>
      </c>
      <c r="E1699">
        <v>117.5400009155273</v>
      </c>
      <c r="F1699">
        <v>92.607559204101563</v>
      </c>
      <c r="G1699">
        <v>311753900</v>
      </c>
      <c r="H1699">
        <v>37.709999084472663</v>
      </c>
      <c r="I1699">
        <v>2011</v>
      </c>
      <c r="J1699">
        <v>93.032578277587888</v>
      </c>
      <c r="K1699" s="3">
        <v>1.118351191114364E-2</v>
      </c>
      <c r="L1699" s="3">
        <v>-2.1885196033795681E-2</v>
      </c>
      <c r="M1699" s="3">
        <v>3.4665071030657302E-3</v>
      </c>
      <c r="N1699" s="3">
        <v>-2.6465804315605079E-2</v>
      </c>
      <c r="O1699" s="3">
        <v>5.1617213106307513E-3</v>
      </c>
      <c r="P1699" s="3">
        <v>-7.3812060017819925E-2</v>
      </c>
      <c r="Q1699" s="3">
        <v>-5.4696746465573098E-2</v>
      </c>
      <c r="R1699" s="3">
        <v>-8.2893848945281512E-2</v>
      </c>
      <c r="S1699" s="3" t="str">
        <f t="shared" si="420"/>
        <v/>
      </c>
      <c r="T1699" s="3" t="str">
        <f t="shared" si="421"/>
        <v/>
      </c>
      <c r="U1699" s="3" t="str">
        <f t="shared" si="422"/>
        <v/>
      </c>
      <c r="V1699" s="3">
        <f t="shared" si="423"/>
        <v>1.118351191114364E-2</v>
      </c>
      <c r="W1699" s="3" t="str">
        <f t="shared" si="424"/>
        <v/>
      </c>
      <c r="X1699" s="3" t="str">
        <f t="shared" si="425"/>
        <v/>
      </c>
      <c r="Y1699" s="3" t="str">
        <f t="shared" si="426"/>
        <v/>
      </c>
      <c r="Z1699" s="3">
        <f t="shared" si="427"/>
        <v>5.1617213106307513E-3</v>
      </c>
      <c r="AA1699" s="3" t="str">
        <f t="shared" si="428"/>
        <v/>
      </c>
      <c r="AB1699" s="3" t="str">
        <f t="shared" si="429"/>
        <v/>
      </c>
      <c r="AC1699" s="3" t="str">
        <f t="shared" si="430"/>
        <v/>
      </c>
      <c r="AD1699" s="3">
        <f t="shared" si="431"/>
        <v>-2.1885196033795681E-2</v>
      </c>
      <c r="AE1699" s="3" t="str">
        <f t="shared" si="432"/>
        <v/>
      </c>
      <c r="AF1699" s="3" t="str">
        <f t="shared" si="433"/>
        <v/>
      </c>
      <c r="AG1699" s="3" t="str">
        <f t="shared" si="434"/>
        <v/>
      </c>
      <c r="AH1699" s="3">
        <f t="shared" si="435"/>
        <v>-7.3812060017819925E-2</v>
      </c>
    </row>
    <row r="1700" spans="1:34">
      <c r="A1700" s="16">
        <v>40814</v>
      </c>
      <c r="B1700">
        <v>117.7799987792969</v>
      </c>
      <c r="C1700">
        <v>118.4899978637695</v>
      </c>
      <c r="D1700">
        <v>114.9700012207031</v>
      </c>
      <c r="E1700">
        <v>115.13999938964839</v>
      </c>
      <c r="F1700">
        <v>90.716682434082031</v>
      </c>
      <c r="G1700">
        <v>286696800</v>
      </c>
      <c r="H1700">
        <v>41.080001831054688</v>
      </c>
      <c r="I1700">
        <v>2011</v>
      </c>
      <c r="J1700">
        <v>92.799615097045901</v>
      </c>
      <c r="K1700" s="3">
        <v>-2.0418168735579671E-2</v>
      </c>
      <c r="L1700" s="3">
        <v>-1.277477773681779E-2</v>
      </c>
      <c r="M1700" s="3">
        <v>-3.0445235082691809E-2</v>
      </c>
      <c r="N1700" s="3">
        <v>-4.8851558532854167E-2</v>
      </c>
      <c r="O1700" s="3">
        <v>-2.1864894289657211E-2</v>
      </c>
      <c r="P1700" s="3">
        <v>-4.5700028527643211E-2</v>
      </c>
      <c r="Q1700" s="3">
        <v>-6.7604921748695257E-2</v>
      </c>
      <c r="R1700" s="3">
        <v>-8.5305697134983038E-2</v>
      </c>
      <c r="S1700" s="3" t="str">
        <f t="shared" si="420"/>
        <v/>
      </c>
      <c r="T1700" s="3" t="str">
        <f t="shared" si="421"/>
        <v/>
      </c>
      <c r="U1700" s="3" t="str">
        <f t="shared" si="422"/>
        <v/>
      </c>
      <c r="V1700" s="3">
        <f t="shared" si="423"/>
        <v>-2.0418168735579671E-2</v>
      </c>
      <c r="W1700" s="3" t="str">
        <f t="shared" si="424"/>
        <v/>
      </c>
      <c r="X1700" s="3" t="str">
        <f t="shared" si="425"/>
        <v/>
      </c>
      <c r="Y1700" s="3" t="str">
        <f t="shared" si="426"/>
        <v/>
      </c>
      <c r="Z1700" s="3">
        <f t="shared" si="427"/>
        <v>-2.1864894289657211E-2</v>
      </c>
      <c r="AA1700" s="3" t="str">
        <f t="shared" si="428"/>
        <v/>
      </c>
      <c r="AB1700" s="3" t="str">
        <f t="shared" si="429"/>
        <v/>
      </c>
      <c r="AC1700" s="3" t="str">
        <f t="shared" si="430"/>
        <v/>
      </c>
      <c r="AD1700" s="3">
        <f t="shared" si="431"/>
        <v>-1.277477773681779E-2</v>
      </c>
      <c r="AE1700" s="3" t="str">
        <f t="shared" si="432"/>
        <v/>
      </c>
      <c r="AF1700" s="3" t="str">
        <f t="shared" si="433"/>
        <v/>
      </c>
      <c r="AG1700" s="3" t="str">
        <f t="shared" si="434"/>
        <v/>
      </c>
      <c r="AH1700" s="3">
        <f t="shared" si="435"/>
        <v>-4.5700028527643211E-2</v>
      </c>
    </row>
    <row r="1701" spans="1:34">
      <c r="A1701" s="16">
        <v>40815</v>
      </c>
      <c r="B1701">
        <v>117.0500030517578</v>
      </c>
      <c r="C1701">
        <v>117.629997253418</v>
      </c>
      <c r="D1701">
        <v>113.9300003051758</v>
      </c>
      <c r="E1701">
        <v>116.0500030517578</v>
      </c>
      <c r="F1701">
        <v>91.433601379394531</v>
      </c>
      <c r="G1701">
        <v>298108900</v>
      </c>
      <c r="H1701">
        <v>38.840000152587891</v>
      </c>
      <c r="I1701">
        <v>2011</v>
      </c>
      <c r="J1701">
        <v>92.581333923339841</v>
      </c>
      <c r="K1701" s="3">
        <v>7.9028346945275718E-3</v>
      </c>
      <c r="L1701" s="3">
        <v>2.826505494614873E-2</v>
      </c>
      <c r="M1701" s="3">
        <v>-3.9360967918540712E-2</v>
      </c>
      <c r="N1701" s="3">
        <v>-4.5570551127072978E-2</v>
      </c>
      <c r="O1701" s="3">
        <v>-1.050893773568529E-2</v>
      </c>
      <c r="P1701" s="3">
        <v>-7.4428846601309884E-3</v>
      </c>
      <c r="Q1701" s="3">
        <v>-8.3422525141723103E-2</v>
      </c>
      <c r="R1701" s="3">
        <v>-8.934706316379537E-2</v>
      </c>
      <c r="S1701" s="3" t="str">
        <f t="shared" si="420"/>
        <v/>
      </c>
      <c r="T1701" s="3" t="str">
        <f t="shared" si="421"/>
        <v/>
      </c>
      <c r="U1701" s="3" t="str">
        <f t="shared" si="422"/>
        <v/>
      </c>
      <c r="V1701" s="3">
        <f t="shared" si="423"/>
        <v>7.9028346945275718E-3</v>
      </c>
      <c r="W1701" s="3" t="str">
        <f t="shared" si="424"/>
        <v/>
      </c>
      <c r="X1701" s="3" t="str">
        <f t="shared" si="425"/>
        <v/>
      </c>
      <c r="Y1701" s="3" t="str">
        <f t="shared" si="426"/>
        <v/>
      </c>
      <c r="Z1701" s="3">
        <f t="shared" si="427"/>
        <v>-1.050893773568529E-2</v>
      </c>
      <c r="AA1701" s="3" t="str">
        <f t="shared" si="428"/>
        <v/>
      </c>
      <c r="AB1701" s="3" t="str">
        <f t="shared" si="429"/>
        <v/>
      </c>
      <c r="AC1701" s="3" t="str">
        <f t="shared" si="430"/>
        <v/>
      </c>
      <c r="AD1701" s="3">
        <f t="shared" si="431"/>
        <v>2.826505494614873E-2</v>
      </c>
      <c r="AE1701" s="3" t="str">
        <f t="shared" si="432"/>
        <v/>
      </c>
      <c r="AF1701" s="3" t="str">
        <f t="shared" si="433"/>
        <v/>
      </c>
      <c r="AG1701" s="3" t="str">
        <f t="shared" si="434"/>
        <v/>
      </c>
      <c r="AH1701" s="3">
        <f t="shared" si="435"/>
        <v>-7.4428846601309884E-3</v>
      </c>
    </row>
    <row r="1702" spans="1:34">
      <c r="A1702" s="16">
        <v>40816</v>
      </c>
      <c r="B1702">
        <v>114.4499969482422</v>
      </c>
      <c r="C1702">
        <v>115.4499969482422</v>
      </c>
      <c r="D1702">
        <v>113.0699996948242</v>
      </c>
      <c r="E1702">
        <v>113.15000152587891</v>
      </c>
      <c r="F1702">
        <v>89.148765563964844</v>
      </c>
      <c r="G1702">
        <v>288392300</v>
      </c>
      <c r="H1702">
        <v>42.959999084472663</v>
      </c>
      <c r="I1702">
        <v>2011</v>
      </c>
      <c r="J1702">
        <v>92.298976135253909</v>
      </c>
      <c r="K1702" s="3">
        <v>-2.4989016958317008E-2</v>
      </c>
      <c r="L1702" s="3">
        <v>-3.4348297054006549E-3</v>
      </c>
      <c r="M1702" s="3">
        <v>-6.8877403845387652E-2</v>
      </c>
      <c r="N1702" s="3">
        <v>-5.9571716617608628E-2</v>
      </c>
      <c r="O1702" s="3">
        <v>-2.5678615067373341E-2</v>
      </c>
      <c r="P1702" s="3">
        <v>-4.9321609483725659E-3</v>
      </c>
      <c r="Q1702" s="3">
        <v>-8.4101332073989288E-2</v>
      </c>
      <c r="R1702" s="3">
        <v>-7.970893992927508E-2</v>
      </c>
      <c r="S1702" s="3" t="str">
        <f t="shared" si="420"/>
        <v/>
      </c>
      <c r="T1702" s="3" t="str">
        <f t="shared" si="421"/>
        <v/>
      </c>
      <c r="U1702" s="3" t="str">
        <f t="shared" si="422"/>
        <v/>
      </c>
      <c r="V1702" s="3">
        <f t="shared" si="423"/>
        <v>-2.4989016958317008E-2</v>
      </c>
      <c r="W1702" s="3" t="str">
        <f t="shared" si="424"/>
        <v/>
      </c>
      <c r="X1702" s="3" t="str">
        <f t="shared" si="425"/>
        <v/>
      </c>
      <c r="Y1702" s="3" t="str">
        <f t="shared" si="426"/>
        <v/>
      </c>
      <c r="Z1702" s="3">
        <f t="shared" si="427"/>
        <v>-2.5678615067373341E-2</v>
      </c>
      <c r="AA1702" s="3" t="str">
        <f t="shared" si="428"/>
        <v/>
      </c>
      <c r="AB1702" s="3" t="str">
        <f t="shared" si="429"/>
        <v/>
      </c>
      <c r="AC1702" s="3" t="str">
        <f t="shared" si="430"/>
        <v/>
      </c>
      <c r="AD1702" s="3">
        <f t="shared" si="431"/>
        <v>-3.4348297054006549E-3</v>
      </c>
      <c r="AE1702" s="3" t="str">
        <f t="shared" si="432"/>
        <v/>
      </c>
      <c r="AF1702" s="3" t="str">
        <f t="shared" si="433"/>
        <v/>
      </c>
      <c r="AG1702" s="3" t="str">
        <f t="shared" si="434"/>
        <v/>
      </c>
      <c r="AH1702" s="3">
        <f t="shared" si="435"/>
        <v>-4.9321609483725659E-3</v>
      </c>
    </row>
    <row r="1703" spans="1:34">
      <c r="A1703" s="16">
        <v>40819</v>
      </c>
      <c r="B1703">
        <v>112.4899978637695</v>
      </c>
      <c r="C1703">
        <v>113.9499969482422</v>
      </c>
      <c r="D1703">
        <v>109.80999755859381</v>
      </c>
      <c r="E1703">
        <v>109.9300003051758</v>
      </c>
      <c r="F1703">
        <v>86.611778259277344</v>
      </c>
      <c r="G1703">
        <v>365136800</v>
      </c>
      <c r="H1703">
        <v>45.450000762939453</v>
      </c>
      <c r="I1703">
        <v>2011</v>
      </c>
      <c r="J1703">
        <v>92.010870361328131</v>
      </c>
      <c r="K1703" s="3">
        <v>-2.8457907281589812E-2</v>
      </c>
      <c r="L1703" s="3">
        <v>-5.428452206516643E-2</v>
      </c>
      <c r="M1703" s="3">
        <v>-8.6277124537992522E-2</v>
      </c>
      <c r="N1703" s="3">
        <v>-6.237818116525029E-2</v>
      </c>
      <c r="O1703" s="3">
        <v>-2.9518373152838669E-2</v>
      </c>
      <c r="P1703" s="3">
        <v>-5.5316590015009992E-2</v>
      </c>
      <c r="Q1703" s="3">
        <v>-8.7274542540708322E-2</v>
      </c>
      <c r="R1703" s="3">
        <v>-6.8222325155929964E-2</v>
      </c>
      <c r="S1703" s="3" t="str">
        <f t="shared" si="420"/>
        <v/>
      </c>
      <c r="T1703" s="3" t="str">
        <f t="shared" si="421"/>
        <v/>
      </c>
      <c r="U1703" s="3" t="str">
        <f t="shared" si="422"/>
        <v/>
      </c>
      <c r="V1703" s="3">
        <f t="shared" si="423"/>
        <v>-2.8457907281589812E-2</v>
      </c>
      <c r="W1703" s="3" t="str">
        <f t="shared" si="424"/>
        <v/>
      </c>
      <c r="X1703" s="3" t="str">
        <f t="shared" si="425"/>
        <v/>
      </c>
      <c r="Y1703" s="3" t="str">
        <f t="shared" si="426"/>
        <v/>
      </c>
      <c r="Z1703" s="3">
        <f t="shared" si="427"/>
        <v>-2.9518373152838669E-2</v>
      </c>
      <c r="AA1703" s="3" t="str">
        <f t="shared" si="428"/>
        <v/>
      </c>
      <c r="AB1703" s="3" t="str">
        <f t="shared" si="429"/>
        <v/>
      </c>
      <c r="AC1703" s="3" t="str">
        <f t="shared" si="430"/>
        <v/>
      </c>
      <c r="AD1703" s="3">
        <f t="shared" si="431"/>
        <v>-5.428452206516643E-2</v>
      </c>
      <c r="AE1703" s="3" t="str">
        <f t="shared" si="432"/>
        <v/>
      </c>
      <c r="AF1703" s="3" t="str">
        <f t="shared" si="433"/>
        <v/>
      </c>
      <c r="AG1703" s="3" t="str">
        <f t="shared" si="434"/>
        <v/>
      </c>
      <c r="AH1703" s="3">
        <f t="shared" si="435"/>
        <v>-5.5316590015009992E-2</v>
      </c>
    </row>
    <row r="1704" spans="1:34">
      <c r="A1704" s="16">
        <v>40820</v>
      </c>
      <c r="B1704">
        <v>108.34999847412109</v>
      </c>
      <c r="C1704">
        <v>112.5800018310547</v>
      </c>
      <c r="D1704">
        <v>107.4300003051758</v>
      </c>
      <c r="E1704">
        <v>112.3399963378906</v>
      </c>
      <c r="F1704">
        <v>88.510566711425781</v>
      </c>
      <c r="G1704">
        <v>459177500</v>
      </c>
      <c r="H1704">
        <v>40.819999694824219</v>
      </c>
      <c r="I1704">
        <v>2011</v>
      </c>
      <c r="J1704">
        <v>91.851409530639643</v>
      </c>
      <c r="K1704" s="3">
        <v>2.1922981958230951E-2</v>
      </c>
      <c r="L1704" s="3">
        <v>-4.4240367934179743E-2</v>
      </c>
      <c r="M1704" s="3">
        <v>-6.5157354843128679E-2</v>
      </c>
      <c r="N1704" s="3">
        <v>-3.4778889307290888E-2</v>
      </c>
      <c r="O1704" s="3">
        <v>-2.2741744683523749E-2</v>
      </c>
      <c r="P1704" s="3">
        <v>-8.6013276600340749E-2</v>
      </c>
      <c r="Q1704" s="3">
        <v>-0.1060164604967252</v>
      </c>
      <c r="R1704" s="3">
        <v>-8.1716366639531079E-2</v>
      </c>
      <c r="S1704" s="3" t="str">
        <f t="shared" si="420"/>
        <v/>
      </c>
      <c r="T1704" s="3" t="str">
        <f t="shared" si="421"/>
        <v/>
      </c>
      <c r="U1704" s="3" t="str">
        <f t="shared" si="422"/>
        <v/>
      </c>
      <c r="V1704" s="3">
        <f t="shared" si="423"/>
        <v>2.1922981958230951E-2</v>
      </c>
      <c r="W1704" s="3" t="str">
        <f t="shared" si="424"/>
        <v/>
      </c>
      <c r="X1704" s="3" t="str">
        <f t="shared" si="425"/>
        <v/>
      </c>
      <c r="Y1704" s="3" t="str">
        <f t="shared" si="426"/>
        <v/>
      </c>
      <c r="Z1704" s="3">
        <f t="shared" si="427"/>
        <v>-2.2741744683523749E-2</v>
      </c>
      <c r="AA1704" s="3" t="str">
        <f t="shared" si="428"/>
        <v/>
      </c>
      <c r="AB1704" s="3" t="str">
        <f t="shared" si="429"/>
        <v/>
      </c>
      <c r="AC1704" s="3" t="str">
        <f t="shared" si="430"/>
        <v/>
      </c>
      <c r="AD1704" s="3">
        <f t="shared" si="431"/>
        <v>-4.4240367934179743E-2</v>
      </c>
      <c r="AE1704" s="3" t="str">
        <f t="shared" si="432"/>
        <v/>
      </c>
      <c r="AF1704" s="3" t="str">
        <f t="shared" si="433"/>
        <v/>
      </c>
      <c r="AG1704" s="3" t="str">
        <f t="shared" si="434"/>
        <v/>
      </c>
      <c r="AH1704" s="3">
        <f t="shared" si="435"/>
        <v>-8.6013276600340749E-2</v>
      </c>
    </row>
    <row r="1705" spans="1:34">
      <c r="A1705" s="16">
        <v>40821</v>
      </c>
      <c r="B1705">
        <v>112.620002746582</v>
      </c>
      <c r="C1705">
        <v>114.7200012207031</v>
      </c>
      <c r="D1705">
        <v>111.5800018310547</v>
      </c>
      <c r="E1705">
        <v>114.4199981689453</v>
      </c>
      <c r="F1705">
        <v>90.149383544921875</v>
      </c>
      <c r="G1705">
        <v>284108000</v>
      </c>
      <c r="H1705">
        <v>37.810001373291023</v>
      </c>
      <c r="I1705">
        <v>2011</v>
      </c>
      <c r="J1705">
        <v>91.644557189941409</v>
      </c>
      <c r="K1705" s="3">
        <v>1.851549362280314E-2</v>
      </c>
      <c r="L1705" s="3">
        <v>-6.253523320502552E-3</v>
      </c>
      <c r="M1705" s="3">
        <v>-1.894841368682898E-2</v>
      </c>
      <c r="N1705" s="3">
        <v>-4.3877436002379262E-2</v>
      </c>
      <c r="O1705" s="3">
        <v>-6.7651284636868203E-3</v>
      </c>
      <c r="P1705" s="3">
        <v>-6.6961951757364857E-2</v>
      </c>
      <c r="Q1705" s="3">
        <v>-7.888191001369993E-2</v>
      </c>
      <c r="R1705" s="3">
        <v>-0.1069083091900747</v>
      </c>
      <c r="S1705" s="3" t="str">
        <f t="shared" si="420"/>
        <v/>
      </c>
      <c r="T1705" s="3" t="str">
        <f t="shared" si="421"/>
        <v/>
      </c>
      <c r="U1705" s="3" t="str">
        <f t="shared" si="422"/>
        <v/>
      </c>
      <c r="V1705" s="3">
        <f t="shared" si="423"/>
        <v>1.851549362280314E-2</v>
      </c>
      <c r="W1705" s="3" t="str">
        <f t="shared" si="424"/>
        <v/>
      </c>
      <c r="X1705" s="3" t="str">
        <f t="shared" si="425"/>
        <v/>
      </c>
      <c r="Y1705" s="3" t="str">
        <f t="shared" si="426"/>
        <v/>
      </c>
      <c r="Z1705" s="3">
        <f t="shared" si="427"/>
        <v>-6.7651284636868203E-3</v>
      </c>
      <c r="AA1705" s="3" t="str">
        <f t="shared" si="428"/>
        <v/>
      </c>
      <c r="AB1705" s="3" t="str">
        <f t="shared" si="429"/>
        <v/>
      </c>
      <c r="AC1705" s="3" t="str">
        <f t="shared" si="430"/>
        <v/>
      </c>
      <c r="AD1705" s="3">
        <f t="shared" si="431"/>
        <v>-6.253523320502552E-3</v>
      </c>
      <c r="AE1705" s="3" t="str">
        <f t="shared" si="432"/>
        <v/>
      </c>
      <c r="AF1705" s="3" t="str">
        <f t="shared" si="433"/>
        <v/>
      </c>
      <c r="AG1705" s="3" t="str">
        <f t="shared" si="434"/>
        <v/>
      </c>
      <c r="AH1705" s="3">
        <f t="shared" si="435"/>
        <v>-6.6961951757364857E-2</v>
      </c>
    </row>
    <row r="1706" spans="1:34">
      <c r="A1706" s="16">
        <v>40822</v>
      </c>
      <c r="B1706">
        <v>114.36000061035161</v>
      </c>
      <c r="C1706">
        <v>116.6600036621094</v>
      </c>
      <c r="D1706">
        <v>113.5100021362305</v>
      </c>
      <c r="E1706">
        <v>116.4899978637695</v>
      </c>
      <c r="F1706">
        <v>91.780288696289063</v>
      </c>
      <c r="G1706">
        <v>257800800</v>
      </c>
      <c r="H1706">
        <v>36.270000457763672</v>
      </c>
      <c r="I1706">
        <v>2011</v>
      </c>
      <c r="J1706">
        <v>91.568239212036133</v>
      </c>
      <c r="K1706" s="3">
        <v>1.8091140363200701E-2</v>
      </c>
      <c r="L1706" s="3">
        <v>3.791683928712208E-3</v>
      </c>
      <c r="M1706" s="3">
        <v>3.2163911029444492E-2</v>
      </c>
      <c r="N1706" s="3">
        <v>-1.635852950096273E-2</v>
      </c>
      <c r="O1706" s="3">
        <v>-7.9531204970935132E-3</v>
      </c>
      <c r="P1706" s="3">
        <v>-7.4278350020702266E-2</v>
      </c>
      <c r="Q1706" s="3">
        <v>-4.8112708451268027E-2</v>
      </c>
      <c r="R1706" s="3">
        <v>-9.7530246312667601E-2</v>
      </c>
      <c r="S1706" s="3" t="str">
        <f t="shared" si="420"/>
        <v/>
      </c>
      <c r="T1706" s="3" t="str">
        <f t="shared" si="421"/>
        <v/>
      </c>
      <c r="U1706" s="3" t="str">
        <f t="shared" si="422"/>
        <v/>
      </c>
      <c r="V1706" s="3">
        <f t="shared" si="423"/>
        <v>1.8091140363200701E-2</v>
      </c>
      <c r="W1706" s="3" t="str">
        <f t="shared" si="424"/>
        <v/>
      </c>
      <c r="X1706" s="3" t="str">
        <f t="shared" si="425"/>
        <v/>
      </c>
      <c r="Y1706" s="3" t="str">
        <f t="shared" si="426"/>
        <v/>
      </c>
      <c r="Z1706" s="3">
        <f t="shared" si="427"/>
        <v>-7.9531204970935132E-3</v>
      </c>
      <c r="AA1706" s="3" t="str">
        <f t="shared" si="428"/>
        <v/>
      </c>
      <c r="AB1706" s="3" t="str">
        <f t="shared" si="429"/>
        <v/>
      </c>
      <c r="AC1706" s="3" t="str">
        <f t="shared" si="430"/>
        <v/>
      </c>
      <c r="AD1706" s="3">
        <f t="shared" si="431"/>
        <v>3.791683928712208E-3</v>
      </c>
      <c r="AE1706" s="3" t="str">
        <f t="shared" si="432"/>
        <v/>
      </c>
      <c r="AF1706" s="3" t="str">
        <f t="shared" si="433"/>
        <v/>
      </c>
      <c r="AG1706" s="3" t="str">
        <f t="shared" si="434"/>
        <v/>
      </c>
      <c r="AH1706" s="3">
        <f t="shared" si="435"/>
        <v>-7.4278350020702266E-2</v>
      </c>
    </row>
    <row r="1707" spans="1:34">
      <c r="A1707" s="16">
        <v>40823</v>
      </c>
      <c r="B1707">
        <v>117.1699981689453</v>
      </c>
      <c r="C1707">
        <v>117.25</v>
      </c>
      <c r="D1707">
        <v>115.05999755859381</v>
      </c>
      <c r="E1707">
        <v>115.7099990844727</v>
      </c>
      <c r="F1707">
        <v>91.165740966796875</v>
      </c>
      <c r="G1707">
        <v>312657900</v>
      </c>
      <c r="H1707">
        <v>36.200000762939453</v>
      </c>
      <c r="I1707">
        <v>2011</v>
      </c>
      <c r="J1707">
        <v>91.583470535278323</v>
      </c>
      <c r="K1707" s="3">
        <v>-6.6958574463171772E-3</v>
      </c>
      <c r="L1707" s="3">
        <v>2.262482705253888E-2</v>
      </c>
      <c r="M1707" s="3">
        <v>1.9112284919098551E-2</v>
      </c>
      <c r="N1707" s="3">
        <v>3.3526604479103832E-3</v>
      </c>
      <c r="O1707" s="3">
        <v>-1.2275734667349769E-2</v>
      </c>
      <c r="P1707" s="3">
        <v>-5.0552374225066983E-2</v>
      </c>
      <c r="Q1707" s="3">
        <v>-5.3813638903326577E-2</v>
      </c>
      <c r="R1707" s="3">
        <v>-7.3240148359871027E-2</v>
      </c>
      <c r="S1707" s="3" t="str">
        <f t="shared" si="420"/>
        <v/>
      </c>
      <c r="T1707" s="3" t="str">
        <f t="shared" si="421"/>
        <v/>
      </c>
      <c r="U1707" s="3" t="str">
        <f t="shared" si="422"/>
        <v/>
      </c>
      <c r="V1707" s="3">
        <f t="shared" si="423"/>
        <v>-6.6958574463171772E-3</v>
      </c>
      <c r="W1707" s="3" t="str">
        <f t="shared" si="424"/>
        <v/>
      </c>
      <c r="X1707" s="3" t="str">
        <f t="shared" si="425"/>
        <v/>
      </c>
      <c r="Y1707" s="3" t="str">
        <f t="shared" si="426"/>
        <v/>
      </c>
      <c r="Z1707" s="3">
        <f t="shared" si="427"/>
        <v>-1.2275734667349769E-2</v>
      </c>
      <c r="AA1707" s="3" t="str">
        <f t="shared" si="428"/>
        <v/>
      </c>
      <c r="AB1707" s="3" t="str">
        <f t="shared" si="429"/>
        <v/>
      </c>
      <c r="AC1707" s="3" t="str">
        <f t="shared" si="430"/>
        <v/>
      </c>
      <c r="AD1707" s="3">
        <f t="shared" si="431"/>
        <v>2.262482705253888E-2</v>
      </c>
      <c r="AE1707" s="3" t="str">
        <f t="shared" si="432"/>
        <v/>
      </c>
      <c r="AF1707" s="3" t="str">
        <f t="shared" si="433"/>
        <v/>
      </c>
      <c r="AG1707" s="3" t="str">
        <f t="shared" si="434"/>
        <v/>
      </c>
      <c r="AH1707" s="3">
        <f t="shared" si="435"/>
        <v>-5.0552374225066983E-2</v>
      </c>
    </row>
    <row r="1708" spans="1:34">
      <c r="A1708" s="16">
        <v>40826</v>
      </c>
      <c r="B1708">
        <v>117.6800003051758</v>
      </c>
      <c r="C1708">
        <v>119.629997253418</v>
      </c>
      <c r="D1708">
        <v>117.6699981689453</v>
      </c>
      <c r="E1708">
        <v>119.5800018310547</v>
      </c>
      <c r="F1708">
        <v>94.214836120605469</v>
      </c>
      <c r="G1708">
        <v>230666300</v>
      </c>
      <c r="H1708">
        <v>33.020000457763672</v>
      </c>
      <c r="I1708">
        <v>2011</v>
      </c>
      <c r="J1708">
        <v>91.721763229370112</v>
      </c>
      <c r="K1708" s="3">
        <v>3.3445624655418449E-2</v>
      </c>
      <c r="L1708" s="3">
        <v>8.7783186237880173E-2</v>
      </c>
      <c r="M1708" s="3">
        <v>2.873339586243295E-2</v>
      </c>
      <c r="N1708" s="3">
        <v>3.024477489114541E-2</v>
      </c>
      <c r="O1708" s="3">
        <v>1.6938891193333919E-2</v>
      </c>
      <c r="P1708" s="3">
        <v>-2.2741744683523749E-2</v>
      </c>
      <c r="Q1708" s="3">
        <v>-7.5791446322279299E-2</v>
      </c>
      <c r="R1708" s="3">
        <v>-7.9197720140437911E-2</v>
      </c>
      <c r="S1708" s="3" t="str">
        <f t="shared" si="420"/>
        <v/>
      </c>
      <c r="T1708" s="3" t="str">
        <f t="shared" si="421"/>
        <v/>
      </c>
      <c r="U1708" s="3" t="str">
        <f t="shared" si="422"/>
        <v/>
      </c>
      <c r="V1708" s="3">
        <f t="shared" si="423"/>
        <v>3.3445624655418449E-2</v>
      </c>
      <c r="W1708" s="3" t="str">
        <f t="shared" si="424"/>
        <v/>
      </c>
      <c r="X1708" s="3" t="str">
        <f t="shared" si="425"/>
        <v/>
      </c>
      <c r="Y1708" s="3" t="str">
        <f t="shared" si="426"/>
        <v/>
      </c>
      <c r="Z1708" s="3">
        <f t="shared" si="427"/>
        <v>1.6938891193333919E-2</v>
      </c>
      <c r="AA1708" s="3" t="str">
        <f t="shared" si="428"/>
        <v/>
      </c>
      <c r="AB1708" s="3" t="str">
        <f t="shared" si="429"/>
        <v/>
      </c>
      <c r="AC1708" s="3" t="str">
        <f t="shared" si="430"/>
        <v/>
      </c>
      <c r="AD1708" s="3">
        <f t="shared" si="431"/>
        <v>8.7783186237880173E-2</v>
      </c>
      <c r="AE1708" s="3" t="str">
        <f t="shared" si="432"/>
        <v/>
      </c>
      <c r="AF1708" s="3" t="str">
        <f t="shared" si="433"/>
        <v/>
      </c>
      <c r="AG1708" s="3" t="str">
        <f t="shared" si="434"/>
        <v/>
      </c>
      <c r="AH1708" s="3">
        <f t="shared" si="435"/>
        <v>-2.2741744683523749E-2</v>
      </c>
    </row>
    <row r="1709" spans="1:34">
      <c r="A1709" s="16">
        <v>40827</v>
      </c>
      <c r="B1709">
        <v>118.870002746582</v>
      </c>
      <c r="C1709">
        <v>120.0400009155273</v>
      </c>
      <c r="D1709">
        <v>118.75</v>
      </c>
      <c r="E1709">
        <v>119.6999969482422</v>
      </c>
      <c r="F1709">
        <v>94.30938720703125</v>
      </c>
      <c r="G1709">
        <v>209088000</v>
      </c>
      <c r="H1709">
        <v>32.860000610351563</v>
      </c>
      <c r="I1709">
        <v>2011</v>
      </c>
      <c r="J1709">
        <v>91.822850418090823</v>
      </c>
      <c r="K1709" s="3">
        <v>1.0035689740492959E-3</v>
      </c>
      <c r="L1709" s="3">
        <v>6.5515573010752171E-2</v>
      </c>
      <c r="M1709" s="3">
        <v>1.837677202115828E-2</v>
      </c>
      <c r="N1709" s="3">
        <v>2.190698233496691E-2</v>
      </c>
      <c r="O1709" s="3">
        <v>-6.9409752328598584E-3</v>
      </c>
      <c r="P1709" s="3">
        <v>-6.7651284636868203E-3</v>
      </c>
      <c r="Q1709" s="3">
        <v>-8.6013276600340749E-2</v>
      </c>
      <c r="R1709" s="3">
        <v>-8.7565803853019264E-2</v>
      </c>
      <c r="S1709" s="3" t="str">
        <f t="shared" si="420"/>
        <v/>
      </c>
      <c r="T1709" s="3" t="str">
        <f t="shared" si="421"/>
        <v/>
      </c>
      <c r="U1709" s="3" t="str">
        <f t="shared" si="422"/>
        <v/>
      </c>
      <c r="V1709" s="3">
        <f t="shared" si="423"/>
        <v>1.0035689740492959E-3</v>
      </c>
      <c r="W1709" s="3" t="str">
        <f t="shared" si="424"/>
        <v/>
      </c>
      <c r="X1709" s="3" t="str">
        <f t="shared" si="425"/>
        <v/>
      </c>
      <c r="Y1709" s="3" t="str">
        <f t="shared" si="426"/>
        <v/>
      </c>
      <c r="Z1709" s="3">
        <f t="shared" si="427"/>
        <v>-6.9409752328598584E-3</v>
      </c>
      <c r="AA1709" s="3" t="str">
        <f t="shared" si="428"/>
        <v/>
      </c>
      <c r="AB1709" s="3" t="str">
        <f t="shared" si="429"/>
        <v/>
      </c>
      <c r="AC1709" s="3" t="str">
        <f t="shared" si="430"/>
        <v/>
      </c>
      <c r="AD1709" s="3">
        <f t="shared" si="431"/>
        <v>6.5515573010752171E-2</v>
      </c>
      <c r="AE1709" s="3" t="str">
        <f t="shared" si="432"/>
        <v/>
      </c>
      <c r="AF1709" s="3" t="str">
        <f t="shared" si="433"/>
        <v/>
      </c>
      <c r="AG1709" s="3" t="str">
        <f t="shared" si="434"/>
        <v/>
      </c>
      <c r="AH1709" s="3">
        <f t="shared" si="435"/>
        <v>-6.7651284636868203E-3</v>
      </c>
    </row>
    <row r="1710" spans="1:34">
      <c r="A1710" s="16">
        <v>40828</v>
      </c>
      <c r="B1710">
        <v>120.59999847412109</v>
      </c>
      <c r="C1710">
        <v>122.13999938964839</v>
      </c>
      <c r="D1710">
        <v>120.3300018310547</v>
      </c>
      <c r="E1710">
        <v>120.75</v>
      </c>
      <c r="F1710">
        <v>95.136627197265625</v>
      </c>
      <c r="G1710">
        <v>281544900</v>
      </c>
      <c r="H1710">
        <v>31.260000228881839</v>
      </c>
      <c r="I1710">
        <v>2011</v>
      </c>
      <c r="J1710">
        <v>91.901416778564453</v>
      </c>
      <c r="K1710" s="3">
        <v>8.7715551413602988E-3</v>
      </c>
      <c r="L1710" s="3">
        <v>5.5321993964147158E-2</v>
      </c>
      <c r="M1710" s="3">
        <v>4.8722513264253031E-2</v>
      </c>
      <c r="N1710" s="3">
        <v>1.67939098114116E-2</v>
      </c>
      <c r="O1710" s="3">
        <v>5.263198821006787E-3</v>
      </c>
      <c r="P1710" s="3">
        <v>-7.9531204970935132E-3</v>
      </c>
      <c r="Q1710" s="3">
        <v>-6.6961951757364857E-2</v>
      </c>
      <c r="R1710" s="3">
        <v>-0.1000251500936498</v>
      </c>
      <c r="S1710" s="3" t="str">
        <f t="shared" si="420"/>
        <v/>
      </c>
      <c r="T1710" s="3" t="str">
        <f t="shared" si="421"/>
        <v/>
      </c>
      <c r="U1710" s="3" t="str">
        <f t="shared" si="422"/>
        <v/>
      </c>
      <c r="V1710" s="3">
        <f t="shared" si="423"/>
        <v>8.7715551413602988E-3</v>
      </c>
      <c r="W1710" s="3" t="str">
        <f t="shared" si="424"/>
        <v/>
      </c>
      <c r="X1710" s="3" t="str">
        <f t="shared" si="425"/>
        <v/>
      </c>
      <c r="Y1710" s="3" t="str">
        <f t="shared" si="426"/>
        <v/>
      </c>
      <c r="Z1710" s="3">
        <f t="shared" si="427"/>
        <v>5.263198821006787E-3</v>
      </c>
      <c r="AA1710" s="3" t="str">
        <f t="shared" si="428"/>
        <v/>
      </c>
      <c r="AB1710" s="3" t="str">
        <f t="shared" si="429"/>
        <v/>
      </c>
      <c r="AC1710" s="3" t="str">
        <f t="shared" si="430"/>
        <v/>
      </c>
      <c r="AD1710" s="3">
        <f t="shared" si="431"/>
        <v>5.5321993964147158E-2</v>
      </c>
      <c r="AE1710" s="3" t="str">
        <f t="shared" si="432"/>
        <v/>
      </c>
      <c r="AF1710" s="3" t="str">
        <f t="shared" si="433"/>
        <v/>
      </c>
      <c r="AG1710" s="3" t="str">
        <f t="shared" si="434"/>
        <v/>
      </c>
      <c r="AH1710" s="3">
        <f t="shared" si="435"/>
        <v>-7.9531204970935132E-3</v>
      </c>
    </row>
    <row r="1711" spans="1:34">
      <c r="A1711" s="16">
        <v>40829</v>
      </c>
      <c r="B1711">
        <v>120.0400009155273</v>
      </c>
      <c r="C1711">
        <v>120.870002746582</v>
      </c>
      <c r="D1711">
        <v>119.120002746582</v>
      </c>
      <c r="E1711">
        <v>120.5100021362305</v>
      </c>
      <c r="F1711">
        <v>94.947540283203125</v>
      </c>
      <c r="G1711">
        <v>212538800</v>
      </c>
      <c r="H1711">
        <v>30.70000076293945</v>
      </c>
      <c r="I1711">
        <v>2011</v>
      </c>
      <c r="J1711">
        <v>91.889794921874994</v>
      </c>
      <c r="K1711" s="3">
        <v>-1.9875301409458812E-3</v>
      </c>
      <c r="L1711" s="3">
        <v>3.4509061062063529E-2</v>
      </c>
      <c r="M1711" s="3">
        <v>3.8431592442999873E-2</v>
      </c>
      <c r="N1711" s="3">
        <v>-2.442080152748272E-3</v>
      </c>
      <c r="O1711" s="3">
        <v>-1.349894205729163E-2</v>
      </c>
      <c r="P1711" s="3">
        <v>-1.2275734667349769E-2</v>
      </c>
      <c r="Q1711" s="3">
        <v>-7.4278350020702266E-2</v>
      </c>
      <c r="R1711" s="3">
        <v>-0.1152927609718805</v>
      </c>
      <c r="S1711" s="3" t="str">
        <f t="shared" si="420"/>
        <v/>
      </c>
      <c r="T1711" s="3" t="str">
        <f t="shared" si="421"/>
        <v/>
      </c>
      <c r="U1711" s="3" t="str">
        <f t="shared" si="422"/>
        <v/>
      </c>
      <c r="V1711" s="3">
        <f t="shared" si="423"/>
        <v>-1.9875301409458812E-3</v>
      </c>
      <c r="W1711" s="3" t="str">
        <f t="shared" si="424"/>
        <v/>
      </c>
      <c r="X1711" s="3" t="str">
        <f t="shared" si="425"/>
        <v/>
      </c>
      <c r="Y1711" s="3" t="str">
        <f t="shared" si="426"/>
        <v/>
      </c>
      <c r="Z1711" s="3">
        <f t="shared" si="427"/>
        <v>-1.349894205729163E-2</v>
      </c>
      <c r="AA1711" s="3" t="str">
        <f t="shared" si="428"/>
        <v/>
      </c>
      <c r="AB1711" s="3" t="str">
        <f t="shared" si="429"/>
        <v/>
      </c>
      <c r="AC1711" s="3" t="str">
        <f t="shared" si="430"/>
        <v/>
      </c>
      <c r="AD1711" s="3">
        <f t="shared" si="431"/>
        <v>3.4509061062063529E-2</v>
      </c>
      <c r="AE1711" s="3" t="str">
        <f t="shared" si="432"/>
        <v/>
      </c>
      <c r="AF1711" s="3" t="str">
        <f t="shared" si="433"/>
        <v/>
      </c>
      <c r="AG1711" s="3" t="str">
        <f t="shared" si="434"/>
        <v/>
      </c>
      <c r="AH1711" s="3">
        <f t="shared" si="435"/>
        <v>-1.2275734667349769E-2</v>
      </c>
    </row>
    <row r="1712" spans="1:34">
      <c r="A1712" s="16">
        <v>40830</v>
      </c>
      <c r="B1712">
        <v>121.9100036621094</v>
      </c>
      <c r="C1712">
        <v>122.59999847412109</v>
      </c>
      <c r="D1712">
        <v>121.23000335693359</v>
      </c>
      <c r="E1712">
        <v>122.5699996948242</v>
      </c>
      <c r="F1712">
        <v>96.57061767578125</v>
      </c>
      <c r="G1712">
        <v>211397600</v>
      </c>
      <c r="H1712">
        <v>28.239999771118161</v>
      </c>
      <c r="I1712">
        <v>2011</v>
      </c>
      <c r="J1712">
        <v>91.931159973144531</v>
      </c>
      <c r="K1712" s="3">
        <v>1.709446487751998E-2</v>
      </c>
      <c r="L1712" s="3">
        <v>5.9286269728810348E-2</v>
      </c>
      <c r="M1712" s="3">
        <v>8.3252438380553739E-2</v>
      </c>
      <c r="N1712" s="3">
        <v>8.6408227157153128E-3</v>
      </c>
      <c r="O1712" s="3">
        <v>5.9746179399216004E-3</v>
      </c>
      <c r="P1712" s="3">
        <v>1.6938891193333919E-2</v>
      </c>
      <c r="Q1712" s="3">
        <v>-5.0552374225066983E-2</v>
      </c>
      <c r="R1712" s="3">
        <v>-0.1159479651672173</v>
      </c>
      <c r="S1712" s="3" t="str">
        <f t="shared" si="420"/>
        <v/>
      </c>
      <c r="T1712" s="3" t="str">
        <f t="shared" si="421"/>
        <v/>
      </c>
      <c r="U1712" s="3" t="str">
        <f t="shared" si="422"/>
        <v/>
      </c>
      <c r="V1712" s="3">
        <f t="shared" si="423"/>
        <v>1.709446487751998E-2</v>
      </c>
      <c r="W1712" s="3" t="str">
        <f t="shared" si="424"/>
        <v/>
      </c>
      <c r="X1712" s="3" t="str">
        <f t="shared" si="425"/>
        <v/>
      </c>
      <c r="Y1712" s="3" t="str">
        <f t="shared" si="426"/>
        <v/>
      </c>
      <c r="Z1712" s="3">
        <f t="shared" si="427"/>
        <v>5.9746179399216004E-3</v>
      </c>
      <c r="AA1712" s="3" t="str">
        <f t="shared" si="428"/>
        <v/>
      </c>
      <c r="AB1712" s="3" t="str">
        <f t="shared" si="429"/>
        <v/>
      </c>
      <c r="AC1712" s="3" t="str">
        <f t="shared" si="430"/>
        <v/>
      </c>
      <c r="AD1712" s="3">
        <f t="shared" si="431"/>
        <v>5.9286269728810348E-2</v>
      </c>
      <c r="AE1712" s="3" t="str">
        <f t="shared" si="432"/>
        <v/>
      </c>
      <c r="AF1712" s="3" t="str">
        <f t="shared" si="433"/>
        <v/>
      </c>
      <c r="AG1712" s="3" t="str">
        <f t="shared" si="434"/>
        <v/>
      </c>
      <c r="AH1712" s="3">
        <f t="shared" si="435"/>
        <v>1.6938891193333919E-2</v>
      </c>
    </row>
    <row r="1713" spans="1:34">
      <c r="A1713" s="16">
        <v>40833</v>
      </c>
      <c r="B1713">
        <v>121.9899978637695</v>
      </c>
      <c r="C1713">
        <v>122.5500030517578</v>
      </c>
      <c r="D1713">
        <v>119.9300003051758</v>
      </c>
      <c r="E1713">
        <v>120.23000335693359</v>
      </c>
      <c r="F1713">
        <v>94.726959228515625</v>
      </c>
      <c r="G1713">
        <v>202311600</v>
      </c>
      <c r="H1713">
        <v>33.389999389648438</v>
      </c>
      <c r="I1713">
        <v>2011</v>
      </c>
      <c r="J1713">
        <v>91.928008651733393</v>
      </c>
      <c r="K1713" s="3">
        <v>-1.9091298074279561E-2</v>
      </c>
      <c r="L1713" s="3">
        <v>5.4356949393254972E-3</v>
      </c>
      <c r="M1713" s="3">
        <v>9.3696043798396689E-2</v>
      </c>
      <c r="N1713" s="3">
        <v>-6.6490597910728866E-4</v>
      </c>
      <c r="O1713" s="3">
        <v>-2.1538707646418631E-2</v>
      </c>
      <c r="P1713" s="3">
        <v>-6.9409752328598584E-3</v>
      </c>
      <c r="Q1713" s="3">
        <v>-2.2741744683523749E-2</v>
      </c>
      <c r="R1713" s="3">
        <v>-0.1070567493540602</v>
      </c>
      <c r="S1713" s="3" t="str">
        <f t="shared" si="420"/>
        <v/>
      </c>
      <c r="T1713" s="3" t="str">
        <f t="shared" si="421"/>
        <v/>
      </c>
      <c r="U1713" s="3" t="str">
        <f t="shared" si="422"/>
        <v/>
      </c>
      <c r="V1713" s="3">
        <f t="shared" si="423"/>
        <v>-1.9091298074279561E-2</v>
      </c>
      <c r="W1713" s="3" t="str">
        <f t="shared" si="424"/>
        <v/>
      </c>
      <c r="X1713" s="3" t="str">
        <f t="shared" si="425"/>
        <v/>
      </c>
      <c r="Y1713" s="3" t="str">
        <f t="shared" si="426"/>
        <v/>
      </c>
      <c r="Z1713" s="3">
        <f t="shared" si="427"/>
        <v>-2.1538707646418631E-2</v>
      </c>
      <c r="AA1713" s="3" t="str">
        <f t="shared" si="428"/>
        <v/>
      </c>
      <c r="AB1713" s="3" t="str">
        <f t="shared" si="429"/>
        <v/>
      </c>
      <c r="AC1713" s="3" t="str">
        <f t="shared" si="430"/>
        <v/>
      </c>
      <c r="AD1713" s="3">
        <f t="shared" si="431"/>
        <v>5.4356949393254972E-3</v>
      </c>
      <c r="AE1713" s="3" t="str">
        <f t="shared" si="432"/>
        <v/>
      </c>
      <c r="AF1713" s="3" t="str">
        <f t="shared" si="433"/>
        <v/>
      </c>
      <c r="AG1713" s="3" t="str">
        <f t="shared" si="434"/>
        <v/>
      </c>
      <c r="AH1713" s="3">
        <f t="shared" si="435"/>
        <v>-6.9409752328598584E-3</v>
      </c>
    </row>
    <row r="1714" spans="1:34">
      <c r="A1714" s="16">
        <v>40834</v>
      </c>
      <c r="B1714">
        <v>120.13999938964839</v>
      </c>
      <c r="C1714">
        <v>123.5</v>
      </c>
      <c r="D1714">
        <v>119.1999969482422</v>
      </c>
      <c r="E1714">
        <v>122.5800018310547</v>
      </c>
      <c r="F1714">
        <v>96.578483581542969</v>
      </c>
      <c r="G1714">
        <v>318857900</v>
      </c>
      <c r="H1714">
        <v>31.559999465942379</v>
      </c>
      <c r="I1714">
        <v>2011</v>
      </c>
      <c r="J1714">
        <v>92.022950744628901</v>
      </c>
      <c r="K1714" s="3">
        <v>1.9545907185311458E-2</v>
      </c>
      <c r="L1714" s="3">
        <v>2.4060132736633211E-2</v>
      </c>
      <c r="M1714" s="3">
        <v>9.1152019130340767E-2</v>
      </c>
      <c r="N1714" s="3">
        <v>2.0055439832068919E-2</v>
      </c>
      <c r="O1714" s="3">
        <v>-8.566966480351601E-3</v>
      </c>
      <c r="P1714" s="3">
        <v>-4.8453986336436383E-3</v>
      </c>
      <c r="Q1714" s="3">
        <v>-6.7651284636868203E-3</v>
      </c>
      <c r="R1714" s="3">
        <v>-0.1060164604967252</v>
      </c>
      <c r="S1714" s="3" t="str">
        <f t="shared" si="420"/>
        <v/>
      </c>
      <c r="T1714" s="3" t="str">
        <f t="shared" si="421"/>
        <v/>
      </c>
      <c r="U1714" s="3" t="str">
        <f t="shared" si="422"/>
        <v/>
      </c>
      <c r="V1714" s="3">
        <f t="shared" si="423"/>
        <v>1.9545907185311458E-2</v>
      </c>
      <c r="W1714" s="3" t="str">
        <f t="shared" si="424"/>
        <v/>
      </c>
      <c r="X1714" s="3" t="str">
        <f t="shared" si="425"/>
        <v/>
      </c>
      <c r="Y1714" s="3" t="str">
        <f t="shared" si="426"/>
        <v/>
      </c>
      <c r="Z1714" s="3">
        <f t="shared" si="427"/>
        <v>-8.566966480351601E-3</v>
      </c>
      <c r="AA1714" s="3" t="str">
        <f t="shared" si="428"/>
        <v/>
      </c>
      <c r="AB1714" s="3" t="str">
        <f t="shared" si="429"/>
        <v/>
      </c>
      <c r="AC1714" s="3" t="str">
        <f t="shared" si="430"/>
        <v/>
      </c>
      <c r="AD1714" s="3">
        <f t="shared" si="431"/>
        <v>2.4060132736633211E-2</v>
      </c>
      <c r="AE1714" s="3" t="str">
        <f t="shared" si="432"/>
        <v/>
      </c>
      <c r="AF1714" s="3" t="str">
        <f t="shared" si="433"/>
        <v/>
      </c>
      <c r="AG1714" s="3" t="str">
        <f t="shared" si="434"/>
        <v/>
      </c>
      <c r="AH1714" s="3">
        <f t="shared" si="435"/>
        <v>-4.8453986336436383E-3</v>
      </c>
    </row>
    <row r="1715" spans="1:34">
      <c r="A1715" s="16">
        <v>40835</v>
      </c>
      <c r="B1715">
        <v>122.379997253418</v>
      </c>
      <c r="C1715">
        <v>123.0800018310547</v>
      </c>
      <c r="D1715">
        <v>120.7099990844727</v>
      </c>
      <c r="E1715">
        <v>121.129997253418</v>
      </c>
      <c r="F1715">
        <v>95.436042785644531</v>
      </c>
      <c r="G1715">
        <v>226601300</v>
      </c>
      <c r="H1715">
        <v>34.439998626708977</v>
      </c>
      <c r="I1715">
        <v>2011</v>
      </c>
      <c r="J1715">
        <v>92.200224685668942</v>
      </c>
      <c r="K1715" s="3">
        <v>-1.182914406534297E-2</v>
      </c>
      <c r="L1715" s="3">
        <v>3.147216768133676E-3</v>
      </c>
      <c r="M1715" s="3">
        <v>5.864332103933112E-2</v>
      </c>
      <c r="N1715" s="3">
        <v>3.8583709445479508E-2</v>
      </c>
      <c r="O1715" s="3">
        <v>-1.52553656277421E-2</v>
      </c>
      <c r="P1715" s="3">
        <v>-1.349894205729163E-2</v>
      </c>
      <c r="Q1715" s="3">
        <v>-7.9531204970935132E-3</v>
      </c>
      <c r="R1715" s="3">
        <v>-7.888191001369993E-2</v>
      </c>
      <c r="S1715" s="3" t="str">
        <f t="shared" si="420"/>
        <v/>
      </c>
      <c r="T1715" s="3" t="str">
        <f t="shared" si="421"/>
        <v/>
      </c>
      <c r="U1715" s="3" t="str">
        <f t="shared" si="422"/>
        <v/>
      </c>
      <c r="V1715" s="3">
        <f t="shared" si="423"/>
        <v>-1.182914406534297E-2</v>
      </c>
      <c r="W1715" s="3" t="str">
        <f t="shared" si="424"/>
        <v/>
      </c>
      <c r="X1715" s="3" t="str">
        <f t="shared" si="425"/>
        <v/>
      </c>
      <c r="Y1715" s="3" t="str">
        <f t="shared" si="426"/>
        <v/>
      </c>
      <c r="Z1715" s="3">
        <f t="shared" si="427"/>
        <v>-1.52553656277421E-2</v>
      </c>
      <c r="AA1715" s="3" t="str">
        <f t="shared" si="428"/>
        <v/>
      </c>
      <c r="AB1715" s="3" t="str">
        <f t="shared" si="429"/>
        <v/>
      </c>
      <c r="AC1715" s="3" t="str">
        <f t="shared" si="430"/>
        <v/>
      </c>
      <c r="AD1715" s="3">
        <f t="shared" si="431"/>
        <v>3.147216768133676E-3</v>
      </c>
      <c r="AE1715" s="3" t="str">
        <f t="shared" si="432"/>
        <v/>
      </c>
      <c r="AF1715" s="3" t="str">
        <f t="shared" si="433"/>
        <v/>
      </c>
      <c r="AG1715" s="3" t="str">
        <f t="shared" si="434"/>
        <v/>
      </c>
      <c r="AH1715" s="3">
        <f t="shared" si="435"/>
        <v>-1.349894205729163E-2</v>
      </c>
    </row>
    <row r="1716" spans="1:34">
      <c r="A1716" s="16">
        <v>40836</v>
      </c>
      <c r="B1716">
        <v>121.4300003051758</v>
      </c>
      <c r="C1716">
        <v>122.09999847412109</v>
      </c>
      <c r="D1716">
        <v>119.8199996948242</v>
      </c>
      <c r="E1716">
        <v>121.6600036621094</v>
      </c>
      <c r="F1716">
        <v>95.853614807128906</v>
      </c>
      <c r="G1716">
        <v>262075600</v>
      </c>
      <c r="H1716">
        <v>34.779998779296882</v>
      </c>
      <c r="I1716">
        <v>2011</v>
      </c>
      <c r="J1716">
        <v>92.546892166137695</v>
      </c>
      <c r="K1716" s="3">
        <v>4.3754121534802506E-3</v>
      </c>
      <c r="L1716" s="3">
        <v>9.5428962269397122E-3</v>
      </c>
      <c r="M1716" s="3">
        <v>4.4381273677607691E-2</v>
      </c>
      <c r="N1716" s="3">
        <v>7.7972660044991926E-2</v>
      </c>
      <c r="O1716" s="3">
        <v>-1.0814807135288601E-2</v>
      </c>
      <c r="P1716" s="3">
        <v>-1.0870510038721861E-2</v>
      </c>
      <c r="Q1716" s="3">
        <v>-1.2275734667349769E-2</v>
      </c>
      <c r="R1716" s="3">
        <v>-4.8112708451268027E-2</v>
      </c>
      <c r="S1716" s="3" t="str">
        <f t="shared" si="420"/>
        <v/>
      </c>
      <c r="T1716" s="3" t="str">
        <f t="shared" si="421"/>
        <v/>
      </c>
      <c r="U1716" s="3" t="str">
        <f t="shared" si="422"/>
        <v/>
      </c>
      <c r="V1716" s="3">
        <f t="shared" si="423"/>
        <v>4.3754121534802506E-3</v>
      </c>
      <c r="W1716" s="3" t="str">
        <f t="shared" si="424"/>
        <v/>
      </c>
      <c r="X1716" s="3" t="str">
        <f t="shared" si="425"/>
        <v/>
      </c>
      <c r="Y1716" s="3" t="str">
        <f t="shared" si="426"/>
        <v/>
      </c>
      <c r="Z1716" s="3">
        <f t="shared" si="427"/>
        <v>-1.0814807135288601E-2</v>
      </c>
      <c r="AA1716" s="3" t="str">
        <f t="shared" si="428"/>
        <v/>
      </c>
      <c r="AB1716" s="3" t="str">
        <f t="shared" si="429"/>
        <v/>
      </c>
      <c r="AC1716" s="3" t="str">
        <f t="shared" si="430"/>
        <v/>
      </c>
      <c r="AD1716" s="3">
        <f t="shared" si="431"/>
        <v>9.5428962269397122E-3</v>
      </c>
      <c r="AE1716" s="3" t="str">
        <f t="shared" si="432"/>
        <v/>
      </c>
      <c r="AF1716" s="3" t="str">
        <f t="shared" si="433"/>
        <v/>
      </c>
      <c r="AG1716" s="3" t="str">
        <f t="shared" si="434"/>
        <v/>
      </c>
      <c r="AH1716" s="3">
        <f t="shared" si="435"/>
        <v>-1.0870510038721861E-2</v>
      </c>
    </row>
    <row r="1717" spans="1:34">
      <c r="A1717" s="16">
        <v>40837</v>
      </c>
      <c r="B1717">
        <v>123.0899963378906</v>
      </c>
      <c r="C1717">
        <v>124.120002746582</v>
      </c>
      <c r="D1717">
        <v>122.7200012207031</v>
      </c>
      <c r="E1717">
        <v>123.9700012207031</v>
      </c>
      <c r="F1717">
        <v>97.67364501953125</v>
      </c>
      <c r="G1717">
        <v>278999400</v>
      </c>
      <c r="H1717">
        <v>31.319999694824219</v>
      </c>
      <c r="I1717">
        <v>2011</v>
      </c>
      <c r="J1717">
        <v>92.957772827148432</v>
      </c>
      <c r="K1717" s="3">
        <v>1.898760120903642E-2</v>
      </c>
      <c r="L1717" s="3">
        <v>1.142197668708311E-2</v>
      </c>
      <c r="M1717" s="3">
        <v>7.1385412806600268E-2</v>
      </c>
      <c r="N1717" s="3">
        <v>9.1862036074325859E-2</v>
      </c>
      <c r="O1717" s="3">
        <v>8.7127858514430834E-3</v>
      </c>
      <c r="P1717" s="3">
        <v>-2.7494515419537291E-2</v>
      </c>
      <c r="Q1717" s="3">
        <v>1.6938891193333919E-2</v>
      </c>
      <c r="R1717" s="3">
        <v>-5.3813638903326577E-2</v>
      </c>
      <c r="S1717" s="3" t="str">
        <f t="shared" si="420"/>
        <v/>
      </c>
      <c r="T1717" s="3" t="str">
        <f t="shared" si="421"/>
        <v/>
      </c>
      <c r="U1717" s="3" t="str">
        <f t="shared" si="422"/>
        <v/>
      </c>
      <c r="V1717" s="3">
        <f t="shared" si="423"/>
        <v>1.898760120903642E-2</v>
      </c>
      <c r="W1717" s="3" t="str">
        <f t="shared" si="424"/>
        <v/>
      </c>
      <c r="X1717" s="3" t="str">
        <f t="shared" si="425"/>
        <v/>
      </c>
      <c r="Y1717" s="3" t="str">
        <f t="shared" si="426"/>
        <v/>
      </c>
      <c r="Z1717" s="3">
        <f t="shared" si="427"/>
        <v>8.7127858514430834E-3</v>
      </c>
      <c r="AA1717" s="3" t="str">
        <f t="shared" si="428"/>
        <v/>
      </c>
      <c r="AB1717" s="3" t="str">
        <f t="shared" si="429"/>
        <v/>
      </c>
      <c r="AC1717" s="3" t="str">
        <f t="shared" si="430"/>
        <v/>
      </c>
      <c r="AD1717" s="3">
        <f t="shared" si="431"/>
        <v>1.142197668708311E-2</v>
      </c>
      <c r="AE1717" s="3" t="str">
        <f t="shared" si="432"/>
        <v/>
      </c>
      <c r="AF1717" s="3" t="str">
        <f t="shared" si="433"/>
        <v/>
      </c>
      <c r="AG1717" s="3" t="str">
        <f t="shared" si="434"/>
        <v/>
      </c>
      <c r="AH1717" s="3">
        <f t="shared" si="435"/>
        <v>-2.7494515419537291E-2</v>
      </c>
    </row>
    <row r="1718" spans="1:34">
      <c r="A1718" s="16">
        <v>40840</v>
      </c>
      <c r="B1718">
        <v>124.1699981689453</v>
      </c>
      <c r="C1718">
        <v>125.8000030517578</v>
      </c>
      <c r="D1718">
        <v>124.05999755859381</v>
      </c>
      <c r="E1718">
        <v>125.4899978637695</v>
      </c>
      <c r="F1718">
        <v>98.871185302734375</v>
      </c>
      <c r="G1718">
        <v>203215600</v>
      </c>
      <c r="H1718">
        <v>29.260000228881839</v>
      </c>
      <c r="I1718">
        <v>2011</v>
      </c>
      <c r="J1718">
        <v>93.322165298461911</v>
      </c>
      <c r="K1718" s="3">
        <v>1.226062857553489E-2</v>
      </c>
      <c r="L1718" s="3">
        <v>4.3749172442254507E-2</v>
      </c>
      <c r="M1718" s="3">
        <v>4.9422674536824029E-2</v>
      </c>
      <c r="N1718" s="3">
        <v>7.957615167130383E-2</v>
      </c>
      <c r="O1718" s="3">
        <v>7.2595254500651407E-4</v>
      </c>
      <c r="P1718" s="3">
        <v>-8.566966480351601E-3</v>
      </c>
      <c r="Q1718" s="3">
        <v>-6.9409752328598584E-3</v>
      </c>
      <c r="R1718" s="3">
        <v>-7.5791446322279299E-2</v>
      </c>
      <c r="S1718" s="3" t="str">
        <f t="shared" si="420"/>
        <v/>
      </c>
      <c r="T1718" s="3" t="str">
        <f t="shared" si="421"/>
        <v/>
      </c>
      <c r="U1718" s="3" t="str">
        <f t="shared" si="422"/>
        <v/>
      </c>
      <c r="V1718" s="3">
        <f t="shared" si="423"/>
        <v>1.226062857553489E-2</v>
      </c>
      <c r="W1718" s="3" t="str">
        <f t="shared" si="424"/>
        <v/>
      </c>
      <c r="X1718" s="3" t="str">
        <f t="shared" si="425"/>
        <v/>
      </c>
      <c r="Y1718" s="3" t="str">
        <f t="shared" si="426"/>
        <v/>
      </c>
      <c r="Z1718" s="3">
        <f t="shared" si="427"/>
        <v>7.2595254500651407E-4</v>
      </c>
      <c r="AA1718" s="3" t="str">
        <f t="shared" si="428"/>
        <v/>
      </c>
      <c r="AB1718" s="3" t="str">
        <f t="shared" si="429"/>
        <v/>
      </c>
      <c r="AC1718" s="3" t="str">
        <f t="shared" si="430"/>
        <v/>
      </c>
      <c r="AD1718" s="3">
        <f t="shared" si="431"/>
        <v>4.3749172442254507E-2</v>
      </c>
      <c r="AE1718" s="3" t="str">
        <f t="shared" si="432"/>
        <v/>
      </c>
      <c r="AF1718" s="3" t="str">
        <f t="shared" si="433"/>
        <v/>
      </c>
      <c r="AG1718" s="3" t="str">
        <f t="shared" si="434"/>
        <v/>
      </c>
      <c r="AH1718" s="3">
        <f t="shared" si="435"/>
        <v>-8.566966480351601E-3</v>
      </c>
    </row>
    <row r="1719" spans="1:34">
      <c r="A1719" s="16">
        <v>40841</v>
      </c>
      <c r="B1719">
        <v>124.88999938964839</v>
      </c>
      <c r="C1719">
        <v>124.9499969482422</v>
      </c>
      <c r="D1719">
        <v>122.7799987792969</v>
      </c>
      <c r="E1719">
        <v>123.0500030517578</v>
      </c>
      <c r="F1719">
        <v>96.94879150390625</v>
      </c>
      <c r="G1719">
        <v>268596800</v>
      </c>
      <c r="H1719">
        <v>32.220001220703118</v>
      </c>
      <c r="I1719">
        <v>2011</v>
      </c>
      <c r="J1719">
        <v>93.539226913452154</v>
      </c>
      <c r="K1719" s="3">
        <v>-1.944341815000938E-2</v>
      </c>
      <c r="L1719" s="3">
        <v>3.8342693799973131E-3</v>
      </c>
      <c r="M1719" s="3">
        <v>2.7986655146861269E-2</v>
      </c>
      <c r="N1719" s="3">
        <v>4.6877731549288322E-2</v>
      </c>
      <c r="O1719" s="3">
        <v>-2.159533931472846E-2</v>
      </c>
      <c r="P1719" s="3">
        <v>-2.2515925069363511E-2</v>
      </c>
      <c r="Q1719" s="3">
        <v>-4.8453986336436383E-3</v>
      </c>
      <c r="R1719" s="3">
        <v>-8.6013276600340749E-2</v>
      </c>
      <c r="S1719" s="3" t="str">
        <f t="shared" si="420"/>
        <v/>
      </c>
      <c r="T1719" s="3" t="str">
        <f t="shared" si="421"/>
        <v/>
      </c>
      <c r="U1719" s="3" t="str">
        <f t="shared" si="422"/>
        <v/>
      </c>
      <c r="V1719" s="3">
        <f t="shared" si="423"/>
        <v>-1.944341815000938E-2</v>
      </c>
      <c r="W1719" s="3" t="str">
        <f t="shared" si="424"/>
        <v/>
      </c>
      <c r="X1719" s="3" t="str">
        <f t="shared" si="425"/>
        <v/>
      </c>
      <c r="Y1719" s="3" t="str">
        <f t="shared" si="426"/>
        <v/>
      </c>
      <c r="Z1719" s="3">
        <f t="shared" si="427"/>
        <v>-2.159533931472846E-2</v>
      </c>
      <c r="AA1719" s="3" t="str">
        <f t="shared" si="428"/>
        <v/>
      </c>
      <c r="AB1719" s="3" t="str">
        <f t="shared" si="429"/>
        <v/>
      </c>
      <c r="AC1719" s="3" t="str">
        <f t="shared" si="430"/>
        <v/>
      </c>
      <c r="AD1719" s="3">
        <f t="shared" si="431"/>
        <v>3.8342693799973131E-3</v>
      </c>
      <c r="AE1719" s="3" t="str">
        <f t="shared" si="432"/>
        <v/>
      </c>
      <c r="AF1719" s="3" t="str">
        <f t="shared" si="433"/>
        <v/>
      </c>
      <c r="AG1719" s="3" t="str">
        <f t="shared" si="434"/>
        <v/>
      </c>
      <c r="AH1719" s="3">
        <f t="shared" si="435"/>
        <v>-2.2515925069363511E-2</v>
      </c>
    </row>
    <row r="1720" spans="1:34">
      <c r="A1720" s="16">
        <v>40842</v>
      </c>
      <c r="B1720">
        <v>124.34999847412109</v>
      </c>
      <c r="C1720">
        <v>124.76999664306641</v>
      </c>
      <c r="D1720">
        <v>122.2099990844727</v>
      </c>
      <c r="E1720">
        <v>124.3000030517578</v>
      </c>
      <c r="F1720">
        <v>97.933647155761719</v>
      </c>
      <c r="G1720">
        <v>289053800</v>
      </c>
      <c r="H1720">
        <v>29.860000610351559</v>
      </c>
      <c r="I1720">
        <v>2011</v>
      </c>
      <c r="J1720">
        <v>93.900075149536136</v>
      </c>
      <c r="K1720" s="3">
        <v>1.015851395956591E-2</v>
      </c>
      <c r="L1720" s="3">
        <v>2.6170451930063399E-2</v>
      </c>
      <c r="M1720" s="3">
        <v>2.940003278334102E-2</v>
      </c>
      <c r="N1720" s="3">
        <v>7.955498953484974E-2</v>
      </c>
      <c r="O1720" s="3">
        <v>-6.8265253673486237E-3</v>
      </c>
      <c r="P1720" s="3">
        <v>-1.0814807135288601E-2</v>
      </c>
      <c r="Q1720" s="3">
        <v>-1.349894205729163E-2</v>
      </c>
      <c r="R1720" s="3">
        <v>-6.6961951757364857E-2</v>
      </c>
      <c r="S1720" s="3" t="str">
        <f t="shared" si="420"/>
        <v/>
      </c>
      <c r="T1720" s="3" t="str">
        <f t="shared" si="421"/>
        <v/>
      </c>
      <c r="U1720" s="3" t="str">
        <f t="shared" si="422"/>
        <v/>
      </c>
      <c r="V1720" s="3">
        <f t="shared" si="423"/>
        <v>1.015851395956591E-2</v>
      </c>
      <c r="W1720" s="3" t="str">
        <f t="shared" si="424"/>
        <v/>
      </c>
      <c r="X1720" s="3" t="str">
        <f t="shared" si="425"/>
        <v/>
      </c>
      <c r="Y1720" s="3" t="str">
        <f t="shared" si="426"/>
        <v/>
      </c>
      <c r="Z1720" s="3">
        <f t="shared" si="427"/>
        <v>-6.8265253673486237E-3</v>
      </c>
      <c r="AA1720" s="3" t="str">
        <f t="shared" si="428"/>
        <v/>
      </c>
      <c r="AB1720" s="3" t="str">
        <f t="shared" si="429"/>
        <v/>
      </c>
      <c r="AC1720" s="3" t="str">
        <f t="shared" si="430"/>
        <v/>
      </c>
      <c r="AD1720" s="3">
        <f t="shared" si="431"/>
        <v>2.6170451930063399E-2</v>
      </c>
      <c r="AE1720" s="3" t="str">
        <f t="shared" si="432"/>
        <v/>
      </c>
      <c r="AF1720" s="3" t="str">
        <f t="shared" si="433"/>
        <v/>
      </c>
      <c r="AG1720" s="3" t="str">
        <f t="shared" si="434"/>
        <v/>
      </c>
      <c r="AH1720" s="3">
        <f t="shared" si="435"/>
        <v>-1.0814807135288601E-2</v>
      </c>
    </row>
    <row r="1721" spans="1:34">
      <c r="A1721" s="16">
        <v>40843</v>
      </c>
      <c r="B1721">
        <v>127.629997253418</v>
      </c>
      <c r="C1721">
        <v>129.41999816894531</v>
      </c>
      <c r="D1721">
        <v>126.61000061035161</v>
      </c>
      <c r="E1721">
        <v>128.6300048828125</v>
      </c>
      <c r="F1721">
        <v>101.3451766967773</v>
      </c>
      <c r="G1721">
        <v>393220200</v>
      </c>
      <c r="H1721">
        <v>25.45999908447266</v>
      </c>
      <c r="I1721">
        <v>2011</v>
      </c>
      <c r="J1721">
        <v>94.395653915405276</v>
      </c>
      <c r="K1721" s="3">
        <v>3.4835111732228752E-2</v>
      </c>
      <c r="L1721" s="3">
        <v>5.7291129820176812E-2</v>
      </c>
      <c r="M1721" s="3">
        <v>6.7380749353714409E-2</v>
      </c>
      <c r="N1721" s="3">
        <v>0.10840189129438001</v>
      </c>
      <c r="O1721" s="3">
        <v>1.8584050698951859E-2</v>
      </c>
      <c r="P1721" s="3">
        <v>4.5207578974828522E-3</v>
      </c>
      <c r="Q1721" s="3">
        <v>-1.0870510038721861E-2</v>
      </c>
      <c r="R1721" s="3">
        <v>-7.4278350020702266E-2</v>
      </c>
      <c r="S1721" s="3" t="str">
        <f t="shared" si="420"/>
        <v/>
      </c>
      <c r="T1721" s="3" t="str">
        <f t="shared" si="421"/>
        <v/>
      </c>
      <c r="U1721" s="3" t="str">
        <f t="shared" si="422"/>
        <v/>
      </c>
      <c r="V1721" s="3">
        <f t="shared" si="423"/>
        <v>3.4835111732228752E-2</v>
      </c>
      <c r="W1721" s="3" t="str">
        <f t="shared" si="424"/>
        <v/>
      </c>
      <c r="X1721" s="3" t="str">
        <f t="shared" si="425"/>
        <v/>
      </c>
      <c r="Y1721" s="3" t="str">
        <f t="shared" si="426"/>
        <v/>
      </c>
      <c r="Z1721" s="3">
        <f t="shared" si="427"/>
        <v>1.8584050698951859E-2</v>
      </c>
      <c r="AA1721" s="3" t="str">
        <f t="shared" si="428"/>
        <v/>
      </c>
      <c r="AB1721" s="3" t="str">
        <f t="shared" si="429"/>
        <v/>
      </c>
      <c r="AC1721" s="3" t="str">
        <f t="shared" si="430"/>
        <v/>
      </c>
      <c r="AD1721" s="3">
        <f t="shared" si="431"/>
        <v>5.7291129820176812E-2</v>
      </c>
      <c r="AE1721" s="3" t="str">
        <f t="shared" si="432"/>
        <v/>
      </c>
      <c r="AF1721" s="3" t="str">
        <f t="shared" si="433"/>
        <v/>
      </c>
      <c r="AG1721" s="3" t="str">
        <f t="shared" si="434"/>
        <v/>
      </c>
      <c r="AH1721" s="3">
        <f t="shared" si="435"/>
        <v>4.5207578974828522E-3</v>
      </c>
    </row>
    <row r="1722" spans="1:34">
      <c r="A1722" s="16">
        <v>40844</v>
      </c>
      <c r="B1722">
        <v>128</v>
      </c>
      <c r="C1722">
        <v>128.8500061035156</v>
      </c>
      <c r="D1722">
        <v>127.8000030517578</v>
      </c>
      <c r="E1722">
        <v>128.6000061035156</v>
      </c>
      <c r="F1722">
        <v>101.3215255737305</v>
      </c>
      <c r="G1722">
        <v>225906500</v>
      </c>
      <c r="H1722">
        <v>24.530000686645511</v>
      </c>
      <c r="I1722">
        <v>2011</v>
      </c>
      <c r="J1722">
        <v>95.00429191589356</v>
      </c>
      <c r="K1722" s="3">
        <v>-2.3337196517636549E-4</v>
      </c>
      <c r="L1722" s="3">
        <v>3.7347644325854468E-2</v>
      </c>
      <c r="M1722" s="3">
        <v>4.9196204935745058E-2</v>
      </c>
      <c r="N1722" s="3">
        <v>0.13654434733626891</v>
      </c>
      <c r="O1722" s="3">
        <v>-6.4526300205839382E-3</v>
      </c>
      <c r="P1722" s="3">
        <v>-1.4197000233122091E-2</v>
      </c>
      <c r="Q1722" s="3">
        <v>-2.7494515419537291E-2</v>
      </c>
      <c r="R1722" s="3">
        <v>-5.0552374225066983E-2</v>
      </c>
      <c r="S1722" s="3" t="str">
        <f t="shared" si="420"/>
        <v/>
      </c>
      <c r="T1722" s="3" t="str">
        <f t="shared" si="421"/>
        <v/>
      </c>
      <c r="U1722" s="3" t="str">
        <f t="shared" si="422"/>
        <v/>
      </c>
      <c r="V1722" s="3">
        <f t="shared" si="423"/>
        <v>-2.3337196517636549E-4</v>
      </c>
      <c r="W1722" s="3" t="str">
        <f t="shared" si="424"/>
        <v/>
      </c>
      <c r="X1722" s="3" t="str">
        <f t="shared" si="425"/>
        <v/>
      </c>
      <c r="Y1722" s="3" t="str">
        <f t="shared" si="426"/>
        <v/>
      </c>
      <c r="Z1722" s="3">
        <f t="shared" si="427"/>
        <v>-6.4526300205839382E-3</v>
      </c>
      <c r="AA1722" s="3" t="str">
        <f t="shared" si="428"/>
        <v/>
      </c>
      <c r="AB1722" s="3" t="str">
        <f t="shared" si="429"/>
        <v/>
      </c>
      <c r="AC1722" s="3" t="str">
        <f t="shared" si="430"/>
        <v/>
      </c>
      <c r="AD1722" s="3">
        <f t="shared" si="431"/>
        <v>3.7347644325854468E-2</v>
      </c>
      <c r="AE1722" s="3" t="str">
        <f t="shared" si="432"/>
        <v/>
      </c>
      <c r="AF1722" s="3" t="str">
        <f t="shared" si="433"/>
        <v/>
      </c>
      <c r="AG1722" s="3" t="str">
        <f t="shared" si="434"/>
        <v/>
      </c>
      <c r="AH1722" s="3">
        <f t="shared" si="435"/>
        <v>-1.4197000233122091E-2</v>
      </c>
    </row>
    <row r="1723" spans="1:34">
      <c r="A1723" s="16">
        <v>40847</v>
      </c>
      <c r="B1723">
        <v>127.1600036621094</v>
      </c>
      <c r="C1723">
        <v>128.6199951171875</v>
      </c>
      <c r="D1723">
        <v>125.3199996948242</v>
      </c>
      <c r="E1723">
        <v>125.5</v>
      </c>
      <c r="F1723">
        <v>98.879112243652344</v>
      </c>
      <c r="G1723">
        <v>228146700</v>
      </c>
      <c r="H1723">
        <v>29.95999908447266</v>
      </c>
      <c r="I1723">
        <v>2011</v>
      </c>
      <c r="J1723">
        <v>95.617658615112305</v>
      </c>
      <c r="K1723" s="3">
        <v>-2.4105572002079741E-2</v>
      </c>
      <c r="L1723" s="3">
        <v>8.0174429928137059E-5</v>
      </c>
      <c r="M1723" s="3">
        <v>4.3832854437143132E-2</v>
      </c>
      <c r="N1723" s="3">
        <v>0.14163586328469119</v>
      </c>
      <c r="O1723" s="3">
        <v>-2.550549185861772E-2</v>
      </c>
      <c r="P1723" s="3">
        <v>-2.6137531557356541E-2</v>
      </c>
      <c r="Q1723" s="3">
        <v>-8.566966480351601E-3</v>
      </c>
      <c r="R1723" s="3">
        <v>-2.2741744683523749E-2</v>
      </c>
      <c r="S1723" s="3" t="str">
        <f t="shared" si="420"/>
        <v/>
      </c>
      <c r="T1723" s="3" t="str">
        <f t="shared" si="421"/>
        <v/>
      </c>
      <c r="U1723" s="3" t="str">
        <f t="shared" si="422"/>
        <v/>
      </c>
      <c r="V1723" s="3">
        <f t="shared" si="423"/>
        <v>-2.4105572002079741E-2</v>
      </c>
      <c r="W1723" s="3" t="str">
        <f t="shared" si="424"/>
        <v/>
      </c>
      <c r="X1723" s="3" t="str">
        <f t="shared" si="425"/>
        <v/>
      </c>
      <c r="Y1723" s="3" t="str">
        <f t="shared" si="426"/>
        <v/>
      </c>
      <c r="Z1723" s="3">
        <f t="shared" si="427"/>
        <v>-2.550549185861772E-2</v>
      </c>
      <c r="AA1723" s="3" t="str">
        <f t="shared" si="428"/>
        <v/>
      </c>
      <c r="AB1723" s="3" t="str">
        <f t="shared" si="429"/>
        <v/>
      </c>
      <c r="AC1723" s="3" t="str">
        <f t="shared" si="430"/>
        <v/>
      </c>
      <c r="AD1723" s="3">
        <f t="shared" si="431"/>
        <v>8.0174429928137059E-5</v>
      </c>
      <c r="AE1723" s="3" t="str">
        <f t="shared" si="432"/>
        <v/>
      </c>
      <c r="AF1723" s="3" t="str">
        <f t="shared" si="433"/>
        <v/>
      </c>
      <c r="AG1723" s="3" t="str">
        <f t="shared" si="434"/>
        <v/>
      </c>
      <c r="AH1723" s="3">
        <f t="shared" si="435"/>
        <v>-2.6137531557356541E-2</v>
      </c>
    </row>
    <row r="1724" spans="1:34">
      <c r="A1724" s="16">
        <v>40848</v>
      </c>
      <c r="B1724">
        <v>122.0299987792969</v>
      </c>
      <c r="C1724">
        <v>123.5100021362305</v>
      </c>
      <c r="D1724">
        <v>121.51999664306641</v>
      </c>
      <c r="E1724">
        <v>122</v>
      </c>
      <c r="F1724">
        <v>96.121528625488281</v>
      </c>
      <c r="G1724">
        <v>416565800</v>
      </c>
      <c r="H1724">
        <v>34.770000457763672</v>
      </c>
      <c r="I1724">
        <v>2011</v>
      </c>
      <c r="J1724">
        <v>95.998206710815424</v>
      </c>
      <c r="K1724" s="3">
        <v>-2.788843422632048E-2</v>
      </c>
      <c r="L1724" s="3">
        <v>-8.5329880402339464E-3</v>
      </c>
      <c r="M1724" s="3">
        <v>-4.7314364349991811E-3</v>
      </c>
      <c r="N1724" s="3">
        <v>8.5989302710904436E-2</v>
      </c>
      <c r="O1724" s="3">
        <v>-3.1713174158833457E-2</v>
      </c>
      <c r="P1724" s="3">
        <v>-1.243402170455732E-2</v>
      </c>
      <c r="Q1724" s="3">
        <v>-2.2515925069363511E-2</v>
      </c>
      <c r="R1724" s="3">
        <v>-6.7651284636868203E-3</v>
      </c>
      <c r="S1724" s="3" t="str">
        <f t="shared" si="420"/>
        <v/>
      </c>
      <c r="T1724" s="3" t="str">
        <f t="shared" si="421"/>
        <v/>
      </c>
      <c r="U1724" s="3" t="str">
        <f t="shared" si="422"/>
        <v/>
      </c>
      <c r="V1724" s="3">
        <f t="shared" si="423"/>
        <v>-2.788843422632048E-2</v>
      </c>
      <c r="W1724" s="3" t="str">
        <f t="shared" si="424"/>
        <v/>
      </c>
      <c r="X1724" s="3" t="str">
        <f t="shared" si="425"/>
        <v/>
      </c>
      <c r="Y1724" s="3" t="str">
        <f t="shared" si="426"/>
        <v/>
      </c>
      <c r="Z1724" s="3">
        <f t="shared" si="427"/>
        <v>-3.1713174158833457E-2</v>
      </c>
      <c r="AA1724" s="3" t="str">
        <f t="shared" si="428"/>
        <v/>
      </c>
      <c r="AB1724" s="3" t="str">
        <f t="shared" si="429"/>
        <v/>
      </c>
      <c r="AC1724" s="3" t="str">
        <f t="shared" si="430"/>
        <v/>
      </c>
      <c r="AD1724" s="3">
        <f t="shared" si="431"/>
        <v>-8.5329880402339464E-3</v>
      </c>
      <c r="AE1724" s="3" t="str">
        <f t="shared" si="432"/>
        <v/>
      </c>
      <c r="AF1724" s="3" t="str">
        <f t="shared" si="433"/>
        <v/>
      </c>
      <c r="AG1724" s="3" t="str">
        <f t="shared" si="434"/>
        <v/>
      </c>
      <c r="AH1724" s="3">
        <f t="shared" si="435"/>
        <v>-1.243402170455732E-2</v>
      </c>
    </row>
    <row r="1725" spans="1:34">
      <c r="A1725" s="16">
        <v>40849</v>
      </c>
      <c r="B1725">
        <v>123.8300018310547</v>
      </c>
      <c r="C1725">
        <v>124.40000152587891</v>
      </c>
      <c r="D1725">
        <v>122.7900009155273</v>
      </c>
      <c r="E1725">
        <v>123.9899978637695</v>
      </c>
      <c r="F1725">
        <v>97.689384460449219</v>
      </c>
      <c r="G1725">
        <v>244717600</v>
      </c>
      <c r="H1725">
        <v>32.740001678466797</v>
      </c>
      <c r="I1725">
        <v>2011</v>
      </c>
      <c r="J1725">
        <v>96.375206756591794</v>
      </c>
      <c r="K1725" s="3">
        <v>1.631118290960254E-2</v>
      </c>
      <c r="L1725" s="3">
        <v>-2.494165206816001E-3</v>
      </c>
      <c r="M1725" s="3">
        <v>2.361101329259685E-2</v>
      </c>
      <c r="N1725" s="3">
        <v>8.3638962564509756E-2</v>
      </c>
      <c r="O1725" s="3">
        <v>6.4754173403880344E-3</v>
      </c>
      <c r="P1725" s="3">
        <v>-2.2365296383249689E-2</v>
      </c>
      <c r="Q1725" s="3">
        <v>-1.0814807135288601E-2</v>
      </c>
      <c r="R1725" s="3">
        <v>-7.9531204970935132E-3</v>
      </c>
      <c r="S1725" s="3" t="str">
        <f t="shared" si="420"/>
        <v/>
      </c>
      <c r="T1725" s="3" t="str">
        <f t="shared" si="421"/>
        <v/>
      </c>
      <c r="U1725" s="3" t="str">
        <f t="shared" si="422"/>
        <v/>
      </c>
      <c r="V1725" s="3">
        <f t="shared" si="423"/>
        <v>1.631118290960254E-2</v>
      </c>
      <c r="W1725" s="3" t="str">
        <f t="shared" si="424"/>
        <v/>
      </c>
      <c r="X1725" s="3" t="str">
        <f t="shared" si="425"/>
        <v/>
      </c>
      <c r="Y1725" s="3" t="str">
        <f t="shared" si="426"/>
        <v/>
      </c>
      <c r="Z1725" s="3">
        <f t="shared" si="427"/>
        <v>6.4754173403880344E-3</v>
      </c>
      <c r="AA1725" s="3" t="str">
        <f t="shared" si="428"/>
        <v/>
      </c>
      <c r="AB1725" s="3" t="str">
        <f t="shared" si="429"/>
        <v/>
      </c>
      <c r="AC1725" s="3" t="str">
        <f t="shared" si="430"/>
        <v/>
      </c>
      <c r="AD1725" s="3">
        <f t="shared" si="431"/>
        <v>-2.494165206816001E-3</v>
      </c>
      <c r="AE1725" s="3" t="str">
        <f t="shared" si="432"/>
        <v/>
      </c>
      <c r="AF1725" s="3" t="str">
        <f t="shared" si="433"/>
        <v/>
      </c>
      <c r="AG1725" s="3" t="str">
        <f t="shared" si="434"/>
        <v/>
      </c>
      <c r="AH1725" s="3">
        <f t="shared" si="435"/>
        <v>-2.2365296383249689E-2</v>
      </c>
    </row>
    <row r="1726" spans="1:34">
      <c r="A1726" s="16">
        <v>40850</v>
      </c>
      <c r="B1726">
        <v>125.26999664306641</v>
      </c>
      <c r="C1726">
        <v>126.5</v>
      </c>
      <c r="D1726">
        <v>123.59999847412109</v>
      </c>
      <c r="E1726">
        <v>126.25</v>
      </c>
      <c r="F1726">
        <v>99.469993591308594</v>
      </c>
      <c r="G1726">
        <v>291174800</v>
      </c>
      <c r="H1726">
        <v>30.5</v>
      </c>
      <c r="I1726">
        <v>2011</v>
      </c>
      <c r="J1726">
        <v>96.759692001342771</v>
      </c>
      <c r="K1726" s="3">
        <v>1.8227253050000281E-2</v>
      </c>
      <c r="L1726" s="3">
        <v>-1.8502933899649299E-2</v>
      </c>
      <c r="M1726" s="3">
        <v>3.7728141932428461E-2</v>
      </c>
      <c r="N1726" s="3">
        <v>8.3783838602486949E-2</v>
      </c>
      <c r="O1726" s="3">
        <v>-3.1454100844242609E-3</v>
      </c>
      <c r="P1726" s="3">
        <v>-5.5274881208498883E-2</v>
      </c>
      <c r="Q1726" s="3">
        <v>-1.1508056454758719E-3</v>
      </c>
      <c r="R1726" s="3">
        <v>-1.2275734667349769E-2</v>
      </c>
      <c r="S1726" s="3" t="str">
        <f t="shared" si="420"/>
        <v/>
      </c>
      <c r="T1726" s="3" t="str">
        <f t="shared" si="421"/>
        <v/>
      </c>
      <c r="U1726" s="3" t="str">
        <f t="shared" si="422"/>
        <v/>
      </c>
      <c r="V1726" s="3">
        <f t="shared" si="423"/>
        <v>1.8227253050000281E-2</v>
      </c>
      <c r="W1726" s="3" t="str">
        <f t="shared" si="424"/>
        <v/>
      </c>
      <c r="X1726" s="3" t="str">
        <f t="shared" si="425"/>
        <v/>
      </c>
      <c r="Y1726" s="3" t="str">
        <f t="shared" si="426"/>
        <v/>
      </c>
      <c r="Z1726" s="3">
        <f t="shared" si="427"/>
        <v>-3.1454100844242609E-3</v>
      </c>
      <c r="AA1726" s="3" t="str">
        <f t="shared" si="428"/>
        <v/>
      </c>
      <c r="AB1726" s="3" t="str">
        <f t="shared" si="429"/>
        <v/>
      </c>
      <c r="AC1726" s="3" t="str">
        <f t="shared" si="430"/>
        <v/>
      </c>
      <c r="AD1726" s="3">
        <f t="shared" si="431"/>
        <v>-1.8502933899649299E-2</v>
      </c>
      <c r="AE1726" s="3" t="str">
        <f t="shared" si="432"/>
        <v/>
      </c>
      <c r="AF1726" s="3" t="str">
        <f t="shared" si="433"/>
        <v/>
      </c>
      <c r="AG1726" s="3" t="str">
        <f t="shared" si="434"/>
        <v/>
      </c>
      <c r="AH1726" s="3">
        <f t="shared" si="435"/>
        <v>-5.5274881208498883E-2</v>
      </c>
    </row>
    <row r="1727" spans="1:34">
      <c r="A1727" s="16">
        <v>40851</v>
      </c>
      <c r="B1727">
        <v>125.23000335693359</v>
      </c>
      <c r="C1727">
        <v>125.6999969482422</v>
      </c>
      <c r="D1727">
        <v>124.0100021362305</v>
      </c>
      <c r="E1727">
        <v>125.48000335693359</v>
      </c>
      <c r="F1727">
        <v>98.863327026367188</v>
      </c>
      <c r="G1727">
        <v>249401600</v>
      </c>
      <c r="H1727">
        <v>30.159999847412109</v>
      </c>
      <c r="I1727">
        <v>2011</v>
      </c>
      <c r="J1727">
        <v>97.144571304321289</v>
      </c>
      <c r="K1727" s="3">
        <v>-6.0989906909415534E-3</v>
      </c>
      <c r="L1727" s="3">
        <v>-2.42613653263094E-2</v>
      </c>
      <c r="M1727" s="3">
        <v>1.2180174156478429E-2</v>
      </c>
      <c r="N1727" s="3">
        <v>8.4435073723295062E-2</v>
      </c>
      <c r="O1727" s="3">
        <v>-1.7742557336788312E-2</v>
      </c>
      <c r="P1727" s="3">
        <v>-5.50545033003359E-2</v>
      </c>
      <c r="Q1727" s="3">
        <v>-1.9762882580560689E-2</v>
      </c>
      <c r="R1727" s="3">
        <v>1.6938891193333919E-2</v>
      </c>
      <c r="S1727" s="3" t="str">
        <f t="shared" si="420"/>
        <v/>
      </c>
      <c r="T1727" s="3" t="str">
        <f t="shared" si="421"/>
        <v/>
      </c>
      <c r="U1727" s="3" t="str">
        <f t="shared" si="422"/>
        <v/>
      </c>
      <c r="V1727" s="3">
        <f t="shared" si="423"/>
        <v>-6.0989906909415534E-3</v>
      </c>
      <c r="W1727" s="3" t="str">
        <f t="shared" si="424"/>
        <v/>
      </c>
      <c r="X1727" s="3" t="str">
        <f t="shared" si="425"/>
        <v/>
      </c>
      <c r="Y1727" s="3" t="str">
        <f t="shared" si="426"/>
        <v/>
      </c>
      <c r="Z1727" s="3">
        <f t="shared" si="427"/>
        <v>-1.7742557336788312E-2</v>
      </c>
      <c r="AA1727" s="3" t="str">
        <f t="shared" si="428"/>
        <v/>
      </c>
      <c r="AB1727" s="3" t="str">
        <f t="shared" si="429"/>
        <v/>
      </c>
      <c r="AC1727" s="3" t="str">
        <f t="shared" si="430"/>
        <v/>
      </c>
      <c r="AD1727" s="3">
        <f t="shared" si="431"/>
        <v>-2.42613653263094E-2</v>
      </c>
      <c r="AE1727" s="3" t="str">
        <f t="shared" si="432"/>
        <v/>
      </c>
      <c r="AF1727" s="3" t="str">
        <f t="shared" si="433"/>
        <v/>
      </c>
      <c r="AG1727" s="3" t="str">
        <f t="shared" si="434"/>
        <v/>
      </c>
      <c r="AH1727" s="3">
        <f t="shared" si="435"/>
        <v>-5.50545033003359E-2</v>
      </c>
    </row>
    <row r="1728" spans="1:34">
      <c r="A1728" s="16">
        <v>40854</v>
      </c>
      <c r="B1728">
        <v>125.38999938964839</v>
      </c>
      <c r="C1728">
        <v>126.38999938964839</v>
      </c>
      <c r="D1728">
        <v>124.1999969482422</v>
      </c>
      <c r="E1728">
        <v>126.2600021362305</v>
      </c>
      <c r="F1728">
        <v>99.477874755859375</v>
      </c>
      <c r="G1728">
        <v>196617200</v>
      </c>
      <c r="H1728">
        <v>29.85000038146973</v>
      </c>
      <c r="I1728">
        <v>2011</v>
      </c>
      <c r="J1728">
        <v>97.407723236083982</v>
      </c>
      <c r="K1728" s="3">
        <v>6.2161344148197184E-3</v>
      </c>
      <c r="L1728" s="3">
        <v>6.0555004855988859E-3</v>
      </c>
      <c r="M1728" s="3">
        <v>6.1361604118264079E-3</v>
      </c>
      <c r="N1728" s="3">
        <v>5.5862100407590098E-2</v>
      </c>
      <c r="O1728" s="3">
        <v>-1.020087961784932E-2</v>
      </c>
      <c r="P1728" s="3">
        <v>-3.1713174158833457E-2</v>
      </c>
      <c r="Q1728" s="3">
        <v>-3.1635997197265953E-2</v>
      </c>
      <c r="R1728" s="3">
        <v>-6.9409752328598584E-3</v>
      </c>
      <c r="S1728" s="3" t="str">
        <f t="shared" si="420"/>
        <v/>
      </c>
      <c r="T1728" s="3" t="str">
        <f t="shared" si="421"/>
        <v/>
      </c>
      <c r="U1728" s="3" t="str">
        <f t="shared" si="422"/>
        <v/>
      </c>
      <c r="V1728" s="3">
        <f t="shared" si="423"/>
        <v>6.2161344148197184E-3</v>
      </c>
      <c r="W1728" s="3" t="str">
        <f t="shared" si="424"/>
        <v/>
      </c>
      <c r="X1728" s="3" t="str">
        <f t="shared" si="425"/>
        <v/>
      </c>
      <c r="Y1728" s="3" t="str">
        <f t="shared" si="426"/>
        <v/>
      </c>
      <c r="Z1728" s="3">
        <f t="shared" si="427"/>
        <v>-1.020087961784932E-2</v>
      </c>
      <c r="AA1728" s="3" t="str">
        <f t="shared" si="428"/>
        <v/>
      </c>
      <c r="AB1728" s="3" t="str">
        <f t="shared" si="429"/>
        <v/>
      </c>
      <c r="AC1728" s="3" t="str">
        <f t="shared" si="430"/>
        <v/>
      </c>
      <c r="AD1728" s="3">
        <f t="shared" si="431"/>
        <v>6.0555004855988859E-3</v>
      </c>
      <c r="AE1728" s="3" t="str">
        <f t="shared" si="432"/>
        <v/>
      </c>
      <c r="AF1728" s="3" t="str">
        <f t="shared" si="433"/>
        <v/>
      </c>
      <c r="AG1728" s="3" t="str">
        <f t="shared" si="434"/>
        <v/>
      </c>
      <c r="AH1728" s="3">
        <f t="shared" si="435"/>
        <v>-3.1713174158833457E-2</v>
      </c>
    </row>
    <row r="1729" spans="1:34">
      <c r="A1729" s="16">
        <v>40855</v>
      </c>
      <c r="B1729">
        <v>126.9199981689453</v>
      </c>
      <c r="C1729">
        <v>128.02000427246091</v>
      </c>
      <c r="D1729">
        <v>125.7099990844727</v>
      </c>
      <c r="E1729">
        <v>127.879997253418</v>
      </c>
      <c r="F1729">
        <v>100.75425720214839</v>
      </c>
      <c r="G1729">
        <v>224426300</v>
      </c>
      <c r="H1729">
        <v>27.479999542236332</v>
      </c>
      <c r="I1729">
        <v>2011</v>
      </c>
      <c r="J1729">
        <v>97.729966735839838</v>
      </c>
      <c r="K1729" s="3">
        <v>1.2830817399563269E-2</v>
      </c>
      <c r="L1729" s="3">
        <v>4.8196576177126138E-2</v>
      </c>
      <c r="M1729" s="3">
        <v>3.925232732879258E-2</v>
      </c>
      <c r="N1729" s="3">
        <v>6.833752382431646E-2</v>
      </c>
      <c r="O1729" s="3">
        <v>-4.3561147034067993E-3</v>
      </c>
      <c r="P1729" s="3">
        <v>6.4754173403880344E-3</v>
      </c>
      <c r="Q1729" s="3">
        <v>-1.243402170455732E-2</v>
      </c>
      <c r="R1729" s="3">
        <v>-4.8453986336436383E-3</v>
      </c>
      <c r="S1729" s="3" t="str">
        <f t="shared" si="420"/>
        <v/>
      </c>
      <c r="T1729" s="3" t="str">
        <f t="shared" si="421"/>
        <v/>
      </c>
      <c r="U1729" s="3" t="str">
        <f t="shared" si="422"/>
        <v/>
      </c>
      <c r="V1729" s="3">
        <f t="shared" si="423"/>
        <v>1.2830817399563269E-2</v>
      </c>
      <c r="W1729" s="3" t="str">
        <f t="shared" si="424"/>
        <v/>
      </c>
      <c r="X1729" s="3" t="str">
        <f t="shared" si="425"/>
        <v/>
      </c>
      <c r="Y1729" s="3" t="str">
        <f t="shared" si="426"/>
        <v/>
      </c>
      <c r="Z1729" s="3">
        <f t="shared" si="427"/>
        <v>-4.3561147034067993E-3</v>
      </c>
      <c r="AA1729" s="3" t="str">
        <f t="shared" si="428"/>
        <v/>
      </c>
      <c r="AB1729" s="3" t="str">
        <f t="shared" si="429"/>
        <v/>
      </c>
      <c r="AC1729" s="3" t="str">
        <f t="shared" si="430"/>
        <v/>
      </c>
      <c r="AD1729" s="3">
        <f t="shared" si="431"/>
        <v>4.8196576177126138E-2</v>
      </c>
      <c r="AE1729" s="3" t="str">
        <f t="shared" si="432"/>
        <v/>
      </c>
      <c r="AF1729" s="3" t="str">
        <f t="shared" si="433"/>
        <v/>
      </c>
      <c r="AG1729" s="3" t="str">
        <f t="shared" si="434"/>
        <v/>
      </c>
      <c r="AH1729" s="3">
        <f t="shared" si="435"/>
        <v>6.4754173403880344E-3</v>
      </c>
    </row>
    <row r="1730" spans="1:34">
      <c r="A1730" s="16">
        <v>40856</v>
      </c>
      <c r="B1730">
        <v>124.88999938964839</v>
      </c>
      <c r="C1730">
        <v>125.8000030517578</v>
      </c>
      <c r="D1730">
        <v>122.86000061035161</v>
      </c>
      <c r="E1730">
        <v>123.1600036621094</v>
      </c>
      <c r="F1730">
        <v>97.035438537597656</v>
      </c>
      <c r="G1730">
        <v>337982000</v>
      </c>
      <c r="H1730">
        <v>36.159999847412109</v>
      </c>
      <c r="I1730">
        <v>2011</v>
      </c>
      <c r="J1730">
        <v>97.824907302856445</v>
      </c>
      <c r="K1730" s="3">
        <v>-3.6909791881940317E-2</v>
      </c>
      <c r="L1730" s="3">
        <v>-6.6941349509302972E-3</v>
      </c>
      <c r="M1730" s="3">
        <v>-9.1716038792619692E-3</v>
      </c>
      <c r="N1730" s="3">
        <v>1.9958783449352872E-2</v>
      </c>
      <c r="O1730" s="3">
        <v>-3.9255526672544061E-2</v>
      </c>
      <c r="P1730" s="3">
        <v>-9.1136162020062361E-3</v>
      </c>
      <c r="Q1730" s="3">
        <v>-2.2365296383249689E-2</v>
      </c>
      <c r="R1730" s="3">
        <v>-1.349894205729163E-2</v>
      </c>
      <c r="S1730" s="3" t="str">
        <f t="shared" si="420"/>
        <v/>
      </c>
      <c r="T1730" s="3" t="str">
        <f t="shared" si="421"/>
        <v/>
      </c>
      <c r="U1730" s="3" t="str">
        <f t="shared" si="422"/>
        <v/>
      </c>
      <c r="V1730" s="3">
        <f t="shared" si="423"/>
        <v>-3.6909791881940317E-2</v>
      </c>
      <c r="W1730" s="3" t="str">
        <f t="shared" si="424"/>
        <v/>
      </c>
      <c r="X1730" s="3" t="str">
        <f t="shared" si="425"/>
        <v/>
      </c>
      <c r="Y1730" s="3" t="str">
        <f t="shared" si="426"/>
        <v/>
      </c>
      <c r="Z1730" s="3">
        <f t="shared" si="427"/>
        <v>-3.9255526672544061E-2</v>
      </c>
      <c r="AA1730" s="3" t="str">
        <f t="shared" si="428"/>
        <v/>
      </c>
      <c r="AB1730" s="3" t="str">
        <f t="shared" si="429"/>
        <v/>
      </c>
      <c r="AC1730" s="3" t="str">
        <f t="shared" si="430"/>
        <v/>
      </c>
      <c r="AD1730" s="3">
        <f t="shared" si="431"/>
        <v>-6.6941349509302972E-3</v>
      </c>
      <c r="AE1730" s="3" t="str">
        <f t="shared" si="432"/>
        <v/>
      </c>
      <c r="AF1730" s="3" t="str">
        <f t="shared" si="433"/>
        <v/>
      </c>
      <c r="AG1730" s="3" t="str">
        <f t="shared" si="434"/>
        <v/>
      </c>
      <c r="AH1730" s="3">
        <f t="shared" si="435"/>
        <v>-9.1136162020062361E-3</v>
      </c>
    </row>
    <row r="1731" spans="1:34">
      <c r="A1731" s="16">
        <v>40857</v>
      </c>
      <c r="B1731">
        <v>124.7900009155273</v>
      </c>
      <c r="C1731">
        <v>124.94000244140619</v>
      </c>
      <c r="D1731">
        <v>123.01999664306641</v>
      </c>
      <c r="E1731">
        <v>124.3199996948242</v>
      </c>
      <c r="F1731">
        <v>97.949378967285156</v>
      </c>
      <c r="G1731">
        <v>231866500</v>
      </c>
      <c r="H1731">
        <v>32.810001373291023</v>
      </c>
      <c r="I1731">
        <v>2011</v>
      </c>
      <c r="J1731">
        <v>97.974999237060544</v>
      </c>
      <c r="K1731" s="3">
        <v>9.4186252307539853E-3</v>
      </c>
      <c r="L1731" s="3">
        <v>-1.5287169216790851E-2</v>
      </c>
      <c r="M1731" s="3">
        <v>-3.3507245634909137E-2</v>
      </c>
      <c r="N1731" s="3">
        <v>3.1615760399146257E-2</v>
      </c>
      <c r="O1731" s="3">
        <v>-1.136789662876891E-3</v>
      </c>
      <c r="P1731" s="3">
        <v>-2.6851480314047049E-2</v>
      </c>
      <c r="Q1731" s="3">
        <v>-5.5274881208498883E-2</v>
      </c>
      <c r="R1731" s="3">
        <v>-1.0870510038721861E-2</v>
      </c>
      <c r="S1731" s="3" t="str">
        <f t="shared" si="420"/>
        <v/>
      </c>
      <c r="T1731" s="3" t="str">
        <f t="shared" si="421"/>
        <v/>
      </c>
      <c r="U1731" s="3" t="str">
        <f t="shared" si="422"/>
        <v/>
      </c>
      <c r="V1731" s="3">
        <f t="shared" si="423"/>
        <v>9.4186252307539853E-3</v>
      </c>
      <c r="W1731" s="3" t="str">
        <f t="shared" si="424"/>
        <v/>
      </c>
      <c r="X1731" s="3" t="str">
        <f t="shared" si="425"/>
        <v/>
      </c>
      <c r="Y1731" s="3" t="str">
        <f t="shared" si="426"/>
        <v/>
      </c>
      <c r="Z1731" s="3">
        <f t="shared" si="427"/>
        <v>-1.136789662876891E-3</v>
      </c>
      <c r="AA1731" s="3" t="str">
        <f t="shared" si="428"/>
        <v/>
      </c>
      <c r="AB1731" s="3" t="str">
        <f t="shared" si="429"/>
        <v/>
      </c>
      <c r="AC1731" s="3" t="str">
        <f t="shared" si="430"/>
        <v/>
      </c>
      <c r="AD1731" s="3">
        <f t="shared" si="431"/>
        <v>-1.5287169216790851E-2</v>
      </c>
      <c r="AE1731" s="3" t="str">
        <f t="shared" si="432"/>
        <v/>
      </c>
      <c r="AF1731" s="3" t="str">
        <f t="shared" si="433"/>
        <v/>
      </c>
      <c r="AG1731" s="3" t="str">
        <f t="shared" si="434"/>
        <v/>
      </c>
      <c r="AH1731" s="3">
        <f t="shared" si="435"/>
        <v>-2.6851480314047049E-2</v>
      </c>
    </row>
    <row r="1732" spans="1:34">
      <c r="A1732" s="16">
        <v>40858</v>
      </c>
      <c r="B1732">
        <v>125.8300018310547</v>
      </c>
      <c r="C1732">
        <v>126.9899978637695</v>
      </c>
      <c r="D1732">
        <v>125.7900009155273</v>
      </c>
      <c r="E1732">
        <v>126.6600036621094</v>
      </c>
      <c r="F1732">
        <v>99.793060302734375</v>
      </c>
      <c r="G1732">
        <v>189924400</v>
      </c>
      <c r="H1732">
        <v>30.04000091552734</v>
      </c>
      <c r="I1732">
        <v>2011</v>
      </c>
      <c r="J1732">
        <v>98.136121368408197</v>
      </c>
      <c r="K1732" s="3">
        <v>1.8822797601044661E-2</v>
      </c>
      <c r="L1732" s="3">
        <v>9.4042280826662772E-3</v>
      </c>
      <c r="M1732" s="3">
        <v>-1.508529665676861E-2</v>
      </c>
      <c r="N1732" s="3">
        <v>3.3368768933133452E-2</v>
      </c>
      <c r="O1732" s="3">
        <v>1.18243341723907E-2</v>
      </c>
      <c r="P1732" s="3">
        <v>-2.08798428155067E-2</v>
      </c>
      <c r="Q1732" s="3">
        <v>-5.50545033003359E-2</v>
      </c>
      <c r="R1732" s="3">
        <v>-2.7494515419537291E-2</v>
      </c>
      <c r="S1732" s="3" t="str">
        <f t="shared" ref="S1732:S1795" si="436">IF(H1731&lt;=$AN$25,K1732, "")</f>
        <v/>
      </c>
      <c r="T1732" s="3" t="str">
        <f t="shared" ref="T1732:T1795" si="437">IF(AND(H1731&gt;$AN$25, H1731&lt;=$AN$26),K1732, "")</f>
        <v/>
      </c>
      <c r="U1732" s="3" t="str">
        <f t="shared" ref="U1732:U1795" si="438">IF(AND(H1731&gt;$AN$26, H1731&lt;=$AN$27),K1732, "")</f>
        <v/>
      </c>
      <c r="V1732" s="3">
        <f t="shared" ref="V1732:V1795" si="439">IF(H1731&gt;$AN$27,K1732, "")</f>
        <v>1.8822797601044661E-2</v>
      </c>
      <c r="W1732" s="3" t="str">
        <f t="shared" ref="W1732:W1795" si="440">IF(H1731&lt;=$AN$25,O1732, "")</f>
        <v/>
      </c>
      <c r="X1732" s="3" t="str">
        <f t="shared" ref="X1732:X1795" si="441">IF(AND(H1731&gt;$AN$25, H1731&lt;=$AN$26),O1732, "")</f>
        <v/>
      </c>
      <c r="Y1732" s="3" t="str">
        <f t="shared" ref="Y1732:Y1795" si="442">IF(AND(H1731&gt;$AN$26, H1731&lt;=$AN$27),O1732, "")</f>
        <v/>
      </c>
      <c r="Z1732" s="3">
        <f t="shared" ref="Z1732:Z1795" si="443">IF(H1731&gt;$AN$27,O1732, "")</f>
        <v>1.18243341723907E-2</v>
      </c>
      <c r="AA1732" s="3" t="str">
        <f t="shared" si="428"/>
        <v/>
      </c>
      <c r="AB1732" s="3" t="str">
        <f t="shared" si="429"/>
        <v/>
      </c>
      <c r="AC1732" s="3" t="str">
        <f t="shared" si="430"/>
        <v/>
      </c>
      <c r="AD1732" s="3">
        <f t="shared" si="431"/>
        <v>9.4042280826662772E-3</v>
      </c>
      <c r="AE1732" s="3" t="str">
        <f t="shared" si="432"/>
        <v/>
      </c>
      <c r="AF1732" s="3" t="str">
        <f t="shared" si="433"/>
        <v/>
      </c>
      <c r="AG1732" s="3" t="str">
        <f t="shared" si="434"/>
        <v/>
      </c>
      <c r="AH1732" s="3">
        <f t="shared" si="435"/>
        <v>-2.08798428155067E-2</v>
      </c>
    </row>
    <row r="1733" spans="1:34">
      <c r="A1733" s="16">
        <v>40861</v>
      </c>
      <c r="B1733">
        <v>126.19000244140619</v>
      </c>
      <c r="C1733">
        <v>127.4499969482422</v>
      </c>
      <c r="D1733">
        <v>124.9199981689453</v>
      </c>
      <c r="E1733">
        <v>125.4599990844727</v>
      </c>
      <c r="F1733">
        <v>98.847557067871094</v>
      </c>
      <c r="G1733">
        <v>159258300</v>
      </c>
      <c r="H1733">
        <v>31.129999160766602</v>
      </c>
      <c r="I1733">
        <v>2011</v>
      </c>
      <c r="J1733">
        <v>98.342151260375971</v>
      </c>
      <c r="K1733" s="3">
        <v>-9.4746391381823614E-3</v>
      </c>
      <c r="L1733" s="3">
        <v>-6.3362600933646318E-3</v>
      </c>
      <c r="M1733" s="3">
        <v>-3.191288338380005E-4</v>
      </c>
      <c r="N1733" s="3">
        <v>4.349973727558476E-2</v>
      </c>
      <c r="O1733" s="3">
        <v>-1.3737608107180169E-2</v>
      </c>
      <c r="P1733" s="3">
        <v>-2.692857174365015E-2</v>
      </c>
      <c r="Q1733" s="3">
        <v>-3.1713174158833457E-2</v>
      </c>
      <c r="R1733" s="3">
        <v>-8.566966480351601E-3</v>
      </c>
      <c r="S1733" s="3" t="str">
        <f t="shared" si="436"/>
        <v/>
      </c>
      <c r="T1733" s="3" t="str">
        <f t="shared" si="437"/>
        <v/>
      </c>
      <c r="U1733" s="3" t="str">
        <f t="shared" si="438"/>
        <v/>
      </c>
      <c r="V1733" s="3">
        <f t="shared" si="439"/>
        <v>-9.4746391381823614E-3</v>
      </c>
      <c r="W1733" s="3" t="str">
        <f t="shared" si="440"/>
        <v/>
      </c>
      <c r="X1733" s="3" t="str">
        <f t="shared" si="441"/>
        <v/>
      </c>
      <c r="Y1733" s="3" t="str">
        <f t="shared" si="442"/>
        <v/>
      </c>
      <c r="Z1733" s="3">
        <f t="shared" si="443"/>
        <v>-1.3737608107180169E-2</v>
      </c>
      <c r="AA1733" s="3" t="str">
        <f t="shared" si="428"/>
        <v/>
      </c>
      <c r="AB1733" s="3" t="str">
        <f t="shared" si="429"/>
        <v/>
      </c>
      <c r="AC1733" s="3" t="str">
        <f t="shared" si="430"/>
        <v/>
      </c>
      <c r="AD1733" s="3">
        <f t="shared" si="431"/>
        <v>-6.3362600933646318E-3</v>
      </c>
      <c r="AE1733" s="3" t="str">
        <f t="shared" si="432"/>
        <v/>
      </c>
      <c r="AF1733" s="3" t="str">
        <f t="shared" si="433"/>
        <v/>
      </c>
      <c r="AG1733" s="3" t="str">
        <f t="shared" si="434"/>
        <v/>
      </c>
      <c r="AH1733" s="3">
        <f t="shared" si="435"/>
        <v>-2.692857174365015E-2</v>
      </c>
    </row>
    <row r="1734" spans="1:34">
      <c r="A1734" s="16">
        <v>40862</v>
      </c>
      <c r="B1734">
        <v>125.1699981689453</v>
      </c>
      <c r="C1734">
        <v>126.75</v>
      </c>
      <c r="D1734">
        <v>124.7200012207031</v>
      </c>
      <c r="E1734">
        <v>126.0800018310547</v>
      </c>
      <c r="F1734">
        <v>99.336067199707031</v>
      </c>
      <c r="G1734">
        <v>184709400</v>
      </c>
      <c r="H1734">
        <v>31.219999313354489</v>
      </c>
      <c r="I1734">
        <v>2011</v>
      </c>
      <c r="J1734">
        <v>98.480030441284185</v>
      </c>
      <c r="K1734" s="3">
        <v>4.9420556898589476E-3</v>
      </c>
      <c r="L1734" s="3">
        <v>-1.407573279604468E-2</v>
      </c>
      <c r="M1734" s="3">
        <v>3.3442441253128008E-2</v>
      </c>
      <c r="N1734" s="3">
        <v>2.8552774033108411E-2</v>
      </c>
      <c r="O1734" s="3">
        <v>-5.8982772929185856E-3</v>
      </c>
      <c r="P1734" s="3">
        <v>-3.9255526672544061E-2</v>
      </c>
      <c r="Q1734" s="3">
        <v>6.4754173403880344E-3</v>
      </c>
      <c r="R1734" s="3">
        <v>-2.2515925069363511E-2</v>
      </c>
      <c r="S1734" s="3" t="str">
        <f t="shared" si="436"/>
        <v/>
      </c>
      <c r="T1734" s="3" t="str">
        <f t="shared" si="437"/>
        <v/>
      </c>
      <c r="U1734" s="3" t="str">
        <f t="shared" si="438"/>
        <v/>
      </c>
      <c r="V1734" s="3">
        <f t="shared" si="439"/>
        <v>4.9420556898589476E-3</v>
      </c>
      <c r="W1734" s="3" t="str">
        <f t="shared" si="440"/>
        <v/>
      </c>
      <c r="X1734" s="3" t="str">
        <f t="shared" si="441"/>
        <v/>
      </c>
      <c r="Y1734" s="3" t="str">
        <f t="shared" si="442"/>
        <v/>
      </c>
      <c r="Z1734" s="3">
        <f t="shared" si="443"/>
        <v>-5.8982772929185856E-3</v>
      </c>
      <c r="AA1734" s="3" t="str">
        <f t="shared" si="428"/>
        <v/>
      </c>
      <c r="AB1734" s="3" t="str">
        <f t="shared" si="429"/>
        <v/>
      </c>
      <c r="AC1734" s="3" t="str">
        <f t="shared" si="430"/>
        <v/>
      </c>
      <c r="AD1734" s="3">
        <f t="shared" si="431"/>
        <v>-1.407573279604468E-2</v>
      </c>
      <c r="AE1734" s="3" t="str">
        <f t="shared" si="432"/>
        <v/>
      </c>
      <c r="AF1734" s="3" t="str">
        <f t="shared" si="433"/>
        <v/>
      </c>
      <c r="AG1734" s="3" t="str">
        <f t="shared" si="434"/>
        <v/>
      </c>
      <c r="AH1734" s="3">
        <f t="shared" si="435"/>
        <v>-3.9255526672544061E-2</v>
      </c>
    </row>
    <row r="1735" spans="1:34">
      <c r="A1735" s="16">
        <v>40863</v>
      </c>
      <c r="B1735">
        <v>124.80999755859381</v>
      </c>
      <c r="C1735">
        <v>126.3399963378906</v>
      </c>
      <c r="D1735">
        <v>123.90000152587891</v>
      </c>
      <c r="E1735">
        <v>124.0800018310547</v>
      </c>
      <c r="F1735">
        <v>97.760276794433594</v>
      </c>
      <c r="G1735">
        <v>235782500</v>
      </c>
      <c r="H1735">
        <v>33.509998321533203</v>
      </c>
      <c r="I1735">
        <v>2011</v>
      </c>
      <c r="J1735">
        <v>98.596242141723636</v>
      </c>
      <c r="K1735" s="3">
        <v>-1.5863225208075149E-2</v>
      </c>
      <c r="L1735" s="3">
        <v>7.4698302780904502E-3</v>
      </c>
      <c r="M1735" s="3">
        <v>7.2569127521804333E-4</v>
      </c>
      <c r="N1735" s="3">
        <v>2.4353838874160431E-2</v>
      </c>
      <c r="O1735" s="3">
        <v>-1.729061130643816E-2</v>
      </c>
      <c r="P1735" s="3">
        <v>-1.136789662876891E-3</v>
      </c>
      <c r="Q1735" s="3">
        <v>-9.1136162020062361E-3</v>
      </c>
      <c r="R1735" s="3">
        <v>-1.0814807135288601E-2</v>
      </c>
      <c r="S1735" s="3" t="str">
        <f t="shared" si="436"/>
        <v/>
      </c>
      <c r="T1735" s="3" t="str">
        <f t="shared" si="437"/>
        <v/>
      </c>
      <c r="U1735" s="3" t="str">
        <f t="shared" si="438"/>
        <v/>
      </c>
      <c r="V1735" s="3">
        <f t="shared" si="439"/>
        <v>-1.5863225208075149E-2</v>
      </c>
      <c r="W1735" s="3" t="str">
        <f t="shared" si="440"/>
        <v/>
      </c>
      <c r="X1735" s="3" t="str">
        <f t="shared" si="441"/>
        <v/>
      </c>
      <c r="Y1735" s="3" t="str">
        <f t="shared" si="442"/>
        <v/>
      </c>
      <c r="Z1735" s="3">
        <f t="shared" si="443"/>
        <v>-1.729061130643816E-2</v>
      </c>
      <c r="AA1735" s="3" t="str">
        <f t="shared" si="428"/>
        <v/>
      </c>
      <c r="AB1735" s="3" t="str">
        <f t="shared" si="429"/>
        <v/>
      </c>
      <c r="AC1735" s="3" t="str">
        <f t="shared" si="430"/>
        <v/>
      </c>
      <c r="AD1735" s="3">
        <f t="shared" si="431"/>
        <v>7.4698302780904502E-3</v>
      </c>
      <c r="AE1735" s="3" t="str">
        <f t="shared" si="432"/>
        <v/>
      </c>
      <c r="AF1735" s="3" t="str">
        <f t="shared" si="433"/>
        <v/>
      </c>
      <c r="AG1735" s="3" t="str">
        <f t="shared" si="434"/>
        <v/>
      </c>
      <c r="AH1735" s="3">
        <f t="shared" si="435"/>
        <v>-1.136789662876891E-3</v>
      </c>
    </row>
    <row r="1736" spans="1:34">
      <c r="A1736" s="16">
        <v>40864</v>
      </c>
      <c r="B1736">
        <v>123.84999847412109</v>
      </c>
      <c r="C1736">
        <v>124.1600036621094</v>
      </c>
      <c r="D1736">
        <v>121.23000335693359</v>
      </c>
      <c r="E1736">
        <v>122.11000061035161</v>
      </c>
      <c r="F1736">
        <v>96.208160400390625</v>
      </c>
      <c r="G1736">
        <v>331219600</v>
      </c>
      <c r="H1736">
        <v>34.509998321533203</v>
      </c>
      <c r="I1736">
        <v>2011</v>
      </c>
      <c r="J1736">
        <v>98.613969421386713</v>
      </c>
      <c r="K1736" s="3">
        <v>-1.5876759405118009E-2</v>
      </c>
      <c r="L1736" s="3">
        <v>-1.7776718803659719E-2</v>
      </c>
      <c r="M1736" s="3">
        <v>-3.2792132311979749E-2</v>
      </c>
      <c r="N1736" s="3">
        <v>3.698823398315287E-3</v>
      </c>
      <c r="O1736" s="3">
        <v>-2.2969039587874999E-2</v>
      </c>
      <c r="P1736" s="3">
        <v>-2.4855182959104161E-2</v>
      </c>
      <c r="Q1736" s="3">
        <v>-3.9762349648050699E-2</v>
      </c>
      <c r="R1736" s="3">
        <v>-3.53444264534164E-3</v>
      </c>
      <c r="S1736" s="3" t="str">
        <f t="shared" si="436"/>
        <v/>
      </c>
      <c r="T1736" s="3" t="str">
        <f t="shared" si="437"/>
        <v/>
      </c>
      <c r="U1736" s="3" t="str">
        <f t="shared" si="438"/>
        <v/>
      </c>
      <c r="V1736" s="3">
        <f t="shared" si="439"/>
        <v>-1.5876759405118009E-2</v>
      </c>
      <c r="W1736" s="3" t="str">
        <f t="shared" si="440"/>
        <v/>
      </c>
      <c r="X1736" s="3" t="str">
        <f t="shared" si="441"/>
        <v/>
      </c>
      <c r="Y1736" s="3" t="str">
        <f t="shared" si="442"/>
        <v/>
      </c>
      <c r="Z1736" s="3">
        <f t="shared" si="443"/>
        <v>-2.2969039587874999E-2</v>
      </c>
      <c r="AA1736" s="3" t="str">
        <f t="shared" ref="AA1736:AA1799" si="444">IF(H1731&lt;=$AN$25,L1736, "")</f>
        <v/>
      </c>
      <c r="AB1736" s="3" t="str">
        <f t="shared" ref="AB1736:AB1799" si="445">IF(AND(H1731&gt;$AN$25, H1731&lt;=$AN$26),L1736, "")</f>
        <v/>
      </c>
      <c r="AC1736" s="3" t="str">
        <f t="shared" ref="AC1736:AC1799" si="446">IF(AND(H1731&gt;$AN$26, H1731&lt;=$AN$27),L1736, "")</f>
        <v/>
      </c>
      <c r="AD1736" s="3">
        <f t="shared" ref="AD1736:AD1799" si="447">IF(H1731&gt;$AN$27,L1736, "")</f>
        <v>-1.7776718803659719E-2</v>
      </c>
      <c r="AE1736" s="3" t="str">
        <f t="shared" ref="AE1736:AE1799" si="448">IF(H1731&lt;=$AN$25,P1736, "")</f>
        <v/>
      </c>
      <c r="AF1736" s="3" t="str">
        <f t="shared" ref="AF1736:AF1799" si="449">IF(AND(H1731&gt;$AN$25, H1731&lt;=$AN$26),P1736, "")</f>
        <v/>
      </c>
      <c r="AG1736" s="3" t="str">
        <f t="shared" ref="AG1736:AG1799" si="450">IF(AND(H1731&gt;$AN$26, H1731&lt;=$AN$27),P1736, "")</f>
        <v/>
      </c>
      <c r="AH1736" s="3">
        <f t="shared" ref="AH1736:AH1799" si="451">IF(H1731&gt;$AN$27,P1736, "")</f>
        <v>-2.4855182959104161E-2</v>
      </c>
    </row>
    <row r="1737" spans="1:34">
      <c r="A1737" s="16">
        <v>40865</v>
      </c>
      <c r="B1737">
        <v>122.5</v>
      </c>
      <c r="C1737">
        <v>122.75</v>
      </c>
      <c r="D1737">
        <v>121.4700012207031</v>
      </c>
      <c r="E1737">
        <v>121.98000335693359</v>
      </c>
      <c r="F1737">
        <v>96.105766296386719</v>
      </c>
      <c r="G1737">
        <v>215580400</v>
      </c>
      <c r="H1737">
        <v>32</v>
      </c>
      <c r="I1737">
        <v>2011</v>
      </c>
      <c r="J1737">
        <v>98.535575485229487</v>
      </c>
      <c r="K1737" s="3">
        <v>-1.0642974938692711E-3</v>
      </c>
      <c r="L1737" s="3">
        <v>-3.6949403046282032E-2</v>
      </c>
      <c r="M1737" s="3">
        <v>-2.7892655577381301E-2</v>
      </c>
      <c r="N1737" s="3">
        <v>-1.6052218823522039E-2</v>
      </c>
      <c r="O1737" s="3">
        <v>-5.2411709642902196E-3</v>
      </c>
      <c r="P1737" s="3">
        <v>-4.2870678573967091E-2</v>
      </c>
      <c r="Q1737" s="3">
        <v>-3.3869938526465249E-2</v>
      </c>
      <c r="R1737" s="3">
        <v>-2.210210403153523E-2</v>
      </c>
      <c r="S1737" s="3" t="str">
        <f t="shared" si="436"/>
        <v/>
      </c>
      <c r="T1737" s="3" t="str">
        <f t="shared" si="437"/>
        <v/>
      </c>
      <c r="U1737" s="3" t="str">
        <f t="shared" si="438"/>
        <v/>
      </c>
      <c r="V1737" s="3">
        <f t="shared" si="439"/>
        <v>-1.0642974938692711E-3</v>
      </c>
      <c r="W1737" s="3" t="str">
        <f t="shared" si="440"/>
        <v/>
      </c>
      <c r="X1737" s="3" t="str">
        <f t="shared" si="441"/>
        <v/>
      </c>
      <c r="Y1737" s="3" t="str">
        <f t="shared" si="442"/>
        <v/>
      </c>
      <c r="Z1737" s="3">
        <f t="shared" si="443"/>
        <v>-5.2411709642902196E-3</v>
      </c>
      <c r="AA1737" s="3" t="str">
        <f t="shared" si="444"/>
        <v/>
      </c>
      <c r="AB1737" s="3" t="str">
        <f t="shared" si="445"/>
        <v/>
      </c>
      <c r="AC1737" s="3" t="str">
        <f t="shared" si="446"/>
        <v/>
      </c>
      <c r="AD1737" s="3">
        <f t="shared" si="447"/>
        <v>-3.6949403046282032E-2</v>
      </c>
      <c r="AE1737" s="3" t="str">
        <f t="shared" si="448"/>
        <v/>
      </c>
      <c r="AF1737" s="3" t="str">
        <f t="shared" si="449"/>
        <v/>
      </c>
      <c r="AG1737" s="3" t="str">
        <f t="shared" si="450"/>
        <v/>
      </c>
      <c r="AH1737" s="3">
        <f t="shared" si="451"/>
        <v>-4.2870678573967091E-2</v>
      </c>
    </row>
    <row r="1738" spans="1:34">
      <c r="A1738" s="16">
        <v>40868</v>
      </c>
      <c r="B1738">
        <v>120.1999969482422</v>
      </c>
      <c r="C1738">
        <v>120.34999847412109</v>
      </c>
      <c r="D1738">
        <v>118.65000152587891</v>
      </c>
      <c r="E1738">
        <v>119.6600036621094</v>
      </c>
      <c r="F1738">
        <v>94.277839660644531</v>
      </c>
      <c r="G1738">
        <v>229611600</v>
      </c>
      <c r="H1738">
        <v>32.909999847412109</v>
      </c>
      <c r="I1738">
        <v>2011</v>
      </c>
      <c r="J1738">
        <v>98.305908203125</v>
      </c>
      <c r="K1738" s="3">
        <v>-1.9019947565944492E-2</v>
      </c>
      <c r="L1738" s="3">
        <v>-4.622994783865908E-2</v>
      </c>
      <c r="M1738" s="3">
        <v>-5.2273282958415379E-2</v>
      </c>
      <c r="N1738" s="3">
        <v>-4.6457879796074519E-2</v>
      </c>
      <c r="O1738" s="3">
        <v>-2.7299571564287861E-2</v>
      </c>
      <c r="P1738" s="3">
        <v>-5.4280229621303848E-2</v>
      </c>
      <c r="Q1738" s="3">
        <v>-6.027245748135357E-2</v>
      </c>
      <c r="R1738" s="3">
        <v>-5.4506306911536018E-2</v>
      </c>
      <c r="S1738" s="3" t="str">
        <f t="shared" si="436"/>
        <v/>
      </c>
      <c r="T1738" s="3" t="str">
        <f t="shared" si="437"/>
        <v/>
      </c>
      <c r="U1738" s="3" t="str">
        <f t="shared" si="438"/>
        <v/>
      </c>
      <c r="V1738" s="3">
        <f t="shared" si="439"/>
        <v>-1.9019947565944492E-2</v>
      </c>
      <c r="W1738" s="3" t="str">
        <f t="shared" si="440"/>
        <v/>
      </c>
      <c r="X1738" s="3" t="str">
        <f t="shared" si="441"/>
        <v/>
      </c>
      <c r="Y1738" s="3" t="str">
        <f t="shared" si="442"/>
        <v/>
      </c>
      <c r="Z1738" s="3">
        <f t="shared" si="443"/>
        <v>-2.7299571564287861E-2</v>
      </c>
      <c r="AA1738" s="3" t="str">
        <f t="shared" si="444"/>
        <v/>
      </c>
      <c r="AB1738" s="3" t="str">
        <f t="shared" si="445"/>
        <v/>
      </c>
      <c r="AC1738" s="3" t="str">
        <f t="shared" si="446"/>
        <v/>
      </c>
      <c r="AD1738" s="3">
        <f t="shared" si="447"/>
        <v>-4.622994783865908E-2</v>
      </c>
      <c r="AE1738" s="3" t="str">
        <f t="shared" si="448"/>
        <v/>
      </c>
      <c r="AF1738" s="3" t="str">
        <f t="shared" si="449"/>
        <v/>
      </c>
      <c r="AG1738" s="3" t="str">
        <f t="shared" si="450"/>
        <v/>
      </c>
      <c r="AH1738" s="3">
        <f t="shared" si="451"/>
        <v>-5.4280229621303848E-2</v>
      </c>
    </row>
    <row r="1739" spans="1:34">
      <c r="A1739" s="16">
        <v>40869</v>
      </c>
      <c r="B1739">
        <v>119.40000152587891</v>
      </c>
      <c r="C1739">
        <v>120.09999847412109</v>
      </c>
      <c r="D1739">
        <v>118.51999664306641</v>
      </c>
      <c r="E1739">
        <v>119.19000244140619</v>
      </c>
      <c r="F1739">
        <v>93.907539367675781</v>
      </c>
      <c r="G1739">
        <v>216494900</v>
      </c>
      <c r="H1739">
        <v>31.969999313354489</v>
      </c>
      <c r="I1739">
        <v>2011</v>
      </c>
      <c r="J1739">
        <v>98.153845596313474</v>
      </c>
      <c r="K1739" s="3">
        <v>-3.9277553908920737E-3</v>
      </c>
      <c r="L1739" s="3">
        <v>-5.4648105014240562E-2</v>
      </c>
      <c r="M1739" s="3">
        <v>-6.7954625686294623E-2</v>
      </c>
      <c r="N1739" s="3">
        <v>-3.1369675568446158E-2</v>
      </c>
      <c r="O1739" s="3">
        <v>-9.5270515139049827E-3</v>
      </c>
      <c r="P1739" s="3">
        <v>-5.9961969211569148E-2</v>
      </c>
      <c r="Q1739" s="3">
        <v>-7.3193625362713899E-2</v>
      </c>
      <c r="R1739" s="3">
        <v>-3.6814354297788787E-2</v>
      </c>
      <c r="S1739" s="3" t="str">
        <f t="shared" si="436"/>
        <v/>
      </c>
      <c r="T1739" s="3" t="str">
        <f t="shared" si="437"/>
        <v/>
      </c>
      <c r="U1739" s="3" t="str">
        <f t="shared" si="438"/>
        <v/>
      </c>
      <c r="V1739" s="3">
        <f t="shared" si="439"/>
        <v>-3.9277553908920737E-3</v>
      </c>
      <c r="W1739" s="3" t="str">
        <f t="shared" si="440"/>
        <v/>
      </c>
      <c r="X1739" s="3" t="str">
        <f t="shared" si="441"/>
        <v/>
      </c>
      <c r="Y1739" s="3" t="str">
        <f t="shared" si="442"/>
        <v/>
      </c>
      <c r="Z1739" s="3">
        <f t="shared" si="443"/>
        <v>-9.5270515139049827E-3</v>
      </c>
      <c r="AA1739" s="3" t="str">
        <f t="shared" si="444"/>
        <v/>
      </c>
      <c r="AB1739" s="3" t="str">
        <f t="shared" si="445"/>
        <v/>
      </c>
      <c r="AC1739" s="3" t="str">
        <f t="shared" si="446"/>
        <v/>
      </c>
      <c r="AD1739" s="3">
        <f t="shared" si="447"/>
        <v>-5.4648105014240562E-2</v>
      </c>
      <c r="AE1739" s="3" t="str">
        <f t="shared" si="448"/>
        <v/>
      </c>
      <c r="AF1739" s="3" t="str">
        <f t="shared" si="449"/>
        <v/>
      </c>
      <c r="AG1739" s="3" t="str">
        <f t="shared" si="450"/>
        <v/>
      </c>
      <c r="AH1739" s="3">
        <f t="shared" si="451"/>
        <v>-5.9961969211569148E-2</v>
      </c>
    </row>
    <row r="1740" spans="1:34">
      <c r="A1740" s="16">
        <v>40870</v>
      </c>
      <c r="B1740">
        <v>118.0699996948242</v>
      </c>
      <c r="C1740">
        <v>119.19000244140619</v>
      </c>
      <c r="D1740">
        <v>116.55999755859381</v>
      </c>
      <c r="E1740">
        <v>116.55999755859381</v>
      </c>
      <c r="F1740">
        <v>91.835411071777344</v>
      </c>
      <c r="G1740">
        <v>224329100</v>
      </c>
      <c r="H1740">
        <v>33.979999542236328</v>
      </c>
      <c r="I1740">
        <v>2011</v>
      </c>
      <c r="J1740">
        <v>97.848933792114252</v>
      </c>
      <c r="K1740" s="3">
        <v>-2.2065622311595701E-2</v>
      </c>
      <c r="L1740" s="3">
        <v>-6.0606065335870762E-2</v>
      </c>
      <c r="M1740" s="3">
        <v>-5.3588952079662078E-2</v>
      </c>
      <c r="N1740" s="3">
        <v>-6.2269059318144637E-2</v>
      </c>
      <c r="O1740" s="3">
        <v>-2.20656500456522E-2</v>
      </c>
      <c r="P1740" s="3">
        <v>-6.0606094144808657E-2</v>
      </c>
      <c r="Q1740" s="3">
        <v>-5.3588875505580558E-2</v>
      </c>
      <c r="R1740" s="3">
        <v>-6.226874741057864E-2</v>
      </c>
      <c r="S1740" s="3" t="str">
        <f t="shared" si="436"/>
        <v/>
      </c>
      <c r="T1740" s="3" t="str">
        <f t="shared" si="437"/>
        <v/>
      </c>
      <c r="U1740" s="3" t="str">
        <f t="shared" si="438"/>
        <v/>
      </c>
      <c r="V1740" s="3">
        <f t="shared" si="439"/>
        <v>-2.2065622311595701E-2</v>
      </c>
      <c r="W1740" s="3" t="str">
        <f t="shared" si="440"/>
        <v/>
      </c>
      <c r="X1740" s="3" t="str">
        <f t="shared" si="441"/>
        <v/>
      </c>
      <c r="Y1740" s="3" t="str">
        <f t="shared" si="442"/>
        <v/>
      </c>
      <c r="Z1740" s="3">
        <f t="shared" si="443"/>
        <v>-2.20656500456522E-2</v>
      </c>
      <c r="AA1740" s="3" t="str">
        <f t="shared" si="444"/>
        <v/>
      </c>
      <c r="AB1740" s="3" t="str">
        <f t="shared" si="445"/>
        <v/>
      </c>
      <c r="AC1740" s="3" t="str">
        <f t="shared" si="446"/>
        <v/>
      </c>
      <c r="AD1740" s="3">
        <f t="shared" si="447"/>
        <v>-6.0606065335870762E-2</v>
      </c>
      <c r="AE1740" s="3" t="str">
        <f t="shared" si="448"/>
        <v/>
      </c>
      <c r="AF1740" s="3" t="str">
        <f t="shared" si="449"/>
        <v/>
      </c>
      <c r="AG1740" s="3" t="str">
        <f t="shared" si="450"/>
        <v/>
      </c>
      <c r="AH1740" s="3">
        <f t="shared" si="451"/>
        <v>-6.0606094144808657E-2</v>
      </c>
    </row>
    <row r="1741" spans="1:34">
      <c r="A1741" s="16">
        <v>40872</v>
      </c>
      <c r="B1741">
        <v>116.379997253418</v>
      </c>
      <c r="C1741">
        <v>117.6999969482422</v>
      </c>
      <c r="D1741">
        <v>116.1999969482422</v>
      </c>
      <c r="E1741">
        <v>116.3399963378906</v>
      </c>
      <c r="F1741">
        <v>91.662109375</v>
      </c>
      <c r="G1741">
        <v>99557000</v>
      </c>
      <c r="H1741">
        <v>34.470001220703118</v>
      </c>
      <c r="I1741">
        <v>2011</v>
      </c>
      <c r="J1741">
        <v>97.364780426025391</v>
      </c>
      <c r="K1741" s="3">
        <v>-1.887090118667722E-3</v>
      </c>
      <c r="L1741" s="3">
        <v>-4.7252239378356993E-2</v>
      </c>
      <c r="M1741" s="3">
        <v>-6.4188968409744418E-2</v>
      </c>
      <c r="N1741" s="3">
        <v>-9.5545418513096836E-2</v>
      </c>
      <c r="O1741" s="3">
        <v>-3.0885433930332158E-3</v>
      </c>
      <c r="P1741" s="3">
        <v>-4.8399014270485319E-2</v>
      </c>
      <c r="Q1741" s="3">
        <v>-6.5315337568490062E-2</v>
      </c>
      <c r="R1741" s="3">
        <v>-9.6633813750489961E-2</v>
      </c>
      <c r="S1741" s="3" t="str">
        <f t="shared" si="436"/>
        <v/>
      </c>
      <c r="T1741" s="3" t="str">
        <f t="shared" si="437"/>
        <v/>
      </c>
      <c r="U1741" s="3" t="str">
        <f t="shared" si="438"/>
        <v/>
      </c>
      <c r="V1741" s="3">
        <f t="shared" si="439"/>
        <v>-1.887090118667722E-3</v>
      </c>
      <c r="W1741" s="3" t="str">
        <f t="shared" si="440"/>
        <v/>
      </c>
      <c r="X1741" s="3" t="str">
        <f t="shared" si="441"/>
        <v/>
      </c>
      <c r="Y1741" s="3" t="str">
        <f t="shared" si="442"/>
        <v/>
      </c>
      <c r="Z1741" s="3">
        <f t="shared" si="443"/>
        <v>-3.0885433930332158E-3</v>
      </c>
      <c r="AA1741" s="3" t="str">
        <f t="shared" si="444"/>
        <v/>
      </c>
      <c r="AB1741" s="3" t="str">
        <f t="shared" si="445"/>
        <v/>
      </c>
      <c r="AC1741" s="3" t="str">
        <f t="shared" si="446"/>
        <v/>
      </c>
      <c r="AD1741" s="3">
        <f t="shared" si="447"/>
        <v>-4.7252239378356993E-2</v>
      </c>
      <c r="AE1741" s="3" t="str">
        <f t="shared" si="448"/>
        <v/>
      </c>
      <c r="AF1741" s="3" t="str">
        <f t="shared" si="449"/>
        <v/>
      </c>
      <c r="AG1741" s="3" t="str">
        <f t="shared" si="450"/>
        <v/>
      </c>
      <c r="AH1741" s="3">
        <f t="shared" si="451"/>
        <v>-4.8399014270485319E-2</v>
      </c>
    </row>
    <row r="1742" spans="1:34">
      <c r="A1742" s="16">
        <v>40875</v>
      </c>
      <c r="B1742">
        <v>119.5400009155273</v>
      </c>
      <c r="C1742">
        <v>120.1800003051758</v>
      </c>
      <c r="D1742">
        <v>118.8199996948242</v>
      </c>
      <c r="E1742">
        <v>119.7099990844727</v>
      </c>
      <c r="F1742">
        <v>94.317253112792969</v>
      </c>
      <c r="G1742">
        <v>210686000</v>
      </c>
      <c r="H1742">
        <v>32.130001068115227</v>
      </c>
      <c r="I1742">
        <v>2011</v>
      </c>
      <c r="J1742">
        <v>97.014566802978521</v>
      </c>
      <c r="K1742" s="3">
        <v>2.896664451535225E-2</v>
      </c>
      <c r="L1742" s="3">
        <v>-1.8609842598601659E-2</v>
      </c>
      <c r="M1742" s="3">
        <v>-5.4871623070079978E-2</v>
      </c>
      <c r="N1742" s="3">
        <v>-6.9129165014798155E-2</v>
      </c>
      <c r="O1742" s="3">
        <v>2.1316859506603562E-2</v>
      </c>
      <c r="P1742" s="3">
        <v>-4.7384868417966519E-2</v>
      </c>
      <c r="Q1742" s="3">
        <v>-8.2583344476851006E-2</v>
      </c>
      <c r="R1742" s="3">
        <v>-9.6423083722812164E-2</v>
      </c>
      <c r="S1742" s="3" t="str">
        <f t="shared" si="436"/>
        <v/>
      </c>
      <c r="T1742" s="3" t="str">
        <f t="shared" si="437"/>
        <v/>
      </c>
      <c r="U1742" s="3" t="str">
        <f t="shared" si="438"/>
        <v/>
      </c>
      <c r="V1742" s="3">
        <f t="shared" si="439"/>
        <v>2.896664451535225E-2</v>
      </c>
      <c r="W1742" s="3" t="str">
        <f t="shared" si="440"/>
        <v/>
      </c>
      <c r="X1742" s="3" t="str">
        <f t="shared" si="441"/>
        <v/>
      </c>
      <c r="Y1742" s="3" t="str">
        <f t="shared" si="442"/>
        <v/>
      </c>
      <c r="Z1742" s="3">
        <f t="shared" si="443"/>
        <v>2.1316859506603562E-2</v>
      </c>
      <c r="AA1742" s="3" t="str">
        <f t="shared" si="444"/>
        <v/>
      </c>
      <c r="AB1742" s="3" t="str">
        <f t="shared" si="445"/>
        <v/>
      </c>
      <c r="AC1742" s="3" t="str">
        <f t="shared" si="446"/>
        <v/>
      </c>
      <c r="AD1742" s="3">
        <f t="shared" si="447"/>
        <v>-1.8609842598601659E-2</v>
      </c>
      <c r="AE1742" s="3" t="str">
        <f t="shared" si="448"/>
        <v/>
      </c>
      <c r="AF1742" s="3" t="str">
        <f t="shared" si="449"/>
        <v/>
      </c>
      <c r="AG1742" s="3" t="str">
        <f t="shared" si="450"/>
        <v/>
      </c>
      <c r="AH1742" s="3">
        <f t="shared" si="451"/>
        <v>-4.7384868417966519E-2</v>
      </c>
    </row>
    <row r="1743" spans="1:34">
      <c r="A1743" s="16">
        <v>40876</v>
      </c>
      <c r="B1743">
        <v>120.0500030517578</v>
      </c>
      <c r="C1743">
        <v>121</v>
      </c>
      <c r="D1743">
        <v>119.61000061035161</v>
      </c>
      <c r="E1743">
        <v>120.0500030517578</v>
      </c>
      <c r="F1743">
        <v>94.585128784179688</v>
      </c>
      <c r="G1743">
        <v>199241500</v>
      </c>
      <c r="H1743">
        <v>30.639999389648441</v>
      </c>
      <c r="I1743">
        <v>2011</v>
      </c>
      <c r="J1743">
        <v>96.799867630004883</v>
      </c>
      <c r="K1743" s="3">
        <v>2.8401555658790212E-3</v>
      </c>
      <c r="L1743" s="3">
        <v>3.2593992887539609E-3</v>
      </c>
      <c r="M1743" s="3">
        <v>-4.3121230409009732E-2</v>
      </c>
      <c r="N1743" s="3">
        <v>-4.3426598014873592E-2</v>
      </c>
      <c r="O1743" s="3">
        <v>-8.3533936083757254E-4</v>
      </c>
      <c r="P1743" s="3">
        <v>-2.891531512599144E-2</v>
      </c>
      <c r="Q1743" s="3">
        <v>-7.3808402708465448E-2</v>
      </c>
      <c r="R1743" s="3">
        <v>-7.4103609974165874E-2</v>
      </c>
      <c r="S1743" s="3" t="str">
        <f t="shared" si="436"/>
        <v/>
      </c>
      <c r="T1743" s="3" t="str">
        <f t="shared" si="437"/>
        <v/>
      </c>
      <c r="U1743" s="3" t="str">
        <f t="shared" si="438"/>
        <v/>
      </c>
      <c r="V1743" s="3">
        <f t="shared" si="439"/>
        <v>2.8401555658790212E-3</v>
      </c>
      <c r="W1743" s="3" t="str">
        <f t="shared" si="440"/>
        <v/>
      </c>
      <c r="X1743" s="3" t="str">
        <f t="shared" si="441"/>
        <v/>
      </c>
      <c r="Y1743" s="3" t="str">
        <f t="shared" si="442"/>
        <v/>
      </c>
      <c r="Z1743" s="3">
        <f t="shared" si="443"/>
        <v>-8.3533936083757254E-4</v>
      </c>
      <c r="AA1743" s="3" t="str">
        <f t="shared" si="444"/>
        <v/>
      </c>
      <c r="AB1743" s="3" t="str">
        <f t="shared" si="445"/>
        <v/>
      </c>
      <c r="AC1743" s="3" t="str">
        <f t="shared" si="446"/>
        <v/>
      </c>
      <c r="AD1743" s="3">
        <f t="shared" si="447"/>
        <v>3.2593992887539609E-3</v>
      </c>
      <c r="AE1743" s="3" t="str">
        <f t="shared" si="448"/>
        <v/>
      </c>
      <c r="AF1743" s="3" t="str">
        <f t="shared" si="449"/>
        <v/>
      </c>
      <c r="AG1743" s="3" t="str">
        <f t="shared" si="450"/>
        <v/>
      </c>
      <c r="AH1743" s="3">
        <f t="shared" si="451"/>
        <v>-2.891531512599144E-2</v>
      </c>
    </row>
    <row r="1744" spans="1:34">
      <c r="A1744" s="16">
        <v>40877</v>
      </c>
      <c r="B1744">
        <v>123.4899978637695</v>
      </c>
      <c r="C1744">
        <v>125.2200012207031</v>
      </c>
      <c r="D1744">
        <v>120</v>
      </c>
      <c r="E1744">
        <v>124.9899978637695</v>
      </c>
      <c r="F1744">
        <v>98.477279663085938</v>
      </c>
      <c r="G1744">
        <v>324439500</v>
      </c>
      <c r="H1744">
        <v>27.79999923706055</v>
      </c>
      <c r="I1744">
        <v>2011</v>
      </c>
      <c r="J1744">
        <v>96.917655181884768</v>
      </c>
      <c r="K1744" s="3">
        <v>4.1149712739591449E-2</v>
      </c>
      <c r="L1744" s="3">
        <v>4.8662123682298608E-2</v>
      </c>
      <c r="M1744" s="3">
        <v>-8.6452741771483321E-3</v>
      </c>
      <c r="N1744" s="3">
        <v>2.4508048002193309E-2</v>
      </c>
      <c r="O1744" s="3">
        <v>-4.1651853799828942E-4</v>
      </c>
      <c r="P1744" s="3">
        <v>-2.5086042721023879E-2</v>
      </c>
      <c r="Q1744" s="3">
        <v>-7.8362981752265193E-2</v>
      </c>
      <c r="R1744" s="3">
        <v>-4.7541008620965657E-2</v>
      </c>
      <c r="S1744" s="3" t="str">
        <f t="shared" si="436"/>
        <v/>
      </c>
      <c r="T1744" s="3" t="str">
        <f t="shared" si="437"/>
        <v/>
      </c>
      <c r="U1744" s="3" t="str">
        <f t="shared" si="438"/>
        <v/>
      </c>
      <c r="V1744" s="3">
        <f t="shared" si="439"/>
        <v>4.1149712739591449E-2</v>
      </c>
      <c r="W1744" s="3" t="str">
        <f t="shared" si="440"/>
        <v/>
      </c>
      <c r="X1744" s="3" t="str">
        <f t="shared" si="441"/>
        <v/>
      </c>
      <c r="Y1744" s="3" t="str">
        <f t="shared" si="442"/>
        <v/>
      </c>
      <c r="Z1744" s="3">
        <f t="shared" si="443"/>
        <v>-4.1651853799828942E-4</v>
      </c>
      <c r="AA1744" s="3" t="str">
        <f t="shared" si="444"/>
        <v/>
      </c>
      <c r="AB1744" s="3" t="str">
        <f t="shared" si="445"/>
        <v/>
      </c>
      <c r="AC1744" s="3" t="str">
        <f t="shared" si="446"/>
        <v/>
      </c>
      <c r="AD1744" s="3">
        <f t="shared" si="447"/>
        <v>4.8662123682298608E-2</v>
      </c>
      <c r="AE1744" s="3" t="str">
        <f t="shared" si="448"/>
        <v/>
      </c>
      <c r="AF1744" s="3" t="str">
        <f t="shared" si="449"/>
        <v/>
      </c>
      <c r="AG1744" s="3" t="str">
        <f t="shared" si="450"/>
        <v/>
      </c>
      <c r="AH1744" s="3">
        <f t="shared" si="451"/>
        <v>-2.5086042721023879E-2</v>
      </c>
    </row>
    <row r="1745" spans="1:34">
      <c r="A1745" s="16">
        <v>40878</v>
      </c>
      <c r="B1745">
        <v>124.84999847412109</v>
      </c>
      <c r="C1745">
        <v>125.63999938964839</v>
      </c>
      <c r="D1745">
        <v>124.4300003051758</v>
      </c>
      <c r="E1745">
        <v>124.9700012207031</v>
      </c>
      <c r="F1745">
        <v>98.46148681640625</v>
      </c>
      <c r="G1745">
        <v>176954800</v>
      </c>
      <c r="H1745">
        <v>27.409999847412109</v>
      </c>
      <c r="I1745">
        <v>2011</v>
      </c>
      <c r="J1745">
        <v>96.956260299682612</v>
      </c>
      <c r="K1745" s="3">
        <v>-1.603704604119516E-4</v>
      </c>
      <c r="L1745" s="3">
        <v>7.2151642457940923E-2</v>
      </c>
      <c r="M1745" s="3">
        <v>7.1727499651739191E-3</v>
      </c>
      <c r="N1745" s="3">
        <v>7.9036464424608877E-3</v>
      </c>
      <c r="O1745" s="3">
        <v>-4.4803389724360487E-3</v>
      </c>
      <c r="P1745" s="3">
        <v>-3.0885433930332158E-3</v>
      </c>
      <c r="Q1745" s="3">
        <v>-6.3507452986193424E-2</v>
      </c>
      <c r="R1745" s="3">
        <v>-6.2827655857260245E-2</v>
      </c>
      <c r="S1745" s="3" t="str">
        <f t="shared" si="436"/>
        <v/>
      </c>
      <c r="T1745" s="3" t="str">
        <f t="shared" si="437"/>
        <v/>
      </c>
      <c r="U1745" s="3" t="str">
        <f t="shared" si="438"/>
        <v/>
      </c>
      <c r="V1745" s="3">
        <f t="shared" si="439"/>
        <v>-1.603704604119516E-4</v>
      </c>
      <c r="W1745" s="3" t="str">
        <f t="shared" si="440"/>
        <v/>
      </c>
      <c r="X1745" s="3" t="str">
        <f t="shared" si="441"/>
        <v/>
      </c>
      <c r="Y1745" s="3" t="str">
        <f t="shared" si="442"/>
        <v/>
      </c>
      <c r="Z1745" s="3">
        <f t="shared" si="443"/>
        <v>-4.4803389724360487E-3</v>
      </c>
      <c r="AA1745" s="3" t="str">
        <f t="shared" si="444"/>
        <v/>
      </c>
      <c r="AB1745" s="3" t="str">
        <f t="shared" si="445"/>
        <v/>
      </c>
      <c r="AC1745" s="3" t="str">
        <f t="shared" si="446"/>
        <v/>
      </c>
      <c r="AD1745" s="3">
        <f t="shared" si="447"/>
        <v>7.2151642457940923E-2</v>
      </c>
      <c r="AE1745" s="3" t="str">
        <f t="shared" si="448"/>
        <v/>
      </c>
      <c r="AF1745" s="3" t="str">
        <f t="shared" si="449"/>
        <v/>
      </c>
      <c r="AG1745" s="3" t="str">
        <f t="shared" si="450"/>
        <v/>
      </c>
      <c r="AH1745" s="3">
        <f t="shared" si="451"/>
        <v>-3.0885433930332158E-3</v>
      </c>
    </row>
    <row r="1746" spans="1:34">
      <c r="A1746" s="16">
        <v>40879</v>
      </c>
      <c r="B1746">
        <v>126.120002746582</v>
      </c>
      <c r="C1746">
        <v>126.5</v>
      </c>
      <c r="D1746">
        <v>124.7799987792969</v>
      </c>
      <c r="E1746">
        <v>124.86000061035161</v>
      </c>
      <c r="F1746">
        <v>98.374832153320313</v>
      </c>
      <c r="G1746">
        <v>221109700</v>
      </c>
      <c r="H1746">
        <v>27.520000457763668</v>
      </c>
      <c r="I1746">
        <v>2011</v>
      </c>
      <c r="J1746">
        <v>96.901502227783197</v>
      </c>
      <c r="K1746" s="3">
        <v>-8.8008688359053622E-4</v>
      </c>
      <c r="L1746" s="3">
        <v>7.3233343898489345E-2</v>
      </c>
      <c r="M1746" s="3">
        <v>2.2520665023763261E-2</v>
      </c>
      <c r="N1746" s="3">
        <v>-1.100996791542941E-2</v>
      </c>
      <c r="O1746" s="3">
        <v>-1.520384408660536E-3</v>
      </c>
      <c r="P1746" s="3">
        <v>2.1316859506603562E-2</v>
      </c>
      <c r="Q1746" s="3">
        <v>-4.8399014270485319E-2</v>
      </c>
      <c r="R1746" s="3">
        <v>-7.9603984568378694E-2</v>
      </c>
      <c r="S1746" s="3" t="str">
        <f t="shared" si="436"/>
        <v/>
      </c>
      <c r="T1746" s="3" t="str">
        <f t="shared" si="437"/>
        <v/>
      </c>
      <c r="U1746" s="3" t="str">
        <f t="shared" si="438"/>
        <v/>
      </c>
      <c r="V1746" s="3">
        <f t="shared" si="439"/>
        <v>-8.8008688359053622E-4</v>
      </c>
      <c r="W1746" s="3" t="str">
        <f t="shared" si="440"/>
        <v/>
      </c>
      <c r="X1746" s="3" t="str">
        <f t="shared" si="441"/>
        <v/>
      </c>
      <c r="Y1746" s="3" t="str">
        <f t="shared" si="442"/>
        <v/>
      </c>
      <c r="Z1746" s="3">
        <f t="shared" si="443"/>
        <v>-1.520384408660536E-3</v>
      </c>
      <c r="AA1746" s="3" t="str">
        <f t="shared" si="444"/>
        <v/>
      </c>
      <c r="AB1746" s="3" t="str">
        <f t="shared" si="445"/>
        <v/>
      </c>
      <c r="AC1746" s="3" t="str">
        <f t="shared" si="446"/>
        <v/>
      </c>
      <c r="AD1746" s="3">
        <f t="shared" si="447"/>
        <v>7.3233343898489345E-2</v>
      </c>
      <c r="AE1746" s="3" t="str">
        <f t="shared" si="448"/>
        <v/>
      </c>
      <c r="AF1746" s="3" t="str">
        <f t="shared" si="449"/>
        <v/>
      </c>
      <c r="AG1746" s="3" t="str">
        <f t="shared" si="450"/>
        <v/>
      </c>
      <c r="AH1746" s="3">
        <f t="shared" si="451"/>
        <v>2.1316859506603562E-2</v>
      </c>
    </row>
    <row r="1747" spans="1:34">
      <c r="A1747" s="16">
        <v>40882</v>
      </c>
      <c r="B1747">
        <v>126.8399963378906</v>
      </c>
      <c r="C1747">
        <v>127.1800003051758</v>
      </c>
      <c r="D1747">
        <v>125.44000244140619</v>
      </c>
      <c r="E1747">
        <v>126.2200012207031</v>
      </c>
      <c r="F1747">
        <v>99.446380615234375</v>
      </c>
      <c r="G1747">
        <v>225263900</v>
      </c>
      <c r="H1747">
        <v>27.840000152587891</v>
      </c>
      <c r="I1747">
        <v>2011</v>
      </c>
      <c r="J1747">
        <v>96.930654907226568</v>
      </c>
      <c r="K1747" s="3">
        <v>1.089250612640447E-2</v>
      </c>
      <c r="L1747" s="3">
        <v>5.4381646338952823E-2</v>
      </c>
      <c r="M1747" s="3">
        <v>3.4759769861730572E-2</v>
      </c>
      <c r="N1747" s="3">
        <v>5.8975719956468886E-3</v>
      </c>
      <c r="O1747" s="3">
        <v>4.6452172690971683E-3</v>
      </c>
      <c r="P1747" s="3">
        <v>-8.3533936083757254E-4</v>
      </c>
      <c r="Q1747" s="3">
        <v>-4.7384868417966519E-2</v>
      </c>
      <c r="R1747" s="3">
        <v>-7.3956058020607562E-2</v>
      </c>
      <c r="S1747" s="3" t="str">
        <f t="shared" si="436"/>
        <v/>
      </c>
      <c r="T1747" s="3" t="str">
        <f t="shared" si="437"/>
        <v/>
      </c>
      <c r="U1747" s="3" t="str">
        <f t="shared" si="438"/>
        <v/>
      </c>
      <c r="V1747" s="3">
        <f t="shared" si="439"/>
        <v>1.089250612640447E-2</v>
      </c>
      <c r="W1747" s="3" t="str">
        <f t="shared" si="440"/>
        <v/>
      </c>
      <c r="X1747" s="3" t="str">
        <f t="shared" si="441"/>
        <v/>
      </c>
      <c r="Y1747" s="3" t="str">
        <f t="shared" si="442"/>
        <v/>
      </c>
      <c r="Z1747" s="3">
        <f t="shared" si="443"/>
        <v>4.6452172690971683E-3</v>
      </c>
      <c r="AA1747" s="3" t="str">
        <f t="shared" si="444"/>
        <v/>
      </c>
      <c r="AB1747" s="3" t="str">
        <f t="shared" si="445"/>
        <v/>
      </c>
      <c r="AC1747" s="3" t="str">
        <f t="shared" si="446"/>
        <v/>
      </c>
      <c r="AD1747" s="3">
        <f t="shared" si="447"/>
        <v>5.4381646338952823E-2</v>
      </c>
      <c r="AE1747" s="3" t="str">
        <f t="shared" si="448"/>
        <v/>
      </c>
      <c r="AF1747" s="3" t="str">
        <f t="shared" si="449"/>
        <v/>
      </c>
      <c r="AG1747" s="3" t="str">
        <f t="shared" si="450"/>
        <v/>
      </c>
      <c r="AH1747" s="3">
        <f t="shared" si="451"/>
        <v>-8.3533936083757254E-4</v>
      </c>
    </row>
    <row r="1748" spans="1:34">
      <c r="A1748" s="16">
        <v>40883</v>
      </c>
      <c r="B1748">
        <v>126.2099990844727</v>
      </c>
      <c r="C1748">
        <v>127.11000061035161</v>
      </c>
      <c r="D1748">
        <v>125.7600021362305</v>
      </c>
      <c r="E1748">
        <v>126.2600021362305</v>
      </c>
      <c r="F1748">
        <v>99.477874755859375</v>
      </c>
      <c r="G1748">
        <v>178842100</v>
      </c>
      <c r="H1748">
        <v>28.129999160766602</v>
      </c>
      <c r="I1748">
        <v>2011</v>
      </c>
      <c r="J1748">
        <v>96.930654907226568</v>
      </c>
      <c r="K1748" s="3">
        <v>3.1669468944128809E-4</v>
      </c>
      <c r="L1748" s="3">
        <v>5.1728490879826783E-2</v>
      </c>
      <c r="M1748" s="3">
        <v>5.5156493974962688E-2</v>
      </c>
      <c r="N1748" s="3">
        <v>0</v>
      </c>
      <c r="O1748" s="3">
        <v>-3.644423071018088E-3</v>
      </c>
      <c r="P1748" s="3">
        <v>-4.1651853799828942E-4</v>
      </c>
      <c r="Q1748" s="3">
        <v>-2.891531512599144E-2</v>
      </c>
      <c r="R1748" s="3">
        <v>-7.9676897020276138E-2</v>
      </c>
      <c r="S1748" s="3" t="str">
        <f t="shared" si="436"/>
        <v/>
      </c>
      <c r="T1748" s="3" t="str">
        <f t="shared" si="437"/>
        <v/>
      </c>
      <c r="U1748" s="3" t="str">
        <f t="shared" si="438"/>
        <v/>
      </c>
      <c r="V1748" s="3">
        <f t="shared" si="439"/>
        <v>3.1669468944128809E-4</v>
      </c>
      <c r="W1748" s="3" t="str">
        <f t="shared" si="440"/>
        <v/>
      </c>
      <c r="X1748" s="3" t="str">
        <f t="shared" si="441"/>
        <v/>
      </c>
      <c r="Y1748" s="3" t="str">
        <f t="shared" si="442"/>
        <v/>
      </c>
      <c r="Z1748" s="3">
        <f t="shared" si="443"/>
        <v>-3.644423071018088E-3</v>
      </c>
      <c r="AA1748" s="3" t="str">
        <f t="shared" si="444"/>
        <v/>
      </c>
      <c r="AB1748" s="3" t="str">
        <f t="shared" si="445"/>
        <v/>
      </c>
      <c r="AC1748" s="3" t="str">
        <f t="shared" si="446"/>
        <v/>
      </c>
      <c r="AD1748" s="3">
        <f t="shared" si="447"/>
        <v>5.1728490879826783E-2</v>
      </c>
      <c r="AE1748" s="3" t="str">
        <f t="shared" si="448"/>
        <v/>
      </c>
      <c r="AF1748" s="3" t="str">
        <f t="shared" si="449"/>
        <v/>
      </c>
      <c r="AG1748" s="3" t="str">
        <f t="shared" si="450"/>
        <v/>
      </c>
      <c r="AH1748" s="3">
        <f t="shared" si="451"/>
        <v>-4.1651853799828942E-4</v>
      </c>
    </row>
    <row r="1749" spans="1:34">
      <c r="A1749" s="16">
        <v>40884</v>
      </c>
      <c r="B1749">
        <v>125.8399963378906</v>
      </c>
      <c r="C1749">
        <v>127.2600021362305</v>
      </c>
      <c r="D1749">
        <v>124.9700012207031</v>
      </c>
      <c r="E1749">
        <v>126.73000335693359</v>
      </c>
      <c r="F1749">
        <v>99.848182678222656</v>
      </c>
      <c r="G1749">
        <v>237802500</v>
      </c>
      <c r="H1749">
        <v>28.670000076293949</v>
      </c>
      <c r="I1749">
        <v>2011</v>
      </c>
      <c r="J1749">
        <v>96.885351181030273</v>
      </c>
      <c r="K1749" s="3">
        <v>3.722515416338501E-3</v>
      </c>
      <c r="L1749" s="3">
        <v>1.392100817393516E-2</v>
      </c>
      <c r="M1749" s="3">
        <v>6.3260557677776053E-2</v>
      </c>
      <c r="N1749" s="3">
        <v>-8.9929155262181704E-3</v>
      </c>
      <c r="O1749" s="3">
        <v>-1.0217019592122839E-2</v>
      </c>
      <c r="P1749" s="3">
        <v>-4.4803389724360487E-3</v>
      </c>
      <c r="Q1749" s="3">
        <v>-2.5086042721023879E-2</v>
      </c>
      <c r="R1749" s="3">
        <v>-9.1335631498565717E-2</v>
      </c>
      <c r="S1749" s="3" t="str">
        <f t="shared" si="436"/>
        <v/>
      </c>
      <c r="T1749" s="3" t="str">
        <f t="shared" si="437"/>
        <v/>
      </c>
      <c r="U1749" s="3" t="str">
        <f t="shared" si="438"/>
        <v/>
      </c>
      <c r="V1749" s="3">
        <f t="shared" si="439"/>
        <v>3.722515416338501E-3</v>
      </c>
      <c r="W1749" s="3" t="str">
        <f t="shared" si="440"/>
        <v/>
      </c>
      <c r="X1749" s="3" t="str">
        <f t="shared" si="441"/>
        <v/>
      </c>
      <c r="Y1749" s="3" t="str">
        <f t="shared" si="442"/>
        <v/>
      </c>
      <c r="Z1749" s="3">
        <f t="shared" si="443"/>
        <v>-1.0217019592122839E-2</v>
      </c>
      <c r="AA1749" s="3" t="str">
        <f t="shared" si="444"/>
        <v/>
      </c>
      <c r="AB1749" s="3" t="str">
        <f t="shared" si="445"/>
        <v/>
      </c>
      <c r="AC1749" s="3" t="str">
        <f t="shared" si="446"/>
        <v/>
      </c>
      <c r="AD1749" s="3">
        <f t="shared" si="447"/>
        <v>1.392100817393516E-2</v>
      </c>
      <c r="AE1749" s="3" t="str">
        <f t="shared" si="448"/>
        <v/>
      </c>
      <c r="AF1749" s="3" t="str">
        <f t="shared" si="449"/>
        <v/>
      </c>
      <c r="AG1749" s="3" t="str">
        <f t="shared" si="450"/>
        <v/>
      </c>
      <c r="AH1749" s="3">
        <f t="shared" si="451"/>
        <v>-4.4803389724360487E-3</v>
      </c>
    </row>
    <row r="1750" spans="1:34">
      <c r="A1750" s="16">
        <v>40885</v>
      </c>
      <c r="B1750">
        <v>125.90000152587891</v>
      </c>
      <c r="C1750">
        <v>126.1800003051758</v>
      </c>
      <c r="D1750">
        <v>123.65000152587891</v>
      </c>
      <c r="E1750">
        <v>123.9499969482422</v>
      </c>
      <c r="F1750">
        <v>97.657882690429688</v>
      </c>
      <c r="G1750">
        <v>240862800</v>
      </c>
      <c r="H1750">
        <v>30.590000152587891</v>
      </c>
      <c r="I1750">
        <v>2011</v>
      </c>
      <c r="J1750">
        <v>96.916473388671875</v>
      </c>
      <c r="K1750" s="3">
        <v>-2.1936302985619442E-2</v>
      </c>
      <c r="L1750" s="3">
        <v>-8.1616086853836256E-3</v>
      </c>
      <c r="M1750" s="3">
        <v>6.3401160300808002E-2</v>
      </c>
      <c r="N1750" s="3">
        <v>6.4146064799908142E-3</v>
      </c>
      <c r="O1750" s="3">
        <v>-2.4303651459551379E-2</v>
      </c>
      <c r="P1750" s="3">
        <v>-1.056253246323524E-2</v>
      </c>
      <c r="Q1750" s="3">
        <v>-3.0885433930332158E-3</v>
      </c>
      <c r="R1750" s="3">
        <v>-5.6511907331230897E-2</v>
      </c>
      <c r="S1750" s="3" t="str">
        <f t="shared" si="436"/>
        <v/>
      </c>
      <c r="T1750" s="3" t="str">
        <f t="shared" si="437"/>
        <v/>
      </c>
      <c r="U1750" s="3" t="str">
        <f t="shared" si="438"/>
        <v/>
      </c>
      <c r="V1750" s="3">
        <f t="shared" si="439"/>
        <v>-2.1936302985619442E-2</v>
      </c>
      <c r="W1750" s="3" t="str">
        <f t="shared" si="440"/>
        <v/>
      </c>
      <c r="X1750" s="3" t="str">
        <f t="shared" si="441"/>
        <v/>
      </c>
      <c r="Y1750" s="3" t="str">
        <f t="shared" si="442"/>
        <v/>
      </c>
      <c r="Z1750" s="3">
        <f t="shared" si="443"/>
        <v>-2.4303651459551379E-2</v>
      </c>
      <c r="AA1750" s="3" t="str">
        <f t="shared" si="444"/>
        <v/>
      </c>
      <c r="AB1750" s="3" t="str">
        <f t="shared" si="445"/>
        <v/>
      </c>
      <c r="AC1750" s="3" t="str">
        <f t="shared" si="446"/>
        <v/>
      </c>
      <c r="AD1750" s="3">
        <f t="shared" si="447"/>
        <v>-8.1616086853836256E-3</v>
      </c>
      <c r="AE1750" s="3" t="str">
        <f t="shared" si="448"/>
        <v/>
      </c>
      <c r="AF1750" s="3" t="str">
        <f t="shared" si="449"/>
        <v/>
      </c>
      <c r="AG1750" s="3" t="str">
        <f t="shared" si="450"/>
        <v/>
      </c>
      <c r="AH1750" s="3">
        <f t="shared" si="451"/>
        <v>-1.056253246323524E-2</v>
      </c>
    </row>
    <row r="1751" spans="1:34">
      <c r="A1751" s="16">
        <v>40886</v>
      </c>
      <c r="B1751">
        <v>124.5100021362305</v>
      </c>
      <c r="C1751">
        <v>126.370002746582</v>
      </c>
      <c r="D1751">
        <v>124.40000152587891</v>
      </c>
      <c r="E1751">
        <v>126.0500030517578</v>
      </c>
      <c r="F1751">
        <v>99.312431335449219</v>
      </c>
      <c r="G1751">
        <v>209111400</v>
      </c>
      <c r="H1751">
        <v>26.379999160766602</v>
      </c>
      <c r="I1751">
        <v>2011</v>
      </c>
      <c r="J1751">
        <v>96.984626007080081</v>
      </c>
      <c r="K1751" s="3">
        <v>1.694229487100762E-2</v>
      </c>
      <c r="L1751" s="3">
        <v>9.5308846948538584E-3</v>
      </c>
      <c r="M1751" s="3">
        <v>8.3462207149858303E-2</v>
      </c>
      <c r="N1751" s="3">
        <v>1.391588576196412E-2</v>
      </c>
      <c r="O1751" s="3">
        <v>3.6305331885133629E-3</v>
      </c>
      <c r="P1751" s="3">
        <v>-9.6908463764042718E-3</v>
      </c>
      <c r="Q1751" s="3">
        <v>2.1316859506603562E-2</v>
      </c>
      <c r="R1751" s="3">
        <v>-6.5315337568490062E-2</v>
      </c>
      <c r="S1751" s="3" t="str">
        <f t="shared" si="436"/>
        <v/>
      </c>
      <c r="T1751" s="3" t="str">
        <f t="shared" si="437"/>
        <v/>
      </c>
      <c r="U1751" s="3" t="str">
        <f t="shared" si="438"/>
        <v/>
      </c>
      <c r="V1751" s="3">
        <f t="shared" si="439"/>
        <v>1.694229487100762E-2</v>
      </c>
      <c r="W1751" s="3" t="str">
        <f t="shared" si="440"/>
        <v/>
      </c>
      <c r="X1751" s="3" t="str">
        <f t="shared" si="441"/>
        <v/>
      </c>
      <c r="Y1751" s="3" t="str">
        <f t="shared" si="442"/>
        <v/>
      </c>
      <c r="Z1751" s="3">
        <f t="shared" si="443"/>
        <v>3.6305331885133629E-3</v>
      </c>
      <c r="AA1751" s="3" t="str">
        <f t="shared" si="444"/>
        <v/>
      </c>
      <c r="AB1751" s="3" t="str">
        <f t="shared" si="445"/>
        <v/>
      </c>
      <c r="AC1751" s="3" t="str">
        <f t="shared" si="446"/>
        <v/>
      </c>
      <c r="AD1751" s="3">
        <f t="shared" si="447"/>
        <v>9.5308846948538584E-3</v>
      </c>
      <c r="AE1751" s="3" t="str">
        <f t="shared" si="448"/>
        <v/>
      </c>
      <c r="AF1751" s="3" t="str">
        <f t="shared" si="449"/>
        <v/>
      </c>
      <c r="AG1751" s="3" t="str">
        <f t="shared" si="450"/>
        <v/>
      </c>
      <c r="AH1751" s="3">
        <f t="shared" si="451"/>
        <v>-9.6908463764042718E-3</v>
      </c>
    </row>
    <row r="1752" spans="1:34">
      <c r="A1752" s="16">
        <v>40889</v>
      </c>
      <c r="B1752">
        <v>124.9499969482422</v>
      </c>
      <c r="C1752">
        <v>124.9700012207031</v>
      </c>
      <c r="D1752">
        <v>123.1600036621094</v>
      </c>
      <c r="E1752">
        <v>124.2099990844727</v>
      </c>
      <c r="F1752">
        <v>97.862709045410156</v>
      </c>
      <c r="G1752">
        <v>215826100</v>
      </c>
      <c r="H1752">
        <v>25.670000076293949</v>
      </c>
      <c r="I1752">
        <v>2011</v>
      </c>
      <c r="J1752">
        <v>96.88810844421387</v>
      </c>
      <c r="K1752" s="3">
        <v>-1.4597591364391319E-2</v>
      </c>
      <c r="L1752" s="3">
        <v>-1.592487891491556E-2</v>
      </c>
      <c r="M1752" s="3">
        <v>3.7590746290895538E-2</v>
      </c>
      <c r="N1752" s="3">
        <v>-1.9343542040581418E-2</v>
      </c>
      <c r="O1752" s="3">
        <v>-2.2927404360805651E-2</v>
      </c>
      <c r="P1752" s="3">
        <v>-2.424336498969892E-2</v>
      </c>
      <c r="Q1752" s="3">
        <v>-8.3533936083757254E-4</v>
      </c>
      <c r="R1752" s="3">
        <v>-8.2583344476851006E-2</v>
      </c>
      <c r="S1752" s="3" t="str">
        <f t="shared" si="436"/>
        <v/>
      </c>
      <c r="T1752" s="3" t="str">
        <f t="shared" si="437"/>
        <v/>
      </c>
      <c r="U1752" s="3" t="str">
        <f t="shared" si="438"/>
        <v/>
      </c>
      <c r="V1752" s="3">
        <f t="shared" si="439"/>
        <v>-1.4597591364391319E-2</v>
      </c>
      <c r="W1752" s="3" t="str">
        <f t="shared" si="440"/>
        <v/>
      </c>
      <c r="X1752" s="3" t="str">
        <f t="shared" si="441"/>
        <v/>
      </c>
      <c r="Y1752" s="3" t="str">
        <f t="shared" si="442"/>
        <v/>
      </c>
      <c r="Z1752" s="3">
        <f t="shared" si="443"/>
        <v>-2.2927404360805651E-2</v>
      </c>
      <c r="AA1752" s="3" t="str">
        <f t="shared" si="444"/>
        <v/>
      </c>
      <c r="AB1752" s="3" t="str">
        <f t="shared" si="445"/>
        <v/>
      </c>
      <c r="AC1752" s="3" t="str">
        <f t="shared" si="446"/>
        <v/>
      </c>
      <c r="AD1752" s="3">
        <f t="shared" si="447"/>
        <v>-1.592487891491556E-2</v>
      </c>
      <c r="AE1752" s="3" t="str">
        <f t="shared" si="448"/>
        <v/>
      </c>
      <c r="AF1752" s="3" t="str">
        <f t="shared" si="449"/>
        <v/>
      </c>
      <c r="AG1752" s="3" t="str">
        <f t="shared" si="450"/>
        <v/>
      </c>
      <c r="AH1752" s="3">
        <f t="shared" si="451"/>
        <v>-2.424336498969892E-2</v>
      </c>
    </row>
    <row r="1753" spans="1:34">
      <c r="A1753" s="16">
        <v>40890</v>
      </c>
      <c r="B1753">
        <v>124.86000061035161</v>
      </c>
      <c r="C1753">
        <v>125.5699996948242</v>
      </c>
      <c r="D1753">
        <v>122.4499969482422</v>
      </c>
      <c r="E1753">
        <v>123.0500030517578</v>
      </c>
      <c r="F1753">
        <v>96.94879150390625</v>
      </c>
      <c r="G1753">
        <v>245159800</v>
      </c>
      <c r="H1753">
        <v>25.409999847412109</v>
      </c>
      <c r="I1753">
        <v>2011</v>
      </c>
      <c r="J1753">
        <v>96.793170166015628</v>
      </c>
      <c r="K1753" s="3">
        <v>-9.3387721474155194E-3</v>
      </c>
      <c r="L1753" s="3">
        <v>-2.542357542478724E-2</v>
      </c>
      <c r="M1753" s="3">
        <v>2.4989792265545981E-2</v>
      </c>
      <c r="N1753" s="3">
        <v>-1.920902873361963E-2</v>
      </c>
      <c r="O1753" s="3">
        <v>-1.41695688688761E-2</v>
      </c>
      <c r="P1753" s="3">
        <v>-3.017586823638263E-2</v>
      </c>
      <c r="Q1753" s="3">
        <v>-4.1651853799828942E-4</v>
      </c>
      <c r="R1753" s="3">
        <v>-7.3808402708465448E-2</v>
      </c>
      <c r="S1753" s="3" t="str">
        <f t="shared" si="436"/>
        <v/>
      </c>
      <c r="T1753" s="3" t="str">
        <f t="shared" si="437"/>
        <v/>
      </c>
      <c r="U1753" s="3" t="str">
        <f t="shared" si="438"/>
        <v/>
      </c>
      <c r="V1753" s="3">
        <f t="shared" si="439"/>
        <v>-9.3387721474155194E-3</v>
      </c>
      <c r="W1753" s="3" t="str">
        <f t="shared" si="440"/>
        <v/>
      </c>
      <c r="X1753" s="3" t="str">
        <f t="shared" si="441"/>
        <v/>
      </c>
      <c r="Y1753" s="3" t="str">
        <f t="shared" si="442"/>
        <v/>
      </c>
      <c r="Z1753" s="3">
        <f t="shared" si="443"/>
        <v>-1.41695688688761E-2</v>
      </c>
      <c r="AA1753" s="3" t="str">
        <f t="shared" si="444"/>
        <v/>
      </c>
      <c r="AB1753" s="3" t="str">
        <f t="shared" si="445"/>
        <v/>
      </c>
      <c r="AC1753" s="3" t="str">
        <f t="shared" si="446"/>
        <v/>
      </c>
      <c r="AD1753" s="3">
        <f t="shared" si="447"/>
        <v>-2.542357542478724E-2</v>
      </c>
      <c r="AE1753" s="3" t="str">
        <f t="shared" si="448"/>
        <v/>
      </c>
      <c r="AF1753" s="3" t="str">
        <f t="shared" si="449"/>
        <v/>
      </c>
      <c r="AG1753" s="3" t="str">
        <f t="shared" si="450"/>
        <v/>
      </c>
      <c r="AH1753" s="3">
        <f t="shared" si="451"/>
        <v>-3.017586823638263E-2</v>
      </c>
    </row>
    <row r="1754" spans="1:34">
      <c r="A1754" s="16">
        <v>40891</v>
      </c>
      <c r="B1754">
        <v>122.55999755859381</v>
      </c>
      <c r="C1754">
        <v>123.0299987792969</v>
      </c>
      <c r="D1754">
        <v>121.4700012207031</v>
      </c>
      <c r="E1754">
        <v>121.7399978637695</v>
      </c>
      <c r="F1754">
        <v>95.916656494140625</v>
      </c>
      <c r="G1754">
        <v>238618800</v>
      </c>
      <c r="H1754">
        <v>26.04000091552734</v>
      </c>
      <c r="I1754">
        <v>2011</v>
      </c>
      <c r="J1754">
        <v>96.622199630737299</v>
      </c>
      <c r="K1754" s="3">
        <v>-1.0646187474384731E-2</v>
      </c>
      <c r="L1754" s="3">
        <v>-3.9375039971954462E-2</v>
      </c>
      <c r="M1754" s="3">
        <v>-2.600217205131794E-2</v>
      </c>
      <c r="N1754" s="3">
        <v>-3.4422650321881187E-2</v>
      </c>
      <c r="O1754" s="3">
        <v>-1.2840323379676E-2</v>
      </c>
      <c r="P1754" s="3">
        <v>-4.1505578765083213E-2</v>
      </c>
      <c r="Q1754" s="3">
        <v>-2.816222660394763E-2</v>
      </c>
      <c r="R1754" s="3">
        <v>-7.8362981752265193E-2</v>
      </c>
      <c r="S1754" s="3" t="str">
        <f t="shared" si="436"/>
        <v/>
      </c>
      <c r="T1754" s="3" t="str">
        <f t="shared" si="437"/>
        <v/>
      </c>
      <c r="U1754" s="3" t="str">
        <f t="shared" si="438"/>
        <v/>
      </c>
      <c r="V1754" s="3">
        <f t="shared" si="439"/>
        <v>-1.0646187474384731E-2</v>
      </c>
      <c r="W1754" s="3" t="str">
        <f t="shared" si="440"/>
        <v/>
      </c>
      <c r="X1754" s="3" t="str">
        <f t="shared" si="441"/>
        <v/>
      </c>
      <c r="Y1754" s="3" t="str">
        <f t="shared" si="442"/>
        <v/>
      </c>
      <c r="Z1754" s="3">
        <f t="shared" si="443"/>
        <v>-1.2840323379676E-2</v>
      </c>
      <c r="AA1754" s="3" t="str">
        <f t="shared" si="444"/>
        <v/>
      </c>
      <c r="AB1754" s="3" t="str">
        <f t="shared" si="445"/>
        <v/>
      </c>
      <c r="AC1754" s="3" t="str">
        <f t="shared" si="446"/>
        <v/>
      </c>
      <c r="AD1754" s="3">
        <f t="shared" si="447"/>
        <v>-3.9375039971954462E-2</v>
      </c>
      <c r="AE1754" s="3" t="str">
        <f t="shared" si="448"/>
        <v/>
      </c>
      <c r="AF1754" s="3" t="str">
        <f t="shared" si="449"/>
        <v/>
      </c>
      <c r="AG1754" s="3" t="str">
        <f t="shared" si="450"/>
        <v/>
      </c>
      <c r="AH1754" s="3">
        <f t="shared" si="451"/>
        <v>-4.1505578765083213E-2</v>
      </c>
    </row>
    <row r="1755" spans="1:34">
      <c r="A1755" s="16">
        <v>40892</v>
      </c>
      <c r="B1755">
        <v>123.0299987792969</v>
      </c>
      <c r="C1755">
        <v>123.1999969482422</v>
      </c>
      <c r="D1755">
        <v>121.9899978637695</v>
      </c>
      <c r="E1755">
        <v>122.1800003051758</v>
      </c>
      <c r="F1755">
        <v>96.2633056640625</v>
      </c>
      <c r="G1755">
        <v>199109200</v>
      </c>
      <c r="H1755">
        <v>25.110000610351559</v>
      </c>
      <c r="I1755">
        <v>2011</v>
      </c>
      <c r="J1755">
        <v>96.547351074218753</v>
      </c>
      <c r="K1755" s="3">
        <v>3.6140664467703139E-3</v>
      </c>
      <c r="L1755" s="3">
        <v>-1.428023000240464E-2</v>
      </c>
      <c r="M1755" s="3">
        <v>-2.2325289038571339E-2</v>
      </c>
      <c r="N1755" s="3">
        <v>-1.531267278957138E-2</v>
      </c>
      <c r="O1755" s="3">
        <v>2.053556796343559E-3</v>
      </c>
      <c r="P1755" s="3">
        <v>-2.000803379264815E-2</v>
      </c>
      <c r="Q1755" s="3">
        <v>-2.8006721339618349E-2</v>
      </c>
      <c r="R1755" s="3">
        <v>-6.3507452986193424E-2</v>
      </c>
      <c r="S1755" s="3" t="str">
        <f t="shared" si="436"/>
        <v/>
      </c>
      <c r="T1755" s="3" t="str">
        <f t="shared" si="437"/>
        <v/>
      </c>
      <c r="U1755" s="3" t="str">
        <f t="shared" si="438"/>
        <v/>
      </c>
      <c r="V1755" s="3">
        <f t="shared" si="439"/>
        <v>3.6140664467703139E-3</v>
      </c>
      <c r="W1755" s="3" t="str">
        <f t="shared" si="440"/>
        <v/>
      </c>
      <c r="X1755" s="3" t="str">
        <f t="shared" si="441"/>
        <v/>
      </c>
      <c r="Y1755" s="3" t="str">
        <f t="shared" si="442"/>
        <v/>
      </c>
      <c r="Z1755" s="3">
        <f t="shared" si="443"/>
        <v>2.053556796343559E-3</v>
      </c>
      <c r="AA1755" s="3" t="str">
        <f t="shared" si="444"/>
        <v/>
      </c>
      <c r="AB1755" s="3" t="str">
        <f t="shared" si="445"/>
        <v/>
      </c>
      <c r="AC1755" s="3" t="str">
        <f t="shared" si="446"/>
        <v/>
      </c>
      <c r="AD1755" s="3">
        <f t="shared" si="447"/>
        <v>-1.428023000240464E-2</v>
      </c>
      <c r="AE1755" s="3" t="str">
        <f t="shared" si="448"/>
        <v/>
      </c>
      <c r="AF1755" s="3" t="str">
        <f t="shared" si="449"/>
        <v/>
      </c>
      <c r="AG1755" s="3" t="str">
        <f t="shared" si="450"/>
        <v/>
      </c>
      <c r="AH1755" s="3">
        <f t="shared" si="451"/>
        <v>-2.000803379264815E-2</v>
      </c>
    </row>
    <row r="1756" spans="1:34">
      <c r="A1756" s="16">
        <v>40893</v>
      </c>
      <c r="B1756">
        <v>122.23000335693359</v>
      </c>
      <c r="C1756">
        <v>122.9499969482422</v>
      </c>
      <c r="D1756">
        <v>121.3000030517578</v>
      </c>
      <c r="E1756">
        <v>121.5899963378906</v>
      </c>
      <c r="F1756">
        <v>96.406013488769531</v>
      </c>
      <c r="G1756">
        <v>220481400</v>
      </c>
      <c r="H1756">
        <v>24.29000091552734</v>
      </c>
      <c r="I1756">
        <v>2011</v>
      </c>
      <c r="J1756">
        <v>96.557243728637701</v>
      </c>
      <c r="K1756" s="3">
        <v>1.482473760095582E-3</v>
      </c>
      <c r="L1756" s="3">
        <v>-2.9265398174198709E-2</v>
      </c>
      <c r="M1756" s="3">
        <v>-2.0013438614892021E-2</v>
      </c>
      <c r="N1756" s="3">
        <v>2.0565104618517349E-3</v>
      </c>
      <c r="O1756" s="3">
        <v>-7.202465634473354E-3</v>
      </c>
      <c r="P1756" s="3">
        <v>-3.7683458032520489E-2</v>
      </c>
      <c r="Q1756" s="3">
        <v>-2.851191367284522E-2</v>
      </c>
      <c r="R1756" s="3">
        <v>-4.8399014270485319E-2</v>
      </c>
      <c r="S1756" s="3" t="str">
        <f t="shared" si="436"/>
        <v/>
      </c>
      <c r="T1756" s="3" t="str">
        <f t="shared" si="437"/>
        <v/>
      </c>
      <c r="U1756" s="3" t="str">
        <f t="shared" si="438"/>
        <v/>
      </c>
      <c r="V1756" s="3">
        <f t="shared" si="439"/>
        <v>1.482473760095582E-3</v>
      </c>
      <c r="W1756" s="3" t="str">
        <f t="shared" si="440"/>
        <v/>
      </c>
      <c r="X1756" s="3" t="str">
        <f t="shared" si="441"/>
        <v/>
      </c>
      <c r="Y1756" s="3" t="str">
        <f t="shared" si="442"/>
        <v/>
      </c>
      <c r="Z1756" s="3">
        <f t="shared" si="443"/>
        <v>-7.202465634473354E-3</v>
      </c>
      <c r="AA1756" s="3" t="str">
        <f t="shared" si="444"/>
        <v/>
      </c>
      <c r="AB1756" s="3" t="str">
        <f t="shared" si="445"/>
        <v/>
      </c>
      <c r="AC1756" s="3" t="str">
        <f t="shared" si="446"/>
        <v/>
      </c>
      <c r="AD1756" s="3">
        <f t="shared" si="447"/>
        <v>-2.9265398174198709E-2</v>
      </c>
      <c r="AE1756" s="3" t="str">
        <f t="shared" si="448"/>
        <v/>
      </c>
      <c r="AF1756" s="3" t="str">
        <f t="shared" si="449"/>
        <v/>
      </c>
      <c r="AG1756" s="3" t="str">
        <f t="shared" si="450"/>
        <v/>
      </c>
      <c r="AH1756" s="3">
        <f t="shared" si="451"/>
        <v>-3.7683458032520489E-2</v>
      </c>
    </row>
    <row r="1757" spans="1:34">
      <c r="A1757" s="16">
        <v>40896</v>
      </c>
      <c r="B1757">
        <v>122.05999755859381</v>
      </c>
      <c r="C1757">
        <v>122.3199996948242</v>
      </c>
      <c r="D1757">
        <v>120.0299987792969</v>
      </c>
      <c r="E1757">
        <v>120.2900009155273</v>
      </c>
      <c r="F1757">
        <v>95.37530517578125</v>
      </c>
      <c r="G1757">
        <v>183903000</v>
      </c>
      <c r="H1757">
        <v>24.920000076293949</v>
      </c>
      <c r="I1757">
        <v>2011</v>
      </c>
      <c r="J1757">
        <v>96.520720672607425</v>
      </c>
      <c r="K1757" s="3">
        <v>-1.0691328016673499E-2</v>
      </c>
      <c r="L1757" s="3">
        <v>-2.5417279920942119E-2</v>
      </c>
      <c r="M1757" s="3">
        <v>-4.0937391730770267E-2</v>
      </c>
      <c r="N1757" s="3">
        <v>-7.6005961843408354E-3</v>
      </c>
      <c r="O1757" s="3">
        <v>-1.28299827747228E-2</v>
      </c>
      <c r="P1757" s="3">
        <v>-3.3652687673985437E-2</v>
      </c>
      <c r="Q1757" s="3">
        <v>-4.9041375230084672E-2</v>
      </c>
      <c r="R1757" s="3">
        <v>-4.7384868417966519E-2</v>
      </c>
      <c r="S1757" s="3" t="str">
        <f t="shared" si="436"/>
        <v/>
      </c>
      <c r="T1757" s="3" t="str">
        <f t="shared" si="437"/>
        <v/>
      </c>
      <c r="U1757" s="3" t="str">
        <f t="shared" si="438"/>
        <v/>
      </c>
      <c r="V1757" s="3">
        <f t="shared" si="439"/>
        <v>-1.0691328016673499E-2</v>
      </c>
      <c r="W1757" s="3" t="str">
        <f t="shared" si="440"/>
        <v/>
      </c>
      <c r="X1757" s="3" t="str">
        <f t="shared" si="441"/>
        <v/>
      </c>
      <c r="Y1757" s="3" t="str">
        <f t="shared" si="442"/>
        <v/>
      </c>
      <c r="Z1757" s="3">
        <f t="shared" si="443"/>
        <v>-1.28299827747228E-2</v>
      </c>
      <c r="AA1757" s="3" t="str">
        <f t="shared" si="444"/>
        <v/>
      </c>
      <c r="AB1757" s="3" t="str">
        <f t="shared" si="445"/>
        <v/>
      </c>
      <c r="AC1757" s="3" t="str">
        <f t="shared" si="446"/>
        <v/>
      </c>
      <c r="AD1757" s="3">
        <f t="shared" si="447"/>
        <v>-2.5417279920942119E-2</v>
      </c>
      <c r="AE1757" s="3" t="str">
        <f t="shared" si="448"/>
        <v/>
      </c>
      <c r="AF1757" s="3" t="str">
        <f t="shared" si="449"/>
        <v/>
      </c>
      <c r="AG1757" s="3" t="str">
        <f t="shared" si="450"/>
        <v/>
      </c>
      <c r="AH1757" s="3">
        <f t="shared" si="451"/>
        <v>-3.3652687673985437E-2</v>
      </c>
    </row>
    <row r="1758" spans="1:34">
      <c r="A1758" s="16">
        <v>40897</v>
      </c>
      <c r="B1758">
        <v>122.1800003051758</v>
      </c>
      <c r="C1758">
        <v>124.13999938964839</v>
      </c>
      <c r="D1758">
        <v>120.370002746582</v>
      </c>
      <c r="E1758">
        <v>123.9300003051758</v>
      </c>
      <c r="F1758">
        <v>98.261383056640625</v>
      </c>
      <c r="G1758">
        <v>225418100</v>
      </c>
      <c r="H1758">
        <v>23.219999313354489</v>
      </c>
      <c r="I1758">
        <v>2011</v>
      </c>
      <c r="J1758">
        <v>96.719897842407221</v>
      </c>
      <c r="K1758" s="3">
        <v>3.0260221716095211E-2</v>
      </c>
      <c r="L1758" s="3">
        <v>1.353901923245204E-2</v>
      </c>
      <c r="M1758" s="3">
        <v>-1.222876646896898E-2</v>
      </c>
      <c r="N1758" s="3">
        <v>4.2253231621926853E-2</v>
      </c>
      <c r="O1758" s="3">
        <v>6.6507465662812848E-4</v>
      </c>
      <c r="P1758" s="3">
        <v>-2.4542902865192558E-2</v>
      </c>
      <c r="Q1758" s="3">
        <v>-4.9342652079251703E-2</v>
      </c>
      <c r="R1758" s="3">
        <v>-2.891531512599144E-2</v>
      </c>
      <c r="S1758" s="3" t="str">
        <f t="shared" si="436"/>
        <v/>
      </c>
      <c r="T1758" s="3" t="str">
        <f t="shared" si="437"/>
        <v/>
      </c>
      <c r="U1758" s="3" t="str">
        <f t="shared" si="438"/>
        <v/>
      </c>
      <c r="V1758" s="3">
        <f t="shared" si="439"/>
        <v>3.0260221716095211E-2</v>
      </c>
      <c r="W1758" s="3" t="str">
        <f t="shared" si="440"/>
        <v/>
      </c>
      <c r="X1758" s="3" t="str">
        <f t="shared" si="441"/>
        <v/>
      </c>
      <c r="Y1758" s="3" t="str">
        <f t="shared" si="442"/>
        <v/>
      </c>
      <c r="Z1758" s="3">
        <f t="shared" si="443"/>
        <v>6.6507465662812848E-4</v>
      </c>
      <c r="AA1758" s="3" t="str">
        <f t="shared" si="444"/>
        <v/>
      </c>
      <c r="AB1758" s="3" t="str">
        <f t="shared" si="445"/>
        <v/>
      </c>
      <c r="AC1758" s="3" t="str">
        <f t="shared" si="446"/>
        <v/>
      </c>
      <c r="AD1758" s="3">
        <f t="shared" si="447"/>
        <v>1.353901923245204E-2</v>
      </c>
      <c r="AE1758" s="3" t="str">
        <f t="shared" si="448"/>
        <v/>
      </c>
      <c r="AF1758" s="3" t="str">
        <f t="shared" si="449"/>
        <v/>
      </c>
      <c r="AG1758" s="3" t="str">
        <f t="shared" si="450"/>
        <v/>
      </c>
      <c r="AH1758" s="3">
        <f t="shared" si="451"/>
        <v>-2.4542902865192558E-2</v>
      </c>
    </row>
    <row r="1759" spans="1:34">
      <c r="A1759" s="16">
        <v>40898</v>
      </c>
      <c r="B1759">
        <v>123.9300003051758</v>
      </c>
      <c r="C1759">
        <v>124.36000061035161</v>
      </c>
      <c r="D1759">
        <v>122.75</v>
      </c>
      <c r="E1759">
        <v>124.1699981689453</v>
      </c>
      <c r="F1759">
        <v>98.451652526855469</v>
      </c>
      <c r="G1759">
        <v>194230900</v>
      </c>
      <c r="H1759">
        <v>21.430000305175781</v>
      </c>
      <c r="I1759">
        <v>2011</v>
      </c>
      <c r="J1759">
        <v>96.947103500366211</v>
      </c>
      <c r="K1759" s="3">
        <v>1.936360595547137E-3</v>
      </c>
      <c r="L1759" s="3">
        <v>2.6429153448126019E-2</v>
      </c>
      <c r="M1759" s="3">
        <v>-1.398653549727324E-2</v>
      </c>
      <c r="N1759" s="3">
        <v>4.8389226144965207E-2</v>
      </c>
      <c r="O1759" s="3">
        <v>-9.5215065139195865E-3</v>
      </c>
      <c r="P1759" s="3">
        <v>-1.4046320966640709E-2</v>
      </c>
      <c r="Q1759" s="3">
        <v>-5.2868337411514421E-2</v>
      </c>
      <c r="R1759" s="3">
        <v>-2.5086042721023879E-2</v>
      </c>
      <c r="S1759" s="3" t="str">
        <f t="shared" si="436"/>
        <v/>
      </c>
      <c r="T1759" s="3" t="str">
        <f t="shared" si="437"/>
        <v/>
      </c>
      <c r="U1759" s="3" t="str">
        <f t="shared" si="438"/>
        <v/>
      </c>
      <c r="V1759" s="3">
        <f t="shared" si="439"/>
        <v>1.936360595547137E-3</v>
      </c>
      <c r="W1759" s="3" t="str">
        <f t="shared" si="440"/>
        <v/>
      </c>
      <c r="X1759" s="3" t="str">
        <f t="shared" si="441"/>
        <v/>
      </c>
      <c r="Y1759" s="3" t="str">
        <f t="shared" si="442"/>
        <v/>
      </c>
      <c r="Z1759" s="3">
        <f t="shared" si="443"/>
        <v>-9.5215065139195865E-3</v>
      </c>
      <c r="AA1759" s="3" t="str">
        <f t="shared" si="444"/>
        <v/>
      </c>
      <c r="AB1759" s="3" t="str">
        <f t="shared" si="445"/>
        <v/>
      </c>
      <c r="AC1759" s="3" t="str">
        <f t="shared" si="446"/>
        <v/>
      </c>
      <c r="AD1759" s="3">
        <f t="shared" si="447"/>
        <v>2.6429153448126019E-2</v>
      </c>
      <c r="AE1759" s="3" t="str">
        <f t="shared" si="448"/>
        <v/>
      </c>
      <c r="AF1759" s="3" t="str">
        <f t="shared" si="449"/>
        <v/>
      </c>
      <c r="AG1759" s="3" t="str">
        <f t="shared" si="450"/>
        <v/>
      </c>
      <c r="AH1759" s="3">
        <f t="shared" si="451"/>
        <v>-1.4046320966640709E-2</v>
      </c>
    </row>
    <row r="1760" spans="1:34">
      <c r="A1760" s="16">
        <v>40899</v>
      </c>
      <c r="B1760">
        <v>124.629997253418</v>
      </c>
      <c r="C1760">
        <v>125.40000152587891</v>
      </c>
      <c r="D1760">
        <v>124.23000335693359</v>
      </c>
      <c r="E1760">
        <v>125.26999664306641</v>
      </c>
      <c r="F1760">
        <v>99.323829650878906</v>
      </c>
      <c r="G1760">
        <v>119465400</v>
      </c>
      <c r="H1760">
        <v>21.159999847412109</v>
      </c>
      <c r="I1760">
        <v>2011</v>
      </c>
      <c r="J1760">
        <v>97.321524429321286</v>
      </c>
      <c r="K1760" s="3">
        <v>8.8589383889268181E-3</v>
      </c>
      <c r="L1760" s="3">
        <v>3.1793256690113569E-2</v>
      </c>
      <c r="M1760" s="3">
        <v>1.7059011669648742E-2</v>
      </c>
      <c r="N1760" s="3">
        <v>8.1541733103897229E-2</v>
      </c>
      <c r="O1760" s="3">
        <v>4.8325029293017069E-4</v>
      </c>
      <c r="P1760" s="3">
        <v>-1.7597000495242491E-2</v>
      </c>
      <c r="Q1760" s="3">
        <v>-3.1625641512376901E-2</v>
      </c>
      <c r="R1760" s="3">
        <v>-3.0885433930332158E-3</v>
      </c>
      <c r="S1760" s="3" t="str">
        <f t="shared" si="436"/>
        <v/>
      </c>
      <c r="T1760" s="3" t="str">
        <f t="shared" si="437"/>
        <v/>
      </c>
      <c r="U1760" s="3">
        <f t="shared" si="438"/>
        <v>8.8589383889268181E-3</v>
      </c>
      <c r="V1760" s="3" t="str">
        <f t="shared" si="439"/>
        <v/>
      </c>
      <c r="W1760" s="3" t="str">
        <f t="shared" si="440"/>
        <v/>
      </c>
      <c r="X1760" s="3" t="str">
        <f t="shared" si="441"/>
        <v/>
      </c>
      <c r="Y1760" s="3">
        <f t="shared" si="442"/>
        <v>4.8325029293017069E-4</v>
      </c>
      <c r="Z1760" s="3" t="str">
        <f t="shared" si="443"/>
        <v/>
      </c>
      <c r="AA1760" s="3" t="str">
        <f t="shared" si="444"/>
        <v/>
      </c>
      <c r="AB1760" s="3" t="str">
        <f t="shared" si="445"/>
        <v/>
      </c>
      <c r="AC1760" s="3" t="str">
        <f t="shared" si="446"/>
        <v/>
      </c>
      <c r="AD1760" s="3">
        <f t="shared" si="447"/>
        <v>3.1793256690113569E-2</v>
      </c>
      <c r="AE1760" s="3" t="str">
        <f t="shared" si="448"/>
        <v/>
      </c>
      <c r="AF1760" s="3" t="str">
        <f t="shared" si="449"/>
        <v/>
      </c>
      <c r="AG1760" s="3" t="str">
        <f t="shared" si="450"/>
        <v/>
      </c>
      <c r="AH1760" s="3">
        <f t="shared" si="451"/>
        <v>-1.7597000495242491E-2</v>
      </c>
    </row>
    <row r="1761" spans="1:34">
      <c r="A1761" s="16">
        <v>40900</v>
      </c>
      <c r="B1761">
        <v>125.6699981689453</v>
      </c>
      <c r="C1761">
        <v>126.4300003051758</v>
      </c>
      <c r="D1761">
        <v>125.4100036621094</v>
      </c>
      <c r="E1761">
        <v>126.38999938964839</v>
      </c>
      <c r="F1761">
        <v>100.2118377685547</v>
      </c>
      <c r="G1761">
        <v>92187200</v>
      </c>
      <c r="H1761">
        <v>20.729999542236332</v>
      </c>
      <c r="I1761">
        <v>2011</v>
      </c>
      <c r="J1761">
        <v>97.749010848999021</v>
      </c>
      <c r="K1761" s="3">
        <v>8.94053441955589E-3</v>
      </c>
      <c r="L1761" s="3">
        <v>3.9477042375873239E-2</v>
      </c>
      <c r="M1761" s="3">
        <v>9.0563328378048258E-3</v>
      </c>
      <c r="N1761" s="3">
        <v>9.3274401514990002E-2</v>
      </c>
      <c r="O1761" s="3">
        <v>1.117642075475489E-3</v>
      </c>
      <c r="P1761" s="3">
        <v>-1.28299827747228E-2</v>
      </c>
      <c r="Q1761" s="3">
        <v>-4.7758858601447567E-2</v>
      </c>
      <c r="R1761" s="3">
        <v>2.1316859506603562E-2</v>
      </c>
      <c r="S1761" s="3" t="str">
        <f t="shared" si="436"/>
        <v/>
      </c>
      <c r="T1761" s="3" t="str">
        <f t="shared" si="437"/>
        <v/>
      </c>
      <c r="U1761" s="3">
        <f t="shared" si="438"/>
        <v>8.94053441955589E-3</v>
      </c>
      <c r="V1761" s="3" t="str">
        <f t="shared" si="439"/>
        <v/>
      </c>
      <c r="W1761" s="3" t="str">
        <f t="shared" si="440"/>
        <v/>
      </c>
      <c r="X1761" s="3" t="str">
        <f t="shared" si="441"/>
        <v/>
      </c>
      <c r="Y1761" s="3">
        <f t="shared" si="442"/>
        <v>1.117642075475489E-3</v>
      </c>
      <c r="Z1761" s="3" t="str">
        <f t="shared" si="443"/>
        <v/>
      </c>
      <c r="AA1761" s="3" t="str">
        <f t="shared" si="444"/>
        <v/>
      </c>
      <c r="AB1761" s="3" t="str">
        <f t="shared" si="445"/>
        <v/>
      </c>
      <c r="AC1761" s="3" t="str">
        <f t="shared" si="446"/>
        <v/>
      </c>
      <c r="AD1761" s="3">
        <f t="shared" si="447"/>
        <v>3.9477042375873239E-2</v>
      </c>
      <c r="AE1761" s="3" t="str">
        <f t="shared" si="448"/>
        <v/>
      </c>
      <c r="AF1761" s="3" t="str">
        <f t="shared" si="449"/>
        <v/>
      </c>
      <c r="AG1761" s="3" t="str">
        <f t="shared" si="450"/>
        <v/>
      </c>
      <c r="AH1761" s="3">
        <f t="shared" si="451"/>
        <v>-1.28299827747228E-2</v>
      </c>
    </row>
    <row r="1762" spans="1:34">
      <c r="A1762" s="16">
        <v>40904</v>
      </c>
      <c r="B1762">
        <v>126.1699981689453</v>
      </c>
      <c r="C1762">
        <v>126.8199996948242</v>
      </c>
      <c r="D1762">
        <v>126.05999755859381</v>
      </c>
      <c r="E1762">
        <v>126.4899978637695</v>
      </c>
      <c r="F1762">
        <v>100.2911376953125</v>
      </c>
      <c r="G1762">
        <v>86075700</v>
      </c>
      <c r="H1762">
        <v>21.909999847412109</v>
      </c>
      <c r="I1762">
        <v>2011</v>
      </c>
      <c r="J1762">
        <v>98.047705078125006</v>
      </c>
      <c r="K1762" s="3">
        <v>7.9132294670580805E-4</v>
      </c>
      <c r="L1762" s="3">
        <v>5.1541984693743707E-2</v>
      </c>
      <c r="M1762" s="3">
        <v>2.481464772015984E-2</v>
      </c>
      <c r="N1762" s="3">
        <v>6.3338195137801812E-2</v>
      </c>
      <c r="O1762" s="3">
        <v>-2.6109805573882872E-3</v>
      </c>
      <c r="P1762" s="3">
        <v>6.6507465662812848E-4</v>
      </c>
      <c r="Q1762" s="3">
        <v>-3.3652687673985437E-2</v>
      </c>
      <c r="R1762" s="3">
        <v>-8.3533936083757254E-4</v>
      </c>
      <c r="S1762" s="3" t="str">
        <f t="shared" si="436"/>
        <v/>
      </c>
      <c r="T1762" s="3" t="str">
        <f t="shared" si="437"/>
        <v/>
      </c>
      <c r="U1762" s="3">
        <f t="shared" si="438"/>
        <v>7.9132294670580805E-4</v>
      </c>
      <c r="V1762" s="3" t="str">
        <f t="shared" si="439"/>
        <v/>
      </c>
      <c r="W1762" s="3" t="str">
        <f t="shared" si="440"/>
        <v/>
      </c>
      <c r="X1762" s="3" t="str">
        <f t="shared" si="441"/>
        <v/>
      </c>
      <c r="Y1762" s="3">
        <f t="shared" si="442"/>
        <v>-2.6109805573882872E-3</v>
      </c>
      <c r="Z1762" s="3" t="str">
        <f t="shared" si="443"/>
        <v/>
      </c>
      <c r="AA1762" s="3" t="str">
        <f t="shared" si="444"/>
        <v/>
      </c>
      <c r="AB1762" s="3" t="str">
        <f t="shared" si="445"/>
        <v/>
      </c>
      <c r="AC1762" s="3" t="str">
        <f t="shared" si="446"/>
        <v/>
      </c>
      <c r="AD1762" s="3">
        <f t="shared" si="447"/>
        <v>5.1541984693743707E-2</v>
      </c>
      <c r="AE1762" s="3" t="str">
        <f t="shared" si="448"/>
        <v/>
      </c>
      <c r="AF1762" s="3" t="str">
        <f t="shared" si="449"/>
        <v/>
      </c>
      <c r="AG1762" s="3" t="str">
        <f t="shared" si="450"/>
        <v/>
      </c>
      <c r="AH1762" s="3">
        <f t="shared" si="451"/>
        <v>6.6507465662812848E-4</v>
      </c>
    </row>
    <row r="1763" spans="1:34">
      <c r="A1763" s="16">
        <v>40905</v>
      </c>
      <c r="B1763">
        <v>126.5100021362305</v>
      </c>
      <c r="C1763">
        <v>126.5299987792969</v>
      </c>
      <c r="D1763">
        <v>124.73000335693359</v>
      </c>
      <c r="E1763">
        <v>124.8300018310547</v>
      </c>
      <c r="F1763">
        <v>98.974967956542969</v>
      </c>
      <c r="G1763">
        <v>119107100</v>
      </c>
      <c r="H1763">
        <v>23.520000457763668</v>
      </c>
      <c r="I1763">
        <v>2011</v>
      </c>
      <c r="J1763">
        <v>98.26719703674317</v>
      </c>
      <c r="K1763" s="3">
        <v>-1.312348996147694E-2</v>
      </c>
      <c r="L1763" s="3">
        <v>7.2621092610818394E-3</v>
      </c>
      <c r="M1763" s="3">
        <v>2.0899450330488008E-2</v>
      </c>
      <c r="N1763" s="3">
        <v>4.6411515518256952E-2</v>
      </c>
      <c r="O1763" s="3">
        <v>-1.39141002178802E-2</v>
      </c>
      <c r="P1763" s="3">
        <v>-9.5215065139195865E-3</v>
      </c>
      <c r="Q1763" s="3">
        <v>-2.4542902865192558E-2</v>
      </c>
      <c r="R1763" s="3">
        <v>-4.1651853799828942E-4</v>
      </c>
      <c r="S1763" s="3" t="str">
        <f t="shared" si="436"/>
        <v/>
      </c>
      <c r="T1763" s="3" t="str">
        <f t="shared" si="437"/>
        <v/>
      </c>
      <c r="U1763" s="3">
        <f t="shared" si="438"/>
        <v>-1.312348996147694E-2</v>
      </c>
      <c r="V1763" s="3" t="str">
        <f t="shared" si="439"/>
        <v/>
      </c>
      <c r="W1763" s="3" t="str">
        <f t="shared" si="440"/>
        <v/>
      </c>
      <c r="X1763" s="3" t="str">
        <f t="shared" si="441"/>
        <v/>
      </c>
      <c r="Y1763" s="3">
        <f t="shared" si="442"/>
        <v>-1.39141002178802E-2</v>
      </c>
      <c r="Z1763" s="3" t="str">
        <f t="shared" si="443"/>
        <v/>
      </c>
      <c r="AA1763" s="3" t="str">
        <f t="shared" si="444"/>
        <v/>
      </c>
      <c r="AB1763" s="3" t="str">
        <f t="shared" si="445"/>
        <v/>
      </c>
      <c r="AC1763" s="3" t="str">
        <f t="shared" si="446"/>
        <v/>
      </c>
      <c r="AD1763" s="3">
        <f t="shared" si="447"/>
        <v>7.2621092610818394E-3</v>
      </c>
      <c r="AE1763" s="3" t="str">
        <f t="shared" si="448"/>
        <v/>
      </c>
      <c r="AF1763" s="3" t="str">
        <f t="shared" si="449"/>
        <v/>
      </c>
      <c r="AG1763" s="3" t="str">
        <f t="shared" si="450"/>
        <v/>
      </c>
      <c r="AH1763" s="3">
        <f t="shared" si="451"/>
        <v>-9.5215065139195865E-3</v>
      </c>
    </row>
    <row r="1764" spans="1:34">
      <c r="A1764" s="16">
        <v>40906</v>
      </c>
      <c r="B1764">
        <v>125.2399978637695</v>
      </c>
      <c r="C1764">
        <v>126.25</v>
      </c>
      <c r="D1764">
        <v>124.86000061035161</v>
      </c>
      <c r="E1764">
        <v>126.120002746582</v>
      </c>
      <c r="F1764">
        <v>99.997756958007813</v>
      </c>
      <c r="G1764">
        <v>123507200</v>
      </c>
      <c r="H1764">
        <v>22.64999961853027</v>
      </c>
      <c r="I1764">
        <v>2011</v>
      </c>
      <c r="J1764">
        <v>98.343220901489261</v>
      </c>
      <c r="K1764" s="3">
        <v>1.0333814928981999E-2</v>
      </c>
      <c r="L1764" s="3">
        <v>1.5704199893755929E-2</v>
      </c>
      <c r="M1764" s="3">
        <v>4.2548402050654133E-2</v>
      </c>
      <c r="N1764" s="3">
        <v>1.543987912870648E-2</v>
      </c>
      <c r="O1764" s="3">
        <v>2.4031706205907E-4</v>
      </c>
      <c r="P1764" s="3">
        <v>4.8325029293017069E-4</v>
      </c>
      <c r="Q1764" s="3">
        <v>-1.4046320966640709E-2</v>
      </c>
      <c r="R1764" s="3">
        <v>-3.9683168007401022E-2</v>
      </c>
      <c r="S1764" s="3" t="str">
        <f t="shared" si="436"/>
        <v/>
      </c>
      <c r="T1764" s="3" t="str">
        <f t="shared" si="437"/>
        <v/>
      </c>
      <c r="U1764" s="3" t="str">
        <f t="shared" si="438"/>
        <v/>
      </c>
      <c r="V1764" s="3">
        <f t="shared" si="439"/>
        <v>1.0333814928981999E-2</v>
      </c>
      <c r="W1764" s="3" t="str">
        <f t="shared" si="440"/>
        <v/>
      </c>
      <c r="X1764" s="3" t="str">
        <f t="shared" si="441"/>
        <v/>
      </c>
      <c r="Y1764" s="3" t="str">
        <f t="shared" si="442"/>
        <v/>
      </c>
      <c r="Z1764" s="3">
        <f t="shared" si="443"/>
        <v>2.4031706205907E-4</v>
      </c>
      <c r="AA1764" s="3" t="str">
        <f t="shared" si="444"/>
        <v/>
      </c>
      <c r="AB1764" s="3" t="str">
        <f t="shared" si="445"/>
        <v/>
      </c>
      <c r="AC1764" s="3">
        <f t="shared" si="446"/>
        <v>1.5704199893755929E-2</v>
      </c>
      <c r="AD1764" s="3" t="str">
        <f t="shared" si="447"/>
        <v/>
      </c>
      <c r="AE1764" s="3" t="str">
        <f t="shared" si="448"/>
        <v/>
      </c>
      <c r="AF1764" s="3" t="str">
        <f t="shared" si="449"/>
        <v/>
      </c>
      <c r="AG1764" s="3">
        <f t="shared" si="450"/>
        <v>4.8325029293017069E-4</v>
      </c>
      <c r="AH1764" s="3" t="str">
        <f t="shared" si="451"/>
        <v/>
      </c>
    </row>
    <row r="1765" spans="1:34">
      <c r="A1765" s="16">
        <v>40907</v>
      </c>
      <c r="B1765">
        <v>126.01999664306641</v>
      </c>
      <c r="C1765">
        <v>126.3300018310547</v>
      </c>
      <c r="D1765">
        <v>125.5</v>
      </c>
      <c r="E1765">
        <v>125.5</v>
      </c>
      <c r="F1765">
        <v>99.506187438964844</v>
      </c>
      <c r="G1765">
        <v>95599000</v>
      </c>
      <c r="H1765">
        <v>23.39999961853027</v>
      </c>
      <c r="I1765">
        <v>2011</v>
      </c>
      <c r="J1765">
        <v>98.395455932617182</v>
      </c>
      <c r="K1765" s="3">
        <v>-4.9158054540102691E-3</v>
      </c>
      <c r="L1765" s="3">
        <v>1.835992316515878E-3</v>
      </c>
      <c r="M1765" s="3">
        <v>3.368762118162949E-2</v>
      </c>
      <c r="N1765" s="3">
        <v>1.061024626315632E-2</v>
      </c>
      <c r="O1765" s="3">
        <v>-4.9159747310489887E-3</v>
      </c>
      <c r="P1765" s="3">
        <v>-4.3106354322929308E-3</v>
      </c>
      <c r="Q1765" s="3">
        <v>-1.7597000495242491E-2</v>
      </c>
      <c r="R1765" s="3">
        <v>-3.9529506226714028E-2</v>
      </c>
      <c r="S1765" s="3" t="str">
        <f t="shared" si="436"/>
        <v/>
      </c>
      <c r="T1765" s="3" t="str">
        <f t="shared" si="437"/>
        <v/>
      </c>
      <c r="U1765" s="3" t="str">
        <f t="shared" si="438"/>
        <v/>
      </c>
      <c r="V1765" s="3">
        <f t="shared" si="439"/>
        <v>-4.9158054540102691E-3</v>
      </c>
      <c r="W1765" s="3" t="str">
        <f t="shared" si="440"/>
        <v/>
      </c>
      <c r="X1765" s="3" t="str">
        <f t="shared" si="441"/>
        <v/>
      </c>
      <c r="Y1765" s="3" t="str">
        <f t="shared" si="442"/>
        <v/>
      </c>
      <c r="Z1765" s="3">
        <f t="shared" si="443"/>
        <v>-4.9159747310489887E-3</v>
      </c>
      <c r="AA1765" s="3" t="str">
        <f t="shared" si="444"/>
        <v/>
      </c>
      <c r="AB1765" s="3" t="str">
        <f t="shared" si="445"/>
        <v/>
      </c>
      <c r="AC1765" s="3">
        <f t="shared" si="446"/>
        <v>1.835992316515878E-3</v>
      </c>
      <c r="AD1765" s="3" t="str">
        <f t="shared" si="447"/>
        <v/>
      </c>
      <c r="AE1765" s="3" t="str">
        <f t="shared" si="448"/>
        <v/>
      </c>
      <c r="AF1765" s="3" t="str">
        <f t="shared" si="449"/>
        <v/>
      </c>
      <c r="AG1765" s="3">
        <f t="shared" si="450"/>
        <v>-4.3106354322929308E-3</v>
      </c>
      <c r="AH1765" s="3" t="str">
        <f t="shared" si="451"/>
        <v/>
      </c>
    </row>
    <row r="1766" spans="1:34">
      <c r="A1766" s="16">
        <v>40911</v>
      </c>
      <c r="B1766">
        <v>127.7600021362305</v>
      </c>
      <c r="C1766">
        <v>128.3800048828125</v>
      </c>
      <c r="D1766">
        <v>127.4300003051758</v>
      </c>
      <c r="E1766">
        <v>127.5</v>
      </c>
      <c r="F1766">
        <v>101.0919647216797</v>
      </c>
      <c r="G1766">
        <v>193697900</v>
      </c>
      <c r="H1766">
        <v>22.969999313354489</v>
      </c>
      <c r="I1766">
        <v>2012</v>
      </c>
      <c r="J1766">
        <v>98.531312561035151</v>
      </c>
      <c r="K1766" s="3">
        <v>1.593646911341606E-2</v>
      </c>
      <c r="L1766" s="3">
        <v>8.7826645306885442E-3</v>
      </c>
      <c r="M1766" s="3">
        <v>4.860642052641273E-2</v>
      </c>
      <c r="N1766" s="3">
        <v>2.7620200298025699E-2</v>
      </c>
      <c r="O1766" s="3">
        <v>1.537848848745638E-2</v>
      </c>
      <c r="P1766" s="3">
        <v>-1.313391914495732E-2</v>
      </c>
      <c r="Q1766" s="3">
        <v>-1.28299827747228E-2</v>
      </c>
      <c r="R1766" s="3">
        <v>-3.8683339800130168E-2</v>
      </c>
      <c r="S1766" s="3" t="str">
        <f t="shared" si="436"/>
        <v/>
      </c>
      <c r="T1766" s="3" t="str">
        <f t="shared" si="437"/>
        <v/>
      </c>
      <c r="U1766" s="3" t="str">
        <f t="shared" si="438"/>
        <v/>
      </c>
      <c r="V1766" s="3">
        <f t="shared" si="439"/>
        <v>1.593646911341606E-2</v>
      </c>
      <c r="W1766" s="3" t="str">
        <f t="shared" si="440"/>
        <v/>
      </c>
      <c r="X1766" s="3" t="str">
        <f t="shared" si="441"/>
        <v/>
      </c>
      <c r="Y1766" s="3" t="str">
        <f t="shared" si="442"/>
        <v/>
      </c>
      <c r="Z1766" s="3">
        <f t="shared" si="443"/>
        <v>1.537848848745638E-2</v>
      </c>
      <c r="AA1766" s="3" t="str">
        <f t="shared" si="444"/>
        <v/>
      </c>
      <c r="AB1766" s="3" t="str">
        <f t="shared" si="445"/>
        <v/>
      </c>
      <c r="AC1766" s="3">
        <f t="shared" si="446"/>
        <v>8.7826645306885442E-3</v>
      </c>
      <c r="AD1766" s="3" t="str">
        <f t="shared" si="447"/>
        <v/>
      </c>
      <c r="AE1766" s="3" t="str">
        <f t="shared" si="448"/>
        <v/>
      </c>
      <c r="AF1766" s="3" t="str">
        <f t="shared" si="449"/>
        <v/>
      </c>
      <c r="AG1766" s="3">
        <f t="shared" si="450"/>
        <v>-1.313391914495732E-2</v>
      </c>
      <c r="AH1766" s="3" t="str">
        <f t="shared" si="451"/>
        <v/>
      </c>
    </row>
    <row r="1767" spans="1:34">
      <c r="A1767" s="16">
        <v>40912</v>
      </c>
      <c r="B1767">
        <v>127.1999969482422</v>
      </c>
      <c r="C1767">
        <v>127.80999755859381</v>
      </c>
      <c r="D1767">
        <v>126.7099990844727</v>
      </c>
      <c r="E1767">
        <v>127.6999969482422</v>
      </c>
      <c r="F1767">
        <v>101.2505416870117</v>
      </c>
      <c r="G1767">
        <v>127186500</v>
      </c>
      <c r="H1767">
        <v>22.219999313354489</v>
      </c>
      <c r="I1767">
        <v>2012</v>
      </c>
      <c r="J1767">
        <v>98.621520614624018</v>
      </c>
      <c r="K1767" s="3">
        <v>1.568640650803532E-3</v>
      </c>
      <c r="L1767" s="3">
        <v>9.5661891344169803E-3</v>
      </c>
      <c r="M1767" s="3">
        <v>6.1601234202104171E-2</v>
      </c>
      <c r="N1767" s="3">
        <v>1.8142048615703569E-2</v>
      </c>
      <c r="O1767" s="3">
        <v>-6.1960856119791519E-3</v>
      </c>
      <c r="P1767" s="3">
        <v>-1.39141002178802E-2</v>
      </c>
      <c r="Q1767" s="3">
        <v>6.6507465662812848E-4</v>
      </c>
      <c r="R1767" s="3">
        <v>-4.9041375230084672E-2</v>
      </c>
      <c r="S1767" s="3" t="str">
        <f t="shared" si="436"/>
        <v/>
      </c>
      <c r="T1767" s="3" t="str">
        <f t="shared" si="437"/>
        <v/>
      </c>
      <c r="U1767" s="3" t="str">
        <f t="shared" si="438"/>
        <v/>
      </c>
      <c r="V1767" s="3">
        <f t="shared" si="439"/>
        <v>1.568640650803532E-3</v>
      </c>
      <c r="W1767" s="3" t="str">
        <f t="shared" si="440"/>
        <v/>
      </c>
      <c r="X1767" s="3" t="str">
        <f t="shared" si="441"/>
        <v/>
      </c>
      <c r="Y1767" s="3" t="str">
        <f t="shared" si="442"/>
        <v/>
      </c>
      <c r="Z1767" s="3">
        <f t="shared" si="443"/>
        <v>-6.1960856119791519E-3</v>
      </c>
      <c r="AA1767" s="3" t="str">
        <f t="shared" si="444"/>
        <v/>
      </c>
      <c r="AB1767" s="3" t="str">
        <f t="shared" si="445"/>
        <v/>
      </c>
      <c r="AC1767" s="3">
        <f t="shared" si="446"/>
        <v>9.5661891344169803E-3</v>
      </c>
      <c r="AD1767" s="3" t="str">
        <f t="shared" si="447"/>
        <v/>
      </c>
      <c r="AE1767" s="3" t="str">
        <f t="shared" si="448"/>
        <v/>
      </c>
      <c r="AF1767" s="3" t="str">
        <f t="shared" si="449"/>
        <v/>
      </c>
      <c r="AG1767" s="3">
        <f t="shared" si="450"/>
        <v>-1.39141002178802E-2</v>
      </c>
      <c r="AH1767" s="3" t="str">
        <f t="shared" si="451"/>
        <v/>
      </c>
    </row>
    <row r="1768" spans="1:34">
      <c r="A1768" s="16">
        <v>40913</v>
      </c>
      <c r="B1768">
        <v>127.0100021362305</v>
      </c>
      <c r="C1768">
        <v>128.22999572753909</v>
      </c>
      <c r="D1768">
        <v>126.4300003051758</v>
      </c>
      <c r="E1768">
        <v>128.03999328613281</v>
      </c>
      <c r="F1768">
        <v>101.5201110839844</v>
      </c>
      <c r="G1768">
        <v>173895000</v>
      </c>
      <c r="H1768">
        <v>21.479999542236332</v>
      </c>
      <c r="I1768">
        <v>2012</v>
      </c>
      <c r="J1768">
        <v>98.723632431030268</v>
      </c>
      <c r="K1768" s="3">
        <v>2.6623995534360572E-3</v>
      </c>
      <c r="L1768" s="3">
        <v>2.571501845354374E-2</v>
      </c>
      <c r="M1768" s="3">
        <v>3.3163872988285943E-2</v>
      </c>
      <c r="N1768" s="3">
        <v>2.052955326133676E-2</v>
      </c>
      <c r="O1768" s="3">
        <v>-9.9451579750714503E-3</v>
      </c>
      <c r="P1768" s="3">
        <v>2.4031706205907E-4</v>
      </c>
      <c r="Q1768" s="3">
        <v>-9.5215065139195865E-3</v>
      </c>
      <c r="R1768" s="3">
        <v>-4.9342652079251703E-2</v>
      </c>
      <c r="S1768" s="3" t="str">
        <f t="shared" si="436"/>
        <v/>
      </c>
      <c r="T1768" s="3" t="str">
        <f t="shared" si="437"/>
        <v/>
      </c>
      <c r="U1768" s="3">
        <f t="shared" si="438"/>
        <v>2.6623995534360572E-3</v>
      </c>
      <c r="V1768" s="3" t="str">
        <f t="shared" si="439"/>
        <v/>
      </c>
      <c r="W1768" s="3" t="str">
        <f t="shared" si="440"/>
        <v/>
      </c>
      <c r="X1768" s="3" t="str">
        <f t="shared" si="441"/>
        <v/>
      </c>
      <c r="Y1768" s="3">
        <f t="shared" si="442"/>
        <v>-9.9451579750714503E-3</v>
      </c>
      <c r="Z1768" s="3" t="str">
        <f t="shared" si="443"/>
        <v/>
      </c>
      <c r="AA1768" s="3" t="str">
        <f t="shared" si="444"/>
        <v/>
      </c>
      <c r="AB1768" s="3" t="str">
        <f t="shared" si="445"/>
        <v/>
      </c>
      <c r="AC1768" s="3" t="str">
        <f t="shared" si="446"/>
        <v/>
      </c>
      <c r="AD1768" s="3">
        <f t="shared" si="447"/>
        <v>2.571501845354374E-2</v>
      </c>
      <c r="AE1768" s="3" t="str">
        <f t="shared" si="448"/>
        <v/>
      </c>
      <c r="AF1768" s="3" t="str">
        <f t="shared" si="449"/>
        <v/>
      </c>
      <c r="AG1768" s="3" t="str">
        <f t="shared" si="450"/>
        <v/>
      </c>
      <c r="AH1768" s="3">
        <f t="shared" si="451"/>
        <v>2.4031706205907E-4</v>
      </c>
    </row>
    <row r="1769" spans="1:34">
      <c r="A1769" s="16">
        <v>40914</v>
      </c>
      <c r="B1769">
        <v>128.19999694824219</v>
      </c>
      <c r="C1769">
        <v>128.2200012207031</v>
      </c>
      <c r="D1769">
        <v>127.2900009155273</v>
      </c>
      <c r="E1769">
        <v>127.7099990844727</v>
      </c>
      <c r="F1769">
        <v>101.2584609985352</v>
      </c>
      <c r="G1769">
        <v>148050000</v>
      </c>
      <c r="H1769">
        <v>20.629999160766602</v>
      </c>
      <c r="I1769">
        <v>2012</v>
      </c>
      <c r="J1769">
        <v>98.794146347045896</v>
      </c>
      <c r="K1769" s="3">
        <v>-2.5773226866622201E-3</v>
      </c>
      <c r="L1769" s="3">
        <v>1.260732319282676E-2</v>
      </c>
      <c r="M1769" s="3">
        <v>2.8509511010128111E-2</v>
      </c>
      <c r="N1769" s="3">
        <v>1.412422622510179E-2</v>
      </c>
      <c r="O1769" s="3">
        <v>-5.8574852384555287E-3</v>
      </c>
      <c r="P1769" s="3">
        <v>-4.9159747310489887E-3</v>
      </c>
      <c r="Q1769" s="3">
        <v>4.8325029293017069E-4</v>
      </c>
      <c r="R1769" s="3">
        <v>-5.2868337411514421E-2</v>
      </c>
      <c r="S1769" s="3" t="str">
        <f t="shared" si="436"/>
        <v/>
      </c>
      <c r="T1769" s="3" t="str">
        <f t="shared" si="437"/>
        <v/>
      </c>
      <c r="U1769" s="3">
        <f t="shared" si="438"/>
        <v>-2.5773226866622201E-3</v>
      </c>
      <c r="V1769" s="3" t="str">
        <f t="shared" si="439"/>
        <v/>
      </c>
      <c r="W1769" s="3" t="str">
        <f t="shared" si="440"/>
        <v/>
      </c>
      <c r="X1769" s="3" t="str">
        <f t="shared" si="441"/>
        <v/>
      </c>
      <c r="Y1769" s="3">
        <f t="shared" si="442"/>
        <v>-5.8574852384555287E-3</v>
      </c>
      <c r="Z1769" s="3" t="str">
        <f t="shared" si="443"/>
        <v/>
      </c>
      <c r="AA1769" s="3" t="str">
        <f t="shared" si="444"/>
        <v/>
      </c>
      <c r="AB1769" s="3" t="str">
        <f t="shared" si="445"/>
        <v/>
      </c>
      <c r="AC1769" s="3" t="str">
        <f t="shared" si="446"/>
        <v/>
      </c>
      <c r="AD1769" s="3">
        <f t="shared" si="447"/>
        <v>1.260732319282676E-2</v>
      </c>
      <c r="AE1769" s="3" t="str">
        <f t="shared" si="448"/>
        <v/>
      </c>
      <c r="AF1769" s="3" t="str">
        <f t="shared" si="449"/>
        <v/>
      </c>
      <c r="AG1769" s="3" t="str">
        <f t="shared" si="450"/>
        <v/>
      </c>
      <c r="AH1769" s="3">
        <f t="shared" si="451"/>
        <v>-4.9159747310489887E-3</v>
      </c>
    </row>
    <row r="1770" spans="1:34">
      <c r="A1770" s="16">
        <v>40917</v>
      </c>
      <c r="B1770">
        <v>128</v>
      </c>
      <c r="C1770">
        <v>128.17999267578119</v>
      </c>
      <c r="D1770">
        <v>127.4100036621094</v>
      </c>
      <c r="E1770">
        <v>128.02000427246091</v>
      </c>
      <c r="F1770">
        <v>101.504264831543</v>
      </c>
      <c r="G1770">
        <v>99530200</v>
      </c>
      <c r="H1770">
        <v>21.069999694824219</v>
      </c>
      <c r="I1770">
        <v>2012</v>
      </c>
      <c r="J1770">
        <v>98.986465454101563</v>
      </c>
      <c r="K1770" s="3">
        <v>2.4274893236957422E-3</v>
      </c>
      <c r="L1770" s="3">
        <v>2.0079931148037519E-2</v>
      </c>
      <c r="M1770" s="3">
        <v>2.1952790063857201E-2</v>
      </c>
      <c r="N1770" s="3">
        <v>3.9386294635386447E-2</v>
      </c>
      <c r="O1770" s="3">
        <v>-2.349036289357787E-3</v>
      </c>
      <c r="P1770" s="3">
        <v>7.410360997416543E-3</v>
      </c>
      <c r="Q1770" s="3">
        <v>-4.3106354322929308E-3</v>
      </c>
      <c r="R1770" s="3">
        <v>-3.1625641512376901E-2</v>
      </c>
      <c r="S1770" s="3" t="str">
        <f t="shared" si="436"/>
        <v/>
      </c>
      <c r="T1770" s="3" t="str">
        <f t="shared" si="437"/>
        <v/>
      </c>
      <c r="U1770" s="3">
        <f t="shared" si="438"/>
        <v>2.4274893236957422E-3</v>
      </c>
      <c r="V1770" s="3" t="str">
        <f t="shared" si="439"/>
        <v/>
      </c>
      <c r="W1770" s="3" t="str">
        <f t="shared" si="440"/>
        <v/>
      </c>
      <c r="X1770" s="3" t="str">
        <f t="shared" si="441"/>
        <v/>
      </c>
      <c r="Y1770" s="3">
        <f t="shared" si="442"/>
        <v>-2.349036289357787E-3</v>
      </c>
      <c r="Z1770" s="3" t="str">
        <f t="shared" si="443"/>
        <v/>
      </c>
      <c r="AA1770" s="3" t="str">
        <f t="shared" si="444"/>
        <v/>
      </c>
      <c r="AB1770" s="3" t="str">
        <f t="shared" si="445"/>
        <v/>
      </c>
      <c r="AC1770" s="3" t="str">
        <f t="shared" si="446"/>
        <v/>
      </c>
      <c r="AD1770" s="3">
        <f t="shared" si="447"/>
        <v>2.0079931148037519E-2</v>
      </c>
      <c r="AE1770" s="3" t="str">
        <f t="shared" si="448"/>
        <v/>
      </c>
      <c r="AF1770" s="3" t="str">
        <f t="shared" si="449"/>
        <v/>
      </c>
      <c r="AG1770" s="3" t="str">
        <f t="shared" si="450"/>
        <v/>
      </c>
      <c r="AH1770" s="3">
        <f t="shared" si="451"/>
        <v>7.410360997416543E-3</v>
      </c>
    </row>
    <row r="1771" spans="1:34">
      <c r="A1771" s="16">
        <v>40918</v>
      </c>
      <c r="B1771">
        <v>129.38999938964841</v>
      </c>
      <c r="C1771">
        <v>129.6499938964844</v>
      </c>
      <c r="D1771">
        <v>128.94999694824219</v>
      </c>
      <c r="E1771">
        <v>129.1300048828125</v>
      </c>
      <c r="F1771">
        <v>102.38437652587891</v>
      </c>
      <c r="G1771">
        <v>115282000</v>
      </c>
      <c r="H1771">
        <v>20.690000534057621</v>
      </c>
      <c r="I1771">
        <v>2012</v>
      </c>
      <c r="J1771">
        <v>99.140062713623053</v>
      </c>
      <c r="K1771" s="3">
        <v>8.6706868504153878E-3</v>
      </c>
      <c r="L1771" s="3">
        <v>1.278451564135108E-2</v>
      </c>
      <c r="M1771" s="3">
        <v>2.1679462284104781E-2</v>
      </c>
      <c r="N1771" s="3">
        <v>3.0932131548099259E-2</v>
      </c>
      <c r="O1771" s="3">
        <v>7.2644324694910436E-3</v>
      </c>
      <c r="P1771" s="3">
        <v>-8.3921544692096006E-3</v>
      </c>
      <c r="Q1771" s="3">
        <v>-1.313391914495732E-2</v>
      </c>
      <c r="R1771" s="3">
        <v>-4.7758858601447567E-2</v>
      </c>
      <c r="S1771" s="3" t="str">
        <f t="shared" si="436"/>
        <v/>
      </c>
      <c r="T1771" s="3" t="str">
        <f t="shared" si="437"/>
        <v/>
      </c>
      <c r="U1771" s="3">
        <f t="shared" si="438"/>
        <v>8.6706868504153878E-3</v>
      </c>
      <c r="V1771" s="3" t="str">
        <f t="shared" si="439"/>
        <v/>
      </c>
      <c r="W1771" s="3" t="str">
        <f t="shared" si="440"/>
        <v/>
      </c>
      <c r="X1771" s="3" t="str">
        <f t="shared" si="441"/>
        <v/>
      </c>
      <c r="Y1771" s="3">
        <f t="shared" si="442"/>
        <v>7.2644324694910436E-3</v>
      </c>
      <c r="Z1771" s="3" t="str">
        <f t="shared" si="443"/>
        <v/>
      </c>
      <c r="AA1771" s="3" t="str">
        <f t="shared" si="444"/>
        <v/>
      </c>
      <c r="AB1771" s="3" t="str">
        <f t="shared" si="445"/>
        <v/>
      </c>
      <c r="AC1771" s="3" t="str">
        <f t="shared" si="446"/>
        <v/>
      </c>
      <c r="AD1771" s="3">
        <f t="shared" si="447"/>
        <v>1.278451564135108E-2</v>
      </c>
      <c r="AE1771" s="3" t="str">
        <f t="shared" si="448"/>
        <v/>
      </c>
      <c r="AF1771" s="3" t="str">
        <f t="shared" si="449"/>
        <v/>
      </c>
      <c r="AG1771" s="3" t="str">
        <f t="shared" si="450"/>
        <v/>
      </c>
      <c r="AH1771" s="3">
        <f t="shared" si="451"/>
        <v>-8.3921544692096006E-3</v>
      </c>
    </row>
    <row r="1772" spans="1:34">
      <c r="A1772" s="16">
        <v>40919</v>
      </c>
      <c r="B1772">
        <v>128.72999572753909</v>
      </c>
      <c r="C1772">
        <v>129.3699951171875</v>
      </c>
      <c r="D1772">
        <v>128.52000427246091</v>
      </c>
      <c r="E1772">
        <v>129.19999694824219</v>
      </c>
      <c r="F1772">
        <v>102.4398193359375</v>
      </c>
      <c r="G1772">
        <v>111540700</v>
      </c>
      <c r="H1772">
        <v>21.04999923706055</v>
      </c>
      <c r="I1772">
        <v>2012</v>
      </c>
      <c r="J1772">
        <v>99.368918228149411</v>
      </c>
      <c r="K1772" s="3">
        <v>5.4151631274113043E-4</v>
      </c>
      <c r="L1772" s="3">
        <v>1.174588924770514E-2</v>
      </c>
      <c r="M1772" s="3">
        <v>2.142444178021741E-2</v>
      </c>
      <c r="N1772" s="3">
        <v>4.6770729475754447E-2</v>
      </c>
      <c r="O1772" s="3">
        <v>-4.7239261773833752E-3</v>
      </c>
      <c r="P1772" s="3">
        <v>-9.9451579750714503E-3</v>
      </c>
      <c r="Q1772" s="3">
        <v>-1.39141002178802E-2</v>
      </c>
      <c r="R1772" s="3">
        <v>-3.3652687673985437E-2</v>
      </c>
      <c r="S1772" s="3" t="str">
        <f t="shared" si="436"/>
        <v/>
      </c>
      <c r="T1772" s="3" t="str">
        <f t="shared" si="437"/>
        <v/>
      </c>
      <c r="U1772" s="3">
        <f t="shared" si="438"/>
        <v>5.4151631274113043E-4</v>
      </c>
      <c r="V1772" s="3" t="str">
        <f t="shared" si="439"/>
        <v/>
      </c>
      <c r="W1772" s="3" t="str">
        <f t="shared" si="440"/>
        <v/>
      </c>
      <c r="X1772" s="3" t="str">
        <f t="shared" si="441"/>
        <v/>
      </c>
      <c r="Y1772" s="3">
        <f t="shared" si="442"/>
        <v>-4.7239261773833752E-3</v>
      </c>
      <c r="Z1772" s="3" t="str">
        <f t="shared" si="443"/>
        <v/>
      </c>
      <c r="AA1772" s="3" t="str">
        <f t="shared" si="444"/>
        <v/>
      </c>
      <c r="AB1772" s="3" t="str">
        <f t="shared" si="445"/>
        <v/>
      </c>
      <c r="AC1772" s="3">
        <f t="shared" si="446"/>
        <v>1.174588924770514E-2</v>
      </c>
      <c r="AD1772" s="3" t="str">
        <f t="shared" si="447"/>
        <v/>
      </c>
      <c r="AE1772" s="3" t="str">
        <f t="shared" si="448"/>
        <v/>
      </c>
      <c r="AF1772" s="3" t="str">
        <f t="shared" si="449"/>
        <v/>
      </c>
      <c r="AG1772" s="3">
        <f t="shared" si="450"/>
        <v>-9.9451579750714503E-3</v>
      </c>
      <c r="AH1772" s="3" t="str">
        <f t="shared" si="451"/>
        <v/>
      </c>
    </row>
    <row r="1773" spans="1:34">
      <c r="A1773" s="16">
        <v>40920</v>
      </c>
      <c r="B1773">
        <v>129.57000732421881</v>
      </c>
      <c r="C1773">
        <v>129.69999694824219</v>
      </c>
      <c r="D1773">
        <v>128.53999328613281</v>
      </c>
      <c r="E1773">
        <v>129.50999450683591</v>
      </c>
      <c r="F1773">
        <v>102.6856307983398</v>
      </c>
      <c r="G1773">
        <v>118983700</v>
      </c>
      <c r="H1773">
        <v>20.469999313354489</v>
      </c>
      <c r="I1773">
        <v>2012</v>
      </c>
      <c r="J1773">
        <v>99.655760192871099</v>
      </c>
      <c r="K1773" s="3">
        <v>2.3995694642553471E-3</v>
      </c>
      <c r="L1773" s="3">
        <v>1.1480678083491069E-2</v>
      </c>
      <c r="M1773" s="3">
        <v>3.7490922385810872E-2</v>
      </c>
      <c r="N1773" s="3">
        <v>5.9173912386545353E-2</v>
      </c>
      <c r="O1773" s="3">
        <v>-5.1083875982890206E-3</v>
      </c>
      <c r="P1773" s="3">
        <v>-5.8574852384555287E-3</v>
      </c>
      <c r="Q1773" s="3">
        <v>2.4031706205907E-4</v>
      </c>
      <c r="R1773" s="3">
        <v>-2.4542902865192558E-2</v>
      </c>
      <c r="S1773" s="3" t="str">
        <f t="shared" si="436"/>
        <v/>
      </c>
      <c r="T1773" s="3" t="str">
        <f t="shared" si="437"/>
        <v/>
      </c>
      <c r="U1773" s="3">
        <f t="shared" si="438"/>
        <v>2.3995694642553471E-3</v>
      </c>
      <c r="V1773" s="3" t="str">
        <f t="shared" si="439"/>
        <v/>
      </c>
      <c r="W1773" s="3" t="str">
        <f t="shared" si="440"/>
        <v/>
      </c>
      <c r="X1773" s="3" t="str">
        <f t="shared" si="441"/>
        <v/>
      </c>
      <c r="Y1773" s="3">
        <f t="shared" si="442"/>
        <v>-5.1083875982890206E-3</v>
      </c>
      <c r="Z1773" s="3" t="str">
        <f t="shared" si="443"/>
        <v/>
      </c>
      <c r="AA1773" s="3" t="str">
        <f t="shared" si="444"/>
        <v/>
      </c>
      <c r="AB1773" s="3" t="str">
        <f t="shared" si="445"/>
        <v/>
      </c>
      <c r="AC1773" s="3">
        <f t="shared" si="446"/>
        <v>1.1480678083491069E-2</v>
      </c>
      <c r="AD1773" s="3" t="str">
        <f t="shared" si="447"/>
        <v/>
      </c>
      <c r="AE1773" s="3" t="str">
        <f t="shared" si="448"/>
        <v/>
      </c>
      <c r="AF1773" s="3" t="str">
        <f t="shared" si="449"/>
        <v/>
      </c>
      <c r="AG1773" s="3">
        <f t="shared" si="450"/>
        <v>-5.8574852384555287E-3</v>
      </c>
      <c r="AH1773" s="3" t="str">
        <f t="shared" si="451"/>
        <v/>
      </c>
    </row>
    <row r="1774" spans="1:34">
      <c r="A1774" s="16">
        <v>40921</v>
      </c>
      <c r="B1774">
        <v>128.63999938964841</v>
      </c>
      <c r="C1774">
        <v>129.05000305175781</v>
      </c>
      <c r="D1774">
        <v>127.7200012207031</v>
      </c>
      <c r="E1774">
        <v>128.8399963378906</v>
      </c>
      <c r="F1774">
        <v>102.154411315918</v>
      </c>
      <c r="G1774">
        <v>179836200</v>
      </c>
      <c r="H1774">
        <v>20.909999847412109</v>
      </c>
      <c r="I1774">
        <v>2012</v>
      </c>
      <c r="J1774">
        <v>99.967647933959967</v>
      </c>
      <c r="K1774" s="3">
        <v>-5.1732601561860214E-3</v>
      </c>
      <c r="L1774" s="3">
        <v>8.8481526239647668E-3</v>
      </c>
      <c r="M1774" s="3">
        <v>2.1567027336581109E-2</v>
      </c>
      <c r="N1774" s="3">
        <v>6.5033071937389719E-2</v>
      </c>
      <c r="O1774" s="3">
        <v>-1.382127528418919E-2</v>
      </c>
      <c r="P1774" s="3">
        <v>-2.349036289357787E-3</v>
      </c>
      <c r="Q1774" s="3">
        <v>-4.9159747310489887E-3</v>
      </c>
      <c r="R1774" s="3">
        <v>-1.4046320966640709E-2</v>
      </c>
      <c r="S1774" s="3" t="str">
        <f t="shared" si="436"/>
        <v/>
      </c>
      <c r="T1774" s="3" t="str">
        <f t="shared" si="437"/>
        <v/>
      </c>
      <c r="U1774" s="3">
        <f t="shared" si="438"/>
        <v>-5.1732601561860214E-3</v>
      </c>
      <c r="V1774" s="3" t="str">
        <f t="shared" si="439"/>
        <v/>
      </c>
      <c r="W1774" s="3" t="str">
        <f t="shared" si="440"/>
        <v/>
      </c>
      <c r="X1774" s="3" t="str">
        <f t="shared" si="441"/>
        <v/>
      </c>
      <c r="Y1774" s="3">
        <f t="shared" si="442"/>
        <v>-1.382127528418919E-2</v>
      </c>
      <c r="Z1774" s="3" t="str">
        <f t="shared" si="443"/>
        <v/>
      </c>
      <c r="AA1774" s="3" t="str">
        <f t="shared" si="444"/>
        <v/>
      </c>
      <c r="AB1774" s="3" t="str">
        <f t="shared" si="445"/>
        <v/>
      </c>
      <c r="AC1774" s="3">
        <f t="shared" si="446"/>
        <v>8.8481526239647668E-3</v>
      </c>
      <c r="AD1774" s="3" t="str">
        <f t="shared" si="447"/>
        <v/>
      </c>
      <c r="AE1774" s="3" t="str">
        <f t="shared" si="448"/>
        <v/>
      </c>
      <c r="AF1774" s="3" t="str">
        <f t="shared" si="449"/>
        <v/>
      </c>
      <c r="AG1774" s="3">
        <f t="shared" si="450"/>
        <v>-2.349036289357787E-3</v>
      </c>
      <c r="AH1774" s="3" t="str">
        <f t="shared" si="451"/>
        <v/>
      </c>
    </row>
    <row r="1775" spans="1:34">
      <c r="A1775" s="16">
        <v>40925</v>
      </c>
      <c r="B1775">
        <v>130.08000183105469</v>
      </c>
      <c r="C1775">
        <v>130.32000732421881</v>
      </c>
      <c r="D1775">
        <v>128.8999938964844</v>
      </c>
      <c r="E1775">
        <v>129.3399963378906</v>
      </c>
      <c r="F1775">
        <v>102.55084228515619</v>
      </c>
      <c r="G1775">
        <v>132209200</v>
      </c>
      <c r="H1775">
        <v>22.20000076293945</v>
      </c>
      <c r="I1775">
        <v>2012</v>
      </c>
      <c r="J1775">
        <v>100.2820247650147</v>
      </c>
      <c r="K1775" s="3">
        <v>3.880703379634642E-3</v>
      </c>
      <c r="L1775" s="3">
        <v>1.031067468298197E-2</v>
      </c>
      <c r="M1775" s="3">
        <v>3.0597643468743389E-2</v>
      </c>
      <c r="N1775" s="3">
        <v>6.5316026472598487E-2</v>
      </c>
      <c r="O1775" s="3">
        <v>4.6567494799054637E-4</v>
      </c>
      <c r="P1775" s="3">
        <v>-2.343407606199777E-3</v>
      </c>
      <c r="Q1775" s="3">
        <v>7.410360997416543E-3</v>
      </c>
      <c r="R1775" s="3">
        <v>-1.7597000495242491E-2</v>
      </c>
      <c r="S1775" s="3" t="str">
        <f t="shared" si="436"/>
        <v/>
      </c>
      <c r="T1775" s="3" t="str">
        <f t="shared" si="437"/>
        <v/>
      </c>
      <c r="U1775" s="3">
        <f t="shared" si="438"/>
        <v>3.880703379634642E-3</v>
      </c>
      <c r="V1775" s="3" t="str">
        <f t="shared" si="439"/>
        <v/>
      </c>
      <c r="W1775" s="3" t="str">
        <f t="shared" si="440"/>
        <v/>
      </c>
      <c r="X1775" s="3" t="str">
        <f t="shared" si="441"/>
        <v/>
      </c>
      <c r="Y1775" s="3">
        <f t="shared" si="442"/>
        <v>4.6567494799054637E-4</v>
      </c>
      <c r="Z1775" s="3" t="str">
        <f t="shared" si="443"/>
        <v/>
      </c>
      <c r="AA1775" s="3" t="str">
        <f t="shared" si="444"/>
        <v/>
      </c>
      <c r="AB1775" s="3" t="str">
        <f t="shared" si="445"/>
        <v/>
      </c>
      <c r="AC1775" s="3">
        <f t="shared" si="446"/>
        <v>1.031067468298197E-2</v>
      </c>
      <c r="AD1775" s="3" t="str">
        <f t="shared" si="447"/>
        <v/>
      </c>
      <c r="AE1775" s="3" t="str">
        <f t="shared" si="448"/>
        <v/>
      </c>
      <c r="AF1775" s="3" t="str">
        <f t="shared" si="449"/>
        <v/>
      </c>
      <c r="AG1775" s="3">
        <f t="shared" si="450"/>
        <v>-2.343407606199777E-3</v>
      </c>
      <c r="AH1775" s="3" t="str">
        <f t="shared" si="451"/>
        <v/>
      </c>
    </row>
    <row r="1776" spans="1:34">
      <c r="A1776" s="16">
        <v>40926</v>
      </c>
      <c r="B1776">
        <v>129.30999755859381</v>
      </c>
      <c r="C1776">
        <v>130.8399963378906</v>
      </c>
      <c r="D1776">
        <v>129.08000183105469</v>
      </c>
      <c r="E1776">
        <v>130.77000427246091</v>
      </c>
      <c r="F1776">
        <v>103.68467712402339</v>
      </c>
      <c r="G1776">
        <v>163395200</v>
      </c>
      <c r="H1776">
        <v>20.889999389648441</v>
      </c>
      <c r="I1776">
        <v>2012</v>
      </c>
      <c r="J1776">
        <v>100.6459579467773</v>
      </c>
      <c r="K1776" s="3">
        <v>1.10563191252433E-2</v>
      </c>
      <c r="L1776" s="3">
        <v>1.2700185734059399E-2</v>
      </c>
      <c r="M1776" s="3">
        <v>2.564706709857556E-2</v>
      </c>
      <c r="N1776" s="3">
        <v>7.5500099753650796E-2</v>
      </c>
      <c r="O1776" s="3">
        <v>-2.0101632456887009E-3</v>
      </c>
      <c r="P1776" s="3">
        <v>-1.0919256631245161E-2</v>
      </c>
      <c r="Q1776" s="3">
        <v>-8.3921544692096006E-3</v>
      </c>
      <c r="R1776" s="3">
        <v>-1.28299827747228E-2</v>
      </c>
      <c r="S1776" s="3" t="str">
        <f t="shared" si="436"/>
        <v/>
      </c>
      <c r="T1776" s="3" t="str">
        <f t="shared" si="437"/>
        <v/>
      </c>
      <c r="U1776" s="3">
        <f t="shared" si="438"/>
        <v>1.10563191252433E-2</v>
      </c>
      <c r="V1776" s="3" t="str">
        <f t="shared" si="439"/>
        <v/>
      </c>
      <c r="W1776" s="3" t="str">
        <f t="shared" si="440"/>
        <v/>
      </c>
      <c r="X1776" s="3" t="str">
        <f t="shared" si="441"/>
        <v/>
      </c>
      <c r="Y1776" s="3">
        <f t="shared" si="442"/>
        <v>-2.0101632456887009E-3</v>
      </c>
      <c r="Z1776" s="3" t="str">
        <f t="shared" si="443"/>
        <v/>
      </c>
      <c r="AA1776" s="3" t="str">
        <f t="shared" si="444"/>
        <v/>
      </c>
      <c r="AB1776" s="3" t="str">
        <f t="shared" si="445"/>
        <v/>
      </c>
      <c r="AC1776" s="3">
        <f t="shared" si="446"/>
        <v>1.2700185734059399E-2</v>
      </c>
      <c r="AD1776" s="3" t="str">
        <f t="shared" si="447"/>
        <v/>
      </c>
      <c r="AE1776" s="3" t="str">
        <f t="shared" si="448"/>
        <v/>
      </c>
      <c r="AF1776" s="3" t="str">
        <f t="shared" si="449"/>
        <v/>
      </c>
      <c r="AG1776" s="3">
        <f t="shared" si="450"/>
        <v>-1.0919256631245161E-2</v>
      </c>
      <c r="AH1776" s="3" t="str">
        <f t="shared" si="451"/>
        <v/>
      </c>
    </row>
    <row r="1777" spans="1:34">
      <c r="A1777" s="16">
        <v>40927</v>
      </c>
      <c r="B1777">
        <v>131.2200012207031</v>
      </c>
      <c r="C1777">
        <v>131.57000732421881</v>
      </c>
      <c r="D1777">
        <v>130.80000305175781</v>
      </c>
      <c r="E1777">
        <v>131.46000671386719</v>
      </c>
      <c r="F1777">
        <v>104.2317581176758</v>
      </c>
      <c r="G1777">
        <v>126328900</v>
      </c>
      <c r="H1777">
        <v>19.870000839233398</v>
      </c>
      <c r="I1777">
        <v>2012</v>
      </c>
      <c r="J1777">
        <v>101.0887805938721</v>
      </c>
      <c r="K1777" s="3">
        <v>5.2763919301010986E-3</v>
      </c>
      <c r="L1777" s="3">
        <v>1.749259998069563E-2</v>
      </c>
      <c r="M1777" s="3">
        <v>2.944395537042821E-2</v>
      </c>
      <c r="N1777" s="3">
        <v>9.2858973563142655E-2</v>
      </c>
      <c r="O1777" s="3">
        <v>2.294010730041762E-4</v>
      </c>
      <c r="P1777" s="3">
        <v>-1.1455075561123681E-2</v>
      </c>
      <c r="Q1777" s="3">
        <v>-9.9451579750714503E-3</v>
      </c>
      <c r="R1777" s="3">
        <v>6.6507465662812848E-4</v>
      </c>
      <c r="S1777" s="3" t="str">
        <f t="shared" si="436"/>
        <v/>
      </c>
      <c r="T1777" s="3" t="str">
        <f t="shared" si="437"/>
        <v/>
      </c>
      <c r="U1777" s="3">
        <f t="shared" si="438"/>
        <v>5.2763919301010986E-3</v>
      </c>
      <c r="V1777" s="3" t="str">
        <f t="shared" si="439"/>
        <v/>
      </c>
      <c r="W1777" s="3" t="str">
        <f t="shared" si="440"/>
        <v/>
      </c>
      <c r="X1777" s="3" t="str">
        <f t="shared" si="441"/>
        <v/>
      </c>
      <c r="Y1777" s="3">
        <f t="shared" si="442"/>
        <v>2.294010730041762E-4</v>
      </c>
      <c r="Z1777" s="3" t="str">
        <f t="shared" si="443"/>
        <v/>
      </c>
      <c r="AA1777" s="3" t="str">
        <f t="shared" si="444"/>
        <v/>
      </c>
      <c r="AB1777" s="3" t="str">
        <f t="shared" si="445"/>
        <v/>
      </c>
      <c r="AC1777" s="3">
        <f t="shared" si="446"/>
        <v>1.749259998069563E-2</v>
      </c>
      <c r="AD1777" s="3" t="str">
        <f t="shared" si="447"/>
        <v/>
      </c>
      <c r="AE1777" s="3" t="str">
        <f t="shared" si="448"/>
        <v/>
      </c>
      <c r="AF1777" s="3" t="str">
        <f t="shared" si="449"/>
        <v/>
      </c>
      <c r="AG1777" s="3">
        <f t="shared" si="450"/>
        <v>-1.1455075561123681E-2</v>
      </c>
      <c r="AH1777" s="3" t="str">
        <f t="shared" si="451"/>
        <v/>
      </c>
    </row>
    <row r="1778" spans="1:34">
      <c r="A1778" s="16">
        <v>40928</v>
      </c>
      <c r="B1778">
        <v>131.24000549316409</v>
      </c>
      <c r="C1778">
        <v>131.94999694824219</v>
      </c>
      <c r="D1778">
        <v>130.91999816894531</v>
      </c>
      <c r="E1778">
        <v>131.94999694824219</v>
      </c>
      <c r="F1778">
        <v>104.620246887207</v>
      </c>
      <c r="G1778">
        <v>138230200</v>
      </c>
      <c r="H1778">
        <v>18.280000686645511</v>
      </c>
      <c r="I1778">
        <v>2012</v>
      </c>
      <c r="J1778">
        <v>101.4067237854004</v>
      </c>
      <c r="K1778" s="3">
        <v>3.727163165497593E-3</v>
      </c>
      <c r="L1778" s="3">
        <v>1.8840183128119529E-2</v>
      </c>
      <c r="M1778" s="3">
        <v>3.053715928913836E-2</v>
      </c>
      <c r="N1778" s="3">
        <v>6.471376274951246E-2</v>
      </c>
      <c r="O1778" s="3">
        <v>-4.107778163264908E-3</v>
      </c>
      <c r="P1778" s="3">
        <v>-1.382127528418919E-2</v>
      </c>
      <c r="Q1778" s="3">
        <v>-5.8574852384555287E-3</v>
      </c>
      <c r="R1778" s="3">
        <v>-9.5215065139195865E-3</v>
      </c>
      <c r="S1778" s="3" t="str">
        <f t="shared" si="436"/>
        <v/>
      </c>
      <c r="T1778" s="3" t="str">
        <f t="shared" si="437"/>
        <v/>
      </c>
      <c r="U1778" s="3">
        <f t="shared" si="438"/>
        <v>3.727163165497593E-3</v>
      </c>
      <c r="V1778" s="3" t="str">
        <f t="shared" si="439"/>
        <v/>
      </c>
      <c r="W1778" s="3" t="str">
        <f t="shared" si="440"/>
        <v/>
      </c>
      <c r="X1778" s="3" t="str">
        <f t="shared" si="441"/>
        <v/>
      </c>
      <c r="Y1778" s="3">
        <f t="shared" si="442"/>
        <v>-4.107778163264908E-3</v>
      </c>
      <c r="Z1778" s="3" t="str">
        <f t="shared" si="443"/>
        <v/>
      </c>
      <c r="AA1778" s="3" t="str">
        <f t="shared" si="444"/>
        <v/>
      </c>
      <c r="AB1778" s="3" t="str">
        <f t="shared" si="445"/>
        <v/>
      </c>
      <c r="AC1778" s="3">
        <f t="shared" si="446"/>
        <v>1.8840183128119529E-2</v>
      </c>
      <c r="AD1778" s="3" t="str">
        <f t="shared" si="447"/>
        <v/>
      </c>
      <c r="AE1778" s="3" t="str">
        <f t="shared" si="448"/>
        <v/>
      </c>
      <c r="AF1778" s="3" t="str">
        <f t="shared" si="449"/>
        <v/>
      </c>
      <c r="AG1778" s="3">
        <f t="shared" si="450"/>
        <v>-1.382127528418919E-2</v>
      </c>
      <c r="AH1778" s="3" t="str">
        <f t="shared" si="451"/>
        <v/>
      </c>
    </row>
    <row r="1779" spans="1:34">
      <c r="A1779" s="16">
        <v>40931</v>
      </c>
      <c r="B1779">
        <v>131.50999450683591</v>
      </c>
      <c r="C1779">
        <v>132.25</v>
      </c>
      <c r="D1779">
        <v>130.97999572753909</v>
      </c>
      <c r="E1779">
        <v>131.61000061035159</v>
      </c>
      <c r="F1779">
        <v>104.3507080078125</v>
      </c>
      <c r="G1779">
        <v>129295800</v>
      </c>
      <c r="H1779">
        <v>18.670000076293949</v>
      </c>
      <c r="I1779">
        <v>2012</v>
      </c>
      <c r="J1779">
        <v>101.7016765594482</v>
      </c>
      <c r="K1779" s="3">
        <v>-2.576354839662454E-3</v>
      </c>
      <c r="L1779" s="3">
        <v>2.1499773368595539E-2</v>
      </c>
      <c r="M1779" s="3">
        <v>3.0538159268706181E-2</v>
      </c>
      <c r="N1779" s="3">
        <v>5.991829826673456E-2</v>
      </c>
      <c r="O1779" s="3">
        <v>-7.3512788415115438E-3</v>
      </c>
      <c r="P1779" s="3">
        <v>4.6567494799054637E-4</v>
      </c>
      <c r="Q1779" s="3">
        <v>-2.349036289357787E-3</v>
      </c>
      <c r="R1779" s="3">
        <v>4.8325029293017069E-4</v>
      </c>
      <c r="S1779" s="3" t="str">
        <f t="shared" si="436"/>
        <v/>
      </c>
      <c r="T1779" s="3" t="str">
        <f t="shared" si="437"/>
        <v/>
      </c>
      <c r="U1779" s="3">
        <f t="shared" si="438"/>
        <v>-2.576354839662454E-3</v>
      </c>
      <c r="V1779" s="3" t="str">
        <f t="shared" si="439"/>
        <v/>
      </c>
      <c r="W1779" s="3" t="str">
        <f t="shared" si="440"/>
        <v/>
      </c>
      <c r="X1779" s="3" t="str">
        <f t="shared" si="441"/>
        <v/>
      </c>
      <c r="Y1779" s="3">
        <f t="shared" si="442"/>
        <v>-7.3512788415115438E-3</v>
      </c>
      <c r="Z1779" s="3" t="str">
        <f t="shared" si="443"/>
        <v/>
      </c>
      <c r="AA1779" s="3" t="str">
        <f t="shared" si="444"/>
        <v/>
      </c>
      <c r="AB1779" s="3" t="str">
        <f t="shared" si="445"/>
        <v/>
      </c>
      <c r="AC1779" s="3">
        <f t="shared" si="446"/>
        <v>2.1499773368595539E-2</v>
      </c>
      <c r="AD1779" s="3" t="str">
        <f t="shared" si="447"/>
        <v/>
      </c>
      <c r="AE1779" s="3" t="str">
        <f t="shared" si="448"/>
        <v/>
      </c>
      <c r="AF1779" s="3" t="str">
        <f t="shared" si="449"/>
        <v/>
      </c>
      <c r="AG1779" s="3">
        <f t="shared" si="450"/>
        <v>4.6567494799054637E-4</v>
      </c>
      <c r="AH1779" s="3" t="str">
        <f t="shared" si="451"/>
        <v/>
      </c>
    </row>
    <row r="1780" spans="1:34">
      <c r="A1780" s="16">
        <v>40932</v>
      </c>
      <c r="B1780">
        <v>130.80000305175781</v>
      </c>
      <c r="C1780">
        <v>131.5</v>
      </c>
      <c r="D1780">
        <v>130.6000061035156</v>
      </c>
      <c r="E1780">
        <v>131.46000671386719</v>
      </c>
      <c r="F1780">
        <v>104.2317581176758</v>
      </c>
      <c r="G1780">
        <v>103083300</v>
      </c>
      <c r="H1780">
        <v>18.909999847412109</v>
      </c>
      <c r="I1780">
        <v>2012</v>
      </c>
      <c r="J1780">
        <v>101.9470729827881</v>
      </c>
      <c r="K1780" s="3">
        <v>-1.13990496478289E-3</v>
      </c>
      <c r="L1780" s="3">
        <v>1.6391048528353599E-2</v>
      </c>
      <c r="M1780" s="3">
        <v>2.6870725980424389E-2</v>
      </c>
      <c r="N1780" s="3">
        <v>4.9413403450593307E-2</v>
      </c>
      <c r="O1780" s="3">
        <v>-7.674147117635477E-3</v>
      </c>
      <c r="P1780" s="3">
        <v>-2.0101632456887009E-3</v>
      </c>
      <c r="Q1780" s="3">
        <v>-2.343407606199777E-3</v>
      </c>
      <c r="R1780" s="3">
        <v>-4.3106354322929308E-3</v>
      </c>
      <c r="S1780" s="3" t="str">
        <f t="shared" si="436"/>
        <v/>
      </c>
      <c r="T1780" s="3" t="str">
        <f t="shared" si="437"/>
        <v/>
      </c>
      <c r="U1780" s="3">
        <f t="shared" si="438"/>
        <v>-1.13990496478289E-3</v>
      </c>
      <c r="V1780" s="3" t="str">
        <f t="shared" si="439"/>
        <v/>
      </c>
      <c r="W1780" s="3" t="str">
        <f t="shared" si="440"/>
        <v/>
      </c>
      <c r="X1780" s="3" t="str">
        <f t="shared" si="441"/>
        <v/>
      </c>
      <c r="Y1780" s="3">
        <f t="shared" si="442"/>
        <v>-7.674147117635477E-3</v>
      </c>
      <c r="Z1780" s="3" t="str">
        <f t="shared" si="443"/>
        <v/>
      </c>
      <c r="AA1780" s="3" t="str">
        <f t="shared" si="444"/>
        <v/>
      </c>
      <c r="AB1780" s="3" t="str">
        <f t="shared" si="445"/>
        <v/>
      </c>
      <c r="AC1780" s="3">
        <f t="shared" si="446"/>
        <v>1.6391048528353599E-2</v>
      </c>
      <c r="AD1780" s="3" t="str">
        <f t="shared" si="447"/>
        <v/>
      </c>
      <c r="AE1780" s="3" t="str">
        <f t="shared" si="448"/>
        <v/>
      </c>
      <c r="AF1780" s="3" t="str">
        <f t="shared" si="449"/>
        <v/>
      </c>
      <c r="AG1780" s="3">
        <f t="shared" si="450"/>
        <v>-2.0101632456887009E-3</v>
      </c>
      <c r="AH1780" s="3" t="str">
        <f t="shared" si="451"/>
        <v/>
      </c>
    </row>
    <row r="1781" spans="1:34">
      <c r="A1781" s="16">
        <v>40933</v>
      </c>
      <c r="B1781">
        <v>131.25999450683591</v>
      </c>
      <c r="C1781">
        <v>132.8699951171875</v>
      </c>
      <c r="D1781">
        <v>130.75</v>
      </c>
      <c r="E1781">
        <v>132.55999755859381</v>
      </c>
      <c r="F1781">
        <v>105.1039352416992</v>
      </c>
      <c r="G1781">
        <v>198613200</v>
      </c>
      <c r="H1781">
        <v>18.309999465942379</v>
      </c>
      <c r="I1781">
        <v>2012</v>
      </c>
      <c r="J1781">
        <v>102.1916778564453</v>
      </c>
      <c r="K1781" s="3">
        <v>8.3676716173084476E-3</v>
      </c>
      <c r="L1781" s="3">
        <v>1.368821466240489E-2</v>
      </c>
      <c r="M1781" s="3">
        <v>2.6562243265044531E-2</v>
      </c>
      <c r="N1781" s="3">
        <v>4.8817560700195273E-2</v>
      </c>
      <c r="O1781" s="3">
        <v>-5.4009331934127269E-3</v>
      </c>
      <c r="P1781" s="3">
        <v>-1.2999783084133301E-3</v>
      </c>
      <c r="Q1781" s="3">
        <v>-1.0919256631245161E-2</v>
      </c>
      <c r="R1781" s="3">
        <v>-1.313391914495732E-2</v>
      </c>
      <c r="S1781" s="3" t="str">
        <f t="shared" si="436"/>
        <v/>
      </c>
      <c r="T1781" s="3" t="str">
        <f t="shared" si="437"/>
        <v/>
      </c>
      <c r="U1781" s="3">
        <f t="shared" si="438"/>
        <v>8.3676716173084476E-3</v>
      </c>
      <c r="V1781" s="3" t="str">
        <f t="shared" si="439"/>
        <v/>
      </c>
      <c r="W1781" s="3" t="str">
        <f t="shared" si="440"/>
        <v/>
      </c>
      <c r="X1781" s="3" t="str">
        <f t="shared" si="441"/>
        <v/>
      </c>
      <c r="Y1781" s="3">
        <f t="shared" si="442"/>
        <v>-5.4009331934127269E-3</v>
      </c>
      <c r="Z1781" s="3" t="str">
        <f t="shared" si="443"/>
        <v/>
      </c>
      <c r="AA1781" s="3" t="str">
        <f t="shared" si="444"/>
        <v/>
      </c>
      <c r="AB1781" s="3" t="str">
        <f t="shared" si="445"/>
        <v/>
      </c>
      <c r="AC1781" s="3">
        <f t="shared" si="446"/>
        <v>1.368821466240489E-2</v>
      </c>
      <c r="AD1781" s="3" t="str">
        <f t="shared" si="447"/>
        <v/>
      </c>
      <c r="AE1781" s="3" t="str">
        <f t="shared" si="448"/>
        <v/>
      </c>
      <c r="AF1781" s="3" t="str">
        <f t="shared" si="449"/>
        <v/>
      </c>
      <c r="AG1781" s="3">
        <f t="shared" si="450"/>
        <v>-1.2999783084133301E-3</v>
      </c>
      <c r="AH1781" s="3" t="str">
        <f t="shared" si="451"/>
        <v/>
      </c>
    </row>
    <row r="1782" spans="1:34">
      <c r="A1782" s="16">
        <v>40934</v>
      </c>
      <c r="B1782">
        <v>133.1499938964844</v>
      </c>
      <c r="C1782">
        <v>133.3999938964844</v>
      </c>
      <c r="D1782">
        <v>131.36000061035159</v>
      </c>
      <c r="E1782">
        <v>131.8800048828125</v>
      </c>
      <c r="F1782">
        <v>104.5647811889648</v>
      </c>
      <c r="G1782">
        <v>184880500</v>
      </c>
      <c r="H1782">
        <v>18.569999694824219</v>
      </c>
      <c r="I1782">
        <v>2012</v>
      </c>
      <c r="J1782">
        <v>102.4053600311279</v>
      </c>
      <c r="K1782" s="3">
        <v>-5.1297227976718762E-3</v>
      </c>
      <c r="L1782" s="3">
        <v>3.1950249837777718E-3</v>
      </c>
      <c r="M1782" s="3">
        <v>2.07435142584429E-2</v>
      </c>
      <c r="N1782" s="3">
        <v>4.2612374252207541E-2</v>
      </c>
      <c r="O1782" s="3">
        <v>-9.0524816712655998E-3</v>
      </c>
      <c r="P1782" s="3">
        <v>-6.541918198919805E-3</v>
      </c>
      <c r="Q1782" s="3">
        <v>-1.1455075561123681E-2</v>
      </c>
      <c r="R1782" s="3">
        <v>-1.39141002178802E-2</v>
      </c>
      <c r="S1782" s="3" t="str">
        <f t="shared" si="436"/>
        <v/>
      </c>
      <c r="T1782" s="3" t="str">
        <f t="shared" si="437"/>
        <v/>
      </c>
      <c r="U1782" s="3">
        <f t="shared" si="438"/>
        <v>-5.1297227976718762E-3</v>
      </c>
      <c r="V1782" s="3" t="str">
        <f t="shared" si="439"/>
        <v/>
      </c>
      <c r="W1782" s="3" t="str">
        <f t="shared" si="440"/>
        <v/>
      </c>
      <c r="X1782" s="3" t="str">
        <f t="shared" si="441"/>
        <v/>
      </c>
      <c r="Y1782" s="3">
        <f t="shared" si="442"/>
        <v>-9.0524816712655998E-3</v>
      </c>
      <c r="Z1782" s="3" t="str">
        <f t="shared" si="443"/>
        <v/>
      </c>
      <c r="AA1782" s="3" t="str">
        <f t="shared" si="444"/>
        <v/>
      </c>
      <c r="AB1782" s="3" t="str">
        <f t="shared" si="445"/>
        <v/>
      </c>
      <c r="AC1782" s="3">
        <f t="shared" si="446"/>
        <v>3.1950249837777718E-3</v>
      </c>
      <c r="AD1782" s="3" t="str">
        <f t="shared" si="447"/>
        <v/>
      </c>
      <c r="AE1782" s="3" t="str">
        <f t="shared" si="448"/>
        <v/>
      </c>
      <c r="AF1782" s="3" t="str">
        <f t="shared" si="449"/>
        <v/>
      </c>
      <c r="AG1782" s="3">
        <f t="shared" si="450"/>
        <v>-6.541918198919805E-3</v>
      </c>
      <c r="AH1782" s="3" t="str">
        <f t="shared" si="451"/>
        <v/>
      </c>
    </row>
    <row r="1783" spans="1:34">
      <c r="A1783" s="16">
        <v>40935</v>
      </c>
      <c r="B1783">
        <v>131.24000549316409</v>
      </c>
      <c r="C1783">
        <v>132.05000305175781</v>
      </c>
      <c r="D1783">
        <v>131.1499938964844</v>
      </c>
      <c r="E1783">
        <v>131.82000732421881</v>
      </c>
      <c r="F1783">
        <v>104.51718902587891</v>
      </c>
      <c r="G1783">
        <v>135259100</v>
      </c>
      <c r="H1783">
        <v>18.530000686645511</v>
      </c>
      <c r="I1783">
        <v>2012</v>
      </c>
      <c r="J1783">
        <v>102.6824710845947</v>
      </c>
      <c r="K1783" s="3">
        <v>-4.5514524627499048E-4</v>
      </c>
      <c r="L1783" s="3">
        <v>-9.8506612624638112E-4</v>
      </c>
      <c r="M1783" s="3">
        <v>1.783655817566121E-2</v>
      </c>
      <c r="N1783" s="3">
        <v>5.59961895796659E-2</v>
      </c>
      <c r="O1783" s="3">
        <v>-5.5354182537132868E-3</v>
      </c>
      <c r="P1783" s="3">
        <v>-1.0231079014394351E-2</v>
      </c>
      <c r="Q1783" s="3">
        <v>-1.382127528418919E-2</v>
      </c>
      <c r="R1783" s="3">
        <v>2.4031706205907E-4</v>
      </c>
      <c r="S1783" s="3" t="str">
        <f t="shared" si="436"/>
        <v/>
      </c>
      <c r="T1783" s="3" t="str">
        <f t="shared" si="437"/>
        <v/>
      </c>
      <c r="U1783" s="3">
        <f t="shared" si="438"/>
        <v>-4.5514524627499048E-4</v>
      </c>
      <c r="V1783" s="3" t="str">
        <f t="shared" si="439"/>
        <v/>
      </c>
      <c r="W1783" s="3" t="str">
        <f t="shared" si="440"/>
        <v/>
      </c>
      <c r="X1783" s="3" t="str">
        <f t="shared" si="441"/>
        <v/>
      </c>
      <c r="Y1783" s="3">
        <f t="shared" si="442"/>
        <v>-5.5354182537132868E-3</v>
      </c>
      <c r="Z1783" s="3" t="str">
        <f t="shared" si="443"/>
        <v/>
      </c>
      <c r="AA1783" s="3" t="str">
        <f t="shared" si="444"/>
        <v/>
      </c>
      <c r="AB1783" s="3" t="str">
        <f t="shared" si="445"/>
        <v/>
      </c>
      <c r="AC1783" s="3">
        <f t="shared" si="446"/>
        <v>-9.8506612624638112E-4</v>
      </c>
      <c r="AD1783" s="3" t="str">
        <f t="shared" si="447"/>
        <v/>
      </c>
      <c r="AE1783" s="3" t="str">
        <f t="shared" si="448"/>
        <v/>
      </c>
      <c r="AF1783" s="3" t="str">
        <f t="shared" si="449"/>
        <v/>
      </c>
      <c r="AG1783" s="3">
        <f t="shared" si="450"/>
        <v>-1.0231079014394351E-2</v>
      </c>
      <c r="AH1783" s="3" t="str">
        <f t="shared" si="451"/>
        <v/>
      </c>
    </row>
    <row r="1784" spans="1:34">
      <c r="A1784" s="16">
        <v>40938</v>
      </c>
      <c r="B1784">
        <v>130.50999450683591</v>
      </c>
      <c r="C1784">
        <v>131.44000244140619</v>
      </c>
      <c r="D1784">
        <v>130.05999755859381</v>
      </c>
      <c r="E1784">
        <v>131.3699951171875</v>
      </c>
      <c r="F1784">
        <v>104.16038513183589</v>
      </c>
      <c r="G1784">
        <v>147311800</v>
      </c>
      <c r="H1784">
        <v>19.39999961853027</v>
      </c>
      <c r="I1784">
        <v>2012</v>
      </c>
      <c r="J1784">
        <v>102.8906024932861</v>
      </c>
      <c r="K1784" s="3">
        <v>-3.4138297955432768E-3</v>
      </c>
      <c r="L1784" s="3">
        <v>-1.823877188857348E-3</v>
      </c>
      <c r="M1784" s="3">
        <v>1.9636683233525739E-2</v>
      </c>
      <c r="N1784" s="3">
        <v>4.1627215454204107E-2</v>
      </c>
      <c r="O1784" s="3">
        <v>-1.3351613319942829E-2</v>
      </c>
      <c r="P1784" s="3">
        <v>-1.1777243709213179E-2</v>
      </c>
      <c r="Q1784" s="3">
        <v>4.6567494799054637E-4</v>
      </c>
      <c r="R1784" s="3">
        <v>-4.9159747310489887E-3</v>
      </c>
      <c r="S1784" s="3" t="str">
        <f t="shared" si="436"/>
        <v/>
      </c>
      <c r="T1784" s="3" t="str">
        <f t="shared" si="437"/>
        <v/>
      </c>
      <c r="U1784" s="3">
        <f t="shared" si="438"/>
        <v>-3.4138297955432768E-3</v>
      </c>
      <c r="V1784" s="3" t="str">
        <f t="shared" si="439"/>
        <v/>
      </c>
      <c r="W1784" s="3" t="str">
        <f t="shared" si="440"/>
        <v/>
      </c>
      <c r="X1784" s="3" t="str">
        <f t="shared" si="441"/>
        <v/>
      </c>
      <c r="Y1784" s="3">
        <f t="shared" si="442"/>
        <v>-1.3351613319942829E-2</v>
      </c>
      <c r="Z1784" s="3" t="str">
        <f t="shared" si="443"/>
        <v/>
      </c>
      <c r="AA1784" s="3" t="str">
        <f t="shared" si="444"/>
        <v/>
      </c>
      <c r="AB1784" s="3" t="str">
        <f t="shared" si="445"/>
        <v/>
      </c>
      <c r="AC1784" s="3">
        <f t="shared" si="446"/>
        <v>-1.823877188857348E-3</v>
      </c>
      <c r="AD1784" s="3" t="str">
        <f t="shared" si="447"/>
        <v/>
      </c>
      <c r="AE1784" s="3" t="str">
        <f t="shared" si="448"/>
        <v/>
      </c>
      <c r="AF1784" s="3" t="str">
        <f t="shared" si="449"/>
        <v/>
      </c>
      <c r="AG1784" s="3">
        <f t="shared" si="450"/>
        <v>-1.1777243709213179E-2</v>
      </c>
      <c r="AH1784" s="3" t="str">
        <f t="shared" si="451"/>
        <v/>
      </c>
    </row>
    <row r="1785" spans="1:34">
      <c r="A1785" s="16">
        <v>40939</v>
      </c>
      <c r="B1785">
        <v>132.02000427246091</v>
      </c>
      <c r="C1785">
        <v>132.17999267578119</v>
      </c>
      <c r="D1785">
        <v>130.67999267578119</v>
      </c>
      <c r="E1785">
        <v>131.32000732421881</v>
      </c>
      <c r="F1785">
        <v>104.1207580566406</v>
      </c>
      <c r="G1785">
        <v>157212000</v>
      </c>
      <c r="H1785">
        <v>19.440000534057621</v>
      </c>
      <c r="I1785">
        <v>2012</v>
      </c>
      <c r="J1785">
        <v>103.1213310241699</v>
      </c>
      <c r="K1785" s="3">
        <v>-3.8044286361993418E-4</v>
      </c>
      <c r="L1785" s="3">
        <v>-1.0649351314773179E-3</v>
      </c>
      <c r="M1785" s="3">
        <v>1.5308657993456711E-2</v>
      </c>
      <c r="N1785" s="3">
        <v>4.6374710321468893E-2</v>
      </c>
      <c r="O1785" s="3">
        <v>-5.2523594964797296E-3</v>
      </c>
      <c r="P1785" s="3">
        <v>-1.06496963621846E-2</v>
      </c>
      <c r="Q1785" s="3">
        <v>-2.0101632456887009E-3</v>
      </c>
      <c r="R1785" s="3">
        <v>7.410360997416543E-3</v>
      </c>
      <c r="S1785" s="3" t="str">
        <f t="shared" si="436"/>
        <v/>
      </c>
      <c r="T1785" s="3" t="str">
        <f t="shared" si="437"/>
        <v/>
      </c>
      <c r="U1785" s="3">
        <f t="shared" si="438"/>
        <v>-3.8044286361993418E-4</v>
      </c>
      <c r="V1785" s="3" t="str">
        <f t="shared" si="439"/>
        <v/>
      </c>
      <c r="W1785" s="3" t="str">
        <f t="shared" si="440"/>
        <v/>
      </c>
      <c r="X1785" s="3" t="str">
        <f t="shared" si="441"/>
        <v/>
      </c>
      <c r="Y1785" s="3">
        <f t="shared" si="442"/>
        <v>-5.2523594964797296E-3</v>
      </c>
      <c r="Z1785" s="3" t="str">
        <f t="shared" si="443"/>
        <v/>
      </c>
      <c r="AA1785" s="3" t="str">
        <f t="shared" si="444"/>
        <v/>
      </c>
      <c r="AB1785" s="3" t="str">
        <f t="shared" si="445"/>
        <v/>
      </c>
      <c r="AC1785" s="3">
        <f t="shared" si="446"/>
        <v>-1.0649351314773179E-3</v>
      </c>
      <c r="AD1785" s="3" t="str">
        <f t="shared" si="447"/>
        <v/>
      </c>
      <c r="AE1785" s="3" t="str">
        <f t="shared" si="448"/>
        <v/>
      </c>
      <c r="AF1785" s="3" t="str">
        <f t="shared" si="449"/>
        <v/>
      </c>
      <c r="AG1785" s="3">
        <f t="shared" si="450"/>
        <v>-1.06496963621846E-2</v>
      </c>
      <c r="AH1785" s="3" t="str">
        <f t="shared" si="451"/>
        <v/>
      </c>
    </row>
    <row r="1786" spans="1:34">
      <c r="A1786" s="16">
        <v>40940</v>
      </c>
      <c r="B1786">
        <v>132.28999328613281</v>
      </c>
      <c r="C1786">
        <v>133.13999938964841</v>
      </c>
      <c r="D1786">
        <v>132.1300048828125</v>
      </c>
      <c r="E1786">
        <v>132.4700012207031</v>
      </c>
      <c r="F1786">
        <v>105.0325622558594</v>
      </c>
      <c r="G1786">
        <v>166234500</v>
      </c>
      <c r="H1786">
        <v>18.54999923706055</v>
      </c>
      <c r="I1786">
        <v>2012</v>
      </c>
      <c r="J1786">
        <v>103.3183609008789</v>
      </c>
      <c r="K1786" s="3">
        <v>8.7571798000427581E-3</v>
      </c>
      <c r="L1786" s="3">
        <v>-6.7907053789861838E-4</v>
      </c>
      <c r="M1786" s="3">
        <v>1.2999848861212641E-2</v>
      </c>
      <c r="N1786" s="3">
        <v>3.8980323955803087E-2</v>
      </c>
      <c r="O1786" s="3">
        <v>6.1681199620551297E-3</v>
      </c>
      <c r="P1786" s="3">
        <v>-1.8859384777032421E-2</v>
      </c>
      <c r="Q1786" s="3">
        <v>-5.4294309908248239E-3</v>
      </c>
      <c r="R1786" s="3">
        <v>-8.3921544692096006E-3</v>
      </c>
      <c r="S1786" s="3" t="str">
        <f t="shared" si="436"/>
        <v/>
      </c>
      <c r="T1786" s="3" t="str">
        <f t="shared" si="437"/>
        <v/>
      </c>
      <c r="U1786" s="3">
        <f t="shared" si="438"/>
        <v>8.7571798000427581E-3</v>
      </c>
      <c r="V1786" s="3" t="str">
        <f t="shared" si="439"/>
        <v/>
      </c>
      <c r="W1786" s="3" t="str">
        <f t="shared" si="440"/>
        <v/>
      </c>
      <c r="X1786" s="3" t="str">
        <f t="shared" si="441"/>
        <v/>
      </c>
      <c r="Y1786" s="3">
        <f t="shared" si="442"/>
        <v>6.1681199620551297E-3</v>
      </c>
      <c r="Z1786" s="3" t="str">
        <f t="shared" si="443"/>
        <v/>
      </c>
      <c r="AA1786" s="3" t="str">
        <f t="shared" si="444"/>
        <v/>
      </c>
      <c r="AB1786" s="3" t="str">
        <f t="shared" si="445"/>
        <v/>
      </c>
      <c r="AC1786" s="3">
        <f t="shared" si="446"/>
        <v>-6.7907053789861838E-4</v>
      </c>
      <c r="AD1786" s="3" t="str">
        <f t="shared" si="447"/>
        <v/>
      </c>
      <c r="AE1786" s="3" t="str">
        <f t="shared" si="448"/>
        <v/>
      </c>
      <c r="AF1786" s="3" t="str">
        <f t="shared" si="449"/>
        <v/>
      </c>
      <c r="AG1786" s="3">
        <f t="shared" si="450"/>
        <v>-1.8859384777032421E-2</v>
      </c>
      <c r="AH1786" s="3" t="str">
        <f t="shared" si="451"/>
        <v/>
      </c>
    </row>
    <row r="1787" spans="1:34">
      <c r="A1787" s="16">
        <v>40941</v>
      </c>
      <c r="B1787">
        <v>132.72999572753909</v>
      </c>
      <c r="C1787">
        <v>133.02000427246091</v>
      </c>
      <c r="D1787">
        <v>132.21000671386719</v>
      </c>
      <c r="E1787">
        <v>132.67999267578119</v>
      </c>
      <c r="F1787">
        <v>105.1990280151367</v>
      </c>
      <c r="G1787">
        <v>113090400</v>
      </c>
      <c r="H1787">
        <v>17.979999542236332</v>
      </c>
      <c r="I1787">
        <v>2012</v>
      </c>
      <c r="J1787">
        <v>103.5157852172852</v>
      </c>
      <c r="K1787" s="3">
        <v>1.5848966806297771E-3</v>
      </c>
      <c r="L1787" s="3">
        <v>6.0655874660675568E-3</v>
      </c>
      <c r="M1787" s="3">
        <v>9.2799921533406327E-3</v>
      </c>
      <c r="N1787" s="3">
        <v>3.8997187198569927E-2</v>
      </c>
      <c r="O1787" s="3">
        <v>-1.962667052465505E-3</v>
      </c>
      <c r="P1787" s="3">
        <v>-1.3800479654485829E-2</v>
      </c>
      <c r="Q1787" s="3">
        <v>-1.06496963621846E-2</v>
      </c>
      <c r="R1787" s="3">
        <v>-9.9451579750714503E-3</v>
      </c>
      <c r="S1787" s="3" t="str">
        <f t="shared" si="436"/>
        <v/>
      </c>
      <c r="T1787" s="3" t="str">
        <f t="shared" si="437"/>
        <v/>
      </c>
      <c r="U1787" s="3">
        <f t="shared" si="438"/>
        <v>1.5848966806297771E-3</v>
      </c>
      <c r="V1787" s="3" t="str">
        <f t="shared" si="439"/>
        <v/>
      </c>
      <c r="W1787" s="3" t="str">
        <f t="shared" si="440"/>
        <v/>
      </c>
      <c r="X1787" s="3" t="str">
        <f t="shared" si="441"/>
        <v/>
      </c>
      <c r="Y1787" s="3">
        <f t="shared" si="442"/>
        <v>-1.962667052465505E-3</v>
      </c>
      <c r="Z1787" s="3" t="str">
        <f t="shared" si="443"/>
        <v/>
      </c>
      <c r="AA1787" s="3" t="str">
        <f t="shared" si="444"/>
        <v/>
      </c>
      <c r="AB1787" s="3" t="str">
        <f t="shared" si="445"/>
        <v/>
      </c>
      <c r="AC1787" s="3">
        <f t="shared" si="446"/>
        <v>6.0655874660675568E-3</v>
      </c>
      <c r="AD1787" s="3" t="str">
        <f t="shared" si="447"/>
        <v/>
      </c>
      <c r="AE1787" s="3" t="str">
        <f t="shared" si="448"/>
        <v/>
      </c>
      <c r="AF1787" s="3" t="str">
        <f t="shared" si="449"/>
        <v/>
      </c>
      <c r="AG1787" s="3">
        <f t="shared" si="450"/>
        <v>-1.3800479654485829E-2</v>
      </c>
      <c r="AH1787" s="3" t="str">
        <f t="shared" si="451"/>
        <v/>
      </c>
    </row>
    <row r="1788" spans="1:34">
      <c r="A1788" s="16">
        <v>40942</v>
      </c>
      <c r="B1788">
        <v>134</v>
      </c>
      <c r="C1788">
        <v>134.6199951171875</v>
      </c>
      <c r="D1788">
        <v>133.77000427246091</v>
      </c>
      <c r="E1788">
        <v>134.53999328613281</v>
      </c>
      <c r="F1788">
        <v>106.67381286621089</v>
      </c>
      <c r="G1788">
        <v>160598500</v>
      </c>
      <c r="H1788">
        <v>17.10000038146973</v>
      </c>
      <c r="I1788">
        <v>2012</v>
      </c>
      <c r="J1788">
        <v>103.7734703063965</v>
      </c>
      <c r="K1788" s="3">
        <v>1.4018996932766431E-2</v>
      </c>
      <c r="L1788" s="3">
        <v>2.0634154634584071E-2</v>
      </c>
      <c r="M1788" s="3">
        <v>1.962876250156342E-2</v>
      </c>
      <c r="N1788" s="3">
        <v>5.0765328437860642E-2</v>
      </c>
      <c r="O1788" s="3">
        <v>8.215342605145004E-3</v>
      </c>
      <c r="P1788" s="3">
        <v>-1.3351613319942829E-2</v>
      </c>
      <c r="Q1788" s="3">
        <v>-1.4323603132706419E-2</v>
      </c>
      <c r="R1788" s="3">
        <v>-5.8574852384555287E-3</v>
      </c>
      <c r="S1788" s="3" t="str">
        <f t="shared" si="436"/>
        <v/>
      </c>
      <c r="T1788" s="3" t="str">
        <f t="shared" si="437"/>
        <v/>
      </c>
      <c r="U1788" s="3">
        <f t="shared" si="438"/>
        <v>1.4018996932766431E-2</v>
      </c>
      <c r="V1788" s="3" t="str">
        <f t="shared" si="439"/>
        <v/>
      </c>
      <c r="W1788" s="3" t="str">
        <f t="shared" si="440"/>
        <v/>
      </c>
      <c r="X1788" s="3" t="str">
        <f t="shared" si="441"/>
        <v/>
      </c>
      <c r="Y1788" s="3">
        <f t="shared" si="442"/>
        <v>8.215342605145004E-3</v>
      </c>
      <c r="Z1788" s="3" t="str">
        <f t="shared" si="443"/>
        <v/>
      </c>
      <c r="AA1788" s="3" t="str">
        <f t="shared" si="444"/>
        <v/>
      </c>
      <c r="AB1788" s="3" t="str">
        <f t="shared" si="445"/>
        <v/>
      </c>
      <c r="AC1788" s="3">
        <f t="shared" si="446"/>
        <v>2.0634154634584071E-2</v>
      </c>
      <c r="AD1788" s="3" t="str">
        <f t="shared" si="447"/>
        <v/>
      </c>
      <c r="AE1788" s="3" t="str">
        <f t="shared" si="448"/>
        <v/>
      </c>
      <c r="AF1788" s="3" t="str">
        <f t="shared" si="449"/>
        <v/>
      </c>
      <c r="AG1788" s="3">
        <f t="shared" si="450"/>
        <v>-1.3351613319942829E-2</v>
      </c>
      <c r="AH1788" s="3" t="str">
        <f t="shared" si="451"/>
        <v/>
      </c>
    </row>
    <row r="1789" spans="1:34">
      <c r="A1789" s="16">
        <v>40945</v>
      </c>
      <c r="B1789">
        <v>133.97999572753909</v>
      </c>
      <c r="C1789">
        <v>134.50999450683591</v>
      </c>
      <c r="D1789">
        <v>133.83000183105469</v>
      </c>
      <c r="E1789">
        <v>134.44999694824219</v>
      </c>
      <c r="F1789">
        <v>106.60243225097661</v>
      </c>
      <c r="G1789">
        <v>107694500</v>
      </c>
      <c r="H1789">
        <v>17.760000228881839</v>
      </c>
      <c r="I1789">
        <v>2012</v>
      </c>
      <c r="J1789">
        <v>104.0406688690186</v>
      </c>
      <c r="K1789" s="3">
        <v>-6.6914843780729871E-4</v>
      </c>
      <c r="L1789" s="3">
        <v>2.3445066145346249E-2</v>
      </c>
      <c r="M1789" s="3">
        <v>2.1578428035154969E-2</v>
      </c>
      <c r="N1789" s="3">
        <v>5.2775552775967238E-2</v>
      </c>
      <c r="O1789" s="3">
        <v>-5.2771777204430048E-3</v>
      </c>
      <c r="P1789" s="3">
        <v>-5.2523594964797296E-3</v>
      </c>
      <c r="Q1789" s="3">
        <v>-1.1777243709213179E-2</v>
      </c>
      <c r="R1789" s="3">
        <v>-2.349036289357787E-3</v>
      </c>
      <c r="S1789" s="3" t="str">
        <f t="shared" si="436"/>
        <v/>
      </c>
      <c r="T1789" s="3" t="str">
        <f t="shared" si="437"/>
        <v/>
      </c>
      <c r="U1789" s="3">
        <f t="shared" si="438"/>
        <v>-6.6914843780729871E-4</v>
      </c>
      <c r="V1789" s="3" t="str">
        <f t="shared" si="439"/>
        <v/>
      </c>
      <c r="W1789" s="3" t="str">
        <f t="shared" si="440"/>
        <v/>
      </c>
      <c r="X1789" s="3" t="str">
        <f t="shared" si="441"/>
        <v/>
      </c>
      <c r="Y1789" s="3">
        <f t="shared" si="442"/>
        <v>-5.2771777204430048E-3</v>
      </c>
      <c r="Z1789" s="3" t="str">
        <f t="shared" si="443"/>
        <v/>
      </c>
      <c r="AA1789" s="3" t="str">
        <f t="shared" si="444"/>
        <v/>
      </c>
      <c r="AB1789" s="3" t="str">
        <f t="shared" si="445"/>
        <v/>
      </c>
      <c r="AC1789" s="3">
        <f t="shared" si="446"/>
        <v>2.3445066145346249E-2</v>
      </c>
      <c r="AD1789" s="3" t="str">
        <f t="shared" si="447"/>
        <v/>
      </c>
      <c r="AE1789" s="3" t="str">
        <f t="shared" si="448"/>
        <v/>
      </c>
      <c r="AF1789" s="3" t="str">
        <f t="shared" si="449"/>
        <v/>
      </c>
      <c r="AG1789" s="3">
        <f t="shared" si="450"/>
        <v>-5.2523594964797296E-3</v>
      </c>
      <c r="AH1789" s="3" t="str">
        <f t="shared" si="451"/>
        <v/>
      </c>
    </row>
    <row r="1790" spans="1:34">
      <c r="A1790" s="16">
        <v>40946</v>
      </c>
      <c r="B1790">
        <v>134.16999816894531</v>
      </c>
      <c r="C1790">
        <v>135.02000427246091</v>
      </c>
      <c r="D1790">
        <v>133.63999938964841</v>
      </c>
      <c r="E1790">
        <v>134.78999328613281</v>
      </c>
      <c r="F1790">
        <v>106.8719863891602</v>
      </c>
      <c r="G1790">
        <v>135528100</v>
      </c>
      <c r="H1790">
        <v>17.64999961853027</v>
      </c>
      <c r="I1790">
        <v>2012</v>
      </c>
      <c r="J1790">
        <v>104.30905494689939</v>
      </c>
      <c r="K1790" s="3">
        <v>2.528592758080483E-3</v>
      </c>
      <c r="L1790" s="3">
        <v>2.6423437399705652E-2</v>
      </c>
      <c r="M1790" s="3">
        <v>2.5330363021446981E-2</v>
      </c>
      <c r="N1790" s="3">
        <v>5.2881734245605161E-2</v>
      </c>
      <c r="O1790" s="3">
        <v>-6.0245264185879721E-3</v>
      </c>
      <c r="P1790" s="3">
        <v>6.1681199620551297E-3</v>
      </c>
      <c r="Q1790" s="3">
        <v>-1.06496963621846E-2</v>
      </c>
      <c r="R1790" s="3">
        <v>-2.343407606199777E-3</v>
      </c>
      <c r="S1790" s="3" t="str">
        <f t="shared" si="436"/>
        <v/>
      </c>
      <c r="T1790" s="3" t="str">
        <f t="shared" si="437"/>
        <v/>
      </c>
      <c r="U1790" s="3">
        <f t="shared" si="438"/>
        <v>2.528592758080483E-3</v>
      </c>
      <c r="V1790" s="3" t="str">
        <f t="shared" si="439"/>
        <v/>
      </c>
      <c r="W1790" s="3" t="str">
        <f t="shared" si="440"/>
        <v/>
      </c>
      <c r="X1790" s="3" t="str">
        <f t="shared" si="441"/>
        <v/>
      </c>
      <c r="Y1790" s="3">
        <f t="shared" si="442"/>
        <v>-6.0245264185879721E-3</v>
      </c>
      <c r="Z1790" s="3" t="str">
        <f t="shared" si="443"/>
        <v/>
      </c>
      <c r="AA1790" s="3" t="str">
        <f t="shared" si="444"/>
        <v/>
      </c>
      <c r="AB1790" s="3" t="str">
        <f t="shared" si="445"/>
        <v/>
      </c>
      <c r="AC1790" s="3">
        <f t="shared" si="446"/>
        <v>2.6423437399705652E-2</v>
      </c>
      <c r="AD1790" s="3" t="str">
        <f t="shared" si="447"/>
        <v/>
      </c>
      <c r="AE1790" s="3" t="str">
        <f t="shared" si="448"/>
        <v/>
      </c>
      <c r="AF1790" s="3" t="str">
        <f t="shared" si="449"/>
        <v/>
      </c>
      <c r="AG1790" s="3">
        <f t="shared" si="450"/>
        <v>6.1681199620551297E-3</v>
      </c>
      <c r="AH1790" s="3" t="str">
        <f t="shared" si="451"/>
        <v/>
      </c>
    </row>
    <row r="1791" spans="1:34">
      <c r="A1791" s="16">
        <v>40947</v>
      </c>
      <c r="B1791">
        <v>134.86000061035159</v>
      </c>
      <c r="C1791">
        <v>135.2200012207031</v>
      </c>
      <c r="D1791">
        <v>134.30999755859381</v>
      </c>
      <c r="E1791">
        <v>135.19000244140619</v>
      </c>
      <c r="F1791">
        <v>107.189208984375</v>
      </c>
      <c r="G1791">
        <v>139361400</v>
      </c>
      <c r="H1791">
        <v>18.159999847412109</v>
      </c>
      <c r="I1791">
        <v>2012</v>
      </c>
      <c r="J1791">
        <v>104.54929656982419</v>
      </c>
      <c r="K1791" s="3">
        <v>2.9682483308555159E-3</v>
      </c>
      <c r="L1791" s="3">
        <v>2.0533124987106799E-2</v>
      </c>
      <c r="M1791" s="3">
        <v>1.9840111008978312E-2</v>
      </c>
      <c r="N1791" s="3">
        <v>4.6929352129048807E-2</v>
      </c>
      <c r="O1791" s="3">
        <v>-3.5610635169343041E-3</v>
      </c>
      <c r="P1791" s="3">
        <v>-1.962667052465505E-3</v>
      </c>
      <c r="Q1791" s="3">
        <v>-1.8859384777032421E-2</v>
      </c>
      <c r="R1791" s="3">
        <v>-1.0919256631245161E-2</v>
      </c>
      <c r="S1791" s="3" t="str">
        <f t="shared" si="436"/>
        <v/>
      </c>
      <c r="T1791" s="3" t="str">
        <f t="shared" si="437"/>
        <v/>
      </c>
      <c r="U1791" s="3">
        <f t="shared" si="438"/>
        <v>2.9682483308555159E-3</v>
      </c>
      <c r="V1791" s="3" t="str">
        <f t="shared" si="439"/>
        <v/>
      </c>
      <c r="W1791" s="3" t="str">
        <f t="shared" si="440"/>
        <v/>
      </c>
      <c r="X1791" s="3" t="str">
        <f t="shared" si="441"/>
        <v/>
      </c>
      <c r="Y1791" s="3">
        <f t="shared" si="442"/>
        <v>-3.5610635169343041E-3</v>
      </c>
      <c r="Z1791" s="3" t="str">
        <f t="shared" si="443"/>
        <v/>
      </c>
      <c r="AA1791" s="3" t="str">
        <f t="shared" si="444"/>
        <v/>
      </c>
      <c r="AB1791" s="3" t="str">
        <f t="shared" si="445"/>
        <v/>
      </c>
      <c r="AC1791" s="3">
        <f t="shared" si="446"/>
        <v>2.0533124987106799E-2</v>
      </c>
      <c r="AD1791" s="3" t="str">
        <f t="shared" si="447"/>
        <v/>
      </c>
      <c r="AE1791" s="3" t="str">
        <f t="shared" si="448"/>
        <v/>
      </c>
      <c r="AF1791" s="3" t="str">
        <f t="shared" si="449"/>
        <v/>
      </c>
      <c r="AG1791" s="3">
        <f t="shared" si="450"/>
        <v>-1.962667052465505E-3</v>
      </c>
      <c r="AH1791" s="3" t="str">
        <f t="shared" si="451"/>
        <v/>
      </c>
    </row>
    <row r="1792" spans="1:34">
      <c r="A1792" s="16">
        <v>40948</v>
      </c>
      <c r="B1792">
        <v>135.4100036621094</v>
      </c>
      <c r="C1792">
        <v>135.5899963378906</v>
      </c>
      <c r="D1792">
        <v>134.55999755859381</v>
      </c>
      <c r="E1792">
        <v>135.36000061035159</v>
      </c>
      <c r="F1792">
        <v>107.3239364624023</v>
      </c>
      <c r="G1792">
        <v>148602900</v>
      </c>
      <c r="H1792">
        <v>18.629999160766602</v>
      </c>
      <c r="I1792">
        <v>2012</v>
      </c>
      <c r="J1792">
        <v>104.7935024261475</v>
      </c>
      <c r="K1792" s="3">
        <v>1.256912699551638E-3</v>
      </c>
      <c r="L1792" s="3">
        <v>2.0198936124769858E-2</v>
      </c>
      <c r="M1792" s="3">
        <v>2.6387042004623721E-2</v>
      </c>
      <c r="N1792" s="3">
        <v>4.7677916245127738E-2</v>
      </c>
      <c r="O1792" s="3">
        <v>-4.6601440301442532E-3</v>
      </c>
      <c r="P1792" s="3">
        <v>7.2355047246126514E-3</v>
      </c>
      <c r="Q1792" s="3">
        <v>-1.3800479654485829E-2</v>
      </c>
      <c r="R1792" s="3">
        <v>-1.1455075561123681E-2</v>
      </c>
      <c r="S1792" s="3" t="str">
        <f t="shared" si="436"/>
        <v/>
      </c>
      <c r="T1792" s="3" t="str">
        <f t="shared" si="437"/>
        <v/>
      </c>
      <c r="U1792" s="3">
        <f t="shared" si="438"/>
        <v>1.256912699551638E-3</v>
      </c>
      <c r="V1792" s="3" t="str">
        <f t="shared" si="439"/>
        <v/>
      </c>
      <c r="W1792" s="3" t="str">
        <f t="shared" si="440"/>
        <v/>
      </c>
      <c r="X1792" s="3" t="str">
        <f t="shared" si="441"/>
        <v/>
      </c>
      <c r="Y1792" s="3">
        <f t="shared" si="442"/>
        <v>-4.6601440301442532E-3</v>
      </c>
      <c r="Z1792" s="3" t="str">
        <f t="shared" si="443"/>
        <v/>
      </c>
      <c r="AA1792" s="3" t="str">
        <f t="shared" si="444"/>
        <v/>
      </c>
      <c r="AB1792" s="3" t="str">
        <f t="shared" si="445"/>
        <v/>
      </c>
      <c r="AC1792" s="3">
        <f t="shared" si="446"/>
        <v>2.0198936124769858E-2</v>
      </c>
      <c r="AD1792" s="3" t="str">
        <f t="shared" si="447"/>
        <v/>
      </c>
      <c r="AE1792" s="3" t="str">
        <f t="shared" si="448"/>
        <v/>
      </c>
      <c r="AF1792" s="3" t="str">
        <f t="shared" si="449"/>
        <v/>
      </c>
      <c r="AG1792" s="3">
        <f t="shared" si="450"/>
        <v>7.2355047246126514E-3</v>
      </c>
      <c r="AH1792" s="3" t="str">
        <f t="shared" si="451"/>
        <v/>
      </c>
    </row>
    <row r="1793" spans="1:34">
      <c r="A1793" s="16">
        <v>40949</v>
      </c>
      <c r="B1793">
        <v>134.1600036621094</v>
      </c>
      <c r="C1793">
        <v>134.4700012207031</v>
      </c>
      <c r="D1793">
        <v>133.8399963378906</v>
      </c>
      <c r="E1793">
        <v>134.36000061035159</v>
      </c>
      <c r="F1793">
        <v>106.53106689453119</v>
      </c>
      <c r="G1793">
        <v>167907500</v>
      </c>
      <c r="H1793">
        <v>20.79000091552734</v>
      </c>
      <c r="I1793">
        <v>2012</v>
      </c>
      <c r="J1793">
        <v>104.98577423095701</v>
      </c>
      <c r="K1793" s="3">
        <v>-7.3876303274512667E-3</v>
      </c>
      <c r="L1793" s="3">
        <v>-1.338153834050337E-3</v>
      </c>
      <c r="M1793" s="3">
        <v>1.9268389127397031E-2</v>
      </c>
      <c r="N1793" s="3">
        <v>3.7448629046680448E-2</v>
      </c>
      <c r="O1793" s="3">
        <v>-1.122934593385849E-2</v>
      </c>
      <c r="P1793" s="3">
        <v>-6.6894153515402177E-3</v>
      </c>
      <c r="Q1793" s="3">
        <v>-1.3351613319942829E-2</v>
      </c>
      <c r="R1793" s="3">
        <v>-1.382127528418919E-2</v>
      </c>
      <c r="S1793" s="3" t="str">
        <f t="shared" si="436"/>
        <v/>
      </c>
      <c r="T1793" s="3" t="str">
        <f t="shared" si="437"/>
        <v/>
      </c>
      <c r="U1793" s="3">
        <f t="shared" si="438"/>
        <v>-7.3876303274512667E-3</v>
      </c>
      <c r="V1793" s="3" t="str">
        <f t="shared" si="439"/>
        <v/>
      </c>
      <c r="W1793" s="3" t="str">
        <f t="shared" si="440"/>
        <v/>
      </c>
      <c r="X1793" s="3" t="str">
        <f t="shared" si="441"/>
        <v/>
      </c>
      <c r="Y1793" s="3">
        <f t="shared" si="442"/>
        <v>-1.122934593385849E-2</v>
      </c>
      <c r="Z1793" s="3" t="str">
        <f t="shared" si="443"/>
        <v/>
      </c>
      <c r="AA1793" s="3" t="str">
        <f t="shared" si="444"/>
        <v/>
      </c>
      <c r="AB1793" s="3" t="str">
        <f t="shared" si="445"/>
        <v/>
      </c>
      <c r="AC1793" s="3">
        <f t="shared" si="446"/>
        <v>-1.338153834050337E-3</v>
      </c>
      <c r="AD1793" s="3" t="str">
        <f t="shared" si="447"/>
        <v/>
      </c>
      <c r="AE1793" s="3" t="str">
        <f t="shared" si="448"/>
        <v/>
      </c>
      <c r="AF1793" s="3" t="str">
        <f t="shared" si="449"/>
        <v/>
      </c>
      <c r="AG1793" s="3">
        <f t="shared" si="450"/>
        <v>-6.6894153515402177E-3</v>
      </c>
      <c r="AH1793" s="3" t="str">
        <f t="shared" si="451"/>
        <v/>
      </c>
    </row>
    <row r="1794" spans="1:34">
      <c r="A1794" s="16">
        <v>40952</v>
      </c>
      <c r="B1794">
        <v>135.32000732421881</v>
      </c>
      <c r="C1794">
        <v>135.52000427246091</v>
      </c>
      <c r="D1794">
        <v>134.74000549316409</v>
      </c>
      <c r="E1794">
        <v>135.36000061035159</v>
      </c>
      <c r="F1794">
        <v>107.3239364624023</v>
      </c>
      <c r="G1794">
        <v>115841900</v>
      </c>
      <c r="H1794">
        <v>19.04000091552734</v>
      </c>
      <c r="I1794">
        <v>2012</v>
      </c>
      <c r="J1794">
        <v>105.2442504882813</v>
      </c>
      <c r="K1794" s="3">
        <v>7.4426136054381864E-3</v>
      </c>
      <c r="L1794" s="3">
        <v>6.7681777628405548E-3</v>
      </c>
      <c r="M1794" s="3">
        <v>3.0371924283520091E-2</v>
      </c>
      <c r="N1794" s="3">
        <v>5.0605011373393793E-2</v>
      </c>
      <c r="O1794" s="3">
        <v>2.8282590137411741E-3</v>
      </c>
      <c r="P1794" s="3">
        <v>-6.0245264185879721E-3</v>
      </c>
      <c r="Q1794" s="3">
        <v>-5.2523594964797296E-3</v>
      </c>
      <c r="R1794" s="3">
        <v>4.6567494799054637E-4</v>
      </c>
      <c r="S1794" s="3" t="str">
        <f t="shared" si="436"/>
        <v/>
      </c>
      <c r="T1794" s="3" t="str">
        <f t="shared" si="437"/>
        <v/>
      </c>
      <c r="U1794" s="3">
        <f t="shared" si="438"/>
        <v>7.4426136054381864E-3</v>
      </c>
      <c r="V1794" s="3" t="str">
        <f t="shared" si="439"/>
        <v/>
      </c>
      <c r="W1794" s="3" t="str">
        <f t="shared" si="440"/>
        <v/>
      </c>
      <c r="X1794" s="3" t="str">
        <f t="shared" si="441"/>
        <v/>
      </c>
      <c r="Y1794" s="3">
        <f t="shared" si="442"/>
        <v>2.8282590137411741E-3</v>
      </c>
      <c r="Z1794" s="3" t="str">
        <f t="shared" si="443"/>
        <v/>
      </c>
      <c r="AA1794" s="3" t="str">
        <f t="shared" si="444"/>
        <v/>
      </c>
      <c r="AB1794" s="3" t="str">
        <f t="shared" si="445"/>
        <v/>
      </c>
      <c r="AC1794" s="3">
        <f t="shared" si="446"/>
        <v>6.7681777628405548E-3</v>
      </c>
      <c r="AD1794" s="3" t="str">
        <f t="shared" si="447"/>
        <v/>
      </c>
      <c r="AE1794" s="3" t="str">
        <f t="shared" si="448"/>
        <v/>
      </c>
      <c r="AF1794" s="3" t="str">
        <f t="shared" si="449"/>
        <v/>
      </c>
      <c r="AG1794" s="3">
        <f t="shared" si="450"/>
        <v>-6.0245264185879721E-3</v>
      </c>
      <c r="AH1794" s="3" t="str">
        <f t="shared" si="451"/>
        <v/>
      </c>
    </row>
    <row r="1795" spans="1:34">
      <c r="A1795" s="16">
        <v>40953</v>
      </c>
      <c r="B1795">
        <v>135</v>
      </c>
      <c r="C1795">
        <v>135.27000427246091</v>
      </c>
      <c r="D1795">
        <v>134.25</v>
      </c>
      <c r="E1795">
        <v>135.19000244140619</v>
      </c>
      <c r="F1795">
        <v>107.189208984375</v>
      </c>
      <c r="G1795">
        <v>165329500</v>
      </c>
      <c r="H1795">
        <v>19.54000091552734</v>
      </c>
      <c r="I1795">
        <v>2012</v>
      </c>
      <c r="J1795">
        <v>105.4761688232422</v>
      </c>
      <c r="K1795" s="3">
        <v>-1.255334853232259E-3</v>
      </c>
      <c r="L1795" s="3">
        <v>2.9682483308555159E-3</v>
      </c>
      <c r="M1795" s="3">
        <v>2.9470117054518189E-2</v>
      </c>
      <c r="N1795" s="3">
        <v>4.5229922990989817E-2</v>
      </c>
      <c r="O1795" s="3">
        <v>-8.2003590820513006E-3</v>
      </c>
      <c r="P1795" s="3">
        <v>-7.0479783037419308E-3</v>
      </c>
      <c r="Q1795" s="3">
        <v>6.1681199620551297E-3</v>
      </c>
      <c r="R1795" s="3">
        <v>-2.0101632456887009E-3</v>
      </c>
      <c r="S1795" s="3" t="str">
        <f t="shared" si="436"/>
        <v/>
      </c>
      <c r="T1795" s="3" t="str">
        <f t="shared" si="437"/>
        <v/>
      </c>
      <c r="U1795" s="3">
        <f t="shared" si="438"/>
        <v>-1.255334853232259E-3</v>
      </c>
      <c r="V1795" s="3" t="str">
        <f t="shared" si="439"/>
        <v/>
      </c>
      <c r="W1795" s="3" t="str">
        <f t="shared" si="440"/>
        <v/>
      </c>
      <c r="X1795" s="3" t="str">
        <f t="shared" si="441"/>
        <v/>
      </c>
      <c r="Y1795" s="3">
        <f t="shared" si="442"/>
        <v>-8.2003590820513006E-3</v>
      </c>
      <c r="Z1795" s="3" t="str">
        <f t="shared" si="443"/>
        <v/>
      </c>
      <c r="AA1795" s="3" t="str">
        <f t="shared" si="444"/>
        <v/>
      </c>
      <c r="AB1795" s="3" t="str">
        <f t="shared" si="445"/>
        <v/>
      </c>
      <c r="AC1795" s="3">
        <f t="shared" si="446"/>
        <v>2.9682483308555159E-3</v>
      </c>
      <c r="AD1795" s="3" t="str">
        <f t="shared" si="447"/>
        <v/>
      </c>
      <c r="AE1795" s="3" t="str">
        <f t="shared" si="448"/>
        <v/>
      </c>
      <c r="AF1795" s="3" t="str">
        <f t="shared" si="449"/>
        <v/>
      </c>
      <c r="AG1795" s="3">
        <f t="shared" si="450"/>
        <v>-7.0479783037419308E-3</v>
      </c>
      <c r="AH1795" s="3" t="str">
        <f t="shared" si="451"/>
        <v/>
      </c>
    </row>
    <row r="1796" spans="1:34">
      <c r="A1796" s="16">
        <v>40954</v>
      </c>
      <c r="B1796">
        <v>135.6300048828125</v>
      </c>
      <c r="C1796">
        <v>135.83000183105469</v>
      </c>
      <c r="D1796">
        <v>134.28999328613281</v>
      </c>
      <c r="E1796">
        <v>134.55999755859381</v>
      </c>
      <c r="F1796">
        <v>106.68967437744141</v>
      </c>
      <c r="G1796">
        <v>195195100</v>
      </c>
      <c r="H1796">
        <v>21.139999389648441</v>
      </c>
      <c r="I1796">
        <v>2012</v>
      </c>
      <c r="J1796">
        <v>105.62641868591309</v>
      </c>
      <c r="K1796" s="3">
        <v>-4.6603068691962726E-3</v>
      </c>
      <c r="L1796" s="3">
        <v>-4.6603068691962726E-3</v>
      </c>
      <c r="M1796" s="3">
        <v>1.5777127454486891E-2</v>
      </c>
      <c r="N1796" s="3">
        <v>2.8982076588071951E-2</v>
      </c>
      <c r="O1796" s="3">
        <v>-6.6573647386648496E-3</v>
      </c>
      <c r="P1796" s="3">
        <v>-9.9859906733912318E-3</v>
      </c>
      <c r="Q1796" s="3">
        <v>-1.962667052465505E-3</v>
      </c>
      <c r="R1796" s="3">
        <v>-5.4294309908248239E-3</v>
      </c>
      <c r="S1796" s="3" t="str">
        <f t="shared" ref="S1796:S1859" si="452">IF(H1795&lt;=$AN$25,K1796, "")</f>
        <v/>
      </c>
      <c r="T1796" s="3" t="str">
        <f t="shared" ref="T1796:T1859" si="453">IF(AND(H1795&gt;$AN$25, H1795&lt;=$AN$26),K1796, "")</f>
        <v/>
      </c>
      <c r="U1796" s="3">
        <f t="shared" ref="U1796:U1859" si="454">IF(AND(H1795&gt;$AN$26, H1795&lt;=$AN$27),K1796, "")</f>
        <v>-4.6603068691962726E-3</v>
      </c>
      <c r="V1796" s="3" t="str">
        <f t="shared" ref="V1796:V1859" si="455">IF(H1795&gt;$AN$27,K1796, "")</f>
        <v/>
      </c>
      <c r="W1796" s="3" t="str">
        <f t="shared" ref="W1796:W1859" si="456">IF(H1795&lt;=$AN$25,O1796, "")</f>
        <v/>
      </c>
      <c r="X1796" s="3" t="str">
        <f t="shared" ref="X1796:X1859" si="457">IF(AND(H1795&gt;$AN$25, H1795&lt;=$AN$26),O1796, "")</f>
        <v/>
      </c>
      <c r="Y1796" s="3">
        <f t="shared" ref="Y1796:Y1859" si="458">IF(AND(H1795&gt;$AN$26, H1795&lt;=$AN$27),O1796, "")</f>
        <v>-6.6573647386648496E-3</v>
      </c>
      <c r="Z1796" s="3" t="str">
        <f t="shared" ref="Z1796:Z1859" si="459">IF(H1795&gt;$AN$27,O1796, "")</f>
        <v/>
      </c>
      <c r="AA1796" s="3" t="str">
        <f t="shared" si="444"/>
        <v/>
      </c>
      <c r="AB1796" s="3" t="str">
        <f t="shared" si="445"/>
        <v/>
      </c>
      <c r="AC1796" s="3">
        <f t="shared" si="446"/>
        <v>-4.6603068691962726E-3</v>
      </c>
      <c r="AD1796" s="3" t="str">
        <f t="shared" si="447"/>
        <v/>
      </c>
      <c r="AE1796" s="3" t="str">
        <f t="shared" si="448"/>
        <v/>
      </c>
      <c r="AF1796" s="3" t="str">
        <f t="shared" si="449"/>
        <v/>
      </c>
      <c r="AG1796" s="3">
        <f t="shared" si="450"/>
        <v>-9.9859906733912318E-3</v>
      </c>
      <c r="AH1796" s="3" t="str">
        <f t="shared" si="451"/>
        <v/>
      </c>
    </row>
    <row r="1797" spans="1:34">
      <c r="A1797" s="16">
        <v>40955</v>
      </c>
      <c r="B1797">
        <v>134.57000732421881</v>
      </c>
      <c r="C1797">
        <v>136.16999816894531</v>
      </c>
      <c r="D1797">
        <v>134.33000183105469</v>
      </c>
      <c r="E1797">
        <v>136.05000305175781</v>
      </c>
      <c r="F1797">
        <v>107.8710632324219</v>
      </c>
      <c r="G1797">
        <v>186567800</v>
      </c>
      <c r="H1797">
        <v>19.219999313354489</v>
      </c>
      <c r="I1797">
        <v>2012</v>
      </c>
      <c r="J1797">
        <v>105.8083839416504</v>
      </c>
      <c r="K1797" s="3">
        <v>1.107313207087879E-2</v>
      </c>
      <c r="L1797" s="3">
        <v>5.0979006925562231E-3</v>
      </c>
      <c r="M1797" s="3">
        <v>2.5399808987785381E-2</v>
      </c>
      <c r="N1797" s="3">
        <v>3.4915511169229203E-2</v>
      </c>
      <c r="O1797" s="3">
        <v>-1.709242952675494E-3</v>
      </c>
      <c r="P1797" s="3">
        <v>-1.122934593385849E-2</v>
      </c>
      <c r="Q1797" s="3">
        <v>7.2355047246126514E-3</v>
      </c>
      <c r="R1797" s="3">
        <v>-1.06496963621846E-2</v>
      </c>
      <c r="S1797" s="3" t="str">
        <f t="shared" si="452"/>
        <v/>
      </c>
      <c r="T1797" s="3" t="str">
        <f t="shared" si="453"/>
        <v/>
      </c>
      <c r="U1797" s="3">
        <f t="shared" si="454"/>
        <v>1.107313207087879E-2</v>
      </c>
      <c r="V1797" s="3" t="str">
        <f t="shared" si="455"/>
        <v/>
      </c>
      <c r="W1797" s="3" t="str">
        <f t="shared" si="456"/>
        <v/>
      </c>
      <c r="X1797" s="3" t="str">
        <f t="shared" si="457"/>
        <v/>
      </c>
      <c r="Y1797" s="3">
        <f t="shared" si="458"/>
        <v>-1.709242952675494E-3</v>
      </c>
      <c r="Z1797" s="3" t="str">
        <f t="shared" si="459"/>
        <v/>
      </c>
      <c r="AA1797" s="3" t="str">
        <f t="shared" si="444"/>
        <v/>
      </c>
      <c r="AB1797" s="3" t="str">
        <f t="shared" si="445"/>
        <v/>
      </c>
      <c r="AC1797" s="3">
        <f t="shared" si="446"/>
        <v>5.0979006925562231E-3</v>
      </c>
      <c r="AD1797" s="3" t="str">
        <f t="shared" si="447"/>
        <v/>
      </c>
      <c r="AE1797" s="3" t="str">
        <f t="shared" si="448"/>
        <v/>
      </c>
      <c r="AF1797" s="3" t="str">
        <f t="shared" si="449"/>
        <v/>
      </c>
      <c r="AG1797" s="3">
        <f t="shared" si="450"/>
        <v>-1.122934593385849E-2</v>
      </c>
      <c r="AH1797" s="3" t="str">
        <f t="shared" si="451"/>
        <v/>
      </c>
    </row>
    <row r="1798" spans="1:34">
      <c r="A1798" s="16">
        <v>40956</v>
      </c>
      <c r="B1798">
        <v>136.52000427246091</v>
      </c>
      <c r="C1798">
        <v>136.6300048828125</v>
      </c>
      <c r="D1798">
        <v>135.96000671386719</v>
      </c>
      <c r="E1798">
        <v>136.4100036621094</v>
      </c>
      <c r="F1798">
        <v>108.156494140625</v>
      </c>
      <c r="G1798">
        <v>129869400</v>
      </c>
      <c r="H1798">
        <v>17.780000686645511</v>
      </c>
      <c r="I1798">
        <v>2012</v>
      </c>
      <c r="J1798">
        <v>105.98519630432131</v>
      </c>
      <c r="K1798" s="3">
        <v>2.6460377755628262E-3</v>
      </c>
      <c r="L1798" s="3">
        <v>1.5257776848353281E-2</v>
      </c>
      <c r="M1798" s="3">
        <v>1.3899205761714221E-2</v>
      </c>
      <c r="N1798" s="3">
        <v>3.3800792472134633E-2</v>
      </c>
      <c r="O1798" s="3">
        <v>-6.6149456723196831E-4</v>
      </c>
      <c r="P1798" s="3">
        <v>-8.18700579427456E-4</v>
      </c>
      <c r="Q1798" s="3">
        <v>-6.6894153515402177E-3</v>
      </c>
      <c r="R1798" s="3">
        <v>-1.4323603132706419E-2</v>
      </c>
      <c r="S1798" s="3" t="str">
        <f t="shared" si="452"/>
        <v/>
      </c>
      <c r="T1798" s="3" t="str">
        <f t="shared" si="453"/>
        <v/>
      </c>
      <c r="U1798" s="3">
        <f t="shared" si="454"/>
        <v>2.6460377755628262E-3</v>
      </c>
      <c r="V1798" s="3" t="str">
        <f t="shared" si="455"/>
        <v/>
      </c>
      <c r="W1798" s="3" t="str">
        <f t="shared" si="456"/>
        <v/>
      </c>
      <c r="X1798" s="3" t="str">
        <f t="shared" si="457"/>
        <v/>
      </c>
      <c r="Y1798" s="3">
        <f t="shared" si="458"/>
        <v>-6.6149456723196831E-4</v>
      </c>
      <c r="Z1798" s="3" t="str">
        <f t="shared" si="459"/>
        <v/>
      </c>
      <c r="AA1798" s="3" t="str">
        <f t="shared" si="444"/>
        <v/>
      </c>
      <c r="AB1798" s="3" t="str">
        <f t="shared" si="445"/>
        <v/>
      </c>
      <c r="AC1798" s="3">
        <f t="shared" si="446"/>
        <v>1.5257776848353281E-2</v>
      </c>
      <c r="AD1798" s="3" t="str">
        <f t="shared" si="447"/>
        <v/>
      </c>
      <c r="AE1798" s="3" t="str">
        <f t="shared" si="448"/>
        <v/>
      </c>
      <c r="AF1798" s="3" t="str">
        <f t="shared" si="449"/>
        <v/>
      </c>
      <c r="AG1798" s="3">
        <f t="shared" si="450"/>
        <v>-8.18700579427456E-4</v>
      </c>
      <c r="AH1798" s="3" t="str">
        <f t="shared" si="451"/>
        <v/>
      </c>
    </row>
    <row r="1799" spans="1:34">
      <c r="A1799" s="16">
        <v>40960</v>
      </c>
      <c r="B1799">
        <v>136.72999572753909</v>
      </c>
      <c r="C1799">
        <v>137.05000305175781</v>
      </c>
      <c r="D1799">
        <v>136.05000305175781</v>
      </c>
      <c r="E1799">
        <v>136.4700012207031</v>
      </c>
      <c r="F1799">
        <v>108.20408630371089</v>
      </c>
      <c r="G1799">
        <v>134042300</v>
      </c>
      <c r="H1799">
        <v>18.190000534057621</v>
      </c>
      <c r="I1799">
        <v>2012</v>
      </c>
      <c r="J1799">
        <v>106.1778652191162</v>
      </c>
      <c r="K1799" s="3">
        <v>4.4003056371311189E-4</v>
      </c>
      <c r="L1799" s="3">
        <v>8.2008717749271209E-3</v>
      </c>
      <c r="M1799" s="3">
        <v>1.5024554495750801E-2</v>
      </c>
      <c r="N1799" s="3">
        <v>3.6927188798852713E-2</v>
      </c>
      <c r="O1799" s="3">
        <v>-2.6391071086200308E-3</v>
      </c>
      <c r="P1799" s="3">
        <v>-8.2003590820513006E-3</v>
      </c>
      <c r="Q1799" s="3">
        <v>-6.0245264185879721E-3</v>
      </c>
      <c r="R1799" s="3">
        <v>-1.1777243709213179E-2</v>
      </c>
      <c r="S1799" s="3" t="str">
        <f t="shared" si="452"/>
        <v/>
      </c>
      <c r="T1799" s="3" t="str">
        <f t="shared" si="453"/>
        <v/>
      </c>
      <c r="U1799" s="3">
        <f t="shared" si="454"/>
        <v>4.4003056371311189E-4</v>
      </c>
      <c r="V1799" s="3" t="str">
        <f t="shared" si="455"/>
        <v/>
      </c>
      <c r="W1799" s="3" t="str">
        <f t="shared" si="456"/>
        <v/>
      </c>
      <c r="X1799" s="3" t="str">
        <f t="shared" si="457"/>
        <v/>
      </c>
      <c r="Y1799" s="3">
        <f t="shared" si="458"/>
        <v>-2.6391071086200308E-3</v>
      </c>
      <c r="Z1799" s="3" t="str">
        <f t="shared" si="459"/>
        <v/>
      </c>
      <c r="AA1799" s="3" t="str">
        <f t="shared" si="444"/>
        <v/>
      </c>
      <c r="AB1799" s="3" t="str">
        <f t="shared" si="445"/>
        <v/>
      </c>
      <c r="AC1799" s="3">
        <f t="shared" si="446"/>
        <v>8.2008717749271209E-3</v>
      </c>
      <c r="AD1799" s="3" t="str">
        <f t="shared" si="447"/>
        <v/>
      </c>
      <c r="AE1799" s="3" t="str">
        <f t="shared" si="448"/>
        <v/>
      </c>
      <c r="AF1799" s="3" t="str">
        <f t="shared" si="449"/>
        <v/>
      </c>
      <c r="AG1799" s="3">
        <f t="shared" si="450"/>
        <v>-8.2003590820513006E-3</v>
      </c>
      <c r="AH1799" s="3" t="str">
        <f t="shared" si="451"/>
        <v/>
      </c>
    </row>
    <row r="1800" spans="1:34">
      <c r="A1800" s="16">
        <v>40961</v>
      </c>
      <c r="B1800">
        <v>136.25999450683591</v>
      </c>
      <c r="C1800">
        <v>136.55000305175781</v>
      </c>
      <c r="D1800">
        <v>135.78999328613281</v>
      </c>
      <c r="E1800">
        <v>136.0299987792969</v>
      </c>
      <c r="F1800">
        <v>107.8551788330078</v>
      </c>
      <c r="G1800">
        <v>124455300</v>
      </c>
      <c r="H1800">
        <v>18.190000534057621</v>
      </c>
      <c r="I1800">
        <v>2012</v>
      </c>
      <c r="J1800">
        <v>106.3590362548828</v>
      </c>
      <c r="K1800" s="3">
        <v>-3.224531370504824E-3</v>
      </c>
      <c r="L1800" s="3">
        <v>6.2130307233621007E-3</v>
      </c>
      <c r="M1800" s="3">
        <v>9.1997208722920387E-3</v>
      </c>
      <c r="N1800" s="3">
        <v>3.4763116163130103E-2</v>
      </c>
      <c r="O1800" s="3">
        <v>-4.9828381951179113E-3</v>
      </c>
      <c r="P1800" s="3">
        <v>-6.6573647386648496E-3</v>
      </c>
      <c r="Q1800" s="3">
        <v>-7.0479783037419308E-3</v>
      </c>
      <c r="R1800" s="3">
        <v>-1.06496963621846E-2</v>
      </c>
      <c r="S1800" s="3" t="str">
        <f t="shared" si="452"/>
        <v/>
      </c>
      <c r="T1800" s="3" t="str">
        <f t="shared" si="453"/>
        <v/>
      </c>
      <c r="U1800" s="3">
        <f t="shared" si="454"/>
        <v>-3.224531370504824E-3</v>
      </c>
      <c r="V1800" s="3" t="str">
        <f t="shared" si="455"/>
        <v/>
      </c>
      <c r="W1800" s="3" t="str">
        <f t="shared" si="456"/>
        <v/>
      </c>
      <c r="X1800" s="3" t="str">
        <f t="shared" si="457"/>
        <v/>
      </c>
      <c r="Y1800" s="3">
        <f t="shared" si="458"/>
        <v>-4.9828381951179113E-3</v>
      </c>
      <c r="Z1800" s="3" t="str">
        <f t="shared" si="459"/>
        <v/>
      </c>
      <c r="AA1800" s="3" t="str">
        <f t="shared" ref="AA1800:AA1863" si="460">IF(H1795&lt;=$AN$25,L1800, "")</f>
        <v/>
      </c>
      <c r="AB1800" s="3" t="str">
        <f t="shared" ref="AB1800:AB1863" si="461">IF(AND(H1795&gt;$AN$25, H1795&lt;=$AN$26),L1800, "")</f>
        <v/>
      </c>
      <c r="AC1800" s="3">
        <f t="shared" ref="AC1800:AC1863" si="462">IF(AND(H1795&gt;$AN$26, H1795&lt;=$AN$27),L1800, "")</f>
        <v>6.2130307233621007E-3</v>
      </c>
      <c r="AD1800" s="3" t="str">
        <f t="shared" ref="AD1800:AD1863" si="463">IF(H1795&gt;$AN$27,L1800, "")</f>
        <v/>
      </c>
      <c r="AE1800" s="3" t="str">
        <f t="shared" ref="AE1800:AE1863" si="464">IF(H1795&lt;=$AN$25,P1800, "")</f>
        <v/>
      </c>
      <c r="AF1800" s="3" t="str">
        <f t="shared" ref="AF1800:AF1863" si="465">IF(AND(H1795&gt;$AN$25, H1795&lt;=$AN$26),P1800, "")</f>
        <v/>
      </c>
      <c r="AG1800" s="3">
        <f t="shared" ref="AG1800:AG1863" si="466">IF(AND(H1795&gt;$AN$26, H1795&lt;=$AN$27),P1800, "")</f>
        <v>-6.6573647386648496E-3</v>
      </c>
      <c r="AH1800" s="3" t="str">
        <f t="shared" ref="AH1800:AH1863" si="467">IF(H1795&gt;$AN$27,P1800, "")</f>
        <v/>
      </c>
    </row>
    <row r="1801" spans="1:34">
      <c r="A1801" s="16">
        <v>40962</v>
      </c>
      <c r="B1801">
        <v>135.96000671386719</v>
      </c>
      <c r="C1801">
        <v>136.72999572753909</v>
      </c>
      <c r="D1801">
        <v>135.5</v>
      </c>
      <c r="E1801">
        <v>136.6300048828125</v>
      </c>
      <c r="F1801">
        <v>108.330924987793</v>
      </c>
      <c r="G1801">
        <v>137704300</v>
      </c>
      <c r="H1801">
        <v>16.79999923706055</v>
      </c>
      <c r="I1801">
        <v>2012</v>
      </c>
      <c r="J1801">
        <v>106.5203857421875</v>
      </c>
      <c r="K1801" s="3">
        <v>4.4109718228899641E-3</v>
      </c>
      <c r="L1801" s="3">
        <v>1.5383406313016049E-2</v>
      </c>
      <c r="M1801" s="3">
        <v>1.065140804970777E-2</v>
      </c>
      <c r="N1801" s="3">
        <v>3.0702844176794031E-2</v>
      </c>
      <c r="O1801" s="3">
        <v>-3.896190428971269E-3</v>
      </c>
      <c r="P1801" s="3">
        <v>-1.709242952675494E-3</v>
      </c>
      <c r="Q1801" s="3">
        <v>-9.9859906733912318E-3</v>
      </c>
      <c r="R1801" s="3">
        <v>-1.8859384777032421E-2</v>
      </c>
      <c r="S1801" s="3" t="str">
        <f t="shared" si="452"/>
        <v/>
      </c>
      <c r="T1801" s="3" t="str">
        <f t="shared" si="453"/>
        <v/>
      </c>
      <c r="U1801" s="3">
        <f t="shared" si="454"/>
        <v>4.4109718228899641E-3</v>
      </c>
      <c r="V1801" s="3" t="str">
        <f t="shared" si="455"/>
        <v/>
      </c>
      <c r="W1801" s="3" t="str">
        <f t="shared" si="456"/>
        <v/>
      </c>
      <c r="X1801" s="3" t="str">
        <f t="shared" si="457"/>
        <v/>
      </c>
      <c r="Y1801" s="3">
        <f t="shared" si="458"/>
        <v>-3.896190428971269E-3</v>
      </c>
      <c r="Z1801" s="3" t="str">
        <f t="shared" si="459"/>
        <v/>
      </c>
      <c r="AA1801" s="3" t="str">
        <f t="shared" si="460"/>
        <v/>
      </c>
      <c r="AB1801" s="3" t="str">
        <f t="shared" si="461"/>
        <v/>
      </c>
      <c r="AC1801" s="3">
        <f t="shared" si="462"/>
        <v>1.5383406313016049E-2</v>
      </c>
      <c r="AD1801" s="3" t="str">
        <f t="shared" si="463"/>
        <v/>
      </c>
      <c r="AE1801" s="3" t="str">
        <f t="shared" si="464"/>
        <v/>
      </c>
      <c r="AF1801" s="3" t="str">
        <f t="shared" si="465"/>
        <v/>
      </c>
      <c r="AG1801" s="3">
        <f t="shared" si="466"/>
        <v>-1.709242952675494E-3</v>
      </c>
      <c r="AH1801" s="3" t="str">
        <f t="shared" si="467"/>
        <v/>
      </c>
    </row>
    <row r="1802" spans="1:34">
      <c r="A1802" s="16">
        <v>40963</v>
      </c>
      <c r="B1802">
        <v>136.92999267578119</v>
      </c>
      <c r="C1802">
        <v>137.19999694824219</v>
      </c>
      <c r="D1802">
        <v>136.6300048828125</v>
      </c>
      <c r="E1802">
        <v>136.92999267578119</v>
      </c>
      <c r="F1802">
        <v>108.5687637329102</v>
      </c>
      <c r="G1802">
        <v>105539100</v>
      </c>
      <c r="H1802">
        <v>17.309999465942379</v>
      </c>
      <c r="I1802">
        <v>2012</v>
      </c>
      <c r="J1802">
        <v>106.72058486938479</v>
      </c>
      <c r="K1802" s="3">
        <v>2.1954833778441429E-3</v>
      </c>
      <c r="L1802" s="3">
        <v>6.4679115935382106E-3</v>
      </c>
      <c r="M1802" s="3">
        <v>1.159878505708645E-2</v>
      </c>
      <c r="N1802" s="3">
        <v>3.8291884690214051E-2</v>
      </c>
      <c r="O1802" s="3">
        <v>0</v>
      </c>
      <c r="P1802" s="3">
        <v>-4.042653725987555E-3</v>
      </c>
      <c r="Q1802" s="3">
        <v>-1.122934593385849E-2</v>
      </c>
      <c r="R1802" s="3">
        <v>-1.3800479654485829E-2</v>
      </c>
      <c r="S1802" s="3" t="str">
        <f t="shared" si="452"/>
        <v/>
      </c>
      <c r="T1802" s="3" t="str">
        <f t="shared" si="453"/>
        <v/>
      </c>
      <c r="U1802" s="3">
        <f t="shared" si="454"/>
        <v>2.1954833778441429E-3</v>
      </c>
      <c r="V1802" s="3" t="str">
        <f t="shared" si="455"/>
        <v/>
      </c>
      <c r="W1802" s="3" t="str">
        <f t="shared" si="456"/>
        <v/>
      </c>
      <c r="X1802" s="3" t="str">
        <f t="shared" si="457"/>
        <v/>
      </c>
      <c r="Y1802" s="3">
        <f t="shared" si="458"/>
        <v>0</v>
      </c>
      <c r="Z1802" s="3" t="str">
        <f t="shared" si="459"/>
        <v/>
      </c>
      <c r="AA1802" s="3" t="str">
        <f t="shared" si="460"/>
        <v/>
      </c>
      <c r="AB1802" s="3" t="str">
        <f t="shared" si="461"/>
        <v/>
      </c>
      <c r="AC1802" s="3">
        <f t="shared" si="462"/>
        <v>6.4679115935382106E-3</v>
      </c>
      <c r="AD1802" s="3" t="str">
        <f t="shared" si="463"/>
        <v/>
      </c>
      <c r="AE1802" s="3" t="str">
        <f t="shared" si="464"/>
        <v/>
      </c>
      <c r="AF1802" s="3" t="str">
        <f t="shared" si="465"/>
        <v/>
      </c>
      <c r="AG1802" s="3">
        <f t="shared" si="466"/>
        <v>-4.042653725987555E-3</v>
      </c>
      <c r="AH1802" s="3" t="str">
        <f t="shared" si="467"/>
        <v/>
      </c>
    </row>
    <row r="1803" spans="1:34">
      <c r="A1803" s="16">
        <v>40966</v>
      </c>
      <c r="B1803">
        <v>136.02000427246091</v>
      </c>
      <c r="C1803">
        <v>137.5299987792969</v>
      </c>
      <c r="D1803">
        <v>135.80000305175781</v>
      </c>
      <c r="E1803">
        <v>137.1600036621094</v>
      </c>
      <c r="F1803">
        <v>108.7511367797852</v>
      </c>
      <c r="G1803">
        <v>145728900</v>
      </c>
      <c r="H1803">
        <v>18.190000534057621</v>
      </c>
      <c r="I1803">
        <v>2012</v>
      </c>
      <c r="J1803">
        <v>106.9322822570801</v>
      </c>
      <c r="K1803" s="3">
        <v>1.679792977321348E-3</v>
      </c>
      <c r="L1803" s="3">
        <v>5.4979836752753197E-3</v>
      </c>
      <c r="M1803" s="3">
        <v>2.0839647531661679E-2</v>
      </c>
      <c r="N1803" s="3">
        <v>4.0509583096976609E-2</v>
      </c>
      <c r="O1803" s="3">
        <v>-8.2523163986358838E-3</v>
      </c>
      <c r="P1803" s="3">
        <v>-6.6710918384217388E-3</v>
      </c>
      <c r="Q1803" s="3">
        <v>-8.18700579427456E-4</v>
      </c>
      <c r="R1803" s="3">
        <v>-1.3351613319942829E-2</v>
      </c>
      <c r="S1803" s="3" t="str">
        <f t="shared" si="452"/>
        <v/>
      </c>
      <c r="T1803" s="3" t="str">
        <f t="shared" si="453"/>
        <v/>
      </c>
      <c r="U1803" s="3">
        <f t="shared" si="454"/>
        <v>1.679792977321348E-3</v>
      </c>
      <c r="V1803" s="3" t="str">
        <f t="shared" si="455"/>
        <v/>
      </c>
      <c r="W1803" s="3" t="str">
        <f t="shared" si="456"/>
        <v/>
      </c>
      <c r="X1803" s="3" t="str">
        <f t="shared" si="457"/>
        <v/>
      </c>
      <c r="Y1803" s="3">
        <f t="shared" si="458"/>
        <v>-8.2523163986358838E-3</v>
      </c>
      <c r="Z1803" s="3" t="str">
        <f t="shared" si="459"/>
        <v/>
      </c>
      <c r="AA1803" s="3" t="str">
        <f t="shared" si="460"/>
        <v/>
      </c>
      <c r="AB1803" s="3" t="str">
        <f t="shared" si="461"/>
        <v/>
      </c>
      <c r="AC1803" s="3">
        <f t="shared" si="462"/>
        <v>5.4979836752753197E-3</v>
      </c>
      <c r="AD1803" s="3" t="str">
        <f t="shared" si="463"/>
        <v/>
      </c>
      <c r="AE1803" s="3" t="str">
        <f t="shared" si="464"/>
        <v/>
      </c>
      <c r="AF1803" s="3" t="str">
        <f t="shared" si="465"/>
        <v/>
      </c>
      <c r="AG1803" s="3">
        <f t="shared" si="466"/>
        <v>-6.6710918384217388E-3</v>
      </c>
      <c r="AH1803" s="3" t="str">
        <f t="shared" si="467"/>
        <v/>
      </c>
    </row>
    <row r="1804" spans="1:34">
      <c r="A1804" s="16">
        <v>40967</v>
      </c>
      <c r="B1804">
        <v>137.19999694824219</v>
      </c>
      <c r="C1804">
        <v>137.7200012207031</v>
      </c>
      <c r="D1804">
        <v>136.92999267578119</v>
      </c>
      <c r="E1804">
        <v>137.55999755859381</v>
      </c>
      <c r="F1804">
        <v>109.0683288574219</v>
      </c>
      <c r="G1804">
        <v>129355900</v>
      </c>
      <c r="H1804">
        <v>17.95999908447266</v>
      </c>
      <c r="I1804">
        <v>2012</v>
      </c>
      <c r="J1804">
        <v>107.17767944335939</v>
      </c>
      <c r="K1804" s="3">
        <v>2.9166782714098449E-3</v>
      </c>
      <c r="L1804" s="3">
        <v>7.9871526412149674E-3</v>
      </c>
      <c r="M1804" s="3">
        <v>1.625352603079944E-2</v>
      </c>
      <c r="N1804" s="3">
        <v>4.7119101176267282E-2</v>
      </c>
      <c r="O1804" s="3">
        <v>-1.6769537779741659E-3</v>
      </c>
      <c r="P1804" s="3">
        <v>-7.1077981389801037E-3</v>
      </c>
      <c r="Q1804" s="3">
        <v>-8.2003590820513006E-3</v>
      </c>
      <c r="R1804" s="3">
        <v>-5.2523594964797296E-3</v>
      </c>
      <c r="S1804" s="3" t="str">
        <f t="shared" si="452"/>
        <v/>
      </c>
      <c r="T1804" s="3" t="str">
        <f t="shared" si="453"/>
        <v/>
      </c>
      <c r="U1804" s="3">
        <f t="shared" si="454"/>
        <v>2.9166782714098449E-3</v>
      </c>
      <c r="V1804" s="3" t="str">
        <f t="shared" si="455"/>
        <v/>
      </c>
      <c r="W1804" s="3" t="str">
        <f t="shared" si="456"/>
        <v/>
      </c>
      <c r="X1804" s="3" t="str">
        <f t="shared" si="457"/>
        <v/>
      </c>
      <c r="Y1804" s="3">
        <f t="shared" si="458"/>
        <v>-1.6769537779741659E-3</v>
      </c>
      <c r="Z1804" s="3" t="str">
        <f t="shared" si="459"/>
        <v/>
      </c>
      <c r="AA1804" s="3" t="str">
        <f t="shared" si="460"/>
        <v/>
      </c>
      <c r="AB1804" s="3" t="str">
        <f t="shared" si="461"/>
        <v/>
      </c>
      <c r="AC1804" s="3">
        <f t="shared" si="462"/>
        <v>7.9871526412149674E-3</v>
      </c>
      <c r="AD1804" s="3" t="str">
        <f t="shared" si="463"/>
        <v/>
      </c>
      <c r="AE1804" s="3" t="str">
        <f t="shared" si="464"/>
        <v/>
      </c>
      <c r="AF1804" s="3" t="str">
        <f t="shared" si="465"/>
        <v/>
      </c>
      <c r="AG1804" s="3">
        <f t="shared" si="466"/>
        <v>-7.1077981389801037E-3</v>
      </c>
      <c r="AH1804" s="3" t="str">
        <f t="shared" si="467"/>
        <v/>
      </c>
    </row>
    <row r="1805" spans="1:34">
      <c r="A1805" s="16">
        <v>40968</v>
      </c>
      <c r="B1805">
        <v>137.75999450683591</v>
      </c>
      <c r="C1805">
        <v>138.19000244140619</v>
      </c>
      <c r="D1805">
        <v>136.53999328613281</v>
      </c>
      <c r="E1805">
        <v>137.02000427246091</v>
      </c>
      <c r="F1805">
        <v>108.64015197753911</v>
      </c>
      <c r="G1805">
        <v>185934700</v>
      </c>
      <c r="H1805">
        <v>18.430000305175781</v>
      </c>
      <c r="I1805">
        <v>2012</v>
      </c>
      <c r="J1805">
        <v>107.40364913940429</v>
      </c>
      <c r="K1805" s="3">
        <v>-3.9257673090649092E-3</v>
      </c>
      <c r="L1805" s="3">
        <v>7.2780292335024033E-3</v>
      </c>
      <c r="M1805" s="3">
        <v>1.353627857609774E-2</v>
      </c>
      <c r="N1805" s="3">
        <v>4.3405311344736131E-2</v>
      </c>
      <c r="O1805" s="3">
        <v>-7.4149773957830067E-3</v>
      </c>
      <c r="P1805" s="3">
        <v>-3.896190428971269E-3</v>
      </c>
      <c r="Q1805" s="3">
        <v>-6.6573647386648496E-3</v>
      </c>
      <c r="R1805" s="3">
        <v>6.1681199620551297E-3</v>
      </c>
      <c r="S1805" s="3" t="str">
        <f t="shared" si="452"/>
        <v/>
      </c>
      <c r="T1805" s="3" t="str">
        <f t="shared" si="453"/>
        <v/>
      </c>
      <c r="U1805" s="3">
        <f t="shared" si="454"/>
        <v>-3.9257673090649092E-3</v>
      </c>
      <c r="V1805" s="3" t="str">
        <f t="shared" si="455"/>
        <v/>
      </c>
      <c r="W1805" s="3" t="str">
        <f t="shared" si="456"/>
        <v/>
      </c>
      <c r="X1805" s="3" t="str">
        <f t="shared" si="457"/>
        <v/>
      </c>
      <c r="Y1805" s="3">
        <f t="shared" si="458"/>
        <v>-7.4149773957830067E-3</v>
      </c>
      <c r="Z1805" s="3" t="str">
        <f t="shared" si="459"/>
        <v/>
      </c>
      <c r="AA1805" s="3" t="str">
        <f t="shared" si="460"/>
        <v/>
      </c>
      <c r="AB1805" s="3" t="str">
        <f t="shared" si="461"/>
        <v/>
      </c>
      <c r="AC1805" s="3">
        <f t="shared" si="462"/>
        <v>7.2780292335024033E-3</v>
      </c>
      <c r="AD1805" s="3" t="str">
        <f t="shared" si="463"/>
        <v/>
      </c>
      <c r="AE1805" s="3" t="str">
        <f t="shared" si="464"/>
        <v/>
      </c>
      <c r="AF1805" s="3" t="str">
        <f t="shared" si="465"/>
        <v/>
      </c>
      <c r="AG1805" s="3">
        <f t="shared" si="466"/>
        <v>-3.896190428971269E-3</v>
      </c>
      <c r="AH1805" s="3" t="str">
        <f t="shared" si="467"/>
        <v/>
      </c>
    </row>
    <row r="1806" spans="1:34">
      <c r="A1806" s="16">
        <v>40969</v>
      </c>
      <c r="B1806">
        <v>137.30999755859381</v>
      </c>
      <c r="C1806">
        <v>137.99000549316409</v>
      </c>
      <c r="D1806">
        <v>136.92999267578119</v>
      </c>
      <c r="E1806">
        <v>137.72999572753909</v>
      </c>
      <c r="F1806">
        <v>109.2030563354492</v>
      </c>
      <c r="G1806">
        <v>145023500</v>
      </c>
      <c r="H1806">
        <v>17.260000228881839</v>
      </c>
      <c r="I1806">
        <v>2012</v>
      </c>
      <c r="J1806">
        <v>107.6121738433838</v>
      </c>
      <c r="K1806" s="3">
        <v>5.1813657074646358E-3</v>
      </c>
      <c r="L1806" s="3">
        <v>8.0506221815657142E-3</v>
      </c>
      <c r="M1806" s="3">
        <v>2.355787448667335E-2</v>
      </c>
      <c r="N1806" s="3">
        <v>3.9706677529493417E-2</v>
      </c>
      <c r="O1806" s="3">
        <v>-6.569230322071018E-4</v>
      </c>
      <c r="P1806" s="3">
        <v>-6.0748137407049541E-3</v>
      </c>
      <c r="Q1806" s="3">
        <v>-1.709242952675494E-3</v>
      </c>
      <c r="R1806" s="3">
        <v>-1.962667052465505E-3</v>
      </c>
      <c r="S1806" s="3" t="str">
        <f t="shared" si="452"/>
        <v/>
      </c>
      <c r="T1806" s="3" t="str">
        <f t="shared" si="453"/>
        <v/>
      </c>
      <c r="U1806" s="3">
        <f t="shared" si="454"/>
        <v>5.1813657074646358E-3</v>
      </c>
      <c r="V1806" s="3" t="str">
        <f t="shared" si="455"/>
        <v/>
      </c>
      <c r="W1806" s="3" t="str">
        <f t="shared" si="456"/>
        <v/>
      </c>
      <c r="X1806" s="3" t="str">
        <f t="shared" si="457"/>
        <v/>
      </c>
      <c r="Y1806" s="3">
        <f t="shared" si="458"/>
        <v>-6.569230322071018E-4</v>
      </c>
      <c r="Z1806" s="3" t="str">
        <f t="shared" si="459"/>
        <v/>
      </c>
      <c r="AA1806" s="3" t="str">
        <f t="shared" si="460"/>
        <v/>
      </c>
      <c r="AB1806" s="3" t="str">
        <f t="shared" si="461"/>
        <v/>
      </c>
      <c r="AC1806" s="3">
        <f t="shared" si="462"/>
        <v>8.0506221815657142E-3</v>
      </c>
      <c r="AD1806" s="3" t="str">
        <f t="shared" si="463"/>
        <v/>
      </c>
      <c r="AE1806" s="3" t="str">
        <f t="shared" si="464"/>
        <v/>
      </c>
      <c r="AF1806" s="3" t="str">
        <f t="shared" si="465"/>
        <v/>
      </c>
      <c r="AG1806" s="3">
        <f t="shared" si="466"/>
        <v>-6.0748137407049541E-3</v>
      </c>
      <c r="AH1806" s="3" t="str">
        <f t="shared" si="467"/>
        <v/>
      </c>
    </row>
    <row r="1807" spans="1:34">
      <c r="A1807" s="16">
        <v>40970</v>
      </c>
      <c r="B1807">
        <v>137.63999938964841</v>
      </c>
      <c r="C1807">
        <v>137.82000732421881</v>
      </c>
      <c r="D1807">
        <v>137</v>
      </c>
      <c r="E1807">
        <v>137.30999755859381</v>
      </c>
      <c r="F1807">
        <v>108.87009429931641</v>
      </c>
      <c r="G1807">
        <v>120638300</v>
      </c>
      <c r="H1807">
        <v>17.29000091552734</v>
      </c>
      <c r="I1807">
        <v>2012</v>
      </c>
      <c r="J1807">
        <v>107.79572715759279</v>
      </c>
      <c r="K1807" s="3">
        <v>-3.0490175578055112E-3</v>
      </c>
      <c r="L1807" s="3">
        <v>2.775481234617017E-3</v>
      </c>
      <c r="M1807" s="3">
        <v>9.2613443954101538E-3</v>
      </c>
      <c r="N1807" s="3">
        <v>3.4896389761809088E-2</v>
      </c>
      <c r="O1807" s="3">
        <v>-5.3001942219119691E-3</v>
      </c>
      <c r="P1807" s="3">
        <v>-8.2523163986358838E-3</v>
      </c>
      <c r="Q1807" s="3">
        <v>-4.042653725987555E-3</v>
      </c>
      <c r="R1807" s="3">
        <v>7.2355047246126514E-3</v>
      </c>
      <c r="S1807" s="3" t="str">
        <f t="shared" si="452"/>
        <v/>
      </c>
      <c r="T1807" s="3" t="str">
        <f t="shared" si="453"/>
        <v/>
      </c>
      <c r="U1807" s="3">
        <f t="shared" si="454"/>
        <v>-3.0490175578055112E-3</v>
      </c>
      <c r="V1807" s="3" t="str">
        <f t="shared" si="455"/>
        <v/>
      </c>
      <c r="W1807" s="3" t="str">
        <f t="shared" si="456"/>
        <v/>
      </c>
      <c r="X1807" s="3" t="str">
        <f t="shared" si="457"/>
        <v/>
      </c>
      <c r="Y1807" s="3">
        <f t="shared" si="458"/>
        <v>-5.3001942219119691E-3</v>
      </c>
      <c r="Z1807" s="3" t="str">
        <f t="shared" si="459"/>
        <v/>
      </c>
      <c r="AA1807" s="3" t="str">
        <f t="shared" si="460"/>
        <v/>
      </c>
      <c r="AB1807" s="3" t="str">
        <f t="shared" si="461"/>
        <v/>
      </c>
      <c r="AC1807" s="3">
        <f t="shared" si="462"/>
        <v>2.775481234617017E-3</v>
      </c>
      <c r="AD1807" s="3" t="str">
        <f t="shared" si="463"/>
        <v/>
      </c>
      <c r="AE1807" s="3" t="str">
        <f t="shared" si="464"/>
        <v/>
      </c>
      <c r="AF1807" s="3" t="str">
        <f t="shared" si="465"/>
        <v/>
      </c>
      <c r="AG1807" s="3">
        <f t="shared" si="466"/>
        <v>-8.2523163986358838E-3</v>
      </c>
      <c r="AH1807" s="3" t="str">
        <f t="shared" si="467"/>
        <v/>
      </c>
    </row>
    <row r="1808" spans="1:34">
      <c r="A1808" s="16">
        <v>40973</v>
      </c>
      <c r="B1808">
        <v>137.1000061035156</v>
      </c>
      <c r="C1808">
        <v>137.19999694824219</v>
      </c>
      <c r="D1808">
        <v>136.2799987792969</v>
      </c>
      <c r="E1808">
        <v>136.75</v>
      </c>
      <c r="F1808">
        <v>108.42608642578119</v>
      </c>
      <c r="G1808">
        <v>140765000</v>
      </c>
      <c r="H1808">
        <v>18.04999923706055</v>
      </c>
      <c r="I1808">
        <v>2012</v>
      </c>
      <c r="J1808">
        <v>107.8833408355713</v>
      </c>
      <c r="K1808" s="3">
        <v>-4.0783272614282051E-3</v>
      </c>
      <c r="L1808" s="3">
        <v>-2.988937528645041E-3</v>
      </c>
      <c r="M1808" s="3">
        <v>2.49261301689141E-3</v>
      </c>
      <c r="N1808" s="3">
        <v>1.642646411981152E-2</v>
      </c>
      <c r="O1808" s="3">
        <v>-7.5012657316329001E-3</v>
      </c>
      <c r="P1808" s="3">
        <v>-6.4159001116708136E-3</v>
      </c>
      <c r="Q1808" s="3">
        <v>-6.6710918384217388E-3</v>
      </c>
      <c r="R1808" s="3">
        <v>-6.6894153515402177E-3</v>
      </c>
      <c r="S1808" s="3" t="str">
        <f t="shared" si="452"/>
        <v/>
      </c>
      <c r="T1808" s="3" t="str">
        <f t="shared" si="453"/>
        <v/>
      </c>
      <c r="U1808" s="3">
        <f t="shared" si="454"/>
        <v>-4.0783272614282051E-3</v>
      </c>
      <c r="V1808" s="3" t="str">
        <f t="shared" si="455"/>
        <v/>
      </c>
      <c r="W1808" s="3" t="str">
        <f t="shared" si="456"/>
        <v/>
      </c>
      <c r="X1808" s="3" t="str">
        <f t="shared" si="457"/>
        <v/>
      </c>
      <c r="Y1808" s="3">
        <f t="shared" si="458"/>
        <v>-7.5012657316329001E-3</v>
      </c>
      <c r="Z1808" s="3" t="str">
        <f t="shared" si="459"/>
        <v/>
      </c>
      <c r="AA1808" s="3" t="str">
        <f t="shared" si="460"/>
        <v/>
      </c>
      <c r="AB1808" s="3" t="str">
        <f t="shared" si="461"/>
        <v/>
      </c>
      <c r="AC1808" s="3">
        <f t="shared" si="462"/>
        <v>-2.988937528645041E-3</v>
      </c>
      <c r="AD1808" s="3" t="str">
        <f t="shared" si="463"/>
        <v/>
      </c>
      <c r="AE1808" s="3" t="str">
        <f t="shared" si="464"/>
        <v/>
      </c>
      <c r="AF1808" s="3" t="str">
        <f t="shared" si="465"/>
        <v/>
      </c>
      <c r="AG1808" s="3">
        <f t="shared" si="466"/>
        <v>-6.4159001116708136E-3</v>
      </c>
      <c r="AH1808" s="3" t="str">
        <f t="shared" si="467"/>
        <v/>
      </c>
    </row>
    <row r="1809" spans="1:34">
      <c r="A1809" s="16">
        <v>40974</v>
      </c>
      <c r="B1809">
        <v>135.3500061035156</v>
      </c>
      <c r="C1809">
        <v>135.42999267578119</v>
      </c>
      <c r="D1809">
        <v>134.36000061035159</v>
      </c>
      <c r="E1809">
        <v>134.75</v>
      </c>
      <c r="F1809">
        <v>106.84031677246089</v>
      </c>
      <c r="G1809">
        <v>202129900</v>
      </c>
      <c r="H1809">
        <v>20.870000839233398</v>
      </c>
      <c r="I1809">
        <v>2012</v>
      </c>
      <c r="J1809">
        <v>107.89523506164549</v>
      </c>
      <c r="K1809" s="3">
        <v>-1.462535175431046E-2</v>
      </c>
      <c r="L1809" s="3">
        <v>-2.042767234357723E-2</v>
      </c>
      <c r="M1809" s="3">
        <v>-1.2603678639475089E-2</v>
      </c>
      <c r="N1809" s="3">
        <v>2.2315111997099901E-3</v>
      </c>
      <c r="O1809" s="3">
        <v>-1.747714361717323E-2</v>
      </c>
      <c r="P1809" s="3">
        <v>-2.3262554558269311E-2</v>
      </c>
      <c r="Q1809" s="3">
        <v>-1.546127787409635E-2</v>
      </c>
      <c r="R1809" s="3">
        <v>-6.0245264185879721E-3</v>
      </c>
      <c r="S1809" s="3" t="str">
        <f t="shared" si="452"/>
        <v/>
      </c>
      <c r="T1809" s="3" t="str">
        <f t="shared" si="453"/>
        <v/>
      </c>
      <c r="U1809" s="3">
        <f t="shared" si="454"/>
        <v>-1.462535175431046E-2</v>
      </c>
      <c r="V1809" s="3" t="str">
        <f t="shared" si="455"/>
        <v/>
      </c>
      <c r="W1809" s="3" t="str">
        <f t="shared" si="456"/>
        <v/>
      </c>
      <c r="X1809" s="3" t="str">
        <f t="shared" si="457"/>
        <v/>
      </c>
      <c r="Y1809" s="3">
        <f t="shared" si="458"/>
        <v>-1.747714361717323E-2</v>
      </c>
      <c r="Z1809" s="3" t="str">
        <f t="shared" si="459"/>
        <v/>
      </c>
      <c r="AA1809" s="3" t="str">
        <f t="shared" si="460"/>
        <v/>
      </c>
      <c r="AB1809" s="3" t="str">
        <f t="shared" si="461"/>
        <v/>
      </c>
      <c r="AC1809" s="3">
        <f t="shared" si="462"/>
        <v>-2.042767234357723E-2</v>
      </c>
      <c r="AD1809" s="3" t="str">
        <f t="shared" si="463"/>
        <v/>
      </c>
      <c r="AE1809" s="3" t="str">
        <f t="shared" si="464"/>
        <v/>
      </c>
      <c r="AF1809" s="3" t="str">
        <f t="shared" si="465"/>
        <v/>
      </c>
      <c r="AG1809" s="3">
        <f t="shared" si="466"/>
        <v>-2.3262554558269311E-2</v>
      </c>
      <c r="AH1809" s="3" t="str">
        <f t="shared" si="467"/>
        <v/>
      </c>
    </row>
    <row r="1810" spans="1:34">
      <c r="A1810" s="16">
        <v>40975</v>
      </c>
      <c r="B1810">
        <v>135.05999755859381</v>
      </c>
      <c r="C1810">
        <v>135.9100036621094</v>
      </c>
      <c r="D1810">
        <v>134.92999267578119</v>
      </c>
      <c r="E1810">
        <v>135.69000244140619</v>
      </c>
      <c r="F1810">
        <v>107.5856246948242</v>
      </c>
      <c r="G1810">
        <v>143692200</v>
      </c>
      <c r="H1810">
        <v>19.069999694824219</v>
      </c>
      <c r="I1810">
        <v>2012</v>
      </c>
      <c r="J1810">
        <v>107.9309169769287</v>
      </c>
      <c r="K1810" s="3">
        <v>6.975905209552824E-3</v>
      </c>
      <c r="L1810" s="3">
        <v>-9.7066072121554381E-3</v>
      </c>
      <c r="M1810" s="3">
        <v>-2.4992229497012848E-3</v>
      </c>
      <c r="N1810" s="3">
        <v>6.6775057690557924E-3</v>
      </c>
      <c r="O1810" s="3">
        <v>1.3357526959647541E-3</v>
      </c>
      <c r="P1810" s="3">
        <v>-1.9413250468304E-2</v>
      </c>
      <c r="Q1810" s="3">
        <v>-1.2276690317808651E-2</v>
      </c>
      <c r="R1810" s="3">
        <v>-7.0479783037419308E-3</v>
      </c>
      <c r="S1810" s="3" t="str">
        <f t="shared" si="452"/>
        <v/>
      </c>
      <c r="T1810" s="3" t="str">
        <f t="shared" si="453"/>
        <v/>
      </c>
      <c r="U1810" s="3">
        <f t="shared" si="454"/>
        <v>6.975905209552824E-3</v>
      </c>
      <c r="V1810" s="3" t="str">
        <f t="shared" si="455"/>
        <v/>
      </c>
      <c r="W1810" s="3" t="str">
        <f t="shared" si="456"/>
        <v/>
      </c>
      <c r="X1810" s="3" t="str">
        <f t="shared" si="457"/>
        <v/>
      </c>
      <c r="Y1810" s="3">
        <f t="shared" si="458"/>
        <v>1.3357526959647541E-3</v>
      </c>
      <c r="Z1810" s="3" t="str">
        <f t="shared" si="459"/>
        <v/>
      </c>
      <c r="AA1810" s="3" t="str">
        <f t="shared" si="460"/>
        <v/>
      </c>
      <c r="AB1810" s="3" t="str">
        <f t="shared" si="461"/>
        <v/>
      </c>
      <c r="AC1810" s="3">
        <f t="shared" si="462"/>
        <v>-9.7066072121554381E-3</v>
      </c>
      <c r="AD1810" s="3" t="str">
        <f t="shared" si="463"/>
        <v/>
      </c>
      <c r="AE1810" s="3" t="str">
        <f t="shared" si="464"/>
        <v/>
      </c>
      <c r="AF1810" s="3" t="str">
        <f t="shared" si="465"/>
        <v/>
      </c>
      <c r="AG1810" s="3">
        <f t="shared" si="466"/>
        <v>-1.9413250468304E-2</v>
      </c>
      <c r="AH1810" s="3" t="str">
        <f t="shared" si="467"/>
        <v/>
      </c>
    </row>
    <row r="1811" spans="1:34">
      <c r="A1811" s="16">
        <v>40976</v>
      </c>
      <c r="B1811">
        <v>136.52000427246091</v>
      </c>
      <c r="C1811">
        <v>137.32000732421881</v>
      </c>
      <c r="D1811">
        <v>136.24000549316409</v>
      </c>
      <c r="E1811">
        <v>137.03999328613281</v>
      </c>
      <c r="F1811">
        <v>108.6560134887695</v>
      </c>
      <c r="G1811">
        <v>116968900</v>
      </c>
      <c r="H1811">
        <v>17.95000076293945</v>
      </c>
      <c r="I1811">
        <v>2012</v>
      </c>
      <c r="J1811">
        <v>108.00425720214839</v>
      </c>
      <c r="K1811" s="3">
        <v>9.9491804502838121E-3</v>
      </c>
      <c r="L1811" s="3">
        <v>-5.0094096725579176E-3</v>
      </c>
      <c r="M1811" s="3">
        <v>3.0008836443813358E-3</v>
      </c>
      <c r="N1811" s="3">
        <v>1.368425533029494E-2</v>
      </c>
      <c r="O1811" s="3">
        <v>4.0533793342314439E-3</v>
      </c>
      <c r="P1811" s="3">
        <v>-2.4468127653573091E-2</v>
      </c>
      <c r="Q1811" s="3">
        <v>-1.661424424604185E-2</v>
      </c>
      <c r="R1811" s="3">
        <v>-9.9859906733912318E-3</v>
      </c>
      <c r="S1811" s="3" t="str">
        <f t="shared" si="452"/>
        <v/>
      </c>
      <c r="T1811" s="3" t="str">
        <f t="shared" si="453"/>
        <v/>
      </c>
      <c r="U1811" s="3">
        <f t="shared" si="454"/>
        <v>9.9491804502838121E-3</v>
      </c>
      <c r="V1811" s="3" t="str">
        <f t="shared" si="455"/>
        <v/>
      </c>
      <c r="W1811" s="3" t="str">
        <f t="shared" si="456"/>
        <v/>
      </c>
      <c r="X1811" s="3" t="str">
        <f t="shared" si="457"/>
        <v/>
      </c>
      <c r="Y1811" s="3">
        <f t="shared" si="458"/>
        <v>4.0533793342314439E-3</v>
      </c>
      <c r="Z1811" s="3" t="str">
        <f t="shared" si="459"/>
        <v/>
      </c>
      <c r="AA1811" s="3" t="str">
        <f t="shared" si="460"/>
        <v/>
      </c>
      <c r="AB1811" s="3" t="str">
        <f t="shared" si="461"/>
        <v/>
      </c>
      <c r="AC1811" s="3">
        <f t="shared" si="462"/>
        <v>-5.0094096725579176E-3</v>
      </c>
      <c r="AD1811" s="3" t="str">
        <f t="shared" si="463"/>
        <v/>
      </c>
      <c r="AE1811" s="3" t="str">
        <f t="shared" si="464"/>
        <v/>
      </c>
      <c r="AF1811" s="3" t="str">
        <f t="shared" si="465"/>
        <v/>
      </c>
      <c r="AG1811" s="3">
        <f t="shared" si="466"/>
        <v>-2.4468127653573091E-2</v>
      </c>
      <c r="AH1811" s="3" t="str">
        <f t="shared" si="467"/>
        <v/>
      </c>
    </row>
    <row r="1812" spans="1:34">
      <c r="A1812" s="16">
        <v>40977</v>
      </c>
      <c r="B1812">
        <v>137.30000305175781</v>
      </c>
      <c r="C1812">
        <v>137.92999267578119</v>
      </c>
      <c r="D1812">
        <v>137.1300048828125</v>
      </c>
      <c r="E1812">
        <v>137.57000732421881</v>
      </c>
      <c r="F1812">
        <v>109.0762405395508</v>
      </c>
      <c r="G1812">
        <v>122836800</v>
      </c>
      <c r="H1812">
        <v>17.110000610351559</v>
      </c>
      <c r="I1812">
        <v>2012</v>
      </c>
      <c r="J1812">
        <v>108.0918724060059</v>
      </c>
      <c r="K1812" s="3">
        <v>3.867499250970408E-3</v>
      </c>
      <c r="L1812" s="3">
        <v>1.893506582878679E-3</v>
      </c>
      <c r="M1812" s="3">
        <v>4.6742432094839534E-3</v>
      </c>
      <c r="N1812" s="3">
        <v>1.632724380886175E-2</v>
      </c>
      <c r="O1812" s="3">
        <v>6.5682721168669467E-4</v>
      </c>
      <c r="P1812" s="3">
        <v>-2.1484210914673899E-2</v>
      </c>
      <c r="Q1812" s="3">
        <v>-1.8768656999163299E-2</v>
      </c>
      <c r="R1812" s="3">
        <v>-1.122934593385849E-2</v>
      </c>
      <c r="S1812" s="3" t="str">
        <f t="shared" si="452"/>
        <v/>
      </c>
      <c r="T1812" s="3" t="str">
        <f t="shared" si="453"/>
        <v/>
      </c>
      <c r="U1812" s="3">
        <f t="shared" si="454"/>
        <v>3.867499250970408E-3</v>
      </c>
      <c r="V1812" s="3" t="str">
        <f t="shared" si="455"/>
        <v/>
      </c>
      <c r="W1812" s="3" t="str">
        <f t="shared" si="456"/>
        <v/>
      </c>
      <c r="X1812" s="3" t="str">
        <f t="shared" si="457"/>
        <v/>
      </c>
      <c r="Y1812" s="3">
        <f t="shared" si="458"/>
        <v>6.5682721168669467E-4</v>
      </c>
      <c r="Z1812" s="3" t="str">
        <f t="shared" si="459"/>
        <v/>
      </c>
      <c r="AA1812" s="3" t="str">
        <f t="shared" si="460"/>
        <v/>
      </c>
      <c r="AB1812" s="3" t="str">
        <f t="shared" si="461"/>
        <v/>
      </c>
      <c r="AC1812" s="3">
        <f t="shared" si="462"/>
        <v>1.893506582878679E-3</v>
      </c>
      <c r="AD1812" s="3" t="str">
        <f t="shared" si="463"/>
        <v/>
      </c>
      <c r="AE1812" s="3" t="str">
        <f t="shared" si="464"/>
        <v/>
      </c>
      <c r="AF1812" s="3" t="str">
        <f t="shared" si="465"/>
        <v/>
      </c>
      <c r="AG1812" s="3">
        <f t="shared" si="466"/>
        <v>-2.1484210914673899E-2</v>
      </c>
      <c r="AH1812" s="3" t="str">
        <f t="shared" si="467"/>
        <v/>
      </c>
    </row>
    <row r="1813" spans="1:34">
      <c r="A1813" s="16">
        <v>40980</v>
      </c>
      <c r="B1813">
        <v>137.55000305175781</v>
      </c>
      <c r="C1813">
        <v>137.75999450683591</v>
      </c>
      <c r="D1813">
        <v>137.0899963378906</v>
      </c>
      <c r="E1813">
        <v>137.58000183105469</v>
      </c>
      <c r="F1813">
        <v>109.0841979980469</v>
      </c>
      <c r="G1813">
        <v>104003500</v>
      </c>
      <c r="H1813">
        <v>15.64000034332275</v>
      </c>
      <c r="I1813">
        <v>2012</v>
      </c>
      <c r="J1813">
        <v>108.2195289611816</v>
      </c>
      <c r="K1813" s="3">
        <v>7.2953178957613218E-5</v>
      </c>
      <c r="L1813" s="3">
        <v>6.0696792991428161E-3</v>
      </c>
      <c r="M1813" s="3">
        <v>3.0625998782536361E-3</v>
      </c>
      <c r="N1813" s="3">
        <v>2.3966070911908721E-2</v>
      </c>
      <c r="O1813" s="3">
        <v>-3.4892124792641481E-3</v>
      </c>
      <c r="P1813" s="3">
        <v>-1.747714361717323E-2</v>
      </c>
      <c r="Q1813" s="3">
        <v>-2.0414136606875299E-2</v>
      </c>
      <c r="R1813" s="3">
        <v>-8.18700579427456E-4</v>
      </c>
      <c r="S1813" s="3" t="str">
        <f t="shared" si="452"/>
        <v/>
      </c>
      <c r="T1813" s="3" t="str">
        <f t="shared" si="453"/>
        <v/>
      </c>
      <c r="U1813" s="3">
        <f t="shared" si="454"/>
        <v>7.2953178957613218E-5</v>
      </c>
      <c r="V1813" s="3" t="str">
        <f t="shared" si="455"/>
        <v/>
      </c>
      <c r="W1813" s="3" t="str">
        <f t="shared" si="456"/>
        <v/>
      </c>
      <c r="X1813" s="3" t="str">
        <f t="shared" si="457"/>
        <v/>
      </c>
      <c r="Y1813" s="3">
        <f t="shared" si="458"/>
        <v>-3.4892124792641481E-3</v>
      </c>
      <c r="Z1813" s="3" t="str">
        <f t="shared" si="459"/>
        <v/>
      </c>
      <c r="AA1813" s="3" t="str">
        <f t="shared" si="460"/>
        <v/>
      </c>
      <c r="AB1813" s="3" t="str">
        <f t="shared" si="461"/>
        <v/>
      </c>
      <c r="AC1813" s="3">
        <f t="shared" si="462"/>
        <v>6.0696792991428161E-3</v>
      </c>
      <c r="AD1813" s="3" t="str">
        <f t="shared" si="463"/>
        <v/>
      </c>
      <c r="AE1813" s="3" t="str">
        <f t="shared" si="464"/>
        <v/>
      </c>
      <c r="AF1813" s="3" t="str">
        <f t="shared" si="465"/>
        <v/>
      </c>
      <c r="AG1813" s="3">
        <f t="shared" si="466"/>
        <v>-1.747714361717323E-2</v>
      </c>
      <c r="AH1813" s="3" t="str">
        <f t="shared" si="467"/>
        <v/>
      </c>
    </row>
    <row r="1814" spans="1:34">
      <c r="A1814" s="16">
        <v>40981</v>
      </c>
      <c r="B1814">
        <v>138.32000732421881</v>
      </c>
      <c r="C1814">
        <v>140.1300048828125</v>
      </c>
      <c r="D1814">
        <v>138.0899963378906</v>
      </c>
      <c r="E1814">
        <v>140.05999755859381</v>
      </c>
      <c r="F1814">
        <v>111.0504837036133</v>
      </c>
      <c r="G1814">
        <v>184090500</v>
      </c>
      <c r="H1814">
        <v>14.80000019073486</v>
      </c>
      <c r="I1814">
        <v>2012</v>
      </c>
      <c r="J1814">
        <v>108.4058563232422</v>
      </c>
      <c r="K1814" s="3">
        <v>1.8025394526910429E-2</v>
      </c>
      <c r="L1814" s="3">
        <v>3.9406162938647737E-2</v>
      </c>
      <c r="M1814" s="3">
        <v>1.8173514410242401E-2</v>
      </c>
      <c r="N1814" s="3">
        <v>3.472242413057991E-2</v>
      </c>
      <c r="O1814" s="3">
        <v>3.7068941710163279E-3</v>
      </c>
      <c r="P1814" s="3">
        <v>1.3357526959647541E-3</v>
      </c>
      <c r="Q1814" s="3">
        <v>-2.3262554558269311E-2</v>
      </c>
      <c r="R1814" s="3">
        <v>-8.2003590820513006E-3</v>
      </c>
      <c r="S1814" s="3" t="str">
        <f t="shared" si="452"/>
        <v/>
      </c>
      <c r="T1814" s="3">
        <f t="shared" si="453"/>
        <v>1.8025394526910429E-2</v>
      </c>
      <c r="U1814" s="3" t="str">
        <f t="shared" si="454"/>
        <v/>
      </c>
      <c r="V1814" s="3" t="str">
        <f t="shared" si="455"/>
        <v/>
      </c>
      <c r="W1814" s="3" t="str">
        <f t="shared" si="456"/>
        <v/>
      </c>
      <c r="X1814" s="3">
        <f t="shared" si="457"/>
        <v>3.7068941710163279E-3</v>
      </c>
      <c r="Y1814" s="3" t="str">
        <f t="shared" si="458"/>
        <v/>
      </c>
      <c r="Z1814" s="3" t="str">
        <f t="shared" si="459"/>
        <v/>
      </c>
      <c r="AA1814" s="3" t="str">
        <f t="shared" si="460"/>
        <v/>
      </c>
      <c r="AB1814" s="3" t="str">
        <f t="shared" si="461"/>
        <v/>
      </c>
      <c r="AC1814" s="3">
        <f t="shared" si="462"/>
        <v>3.9406162938647737E-2</v>
      </c>
      <c r="AD1814" s="3" t="str">
        <f t="shared" si="463"/>
        <v/>
      </c>
      <c r="AE1814" s="3" t="str">
        <f t="shared" si="464"/>
        <v/>
      </c>
      <c r="AF1814" s="3" t="str">
        <f t="shared" si="465"/>
        <v/>
      </c>
      <c r="AG1814" s="3">
        <f t="shared" si="466"/>
        <v>1.3357526959647541E-3</v>
      </c>
      <c r="AH1814" s="3" t="str">
        <f t="shared" si="467"/>
        <v/>
      </c>
    </row>
    <row r="1815" spans="1:34">
      <c r="A1815" s="16">
        <v>40982</v>
      </c>
      <c r="B1815">
        <v>140.1000061035156</v>
      </c>
      <c r="C1815">
        <v>140.44999694824219</v>
      </c>
      <c r="D1815">
        <v>139.47999572753909</v>
      </c>
      <c r="E1815">
        <v>139.9100036621094</v>
      </c>
      <c r="F1815">
        <v>110.9315948486328</v>
      </c>
      <c r="G1815">
        <v>145163600</v>
      </c>
      <c r="H1815">
        <v>15.310000419616699</v>
      </c>
      <c r="I1815">
        <v>2012</v>
      </c>
      <c r="J1815">
        <v>108.59297561645511</v>
      </c>
      <c r="K1815" s="3">
        <v>-1.070583855337093E-3</v>
      </c>
      <c r="L1815" s="3">
        <v>3.1100531909348691E-2</v>
      </c>
      <c r="M1815" s="3">
        <v>2.1092044049860089E-2</v>
      </c>
      <c r="N1815" s="3">
        <v>3.4913830409956097E-2</v>
      </c>
      <c r="O1815" s="3">
        <v>-4.1410955388032633E-3</v>
      </c>
      <c r="P1815" s="3">
        <v>4.0533793342314439E-3</v>
      </c>
      <c r="Q1815" s="3">
        <v>-1.9413250468304E-2</v>
      </c>
      <c r="R1815" s="3">
        <v>-6.6573647386648496E-3</v>
      </c>
      <c r="S1815" s="3" t="str">
        <f t="shared" si="452"/>
        <v/>
      </c>
      <c r="T1815" s="3">
        <f t="shared" si="453"/>
        <v>-1.070583855337093E-3</v>
      </c>
      <c r="U1815" s="3" t="str">
        <f t="shared" si="454"/>
        <v/>
      </c>
      <c r="V1815" s="3" t="str">
        <f t="shared" si="455"/>
        <v/>
      </c>
      <c r="W1815" s="3" t="str">
        <f t="shared" si="456"/>
        <v/>
      </c>
      <c r="X1815" s="3">
        <f t="shared" si="457"/>
        <v>-4.1410955388032633E-3</v>
      </c>
      <c r="Y1815" s="3" t="str">
        <f t="shared" si="458"/>
        <v/>
      </c>
      <c r="Z1815" s="3" t="str">
        <f t="shared" si="459"/>
        <v/>
      </c>
      <c r="AA1815" s="3" t="str">
        <f t="shared" si="460"/>
        <v/>
      </c>
      <c r="AB1815" s="3" t="str">
        <f t="shared" si="461"/>
        <v/>
      </c>
      <c r="AC1815" s="3">
        <f t="shared" si="462"/>
        <v>3.1100531909348691E-2</v>
      </c>
      <c r="AD1815" s="3" t="str">
        <f t="shared" si="463"/>
        <v/>
      </c>
      <c r="AE1815" s="3" t="str">
        <f t="shared" si="464"/>
        <v/>
      </c>
      <c r="AF1815" s="3" t="str">
        <f t="shared" si="465"/>
        <v/>
      </c>
      <c r="AG1815" s="3">
        <f t="shared" si="466"/>
        <v>4.0533793342314439E-3</v>
      </c>
      <c r="AH1815" s="3" t="str">
        <f t="shared" si="467"/>
        <v/>
      </c>
    </row>
    <row r="1816" spans="1:34">
      <c r="A1816" s="16">
        <v>40983</v>
      </c>
      <c r="B1816">
        <v>140.1199951171875</v>
      </c>
      <c r="C1816">
        <v>140.7799987792969</v>
      </c>
      <c r="D1816">
        <v>139.75999450683591</v>
      </c>
      <c r="E1816">
        <v>140.7200012207031</v>
      </c>
      <c r="F1816">
        <v>111.5738067626953</v>
      </c>
      <c r="G1816">
        <v>165118500</v>
      </c>
      <c r="H1816">
        <v>15.420000076293951</v>
      </c>
      <c r="I1816">
        <v>2012</v>
      </c>
      <c r="J1816">
        <v>108.8371822357178</v>
      </c>
      <c r="K1816" s="3">
        <v>5.7892606244307476E-3</v>
      </c>
      <c r="L1816" s="3">
        <v>2.68534909411835E-2</v>
      </c>
      <c r="M1816" s="3">
        <v>2.1709561131362909E-2</v>
      </c>
      <c r="N1816" s="3">
        <v>4.5778866734329522E-2</v>
      </c>
      <c r="O1816" s="3">
        <v>-1.0721831988205199E-3</v>
      </c>
      <c r="P1816" s="3">
        <v>3.6487926304418222E-4</v>
      </c>
      <c r="Q1816" s="3">
        <v>-2.4468127653573091E-2</v>
      </c>
      <c r="R1816" s="3">
        <v>-1.709242952675494E-3</v>
      </c>
      <c r="S1816" s="3" t="str">
        <f t="shared" si="452"/>
        <v/>
      </c>
      <c r="T1816" s="3">
        <f t="shared" si="453"/>
        <v>5.7892606244307476E-3</v>
      </c>
      <c r="U1816" s="3" t="str">
        <f t="shared" si="454"/>
        <v/>
      </c>
      <c r="V1816" s="3" t="str">
        <f t="shared" si="455"/>
        <v/>
      </c>
      <c r="W1816" s="3" t="str">
        <f t="shared" si="456"/>
        <v/>
      </c>
      <c r="X1816" s="3">
        <f t="shared" si="457"/>
        <v>-1.0721831988205199E-3</v>
      </c>
      <c r="Y1816" s="3" t="str">
        <f t="shared" si="458"/>
        <v/>
      </c>
      <c r="Z1816" s="3" t="str">
        <f t="shared" si="459"/>
        <v/>
      </c>
      <c r="AA1816" s="3" t="str">
        <f t="shared" si="460"/>
        <v/>
      </c>
      <c r="AB1816" s="3" t="str">
        <f t="shared" si="461"/>
        <v/>
      </c>
      <c r="AC1816" s="3">
        <f t="shared" si="462"/>
        <v>2.68534909411835E-2</v>
      </c>
      <c r="AD1816" s="3" t="str">
        <f t="shared" si="463"/>
        <v/>
      </c>
      <c r="AE1816" s="3" t="str">
        <f t="shared" si="464"/>
        <v/>
      </c>
      <c r="AF1816" s="3" t="str">
        <f t="shared" si="465"/>
        <v/>
      </c>
      <c r="AG1816" s="3">
        <f t="shared" si="466"/>
        <v>3.6487926304418222E-4</v>
      </c>
      <c r="AH1816" s="3" t="str">
        <f t="shared" si="467"/>
        <v/>
      </c>
    </row>
    <row r="1817" spans="1:34">
      <c r="A1817" s="16">
        <v>40984</v>
      </c>
      <c r="B1817">
        <v>140.36000061035159</v>
      </c>
      <c r="C1817">
        <v>140.47999572753909</v>
      </c>
      <c r="D1817">
        <v>140</v>
      </c>
      <c r="E1817">
        <v>140.30000305175781</v>
      </c>
      <c r="F1817">
        <v>111.7283172607422</v>
      </c>
      <c r="G1817">
        <v>152893500</v>
      </c>
      <c r="H1817">
        <v>14.47000026702881</v>
      </c>
      <c r="I1817">
        <v>2012</v>
      </c>
      <c r="J1817">
        <v>109.03004493713379</v>
      </c>
      <c r="K1817" s="3">
        <v>1.3848276986327961E-3</v>
      </c>
      <c r="L1817" s="3">
        <v>2.4313972576179621E-2</v>
      </c>
      <c r="M1817" s="3">
        <v>2.6253517826187119E-2</v>
      </c>
      <c r="N1817" s="3">
        <v>3.5758005091776728E-2</v>
      </c>
      <c r="O1817" s="3">
        <v>-5.1165521209304288E-3</v>
      </c>
      <c r="P1817" s="3">
        <v>-3.4892124792641481E-3</v>
      </c>
      <c r="Q1817" s="3">
        <v>-2.1484210914673899E-2</v>
      </c>
      <c r="R1817" s="3">
        <v>-1.242192137815179E-2</v>
      </c>
      <c r="S1817" s="3" t="str">
        <f t="shared" si="452"/>
        <v/>
      </c>
      <c r="T1817" s="3">
        <f t="shared" si="453"/>
        <v>1.3848276986327961E-3</v>
      </c>
      <c r="U1817" s="3" t="str">
        <f t="shared" si="454"/>
        <v/>
      </c>
      <c r="V1817" s="3" t="str">
        <f t="shared" si="455"/>
        <v/>
      </c>
      <c r="W1817" s="3" t="str">
        <f t="shared" si="456"/>
        <v/>
      </c>
      <c r="X1817" s="3">
        <f t="shared" si="457"/>
        <v>-5.1165521209304288E-3</v>
      </c>
      <c r="Y1817" s="3" t="str">
        <f t="shared" si="458"/>
        <v/>
      </c>
      <c r="Z1817" s="3" t="str">
        <f t="shared" si="459"/>
        <v/>
      </c>
      <c r="AA1817" s="3" t="str">
        <f t="shared" si="460"/>
        <v/>
      </c>
      <c r="AB1817" s="3" t="str">
        <f t="shared" si="461"/>
        <v/>
      </c>
      <c r="AC1817" s="3">
        <f t="shared" si="462"/>
        <v>2.4313972576179621E-2</v>
      </c>
      <c r="AD1817" s="3" t="str">
        <f t="shared" si="463"/>
        <v/>
      </c>
      <c r="AE1817" s="3" t="str">
        <f t="shared" si="464"/>
        <v/>
      </c>
      <c r="AF1817" s="3" t="str">
        <f t="shared" si="465"/>
        <v/>
      </c>
      <c r="AG1817" s="3">
        <f t="shared" si="466"/>
        <v>-3.4892124792641481E-3</v>
      </c>
      <c r="AH1817" s="3" t="str">
        <f t="shared" si="467"/>
        <v/>
      </c>
    </row>
    <row r="1818" spans="1:34">
      <c r="A1818" s="16">
        <v>40987</v>
      </c>
      <c r="B1818">
        <v>140.21000671386719</v>
      </c>
      <c r="C1818">
        <v>141.2799987792969</v>
      </c>
      <c r="D1818">
        <v>140.11000061035159</v>
      </c>
      <c r="E1818">
        <v>140.8500061035156</v>
      </c>
      <c r="F1818">
        <v>112.1662902832031</v>
      </c>
      <c r="G1818">
        <v>125291100</v>
      </c>
      <c r="H1818">
        <v>15.039999961853029</v>
      </c>
      <c r="I1818">
        <v>2012</v>
      </c>
      <c r="J1818">
        <v>109.2305347442627</v>
      </c>
      <c r="K1818" s="3">
        <v>3.9199822676898588E-3</v>
      </c>
      <c r="L1818" s="3">
        <v>2.8254250768855019E-2</v>
      </c>
      <c r="M1818" s="3">
        <v>3.449542430900232E-2</v>
      </c>
      <c r="N1818" s="3">
        <v>3.7074021069549268E-2</v>
      </c>
      <c r="O1818" s="3">
        <v>-1.3542582842008819E-3</v>
      </c>
      <c r="P1818" s="3">
        <v>3.7068941710163279E-3</v>
      </c>
      <c r="Q1818" s="3">
        <v>-1.747714361717323E-2</v>
      </c>
      <c r="R1818" s="3">
        <v>-1.5028245705760109E-2</v>
      </c>
      <c r="S1818" s="3" t="str">
        <f t="shared" si="452"/>
        <v/>
      </c>
      <c r="T1818" s="3">
        <f t="shared" si="453"/>
        <v>3.9199822676898588E-3</v>
      </c>
      <c r="U1818" s="3" t="str">
        <f t="shared" si="454"/>
        <v/>
      </c>
      <c r="V1818" s="3" t="str">
        <f t="shared" si="455"/>
        <v/>
      </c>
      <c r="W1818" s="3" t="str">
        <f t="shared" si="456"/>
        <v/>
      </c>
      <c r="X1818" s="3">
        <f t="shared" si="457"/>
        <v>-1.3542582842008819E-3</v>
      </c>
      <c r="Y1818" s="3" t="str">
        <f t="shared" si="458"/>
        <v/>
      </c>
      <c r="Z1818" s="3" t="str">
        <f t="shared" si="459"/>
        <v/>
      </c>
      <c r="AA1818" s="3" t="str">
        <f t="shared" si="460"/>
        <v/>
      </c>
      <c r="AB1818" s="3">
        <f t="shared" si="461"/>
        <v>2.8254250768855019E-2</v>
      </c>
      <c r="AC1818" s="3" t="str">
        <f t="shared" si="462"/>
        <v/>
      </c>
      <c r="AD1818" s="3" t="str">
        <f t="shared" si="463"/>
        <v/>
      </c>
      <c r="AE1818" s="3" t="str">
        <f t="shared" si="464"/>
        <v/>
      </c>
      <c r="AF1818" s="3">
        <f t="shared" si="465"/>
        <v>3.7068941710163279E-3</v>
      </c>
      <c r="AG1818" s="3" t="str">
        <f t="shared" si="466"/>
        <v/>
      </c>
      <c r="AH1818" s="3" t="str">
        <f t="shared" si="467"/>
        <v/>
      </c>
    </row>
    <row r="1819" spans="1:34">
      <c r="A1819" s="16">
        <v>40988</v>
      </c>
      <c r="B1819">
        <v>140.05000305175781</v>
      </c>
      <c r="C1819">
        <v>140.61000061035159</v>
      </c>
      <c r="D1819">
        <v>139.63999938964841</v>
      </c>
      <c r="E1819">
        <v>140.44000244140619</v>
      </c>
      <c r="F1819">
        <v>111.8397750854492</v>
      </c>
      <c r="G1819">
        <v>121729700</v>
      </c>
      <c r="H1819">
        <v>15.579999923706049</v>
      </c>
      <c r="I1819">
        <v>2012</v>
      </c>
      <c r="J1819">
        <v>109.4123191833496</v>
      </c>
      <c r="K1819" s="3">
        <v>-2.9109922145905691E-3</v>
      </c>
      <c r="L1819" s="3">
        <v>7.1075006205512103E-3</v>
      </c>
      <c r="M1819" s="3">
        <v>4.6793742886738883E-2</v>
      </c>
      <c r="N1819" s="3">
        <v>3.3600290949581169E-2</v>
      </c>
      <c r="O1819" s="3">
        <v>-8.5907466200456639E-3</v>
      </c>
      <c r="P1819" s="3">
        <v>-4.1410955388032633E-3</v>
      </c>
      <c r="Q1819" s="3">
        <v>1.3357526959647541E-3</v>
      </c>
      <c r="R1819" s="3">
        <v>-1.546127787409635E-2</v>
      </c>
      <c r="S1819" s="3" t="str">
        <f t="shared" si="452"/>
        <v/>
      </c>
      <c r="T1819" s="3">
        <f t="shared" si="453"/>
        <v>-2.9109922145905691E-3</v>
      </c>
      <c r="U1819" s="3" t="str">
        <f t="shared" si="454"/>
        <v/>
      </c>
      <c r="V1819" s="3" t="str">
        <f t="shared" si="455"/>
        <v/>
      </c>
      <c r="W1819" s="3" t="str">
        <f t="shared" si="456"/>
        <v/>
      </c>
      <c r="X1819" s="3">
        <f t="shared" si="457"/>
        <v>-8.5907466200456639E-3</v>
      </c>
      <c r="Y1819" s="3" t="str">
        <f t="shared" si="458"/>
        <v/>
      </c>
      <c r="Z1819" s="3" t="str">
        <f t="shared" si="459"/>
        <v/>
      </c>
      <c r="AA1819" s="3" t="str">
        <f t="shared" si="460"/>
        <v/>
      </c>
      <c r="AB1819" s="3">
        <f t="shared" si="461"/>
        <v>7.1075006205512103E-3</v>
      </c>
      <c r="AC1819" s="3" t="str">
        <f t="shared" si="462"/>
        <v/>
      </c>
      <c r="AD1819" s="3" t="str">
        <f t="shared" si="463"/>
        <v/>
      </c>
      <c r="AE1819" s="3" t="str">
        <f t="shared" si="464"/>
        <v/>
      </c>
      <c r="AF1819" s="3">
        <f t="shared" si="465"/>
        <v>-4.1410955388032633E-3</v>
      </c>
      <c r="AG1819" s="3" t="str">
        <f t="shared" si="466"/>
        <v/>
      </c>
      <c r="AH1819" s="3" t="str">
        <f t="shared" si="467"/>
        <v/>
      </c>
    </row>
    <row r="1820" spans="1:34">
      <c r="A1820" s="16">
        <v>40989</v>
      </c>
      <c r="B1820">
        <v>140.52000427246091</v>
      </c>
      <c r="C1820">
        <v>140.6499938964844</v>
      </c>
      <c r="D1820">
        <v>139.91999816894531</v>
      </c>
      <c r="E1820">
        <v>140.21000671386719</v>
      </c>
      <c r="F1820">
        <v>111.656608581543</v>
      </c>
      <c r="G1820">
        <v>122388400</v>
      </c>
      <c r="H1820">
        <v>15.13000011444092</v>
      </c>
      <c r="I1820">
        <v>2012</v>
      </c>
      <c r="J1820">
        <v>109.6023906707764</v>
      </c>
      <c r="K1820" s="3">
        <v>-1.637758156848079E-3</v>
      </c>
      <c r="L1820" s="3">
        <v>6.535682948572541E-3</v>
      </c>
      <c r="M1820" s="3">
        <v>3.7839478074012563E-2</v>
      </c>
      <c r="N1820" s="3">
        <v>3.524568583230403E-2</v>
      </c>
      <c r="O1820" s="3">
        <v>-3.702679175599521E-3</v>
      </c>
      <c r="P1820" s="3">
        <v>-1.9298425087102E-3</v>
      </c>
      <c r="Q1820" s="3">
        <v>4.0533793342314439E-3</v>
      </c>
      <c r="R1820" s="3">
        <v>-1.2276690317808651E-2</v>
      </c>
      <c r="S1820" s="3" t="str">
        <f t="shared" si="452"/>
        <v/>
      </c>
      <c r="T1820" s="3">
        <f t="shared" si="453"/>
        <v>-1.637758156848079E-3</v>
      </c>
      <c r="U1820" s="3" t="str">
        <f t="shared" si="454"/>
        <v/>
      </c>
      <c r="V1820" s="3" t="str">
        <f t="shared" si="455"/>
        <v/>
      </c>
      <c r="W1820" s="3" t="str">
        <f t="shared" si="456"/>
        <v/>
      </c>
      <c r="X1820" s="3">
        <f t="shared" si="457"/>
        <v>-3.702679175599521E-3</v>
      </c>
      <c r="Y1820" s="3" t="str">
        <f t="shared" si="458"/>
        <v/>
      </c>
      <c r="Z1820" s="3" t="str">
        <f t="shared" si="459"/>
        <v/>
      </c>
      <c r="AA1820" s="3" t="str">
        <f t="shared" si="460"/>
        <v/>
      </c>
      <c r="AB1820" s="3">
        <f t="shared" si="461"/>
        <v>6.535682948572541E-3</v>
      </c>
      <c r="AC1820" s="3" t="str">
        <f t="shared" si="462"/>
        <v/>
      </c>
      <c r="AD1820" s="3" t="str">
        <f t="shared" si="463"/>
        <v/>
      </c>
      <c r="AE1820" s="3" t="str">
        <f t="shared" si="464"/>
        <v/>
      </c>
      <c r="AF1820" s="3">
        <f t="shared" si="465"/>
        <v>-1.9298425087102E-3</v>
      </c>
      <c r="AG1820" s="3" t="str">
        <f t="shared" si="466"/>
        <v/>
      </c>
      <c r="AH1820" s="3" t="str">
        <f t="shared" si="467"/>
        <v/>
      </c>
    </row>
    <row r="1821" spans="1:34">
      <c r="A1821" s="16">
        <v>40990</v>
      </c>
      <c r="B1821">
        <v>139.17999267578119</v>
      </c>
      <c r="C1821">
        <v>139.55000305175781</v>
      </c>
      <c r="D1821">
        <v>138.74000549316409</v>
      </c>
      <c r="E1821">
        <v>139.19999694824219</v>
      </c>
      <c r="F1821">
        <v>110.8522872924805</v>
      </c>
      <c r="G1821">
        <v>135216700</v>
      </c>
      <c r="H1821">
        <v>15.569999694824221</v>
      </c>
      <c r="I1821">
        <v>2012</v>
      </c>
      <c r="J1821">
        <v>109.72845878601071</v>
      </c>
      <c r="K1821" s="3">
        <v>-7.2035260543947821E-3</v>
      </c>
      <c r="L1821" s="3">
        <v>-6.4667460145859668E-3</v>
      </c>
      <c r="M1821" s="3">
        <v>2.021309022107598E-2</v>
      </c>
      <c r="N1821" s="3">
        <v>2.327463099730398E-2</v>
      </c>
      <c r="O1821" s="3">
        <v>-1.048428179383099E-2</v>
      </c>
      <c r="P1821" s="3">
        <v>-1.407046411571344E-2</v>
      </c>
      <c r="Q1821" s="3">
        <v>3.6487926304418222E-4</v>
      </c>
      <c r="R1821" s="3">
        <v>-1.661424424604185E-2</v>
      </c>
      <c r="S1821" s="3" t="str">
        <f t="shared" si="452"/>
        <v/>
      </c>
      <c r="T1821" s="3">
        <f t="shared" si="453"/>
        <v>-7.2035260543947821E-3</v>
      </c>
      <c r="U1821" s="3" t="str">
        <f t="shared" si="454"/>
        <v/>
      </c>
      <c r="V1821" s="3" t="str">
        <f t="shared" si="455"/>
        <v/>
      </c>
      <c r="W1821" s="3" t="str">
        <f t="shared" si="456"/>
        <v/>
      </c>
      <c r="X1821" s="3">
        <f t="shared" si="457"/>
        <v>-1.048428179383099E-2</v>
      </c>
      <c r="Y1821" s="3" t="str">
        <f t="shared" si="458"/>
        <v/>
      </c>
      <c r="Z1821" s="3" t="str">
        <f t="shared" si="459"/>
        <v/>
      </c>
      <c r="AA1821" s="3" t="str">
        <f t="shared" si="460"/>
        <v/>
      </c>
      <c r="AB1821" s="3">
        <f t="shared" si="461"/>
        <v>-6.4667460145859668E-3</v>
      </c>
      <c r="AC1821" s="3" t="str">
        <f t="shared" si="462"/>
        <v/>
      </c>
      <c r="AD1821" s="3" t="str">
        <f t="shared" si="463"/>
        <v/>
      </c>
      <c r="AE1821" s="3" t="str">
        <f t="shared" si="464"/>
        <v/>
      </c>
      <c r="AF1821" s="3">
        <f t="shared" si="465"/>
        <v>-1.407046411571344E-2</v>
      </c>
      <c r="AG1821" s="3" t="str">
        <f t="shared" si="466"/>
        <v/>
      </c>
      <c r="AH1821" s="3" t="str">
        <f t="shared" si="467"/>
        <v/>
      </c>
    </row>
    <row r="1822" spans="1:34">
      <c r="A1822" s="16">
        <v>40991</v>
      </c>
      <c r="B1822">
        <v>139.32000732421881</v>
      </c>
      <c r="C1822">
        <v>139.80999755859381</v>
      </c>
      <c r="D1822">
        <v>138.55000305175781</v>
      </c>
      <c r="E1822">
        <v>139.6499938964844</v>
      </c>
      <c r="F1822">
        <v>111.21067810058589</v>
      </c>
      <c r="G1822">
        <v>120521000</v>
      </c>
      <c r="H1822">
        <v>14.819999694824221</v>
      </c>
      <c r="I1822">
        <v>2012</v>
      </c>
      <c r="J1822">
        <v>109.8605545043945</v>
      </c>
      <c r="K1822" s="3">
        <v>3.2330483823024281E-3</v>
      </c>
      <c r="L1822" s="3">
        <v>-4.6330167037978986E-3</v>
      </c>
      <c r="M1822" s="3">
        <v>1.9568308831300559E-2</v>
      </c>
      <c r="N1822" s="3">
        <v>2.43340190754604E-2</v>
      </c>
      <c r="O1822" s="3">
        <v>-4.6694964851620169E-3</v>
      </c>
      <c r="P1822" s="3">
        <v>-1.2473271289626499E-2</v>
      </c>
      <c r="Q1822" s="3">
        <v>-3.4892124792641481E-3</v>
      </c>
      <c r="R1822" s="3">
        <v>-1.8768656999163299E-2</v>
      </c>
      <c r="S1822" s="3" t="str">
        <f t="shared" si="452"/>
        <v/>
      </c>
      <c r="T1822" s="3">
        <f t="shared" si="453"/>
        <v>3.2330483823024281E-3</v>
      </c>
      <c r="U1822" s="3" t="str">
        <f t="shared" si="454"/>
        <v/>
      </c>
      <c r="V1822" s="3" t="str">
        <f t="shared" si="455"/>
        <v/>
      </c>
      <c r="W1822" s="3" t="str">
        <f t="shared" si="456"/>
        <v/>
      </c>
      <c r="X1822" s="3">
        <f t="shared" si="457"/>
        <v>-4.6694964851620169E-3</v>
      </c>
      <c r="Y1822" s="3" t="str">
        <f t="shared" si="458"/>
        <v/>
      </c>
      <c r="Z1822" s="3" t="str">
        <f t="shared" si="459"/>
        <v/>
      </c>
      <c r="AA1822" s="3" t="str">
        <f t="shared" si="460"/>
        <v/>
      </c>
      <c r="AB1822" s="3">
        <f t="shared" si="461"/>
        <v>-4.6330167037978986E-3</v>
      </c>
      <c r="AC1822" s="3" t="str">
        <f t="shared" si="462"/>
        <v/>
      </c>
      <c r="AD1822" s="3" t="str">
        <f t="shared" si="463"/>
        <v/>
      </c>
      <c r="AE1822" s="3" t="str">
        <f t="shared" si="464"/>
        <v/>
      </c>
      <c r="AF1822" s="3">
        <f t="shared" si="465"/>
        <v>-1.2473271289626499E-2</v>
      </c>
      <c r="AG1822" s="3" t="str">
        <f t="shared" si="466"/>
        <v/>
      </c>
      <c r="AH1822" s="3" t="str">
        <f t="shared" si="467"/>
        <v/>
      </c>
    </row>
    <row r="1823" spans="1:34">
      <c r="A1823" s="16">
        <v>40994</v>
      </c>
      <c r="B1823">
        <v>140.6499938964844</v>
      </c>
      <c r="C1823">
        <v>141.61000061035159</v>
      </c>
      <c r="D1823">
        <v>140.6000061035156</v>
      </c>
      <c r="E1823">
        <v>141.61000061035159</v>
      </c>
      <c r="F1823">
        <v>112.7715301513672</v>
      </c>
      <c r="G1823">
        <v>120164000</v>
      </c>
      <c r="H1823">
        <v>14.260000228881839</v>
      </c>
      <c r="I1823">
        <v>2012</v>
      </c>
      <c r="J1823">
        <v>110.06157417297359</v>
      </c>
      <c r="K1823" s="3">
        <v>1.403509157069904E-2</v>
      </c>
      <c r="L1823" s="3">
        <v>5.3959158909144822E-3</v>
      </c>
      <c r="M1823" s="3">
        <v>3.3802624220478972E-2</v>
      </c>
      <c r="N1823" s="3">
        <v>3.696874801155503E-2</v>
      </c>
      <c r="O1823" s="3">
        <v>6.8028087973670548E-3</v>
      </c>
      <c r="P1823" s="3">
        <v>-1.632944942911441E-2</v>
      </c>
      <c r="Q1823" s="3">
        <v>3.7068941710163279E-3</v>
      </c>
      <c r="R1823" s="3">
        <v>-2.0414136606875299E-2</v>
      </c>
      <c r="S1823" s="3" t="str">
        <f t="shared" si="452"/>
        <v/>
      </c>
      <c r="T1823" s="3">
        <f t="shared" si="453"/>
        <v>1.403509157069904E-2</v>
      </c>
      <c r="U1823" s="3" t="str">
        <f t="shared" si="454"/>
        <v/>
      </c>
      <c r="V1823" s="3" t="str">
        <f t="shared" si="455"/>
        <v/>
      </c>
      <c r="W1823" s="3" t="str">
        <f t="shared" si="456"/>
        <v/>
      </c>
      <c r="X1823" s="3">
        <f t="shared" si="457"/>
        <v>6.8028087973670548E-3</v>
      </c>
      <c r="Y1823" s="3" t="str">
        <f t="shared" si="458"/>
        <v/>
      </c>
      <c r="Z1823" s="3" t="str">
        <f t="shared" si="459"/>
        <v/>
      </c>
      <c r="AA1823" s="3" t="str">
        <f t="shared" si="460"/>
        <v/>
      </c>
      <c r="AB1823" s="3">
        <f t="shared" si="461"/>
        <v>5.3959158909144822E-3</v>
      </c>
      <c r="AC1823" s="3" t="str">
        <f t="shared" si="462"/>
        <v/>
      </c>
      <c r="AD1823" s="3" t="str">
        <f t="shared" si="463"/>
        <v/>
      </c>
      <c r="AE1823" s="3" t="str">
        <f t="shared" si="464"/>
        <v/>
      </c>
      <c r="AF1823" s="3">
        <f t="shared" si="465"/>
        <v>-1.632944942911441E-2</v>
      </c>
      <c r="AG1823" s="3" t="str">
        <f t="shared" si="466"/>
        <v/>
      </c>
      <c r="AH1823" s="3" t="str">
        <f t="shared" si="467"/>
        <v/>
      </c>
    </row>
    <row r="1824" spans="1:34">
      <c r="A1824" s="16">
        <v>40995</v>
      </c>
      <c r="B1824">
        <v>141.74000549316409</v>
      </c>
      <c r="C1824">
        <v>141.83000183105469</v>
      </c>
      <c r="D1824">
        <v>141.08000183105469</v>
      </c>
      <c r="E1824">
        <v>141.16999816894531</v>
      </c>
      <c r="F1824">
        <v>112.42111968994141</v>
      </c>
      <c r="G1824">
        <v>119868500</v>
      </c>
      <c r="H1824">
        <v>15.590000152587891</v>
      </c>
      <c r="I1824">
        <v>2012</v>
      </c>
      <c r="J1824">
        <v>110.2292137145996</v>
      </c>
      <c r="K1824" s="3">
        <v>-3.107259970273057E-3</v>
      </c>
      <c r="L1824" s="3">
        <v>5.1980129971471722E-3</v>
      </c>
      <c r="M1824" s="3">
        <v>1.234245849830118E-2</v>
      </c>
      <c r="N1824" s="3">
        <v>3.074027875592034E-2</v>
      </c>
      <c r="O1824" s="3">
        <v>-3.7426649036970132E-3</v>
      </c>
      <c r="P1824" s="3">
        <v>-1.3457699777789321E-2</v>
      </c>
      <c r="Q1824" s="3">
        <v>-1.0781054784784191E-2</v>
      </c>
      <c r="R1824" s="3">
        <v>-2.3262554558269311E-2</v>
      </c>
      <c r="S1824" s="3" t="str">
        <f t="shared" si="452"/>
        <v/>
      </c>
      <c r="T1824" s="3">
        <f t="shared" si="453"/>
        <v>-3.107259970273057E-3</v>
      </c>
      <c r="U1824" s="3" t="str">
        <f t="shared" si="454"/>
        <v/>
      </c>
      <c r="V1824" s="3" t="str">
        <f t="shared" si="455"/>
        <v/>
      </c>
      <c r="W1824" s="3" t="str">
        <f t="shared" si="456"/>
        <v/>
      </c>
      <c r="X1824" s="3">
        <f t="shared" si="457"/>
        <v>-3.7426649036970132E-3</v>
      </c>
      <c r="Y1824" s="3" t="str">
        <f t="shared" si="458"/>
        <v/>
      </c>
      <c r="Z1824" s="3" t="str">
        <f t="shared" si="459"/>
        <v/>
      </c>
      <c r="AA1824" s="3" t="str">
        <f t="shared" si="460"/>
        <v/>
      </c>
      <c r="AB1824" s="3">
        <f t="shared" si="461"/>
        <v>5.1980129971471722E-3</v>
      </c>
      <c r="AC1824" s="3" t="str">
        <f t="shared" si="462"/>
        <v/>
      </c>
      <c r="AD1824" s="3" t="str">
        <f t="shared" si="463"/>
        <v/>
      </c>
      <c r="AE1824" s="3" t="str">
        <f t="shared" si="464"/>
        <v/>
      </c>
      <c r="AF1824" s="3">
        <f t="shared" si="465"/>
        <v>-1.3457699777789321E-2</v>
      </c>
      <c r="AG1824" s="3" t="str">
        <f t="shared" si="466"/>
        <v/>
      </c>
      <c r="AH1824" s="3" t="str">
        <f t="shared" si="467"/>
        <v/>
      </c>
    </row>
    <row r="1825" spans="1:34">
      <c r="A1825" s="16">
        <v>40996</v>
      </c>
      <c r="B1825">
        <v>141.1000061035156</v>
      </c>
      <c r="C1825">
        <v>141.32000732421881</v>
      </c>
      <c r="D1825">
        <v>139.63999938964841</v>
      </c>
      <c r="E1825">
        <v>140.4700012207031</v>
      </c>
      <c r="F1825">
        <v>111.8636932373047</v>
      </c>
      <c r="G1825">
        <v>148562100</v>
      </c>
      <c r="H1825">
        <v>15.47000026702881</v>
      </c>
      <c r="I1825">
        <v>2012</v>
      </c>
      <c r="J1825">
        <v>110.3903907775879</v>
      </c>
      <c r="K1825" s="3">
        <v>-4.9583784094492378E-3</v>
      </c>
      <c r="L1825" s="3">
        <v>1.854656507952912E-3</v>
      </c>
      <c r="M1825" s="3">
        <v>8.4024609034398789E-3</v>
      </c>
      <c r="N1825" s="3">
        <v>2.967173002880252E-2</v>
      </c>
      <c r="O1825" s="3">
        <v>-1.083798823504867E-2</v>
      </c>
      <c r="P1825" s="3">
        <v>-1.1839409333293969E-2</v>
      </c>
      <c r="Q1825" s="3">
        <v>-9.7205387374303953E-3</v>
      </c>
      <c r="R1825" s="3">
        <v>-1.9413250468304E-2</v>
      </c>
      <c r="S1825" s="3" t="str">
        <f t="shared" si="452"/>
        <v/>
      </c>
      <c r="T1825" s="3">
        <f t="shared" si="453"/>
        <v>-4.9583784094492378E-3</v>
      </c>
      <c r="U1825" s="3" t="str">
        <f t="shared" si="454"/>
        <v/>
      </c>
      <c r="V1825" s="3" t="str">
        <f t="shared" si="455"/>
        <v/>
      </c>
      <c r="W1825" s="3" t="str">
        <f t="shared" si="456"/>
        <v/>
      </c>
      <c r="X1825" s="3">
        <f t="shared" si="457"/>
        <v>-1.083798823504867E-2</v>
      </c>
      <c r="Y1825" s="3" t="str">
        <f t="shared" si="458"/>
        <v/>
      </c>
      <c r="Z1825" s="3" t="str">
        <f t="shared" si="459"/>
        <v/>
      </c>
      <c r="AA1825" s="3" t="str">
        <f t="shared" si="460"/>
        <v/>
      </c>
      <c r="AB1825" s="3">
        <f t="shared" si="461"/>
        <v>1.854656507952912E-3</v>
      </c>
      <c r="AC1825" s="3" t="str">
        <f t="shared" si="462"/>
        <v/>
      </c>
      <c r="AD1825" s="3" t="str">
        <f t="shared" si="463"/>
        <v/>
      </c>
      <c r="AE1825" s="3" t="str">
        <f t="shared" si="464"/>
        <v/>
      </c>
      <c r="AF1825" s="3">
        <f t="shared" si="465"/>
        <v>-1.1839409333293969E-2</v>
      </c>
      <c r="AG1825" s="3" t="str">
        <f t="shared" si="466"/>
        <v/>
      </c>
      <c r="AH1825" s="3" t="str">
        <f t="shared" si="467"/>
        <v/>
      </c>
    </row>
    <row r="1826" spans="1:34">
      <c r="A1826" s="16">
        <v>40997</v>
      </c>
      <c r="B1826">
        <v>139.63999938964841</v>
      </c>
      <c r="C1826">
        <v>140.49000549316409</v>
      </c>
      <c r="D1826">
        <v>139.0899963378906</v>
      </c>
      <c r="E1826">
        <v>140.22999572753909</v>
      </c>
      <c r="F1826">
        <v>111.6725769042969</v>
      </c>
      <c r="G1826">
        <v>164963700</v>
      </c>
      <c r="H1826">
        <v>15.47999954223633</v>
      </c>
      <c r="I1826">
        <v>2012</v>
      </c>
      <c r="J1826">
        <v>110.51386680603029</v>
      </c>
      <c r="K1826" s="3">
        <v>-1.708475086750316E-3</v>
      </c>
      <c r="L1826" s="3">
        <v>7.3998438088345164E-3</v>
      </c>
      <c r="M1826" s="3">
        <v>8.8524488378927124E-4</v>
      </c>
      <c r="N1826" s="3">
        <v>2.2614024293072799E-2</v>
      </c>
      <c r="O1826" s="3">
        <v>-9.8241964178833463E-3</v>
      </c>
      <c r="P1826" s="3">
        <v>-4.6694964851620169E-3</v>
      </c>
      <c r="Q1826" s="3">
        <v>-1.542068043008271E-2</v>
      </c>
      <c r="R1826" s="3">
        <v>-2.4468127653573091E-2</v>
      </c>
      <c r="S1826" s="3" t="str">
        <f t="shared" si="452"/>
        <v/>
      </c>
      <c r="T1826" s="3">
        <f t="shared" si="453"/>
        <v>-1.708475086750316E-3</v>
      </c>
      <c r="U1826" s="3" t="str">
        <f t="shared" si="454"/>
        <v/>
      </c>
      <c r="V1826" s="3" t="str">
        <f t="shared" si="455"/>
        <v/>
      </c>
      <c r="W1826" s="3" t="str">
        <f t="shared" si="456"/>
        <v/>
      </c>
      <c r="X1826" s="3">
        <f t="shared" si="457"/>
        <v>-9.8241964178833463E-3</v>
      </c>
      <c r="Y1826" s="3" t="str">
        <f t="shared" si="458"/>
        <v/>
      </c>
      <c r="Z1826" s="3" t="str">
        <f t="shared" si="459"/>
        <v/>
      </c>
      <c r="AA1826" s="3" t="str">
        <f t="shared" si="460"/>
        <v/>
      </c>
      <c r="AB1826" s="3">
        <f t="shared" si="461"/>
        <v>7.3998438088345164E-3</v>
      </c>
      <c r="AC1826" s="3" t="str">
        <f t="shared" si="462"/>
        <v/>
      </c>
      <c r="AD1826" s="3" t="str">
        <f t="shared" si="463"/>
        <v/>
      </c>
      <c r="AE1826" s="3" t="str">
        <f t="shared" si="464"/>
        <v/>
      </c>
      <c r="AF1826" s="3">
        <f t="shared" si="465"/>
        <v>-4.6694964851620169E-3</v>
      </c>
      <c r="AG1826" s="3" t="str">
        <f t="shared" si="466"/>
        <v/>
      </c>
      <c r="AH1826" s="3" t="str">
        <f t="shared" si="467"/>
        <v/>
      </c>
    </row>
    <row r="1827" spans="1:34">
      <c r="A1827" s="16">
        <v>40998</v>
      </c>
      <c r="B1827">
        <v>140.91999816894531</v>
      </c>
      <c r="C1827">
        <v>141.05000305175781</v>
      </c>
      <c r="D1827">
        <v>140.05000305175781</v>
      </c>
      <c r="E1827">
        <v>140.80999755859381</v>
      </c>
      <c r="F1827">
        <v>112.13442230224609</v>
      </c>
      <c r="G1827">
        <v>135486800</v>
      </c>
      <c r="H1827">
        <v>15.5</v>
      </c>
      <c r="I1827">
        <v>2012</v>
      </c>
      <c r="J1827">
        <v>110.6770832061768</v>
      </c>
      <c r="K1827" s="3">
        <v>4.1357100440604366E-3</v>
      </c>
      <c r="L1827" s="3">
        <v>8.3062545561016776E-3</v>
      </c>
      <c r="M1827" s="3">
        <v>3.6347548361994608E-3</v>
      </c>
      <c r="N1827" s="3">
        <v>2.9983697763272591E-2</v>
      </c>
      <c r="O1827" s="3">
        <v>-1.2835533143064071E-3</v>
      </c>
      <c r="P1827" s="3">
        <v>-4.0100077555953462E-3</v>
      </c>
      <c r="Q1827" s="3">
        <v>-1.2473271289626499E-2</v>
      </c>
      <c r="R1827" s="3">
        <v>-2.1484210914673899E-2</v>
      </c>
      <c r="S1827" s="3" t="str">
        <f t="shared" si="452"/>
        <v/>
      </c>
      <c r="T1827" s="3">
        <f t="shared" si="453"/>
        <v>4.1357100440604366E-3</v>
      </c>
      <c r="U1827" s="3" t="str">
        <f t="shared" si="454"/>
        <v/>
      </c>
      <c r="V1827" s="3" t="str">
        <f t="shared" si="455"/>
        <v/>
      </c>
      <c r="W1827" s="3" t="str">
        <f t="shared" si="456"/>
        <v/>
      </c>
      <c r="X1827" s="3">
        <f t="shared" si="457"/>
        <v>-1.2835533143064071E-3</v>
      </c>
      <c r="Y1827" s="3" t="str">
        <f t="shared" si="458"/>
        <v/>
      </c>
      <c r="Z1827" s="3" t="str">
        <f t="shared" si="459"/>
        <v/>
      </c>
      <c r="AA1827" s="3" t="str">
        <f t="shared" si="460"/>
        <v/>
      </c>
      <c r="AB1827" s="3">
        <f t="shared" si="461"/>
        <v>8.3062545561016776E-3</v>
      </c>
      <c r="AC1827" s="3" t="str">
        <f t="shared" si="462"/>
        <v/>
      </c>
      <c r="AD1827" s="3" t="str">
        <f t="shared" si="463"/>
        <v/>
      </c>
      <c r="AE1827" s="3" t="str">
        <f t="shared" si="464"/>
        <v/>
      </c>
      <c r="AF1827" s="3">
        <f t="shared" si="465"/>
        <v>-4.0100077555953462E-3</v>
      </c>
      <c r="AG1827" s="3" t="str">
        <f t="shared" si="466"/>
        <v/>
      </c>
      <c r="AH1827" s="3" t="str">
        <f t="shared" si="467"/>
        <v/>
      </c>
    </row>
    <row r="1828" spans="1:34">
      <c r="A1828" s="16">
        <v>41001</v>
      </c>
      <c r="B1828">
        <v>140.63999938964841</v>
      </c>
      <c r="C1828">
        <v>142.21000671386719</v>
      </c>
      <c r="D1828">
        <v>140.36000061035159</v>
      </c>
      <c r="E1828">
        <v>141.8399963378906</v>
      </c>
      <c r="F1828">
        <v>112.9546661376953</v>
      </c>
      <c r="G1828">
        <v>151741100</v>
      </c>
      <c r="H1828">
        <v>15.64000034332275</v>
      </c>
      <c r="I1828">
        <v>2012</v>
      </c>
      <c r="J1828">
        <v>110.90351219177251</v>
      </c>
      <c r="K1828" s="3">
        <v>7.3148264253624076E-3</v>
      </c>
      <c r="L1828" s="3">
        <v>1.623955851998371E-3</v>
      </c>
      <c r="M1828" s="3">
        <v>7.028634472100892E-3</v>
      </c>
      <c r="N1828" s="3">
        <v>4.1766514509531172E-2</v>
      </c>
      <c r="O1828" s="3">
        <v>-3.1957741356748448E-3</v>
      </c>
      <c r="P1828" s="3">
        <v>-1.7795383529408241E-2</v>
      </c>
      <c r="Q1828" s="3">
        <v>-1.632944942911441E-2</v>
      </c>
      <c r="R1828" s="3">
        <v>-1.747714361717323E-2</v>
      </c>
      <c r="S1828" s="3" t="str">
        <f t="shared" si="452"/>
        <v/>
      </c>
      <c r="T1828" s="3">
        <f t="shared" si="453"/>
        <v>7.3148264253624076E-3</v>
      </c>
      <c r="U1828" s="3" t="str">
        <f t="shared" si="454"/>
        <v/>
      </c>
      <c r="V1828" s="3" t="str">
        <f t="shared" si="455"/>
        <v/>
      </c>
      <c r="W1828" s="3" t="str">
        <f t="shared" si="456"/>
        <v/>
      </c>
      <c r="X1828" s="3">
        <f t="shared" si="457"/>
        <v>-3.1957741356748448E-3</v>
      </c>
      <c r="Y1828" s="3" t="str">
        <f t="shared" si="458"/>
        <v/>
      </c>
      <c r="Z1828" s="3" t="str">
        <f t="shared" si="459"/>
        <v/>
      </c>
      <c r="AA1828" s="3" t="str">
        <f t="shared" si="460"/>
        <v/>
      </c>
      <c r="AB1828" s="3">
        <f t="shared" si="461"/>
        <v>1.623955851998371E-3</v>
      </c>
      <c r="AC1828" s="3" t="str">
        <f t="shared" si="462"/>
        <v/>
      </c>
      <c r="AD1828" s="3" t="str">
        <f t="shared" si="463"/>
        <v/>
      </c>
      <c r="AE1828" s="3" t="str">
        <f t="shared" si="464"/>
        <v/>
      </c>
      <c r="AF1828" s="3">
        <f t="shared" si="465"/>
        <v>-1.7795383529408241E-2</v>
      </c>
      <c r="AG1828" s="3" t="str">
        <f t="shared" si="466"/>
        <v/>
      </c>
      <c r="AH1828" s="3" t="str">
        <f t="shared" si="467"/>
        <v/>
      </c>
    </row>
    <row r="1829" spans="1:34">
      <c r="A1829" s="16">
        <v>41002</v>
      </c>
      <c r="B1829">
        <v>141.63999938964841</v>
      </c>
      <c r="C1829">
        <v>141.8800048828125</v>
      </c>
      <c r="D1829">
        <v>140.42999267578119</v>
      </c>
      <c r="E1829">
        <v>141.25999450683591</v>
      </c>
      <c r="F1829">
        <v>112.492790222168</v>
      </c>
      <c r="G1829">
        <v>155806700</v>
      </c>
      <c r="H1829">
        <v>15.659999847412109</v>
      </c>
      <c r="I1829">
        <v>2012</v>
      </c>
      <c r="J1829">
        <v>111.18613586425781</v>
      </c>
      <c r="K1829" s="3">
        <v>-4.0890379416844702E-3</v>
      </c>
      <c r="L1829" s="3">
        <v>6.3751839889358841E-4</v>
      </c>
      <c r="M1829" s="3">
        <v>5.8388452249642508E-3</v>
      </c>
      <c r="N1829" s="3">
        <v>5.290580953391566E-2</v>
      </c>
      <c r="O1829" s="3">
        <v>-9.9408044170451459E-3</v>
      </c>
      <c r="P1829" s="3">
        <v>-1.473402180373651E-2</v>
      </c>
      <c r="Q1829" s="3">
        <v>-1.3457699777789321E-2</v>
      </c>
      <c r="R1829" s="3">
        <v>1.3357526959647541E-3</v>
      </c>
      <c r="S1829" s="3" t="str">
        <f t="shared" si="452"/>
        <v/>
      </c>
      <c r="T1829" s="3">
        <f t="shared" si="453"/>
        <v>-4.0890379416844702E-3</v>
      </c>
      <c r="U1829" s="3" t="str">
        <f t="shared" si="454"/>
        <v/>
      </c>
      <c r="V1829" s="3" t="str">
        <f t="shared" si="455"/>
        <v/>
      </c>
      <c r="W1829" s="3" t="str">
        <f t="shared" si="456"/>
        <v/>
      </c>
      <c r="X1829" s="3">
        <f t="shared" si="457"/>
        <v>-9.9408044170451459E-3</v>
      </c>
      <c r="Y1829" s="3" t="str">
        <f t="shared" si="458"/>
        <v/>
      </c>
      <c r="Z1829" s="3" t="str">
        <f t="shared" si="459"/>
        <v/>
      </c>
      <c r="AA1829" s="3" t="str">
        <f t="shared" si="460"/>
        <v/>
      </c>
      <c r="AB1829" s="3">
        <f t="shared" si="461"/>
        <v>6.3751839889358841E-4</v>
      </c>
      <c r="AC1829" s="3" t="str">
        <f t="shared" si="462"/>
        <v/>
      </c>
      <c r="AD1829" s="3" t="str">
        <f t="shared" si="463"/>
        <v/>
      </c>
      <c r="AE1829" s="3" t="str">
        <f t="shared" si="464"/>
        <v/>
      </c>
      <c r="AF1829" s="3">
        <f t="shared" si="465"/>
        <v>-1.473402180373651E-2</v>
      </c>
      <c r="AG1829" s="3" t="str">
        <f t="shared" si="466"/>
        <v/>
      </c>
      <c r="AH1829" s="3" t="str">
        <f t="shared" si="467"/>
        <v/>
      </c>
    </row>
    <row r="1830" spans="1:34">
      <c r="A1830" s="16">
        <v>41003</v>
      </c>
      <c r="B1830">
        <v>140.2200012207031</v>
      </c>
      <c r="C1830">
        <v>140.3399963378906</v>
      </c>
      <c r="D1830">
        <v>139.3399963378906</v>
      </c>
      <c r="E1830">
        <v>139.86000061035159</v>
      </c>
      <c r="F1830">
        <v>111.3778610229492</v>
      </c>
      <c r="G1830">
        <v>146896000</v>
      </c>
      <c r="H1830">
        <v>16.440000534057621</v>
      </c>
      <c r="I1830">
        <v>2012</v>
      </c>
      <c r="J1830">
        <v>111.37574768066411</v>
      </c>
      <c r="K1830" s="3">
        <v>-9.9111169437331448E-3</v>
      </c>
      <c r="L1830" s="3">
        <v>-4.3430732554560203E-3</v>
      </c>
      <c r="M1830" s="3">
        <v>-2.4964716565807339E-3</v>
      </c>
      <c r="N1830" s="3">
        <v>3.5248541232920212E-2</v>
      </c>
      <c r="O1830" s="3">
        <v>-1.359194565770994E-2</v>
      </c>
      <c r="P1830" s="3">
        <v>-9.8241964178833463E-3</v>
      </c>
      <c r="Q1830" s="3">
        <v>-1.1839409333293969E-2</v>
      </c>
      <c r="R1830" s="3">
        <v>4.0533793342314439E-3</v>
      </c>
      <c r="S1830" s="3" t="str">
        <f t="shared" si="452"/>
        <v/>
      </c>
      <c r="T1830" s="3">
        <f t="shared" si="453"/>
        <v>-9.9111169437331448E-3</v>
      </c>
      <c r="U1830" s="3" t="str">
        <f t="shared" si="454"/>
        <v/>
      </c>
      <c r="V1830" s="3" t="str">
        <f t="shared" si="455"/>
        <v/>
      </c>
      <c r="W1830" s="3" t="str">
        <f t="shared" si="456"/>
        <v/>
      </c>
      <c r="X1830" s="3">
        <f t="shared" si="457"/>
        <v>-1.359194565770994E-2</v>
      </c>
      <c r="Y1830" s="3" t="str">
        <f t="shared" si="458"/>
        <v/>
      </c>
      <c r="Z1830" s="3" t="str">
        <f t="shared" si="459"/>
        <v/>
      </c>
      <c r="AA1830" s="3" t="str">
        <f t="shared" si="460"/>
        <v/>
      </c>
      <c r="AB1830" s="3">
        <f t="shared" si="461"/>
        <v>-4.3430732554560203E-3</v>
      </c>
      <c r="AC1830" s="3" t="str">
        <f t="shared" si="462"/>
        <v/>
      </c>
      <c r="AD1830" s="3" t="str">
        <f t="shared" si="463"/>
        <v/>
      </c>
      <c r="AE1830" s="3" t="str">
        <f t="shared" si="464"/>
        <v/>
      </c>
      <c r="AF1830" s="3">
        <f t="shared" si="465"/>
        <v>-9.8241964178833463E-3</v>
      </c>
      <c r="AG1830" s="3" t="str">
        <f t="shared" si="466"/>
        <v/>
      </c>
      <c r="AH1830" s="3" t="str">
        <f t="shared" si="467"/>
        <v/>
      </c>
    </row>
    <row r="1831" spans="1:34">
      <c r="A1831" s="16">
        <v>41004</v>
      </c>
      <c r="B1831">
        <v>139.3800048828125</v>
      </c>
      <c r="C1831">
        <v>140.19999694824219</v>
      </c>
      <c r="D1831">
        <v>139.25999450683591</v>
      </c>
      <c r="E1831">
        <v>139.78999328613281</v>
      </c>
      <c r="F1831">
        <v>111.322151184082</v>
      </c>
      <c r="G1831">
        <v>137439400</v>
      </c>
      <c r="H1831">
        <v>16.70000076293945</v>
      </c>
      <c r="I1831">
        <v>2012</v>
      </c>
      <c r="J1831">
        <v>111.50905456542969</v>
      </c>
      <c r="K1831" s="3">
        <v>-5.0018772452187221E-4</v>
      </c>
      <c r="L1831" s="3">
        <v>-3.1379746928841272E-3</v>
      </c>
      <c r="M1831" s="3">
        <v>4.2386485933469942E-3</v>
      </c>
      <c r="N1831" s="3">
        <v>2.4537415000855489E-2</v>
      </c>
      <c r="O1831" s="3">
        <v>-4.2900479114628132E-3</v>
      </c>
      <c r="P1831" s="3">
        <v>-6.9172163606693324E-3</v>
      </c>
      <c r="Q1831" s="3">
        <v>-4.6694964851620169E-3</v>
      </c>
      <c r="R1831" s="3">
        <v>3.6487926304418222E-4</v>
      </c>
      <c r="S1831" s="3" t="str">
        <f t="shared" si="452"/>
        <v/>
      </c>
      <c r="T1831" s="3">
        <f t="shared" si="453"/>
        <v>-5.0018772452187221E-4</v>
      </c>
      <c r="U1831" s="3" t="str">
        <f t="shared" si="454"/>
        <v/>
      </c>
      <c r="V1831" s="3" t="str">
        <f t="shared" si="455"/>
        <v/>
      </c>
      <c r="W1831" s="3" t="str">
        <f t="shared" si="456"/>
        <v/>
      </c>
      <c r="X1831" s="3">
        <f t="shared" si="457"/>
        <v>-4.2900479114628132E-3</v>
      </c>
      <c r="Y1831" s="3" t="str">
        <f t="shared" si="458"/>
        <v/>
      </c>
      <c r="Z1831" s="3" t="str">
        <f t="shared" si="459"/>
        <v/>
      </c>
      <c r="AA1831" s="3" t="str">
        <f t="shared" si="460"/>
        <v/>
      </c>
      <c r="AB1831" s="3">
        <f t="shared" si="461"/>
        <v>-3.1379746928841272E-3</v>
      </c>
      <c r="AC1831" s="3" t="str">
        <f t="shared" si="462"/>
        <v/>
      </c>
      <c r="AD1831" s="3" t="str">
        <f t="shared" si="463"/>
        <v/>
      </c>
      <c r="AE1831" s="3" t="str">
        <f t="shared" si="464"/>
        <v/>
      </c>
      <c r="AF1831" s="3">
        <f t="shared" si="465"/>
        <v>-6.9172163606693324E-3</v>
      </c>
      <c r="AG1831" s="3" t="str">
        <f t="shared" si="466"/>
        <v/>
      </c>
      <c r="AH1831" s="3" t="str">
        <f t="shared" si="467"/>
        <v/>
      </c>
    </row>
    <row r="1832" spans="1:34">
      <c r="A1832" s="16">
        <v>41008</v>
      </c>
      <c r="B1832">
        <v>138.0299987792969</v>
      </c>
      <c r="C1832">
        <v>139.8399963378906</v>
      </c>
      <c r="D1832">
        <v>137.8399963378906</v>
      </c>
      <c r="E1832">
        <v>138.2200012207031</v>
      </c>
      <c r="F1832">
        <v>110.0718994140625</v>
      </c>
      <c r="G1832">
        <v>127555900</v>
      </c>
      <c r="H1832">
        <v>18.809999465942379</v>
      </c>
      <c r="I1832">
        <v>2012</v>
      </c>
      <c r="J1832">
        <v>111.5588375091553</v>
      </c>
      <c r="K1832" s="3">
        <v>-1.123093433536082E-2</v>
      </c>
      <c r="L1832" s="3">
        <v>-1.839330729884436E-2</v>
      </c>
      <c r="M1832" s="3">
        <v>-1.023983223529534E-2</v>
      </c>
      <c r="N1832" s="3">
        <v>9.1281003964442942E-3</v>
      </c>
      <c r="O1832" s="3">
        <v>-1.3949474511031569E-2</v>
      </c>
      <c r="P1832" s="3">
        <v>-2.109226100559547E-2</v>
      </c>
      <c r="Q1832" s="3">
        <v>-1.296095694737665E-2</v>
      </c>
      <c r="R1832" s="3">
        <v>-3.4892124792641481E-3</v>
      </c>
      <c r="S1832" s="3" t="str">
        <f t="shared" si="452"/>
        <v/>
      </c>
      <c r="T1832" s="3" t="str">
        <f t="shared" si="453"/>
        <v/>
      </c>
      <c r="U1832" s="3">
        <f t="shared" si="454"/>
        <v>-1.123093433536082E-2</v>
      </c>
      <c r="V1832" s="3" t="str">
        <f t="shared" si="455"/>
        <v/>
      </c>
      <c r="W1832" s="3" t="str">
        <f t="shared" si="456"/>
        <v/>
      </c>
      <c r="X1832" s="3" t="str">
        <f t="shared" si="457"/>
        <v/>
      </c>
      <c r="Y1832" s="3">
        <f t="shared" si="458"/>
        <v>-1.3949474511031569E-2</v>
      </c>
      <c r="Z1832" s="3" t="str">
        <f t="shared" si="459"/>
        <v/>
      </c>
      <c r="AA1832" s="3" t="str">
        <f t="shared" si="460"/>
        <v/>
      </c>
      <c r="AB1832" s="3">
        <f t="shared" si="461"/>
        <v>-1.839330729884436E-2</v>
      </c>
      <c r="AC1832" s="3" t="str">
        <f t="shared" si="462"/>
        <v/>
      </c>
      <c r="AD1832" s="3" t="str">
        <f t="shared" si="463"/>
        <v/>
      </c>
      <c r="AE1832" s="3" t="str">
        <f t="shared" si="464"/>
        <v/>
      </c>
      <c r="AF1832" s="3">
        <f t="shared" si="465"/>
        <v>-2.109226100559547E-2</v>
      </c>
      <c r="AG1832" s="3" t="str">
        <f t="shared" si="466"/>
        <v/>
      </c>
      <c r="AH1832" s="3" t="str">
        <f t="shared" si="467"/>
        <v/>
      </c>
    </row>
    <row r="1833" spans="1:34">
      <c r="A1833" s="16">
        <v>41009</v>
      </c>
      <c r="B1833">
        <v>137.94999694824219</v>
      </c>
      <c r="C1833">
        <v>138.3399963378906</v>
      </c>
      <c r="D1833">
        <v>135.75999450683591</v>
      </c>
      <c r="E1833">
        <v>135.8999938964844</v>
      </c>
      <c r="F1833">
        <v>108.2243347167969</v>
      </c>
      <c r="G1833">
        <v>235360300</v>
      </c>
      <c r="H1833">
        <v>20.389999389648441</v>
      </c>
      <c r="I1833">
        <v>2012</v>
      </c>
      <c r="J1833">
        <v>111.5158443450928</v>
      </c>
      <c r="K1833" s="3">
        <v>-1.6785071458752191E-2</v>
      </c>
      <c r="L1833" s="3">
        <v>-4.1878140874074377E-2</v>
      </c>
      <c r="M1833" s="3">
        <v>-4.0322193274019202E-2</v>
      </c>
      <c r="N1833" s="3">
        <v>-7.8825650005273085E-3</v>
      </c>
      <c r="O1833" s="3">
        <v>-1.7797762206203219E-2</v>
      </c>
      <c r="P1833" s="3">
        <v>-4.2865214241622929E-2</v>
      </c>
      <c r="Q1833" s="3">
        <v>-4.1310684826647681E-2</v>
      </c>
      <c r="R1833" s="3">
        <v>-1.3228720017417039E-2</v>
      </c>
      <c r="S1833" s="3" t="str">
        <f t="shared" si="452"/>
        <v/>
      </c>
      <c r="T1833" s="3" t="str">
        <f t="shared" si="453"/>
        <v/>
      </c>
      <c r="U1833" s="3">
        <f t="shared" si="454"/>
        <v>-1.6785071458752191E-2</v>
      </c>
      <c r="V1833" s="3" t="str">
        <f t="shared" si="455"/>
        <v/>
      </c>
      <c r="W1833" s="3" t="str">
        <f t="shared" si="456"/>
        <v/>
      </c>
      <c r="X1833" s="3" t="str">
        <f t="shared" si="457"/>
        <v/>
      </c>
      <c r="Y1833" s="3">
        <f t="shared" si="458"/>
        <v>-1.7797762206203219E-2</v>
      </c>
      <c r="Z1833" s="3" t="str">
        <f t="shared" si="459"/>
        <v/>
      </c>
      <c r="AA1833" s="3" t="str">
        <f t="shared" si="460"/>
        <v/>
      </c>
      <c r="AB1833" s="3">
        <f t="shared" si="461"/>
        <v>-4.1878140874074377E-2</v>
      </c>
      <c r="AC1833" s="3" t="str">
        <f t="shared" si="462"/>
        <v/>
      </c>
      <c r="AD1833" s="3" t="str">
        <f t="shared" si="463"/>
        <v/>
      </c>
      <c r="AE1833" s="3" t="str">
        <f t="shared" si="464"/>
        <v/>
      </c>
      <c r="AF1833" s="3">
        <f t="shared" si="465"/>
        <v>-4.2865214241622929E-2</v>
      </c>
      <c r="AG1833" s="3" t="str">
        <f t="shared" si="466"/>
        <v/>
      </c>
      <c r="AH1833" s="3" t="str">
        <f t="shared" si="467"/>
        <v/>
      </c>
    </row>
    <row r="1834" spans="1:34">
      <c r="A1834" s="16">
        <v>41010</v>
      </c>
      <c r="B1834">
        <v>137.28999328613281</v>
      </c>
      <c r="C1834">
        <v>137.53999328613281</v>
      </c>
      <c r="D1834">
        <v>136.75</v>
      </c>
      <c r="E1834">
        <v>137</v>
      </c>
      <c r="F1834">
        <v>109.1003494262695</v>
      </c>
      <c r="G1834">
        <v>154133000</v>
      </c>
      <c r="H1834">
        <v>20.020000457763668</v>
      </c>
      <c r="I1834">
        <v>2012</v>
      </c>
      <c r="J1834">
        <v>111.4183376312256</v>
      </c>
      <c r="K1834" s="3">
        <v>8.0944337682002931E-3</v>
      </c>
      <c r="L1834" s="3">
        <v>-3.0156961963504699E-2</v>
      </c>
      <c r="M1834" s="3">
        <v>-2.9538669182717529E-2</v>
      </c>
      <c r="N1834" s="3">
        <v>-1.756079048289905E-2</v>
      </c>
      <c r="O1834" s="3">
        <v>6.254644162552836E-3</v>
      </c>
      <c r="P1834" s="3">
        <v>-3.8935298130241991E-2</v>
      </c>
      <c r="Q1834" s="3">
        <v>-3.8322616223561479E-2</v>
      </c>
      <c r="R1834" s="3">
        <v>-3.070115041205046E-2</v>
      </c>
      <c r="S1834" s="3" t="str">
        <f t="shared" si="452"/>
        <v/>
      </c>
      <c r="T1834" s="3" t="str">
        <f t="shared" si="453"/>
        <v/>
      </c>
      <c r="U1834" s="3">
        <f t="shared" si="454"/>
        <v>8.0944337682002931E-3</v>
      </c>
      <c r="V1834" s="3" t="str">
        <f t="shared" si="455"/>
        <v/>
      </c>
      <c r="W1834" s="3" t="str">
        <f t="shared" si="456"/>
        <v/>
      </c>
      <c r="X1834" s="3" t="str">
        <f t="shared" si="457"/>
        <v/>
      </c>
      <c r="Y1834" s="3">
        <f t="shared" si="458"/>
        <v>6.254644162552836E-3</v>
      </c>
      <c r="Z1834" s="3" t="str">
        <f t="shared" si="459"/>
        <v/>
      </c>
      <c r="AA1834" s="3" t="str">
        <f t="shared" si="460"/>
        <v/>
      </c>
      <c r="AB1834" s="3">
        <f t="shared" si="461"/>
        <v>-3.0156961963504699E-2</v>
      </c>
      <c r="AC1834" s="3" t="str">
        <f t="shared" si="462"/>
        <v/>
      </c>
      <c r="AD1834" s="3" t="str">
        <f t="shared" si="463"/>
        <v/>
      </c>
      <c r="AE1834" s="3" t="str">
        <f t="shared" si="464"/>
        <v/>
      </c>
      <c r="AF1834" s="3">
        <f t="shared" si="465"/>
        <v>-3.8935298130241991E-2</v>
      </c>
      <c r="AG1834" s="3" t="str">
        <f t="shared" si="466"/>
        <v/>
      </c>
      <c r="AH1834" s="3" t="str">
        <f t="shared" si="467"/>
        <v/>
      </c>
    </row>
    <row r="1835" spans="1:34">
      <c r="A1835" s="16">
        <v>41011</v>
      </c>
      <c r="B1835">
        <v>137.1300048828125</v>
      </c>
      <c r="C1835">
        <v>138.8999938964844</v>
      </c>
      <c r="D1835">
        <v>137.0299987792969</v>
      </c>
      <c r="E1835">
        <v>138.78999328613281</v>
      </c>
      <c r="F1835">
        <v>110.52577972412109</v>
      </c>
      <c r="G1835">
        <v>154321500</v>
      </c>
      <c r="H1835">
        <v>17.20000076293945</v>
      </c>
      <c r="I1835">
        <v>2012</v>
      </c>
      <c r="J1835">
        <v>111.39804687500001</v>
      </c>
      <c r="K1835" s="3">
        <v>1.3065313771656321E-2</v>
      </c>
      <c r="L1835" s="3">
        <v>-7.6503650815538124E-3</v>
      </c>
      <c r="M1835" s="3">
        <v>-1.1960212241029611E-2</v>
      </c>
      <c r="N1835" s="3">
        <v>-3.6582465533417929E-3</v>
      </c>
      <c r="O1835" s="3">
        <v>2.1896919194808179E-4</v>
      </c>
      <c r="P1835" s="3">
        <v>-2.9315072827278191E-2</v>
      </c>
      <c r="Q1835" s="3">
        <v>-3.3530338669727322E-2</v>
      </c>
      <c r="R1835" s="3">
        <v>-2.9661990184032479E-2</v>
      </c>
      <c r="S1835" s="3" t="str">
        <f t="shared" si="452"/>
        <v/>
      </c>
      <c r="T1835" s="3" t="str">
        <f t="shared" si="453"/>
        <v/>
      </c>
      <c r="U1835" s="3">
        <f t="shared" si="454"/>
        <v>1.3065313771656321E-2</v>
      </c>
      <c r="V1835" s="3" t="str">
        <f t="shared" si="455"/>
        <v/>
      </c>
      <c r="W1835" s="3" t="str">
        <f t="shared" si="456"/>
        <v/>
      </c>
      <c r="X1835" s="3" t="str">
        <f t="shared" si="457"/>
        <v/>
      </c>
      <c r="Y1835" s="3">
        <f t="shared" si="458"/>
        <v>2.1896919194808179E-4</v>
      </c>
      <c r="Z1835" s="3" t="str">
        <f t="shared" si="459"/>
        <v/>
      </c>
      <c r="AA1835" s="3" t="str">
        <f t="shared" si="460"/>
        <v/>
      </c>
      <c r="AB1835" s="3">
        <f t="shared" si="461"/>
        <v>-7.6503650815538124E-3</v>
      </c>
      <c r="AC1835" s="3" t="str">
        <f t="shared" si="462"/>
        <v/>
      </c>
      <c r="AD1835" s="3" t="str">
        <f t="shared" si="463"/>
        <v/>
      </c>
      <c r="AE1835" s="3" t="str">
        <f t="shared" si="464"/>
        <v/>
      </c>
      <c r="AF1835" s="3">
        <f t="shared" si="465"/>
        <v>-2.9315072827278191E-2</v>
      </c>
      <c r="AG1835" s="3" t="str">
        <f t="shared" si="466"/>
        <v/>
      </c>
      <c r="AH1835" s="3" t="str">
        <f t="shared" si="467"/>
        <v/>
      </c>
    </row>
    <row r="1836" spans="1:34">
      <c r="A1836" s="16">
        <v>41012</v>
      </c>
      <c r="B1836">
        <v>138.4700012207031</v>
      </c>
      <c r="C1836">
        <v>138.82000732421881</v>
      </c>
      <c r="D1836">
        <v>137.00999450683591</v>
      </c>
      <c r="E1836">
        <v>137.13999938964841</v>
      </c>
      <c r="F1836">
        <v>109.2118301391602</v>
      </c>
      <c r="G1836">
        <v>169246700</v>
      </c>
      <c r="H1836">
        <v>19.54999923706055</v>
      </c>
      <c r="I1836">
        <v>2012</v>
      </c>
      <c r="J1836">
        <v>111.2799480438232</v>
      </c>
      <c r="K1836" s="3">
        <v>-1.1888172951510789E-2</v>
      </c>
      <c r="L1836" s="3">
        <v>-1.8956883445705671E-2</v>
      </c>
      <c r="M1836" s="3">
        <v>-2.2035371918081359E-2</v>
      </c>
      <c r="N1836" s="3">
        <v>-2.1169633734544949E-2</v>
      </c>
      <c r="O1836" s="3">
        <v>-1.282512331870489E-2</v>
      </c>
      <c r="P1836" s="3">
        <v>-2.8828950374494729E-2</v>
      </c>
      <c r="Q1836" s="3">
        <v>-3.1876213056357461E-2</v>
      </c>
      <c r="R1836" s="3">
        <v>-3.5247347007110852E-2</v>
      </c>
      <c r="S1836" s="3" t="str">
        <f t="shared" si="452"/>
        <v/>
      </c>
      <c r="T1836" s="3" t="str">
        <f t="shared" si="453"/>
        <v/>
      </c>
      <c r="U1836" s="3">
        <f t="shared" si="454"/>
        <v>-1.1888172951510789E-2</v>
      </c>
      <c r="V1836" s="3" t="str">
        <f t="shared" si="455"/>
        <v/>
      </c>
      <c r="W1836" s="3" t="str">
        <f t="shared" si="456"/>
        <v/>
      </c>
      <c r="X1836" s="3" t="str">
        <f t="shared" si="457"/>
        <v/>
      </c>
      <c r="Y1836" s="3">
        <f t="shared" si="458"/>
        <v>-1.282512331870489E-2</v>
      </c>
      <c r="Z1836" s="3" t="str">
        <f t="shared" si="459"/>
        <v/>
      </c>
      <c r="AA1836" s="3" t="str">
        <f t="shared" si="460"/>
        <v/>
      </c>
      <c r="AB1836" s="3" t="str">
        <f t="shared" si="461"/>
        <v/>
      </c>
      <c r="AC1836" s="3">
        <f t="shared" si="462"/>
        <v>-1.8956883445705671E-2</v>
      </c>
      <c r="AD1836" s="3" t="str">
        <f t="shared" si="463"/>
        <v/>
      </c>
      <c r="AE1836" s="3" t="str">
        <f t="shared" si="464"/>
        <v/>
      </c>
      <c r="AF1836" s="3" t="str">
        <f t="shared" si="465"/>
        <v/>
      </c>
      <c r="AG1836" s="3">
        <f t="shared" si="466"/>
        <v>-2.8828950374494729E-2</v>
      </c>
      <c r="AH1836" s="3" t="str">
        <f t="shared" si="467"/>
        <v/>
      </c>
    </row>
    <row r="1837" spans="1:34">
      <c r="A1837" s="16">
        <v>41015</v>
      </c>
      <c r="B1837">
        <v>137.8399963378906</v>
      </c>
      <c r="C1837">
        <v>138.03999328613281</v>
      </c>
      <c r="D1837">
        <v>136.58000183105469</v>
      </c>
      <c r="E1837">
        <v>137.05000305175781</v>
      </c>
      <c r="F1837">
        <v>109.14015960693359</v>
      </c>
      <c r="G1837">
        <v>147825300</v>
      </c>
      <c r="H1837">
        <v>19.54999923706055</v>
      </c>
      <c r="I1837">
        <v>2012</v>
      </c>
      <c r="J1837">
        <v>111.1505401611328</v>
      </c>
      <c r="K1837" s="3">
        <v>-6.5625246033551576E-4</v>
      </c>
      <c r="L1837" s="3">
        <v>-8.4648290080281408E-3</v>
      </c>
      <c r="M1837" s="3">
        <v>-2.6702440105695561E-2</v>
      </c>
      <c r="N1837" s="3">
        <v>-2.316474209280861E-2</v>
      </c>
      <c r="O1837" s="3">
        <v>-4.0834006204321094E-3</v>
      </c>
      <c r="P1837" s="3">
        <v>-1.7797762206203219E-2</v>
      </c>
      <c r="Q1837" s="3">
        <v>-3.586395241329654E-2</v>
      </c>
      <c r="R1837" s="3">
        <v>-3.2359290421733133E-2</v>
      </c>
      <c r="S1837" s="3" t="str">
        <f t="shared" si="452"/>
        <v/>
      </c>
      <c r="T1837" s="3" t="str">
        <f t="shared" si="453"/>
        <v/>
      </c>
      <c r="U1837" s="3">
        <f t="shared" si="454"/>
        <v>-6.5625246033551576E-4</v>
      </c>
      <c r="V1837" s="3" t="str">
        <f t="shared" si="455"/>
        <v/>
      </c>
      <c r="W1837" s="3" t="str">
        <f t="shared" si="456"/>
        <v/>
      </c>
      <c r="X1837" s="3" t="str">
        <f t="shared" si="457"/>
        <v/>
      </c>
      <c r="Y1837" s="3">
        <f t="shared" si="458"/>
        <v>-4.0834006204321094E-3</v>
      </c>
      <c r="Z1837" s="3" t="str">
        <f t="shared" si="459"/>
        <v/>
      </c>
      <c r="AA1837" s="3" t="str">
        <f t="shared" si="460"/>
        <v/>
      </c>
      <c r="AB1837" s="3" t="str">
        <f t="shared" si="461"/>
        <v/>
      </c>
      <c r="AC1837" s="3">
        <f t="shared" si="462"/>
        <v>-8.4648290080281408E-3</v>
      </c>
      <c r="AD1837" s="3" t="str">
        <f t="shared" si="463"/>
        <v/>
      </c>
      <c r="AE1837" s="3" t="str">
        <f t="shared" si="464"/>
        <v/>
      </c>
      <c r="AF1837" s="3" t="str">
        <f t="shared" si="465"/>
        <v/>
      </c>
      <c r="AG1837" s="3">
        <f t="shared" si="466"/>
        <v>-1.7797762206203219E-2</v>
      </c>
      <c r="AH1837" s="3" t="str">
        <f t="shared" si="467"/>
        <v/>
      </c>
    </row>
    <row r="1838" spans="1:34">
      <c r="A1838" s="16">
        <v>41016</v>
      </c>
      <c r="B1838">
        <v>137.8399963378906</v>
      </c>
      <c r="C1838">
        <v>139.36000061035159</v>
      </c>
      <c r="D1838">
        <v>137.69999694824219</v>
      </c>
      <c r="E1838">
        <v>139.08000183105469</v>
      </c>
      <c r="F1838">
        <v>110.7567901611328</v>
      </c>
      <c r="G1838">
        <v>147877600</v>
      </c>
      <c r="H1838">
        <v>18.45999908447266</v>
      </c>
      <c r="I1838">
        <v>2012</v>
      </c>
      <c r="J1838">
        <v>111.0800651550293</v>
      </c>
      <c r="K1838" s="3">
        <v>1.481242615020428E-2</v>
      </c>
      <c r="L1838" s="3">
        <v>2.3400055550934159E-2</v>
      </c>
      <c r="M1838" s="3">
        <v>-1.945803614596342E-2</v>
      </c>
      <c r="N1838" s="3">
        <v>-1.256616509747743E-2</v>
      </c>
      <c r="O1838" s="3">
        <v>4.7427499599463907E-3</v>
      </c>
      <c r="P1838" s="3">
        <v>5.003737785950646E-3</v>
      </c>
      <c r="Q1838" s="3">
        <v>-4.2865214241622929E-2</v>
      </c>
      <c r="R1838" s="3">
        <v>-3.6137815946836849E-2</v>
      </c>
      <c r="S1838" s="3" t="str">
        <f t="shared" si="452"/>
        <v/>
      </c>
      <c r="T1838" s="3" t="str">
        <f t="shared" si="453"/>
        <v/>
      </c>
      <c r="U1838" s="3">
        <f t="shared" si="454"/>
        <v>1.481242615020428E-2</v>
      </c>
      <c r="V1838" s="3" t="str">
        <f t="shared" si="455"/>
        <v/>
      </c>
      <c r="W1838" s="3" t="str">
        <f t="shared" si="456"/>
        <v/>
      </c>
      <c r="X1838" s="3" t="str">
        <f t="shared" si="457"/>
        <v/>
      </c>
      <c r="Y1838" s="3">
        <f t="shared" si="458"/>
        <v>4.7427499599463907E-3</v>
      </c>
      <c r="Z1838" s="3" t="str">
        <f t="shared" si="459"/>
        <v/>
      </c>
      <c r="AA1838" s="3" t="str">
        <f t="shared" si="460"/>
        <v/>
      </c>
      <c r="AB1838" s="3" t="str">
        <f t="shared" si="461"/>
        <v/>
      </c>
      <c r="AC1838" s="3">
        <f t="shared" si="462"/>
        <v>2.3400055550934159E-2</v>
      </c>
      <c r="AD1838" s="3" t="str">
        <f t="shared" si="463"/>
        <v/>
      </c>
      <c r="AE1838" s="3" t="str">
        <f t="shared" si="464"/>
        <v/>
      </c>
      <c r="AF1838" s="3" t="str">
        <f t="shared" si="465"/>
        <v/>
      </c>
      <c r="AG1838" s="3">
        <f t="shared" si="466"/>
        <v>5.003737785950646E-3</v>
      </c>
      <c r="AH1838" s="3" t="str">
        <f t="shared" si="467"/>
        <v/>
      </c>
    </row>
    <row r="1839" spans="1:34">
      <c r="A1839" s="16">
        <v>41017</v>
      </c>
      <c r="B1839">
        <v>138.46000671386719</v>
      </c>
      <c r="C1839">
        <v>139.08000183105469</v>
      </c>
      <c r="D1839">
        <v>138.3800048828125</v>
      </c>
      <c r="E1839">
        <v>138.61000061035159</v>
      </c>
      <c r="F1839">
        <v>110.382453918457</v>
      </c>
      <c r="G1839">
        <v>123884200</v>
      </c>
      <c r="H1839">
        <v>18.639999389648441</v>
      </c>
      <c r="I1839">
        <v>2012</v>
      </c>
      <c r="J1839">
        <v>111.0071990966797</v>
      </c>
      <c r="K1839" s="3">
        <v>-3.379804002365705E-3</v>
      </c>
      <c r="L1839" s="3">
        <v>1.175160756981763E-2</v>
      </c>
      <c r="M1839" s="3">
        <v>-1.8759747176180119E-2</v>
      </c>
      <c r="N1839" s="3">
        <v>-1.303043721143704E-2</v>
      </c>
      <c r="O1839" s="3">
        <v>-5.0330524807764574E-3</v>
      </c>
      <c r="P1839" s="3">
        <v>-3.0656800652942851E-3</v>
      </c>
      <c r="Q1839" s="3">
        <v>-3.8935298130241991E-2</v>
      </c>
      <c r="R1839" s="3">
        <v>-3.3323895280640503E-2</v>
      </c>
      <c r="S1839" s="3" t="str">
        <f t="shared" si="452"/>
        <v/>
      </c>
      <c r="T1839" s="3" t="str">
        <f t="shared" si="453"/>
        <v/>
      </c>
      <c r="U1839" s="3">
        <f t="shared" si="454"/>
        <v>-3.379804002365705E-3</v>
      </c>
      <c r="V1839" s="3" t="str">
        <f t="shared" si="455"/>
        <v/>
      </c>
      <c r="W1839" s="3" t="str">
        <f t="shared" si="456"/>
        <v/>
      </c>
      <c r="X1839" s="3" t="str">
        <f t="shared" si="457"/>
        <v/>
      </c>
      <c r="Y1839" s="3">
        <f t="shared" si="458"/>
        <v>-5.0330524807764574E-3</v>
      </c>
      <c r="Z1839" s="3" t="str">
        <f t="shared" si="459"/>
        <v/>
      </c>
      <c r="AA1839" s="3" t="str">
        <f t="shared" si="460"/>
        <v/>
      </c>
      <c r="AB1839" s="3" t="str">
        <f t="shared" si="461"/>
        <v/>
      </c>
      <c r="AC1839" s="3">
        <f t="shared" si="462"/>
        <v>1.175160756981763E-2</v>
      </c>
      <c r="AD1839" s="3" t="str">
        <f t="shared" si="463"/>
        <v/>
      </c>
      <c r="AE1839" s="3" t="str">
        <f t="shared" si="464"/>
        <v/>
      </c>
      <c r="AF1839" s="3" t="str">
        <f t="shared" si="465"/>
        <v/>
      </c>
      <c r="AG1839" s="3">
        <f t="shared" si="466"/>
        <v>-3.0656800652942851E-3</v>
      </c>
      <c r="AH1839" s="3" t="str">
        <f t="shared" si="467"/>
        <v/>
      </c>
    </row>
    <row r="1840" spans="1:34">
      <c r="A1840" s="16">
        <v>41018</v>
      </c>
      <c r="B1840">
        <v>138.6300048828125</v>
      </c>
      <c r="C1840">
        <v>139.1499938964844</v>
      </c>
      <c r="D1840">
        <v>137.07000732421881</v>
      </c>
      <c r="E1840">
        <v>137.7200012207031</v>
      </c>
      <c r="F1840">
        <v>109.673713684082</v>
      </c>
      <c r="G1840">
        <v>198666700</v>
      </c>
      <c r="H1840">
        <v>18.360000610351559</v>
      </c>
      <c r="I1840">
        <v>2012</v>
      </c>
      <c r="J1840">
        <v>110.9080543518066</v>
      </c>
      <c r="K1840" s="3">
        <v>-6.4207689647719501E-3</v>
      </c>
      <c r="L1840" s="3">
        <v>-7.7092063242246711E-3</v>
      </c>
      <c r="M1840" s="3">
        <v>-1.530059316290922E-2</v>
      </c>
      <c r="N1840" s="3">
        <v>-1.77588673223299E-2</v>
      </c>
      <c r="O1840" s="3">
        <v>-1.1110261015450869E-2</v>
      </c>
      <c r="P1840" s="3">
        <v>-1.592327661924409E-2</v>
      </c>
      <c r="Q1840" s="3">
        <v>-2.9315072827278191E-2</v>
      </c>
      <c r="R1840" s="3">
        <v>-3.1738192667750131E-2</v>
      </c>
      <c r="S1840" s="3" t="str">
        <f t="shared" si="452"/>
        <v/>
      </c>
      <c r="T1840" s="3" t="str">
        <f t="shared" si="453"/>
        <v/>
      </c>
      <c r="U1840" s="3">
        <f t="shared" si="454"/>
        <v>-6.4207689647719501E-3</v>
      </c>
      <c r="V1840" s="3" t="str">
        <f t="shared" si="455"/>
        <v/>
      </c>
      <c r="W1840" s="3" t="str">
        <f t="shared" si="456"/>
        <v/>
      </c>
      <c r="X1840" s="3" t="str">
        <f t="shared" si="457"/>
        <v/>
      </c>
      <c r="Y1840" s="3">
        <f t="shared" si="458"/>
        <v>-1.1110261015450869E-2</v>
      </c>
      <c r="Z1840" s="3" t="str">
        <f t="shared" si="459"/>
        <v/>
      </c>
      <c r="AA1840" s="3" t="str">
        <f t="shared" si="460"/>
        <v/>
      </c>
      <c r="AB1840" s="3" t="str">
        <f t="shared" si="461"/>
        <v/>
      </c>
      <c r="AC1840" s="3">
        <f t="shared" si="462"/>
        <v>-7.7092063242246711E-3</v>
      </c>
      <c r="AD1840" s="3" t="str">
        <f t="shared" si="463"/>
        <v/>
      </c>
      <c r="AE1840" s="3" t="str">
        <f t="shared" si="464"/>
        <v/>
      </c>
      <c r="AF1840" s="3" t="str">
        <f t="shared" si="465"/>
        <v/>
      </c>
      <c r="AG1840" s="3">
        <f t="shared" si="466"/>
        <v>-1.592327661924409E-2</v>
      </c>
      <c r="AH1840" s="3" t="str">
        <f t="shared" si="467"/>
        <v/>
      </c>
    </row>
    <row r="1841" spans="1:34">
      <c r="A1841" s="16">
        <v>41019</v>
      </c>
      <c r="B1841">
        <v>138.33000183105469</v>
      </c>
      <c r="C1841">
        <v>138.83000183105469</v>
      </c>
      <c r="D1841">
        <v>137.8699951171875</v>
      </c>
      <c r="E1841">
        <v>137.94999694824219</v>
      </c>
      <c r="F1841">
        <v>109.8568649291992</v>
      </c>
      <c r="G1841">
        <v>143199600</v>
      </c>
      <c r="H1841">
        <v>17.440000534057621</v>
      </c>
      <c r="I1841">
        <v>2012</v>
      </c>
      <c r="J1841">
        <v>110.8582832336426</v>
      </c>
      <c r="K1841" s="3">
        <v>1.6699648344611351E-3</v>
      </c>
      <c r="L1841" s="3">
        <v>5.9062721430191978E-3</v>
      </c>
      <c r="M1841" s="3">
        <v>-1.316257581530045E-2</v>
      </c>
      <c r="N1841" s="3">
        <v>-8.9797187554178093E-3</v>
      </c>
      <c r="O1841" s="3">
        <v>1.089122096680883E-3</v>
      </c>
      <c r="P1841" s="3">
        <v>-4.0834006204321094E-3</v>
      </c>
      <c r="Q1841" s="3">
        <v>-2.8828950374494729E-2</v>
      </c>
      <c r="R1841" s="3">
        <v>-2.4712661758788172E-2</v>
      </c>
      <c r="S1841" s="3" t="str">
        <f t="shared" si="452"/>
        <v/>
      </c>
      <c r="T1841" s="3" t="str">
        <f t="shared" si="453"/>
        <v/>
      </c>
      <c r="U1841" s="3">
        <f t="shared" si="454"/>
        <v>1.6699648344611351E-3</v>
      </c>
      <c r="V1841" s="3" t="str">
        <f t="shared" si="455"/>
        <v/>
      </c>
      <c r="W1841" s="3" t="str">
        <f t="shared" si="456"/>
        <v/>
      </c>
      <c r="X1841" s="3" t="str">
        <f t="shared" si="457"/>
        <v/>
      </c>
      <c r="Y1841" s="3">
        <f t="shared" si="458"/>
        <v>1.089122096680883E-3</v>
      </c>
      <c r="Z1841" s="3" t="str">
        <f t="shared" si="459"/>
        <v/>
      </c>
      <c r="AA1841" s="3" t="str">
        <f t="shared" si="460"/>
        <v/>
      </c>
      <c r="AB1841" s="3" t="str">
        <f t="shared" si="461"/>
        <v/>
      </c>
      <c r="AC1841" s="3">
        <f t="shared" si="462"/>
        <v>5.9062721430191978E-3</v>
      </c>
      <c r="AD1841" s="3" t="str">
        <f t="shared" si="463"/>
        <v/>
      </c>
      <c r="AE1841" s="3" t="str">
        <f t="shared" si="464"/>
        <v/>
      </c>
      <c r="AF1841" s="3" t="str">
        <f t="shared" si="465"/>
        <v/>
      </c>
      <c r="AG1841" s="3">
        <f t="shared" si="466"/>
        <v>-4.0834006204321094E-3</v>
      </c>
      <c r="AH1841" s="3" t="str">
        <f t="shared" si="467"/>
        <v/>
      </c>
    </row>
    <row r="1842" spans="1:34">
      <c r="A1842" s="16">
        <v>41022</v>
      </c>
      <c r="B1842">
        <v>136.53999328613281</v>
      </c>
      <c r="C1842">
        <v>136.9100036621094</v>
      </c>
      <c r="D1842">
        <v>135.94000244140619</v>
      </c>
      <c r="E1842">
        <v>136.78999328613281</v>
      </c>
      <c r="F1842">
        <v>108.9331130981445</v>
      </c>
      <c r="G1842">
        <v>171844900</v>
      </c>
      <c r="H1842">
        <v>18.969999313354489</v>
      </c>
      <c r="I1842">
        <v>2012</v>
      </c>
      <c r="J1842">
        <v>110.7444049835205</v>
      </c>
      <c r="K1842" s="3">
        <v>-8.4086855350371525E-3</v>
      </c>
      <c r="L1842" s="3">
        <v>-1.8970698735895079E-3</v>
      </c>
      <c r="M1842" s="3">
        <v>-1.0345840509521359E-2</v>
      </c>
      <c r="N1842" s="3">
        <v>-2.0479733073666129E-2</v>
      </c>
      <c r="O1842" s="3">
        <v>-1.4570457059089881E-2</v>
      </c>
      <c r="P1842" s="3">
        <v>-8.0992381294027194E-3</v>
      </c>
      <c r="Q1842" s="3">
        <v>-1.7797762206203219E-2</v>
      </c>
      <c r="R1842" s="3">
        <v>-2.785534951424273E-2</v>
      </c>
      <c r="S1842" s="3" t="str">
        <f t="shared" si="452"/>
        <v/>
      </c>
      <c r="T1842" s="3" t="str">
        <f t="shared" si="453"/>
        <v/>
      </c>
      <c r="U1842" s="3">
        <f t="shared" si="454"/>
        <v>-8.4086855350371525E-3</v>
      </c>
      <c r="V1842" s="3" t="str">
        <f t="shared" si="455"/>
        <v/>
      </c>
      <c r="W1842" s="3" t="str">
        <f t="shared" si="456"/>
        <v/>
      </c>
      <c r="X1842" s="3" t="str">
        <f t="shared" si="457"/>
        <v/>
      </c>
      <c r="Y1842" s="3">
        <f t="shared" si="458"/>
        <v>-1.4570457059089881E-2</v>
      </c>
      <c r="Z1842" s="3" t="str">
        <f t="shared" si="459"/>
        <v/>
      </c>
      <c r="AA1842" s="3" t="str">
        <f t="shared" si="460"/>
        <v/>
      </c>
      <c r="AB1842" s="3" t="str">
        <f t="shared" si="461"/>
        <v/>
      </c>
      <c r="AC1842" s="3">
        <f t="shared" si="462"/>
        <v>-1.8970698735895079E-3</v>
      </c>
      <c r="AD1842" s="3" t="str">
        <f t="shared" si="463"/>
        <v/>
      </c>
      <c r="AE1842" s="3" t="str">
        <f t="shared" si="464"/>
        <v/>
      </c>
      <c r="AF1842" s="3" t="str">
        <f t="shared" si="465"/>
        <v/>
      </c>
      <c r="AG1842" s="3">
        <f t="shared" si="466"/>
        <v>-8.0992381294027194E-3</v>
      </c>
      <c r="AH1842" s="3" t="str">
        <f t="shared" si="467"/>
        <v/>
      </c>
    </row>
    <row r="1843" spans="1:34">
      <c r="A1843" s="16">
        <v>41023</v>
      </c>
      <c r="B1843">
        <v>136.9100036621094</v>
      </c>
      <c r="C1843">
        <v>137.6600036621094</v>
      </c>
      <c r="D1843">
        <v>136.80000305175781</v>
      </c>
      <c r="E1843">
        <v>137.30999755859381</v>
      </c>
      <c r="F1843">
        <v>109.3472061157227</v>
      </c>
      <c r="G1843">
        <v>137484200</v>
      </c>
      <c r="H1843">
        <v>18.10000038146973</v>
      </c>
      <c r="I1843">
        <v>2012</v>
      </c>
      <c r="J1843">
        <v>110.5731887817383</v>
      </c>
      <c r="K1843" s="3">
        <v>3.801351175973799E-3</v>
      </c>
      <c r="L1843" s="3">
        <v>-1.2726840885867509E-2</v>
      </c>
      <c r="M1843" s="3">
        <v>1.037540588134944E-2</v>
      </c>
      <c r="N1843" s="3">
        <v>-3.036514651391398E-2</v>
      </c>
      <c r="O1843" s="3">
        <v>7.3176154077758682E-5</v>
      </c>
      <c r="P1843" s="3">
        <v>-2.2576929452896469E-2</v>
      </c>
      <c r="Q1843" s="3">
        <v>2.9439695893107581E-4</v>
      </c>
      <c r="R1843" s="3">
        <v>-4.1310684826647681E-2</v>
      </c>
      <c r="S1843" s="3" t="str">
        <f t="shared" si="452"/>
        <v/>
      </c>
      <c r="T1843" s="3" t="str">
        <f t="shared" si="453"/>
        <v/>
      </c>
      <c r="U1843" s="3">
        <f t="shared" si="454"/>
        <v>3.801351175973799E-3</v>
      </c>
      <c r="V1843" s="3" t="str">
        <f t="shared" si="455"/>
        <v/>
      </c>
      <c r="W1843" s="3" t="str">
        <f t="shared" si="456"/>
        <v/>
      </c>
      <c r="X1843" s="3" t="str">
        <f t="shared" si="457"/>
        <v/>
      </c>
      <c r="Y1843" s="3">
        <f t="shared" si="458"/>
        <v>7.3176154077758682E-5</v>
      </c>
      <c r="Z1843" s="3" t="str">
        <f t="shared" si="459"/>
        <v/>
      </c>
      <c r="AA1843" s="3" t="str">
        <f t="shared" si="460"/>
        <v/>
      </c>
      <c r="AB1843" s="3" t="str">
        <f t="shared" si="461"/>
        <v/>
      </c>
      <c r="AC1843" s="3">
        <f t="shared" si="462"/>
        <v>-1.2726840885867509E-2</v>
      </c>
      <c r="AD1843" s="3" t="str">
        <f t="shared" si="463"/>
        <v/>
      </c>
      <c r="AE1843" s="3" t="str">
        <f t="shared" si="464"/>
        <v/>
      </c>
      <c r="AF1843" s="3" t="str">
        <f t="shared" si="465"/>
        <v/>
      </c>
      <c r="AG1843" s="3">
        <f t="shared" si="466"/>
        <v>-2.2576929452896469E-2</v>
      </c>
      <c r="AH1843" s="3" t="str">
        <f t="shared" si="467"/>
        <v/>
      </c>
    </row>
    <row r="1844" spans="1:34">
      <c r="A1844" s="16">
        <v>41024</v>
      </c>
      <c r="B1844">
        <v>138.6499938964844</v>
      </c>
      <c r="C1844">
        <v>139.25</v>
      </c>
      <c r="D1844">
        <v>138.5299987792969</v>
      </c>
      <c r="E1844">
        <v>139.19000244140619</v>
      </c>
      <c r="F1844">
        <v>110.84434509277339</v>
      </c>
      <c r="G1844">
        <v>150252200</v>
      </c>
      <c r="H1844">
        <v>16.819999694824219</v>
      </c>
      <c r="I1844">
        <v>2012</v>
      </c>
      <c r="J1844">
        <v>110.49435005187991</v>
      </c>
      <c r="K1844" s="3">
        <v>1.3691607039930659E-2</v>
      </c>
      <c r="L1844" s="3">
        <v>4.1844619132822558E-3</v>
      </c>
      <c r="M1844" s="3">
        <v>1.5985243637395511E-2</v>
      </c>
      <c r="N1844" s="3">
        <v>-1.4025608368932191E-2</v>
      </c>
      <c r="O1844" s="3">
        <v>8.8850137819171948E-3</v>
      </c>
      <c r="P1844" s="3">
        <v>-1.926266616541605E-2</v>
      </c>
      <c r="Q1844" s="3">
        <v>-7.7372084568886326E-3</v>
      </c>
      <c r="R1844" s="3">
        <v>-3.8322616223561479E-2</v>
      </c>
      <c r="S1844" s="3" t="str">
        <f t="shared" si="452"/>
        <v/>
      </c>
      <c r="T1844" s="3" t="str">
        <f t="shared" si="453"/>
        <v/>
      </c>
      <c r="U1844" s="3">
        <f t="shared" si="454"/>
        <v>1.3691607039930659E-2</v>
      </c>
      <c r="V1844" s="3" t="str">
        <f t="shared" si="455"/>
        <v/>
      </c>
      <c r="W1844" s="3" t="str">
        <f t="shared" si="456"/>
        <v/>
      </c>
      <c r="X1844" s="3" t="str">
        <f t="shared" si="457"/>
        <v/>
      </c>
      <c r="Y1844" s="3">
        <f t="shared" si="458"/>
        <v>8.8850137819171948E-3</v>
      </c>
      <c r="Z1844" s="3" t="str">
        <f t="shared" si="459"/>
        <v/>
      </c>
      <c r="AA1844" s="3" t="str">
        <f t="shared" si="460"/>
        <v/>
      </c>
      <c r="AB1844" s="3" t="str">
        <f t="shared" si="461"/>
        <v/>
      </c>
      <c r="AC1844" s="3">
        <f t="shared" si="462"/>
        <v>4.1844619132822558E-3</v>
      </c>
      <c r="AD1844" s="3" t="str">
        <f t="shared" si="463"/>
        <v/>
      </c>
      <c r="AE1844" s="3" t="str">
        <f t="shared" si="464"/>
        <v/>
      </c>
      <c r="AF1844" s="3" t="str">
        <f t="shared" si="465"/>
        <v/>
      </c>
      <c r="AG1844" s="3">
        <f t="shared" si="466"/>
        <v>-1.926266616541605E-2</v>
      </c>
      <c r="AH1844" s="3" t="str">
        <f t="shared" si="467"/>
        <v/>
      </c>
    </row>
    <row r="1845" spans="1:34">
      <c r="A1845" s="16">
        <v>41025</v>
      </c>
      <c r="B1845">
        <v>138.88999938964841</v>
      </c>
      <c r="C1845">
        <v>140.32000732421881</v>
      </c>
      <c r="D1845">
        <v>138.80999755859381</v>
      </c>
      <c r="E1845">
        <v>140.1600036621094</v>
      </c>
      <c r="F1845">
        <v>111.6168212890625</v>
      </c>
      <c r="G1845">
        <v>136291600</v>
      </c>
      <c r="H1845">
        <v>16.239999771118161</v>
      </c>
      <c r="I1845">
        <v>2012</v>
      </c>
      <c r="J1845">
        <v>110.48200645446779</v>
      </c>
      <c r="K1845" s="3">
        <v>6.9690176403904847E-3</v>
      </c>
      <c r="L1845" s="3">
        <v>1.7717167949447221E-2</v>
      </c>
      <c r="M1845" s="3">
        <v>9.8713763220192874E-3</v>
      </c>
      <c r="N1845" s="3">
        <v>-2.2068996749328158E-3</v>
      </c>
      <c r="O1845" s="3">
        <v>-2.7301162163027031E-3</v>
      </c>
      <c r="P1845" s="3">
        <v>-1.2924765927385781E-2</v>
      </c>
      <c r="Q1845" s="3">
        <v>-2.053455567831142E-2</v>
      </c>
      <c r="R1845" s="3">
        <v>-3.3530338669727322E-2</v>
      </c>
      <c r="S1845" s="3" t="str">
        <f t="shared" si="452"/>
        <v/>
      </c>
      <c r="T1845" s="3" t="str">
        <f t="shared" si="453"/>
        <v/>
      </c>
      <c r="U1845" s="3">
        <f t="shared" si="454"/>
        <v>6.9690176403904847E-3</v>
      </c>
      <c r="V1845" s="3" t="str">
        <f t="shared" si="455"/>
        <v/>
      </c>
      <c r="W1845" s="3" t="str">
        <f t="shared" si="456"/>
        <v/>
      </c>
      <c r="X1845" s="3" t="str">
        <f t="shared" si="457"/>
        <v/>
      </c>
      <c r="Y1845" s="3">
        <f t="shared" si="458"/>
        <v>-2.7301162163027031E-3</v>
      </c>
      <c r="Z1845" s="3" t="str">
        <f t="shared" si="459"/>
        <v/>
      </c>
      <c r="AA1845" s="3" t="str">
        <f t="shared" si="460"/>
        <v/>
      </c>
      <c r="AB1845" s="3" t="str">
        <f t="shared" si="461"/>
        <v/>
      </c>
      <c r="AC1845" s="3">
        <f t="shared" si="462"/>
        <v>1.7717167949447221E-2</v>
      </c>
      <c r="AD1845" s="3" t="str">
        <f t="shared" si="463"/>
        <v/>
      </c>
      <c r="AE1845" s="3" t="str">
        <f t="shared" si="464"/>
        <v/>
      </c>
      <c r="AF1845" s="3" t="str">
        <f t="shared" si="465"/>
        <v/>
      </c>
      <c r="AG1845" s="3">
        <f t="shared" si="466"/>
        <v>-1.2924765927385781E-2</v>
      </c>
      <c r="AH1845" s="3" t="str">
        <f t="shared" si="467"/>
        <v/>
      </c>
    </row>
    <row r="1846" spans="1:34">
      <c r="A1846" s="16">
        <v>41026</v>
      </c>
      <c r="B1846">
        <v>140.58000183105469</v>
      </c>
      <c r="C1846">
        <v>140.78999328613281</v>
      </c>
      <c r="D1846">
        <v>139.80000305175781</v>
      </c>
      <c r="E1846">
        <v>140.38999938964841</v>
      </c>
      <c r="F1846">
        <v>111.7999725341797</v>
      </c>
      <c r="G1846">
        <v>130725000</v>
      </c>
      <c r="H1846">
        <v>16.319999694824219</v>
      </c>
      <c r="I1846">
        <v>2012</v>
      </c>
      <c r="J1846">
        <v>110.48837623596189</v>
      </c>
      <c r="K1846" s="3">
        <v>1.640892860072185E-3</v>
      </c>
      <c r="L1846" s="3">
        <v>1.768763022895992E-2</v>
      </c>
      <c r="M1846" s="3">
        <v>2.369837032967648E-2</v>
      </c>
      <c r="N1846" s="3">
        <v>1.1407960075282551E-3</v>
      </c>
      <c r="O1846" s="3">
        <v>-2.5684974382522712E-3</v>
      </c>
      <c r="P1846" s="3">
        <v>-1.4570457059089881E-2</v>
      </c>
      <c r="Q1846" s="3">
        <v>-8.75016008154339E-3</v>
      </c>
      <c r="R1846" s="3">
        <v>-3.1876213056357461E-2</v>
      </c>
      <c r="S1846" s="3" t="str">
        <f t="shared" si="452"/>
        <v/>
      </c>
      <c r="T1846" s="3">
        <f t="shared" si="453"/>
        <v>1.640892860072185E-3</v>
      </c>
      <c r="U1846" s="3" t="str">
        <f t="shared" si="454"/>
        <v/>
      </c>
      <c r="V1846" s="3" t="str">
        <f t="shared" si="455"/>
        <v/>
      </c>
      <c r="W1846" s="3" t="str">
        <f t="shared" si="456"/>
        <v/>
      </c>
      <c r="X1846" s="3">
        <f t="shared" si="457"/>
        <v>-2.5684974382522712E-3</v>
      </c>
      <c r="Y1846" s="3" t="str">
        <f t="shared" si="458"/>
        <v/>
      </c>
      <c r="Z1846" s="3" t="str">
        <f t="shared" si="459"/>
        <v/>
      </c>
      <c r="AA1846" s="3" t="str">
        <f t="shared" si="460"/>
        <v/>
      </c>
      <c r="AB1846" s="3" t="str">
        <f t="shared" si="461"/>
        <v/>
      </c>
      <c r="AC1846" s="3">
        <f t="shared" si="462"/>
        <v>1.768763022895992E-2</v>
      </c>
      <c r="AD1846" s="3" t="str">
        <f t="shared" si="463"/>
        <v/>
      </c>
      <c r="AE1846" s="3" t="str">
        <f t="shared" si="464"/>
        <v/>
      </c>
      <c r="AF1846" s="3" t="str">
        <f t="shared" si="465"/>
        <v/>
      </c>
      <c r="AG1846" s="3">
        <f t="shared" si="466"/>
        <v>-1.4570457059089881E-2</v>
      </c>
      <c r="AH1846" s="3" t="str">
        <f t="shared" si="467"/>
        <v/>
      </c>
    </row>
    <row r="1847" spans="1:34">
      <c r="A1847" s="16">
        <v>41029</v>
      </c>
      <c r="B1847">
        <v>140.11000061035159</v>
      </c>
      <c r="C1847">
        <v>140.21000671386719</v>
      </c>
      <c r="D1847">
        <v>139.49000549316409</v>
      </c>
      <c r="E1847">
        <v>139.8699951171875</v>
      </c>
      <c r="F1847">
        <v>111.3858337402344</v>
      </c>
      <c r="G1847">
        <v>115092200</v>
      </c>
      <c r="H1847">
        <v>17.14999961853027</v>
      </c>
      <c r="I1847">
        <v>2012</v>
      </c>
      <c r="J1847">
        <v>110.4509468078613</v>
      </c>
      <c r="K1847" s="3">
        <v>-3.7042835034570838E-3</v>
      </c>
      <c r="L1847" s="3">
        <v>2.2515840889262281E-2</v>
      </c>
      <c r="M1847" s="3">
        <v>2.0576056892243288E-2</v>
      </c>
      <c r="N1847" s="3">
        <v>-6.6758141402287752E-3</v>
      </c>
      <c r="O1847" s="3">
        <v>-6.4106695661880764E-3</v>
      </c>
      <c r="P1847" s="3">
        <v>7.3176154077758682E-5</v>
      </c>
      <c r="Q1847" s="3">
        <v>-8.0992381294027194E-3</v>
      </c>
      <c r="R1847" s="3">
        <v>-3.586395241329654E-2</v>
      </c>
      <c r="S1847" s="3" t="str">
        <f t="shared" si="452"/>
        <v/>
      </c>
      <c r="T1847" s="3">
        <f t="shared" si="453"/>
        <v>-3.7042835034570838E-3</v>
      </c>
      <c r="U1847" s="3" t="str">
        <f t="shared" si="454"/>
        <v/>
      </c>
      <c r="V1847" s="3" t="str">
        <f t="shared" si="455"/>
        <v/>
      </c>
      <c r="W1847" s="3" t="str">
        <f t="shared" si="456"/>
        <v/>
      </c>
      <c r="X1847" s="3">
        <f t="shared" si="457"/>
        <v>-6.4106695661880764E-3</v>
      </c>
      <c r="Y1847" s="3" t="str">
        <f t="shared" si="458"/>
        <v/>
      </c>
      <c r="Z1847" s="3" t="str">
        <f t="shared" si="459"/>
        <v/>
      </c>
      <c r="AA1847" s="3" t="str">
        <f t="shared" si="460"/>
        <v/>
      </c>
      <c r="AB1847" s="3" t="str">
        <f t="shared" si="461"/>
        <v/>
      </c>
      <c r="AC1847" s="3">
        <f t="shared" si="462"/>
        <v>2.2515840889262281E-2</v>
      </c>
      <c r="AD1847" s="3" t="str">
        <f t="shared" si="463"/>
        <v/>
      </c>
      <c r="AE1847" s="3" t="str">
        <f t="shared" si="464"/>
        <v/>
      </c>
      <c r="AF1847" s="3" t="str">
        <f t="shared" si="465"/>
        <v/>
      </c>
      <c r="AG1847" s="3">
        <f t="shared" si="466"/>
        <v>7.3176154077758682E-5</v>
      </c>
      <c r="AH1847" s="3" t="str">
        <f t="shared" si="467"/>
        <v/>
      </c>
    </row>
    <row r="1848" spans="1:34">
      <c r="A1848" s="16">
        <v>41030</v>
      </c>
      <c r="B1848">
        <v>139.78999328613281</v>
      </c>
      <c r="C1848">
        <v>141.6600036621094</v>
      </c>
      <c r="D1848">
        <v>139.6300048828125</v>
      </c>
      <c r="E1848">
        <v>140.74000549316409</v>
      </c>
      <c r="F1848">
        <v>112.0786819458008</v>
      </c>
      <c r="G1848">
        <v>138832200</v>
      </c>
      <c r="H1848">
        <v>16.60000038146973</v>
      </c>
      <c r="I1848">
        <v>2012</v>
      </c>
      <c r="J1848">
        <v>110.4071475982666</v>
      </c>
      <c r="K1848" s="3">
        <v>6.2202542486884393E-3</v>
      </c>
      <c r="L1848" s="3">
        <v>2.4979841068708989E-2</v>
      </c>
      <c r="M1848" s="3">
        <v>1.193508572020585E-2</v>
      </c>
      <c r="N1848" s="3">
        <v>-7.7551837551065317E-3</v>
      </c>
      <c r="O1848" s="3">
        <v>-1.7158092711301309E-3</v>
      </c>
      <c r="P1848" s="3">
        <v>8.8850137819171948E-3</v>
      </c>
      <c r="Q1848" s="3">
        <v>-2.2576929452896469E-2</v>
      </c>
      <c r="R1848" s="3">
        <v>-4.2865214241622929E-2</v>
      </c>
      <c r="S1848" s="3" t="str">
        <f t="shared" si="452"/>
        <v/>
      </c>
      <c r="T1848" s="3" t="str">
        <f t="shared" si="453"/>
        <v/>
      </c>
      <c r="U1848" s="3">
        <f t="shared" si="454"/>
        <v>6.2202542486884393E-3</v>
      </c>
      <c r="V1848" s="3" t="str">
        <f t="shared" si="455"/>
        <v/>
      </c>
      <c r="W1848" s="3" t="str">
        <f t="shared" si="456"/>
        <v/>
      </c>
      <c r="X1848" s="3" t="str">
        <f t="shared" si="457"/>
        <v/>
      </c>
      <c r="Y1848" s="3">
        <f t="shared" si="458"/>
        <v>-1.7158092711301309E-3</v>
      </c>
      <c r="Z1848" s="3" t="str">
        <f t="shared" si="459"/>
        <v/>
      </c>
      <c r="AA1848" s="3" t="str">
        <f t="shared" si="460"/>
        <v/>
      </c>
      <c r="AB1848" s="3" t="str">
        <f t="shared" si="461"/>
        <v/>
      </c>
      <c r="AC1848" s="3">
        <f t="shared" si="462"/>
        <v>2.4979841068708989E-2</v>
      </c>
      <c r="AD1848" s="3" t="str">
        <f t="shared" si="463"/>
        <v/>
      </c>
      <c r="AE1848" s="3" t="str">
        <f t="shared" si="464"/>
        <v/>
      </c>
      <c r="AF1848" s="3" t="str">
        <f t="shared" si="465"/>
        <v/>
      </c>
      <c r="AG1848" s="3">
        <f t="shared" si="466"/>
        <v>8.8850137819171948E-3</v>
      </c>
      <c r="AH1848" s="3" t="str">
        <f t="shared" si="467"/>
        <v/>
      </c>
    </row>
    <row r="1849" spans="1:34">
      <c r="A1849" s="16">
        <v>41031</v>
      </c>
      <c r="B1849">
        <v>139.91999816894531</v>
      </c>
      <c r="C1849">
        <v>140.46000671386719</v>
      </c>
      <c r="D1849">
        <v>139.46000671386719</v>
      </c>
      <c r="E1849">
        <v>140.32000732421881</v>
      </c>
      <c r="F1849">
        <v>111.7442169189453</v>
      </c>
      <c r="G1849">
        <v>121081000</v>
      </c>
      <c r="H1849">
        <v>16.879999160766602</v>
      </c>
      <c r="I1849">
        <v>2012</v>
      </c>
      <c r="J1849">
        <v>110.3697189331055</v>
      </c>
      <c r="K1849" s="3">
        <v>-2.9841984313949692E-3</v>
      </c>
      <c r="L1849" s="3">
        <v>8.1183377051730066E-3</v>
      </c>
      <c r="M1849" s="3">
        <v>1.2336770493381669E-2</v>
      </c>
      <c r="N1849" s="3">
        <v>-6.6544113782248671E-3</v>
      </c>
      <c r="O1849" s="3">
        <v>-9.0947756809561797E-3</v>
      </c>
      <c r="P1849" s="3">
        <v>-2.7301162163027031E-3</v>
      </c>
      <c r="Q1849" s="3">
        <v>-1.926266616541605E-2</v>
      </c>
      <c r="R1849" s="3">
        <v>-3.8935298130241991E-2</v>
      </c>
      <c r="S1849" s="3" t="str">
        <f t="shared" si="452"/>
        <v/>
      </c>
      <c r="T1849" s="3">
        <f t="shared" si="453"/>
        <v>-2.9841984313949692E-3</v>
      </c>
      <c r="U1849" s="3" t="str">
        <f t="shared" si="454"/>
        <v/>
      </c>
      <c r="V1849" s="3" t="str">
        <f t="shared" si="455"/>
        <v/>
      </c>
      <c r="W1849" s="3" t="str">
        <f t="shared" si="456"/>
        <v/>
      </c>
      <c r="X1849" s="3">
        <f t="shared" si="457"/>
        <v>-9.0947756809561797E-3</v>
      </c>
      <c r="Y1849" s="3" t="str">
        <f t="shared" si="458"/>
        <v/>
      </c>
      <c r="Z1849" s="3" t="str">
        <f t="shared" si="459"/>
        <v/>
      </c>
      <c r="AA1849" s="3" t="str">
        <f t="shared" si="460"/>
        <v/>
      </c>
      <c r="AB1849" s="3" t="str">
        <f t="shared" si="461"/>
        <v/>
      </c>
      <c r="AC1849" s="3">
        <f t="shared" si="462"/>
        <v>8.1183377051730066E-3</v>
      </c>
      <c r="AD1849" s="3" t="str">
        <f t="shared" si="463"/>
        <v/>
      </c>
      <c r="AE1849" s="3" t="str">
        <f t="shared" si="464"/>
        <v/>
      </c>
      <c r="AF1849" s="3" t="str">
        <f t="shared" si="465"/>
        <v/>
      </c>
      <c r="AG1849" s="3">
        <f t="shared" si="466"/>
        <v>-2.7301162163027031E-3</v>
      </c>
      <c r="AH1849" s="3" t="str">
        <f t="shared" si="467"/>
        <v/>
      </c>
    </row>
    <row r="1850" spans="1:34">
      <c r="A1850" s="16">
        <v>41032</v>
      </c>
      <c r="B1850">
        <v>140.3399963378906</v>
      </c>
      <c r="C1850">
        <v>140.44999694824219</v>
      </c>
      <c r="D1850">
        <v>138.99000549316409</v>
      </c>
      <c r="E1850">
        <v>139.25</v>
      </c>
      <c r="F1850">
        <v>110.89211273193359</v>
      </c>
      <c r="G1850">
        <v>143759700</v>
      </c>
      <c r="H1850">
        <v>17.559999465942379</v>
      </c>
      <c r="I1850">
        <v>2012</v>
      </c>
      <c r="J1850">
        <v>110.3454315185547</v>
      </c>
      <c r="K1850" s="3">
        <v>-7.6254880163489913E-3</v>
      </c>
      <c r="L1850" s="3">
        <v>-6.4928256221530312E-3</v>
      </c>
      <c r="M1850" s="3">
        <v>1.110930784527997E-2</v>
      </c>
      <c r="N1850" s="3">
        <v>-4.3612643172913357E-3</v>
      </c>
      <c r="O1850" s="3">
        <v>-9.4783477881499323E-3</v>
      </c>
      <c r="P1850" s="3">
        <v>-8.3475894575879561E-3</v>
      </c>
      <c r="Q1850" s="3">
        <v>-1.2924765927385781E-2</v>
      </c>
      <c r="R1850" s="3">
        <v>-2.9315072827278191E-2</v>
      </c>
      <c r="S1850" s="3" t="str">
        <f t="shared" si="452"/>
        <v/>
      </c>
      <c r="T1850" s="3" t="str">
        <f t="shared" si="453"/>
        <v/>
      </c>
      <c r="U1850" s="3">
        <f t="shared" si="454"/>
        <v>-7.6254880163489913E-3</v>
      </c>
      <c r="V1850" s="3" t="str">
        <f t="shared" si="455"/>
        <v/>
      </c>
      <c r="W1850" s="3" t="str">
        <f t="shared" si="456"/>
        <v/>
      </c>
      <c r="X1850" s="3" t="str">
        <f t="shared" si="457"/>
        <v/>
      </c>
      <c r="Y1850" s="3">
        <f t="shared" si="458"/>
        <v>-9.4783477881499323E-3</v>
      </c>
      <c r="Z1850" s="3" t="str">
        <f t="shared" si="459"/>
        <v/>
      </c>
      <c r="AA1850" s="3" t="str">
        <f t="shared" si="460"/>
        <v/>
      </c>
      <c r="AB1850" s="3">
        <f t="shared" si="461"/>
        <v>-6.4928256221530312E-3</v>
      </c>
      <c r="AC1850" s="3" t="str">
        <f t="shared" si="462"/>
        <v/>
      </c>
      <c r="AD1850" s="3" t="str">
        <f t="shared" si="463"/>
        <v/>
      </c>
      <c r="AE1850" s="3" t="str">
        <f t="shared" si="464"/>
        <v/>
      </c>
      <c r="AF1850" s="3">
        <f t="shared" si="465"/>
        <v>-8.3475894575879561E-3</v>
      </c>
      <c r="AG1850" s="3" t="str">
        <f t="shared" si="466"/>
        <v/>
      </c>
      <c r="AH1850" s="3" t="str">
        <f t="shared" si="467"/>
        <v/>
      </c>
    </row>
    <row r="1851" spans="1:34">
      <c r="A1851" s="16">
        <v>41033</v>
      </c>
      <c r="B1851">
        <v>138.52000427246091</v>
      </c>
      <c r="C1851">
        <v>139.30000305175781</v>
      </c>
      <c r="D1851">
        <v>136.91999816894531</v>
      </c>
      <c r="E1851">
        <v>137</v>
      </c>
      <c r="F1851">
        <v>109.1003494262695</v>
      </c>
      <c r="G1851">
        <v>193927300</v>
      </c>
      <c r="H1851">
        <v>19.159999847412109</v>
      </c>
      <c r="I1851">
        <v>2012</v>
      </c>
      <c r="J1851">
        <v>110.2343414306641</v>
      </c>
      <c r="K1851" s="3">
        <v>-1.6157716374251119E-2</v>
      </c>
      <c r="L1851" s="3">
        <v>-2.414690314064993E-2</v>
      </c>
      <c r="M1851" s="3">
        <v>-6.8863744056163467E-3</v>
      </c>
      <c r="N1851" s="3">
        <v>-1.995830779571028E-2</v>
      </c>
      <c r="O1851" s="3">
        <v>-1.6732508661075011E-2</v>
      </c>
      <c r="P1851" s="3">
        <v>-2.4716868977769809E-2</v>
      </c>
      <c r="Q1851" s="3">
        <v>-1.4570457059089881E-2</v>
      </c>
      <c r="R1851" s="3">
        <v>-2.8828950374494729E-2</v>
      </c>
      <c r="S1851" s="3" t="str">
        <f t="shared" si="452"/>
        <v/>
      </c>
      <c r="T1851" s="3" t="str">
        <f t="shared" si="453"/>
        <v/>
      </c>
      <c r="U1851" s="3">
        <f t="shared" si="454"/>
        <v>-1.6157716374251119E-2</v>
      </c>
      <c r="V1851" s="3" t="str">
        <f t="shared" si="455"/>
        <v/>
      </c>
      <c r="W1851" s="3" t="str">
        <f t="shared" si="456"/>
        <v/>
      </c>
      <c r="X1851" s="3" t="str">
        <f t="shared" si="457"/>
        <v/>
      </c>
      <c r="Y1851" s="3">
        <f t="shared" si="458"/>
        <v>-1.6732508661075011E-2</v>
      </c>
      <c r="Z1851" s="3" t="str">
        <f t="shared" si="459"/>
        <v/>
      </c>
      <c r="AA1851" s="3" t="str">
        <f t="shared" si="460"/>
        <v/>
      </c>
      <c r="AB1851" s="3">
        <f t="shared" si="461"/>
        <v>-2.414690314064993E-2</v>
      </c>
      <c r="AC1851" s="3" t="str">
        <f t="shared" si="462"/>
        <v/>
      </c>
      <c r="AD1851" s="3" t="str">
        <f t="shared" si="463"/>
        <v/>
      </c>
      <c r="AE1851" s="3" t="str">
        <f t="shared" si="464"/>
        <v/>
      </c>
      <c r="AF1851" s="3">
        <f t="shared" si="465"/>
        <v>-2.4716868977769809E-2</v>
      </c>
      <c r="AG1851" s="3" t="str">
        <f t="shared" si="466"/>
        <v/>
      </c>
      <c r="AH1851" s="3" t="str">
        <f t="shared" si="467"/>
        <v/>
      </c>
    </row>
    <row r="1852" spans="1:34">
      <c r="A1852" s="16">
        <v>41036</v>
      </c>
      <c r="B1852">
        <v>136.50999450683591</v>
      </c>
      <c r="C1852">
        <v>137.55999755859381</v>
      </c>
      <c r="D1852">
        <v>136.46000671386719</v>
      </c>
      <c r="E1852">
        <v>137.1000061035156</v>
      </c>
      <c r="F1852">
        <v>109.1800079345703</v>
      </c>
      <c r="G1852">
        <v>127765900</v>
      </c>
      <c r="H1852">
        <v>18.940000534057621</v>
      </c>
      <c r="I1852">
        <v>2012</v>
      </c>
      <c r="J1852">
        <v>110.1897468566895</v>
      </c>
      <c r="K1852" s="3">
        <v>7.3013980908109843E-4</v>
      </c>
      <c r="L1852" s="3">
        <v>-1.980346810356803E-2</v>
      </c>
      <c r="M1852" s="3">
        <v>2.2664810488188798E-3</v>
      </c>
      <c r="N1852" s="3">
        <v>-8.1028081121514717E-3</v>
      </c>
      <c r="O1852" s="3">
        <v>-3.9415568330861683E-3</v>
      </c>
      <c r="P1852" s="3">
        <v>-2.4379699166095729E-2</v>
      </c>
      <c r="Q1852" s="3">
        <v>-2.412359006227716E-3</v>
      </c>
      <c r="R1852" s="3">
        <v>-1.7797762206203219E-2</v>
      </c>
      <c r="S1852" s="3" t="str">
        <f t="shared" si="452"/>
        <v/>
      </c>
      <c r="T1852" s="3" t="str">
        <f t="shared" si="453"/>
        <v/>
      </c>
      <c r="U1852" s="3">
        <f t="shared" si="454"/>
        <v>7.3013980908109843E-4</v>
      </c>
      <c r="V1852" s="3" t="str">
        <f t="shared" si="455"/>
        <v/>
      </c>
      <c r="W1852" s="3" t="str">
        <f t="shared" si="456"/>
        <v/>
      </c>
      <c r="X1852" s="3" t="str">
        <f t="shared" si="457"/>
        <v/>
      </c>
      <c r="Y1852" s="3">
        <f t="shared" si="458"/>
        <v>-3.9415568330861683E-3</v>
      </c>
      <c r="Z1852" s="3" t="str">
        <f t="shared" si="459"/>
        <v/>
      </c>
      <c r="AA1852" s="3" t="str">
        <f t="shared" si="460"/>
        <v/>
      </c>
      <c r="AB1852" s="3" t="str">
        <f t="shared" si="461"/>
        <v/>
      </c>
      <c r="AC1852" s="3">
        <f t="shared" si="462"/>
        <v>-1.980346810356803E-2</v>
      </c>
      <c r="AD1852" s="3" t="str">
        <f t="shared" si="463"/>
        <v/>
      </c>
      <c r="AE1852" s="3" t="str">
        <f t="shared" si="464"/>
        <v/>
      </c>
      <c r="AF1852" s="3" t="str">
        <f t="shared" si="465"/>
        <v/>
      </c>
      <c r="AG1852" s="3">
        <f t="shared" si="466"/>
        <v>-2.4379699166095729E-2</v>
      </c>
      <c r="AH1852" s="3" t="str">
        <f t="shared" si="467"/>
        <v/>
      </c>
    </row>
    <row r="1853" spans="1:34">
      <c r="A1853" s="16">
        <v>41037</v>
      </c>
      <c r="B1853">
        <v>136.2799987792969</v>
      </c>
      <c r="C1853">
        <v>136.77000427246091</v>
      </c>
      <c r="D1853">
        <v>134.91999816894531</v>
      </c>
      <c r="E1853">
        <v>136.55000305175781</v>
      </c>
      <c r="F1853">
        <v>108.74196624755859</v>
      </c>
      <c r="G1853">
        <v>213377700</v>
      </c>
      <c r="H1853">
        <v>19.04999923706055</v>
      </c>
      <c r="I1853">
        <v>2012</v>
      </c>
      <c r="J1853">
        <v>110.21562843322749</v>
      </c>
      <c r="K1853" s="3">
        <v>-4.0121052864754434E-3</v>
      </c>
      <c r="L1853" s="3">
        <v>-2.977118967062586E-2</v>
      </c>
      <c r="M1853" s="3">
        <v>-5.5350281883154162E-3</v>
      </c>
      <c r="N1853" s="3">
        <v>4.7829495290154789E-3</v>
      </c>
      <c r="O1853" s="3">
        <v>-1.5900859500504461E-2</v>
      </c>
      <c r="P1853" s="3">
        <v>-4.135289965227007E-2</v>
      </c>
      <c r="Q1853" s="3">
        <v>-1.74058657937749E-2</v>
      </c>
      <c r="R1853" s="3">
        <v>-7.2111535802240612E-3</v>
      </c>
      <c r="S1853" s="3" t="str">
        <f t="shared" si="452"/>
        <v/>
      </c>
      <c r="T1853" s="3" t="str">
        <f t="shared" si="453"/>
        <v/>
      </c>
      <c r="U1853" s="3">
        <f t="shared" si="454"/>
        <v>-4.0121052864754434E-3</v>
      </c>
      <c r="V1853" s="3" t="str">
        <f t="shared" si="455"/>
        <v/>
      </c>
      <c r="W1853" s="3" t="str">
        <f t="shared" si="456"/>
        <v/>
      </c>
      <c r="X1853" s="3" t="str">
        <f t="shared" si="457"/>
        <v/>
      </c>
      <c r="Y1853" s="3">
        <f t="shared" si="458"/>
        <v>-1.5900859500504461E-2</v>
      </c>
      <c r="Z1853" s="3" t="str">
        <f t="shared" si="459"/>
        <v/>
      </c>
      <c r="AA1853" s="3" t="str">
        <f t="shared" si="460"/>
        <v/>
      </c>
      <c r="AB1853" s="3">
        <f t="shared" si="461"/>
        <v>-2.977118967062586E-2</v>
      </c>
      <c r="AC1853" s="3" t="str">
        <f t="shared" si="462"/>
        <v/>
      </c>
      <c r="AD1853" s="3" t="str">
        <f t="shared" si="463"/>
        <v/>
      </c>
      <c r="AE1853" s="3" t="str">
        <f t="shared" si="464"/>
        <v/>
      </c>
      <c r="AF1853" s="3">
        <f t="shared" si="465"/>
        <v>-4.135289965227007E-2</v>
      </c>
      <c r="AG1853" s="3" t="str">
        <f t="shared" si="466"/>
        <v/>
      </c>
      <c r="AH1853" s="3" t="str">
        <f t="shared" si="467"/>
        <v/>
      </c>
    </row>
    <row r="1854" spans="1:34">
      <c r="A1854" s="16">
        <v>41038</v>
      </c>
      <c r="B1854">
        <v>135.1000061035156</v>
      </c>
      <c r="C1854">
        <v>136.61000061035159</v>
      </c>
      <c r="D1854">
        <v>134.49000549316409</v>
      </c>
      <c r="E1854">
        <v>135.74000549316409</v>
      </c>
      <c r="F1854">
        <v>108.096923828125</v>
      </c>
      <c r="G1854">
        <v>220752500</v>
      </c>
      <c r="H1854">
        <v>20.079999923706051</v>
      </c>
      <c r="I1854">
        <v>2012</v>
      </c>
      <c r="J1854">
        <v>110.1654571533203</v>
      </c>
      <c r="K1854" s="3">
        <v>-5.9318627544872049E-3</v>
      </c>
      <c r="L1854" s="3">
        <v>-3.263965860055118E-2</v>
      </c>
      <c r="M1854" s="3">
        <v>-2.4786300666479019E-2</v>
      </c>
      <c r="N1854" s="3">
        <v>-9.1972720841068112E-3</v>
      </c>
      <c r="O1854" s="3">
        <v>-1.508603084990723E-2</v>
      </c>
      <c r="P1854" s="3">
        <v>-4.1547901416396638E-2</v>
      </c>
      <c r="Q1854" s="3">
        <v>-3.3766771074098527E-2</v>
      </c>
      <c r="R1854" s="3">
        <v>-1.8321127787123581E-2</v>
      </c>
      <c r="S1854" s="3" t="str">
        <f t="shared" si="452"/>
        <v/>
      </c>
      <c r="T1854" s="3" t="str">
        <f t="shared" si="453"/>
        <v/>
      </c>
      <c r="U1854" s="3">
        <f t="shared" si="454"/>
        <v>-5.9318627544872049E-3</v>
      </c>
      <c r="V1854" s="3" t="str">
        <f t="shared" si="455"/>
        <v/>
      </c>
      <c r="W1854" s="3" t="str">
        <f t="shared" si="456"/>
        <v/>
      </c>
      <c r="X1854" s="3" t="str">
        <f t="shared" si="457"/>
        <v/>
      </c>
      <c r="Y1854" s="3">
        <f t="shared" si="458"/>
        <v>-1.508603084990723E-2</v>
      </c>
      <c r="Z1854" s="3" t="str">
        <f t="shared" si="459"/>
        <v/>
      </c>
      <c r="AA1854" s="3" t="str">
        <f t="shared" si="460"/>
        <v/>
      </c>
      <c r="AB1854" s="3" t="str">
        <f t="shared" si="461"/>
        <v/>
      </c>
      <c r="AC1854" s="3">
        <f t="shared" si="462"/>
        <v>-3.263965860055118E-2</v>
      </c>
      <c r="AD1854" s="3" t="str">
        <f t="shared" si="463"/>
        <v/>
      </c>
      <c r="AE1854" s="3" t="str">
        <f t="shared" si="464"/>
        <v/>
      </c>
      <c r="AF1854" s="3" t="str">
        <f t="shared" si="465"/>
        <v/>
      </c>
      <c r="AG1854" s="3">
        <f t="shared" si="466"/>
        <v>-4.1547901416396638E-2</v>
      </c>
      <c r="AH1854" s="3" t="str">
        <f t="shared" si="467"/>
        <v/>
      </c>
    </row>
    <row r="1855" spans="1:34">
      <c r="A1855" s="16">
        <v>41039</v>
      </c>
      <c r="B1855">
        <v>136.67999267578119</v>
      </c>
      <c r="C1855">
        <v>136.8500061035156</v>
      </c>
      <c r="D1855">
        <v>135.71000671386719</v>
      </c>
      <c r="E1855">
        <v>136.02000427246091</v>
      </c>
      <c r="F1855">
        <v>108.3198928833008</v>
      </c>
      <c r="G1855">
        <v>150600000</v>
      </c>
      <c r="H1855">
        <v>18.829999923706051</v>
      </c>
      <c r="I1855">
        <v>2012</v>
      </c>
      <c r="J1855">
        <v>110.0551628112793</v>
      </c>
      <c r="K1855" s="3">
        <v>2.062677153794823E-3</v>
      </c>
      <c r="L1855" s="3">
        <v>-2.3195697018153161E-2</v>
      </c>
      <c r="M1855" s="3">
        <v>-2.953791702438302E-2</v>
      </c>
      <c r="N1855" s="3">
        <v>-1.995812059708002E-2</v>
      </c>
      <c r="O1855" s="3">
        <v>-2.210017539625575E-4</v>
      </c>
      <c r="P1855" s="3">
        <v>-3.4183084429701527E-2</v>
      </c>
      <c r="Q1855" s="3">
        <v>-4.0453753002277708E-2</v>
      </c>
      <c r="R1855" s="3">
        <v>-3.0981972771652159E-2</v>
      </c>
      <c r="S1855" s="3" t="str">
        <f t="shared" si="452"/>
        <v/>
      </c>
      <c r="T1855" s="3" t="str">
        <f t="shared" si="453"/>
        <v/>
      </c>
      <c r="U1855" s="3">
        <f t="shared" si="454"/>
        <v>2.062677153794823E-3</v>
      </c>
      <c r="V1855" s="3" t="str">
        <f t="shared" si="455"/>
        <v/>
      </c>
      <c r="W1855" s="3" t="str">
        <f t="shared" si="456"/>
        <v/>
      </c>
      <c r="X1855" s="3" t="str">
        <f t="shared" si="457"/>
        <v/>
      </c>
      <c r="Y1855" s="3">
        <f t="shared" si="458"/>
        <v>-2.210017539625575E-4</v>
      </c>
      <c r="Z1855" s="3" t="str">
        <f t="shared" si="459"/>
        <v/>
      </c>
      <c r="AA1855" s="3" t="str">
        <f t="shared" si="460"/>
        <v/>
      </c>
      <c r="AB1855" s="3" t="str">
        <f t="shared" si="461"/>
        <v/>
      </c>
      <c r="AC1855" s="3">
        <f t="shared" si="462"/>
        <v>-2.3195697018153161E-2</v>
      </c>
      <c r="AD1855" s="3" t="str">
        <f t="shared" si="463"/>
        <v/>
      </c>
      <c r="AE1855" s="3" t="str">
        <f t="shared" si="464"/>
        <v/>
      </c>
      <c r="AF1855" s="3" t="str">
        <f t="shared" si="465"/>
        <v/>
      </c>
      <c r="AG1855" s="3">
        <f t="shared" si="466"/>
        <v>-3.4183084429701527E-2</v>
      </c>
      <c r="AH1855" s="3" t="str">
        <f t="shared" si="467"/>
        <v/>
      </c>
    </row>
    <row r="1856" spans="1:34">
      <c r="A1856" s="16">
        <v>41040</v>
      </c>
      <c r="B1856">
        <v>135.16999816894531</v>
      </c>
      <c r="C1856">
        <v>136.8699951171875</v>
      </c>
      <c r="D1856">
        <v>135.11000061035159</v>
      </c>
      <c r="E1856">
        <v>135.61000061035159</v>
      </c>
      <c r="F1856">
        <v>107.99338531494141</v>
      </c>
      <c r="G1856">
        <v>153032400</v>
      </c>
      <c r="H1856">
        <v>19.889999389648441</v>
      </c>
      <c r="I1856">
        <v>2012</v>
      </c>
      <c r="J1856">
        <v>109.9942405700684</v>
      </c>
      <c r="K1856" s="3">
        <v>-3.0142899855998269E-3</v>
      </c>
      <c r="L1856" s="3">
        <v>-1.0146292996762731E-2</v>
      </c>
      <c r="M1856" s="3">
        <v>-3.40481945831832E-2</v>
      </c>
      <c r="N1856" s="3">
        <v>-1.115671097779591E-2</v>
      </c>
      <c r="O1856" s="3">
        <v>-6.6902193319047232E-3</v>
      </c>
      <c r="P1856" s="3">
        <v>-1.8321127787123581E-2</v>
      </c>
      <c r="Q1856" s="3">
        <v>-4.2025742019622843E-2</v>
      </c>
      <c r="R1856" s="3">
        <v>-1.932327481608842E-2</v>
      </c>
      <c r="S1856" s="3" t="str">
        <f t="shared" si="452"/>
        <v/>
      </c>
      <c r="T1856" s="3" t="str">
        <f t="shared" si="453"/>
        <v/>
      </c>
      <c r="U1856" s="3">
        <f t="shared" si="454"/>
        <v>-3.0142899855998269E-3</v>
      </c>
      <c r="V1856" s="3" t="str">
        <f t="shared" si="455"/>
        <v/>
      </c>
      <c r="W1856" s="3" t="str">
        <f t="shared" si="456"/>
        <v/>
      </c>
      <c r="X1856" s="3" t="str">
        <f t="shared" si="457"/>
        <v/>
      </c>
      <c r="Y1856" s="3">
        <f t="shared" si="458"/>
        <v>-6.6902193319047232E-3</v>
      </c>
      <c r="Z1856" s="3" t="str">
        <f t="shared" si="459"/>
        <v/>
      </c>
      <c r="AA1856" s="3" t="str">
        <f t="shared" si="460"/>
        <v/>
      </c>
      <c r="AB1856" s="3" t="str">
        <f t="shared" si="461"/>
        <v/>
      </c>
      <c r="AC1856" s="3">
        <f t="shared" si="462"/>
        <v>-1.0146292996762731E-2</v>
      </c>
      <c r="AD1856" s="3" t="str">
        <f t="shared" si="463"/>
        <v/>
      </c>
      <c r="AE1856" s="3" t="str">
        <f t="shared" si="464"/>
        <v/>
      </c>
      <c r="AF1856" s="3" t="str">
        <f t="shared" si="465"/>
        <v/>
      </c>
      <c r="AG1856" s="3">
        <f t="shared" si="466"/>
        <v>-1.8321127787123581E-2</v>
      </c>
      <c r="AH1856" s="3" t="str">
        <f t="shared" si="467"/>
        <v/>
      </c>
    </row>
    <row r="1857" spans="1:34">
      <c r="A1857" s="16">
        <v>41043</v>
      </c>
      <c r="B1857">
        <v>134.30999755859381</v>
      </c>
      <c r="C1857">
        <v>135.61000061035159</v>
      </c>
      <c r="D1857">
        <v>133.9100036621094</v>
      </c>
      <c r="E1857">
        <v>134.11000061035159</v>
      </c>
      <c r="F1857">
        <v>106.7988967895508</v>
      </c>
      <c r="G1857">
        <v>163910000</v>
      </c>
      <c r="H1857">
        <v>21.870000839233398</v>
      </c>
      <c r="I1857">
        <v>2012</v>
      </c>
      <c r="J1857">
        <v>109.87717742919919</v>
      </c>
      <c r="K1857" s="3">
        <v>-1.1060756377875741E-2</v>
      </c>
      <c r="L1857" s="3">
        <v>-2.1809039860543829E-2</v>
      </c>
      <c r="M1857" s="3">
        <v>-4.1180613338864143E-2</v>
      </c>
      <c r="N1857" s="3">
        <v>-2.145189108953871E-2</v>
      </c>
      <c r="O1857" s="3">
        <v>-1.253592611600074E-2</v>
      </c>
      <c r="P1857" s="3">
        <v>-2.3267704590747229E-2</v>
      </c>
      <c r="Q1857" s="3">
        <v>-4.2610936320435673E-2</v>
      </c>
      <c r="R1857" s="3">
        <v>-2.2911341260332559E-2</v>
      </c>
      <c r="S1857" s="3" t="str">
        <f t="shared" si="452"/>
        <v/>
      </c>
      <c r="T1857" s="3" t="str">
        <f t="shared" si="453"/>
        <v/>
      </c>
      <c r="U1857" s="3">
        <f t="shared" si="454"/>
        <v>-1.1060756377875741E-2</v>
      </c>
      <c r="V1857" s="3" t="str">
        <f t="shared" si="455"/>
        <v/>
      </c>
      <c r="W1857" s="3" t="str">
        <f t="shared" si="456"/>
        <v/>
      </c>
      <c r="X1857" s="3" t="str">
        <f t="shared" si="457"/>
        <v/>
      </c>
      <c r="Y1857" s="3">
        <f t="shared" si="458"/>
        <v>-1.253592611600074E-2</v>
      </c>
      <c r="Z1857" s="3" t="str">
        <f t="shared" si="459"/>
        <v/>
      </c>
      <c r="AA1857" s="3" t="str">
        <f t="shared" si="460"/>
        <v/>
      </c>
      <c r="AB1857" s="3" t="str">
        <f t="shared" si="461"/>
        <v/>
      </c>
      <c r="AC1857" s="3">
        <f t="shared" si="462"/>
        <v>-2.1809039860543829E-2</v>
      </c>
      <c r="AD1857" s="3" t="str">
        <f t="shared" si="463"/>
        <v/>
      </c>
      <c r="AE1857" s="3" t="str">
        <f t="shared" si="464"/>
        <v/>
      </c>
      <c r="AF1857" s="3" t="str">
        <f t="shared" si="465"/>
        <v/>
      </c>
      <c r="AG1857" s="3">
        <f t="shared" si="466"/>
        <v>-2.3267704590747229E-2</v>
      </c>
      <c r="AH1857" s="3" t="str">
        <f t="shared" si="467"/>
        <v/>
      </c>
    </row>
    <row r="1858" spans="1:34">
      <c r="A1858" s="16">
        <v>41044</v>
      </c>
      <c r="B1858">
        <v>134.02000427246091</v>
      </c>
      <c r="C1858">
        <v>134.80999755859381</v>
      </c>
      <c r="D1858">
        <v>133.1300048828125</v>
      </c>
      <c r="E1858">
        <v>133.3399963378906</v>
      </c>
      <c r="F1858">
        <v>106.1856994628906</v>
      </c>
      <c r="G1858">
        <v>207629300</v>
      </c>
      <c r="H1858">
        <v>21.969999313354489</v>
      </c>
      <c r="I1858">
        <v>2012</v>
      </c>
      <c r="J1858">
        <v>109.6486228942871</v>
      </c>
      <c r="K1858" s="3">
        <v>-5.7416073114356916E-3</v>
      </c>
      <c r="L1858" s="3">
        <v>-2.35076380617254E-2</v>
      </c>
      <c r="M1858" s="3">
        <v>-5.2578977380907221E-2</v>
      </c>
      <c r="N1858" s="3">
        <v>-4.1271426262823319E-2</v>
      </c>
      <c r="O1858" s="3">
        <v>-7.3074023046676428E-3</v>
      </c>
      <c r="P1858" s="3">
        <v>-2.5045756810777919E-2</v>
      </c>
      <c r="Q1858" s="3">
        <v>-5.4071339443859778E-2</v>
      </c>
      <c r="R1858" s="3">
        <v>-4.2781110655073618E-2</v>
      </c>
      <c r="S1858" s="3" t="str">
        <f t="shared" si="452"/>
        <v/>
      </c>
      <c r="T1858" s="3" t="str">
        <f t="shared" si="453"/>
        <v/>
      </c>
      <c r="U1858" s="3">
        <f t="shared" si="454"/>
        <v>-5.7416073114356916E-3</v>
      </c>
      <c r="V1858" s="3" t="str">
        <f t="shared" si="455"/>
        <v/>
      </c>
      <c r="W1858" s="3" t="str">
        <f t="shared" si="456"/>
        <v/>
      </c>
      <c r="X1858" s="3" t="str">
        <f t="shared" si="457"/>
        <v/>
      </c>
      <c r="Y1858" s="3">
        <f t="shared" si="458"/>
        <v>-7.3074023046676428E-3</v>
      </c>
      <c r="Z1858" s="3" t="str">
        <f t="shared" si="459"/>
        <v/>
      </c>
      <c r="AA1858" s="3" t="str">
        <f t="shared" si="460"/>
        <v/>
      </c>
      <c r="AB1858" s="3" t="str">
        <f t="shared" si="461"/>
        <v/>
      </c>
      <c r="AC1858" s="3">
        <f t="shared" si="462"/>
        <v>-2.35076380617254E-2</v>
      </c>
      <c r="AD1858" s="3" t="str">
        <f t="shared" si="463"/>
        <v/>
      </c>
      <c r="AE1858" s="3" t="str">
        <f t="shared" si="464"/>
        <v/>
      </c>
      <c r="AF1858" s="3" t="str">
        <f t="shared" si="465"/>
        <v/>
      </c>
      <c r="AG1858" s="3">
        <f t="shared" si="466"/>
        <v>-2.5045756810777919E-2</v>
      </c>
      <c r="AH1858" s="3" t="str">
        <f t="shared" si="467"/>
        <v/>
      </c>
    </row>
    <row r="1859" spans="1:34">
      <c r="A1859" s="16">
        <v>41045</v>
      </c>
      <c r="B1859">
        <v>133.94000244140619</v>
      </c>
      <c r="C1859">
        <v>134.55000305175781</v>
      </c>
      <c r="D1859">
        <v>132.80000305175781</v>
      </c>
      <c r="E1859">
        <v>132.83000183105469</v>
      </c>
      <c r="F1859">
        <v>105.779541015625</v>
      </c>
      <c r="G1859">
        <v>207265500</v>
      </c>
      <c r="H1859">
        <v>22.270000457763668</v>
      </c>
      <c r="I1859">
        <v>2012</v>
      </c>
      <c r="J1859">
        <v>109.4184772491455</v>
      </c>
      <c r="K1859" s="3">
        <v>-3.8249825477447712E-3</v>
      </c>
      <c r="L1859" s="3">
        <v>-2.1438008876040301E-2</v>
      </c>
      <c r="M1859" s="3">
        <v>-5.3377938185801943E-2</v>
      </c>
      <c r="N1859" s="3">
        <v>-4.1699679065228527E-2</v>
      </c>
      <c r="O1859" s="3">
        <v>-4.0497472698621806E-3</v>
      </c>
      <c r="P1859" s="3">
        <v>-2.1659071183360971E-2</v>
      </c>
      <c r="Q1859" s="3">
        <v>-5.3591817844517831E-2</v>
      </c>
      <c r="R1859" s="3">
        <v>-4.1916149866605301E-2</v>
      </c>
      <c r="S1859" s="3" t="str">
        <f t="shared" si="452"/>
        <v/>
      </c>
      <c r="T1859" s="3" t="str">
        <f t="shared" si="453"/>
        <v/>
      </c>
      <c r="U1859" s="3">
        <f t="shared" si="454"/>
        <v>-3.8249825477447712E-3</v>
      </c>
      <c r="V1859" s="3" t="str">
        <f t="shared" si="455"/>
        <v/>
      </c>
      <c r="W1859" s="3" t="str">
        <f t="shared" si="456"/>
        <v/>
      </c>
      <c r="X1859" s="3" t="str">
        <f t="shared" si="457"/>
        <v/>
      </c>
      <c r="Y1859" s="3">
        <f t="shared" si="458"/>
        <v>-4.0497472698621806E-3</v>
      </c>
      <c r="Z1859" s="3" t="str">
        <f t="shared" si="459"/>
        <v/>
      </c>
      <c r="AA1859" s="3" t="str">
        <f t="shared" si="460"/>
        <v/>
      </c>
      <c r="AB1859" s="3" t="str">
        <f t="shared" si="461"/>
        <v/>
      </c>
      <c r="AC1859" s="3">
        <f t="shared" si="462"/>
        <v>-2.1438008876040301E-2</v>
      </c>
      <c r="AD1859" s="3" t="str">
        <f t="shared" si="463"/>
        <v/>
      </c>
      <c r="AE1859" s="3" t="str">
        <f t="shared" si="464"/>
        <v/>
      </c>
      <c r="AF1859" s="3" t="str">
        <f t="shared" si="465"/>
        <v/>
      </c>
      <c r="AG1859" s="3">
        <f t="shared" si="466"/>
        <v>-2.1659071183360971E-2</v>
      </c>
      <c r="AH1859" s="3" t="str">
        <f t="shared" si="467"/>
        <v/>
      </c>
    </row>
    <row r="1860" spans="1:34">
      <c r="A1860" s="16">
        <v>41046</v>
      </c>
      <c r="B1860">
        <v>132.86000061035159</v>
      </c>
      <c r="C1860">
        <v>133.02000427246091</v>
      </c>
      <c r="D1860">
        <v>130.78999328613281</v>
      </c>
      <c r="E1860">
        <v>130.86000061035159</v>
      </c>
      <c r="F1860">
        <v>104.21071624755859</v>
      </c>
      <c r="G1860">
        <v>247992900</v>
      </c>
      <c r="H1860">
        <v>24.489999771118161</v>
      </c>
      <c r="I1860">
        <v>2012</v>
      </c>
      <c r="J1860">
        <v>109.1453273773193</v>
      </c>
      <c r="K1860" s="3">
        <v>-1.4831079365665519E-2</v>
      </c>
      <c r="L1860" s="3">
        <v>-3.7935567755492887E-2</v>
      </c>
      <c r="M1860" s="3">
        <v>-6.025132283777801E-2</v>
      </c>
      <c r="N1860" s="3">
        <v>-4.981136548598819E-2</v>
      </c>
      <c r="O1860" s="3">
        <v>-1.5358040478810951E-2</v>
      </c>
      <c r="P1860" s="3">
        <v>-3.8450307469862437E-2</v>
      </c>
      <c r="Q1860" s="3">
        <v>-6.0754087711793137E-2</v>
      </c>
      <c r="R1860" s="3">
        <v>-5.0319545985659908E-2</v>
      </c>
      <c r="S1860" s="3" t="str">
        <f t="shared" ref="S1860:S1923" si="468">IF(H1859&lt;=$AN$25,K1860, "")</f>
        <v/>
      </c>
      <c r="T1860" s="3" t="str">
        <f t="shared" ref="T1860:T1923" si="469">IF(AND(H1859&gt;$AN$25, H1859&lt;=$AN$26),K1860, "")</f>
        <v/>
      </c>
      <c r="U1860" s="3">
        <f t="shared" ref="U1860:U1923" si="470">IF(AND(H1859&gt;$AN$26, H1859&lt;=$AN$27),K1860, "")</f>
        <v>-1.4831079365665519E-2</v>
      </c>
      <c r="V1860" s="3" t="str">
        <f t="shared" ref="V1860:V1923" si="471">IF(H1859&gt;$AN$27,K1860, "")</f>
        <v/>
      </c>
      <c r="W1860" s="3" t="str">
        <f t="shared" ref="W1860:W1923" si="472">IF(H1859&lt;=$AN$25,O1860, "")</f>
        <v/>
      </c>
      <c r="X1860" s="3" t="str">
        <f t="shared" ref="X1860:X1923" si="473">IF(AND(H1859&gt;$AN$25, H1859&lt;=$AN$26),O1860, "")</f>
        <v/>
      </c>
      <c r="Y1860" s="3">
        <f t="shared" ref="Y1860:Y1923" si="474">IF(AND(H1859&gt;$AN$26, H1859&lt;=$AN$27),O1860, "")</f>
        <v>-1.5358040478810951E-2</v>
      </c>
      <c r="Z1860" s="3" t="str">
        <f t="shared" ref="Z1860:Z1923" si="475">IF(H1859&gt;$AN$27,O1860, "")</f>
        <v/>
      </c>
      <c r="AA1860" s="3" t="str">
        <f t="shared" si="460"/>
        <v/>
      </c>
      <c r="AB1860" s="3" t="str">
        <f t="shared" si="461"/>
        <v/>
      </c>
      <c r="AC1860" s="3">
        <f t="shared" si="462"/>
        <v>-3.7935567755492887E-2</v>
      </c>
      <c r="AD1860" s="3" t="str">
        <f t="shared" si="463"/>
        <v/>
      </c>
      <c r="AE1860" s="3" t="str">
        <f t="shared" si="464"/>
        <v/>
      </c>
      <c r="AF1860" s="3" t="str">
        <f t="shared" si="465"/>
        <v/>
      </c>
      <c r="AG1860" s="3">
        <f t="shared" si="466"/>
        <v>-3.8450307469862437E-2</v>
      </c>
      <c r="AH1860" s="3" t="str">
        <f t="shared" si="467"/>
        <v/>
      </c>
    </row>
    <row r="1861" spans="1:34">
      <c r="A1861" s="16">
        <v>41047</v>
      </c>
      <c r="B1861">
        <v>131.3699951171875</v>
      </c>
      <c r="C1861">
        <v>131.6000061035156</v>
      </c>
      <c r="D1861">
        <v>129.55000305175781</v>
      </c>
      <c r="E1861">
        <v>129.74000549316409</v>
      </c>
      <c r="F1861">
        <v>103.3188095092773</v>
      </c>
      <c r="G1861">
        <v>319615900</v>
      </c>
      <c r="H1861">
        <v>25.10000038146973</v>
      </c>
      <c r="I1861">
        <v>2012</v>
      </c>
      <c r="J1861">
        <v>108.81842460632321</v>
      </c>
      <c r="K1861" s="3">
        <v>-8.5586854250427891E-3</v>
      </c>
      <c r="L1861" s="3">
        <v>-4.3285760438304448E-2</v>
      </c>
      <c r="M1861" s="3">
        <v>-5.2992863427072427E-2</v>
      </c>
      <c r="N1861" s="3">
        <v>-5.9514309134304333E-2</v>
      </c>
      <c r="O1861" s="3">
        <v>-1.001067975304692E-2</v>
      </c>
      <c r="P1861" s="3">
        <v>-4.4686951783194477E-2</v>
      </c>
      <c r="Q1861" s="3">
        <v>-5.4379539768191099E-2</v>
      </c>
      <c r="R1861" s="3">
        <v>-6.0891584503883663E-2</v>
      </c>
      <c r="S1861" s="3" t="str">
        <f t="shared" si="468"/>
        <v/>
      </c>
      <c r="T1861" s="3" t="str">
        <f t="shared" si="469"/>
        <v/>
      </c>
      <c r="U1861" s="3" t="str">
        <f t="shared" si="470"/>
        <v/>
      </c>
      <c r="V1861" s="3">
        <f t="shared" si="471"/>
        <v>-8.5586854250427891E-3</v>
      </c>
      <c r="W1861" s="3" t="str">
        <f t="shared" si="472"/>
        <v/>
      </c>
      <c r="X1861" s="3" t="str">
        <f t="shared" si="473"/>
        <v/>
      </c>
      <c r="Y1861" s="3" t="str">
        <f t="shared" si="474"/>
        <v/>
      </c>
      <c r="Z1861" s="3">
        <f t="shared" si="475"/>
        <v>-1.001067975304692E-2</v>
      </c>
      <c r="AA1861" s="3" t="str">
        <f t="shared" si="460"/>
        <v/>
      </c>
      <c r="AB1861" s="3" t="str">
        <f t="shared" si="461"/>
        <v/>
      </c>
      <c r="AC1861" s="3">
        <f t="shared" si="462"/>
        <v>-4.3285760438304448E-2</v>
      </c>
      <c r="AD1861" s="3" t="str">
        <f t="shared" si="463"/>
        <v/>
      </c>
      <c r="AE1861" s="3" t="str">
        <f t="shared" si="464"/>
        <v/>
      </c>
      <c r="AF1861" s="3" t="str">
        <f t="shared" si="465"/>
        <v/>
      </c>
      <c r="AG1861" s="3">
        <f t="shared" si="466"/>
        <v>-4.4686951783194477E-2</v>
      </c>
      <c r="AH1861" s="3" t="str">
        <f t="shared" si="467"/>
        <v/>
      </c>
    </row>
    <row r="1862" spans="1:34">
      <c r="A1862" s="16">
        <v>41050</v>
      </c>
      <c r="B1862">
        <v>130.1600036621094</v>
      </c>
      <c r="C1862">
        <v>132.02000427246091</v>
      </c>
      <c r="D1862">
        <v>129.94999694824219</v>
      </c>
      <c r="E1862">
        <v>131.9700012207031</v>
      </c>
      <c r="F1862">
        <v>105.09466552734381</v>
      </c>
      <c r="G1862">
        <v>177861100</v>
      </c>
      <c r="H1862">
        <v>22.010000228881839</v>
      </c>
      <c r="I1862">
        <v>2012</v>
      </c>
      <c r="J1862">
        <v>108.62650222778321</v>
      </c>
      <c r="K1862" s="3">
        <v>1.7188119244704762E-2</v>
      </c>
      <c r="L1862" s="3">
        <v>-1.595738639103406E-2</v>
      </c>
      <c r="M1862" s="3">
        <v>-3.7418410975705751E-2</v>
      </c>
      <c r="N1862" s="3">
        <v>-3.5236738046240279E-2</v>
      </c>
      <c r="O1862" s="3">
        <v>1.6185559286814311E-3</v>
      </c>
      <c r="P1862" s="3">
        <v>-3.4001920347778818E-2</v>
      </c>
      <c r="Q1862" s="3">
        <v>-5.5069312294977468E-2</v>
      </c>
      <c r="R1862" s="3">
        <v>-5.2927776809160498E-2</v>
      </c>
      <c r="S1862" s="3" t="str">
        <f t="shared" si="468"/>
        <v/>
      </c>
      <c r="T1862" s="3" t="str">
        <f t="shared" si="469"/>
        <v/>
      </c>
      <c r="U1862" s="3" t="str">
        <f t="shared" si="470"/>
        <v/>
      </c>
      <c r="V1862" s="3">
        <f t="shared" si="471"/>
        <v>1.7188119244704762E-2</v>
      </c>
      <c r="W1862" s="3" t="str">
        <f t="shared" si="472"/>
        <v/>
      </c>
      <c r="X1862" s="3" t="str">
        <f t="shared" si="473"/>
        <v/>
      </c>
      <c r="Y1862" s="3" t="str">
        <f t="shared" si="474"/>
        <v/>
      </c>
      <c r="Z1862" s="3">
        <f t="shared" si="475"/>
        <v>1.6185559286814311E-3</v>
      </c>
      <c r="AA1862" s="3" t="str">
        <f t="shared" si="460"/>
        <v/>
      </c>
      <c r="AB1862" s="3" t="str">
        <f t="shared" si="461"/>
        <v/>
      </c>
      <c r="AC1862" s="3">
        <f t="shared" si="462"/>
        <v>-1.595738639103406E-2</v>
      </c>
      <c r="AD1862" s="3" t="str">
        <f t="shared" si="463"/>
        <v/>
      </c>
      <c r="AE1862" s="3" t="str">
        <f t="shared" si="464"/>
        <v/>
      </c>
      <c r="AF1862" s="3" t="str">
        <f t="shared" si="465"/>
        <v/>
      </c>
      <c r="AG1862" s="3">
        <f t="shared" si="466"/>
        <v>-3.4001920347778818E-2</v>
      </c>
      <c r="AH1862" s="3" t="str">
        <f t="shared" si="467"/>
        <v/>
      </c>
    </row>
    <row r="1863" spans="1:34">
      <c r="A1863" s="16">
        <v>41051</v>
      </c>
      <c r="B1863">
        <v>132.30999755859381</v>
      </c>
      <c r="C1863">
        <v>133.22999572753909</v>
      </c>
      <c r="D1863">
        <v>131.3399963378906</v>
      </c>
      <c r="E1863">
        <v>132.19999694824219</v>
      </c>
      <c r="F1863">
        <v>105.2778396606445</v>
      </c>
      <c r="G1863">
        <v>197531200</v>
      </c>
      <c r="H1863">
        <v>22.479999542236332</v>
      </c>
      <c r="I1863">
        <v>2012</v>
      </c>
      <c r="J1863">
        <v>108.4230339050293</v>
      </c>
      <c r="K1863" s="3">
        <v>1.7429441578375999E-3</v>
      </c>
      <c r="L1863" s="3">
        <v>-8.54973698754391E-3</v>
      </c>
      <c r="M1863" s="3">
        <v>-3.1856390926643163E-2</v>
      </c>
      <c r="N1863" s="3">
        <v>-3.721509309320159E-2</v>
      </c>
      <c r="O1863" s="3">
        <v>-4.7738491853076548E-3</v>
      </c>
      <c r="P1863" s="3">
        <v>-2.8423529250209079E-2</v>
      </c>
      <c r="Q1863" s="3">
        <v>-5.1263272380497327E-2</v>
      </c>
      <c r="R1863" s="3">
        <v>-5.6514417338945362E-2</v>
      </c>
      <c r="S1863" s="3" t="str">
        <f t="shared" si="468"/>
        <v/>
      </c>
      <c r="T1863" s="3" t="str">
        <f t="shared" si="469"/>
        <v/>
      </c>
      <c r="U1863" s="3">
        <f t="shared" si="470"/>
        <v>1.7429441578375999E-3</v>
      </c>
      <c r="V1863" s="3" t="str">
        <f t="shared" si="471"/>
        <v/>
      </c>
      <c r="W1863" s="3" t="str">
        <f t="shared" si="472"/>
        <v/>
      </c>
      <c r="X1863" s="3" t="str">
        <f t="shared" si="473"/>
        <v/>
      </c>
      <c r="Y1863" s="3">
        <f t="shared" si="474"/>
        <v>-4.7738491853076548E-3</v>
      </c>
      <c r="Z1863" s="3" t="str">
        <f t="shared" si="475"/>
        <v/>
      </c>
      <c r="AA1863" s="3" t="str">
        <f t="shared" si="460"/>
        <v/>
      </c>
      <c r="AB1863" s="3" t="str">
        <f t="shared" si="461"/>
        <v/>
      </c>
      <c r="AC1863" s="3">
        <f t="shared" si="462"/>
        <v>-8.54973698754391E-3</v>
      </c>
      <c r="AD1863" s="3" t="str">
        <f t="shared" si="463"/>
        <v/>
      </c>
      <c r="AE1863" s="3" t="str">
        <f t="shared" si="464"/>
        <v/>
      </c>
      <c r="AF1863" s="3" t="str">
        <f t="shared" si="465"/>
        <v/>
      </c>
      <c r="AG1863" s="3">
        <f t="shared" si="466"/>
        <v>-2.8423529250209079E-2</v>
      </c>
      <c r="AH1863" s="3" t="str">
        <f t="shared" si="467"/>
        <v/>
      </c>
    </row>
    <row r="1864" spans="1:34">
      <c r="A1864" s="16">
        <v>41052</v>
      </c>
      <c r="B1864">
        <v>131.25</v>
      </c>
      <c r="C1864">
        <v>132.46000671386719</v>
      </c>
      <c r="D1864">
        <v>129.99000549316409</v>
      </c>
      <c r="E1864">
        <v>132.27000427246091</v>
      </c>
      <c r="F1864">
        <v>105.33355712890619</v>
      </c>
      <c r="G1864">
        <v>204958400</v>
      </c>
      <c r="H1864">
        <v>22.329999923706051</v>
      </c>
      <c r="I1864">
        <v>2012</v>
      </c>
      <c r="J1864">
        <v>108.1474945068359</v>
      </c>
      <c r="K1864" s="3">
        <v>5.2924213149996291E-4</v>
      </c>
      <c r="L1864" s="3">
        <v>-4.2161639428258679E-3</v>
      </c>
      <c r="M1864" s="3">
        <v>-2.556378665883707E-2</v>
      </c>
      <c r="N1864" s="3">
        <v>-4.9716455623016409E-2</v>
      </c>
      <c r="O1864" s="3">
        <v>-1.6717031059716E-2</v>
      </c>
      <c r="P1864" s="3">
        <v>-2.4693207363413849E-2</v>
      </c>
      <c r="Q1864" s="3">
        <v>-4.5601902098920899E-2</v>
      </c>
      <c r="R1864" s="3">
        <v>-6.925784338359009E-2</v>
      </c>
      <c r="S1864" s="3" t="str">
        <f t="shared" si="468"/>
        <v/>
      </c>
      <c r="T1864" s="3" t="str">
        <f t="shared" si="469"/>
        <v/>
      </c>
      <c r="U1864" s="3" t="str">
        <f t="shared" si="470"/>
        <v/>
      </c>
      <c r="V1864" s="3">
        <f t="shared" si="471"/>
        <v>5.2924213149996291E-4</v>
      </c>
      <c r="W1864" s="3" t="str">
        <f t="shared" si="472"/>
        <v/>
      </c>
      <c r="X1864" s="3" t="str">
        <f t="shared" si="473"/>
        <v/>
      </c>
      <c r="Y1864" s="3" t="str">
        <f t="shared" si="474"/>
        <v/>
      </c>
      <c r="Z1864" s="3">
        <f t="shared" si="475"/>
        <v>-1.6717031059716E-2</v>
      </c>
      <c r="AA1864" s="3" t="str">
        <f t="shared" ref="AA1864:AA1927" si="476">IF(H1859&lt;=$AN$25,L1864, "")</f>
        <v/>
      </c>
      <c r="AB1864" s="3" t="str">
        <f t="shared" ref="AB1864:AB1927" si="477">IF(AND(H1859&gt;$AN$25, H1859&lt;=$AN$26),L1864, "")</f>
        <v/>
      </c>
      <c r="AC1864" s="3">
        <f t="shared" ref="AC1864:AC1927" si="478">IF(AND(H1859&gt;$AN$26, H1859&lt;=$AN$27),L1864, "")</f>
        <v>-4.2161639428258679E-3</v>
      </c>
      <c r="AD1864" s="3" t="str">
        <f t="shared" ref="AD1864:AD1927" si="479">IF(H1859&gt;$AN$27,L1864, "")</f>
        <v/>
      </c>
      <c r="AE1864" s="3" t="str">
        <f t="shared" ref="AE1864:AE1927" si="480">IF(H1859&lt;=$AN$25,P1864, "")</f>
        <v/>
      </c>
      <c r="AF1864" s="3" t="str">
        <f t="shared" ref="AF1864:AF1927" si="481">IF(AND(H1859&gt;$AN$25, H1859&lt;=$AN$26),P1864, "")</f>
        <v/>
      </c>
      <c r="AG1864" s="3">
        <f t="shared" ref="AG1864:AG1927" si="482">IF(AND(H1859&gt;$AN$26, H1859&lt;=$AN$27),P1864, "")</f>
        <v>-2.4693207363413849E-2</v>
      </c>
      <c r="AH1864" s="3" t="str">
        <f t="shared" ref="AH1864:AH1927" si="483">IF(H1859&gt;$AN$27,P1864, "")</f>
        <v/>
      </c>
    </row>
    <row r="1865" spans="1:34">
      <c r="A1865" s="16">
        <v>41053</v>
      </c>
      <c r="B1865">
        <v>132.6300048828125</v>
      </c>
      <c r="C1865">
        <v>132.8399963378906</v>
      </c>
      <c r="D1865">
        <v>131.41999816894531</v>
      </c>
      <c r="E1865">
        <v>132.5299987792969</v>
      </c>
      <c r="F1865">
        <v>105.5406112670898</v>
      </c>
      <c r="G1865">
        <v>167357600</v>
      </c>
      <c r="H1865">
        <v>21.54000091552734</v>
      </c>
      <c r="I1865">
        <v>2012</v>
      </c>
      <c r="J1865">
        <v>107.8436840057373</v>
      </c>
      <c r="K1865" s="3">
        <v>1.9656996671080229E-3</v>
      </c>
      <c r="L1865" s="3">
        <v>1.276159561529178E-2</v>
      </c>
      <c r="M1865" s="3">
        <v>-2.5658090515333298E-2</v>
      </c>
      <c r="N1865" s="3">
        <v>-5.443812099107026E-2</v>
      </c>
      <c r="O1865" s="3">
        <v>-6.4262952752667246E-3</v>
      </c>
      <c r="P1865" s="3">
        <v>-1.001067975304692E-2</v>
      </c>
      <c r="Q1865" s="3">
        <v>-4.7566541813534258E-2</v>
      </c>
      <c r="R1865" s="3">
        <v>-7.5699203290045647E-2</v>
      </c>
      <c r="S1865" s="3" t="str">
        <f t="shared" si="468"/>
        <v/>
      </c>
      <c r="T1865" s="3" t="str">
        <f t="shared" si="469"/>
        <v/>
      </c>
      <c r="U1865" s="3" t="str">
        <f t="shared" si="470"/>
        <v/>
      </c>
      <c r="V1865" s="3">
        <f t="shared" si="471"/>
        <v>1.9656996671080229E-3</v>
      </c>
      <c r="W1865" s="3" t="str">
        <f t="shared" si="472"/>
        <v/>
      </c>
      <c r="X1865" s="3" t="str">
        <f t="shared" si="473"/>
        <v/>
      </c>
      <c r="Y1865" s="3" t="str">
        <f t="shared" si="474"/>
        <v/>
      </c>
      <c r="Z1865" s="3">
        <f t="shared" si="475"/>
        <v>-6.4262952752667246E-3</v>
      </c>
      <c r="AA1865" s="3" t="str">
        <f t="shared" si="476"/>
        <v/>
      </c>
      <c r="AB1865" s="3" t="str">
        <f t="shared" si="477"/>
        <v/>
      </c>
      <c r="AC1865" s="3" t="str">
        <f t="shared" si="478"/>
        <v/>
      </c>
      <c r="AD1865" s="3">
        <f t="shared" si="479"/>
        <v>1.276159561529178E-2</v>
      </c>
      <c r="AE1865" s="3" t="str">
        <f t="shared" si="480"/>
        <v/>
      </c>
      <c r="AF1865" s="3" t="str">
        <f t="shared" si="481"/>
        <v/>
      </c>
      <c r="AG1865" s="3" t="str">
        <f t="shared" si="482"/>
        <v/>
      </c>
      <c r="AH1865" s="3">
        <f t="shared" si="483"/>
        <v>-1.001067975304692E-2</v>
      </c>
    </row>
    <row r="1866" spans="1:34">
      <c r="A1866" s="16">
        <v>41054</v>
      </c>
      <c r="B1866">
        <v>132.47999572753909</v>
      </c>
      <c r="C1866">
        <v>132.8500061035156</v>
      </c>
      <c r="D1866">
        <v>131.7799987792969</v>
      </c>
      <c r="E1866">
        <v>132.1000061035156</v>
      </c>
      <c r="F1866">
        <v>105.19822692871089</v>
      </c>
      <c r="G1866">
        <v>135465600</v>
      </c>
      <c r="H1866">
        <v>21.760000228881839</v>
      </c>
      <c r="I1866">
        <v>2012</v>
      </c>
      <c r="J1866">
        <v>107.5135967254639</v>
      </c>
      <c r="K1866" s="3">
        <v>-3.2441003919566609E-3</v>
      </c>
      <c r="L1866" s="3">
        <v>1.8190467237863661E-2</v>
      </c>
      <c r="M1866" s="3">
        <v>-2.5882681407559779E-2</v>
      </c>
      <c r="N1866" s="3">
        <v>-5.9049617417843758E-2</v>
      </c>
      <c r="O1866" s="3">
        <v>-5.6590961058483602E-3</v>
      </c>
      <c r="P1866" s="3">
        <v>1.6185559286814311E-3</v>
      </c>
      <c r="Q1866" s="3">
        <v>-4.4686951783194477E-2</v>
      </c>
      <c r="R1866" s="3">
        <v>-7.7213450993788513E-2</v>
      </c>
      <c r="S1866" s="3" t="str">
        <f t="shared" si="468"/>
        <v/>
      </c>
      <c r="T1866" s="3" t="str">
        <f t="shared" si="469"/>
        <v/>
      </c>
      <c r="U1866" s="3">
        <f t="shared" si="470"/>
        <v>-3.2441003919566609E-3</v>
      </c>
      <c r="V1866" s="3" t="str">
        <f t="shared" si="471"/>
        <v/>
      </c>
      <c r="W1866" s="3" t="str">
        <f t="shared" si="472"/>
        <v/>
      </c>
      <c r="X1866" s="3" t="str">
        <f t="shared" si="473"/>
        <v/>
      </c>
      <c r="Y1866" s="3">
        <f t="shared" si="474"/>
        <v>-5.6590961058483602E-3</v>
      </c>
      <c r="Z1866" s="3" t="str">
        <f t="shared" si="475"/>
        <v/>
      </c>
      <c r="AA1866" s="3" t="str">
        <f t="shared" si="476"/>
        <v/>
      </c>
      <c r="AB1866" s="3" t="str">
        <f t="shared" si="477"/>
        <v/>
      </c>
      <c r="AC1866" s="3" t="str">
        <f t="shared" si="478"/>
        <v/>
      </c>
      <c r="AD1866" s="3">
        <f t="shared" si="479"/>
        <v>1.8190467237863661E-2</v>
      </c>
      <c r="AE1866" s="3" t="str">
        <f t="shared" si="480"/>
        <v/>
      </c>
      <c r="AF1866" s="3" t="str">
        <f t="shared" si="481"/>
        <v/>
      </c>
      <c r="AG1866" s="3" t="str">
        <f t="shared" si="482"/>
        <v/>
      </c>
      <c r="AH1866" s="3">
        <f t="shared" si="483"/>
        <v>1.6185559286814311E-3</v>
      </c>
    </row>
    <row r="1867" spans="1:34">
      <c r="A1867" s="16">
        <v>41058</v>
      </c>
      <c r="B1867">
        <v>133.1600036621094</v>
      </c>
      <c r="C1867">
        <v>133.92999267578119</v>
      </c>
      <c r="D1867">
        <v>131.16999816894531</v>
      </c>
      <c r="E1867">
        <v>133.69999694824219</v>
      </c>
      <c r="F1867">
        <v>106.47235107421881</v>
      </c>
      <c r="G1867">
        <v>152883500</v>
      </c>
      <c r="H1867">
        <v>21.030000686645511</v>
      </c>
      <c r="I1867">
        <v>2012</v>
      </c>
      <c r="J1867">
        <v>107.2679225921631</v>
      </c>
      <c r="K1867" s="3">
        <v>1.2111650383340059E-2</v>
      </c>
      <c r="L1867" s="3">
        <v>1.310899597008142E-2</v>
      </c>
      <c r="M1867" s="3">
        <v>-3.057575734845774E-3</v>
      </c>
      <c r="N1867" s="3">
        <v>-4.4112276229618892E-2</v>
      </c>
      <c r="O1867" s="3">
        <v>-7.0401808599580562E-3</v>
      </c>
      <c r="P1867" s="3">
        <v>-1.5003377352613371E-2</v>
      </c>
      <c r="Q1867" s="3">
        <v>-3.4001920347778818E-2</v>
      </c>
      <c r="R1867" s="3">
        <v>-7.3782744160270197E-2</v>
      </c>
      <c r="S1867" s="3" t="str">
        <f t="shared" si="468"/>
        <v/>
      </c>
      <c r="T1867" s="3" t="str">
        <f t="shared" si="469"/>
        <v/>
      </c>
      <c r="U1867" s="3">
        <f t="shared" si="470"/>
        <v>1.2111650383340059E-2</v>
      </c>
      <c r="V1867" s="3" t="str">
        <f t="shared" si="471"/>
        <v/>
      </c>
      <c r="W1867" s="3" t="str">
        <f t="shared" si="472"/>
        <v/>
      </c>
      <c r="X1867" s="3" t="str">
        <f t="shared" si="473"/>
        <v/>
      </c>
      <c r="Y1867" s="3">
        <f t="shared" si="474"/>
        <v>-7.0401808599580562E-3</v>
      </c>
      <c r="Z1867" s="3" t="str">
        <f t="shared" si="475"/>
        <v/>
      </c>
      <c r="AA1867" s="3" t="str">
        <f t="shared" si="476"/>
        <v/>
      </c>
      <c r="AB1867" s="3" t="str">
        <f t="shared" si="477"/>
        <v/>
      </c>
      <c r="AC1867" s="3">
        <f t="shared" si="478"/>
        <v>1.310899597008142E-2</v>
      </c>
      <c r="AD1867" s="3" t="str">
        <f t="shared" si="479"/>
        <v/>
      </c>
      <c r="AE1867" s="3" t="str">
        <f t="shared" si="480"/>
        <v/>
      </c>
      <c r="AF1867" s="3" t="str">
        <f t="shared" si="481"/>
        <v/>
      </c>
      <c r="AG1867" s="3">
        <f t="shared" si="482"/>
        <v>-1.5003377352613371E-2</v>
      </c>
      <c r="AH1867" s="3" t="str">
        <f t="shared" si="483"/>
        <v/>
      </c>
    </row>
    <row r="1868" spans="1:34">
      <c r="A1868" s="16">
        <v>41059</v>
      </c>
      <c r="B1868">
        <v>132.55999755859381</v>
      </c>
      <c r="C1868">
        <v>133.69000244140619</v>
      </c>
      <c r="D1868">
        <v>131.49000549316409</v>
      </c>
      <c r="E1868">
        <v>131.75999450683591</v>
      </c>
      <c r="F1868">
        <v>104.9274139404297</v>
      </c>
      <c r="G1868">
        <v>162370400</v>
      </c>
      <c r="H1868">
        <v>24.139999389648441</v>
      </c>
      <c r="I1868">
        <v>2012</v>
      </c>
      <c r="J1868">
        <v>106.9103591918945</v>
      </c>
      <c r="K1868" s="3">
        <v>-1.4510219021200419E-2</v>
      </c>
      <c r="L1868" s="3">
        <v>-3.328580082422095E-3</v>
      </c>
      <c r="M1868" s="3">
        <v>-1.184985858571919E-2</v>
      </c>
      <c r="N1868" s="3">
        <v>-6.3805782520080956E-2</v>
      </c>
      <c r="O1868" s="3">
        <v>-1.6529480220808471E-2</v>
      </c>
      <c r="P1868" s="3">
        <v>-1.6717031059716E-2</v>
      </c>
      <c r="Q1868" s="3">
        <v>-2.8423529250209079E-2</v>
      </c>
      <c r="R1868" s="3">
        <v>-7.9508327445317328E-2</v>
      </c>
      <c r="S1868" s="3" t="str">
        <f t="shared" si="468"/>
        <v/>
      </c>
      <c r="T1868" s="3" t="str">
        <f t="shared" si="469"/>
        <v/>
      </c>
      <c r="U1868" s="3">
        <f t="shared" si="470"/>
        <v>-1.4510219021200419E-2</v>
      </c>
      <c r="V1868" s="3" t="str">
        <f t="shared" si="471"/>
        <v/>
      </c>
      <c r="W1868" s="3" t="str">
        <f t="shared" si="472"/>
        <v/>
      </c>
      <c r="X1868" s="3" t="str">
        <f t="shared" si="473"/>
        <v/>
      </c>
      <c r="Y1868" s="3">
        <f t="shared" si="474"/>
        <v>-1.6529480220808471E-2</v>
      </c>
      <c r="Z1868" s="3" t="str">
        <f t="shared" si="475"/>
        <v/>
      </c>
      <c r="AA1868" s="3" t="str">
        <f t="shared" si="476"/>
        <v/>
      </c>
      <c r="AB1868" s="3" t="str">
        <f t="shared" si="477"/>
        <v/>
      </c>
      <c r="AC1868" s="3" t="str">
        <f t="shared" si="478"/>
        <v/>
      </c>
      <c r="AD1868" s="3">
        <f t="shared" si="479"/>
        <v>-3.328580082422095E-3</v>
      </c>
      <c r="AE1868" s="3" t="str">
        <f t="shared" si="480"/>
        <v/>
      </c>
      <c r="AF1868" s="3" t="str">
        <f t="shared" si="481"/>
        <v/>
      </c>
      <c r="AG1868" s="3" t="str">
        <f t="shared" si="482"/>
        <v/>
      </c>
      <c r="AH1868" s="3">
        <f t="shared" si="483"/>
        <v>-1.6717031059716E-2</v>
      </c>
    </row>
    <row r="1869" spans="1:34">
      <c r="A1869" s="16">
        <v>41060</v>
      </c>
      <c r="B1869">
        <v>131.71000671386719</v>
      </c>
      <c r="C1869">
        <v>132.44999694824219</v>
      </c>
      <c r="D1869">
        <v>130.3399963378906</v>
      </c>
      <c r="E1869">
        <v>131.4700012207031</v>
      </c>
      <c r="F1869">
        <v>104.69651031494141</v>
      </c>
      <c r="G1869">
        <v>196186000</v>
      </c>
      <c r="H1869">
        <v>24.059999465942379</v>
      </c>
      <c r="I1869">
        <v>2012</v>
      </c>
      <c r="J1869">
        <v>106.55797386169429</v>
      </c>
      <c r="K1869" s="3">
        <v>-2.200603415417945E-3</v>
      </c>
      <c r="L1869" s="3">
        <v>-6.0478999411861523E-3</v>
      </c>
      <c r="M1869" s="3">
        <v>-1.0238564946350229E-2</v>
      </c>
      <c r="N1869" s="3">
        <v>-6.3069989645334612E-2</v>
      </c>
      <c r="O1869" s="3">
        <v>-1.077715716564975E-2</v>
      </c>
      <c r="P1869" s="3">
        <v>-1.459142566136706E-2</v>
      </c>
      <c r="Q1869" s="3">
        <v>-2.4693207363413849E-2</v>
      </c>
      <c r="R1869" s="3">
        <v>-7.6753162131584896E-2</v>
      </c>
      <c r="S1869" s="3" t="str">
        <f t="shared" si="468"/>
        <v/>
      </c>
      <c r="T1869" s="3" t="str">
        <f t="shared" si="469"/>
        <v/>
      </c>
      <c r="U1869" s="3" t="str">
        <f t="shared" si="470"/>
        <v/>
      </c>
      <c r="V1869" s="3">
        <f t="shared" si="471"/>
        <v>-2.200603415417945E-3</v>
      </c>
      <c r="W1869" s="3" t="str">
        <f t="shared" si="472"/>
        <v/>
      </c>
      <c r="X1869" s="3" t="str">
        <f t="shared" si="473"/>
        <v/>
      </c>
      <c r="Y1869" s="3" t="str">
        <f t="shared" si="474"/>
        <v/>
      </c>
      <c r="Z1869" s="3">
        <f t="shared" si="475"/>
        <v>-1.077715716564975E-2</v>
      </c>
      <c r="AA1869" s="3" t="str">
        <f t="shared" si="476"/>
        <v/>
      </c>
      <c r="AB1869" s="3" t="str">
        <f t="shared" si="477"/>
        <v/>
      </c>
      <c r="AC1869" s="3" t="str">
        <f t="shared" si="478"/>
        <v/>
      </c>
      <c r="AD1869" s="3">
        <f t="shared" si="479"/>
        <v>-6.0478999411861523E-3</v>
      </c>
      <c r="AE1869" s="3" t="str">
        <f t="shared" si="480"/>
        <v/>
      </c>
      <c r="AF1869" s="3" t="str">
        <f t="shared" si="481"/>
        <v/>
      </c>
      <c r="AG1869" s="3" t="str">
        <f t="shared" si="482"/>
        <v/>
      </c>
      <c r="AH1869" s="3">
        <f t="shared" si="483"/>
        <v>-1.459142566136706E-2</v>
      </c>
    </row>
    <row r="1870" spans="1:34">
      <c r="A1870" s="16">
        <v>41061</v>
      </c>
      <c r="B1870">
        <v>129.4100036621094</v>
      </c>
      <c r="C1870">
        <v>131.5</v>
      </c>
      <c r="D1870">
        <v>128.1600036621094</v>
      </c>
      <c r="E1870">
        <v>128.1600036621094</v>
      </c>
      <c r="F1870">
        <v>102.0605850219727</v>
      </c>
      <c r="G1870">
        <v>253240900</v>
      </c>
      <c r="H1870">
        <v>26.659999847412109</v>
      </c>
      <c r="I1870">
        <v>2012</v>
      </c>
      <c r="J1870">
        <v>106.1163974761963</v>
      </c>
      <c r="K1870" s="3">
        <v>-2.5176820937388711E-2</v>
      </c>
      <c r="L1870" s="3">
        <v>-3.2973337972340699E-2</v>
      </c>
      <c r="M1870" s="3">
        <v>-2.0632534762338391E-2</v>
      </c>
      <c r="N1870" s="3">
        <v>-7.9640720087189032E-2</v>
      </c>
      <c r="O1870" s="3">
        <v>-2.517682762501194E-2</v>
      </c>
      <c r="P1870" s="3">
        <v>-3.2973629800335913E-2</v>
      </c>
      <c r="Q1870" s="3">
        <v>-2.0632713859460309E-2</v>
      </c>
      <c r="R1870" s="3">
        <v>-7.9640907273900385E-2</v>
      </c>
      <c r="S1870" s="3" t="str">
        <f t="shared" si="468"/>
        <v/>
      </c>
      <c r="T1870" s="3" t="str">
        <f t="shared" si="469"/>
        <v/>
      </c>
      <c r="U1870" s="3" t="str">
        <f t="shared" si="470"/>
        <v/>
      </c>
      <c r="V1870" s="3">
        <f t="shared" si="471"/>
        <v>-2.5176820937388711E-2</v>
      </c>
      <c r="W1870" s="3" t="str">
        <f t="shared" si="472"/>
        <v/>
      </c>
      <c r="X1870" s="3" t="str">
        <f t="shared" si="473"/>
        <v/>
      </c>
      <c r="Y1870" s="3" t="str">
        <f t="shared" si="474"/>
        <v/>
      </c>
      <c r="Z1870" s="3">
        <f t="shared" si="475"/>
        <v>-2.517682762501194E-2</v>
      </c>
      <c r="AA1870" s="3" t="str">
        <f t="shared" si="476"/>
        <v/>
      </c>
      <c r="AB1870" s="3" t="str">
        <f t="shared" si="477"/>
        <v/>
      </c>
      <c r="AC1870" s="3">
        <f t="shared" si="478"/>
        <v>-3.2973337972340699E-2</v>
      </c>
      <c r="AD1870" s="3" t="str">
        <f t="shared" si="479"/>
        <v/>
      </c>
      <c r="AE1870" s="3" t="str">
        <f t="shared" si="480"/>
        <v/>
      </c>
      <c r="AF1870" s="3" t="str">
        <f t="shared" si="481"/>
        <v/>
      </c>
      <c r="AG1870" s="3">
        <f t="shared" si="482"/>
        <v>-3.2973629800335913E-2</v>
      </c>
      <c r="AH1870" s="3" t="str">
        <f t="shared" si="483"/>
        <v/>
      </c>
    </row>
    <row r="1871" spans="1:34">
      <c r="A1871" s="16">
        <v>41064</v>
      </c>
      <c r="B1871">
        <v>128.38999938964841</v>
      </c>
      <c r="C1871">
        <v>128.74000549316409</v>
      </c>
      <c r="D1871">
        <v>127.13999938964839</v>
      </c>
      <c r="E1871">
        <v>128.1000061035156</v>
      </c>
      <c r="F1871">
        <v>102.01280212402339</v>
      </c>
      <c r="G1871">
        <v>202545800</v>
      </c>
      <c r="H1871">
        <v>26.120000839233398</v>
      </c>
      <c r="I1871">
        <v>2012</v>
      </c>
      <c r="J1871">
        <v>105.762020111084</v>
      </c>
      <c r="K1871" s="3">
        <v>-4.6818169755669098E-4</v>
      </c>
      <c r="L1871" s="3">
        <v>-3.028021381811075E-2</v>
      </c>
      <c r="M1871" s="3">
        <v>-1.2640557817660819E-2</v>
      </c>
      <c r="N1871" s="3">
        <v>-6.4963561890659993E-2</v>
      </c>
      <c r="O1871" s="3">
        <v>-7.9588346076374661E-3</v>
      </c>
      <c r="P1871" s="3">
        <v>-3.7547361731236073E-2</v>
      </c>
      <c r="Q1871" s="3">
        <v>-2.0040126356034579E-2</v>
      </c>
      <c r="R1871" s="3">
        <v>-7.1970807374828971E-2</v>
      </c>
      <c r="S1871" s="3" t="str">
        <f t="shared" si="468"/>
        <v/>
      </c>
      <c r="T1871" s="3" t="str">
        <f t="shared" si="469"/>
        <v/>
      </c>
      <c r="U1871" s="3" t="str">
        <f t="shared" si="470"/>
        <v/>
      </c>
      <c r="V1871" s="3">
        <f t="shared" si="471"/>
        <v>-4.6818169755669098E-4</v>
      </c>
      <c r="W1871" s="3" t="str">
        <f t="shared" si="472"/>
        <v/>
      </c>
      <c r="X1871" s="3" t="str">
        <f t="shared" si="473"/>
        <v/>
      </c>
      <c r="Y1871" s="3" t="str">
        <f t="shared" si="474"/>
        <v/>
      </c>
      <c r="Z1871" s="3">
        <f t="shared" si="475"/>
        <v>-7.9588346076374661E-3</v>
      </c>
      <c r="AA1871" s="3" t="str">
        <f t="shared" si="476"/>
        <v/>
      </c>
      <c r="AB1871" s="3" t="str">
        <f t="shared" si="477"/>
        <v/>
      </c>
      <c r="AC1871" s="3">
        <f t="shared" si="478"/>
        <v>-3.028021381811075E-2</v>
      </c>
      <c r="AD1871" s="3" t="str">
        <f t="shared" si="479"/>
        <v/>
      </c>
      <c r="AE1871" s="3" t="str">
        <f t="shared" si="480"/>
        <v/>
      </c>
      <c r="AF1871" s="3" t="str">
        <f t="shared" si="481"/>
        <v/>
      </c>
      <c r="AG1871" s="3">
        <f t="shared" si="482"/>
        <v>-3.7547361731236073E-2</v>
      </c>
      <c r="AH1871" s="3" t="str">
        <f t="shared" si="483"/>
        <v/>
      </c>
    </row>
    <row r="1872" spans="1:34">
      <c r="A1872" s="16">
        <v>41065</v>
      </c>
      <c r="B1872">
        <v>127.84999847412109</v>
      </c>
      <c r="C1872">
        <v>129.25999450683591</v>
      </c>
      <c r="D1872">
        <v>127.7799987792969</v>
      </c>
      <c r="E1872">
        <v>129.07000732421881</v>
      </c>
      <c r="F1872">
        <v>102.785270690918</v>
      </c>
      <c r="G1872">
        <v>164149400</v>
      </c>
      <c r="H1872">
        <v>24.680000305175781</v>
      </c>
      <c r="I1872">
        <v>2012</v>
      </c>
      <c r="J1872">
        <v>105.4422832489014</v>
      </c>
      <c r="K1872" s="3">
        <v>7.5722708406282813E-3</v>
      </c>
      <c r="L1872" s="3">
        <v>-3.4629463387453763E-2</v>
      </c>
      <c r="M1872" s="3">
        <v>-2.197442491336454E-2</v>
      </c>
      <c r="N1872" s="3">
        <v>-5.857058782670721E-2</v>
      </c>
      <c r="O1872" s="3">
        <v>-2.498105456452127E-3</v>
      </c>
      <c r="P1872" s="3">
        <v>-4.9065053914199019E-2</v>
      </c>
      <c r="Q1872" s="3">
        <v>-3.659924063330966E-2</v>
      </c>
      <c r="R1872" s="3">
        <v>-7.2647748143402802E-2</v>
      </c>
      <c r="S1872" s="3" t="str">
        <f t="shared" si="468"/>
        <v/>
      </c>
      <c r="T1872" s="3" t="str">
        <f t="shared" si="469"/>
        <v/>
      </c>
      <c r="U1872" s="3" t="str">
        <f t="shared" si="470"/>
        <v/>
      </c>
      <c r="V1872" s="3">
        <f t="shared" si="471"/>
        <v>7.5722708406282813E-3</v>
      </c>
      <c r="W1872" s="3" t="str">
        <f t="shared" si="472"/>
        <v/>
      </c>
      <c r="X1872" s="3" t="str">
        <f t="shared" si="473"/>
        <v/>
      </c>
      <c r="Y1872" s="3" t="str">
        <f t="shared" si="474"/>
        <v/>
      </c>
      <c r="Z1872" s="3">
        <f t="shared" si="475"/>
        <v>-2.498105456452127E-3</v>
      </c>
      <c r="AA1872" s="3" t="str">
        <f t="shared" si="476"/>
        <v/>
      </c>
      <c r="AB1872" s="3" t="str">
        <f t="shared" si="477"/>
        <v/>
      </c>
      <c r="AC1872" s="3">
        <f t="shared" si="478"/>
        <v>-3.4629463387453763E-2</v>
      </c>
      <c r="AD1872" s="3" t="str">
        <f t="shared" si="479"/>
        <v/>
      </c>
      <c r="AE1872" s="3" t="str">
        <f t="shared" si="480"/>
        <v/>
      </c>
      <c r="AF1872" s="3" t="str">
        <f t="shared" si="481"/>
        <v/>
      </c>
      <c r="AG1872" s="3">
        <f t="shared" si="482"/>
        <v>-4.9065053914199019E-2</v>
      </c>
      <c r="AH1872" s="3" t="str">
        <f t="shared" si="483"/>
        <v/>
      </c>
    </row>
    <row r="1873" spans="1:34">
      <c r="A1873" s="16">
        <v>41066</v>
      </c>
      <c r="B1873">
        <v>129.9700012207031</v>
      </c>
      <c r="C1873">
        <v>132.0299987792969</v>
      </c>
      <c r="D1873">
        <v>129.92999267578119</v>
      </c>
      <c r="E1873">
        <v>131.9700012207031</v>
      </c>
      <c r="F1873">
        <v>105.09466552734381</v>
      </c>
      <c r="G1873">
        <v>184202800</v>
      </c>
      <c r="H1873">
        <v>22.159999847412109</v>
      </c>
      <c r="I1873">
        <v>2012</v>
      </c>
      <c r="J1873">
        <v>105.2599182128906</v>
      </c>
      <c r="K1873" s="3">
        <v>2.2468149579235819E-2</v>
      </c>
      <c r="L1873" s="3">
        <v>1.593974163977885E-3</v>
      </c>
      <c r="M1873" s="3">
        <v>-1.7399115890982531E-3</v>
      </c>
      <c r="N1873" s="3">
        <v>-3.3540875211981243E-2</v>
      </c>
      <c r="O1873" s="3">
        <v>6.6629371872757304E-3</v>
      </c>
      <c r="P1873" s="3">
        <v>-3.5063716680314598E-2</v>
      </c>
      <c r="Q1873" s="3">
        <v>-3.8275322809385497E-2</v>
      </c>
      <c r="R1873" s="3">
        <v>-6.8912511547455702E-2</v>
      </c>
      <c r="S1873" s="3" t="str">
        <f t="shared" si="468"/>
        <v/>
      </c>
      <c r="T1873" s="3" t="str">
        <f t="shared" si="469"/>
        <v/>
      </c>
      <c r="U1873" s="3" t="str">
        <f t="shared" si="470"/>
        <v/>
      </c>
      <c r="V1873" s="3">
        <f t="shared" si="471"/>
        <v>2.2468149579235819E-2</v>
      </c>
      <c r="W1873" s="3" t="str">
        <f t="shared" si="472"/>
        <v/>
      </c>
      <c r="X1873" s="3" t="str">
        <f t="shared" si="473"/>
        <v/>
      </c>
      <c r="Y1873" s="3" t="str">
        <f t="shared" si="474"/>
        <v/>
      </c>
      <c r="Z1873" s="3">
        <f t="shared" si="475"/>
        <v>6.6629371872757304E-3</v>
      </c>
      <c r="AA1873" s="3" t="str">
        <f t="shared" si="476"/>
        <v/>
      </c>
      <c r="AB1873" s="3" t="str">
        <f t="shared" si="477"/>
        <v/>
      </c>
      <c r="AC1873" s="3" t="str">
        <f t="shared" si="478"/>
        <v/>
      </c>
      <c r="AD1873" s="3">
        <f t="shared" si="479"/>
        <v>1.593974163977885E-3</v>
      </c>
      <c r="AE1873" s="3" t="str">
        <f t="shared" si="480"/>
        <v/>
      </c>
      <c r="AF1873" s="3" t="str">
        <f t="shared" si="481"/>
        <v/>
      </c>
      <c r="AG1873" s="3" t="str">
        <f t="shared" si="482"/>
        <v/>
      </c>
      <c r="AH1873" s="3">
        <f t="shared" si="483"/>
        <v>-3.5063716680314598E-2</v>
      </c>
    </row>
    <row r="1874" spans="1:34">
      <c r="A1874" s="16">
        <v>41067</v>
      </c>
      <c r="B1874">
        <v>133.4700012207031</v>
      </c>
      <c r="C1874">
        <v>133.5299987792969</v>
      </c>
      <c r="D1874">
        <v>131.7799987792969</v>
      </c>
      <c r="E1874">
        <v>132.05000305175781</v>
      </c>
      <c r="F1874">
        <v>105.15838623046881</v>
      </c>
      <c r="G1874">
        <v>184772700</v>
      </c>
      <c r="H1874">
        <v>21.719999313354489</v>
      </c>
      <c r="I1874">
        <v>2012</v>
      </c>
      <c r="J1874">
        <v>105.1129913330078</v>
      </c>
      <c r="K1874" s="3">
        <v>6.0631719797821226E-4</v>
      </c>
      <c r="L1874" s="3">
        <v>4.4115693458928176E-3</v>
      </c>
      <c r="M1874" s="3">
        <v>-1.6630113252809049E-3</v>
      </c>
      <c r="N1874" s="3">
        <v>-2.7184285117387349E-2</v>
      </c>
      <c r="O1874" s="3">
        <v>-1.439739635134885E-3</v>
      </c>
      <c r="P1874" s="3">
        <v>-3.2935284025636953E-2</v>
      </c>
      <c r="Q1874" s="3">
        <v>-3.8784340493747023E-2</v>
      </c>
      <c r="R1874" s="3">
        <v>-6.335645907977161E-2</v>
      </c>
      <c r="S1874" s="3" t="str">
        <f t="shared" si="468"/>
        <v/>
      </c>
      <c r="T1874" s="3" t="str">
        <f t="shared" si="469"/>
        <v/>
      </c>
      <c r="U1874" s="3">
        <f t="shared" si="470"/>
        <v>6.0631719797821226E-4</v>
      </c>
      <c r="V1874" s="3" t="str">
        <f t="shared" si="471"/>
        <v/>
      </c>
      <c r="W1874" s="3" t="str">
        <f t="shared" si="472"/>
        <v/>
      </c>
      <c r="X1874" s="3" t="str">
        <f t="shared" si="473"/>
        <v/>
      </c>
      <c r="Y1874" s="3">
        <f t="shared" si="474"/>
        <v>-1.439739635134885E-3</v>
      </c>
      <c r="Z1874" s="3" t="str">
        <f t="shared" si="475"/>
        <v/>
      </c>
      <c r="AA1874" s="3" t="str">
        <f t="shared" si="476"/>
        <v/>
      </c>
      <c r="AB1874" s="3" t="str">
        <f t="shared" si="477"/>
        <v/>
      </c>
      <c r="AC1874" s="3" t="str">
        <f t="shared" si="478"/>
        <v/>
      </c>
      <c r="AD1874" s="3">
        <f t="shared" si="479"/>
        <v>4.4115693458928176E-3</v>
      </c>
      <c r="AE1874" s="3" t="str">
        <f t="shared" si="480"/>
        <v/>
      </c>
      <c r="AF1874" s="3" t="str">
        <f t="shared" si="481"/>
        <v/>
      </c>
      <c r="AG1874" s="3" t="str">
        <f t="shared" si="482"/>
        <v/>
      </c>
      <c r="AH1874" s="3">
        <f t="shared" si="483"/>
        <v>-3.2935284025636953E-2</v>
      </c>
    </row>
    <row r="1875" spans="1:34">
      <c r="A1875" s="16">
        <v>41068</v>
      </c>
      <c r="B1875">
        <v>131.71000671386719</v>
      </c>
      <c r="C1875">
        <v>133.1300048828125</v>
      </c>
      <c r="D1875">
        <v>131.28999328613281</v>
      </c>
      <c r="E1875">
        <v>133.1000061035156</v>
      </c>
      <c r="F1875">
        <v>105.9945526123047</v>
      </c>
      <c r="G1875">
        <v>143915400</v>
      </c>
      <c r="H1875">
        <v>21.229999542236332</v>
      </c>
      <c r="I1875">
        <v>2012</v>
      </c>
      <c r="J1875">
        <v>104.996724319458</v>
      </c>
      <c r="K1875" s="3">
        <v>7.9514949954002656E-3</v>
      </c>
      <c r="L1875" s="3">
        <v>3.8545414858097038E-2</v>
      </c>
      <c r="M1875" s="3">
        <v>4.301105894356283E-3</v>
      </c>
      <c r="N1875" s="3">
        <v>-2.1467342785330471E-2</v>
      </c>
      <c r="O1875" s="3">
        <v>-5.7554695044353954E-3</v>
      </c>
      <c r="P1875" s="3">
        <v>-7.9588346076374661E-3</v>
      </c>
      <c r="Q1875" s="3">
        <v>-4.0670032741979001E-2</v>
      </c>
      <c r="R1875" s="3">
        <v>-6.5284550829928012E-2</v>
      </c>
      <c r="S1875" s="3" t="str">
        <f t="shared" si="468"/>
        <v/>
      </c>
      <c r="T1875" s="3" t="str">
        <f t="shared" si="469"/>
        <v/>
      </c>
      <c r="U1875" s="3">
        <f t="shared" si="470"/>
        <v>7.9514949954002656E-3</v>
      </c>
      <c r="V1875" s="3" t="str">
        <f t="shared" si="471"/>
        <v/>
      </c>
      <c r="W1875" s="3" t="str">
        <f t="shared" si="472"/>
        <v/>
      </c>
      <c r="X1875" s="3" t="str">
        <f t="shared" si="473"/>
        <v/>
      </c>
      <c r="Y1875" s="3">
        <f t="shared" si="474"/>
        <v>-5.7554695044353954E-3</v>
      </c>
      <c r="Z1875" s="3" t="str">
        <f t="shared" si="475"/>
        <v/>
      </c>
      <c r="AA1875" s="3" t="str">
        <f t="shared" si="476"/>
        <v/>
      </c>
      <c r="AB1875" s="3" t="str">
        <f t="shared" si="477"/>
        <v/>
      </c>
      <c r="AC1875" s="3" t="str">
        <f t="shared" si="478"/>
        <v/>
      </c>
      <c r="AD1875" s="3">
        <f t="shared" si="479"/>
        <v>3.8545414858097038E-2</v>
      </c>
      <c r="AE1875" s="3" t="str">
        <f t="shared" si="480"/>
        <v/>
      </c>
      <c r="AF1875" s="3" t="str">
        <f t="shared" si="481"/>
        <v/>
      </c>
      <c r="AG1875" s="3" t="str">
        <f t="shared" si="482"/>
        <v/>
      </c>
      <c r="AH1875" s="3">
        <f t="shared" si="483"/>
        <v>-7.9588346076374661E-3</v>
      </c>
    </row>
    <row r="1876" spans="1:34">
      <c r="A1876" s="16">
        <v>41071</v>
      </c>
      <c r="B1876">
        <v>134.16999816894531</v>
      </c>
      <c r="C1876">
        <v>134.25</v>
      </c>
      <c r="D1876">
        <v>131.2799987792969</v>
      </c>
      <c r="E1876">
        <v>131.4100036621094</v>
      </c>
      <c r="F1876">
        <v>104.64870452880859</v>
      </c>
      <c r="G1876">
        <v>169756100</v>
      </c>
      <c r="H1876">
        <v>23.559999465942379</v>
      </c>
      <c r="I1876">
        <v>2012</v>
      </c>
      <c r="J1876">
        <v>104.8294902801514</v>
      </c>
      <c r="K1876" s="3">
        <v>-1.269733255461525E-2</v>
      </c>
      <c r="L1876" s="3">
        <v>2.5838937367689718E-2</v>
      </c>
      <c r="M1876" s="3">
        <v>-5.2236849987474798E-3</v>
      </c>
      <c r="N1876" s="3">
        <v>-3.097116343171125E-2</v>
      </c>
      <c r="O1876" s="3">
        <v>-1.367398377730555E-2</v>
      </c>
      <c r="P1876" s="3">
        <v>-2.498105456452127E-3</v>
      </c>
      <c r="Q1876" s="3">
        <v>-3.7547361731236073E-2</v>
      </c>
      <c r="R1876" s="3">
        <v>-6.2458529478515379E-2</v>
      </c>
      <c r="S1876" s="3" t="str">
        <f t="shared" si="468"/>
        <v/>
      </c>
      <c r="T1876" s="3" t="str">
        <f t="shared" si="469"/>
        <v/>
      </c>
      <c r="U1876" s="3">
        <f t="shared" si="470"/>
        <v>-1.269733255461525E-2</v>
      </c>
      <c r="V1876" s="3" t="str">
        <f t="shared" si="471"/>
        <v/>
      </c>
      <c r="W1876" s="3" t="str">
        <f t="shared" si="472"/>
        <v/>
      </c>
      <c r="X1876" s="3" t="str">
        <f t="shared" si="473"/>
        <v/>
      </c>
      <c r="Y1876" s="3">
        <f t="shared" si="474"/>
        <v>-1.367398377730555E-2</v>
      </c>
      <c r="Z1876" s="3" t="str">
        <f t="shared" si="475"/>
        <v/>
      </c>
      <c r="AA1876" s="3" t="str">
        <f t="shared" si="476"/>
        <v/>
      </c>
      <c r="AB1876" s="3" t="str">
        <f t="shared" si="477"/>
        <v/>
      </c>
      <c r="AC1876" s="3" t="str">
        <f t="shared" si="478"/>
        <v/>
      </c>
      <c r="AD1876" s="3">
        <f t="shared" si="479"/>
        <v>2.5838937367689718E-2</v>
      </c>
      <c r="AE1876" s="3" t="str">
        <f t="shared" si="480"/>
        <v/>
      </c>
      <c r="AF1876" s="3" t="str">
        <f t="shared" si="481"/>
        <v/>
      </c>
      <c r="AG1876" s="3" t="str">
        <f t="shared" si="482"/>
        <v/>
      </c>
      <c r="AH1876" s="3">
        <f t="shared" si="483"/>
        <v>-2.498105456452127E-3</v>
      </c>
    </row>
    <row r="1877" spans="1:34">
      <c r="A1877" s="16">
        <v>41072</v>
      </c>
      <c r="B1877">
        <v>131.78999328613281</v>
      </c>
      <c r="C1877">
        <v>133.00999450683591</v>
      </c>
      <c r="D1877">
        <v>131.1600036621094</v>
      </c>
      <c r="E1877">
        <v>132.91999816894531</v>
      </c>
      <c r="F1877">
        <v>105.851188659668</v>
      </c>
      <c r="G1877">
        <v>181931800</v>
      </c>
      <c r="H1877">
        <v>22.090000152587891</v>
      </c>
      <c r="I1877">
        <v>2012</v>
      </c>
      <c r="J1877">
        <v>104.7821048736572</v>
      </c>
      <c r="K1877" s="3">
        <v>1.1490673833696169E-2</v>
      </c>
      <c r="L1877" s="3">
        <v>2.9828378600757152E-2</v>
      </c>
      <c r="M1877" s="3">
        <v>-5.8340255313586997E-3</v>
      </c>
      <c r="N1877" s="3">
        <v>-8.8737632913034048E-3</v>
      </c>
      <c r="O1877" s="3">
        <v>-1.9024426834567401E-3</v>
      </c>
      <c r="P1877" s="3">
        <v>6.6629371872757304E-3</v>
      </c>
      <c r="Q1877" s="3">
        <v>-4.9065053914199019E-2</v>
      </c>
      <c r="R1877" s="3">
        <v>-5.1972270442038337E-2</v>
      </c>
      <c r="S1877" s="3" t="str">
        <f t="shared" si="468"/>
        <v/>
      </c>
      <c r="T1877" s="3" t="str">
        <f t="shared" si="469"/>
        <v/>
      </c>
      <c r="U1877" s="3" t="str">
        <f t="shared" si="470"/>
        <v/>
      </c>
      <c r="V1877" s="3">
        <f t="shared" si="471"/>
        <v>1.1490673833696169E-2</v>
      </c>
      <c r="W1877" s="3" t="str">
        <f t="shared" si="472"/>
        <v/>
      </c>
      <c r="X1877" s="3" t="str">
        <f t="shared" si="473"/>
        <v/>
      </c>
      <c r="Y1877" s="3" t="str">
        <f t="shared" si="474"/>
        <v/>
      </c>
      <c r="Z1877" s="3">
        <f t="shared" si="475"/>
        <v>-1.9024426834567401E-3</v>
      </c>
      <c r="AA1877" s="3" t="str">
        <f t="shared" si="476"/>
        <v/>
      </c>
      <c r="AB1877" s="3" t="str">
        <f t="shared" si="477"/>
        <v/>
      </c>
      <c r="AC1877" s="3" t="str">
        <f t="shared" si="478"/>
        <v/>
      </c>
      <c r="AD1877" s="3">
        <f t="shared" si="479"/>
        <v>2.9828378600757152E-2</v>
      </c>
      <c r="AE1877" s="3" t="str">
        <f t="shared" si="480"/>
        <v/>
      </c>
      <c r="AF1877" s="3" t="str">
        <f t="shared" si="481"/>
        <v/>
      </c>
      <c r="AG1877" s="3" t="str">
        <f t="shared" si="482"/>
        <v/>
      </c>
      <c r="AH1877" s="3">
        <f t="shared" si="483"/>
        <v>6.6629371872757304E-3</v>
      </c>
    </row>
    <row r="1878" spans="1:34">
      <c r="A1878" s="16">
        <v>41073</v>
      </c>
      <c r="B1878">
        <v>132.5299987792969</v>
      </c>
      <c r="C1878">
        <v>133.36000061035159</v>
      </c>
      <c r="D1878">
        <v>131.6199951171875</v>
      </c>
      <c r="E1878">
        <v>132.07000732421881</v>
      </c>
      <c r="F1878">
        <v>105.17430114746089</v>
      </c>
      <c r="G1878">
        <v>172223900</v>
      </c>
      <c r="H1878">
        <v>24.270000457763668</v>
      </c>
      <c r="I1878">
        <v>2012</v>
      </c>
      <c r="J1878">
        <v>104.7315349578857</v>
      </c>
      <c r="K1878" s="3">
        <v>-6.3947086544616782E-3</v>
      </c>
      <c r="L1878" s="3">
        <v>7.5775130657285139E-4</v>
      </c>
      <c r="M1878" s="3">
        <v>2.3529333065561708E-3</v>
      </c>
      <c r="N1878" s="3">
        <v>-9.5248072061073774E-3</v>
      </c>
      <c r="O1878" s="3">
        <v>-9.7803420829533083E-3</v>
      </c>
      <c r="P1878" s="3">
        <v>-6.137740025016214E-3</v>
      </c>
      <c r="Q1878" s="3">
        <v>-3.5063716680314598E-2</v>
      </c>
      <c r="R1878" s="3">
        <v>-4.6497653506237253E-2</v>
      </c>
      <c r="S1878" s="3" t="str">
        <f t="shared" si="468"/>
        <v/>
      </c>
      <c r="T1878" s="3" t="str">
        <f t="shared" si="469"/>
        <v/>
      </c>
      <c r="U1878" s="3">
        <f t="shared" si="470"/>
        <v>-6.3947086544616782E-3</v>
      </c>
      <c r="V1878" s="3" t="str">
        <f t="shared" si="471"/>
        <v/>
      </c>
      <c r="W1878" s="3" t="str">
        <f t="shared" si="472"/>
        <v/>
      </c>
      <c r="X1878" s="3" t="str">
        <f t="shared" si="473"/>
        <v/>
      </c>
      <c r="Y1878" s="3">
        <f t="shared" si="474"/>
        <v>-9.7803420829533083E-3</v>
      </c>
      <c r="Z1878" s="3" t="str">
        <f t="shared" si="475"/>
        <v/>
      </c>
      <c r="AA1878" s="3" t="str">
        <f t="shared" si="476"/>
        <v/>
      </c>
      <c r="AB1878" s="3" t="str">
        <f t="shared" si="477"/>
        <v/>
      </c>
      <c r="AC1878" s="3">
        <f t="shared" si="478"/>
        <v>7.5775130657285139E-4</v>
      </c>
      <c r="AD1878" s="3" t="str">
        <f t="shared" si="479"/>
        <v/>
      </c>
      <c r="AE1878" s="3" t="str">
        <f t="shared" si="480"/>
        <v/>
      </c>
      <c r="AF1878" s="3" t="str">
        <f t="shared" si="481"/>
        <v/>
      </c>
      <c r="AG1878" s="3">
        <f t="shared" si="482"/>
        <v>-6.137740025016214E-3</v>
      </c>
      <c r="AH1878" s="3" t="str">
        <f t="shared" si="483"/>
        <v/>
      </c>
    </row>
    <row r="1879" spans="1:34">
      <c r="A1879" s="16">
        <v>41074</v>
      </c>
      <c r="B1879">
        <v>132.3399963378906</v>
      </c>
      <c r="C1879">
        <v>134</v>
      </c>
      <c r="D1879">
        <v>131.97999572753909</v>
      </c>
      <c r="E1879">
        <v>133.4700012207031</v>
      </c>
      <c r="F1879">
        <v>106.2892150878906</v>
      </c>
      <c r="G1879">
        <v>230615500</v>
      </c>
      <c r="H1879">
        <v>21.680000305175781</v>
      </c>
      <c r="I1879">
        <v>2012</v>
      </c>
      <c r="J1879">
        <v>104.757018661499</v>
      </c>
      <c r="K1879" s="3">
        <v>1.0600630841050229E-2</v>
      </c>
      <c r="L1879" s="3">
        <v>1.075357751252959E-2</v>
      </c>
      <c r="M1879" s="3">
        <v>1.5212587011335319E-2</v>
      </c>
      <c r="N1879" s="3">
        <v>4.818267004867538E-3</v>
      </c>
      <c r="O1879" s="3">
        <v>-6.8154457248359446E-4</v>
      </c>
      <c r="P1879" s="3">
        <v>-6.7398664829988464E-3</v>
      </c>
      <c r="Q1879" s="3">
        <v>-3.2935284025636953E-2</v>
      </c>
      <c r="R1879" s="3">
        <v>-4.2836726364299138E-2</v>
      </c>
      <c r="S1879" s="3" t="str">
        <f t="shared" si="468"/>
        <v/>
      </c>
      <c r="T1879" s="3" t="str">
        <f t="shared" si="469"/>
        <v/>
      </c>
      <c r="U1879" s="3" t="str">
        <f t="shared" si="470"/>
        <v/>
      </c>
      <c r="V1879" s="3">
        <f t="shared" si="471"/>
        <v>1.0600630841050229E-2</v>
      </c>
      <c r="W1879" s="3" t="str">
        <f t="shared" si="472"/>
        <v/>
      </c>
      <c r="X1879" s="3" t="str">
        <f t="shared" si="473"/>
        <v/>
      </c>
      <c r="Y1879" s="3" t="str">
        <f t="shared" si="474"/>
        <v/>
      </c>
      <c r="Z1879" s="3">
        <f t="shared" si="475"/>
        <v>-6.8154457248359446E-4</v>
      </c>
      <c r="AA1879" s="3" t="str">
        <f t="shared" si="476"/>
        <v/>
      </c>
      <c r="AB1879" s="3" t="str">
        <f t="shared" si="477"/>
        <v/>
      </c>
      <c r="AC1879" s="3">
        <f t="shared" si="478"/>
        <v>1.075357751252959E-2</v>
      </c>
      <c r="AD1879" s="3" t="str">
        <f t="shared" si="479"/>
        <v/>
      </c>
      <c r="AE1879" s="3" t="str">
        <f t="shared" si="480"/>
        <v/>
      </c>
      <c r="AF1879" s="3" t="str">
        <f t="shared" si="481"/>
        <v/>
      </c>
      <c r="AG1879" s="3">
        <f t="shared" si="482"/>
        <v>-6.7398664829988464E-3</v>
      </c>
      <c r="AH1879" s="3" t="str">
        <f t="shared" si="483"/>
        <v/>
      </c>
    </row>
    <row r="1880" spans="1:34">
      <c r="A1880" s="16">
        <v>41075</v>
      </c>
      <c r="B1880">
        <v>133.3800048828125</v>
      </c>
      <c r="C1880">
        <v>134.25999450683591</v>
      </c>
      <c r="D1880">
        <v>133.1000061035156</v>
      </c>
      <c r="E1880">
        <v>134.13999938964841</v>
      </c>
      <c r="F1880">
        <v>107.3762741088867</v>
      </c>
      <c r="G1880">
        <v>169444500</v>
      </c>
      <c r="H1880">
        <v>21.110000610351559</v>
      </c>
      <c r="I1880">
        <v>2012</v>
      </c>
      <c r="J1880">
        <v>104.9152965545654</v>
      </c>
      <c r="K1880" s="3">
        <v>1.022736897715548E-2</v>
      </c>
      <c r="L1880" s="3">
        <v>1.30357783728372E-2</v>
      </c>
      <c r="M1880" s="3">
        <v>5.2083662716313477E-2</v>
      </c>
      <c r="N1880" s="3">
        <v>3.037650997243091E-2</v>
      </c>
      <c r="O1880" s="3">
        <v>-2.7721219285499199E-3</v>
      </c>
      <c r="P1880" s="3">
        <v>-1.457552481175284E-2</v>
      </c>
      <c r="Q1880" s="3">
        <v>-7.9588346076374661E-3</v>
      </c>
      <c r="R1880" s="3">
        <v>-2.84273361099836E-2</v>
      </c>
      <c r="S1880" s="3" t="str">
        <f t="shared" si="468"/>
        <v/>
      </c>
      <c r="T1880" s="3" t="str">
        <f t="shared" si="469"/>
        <v/>
      </c>
      <c r="U1880" s="3">
        <f t="shared" si="470"/>
        <v>1.022736897715548E-2</v>
      </c>
      <c r="V1880" s="3" t="str">
        <f t="shared" si="471"/>
        <v/>
      </c>
      <c r="W1880" s="3" t="str">
        <f t="shared" si="472"/>
        <v/>
      </c>
      <c r="X1880" s="3" t="str">
        <f t="shared" si="473"/>
        <v/>
      </c>
      <c r="Y1880" s="3">
        <f t="shared" si="474"/>
        <v>-2.7721219285499199E-3</v>
      </c>
      <c r="Z1880" s="3" t="str">
        <f t="shared" si="475"/>
        <v/>
      </c>
      <c r="AA1880" s="3" t="str">
        <f t="shared" si="476"/>
        <v/>
      </c>
      <c r="AB1880" s="3" t="str">
        <f t="shared" si="477"/>
        <v/>
      </c>
      <c r="AC1880" s="3">
        <f t="shared" si="478"/>
        <v>1.30357783728372E-2</v>
      </c>
      <c r="AD1880" s="3" t="str">
        <f t="shared" si="479"/>
        <v/>
      </c>
      <c r="AE1880" s="3" t="str">
        <f t="shared" si="480"/>
        <v/>
      </c>
      <c r="AF1880" s="3" t="str">
        <f t="shared" si="481"/>
        <v/>
      </c>
      <c r="AG1880" s="3">
        <f t="shared" si="482"/>
        <v>-1.457552481175284E-2</v>
      </c>
      <c r="AH1880" s="3" t="str">
        <f t="shared" si="483"/>
        <v/>
      </c>
    </row>
    <row r="1881" spans="1:34">
      <c r="A1881" s="16">
        <v>41078</v>
      </c>
      <c r="B1881">
        <v>133.58000183105469</v>
      </c>
      <c r="C1881">
        <v>134.72999572753909</v>
      </c>
      <c r="D1881">
        <v>133.2799987792969</v>
      </c>
      <c r="E1881">
        <v>134.3999938964844</v>
      </c>
      <c r="F1881">
        <v>107.584358215332</v>
      </c>
      <c r="G1881">
        <v>131360900</v>
      </c>
      <c r="H1881">
        <v>18.319999694824219</v>
      </c>
      <c r="I1881">
        <v>2012</v>
      </c>
      <c r="J1881">
        <v>105.1285739898682</v>
      </c>
      <c r="K1881" s="3">
        <v>1.937896506208681E-3</v>
      </c>
      <c r="L1881" s="3">
        <v>2.8052460847380001E-2</v>
      </c>
      <c r="M1881" s="3">
        <v>5.4616243993914633E-2</v>
      </c>
      <c r="N1881" s="3">
        <v>4.1285306386265257E-2</v>
      </c>
      <c r="O1881" s="3">
        <v>-6.4112167456735758E-3</v>
      </c>
      <c r="P1881" s="3">
        <v>-1.9024426834567401E-3</v>
      </c>
      <c r="Q1881" s="3">
        <v>-2.498105456452127E-3</v>
      </c>
      <c r="R1881" s="3">
        <v>-2.0040126356034579E-2</v>
      </c>
      <c r="S1881" s="3" t="str">
        <f t="shared" si="468"/>
        <v/>
      </c>
      <c r="T1881" s="3" t="str">
        <f t="shared" si="469"/>
        <v/>
      </c>
      <c r="U1881" s="3">
        <f t="shared" si="470"/>
        <v>1.937896506208681E-3</v>
      </c>
      <c r="V1881" s="3" t="str">
        <f t="shared" si="471"/>
        <v/>
      </c>
      <c r="W1881" s="3" t="str">
        <f t="shared" si="472"/>
        <v/>
      </c>
      <c r="X1881" s="3" t="str">
        <f t="shared" si="473"/>
        <v/>
      </c>
      <c r="Y1881" s="3">
        <f t="shared" si="474"/>
        <v>-6.4112167456735758E-3</v>
      </c>
      <c r="Z1881" s="3" t="str">
        <f t="shared" si="475"/>
        <v/>
      </c>
      <c r="AA1881" s="3" t="str">
        <f t="shared" si="476"/>
        <v/>
      </c>
      <c r="AB1881" s="3" t="str">
        <f t="shared" si="477"/>
        <v/>
      </c>
      <c r="AC1881" s="3" t="str">
        <f t="shared" si="478"/>
        <v/>
      </c>
      <c r="AD1881" s="3">
        <f t="shared" si="479"/>
        <v>2.8052460847380001E-2</v>
      </c>
      <c r="AE1881" s="3" t="str">
        <f t="shared" si="480"/>
        <v/>
      </c>
      <c r="AF1881" s="3" t="str">
        <f t="shared" si="481"/>
        <v/>
      </c>
      <c r="AG1881" s="3" t="str">
        <f t="shared" si="482"/>
        <v/>
      </c>
      <c r="AH1881" s="3">
        <f t="shared" si="483"/>
        <v>-1.9024426834567401E-3</v>
      </c>
    </row>
    <row r="1882" spans="1:34">
      <c r="A1882" s="16">
        <v>41079</v>
      </c>
      <c r="B1882">
        <v>135.08000183105469</v>
      </c>
      <c r="C1882">
        <v>136.25</v>
      </c>
      <c r="D1882">
        <v>134.3699951171875</v>
      </c>
      <c r="E1882">
        <v>135.69999694824219</v>
      </c>
      <c r="F1882">
        <v>108.6250457763672</v>
      </c>
      <c r="G1882">
        <v>137382600</v>
      </c>
      <c r="H1882">
        <v>18.379999160766602</v>
      </c>
      <c r="I1882">
        <v>2012</v>
      </c>
      <c r="J1882">
        <v>105.3050930023193</v>
      </c>
      <c r="K1882" s="3">
        <v>9.6732236758079182E-3</v>
      </c>
      <c r="L1882" s="3">
        <v>2.6205252409755131E-2</v>
      </c>
      <c r="M1882" s="3">
        <v>5.6815291200718931E-2</v>
      </c>
      <c r="N1882" s="3">
        <v>3.3592382936933118E-2</v>
      </c>
      <c r="O1882" s="3">
        <v>-2.2320521323815351E-4</v>
      </c>
      <c r="P1882" s="3">
        <v>-9.7803420829533083E-3</v>
      </c>
      <c r="Q1882" s="3">
        <v>6.6629371872757304E-3</v>
      </c>
      <c r="R1882" s="3">
        <v>-3.659924063330966E-2</v>
      </c>
      <c r="S1882" s="3" t="str">
        <f t="shared" si="468"/>
        <v/>
      </c>
      <c r="T1882" s="3" t="str">
        <f t="shared" si="469"/>
        <v/>
      </c>
      <c r="U1882" s="3">
        <f t="shared" si="470"/>
        <v>9.6732236758079182E-3</v>
      </c>
      <c r="V1882" s="3" t="str">
        <f t="shared" si="471"/>
        <v/>
      </c>
      <c r="W1882" s="3" t="str">
        <f t="shared" si="472"/>
        <v/>
      </c>
      <c r="X1882" s="3" t="str">
        <f t="shared" si="473"/>
        <v/>
      </c>
      <c r="Y1882" s="3">
        <f t="shared" si="474"/>
        <v>-2.2320521323815351E-4</v>
      </c>
      <c r="Z1882" s="3" t="str">
        <f t="shared" si="475"/>
        <v/>
      </c>
      <c r="AA1882" s="3" t="str">
        <f t="shared" si="476"/>
        <v/>
      </c>
      <c r="AB1882" s="3" t="str">
        <f t="shared" si="477"/>
        <v/>
      </c>
      <c r="AC1882" s="3">
        <f t="shared" si="478"/>
        <v>2.6205252409755131E-2</v>
      </c>
      <c r="AD1882" s="3" t="str">
        <f t="shared" si="479"/>
        <v/>
      </c>
      <c r="AE1882" s="3" t="str">
        <f t="shared" si="480"/>
        <v/>
      </c>
      <c r="AF1882" s="3" t="str">
        <f t="shared" si="481"/>
        <v/>
      </c>
      <c r="AG1882" s="3">
        <f t="shared" si="482"/>
        <v>-9.7803420829533083E-3</v>
      </c>
      <c r="AH1882" s="3" t="str">
        <f t="shared" si="483"/>
        <v/>
      </c>
    </row>
    <row r="1883" spans="1:34">
      <c r="A1883" s="16">
        <v>41080</v>
      </c>
      <c r="B1883">
        <v>135.71000671386719</v>
      </c>
      <c r="C1883">
        <v>136.1000061035156</v>
      </c>
      <c r="D1883">
        <v>134.27000427246091</v>
      </c>
      <c r="E1883">
        <v>135.47999572753909</v>
      </c>
      <c r="F1883">
        <v>108.448860168457</v>
      </c>
      <c r="G1883">
        <v>206451800</v>
      </c>
      <c r="H1883">
        <v>17.239999771118161</v>
      </c>
      <c r="I1883">
        <v>2012</v>
      </c>
      <c r="J1883">
        <v>105.46364402771</v>
      </c>
      <c r="K1883" s="3">
        <v>-1.621961184466447E-3</v>
      </c>
      <c r="L1883" s="3">
        <v>3.113459262643414E-2</v>
      </c>
      <c r="M1883" s="3">
        <v>3.1915936211249329E-2</v>
      </c>
      <c r="N1883" s="3">
        <v>3.0120493714860249E-2</v>
      </c>
      <c r="O1883" s="3">
        <v>-1.0537897626679119E-2</v>
      </c>
      <c r="P1883" s="3">
        <v>-6.8154457248359446E-4</v>
      </c>
      <c r="Q1883" s="3">
        <v>-6.137740025016214E-3</v>
      </c>
      <c r="R1883" s="3">
        <v>-3.8275322809385497E-2</v>
      </c>
      <c r="S1883" s="3" t="str">
        <f t="shared" si="468"/>
        <v/>
      </c>
      <c r="T1883" s="3" t="str">
        <f t="shared" si="469"/>
        <v/>
      </c>
      <c r="U1883" s="3">
        <f t="shared" si="470"/>
        <v>-1.621961184466447E-3</v>
      </c>
      <c r="V1883" s="3" t="str">
        <f t="shared" si="471"/>
        <v/>
      </c>
      <c r="W1883" s="3" t="str">
        <f t="shared" si="472"/>
        <v/>
      </c>
      <c r="X1883" s="3" t="str">
        <f t="shared" si="473"/>
        <v/>
      </c>
      <c r="Y1883" s="3">
        <f t="shared" si="474"/>
        <v>-1.0537897626679119E-2</v>
      </c>
      <c r="Z1883" s="3" t="str">
        <f t="shared" si="475"/>
        <v/>
      </c>
      <c r="AA1883" s="3" t="str">
        <f t="shared" si="476"/>
        <v/>
      </c>
      <c r="AB1883" s="3" t="str">
        <f t="shared" si="477"/>
        <v/>
      </c>
      <c r="AC1883" s="3" t="str">
        <f t="shared" si="478"/>
        <v/>
      </c>
      <c r="AD1883" s="3">
        <f t="shared" si="479"/>
        <v>3.113459262643414E-2</v>
      </c>
      <c r="AE1883" s="3" t="str">
        <f t="shared" si="480"/>
        <v/>
      </c>
      <c r="AF1883" s="3" t="str">
        <f t="shared" si="481"/>
        <v/>
      </c>
      <c r="AG1883" s="3" t="str">
        <f t="shared" si="482"/>
        <v/>
      </c>
      <c r="AH1883" s="3">
        <f t="shared" si="483"/>
        <v>-6.8154457248359446E-4</v>
      </c>
    </row>
    <row r="1884" spans="1:34">
      <c r="A1884" s="16">
        <v>41081</v>
      </c>
      <c r="B1884">
        <v>135.63999938964841</v>
      </c>
      <c r="C1884">
        <v>135.7799987792969</v>
      </c>
      <c r="D1884">
        <v>132.33000183105469</v>
      </c>
      <c r="E1884">
        <v>132.44000244140619</v>
      </c>
      <c r="F1884">
        <v>106.0154495239258</v>
      </c>
      <c r="G1884">
        <v>205272200</v>
      </c>
      <c r="H1884">
        <v>20.079999923706051</v>
      </c>
      <c r="I1884">
        <v>2012</v>
      </c>
      <c r="J1884">
        <v>105.49773864746091</v>
      </c>
      <c r="K1884" s="3">
        <v>-2.2438323839931159E-2</v>
      </c>
      <c r="L1884" s="3">
        <v>-2.5756664374505518E-3</v>
      </c>
      <c r="M1884" s="3">
        <v>8.1502134463975473E-3</v>
      </c>
      <c r="N1884" s="3">
        <v>6.4736482238516579E-3</v>
      </c>
      <c r="O1884" s="3">
        <v>-2.3250619986874391E-2</v>
      </c>
      <c r="P1884" s="3">
        <v>-8.5412405725789897E-3</v>
      </c>
      <c r="Q1884" s="3">
        <v>-6.7398664829988464E-3</v>
      </c>
      <c r="R1884" s="3">
        <v>-3.8784340493747023E-2</v>
      </c>
      <c r="S1884" s="3" t="str">
        <f t="shared" si="468"/>
        <v/>
      </c>
      <c r="T1884" s="3" t="str">
        <f t="shared" si="469"/>
        <v/>
      </c>
      <c r="U1884" s="3">
        <f t="shared" si="470"/>
        <v>-2.2438323839931159E-2</v>
      </c>
      <c r="V1884" s="3" t="str">
        <f t="shared" si="471"/>
        <v/>
      </c>
      <c r="W1884" s="3" t="str">
        <f t="shared" si="472"/>
        <v/>
      </c>
      <c r="X1884" s="3" t="str">
        <f t="shared" si="473"/>
        <v/>
      </c>
      <c r="Y1884" s="3">
        <f t="shared" si="474"/>
        <v>-2.3250619986874391E-2</v>
      </c>
      <c r="Z1884" s="3" t="str">
        <f t="shared" si="475"/>
        <v/>
      </c>
      <c r="AA1884" s="3" t="str">
        <f t="shared" si="476"/>
        <v/>
      </c>
      <c r="AB1884" s="3" t="str">
        <f t="shared" si="477"/>
        <v/>
      </c>
      <c r="AC1884" s="3">
        <f t="shared" si="478"/>
        <v>-2.5756664374505518E-3</v>
      </c>
      <c r="AD1884" s="3" t="str">
        <f t="shared" si="479"/>
        <v/>
      </c>
      <c r="AE1884" s="3" t="str">
        <f t="shared" si="480"/>
        <v/>
      </c>
      <c r="AF1884" s="3" t="str">
        <f t="shared" si="481"/>
        <v/>
      </c>
      <c r="AG1884" s="3">
        <f t="shared" si="482"/>
        <v>-8.5412405725789897E-3</v>
      </c>
      <c r="AH1884" s="3" t="str">
        <f t="shared" si="483"/>
        <v/>
      </c>
    </row>
    <row r="1885" spans="1:34">
      <c r="A1885" s="16">
        <v>41082</v>
      </c>
      <c r="B1885">
        <v>133.1300048828125</v>
      </c>
      <c r="C1885">
        <v>133.71000671386719</v>
      </c>
      <c r="D1885">
        <v>132.6199951171875</v>
      </c>
      <c r="E1885">
        <v>133.46000671386719</v>
      </c>
      <c r="F1885">
        <v>106.831916809082</v>
      </c>
      <c r="G1885">
        <v>130029200</v>
      </c>
      <c r="H1885">
        <v>18.110000610351559</v>
      </c>
      <c r="I1885">
        <v>2012</v>
      </c>
      <c r="J1885">
        <v>105.5623039245606</v>
      </c>
      <c r="K1885" s="3">
        <v>7.7013990774239538E-3</v>
      </c>
      <c r="L1885" s="3">
        <v>-5.0696236605553002E-3</v>
      </c>
      <c r="M1885" s="3">
        <v>7.9000682218091089E-3</v>
      </c>
      <c r="N1885" s="3">
        <v>1.223515314615997E-2</v>
      </c>
      <c r="O1885" s="3">
        <v>1.3590506830507549E-3</v>
      </c>
      <c r="P1885" s="3">
        <v>-1.349334700185956E-2</v>
      </c>
      <c r="Q1885" s="3">
        <v>-1.457552481175284E-2</v>
      </c>
      <c r="R1885" s="3">
        <v>-4.0670032741979001E-2</v>
      </c>
      <c r="S1885" s="3" t="str">
        <f t="shared" si="468"/>
        <v/>
      </c>
      <c r="T1885" s="3" t="str">
        <f t="shared" si="469"/>
        <v/>
      </c>
      <c r="U1885" s="3">
        <f t="shared" si="470"/>
        <v>7.7013990774239538E-3</v>
      </c>
      <c r="V1885" s="3" t="str">
        <f t="shared" si="471"/>
        <v/>
      </c>
      <c r="W1885" s="3" t="str">
        <f t="shared" si="472"/>
        <v/>
      </c>
      <c r="X1885" s="3" t="str">
        <f t="shared" si="473"/>
        <v/>
      </c>
      <c r="Y1885" s="3">
        <f t="shared" si="474"/>
        <v>1.3590506830507549E-3</v>
      </c>
      <c r="Z1885" s="3" t="str">
        <f t="shared" si="475"/>
        <v/>
      </c>
      <c r="AA1885" s="3" t="str">
        <f t="shared" si="476"/>
        <v/>
      </c>
      <c r="AB1885" s="3" t="str">
        <f t="shared" si="477"/>
        <v/>
      </c>
      <c r="AC1885" s="3">
        <f t="shared" si="478"/>
        <v>-5.0696236605553002E-3</v>
      </c>
      <c r="AD1885" s="3" t="str">
        <f t="shared" si="479"/>
        <v/>
      </c>
      <c r="AE1885" s="3" t="str">
        <f t="shared" si="480"/>
        <v/>
      </c>
      <c r="AF1885" s="3" t="str">
        <f t="shared" si="481"/>
        <v/>
      </c>
      <c r="AG1885" s="3">
        <f t="shared" si="482"/>
        <v>-1.349334700185956E-2</v>
      </c>
      <c r="AH1885" s="3" t="str">
        <f t="shared" si="483"/>
        <v/>
      </c>
    </row>
    <row r="1886" spans="1:34">
      <c r="A1886" s="16">
        <v>41085</v>
      </c>
      <c r="B1886">
        <v>132.05000305175781</v>
      </c>
      <c r="C1886">
        <v>132.1000061035156</v>
      </c>
      <c r="D1886">
        <v>130.8500061035156</v>
      </c>
      <c r="E1886">
        <v>131.32000732421881</v>
      </c>
      <c r="F1886">
        <v>105.1189270019531</v>
      </c>
      <c r="G1886">
        <v>146375700</v>
      </c>
      <c r="H1886">
        <v>20.379999160766602</v>
      </c>
      <c r="I1886">
        <v>2012</v>
      </c>
      <c r="J1886">
        <v>105.5583389282227</v>
      </c>
      <c r="K1886" s="3">
        <v>-1.6034438567550598E-2</v>
      </c>
      <c r="L1886" s="3">
        <v>-2.2916260823383831E-2</v>
      </c>
      <c r="M1886" s="3">
        <v>4.4933425144797479E-3</v>
      </c>
      <c r="N1886" s="3">
        <v>-7.538142901548639E-4</v>
      </c>
      <c r="O1886" s="3">
        <v>-1.955642498915278E-2</v>
      </c>
      <c r="P1886" s="3">
        <v>-2.641360084958766E-2</v>
      </c>
      <c r="Q1886" s="3">
        <v>-4.261453032401219E-3</v>
      </c>
      <c r="R1886" s="3">
        <v>-3.7547361731236073E-2</v>
      </c>
      <c r="S1886" s="3" t="str">
        <f t="shared" si="468"/>
        <v/>
      </c>
      <c r="T1886" s="3" t="str">
        <f t="shared" si="469"/>
        <v/>
      </c>
      <c r="U1886" s="3">
        <f t="shared" si="470"/>
        <v>-1.6034438567550598E-2</v>
      </c>
      <c r="V1886" s="3" t="str">
        <f t="shared" si="471"/>
        <v/>
      </c>
      <c r="W1886" s="3" t="str">
        <f t="shared" si="472"/>
        <v/>
      </c>
      <c r="X1886" s="3" t="str">
        <f t="shared" si="473"/>
        <v/>
      </c>
      <c r="Y1886" s="3">
        <f t="shared" si="474"/>
        <v>-1.955642498915278E-2</v>
      </c>
      <c r="Z1886" s="3" t="str">
        <f t="shared" si="475"/>
        <v/>
      </c>
      <c r="AA1886" s="3" t="str">
        <f t="shared" si="476"/>
        <v/>
      </c>
      <c r="AB1886" s="3" t="str">
        <f t="shared" si="477"/>
        <v/>
      </c>
      <c r="AC1886" s="3">
        <f t="shared" si="478"/>
        <v>-2.2916260823383831E-2</v>
      </c>
      <c r="AD1886" s="3" t="str">
        <f t="shared" si="479"/>
        <v/>
      </c>
      <c r="AE1886" s="3" t="str">
        <f t="shared" si="480"/>
        <v/>
      </c>
      <c r="AF1886" s="3" t="str">
        <f t="shared" si="481"/>
        <v/>
      </c>
      <c r="AG1886" s="3">
        <f t="shared" si="482"/>
        <v>-2.641360084958766E-2</v>
      </c>
      <c r="AH1886" s="3" t="str">
        <f t="shared" si="483"/>
        <v/>
      </c>
    </row>
    <row r="1887" spans="1:34">
      <c r="A1887" s="16">
        <v>41086</v>
      </c>
      <c r="B1887">
        <v>131.69999694824219</v>
      </c>
      <c r="C1887">
        <v>132.3800048828125</v>
      </c>
      <c r="D1887">
        <v>130.92999267578119</v>
      </c>
      <c r="E1887">
        <v>131.97999572753909</v>
      </c>
      <c r="F1887">
        <v>105.6472091674805</v>
      </c>
      <c r="G1887">
        <v>141634000</v>
      </c>
      <c r="H1887">
        <v>19.719999313354489</v>
      </c>
      <c r="I1887">
        <v>2012</v>
      </c>
      <c r="J1887">
        <v>105.51708183288569</v>
      </c>
      <c r="K1887" s="3">
        <v>5.0255665710661201E-3</v>
      </c>
      <c r="L1887" s="3">
        <v>-2.7413904294386841E-2</v>
      </c>
      <c r="M1887" s="3">
        <v>-1.9270401662029311E-3</v>
      </c>
      <c r="N1887" s="3">
        <v>-7.7498232960320212E-3</v>
      </c>
      <c r="O1887" s="3">
        <v>-2.9699560362845818E-3</v>
      </c>
      <c r="P1887" s="3">
        <v>-3.5740537610891909E-2</v>
      </c>
      <c r="Q1887" s="3">
        <v>-1.557321767939435E-2</v>
      </c>
      <c r="R1887" s="3">
        <v>-4.9065053914199019E-2</v>
      </c>
      <c r="S1887" s="3" t="str">
        <f t="shared" si="468"/>
        <v/>
      </c>
      <c r="T1887" s="3" t="str">
        <f t="shared" si="469"/>
        <v/>
      </c>
      <c r="U1887" s="3">
        <f t="shared" si="470"/>
        <v>5.0255665710661201E-3</v>
      </c>
      <c r="V1887" s="3" t="str">
        <f t="shared" si="471"/>
        <v/>
      </c>
      <c r="W1887" s="3" t="str">
        <f t="shared" si="472"/>
        <v/>
      </c>
      <c r="X1887" s="3" t="str">
        <f t="shared" si="473"/>
        <v/>
      </c>
      <c r="Y1887" s="3">
        <f t="shared" si="474"/>
        <v>-2.9699560362845818E-3</v>
      </c>
      <c r="Z1887" s="3" t="str">
        <f t="shared" si="475"/>
        <v/>
      </c>
      <c r="AA1887" s="3" t="str">
        <f t="shared" si="476"/>
        <v/>
      </c>
      <c r="AB1887" s="3" t="str">
        <f t="shared" si="477"/>
        <v/>
      </c>
      <c r="AC1887" s="3">
        <f t="shared" si="478"/>
        <v>-2.7413904294386841E-2</v>
      </c>
      <c r="AD1887" s="3" t="str">
        <f t="shared" si="479"/>
        <v/>
      </c>
      <c r="AE1887" s="3" t="str">
        <f t="shared" si="480"/>
        <v/>
      </c>
      <c r="AF1887" s="3" t="str">
        <f t="shared" si="481"/>
        <v/>
      </c>
      <c r="AG1887" s="3">
        <f t="shared" si="482"/>
        <v>-3.5740537610891909E-2</v>
      </c>
      <c r="AH1887" s="3" t="str">
        <f t="shared" si="483"/>
        <v/>
      </c>
    </row>
    <row r="1888" spans="1:34">
      <c r="A1888" s="16">
        <v>41087</v>
      </c>
      <c r="B1888">
        <v>132.41999816894531</v>
      </c>
      <c r="C1888">
        <v>133.42999267578119</v>
      </c>
      <c r="D1888">
        <v>131.9700012207031</v>
      </c>
      <c r="E1888">
        <v>133.16999816894531</v>
      </c>
      <c r="F1888">
        <v>106.59979248046881</v>
      </c>
      <c r="G1888">
        <v>108088000</v>
      </c>
      <c r="H1888">
        <v>19.45000076293945</v>
      </c>
      <c r="I1888">
        <v>2012</v>
      </c>
      <c r="J1888">
        <v>105.6007007598877</v>
      </c>
      <c r="K1888" s="3">
        <v>9.0166443628261206E-3</v>
      </c>
      <c r="L1888" s="3">
        <v>-1.705013482959683E-2</v>
      </c>
      <c r="M1888" s="3">
        <v>1.355360879469192E-2</v>
      </c>
      <c r="N1888" s="3">
        <v>1.593843283880525E-2</v>
      </c>
      <c r="O1888" s="3">
        <v>-7.5727437183537027E-5</v>
      </c>
      <c r="P1888" s="3">
        <v>-3.4174710437212541E-2</v>
      </c>
      <c r="Q1888" s="3">
        <v>-9.2375342851926945E-3</v>
      </c>
      <c r="R1888" s="3">
        <v>-3.5063716680314598E-2</v>
      </c>
      <c r="S1888" s="3" t="str">
        <f t="shared" si="468"/>
        <v/>
      </c>
      <c r="T1888" s="3" t="str">
        <f t="shared" si="469"/>
        <v/>
      </c>
      <c r="U1888" s="3">
        <f t="shared" si="470"/>
        <v>9.0166443628261206E-3</v>
      </c>
      <c r="V1888" s="3" t="str">
        <f t="shared" si="471"/>
        <v/>
      </c>
      <c r="W1888" s="3" t="str">
        <f t="shared" si="472"/>
        <v/>
      </c>
      <c r="X1888" s="3" t="str">
        <f t="shared" si="473"/>
        <v/>
      </c>
      <c r="Y1888" s="3">
        <f t="shared" si="474"/>
        <v>-7.5727437183537027E-5</v>
      </c>
      <c r="Z1888" s="3" t="str">
        <f t="shared" si="475"/>
        <v/>
      </c>
      <c r="AA1888" s="3" t="str">
        <f t="shared" si="476"/>
        <v/>
      </c>
      <c r="AB1888" s="3" t="str">
        <f t="shared" si="477"/>
        <v/>
      </c>
      <c r="AC1888" s="3">
        <f t="shared" si="478"/>
        <v>-1.705013482959683E-2</v>
      </c>
      <c r="AD1888" s="3" t="str">
        <f t="shared" si="479"/>
        <v/>
      </c>
      <c r="AE1888" s="3" t="str">
        <f t="shared" si="480"/>
        <v/>
      </c>
      <c r="AF1888" s="3" t="str">
        <f t="shared" si="481"/>
        <v/>
      </c>
      <c r="AG1888" s="3">
        <f t="shared" si="482"/>
        <v>-3.4174710437212541E-2</v>
      </c>
      <c r="AH1888" s="3" t="str">
        <f t="shared" si="483"/>
        <v/>
      </c>
    </row>
    <row r="1889" spans="1:34">
      <c r="A1889" s="16">
        <v>41088</v>
      </c>
      <c r="B1889">
        <v>132.28999328613281</v>
      </c>
      <c r="C1889">
        <v>132.99000549316409</v>
      </c>
      <c r="D1889">
        <v>131.2799987792969</v>
      </c>
      <c r="E1889">
        <v>132.78999328613281</v>
      </c>
      <c r="F1889">
        <v>106.29563140869141</v>
      </c>
      <c r="G1889">
        <v>169242100</v>
      </c>
      <c r="H1889">
        <v>19.70999908447266</v>
      </c>
      <c r="I1889">
        <v>2012</v>
      </c>
      <c r="J1889">
        <v>105.6806568145752</v>
      </c>
      <c r="K1889" s="3">
        <v>-2.853298910812319E-3</v>
      </c>
      <c r="L1889" s="3">
        <v>2.6428401334315228E-3</v>
      </c>
      <c r="M1889" s="3">
        <v>6.0366621349894338E-5</v>
      </c>
      <c r="N1889" s="3">
        <v>1.527387196516505E-2</v>
      </c>
      <c r="O1889" s="3">
        <v>-1.4192381284339309E-2</v>
      </c>
      <c r="P1889" s="3">
        <v>-1.200540855165011E-2</v>
      </c>
      <c r="Q1889" s="3">
        <v>-1.9629842610513929E-2</v>
      </c>
      <c r="R1889" s="3">
        <v>-3.2935284025636953E-2</v>
      </c>
      <c r="S1889" s="3" t="str">
        <f t="shared" si="468"/>
        <v/>
      </c>
      <c r="T1889" s="3" t="str">
        <f t="shared" si="469"/>
        <v/>
      </c>
      <c r="U1889" s="3">
        <f t="shared" si="470"/>
        <v>-2.853298910812319E-3</v>
      </c>
      <c r="V1889" s="3" t="str">
        <f t="shared" si="471"/>
        <v/>
      </c>
      <c r="W1889" s="3" t="str">
        <f t="shared" si="472"/>
        <v/>
      </c>
      <c r="X1889" s="3" t="str">
        <f t="shared" si="473"/>
        <v/>
      </c>
      <c r="Y1889" s="3">
        <f t="shared" si="474"/>
        <v>-1.4192381284339309E-2</v>
      </c>
      <c r="Z1889" s="3" t="str">
        <f t="shared" si="475"/>
        <v/>
      </c>
      <c r="AA1889" s="3" t="str">
        <f t="shared" si="476"/>
        <v/>
      </c>
      <c r="AB1889" s="3" t="str">
        <f t="shared" si="477"/>
        <v/>
      </c>
      <c r="AC1889" s="3">
        <f t="shared" si="478"/>
        <v>2.6428401334315228E-3</v>
      </c>
      <c r="AD1889" s="3" t="str">
        <f t="shared" si="479"/>
        <v/>
      </c>
      <c r="AE1889" s="3" t="str">
        <f t="shared" si="480"/>
        <v/>
      </c>
      <c r="AF1889" s="3" t="str">
        <f t="shared" si="481"/>
        <v/>
      </c>
      <c r="AG1889" s="3">
        <f t="shared" si="482"/>
        <v>-1.200540855165011E-2</v>
      </c>
      <c r="AH1889" s="3" t="str">
        <f t="shared" si="483"/>
        <v/>
      </c>
    </row>
    <row r="1890" spans="1:34">
      <c r="A1890" s="16">
        <v>41089</v>
      </c>
      <c r="B1890">
        <v>135.19999694824219</v>
      </c>
      <c r="C1890">
        <v>136.27000427246091</v>
      </c>
      <c r="D1890">
        <v>134.8500061035156</v>
      </c>
      <c r="E1890">
        <v>136.1000061035156</v>
      </c>
      <c r="F1890">
        <v>108.9451904296875</v>
      </c>
      <c r="G1890">
        <v>212250900</v>
      </c>
      <c r="H1890">
        <v>17.079999923706051</v>
      </c>
      <c r="I1890">
        <v>2012</v>
      </c>
      <c r="J1890">
        <v>106.02488708496089</v>
      </c>
      <c r="K1890" s="3">
        <v>2.4926320921025539E-2</v>
      </c>
      <c r="L1890" s="3">
        <v>1.9781294614249711E-2</v>
      </c>
      <c r="M1890" s="3">
        <v>1.4611387234481519E-2</v>
      </c>
      <c r="N1890" s="3">
        <v>6.7456064515333258E-2</v>
      </c>
      <c r="O1890" s="3">
        <v>1.551331366471231E-2</v>
      </c>
      <c r="P1890" s="3">
        <v>-1.955642498915278E-2</v>
      </c>
      <c r="Q1890" s="3">
        <v>-2.452656404579279E-2</v>
      </c>
      <c r="R1890" s="3">
        <v>-7.9588346076374661E-3</v>
      </c>
      <c r="S1890" s="3" t="str">
        <f t="shared" si="468"/>
        <v/>
      </c>
      <c r="T1890" s="3" t="str">
        <f t="shared" si="469"/>
        <v/>
      </c>
      <c r="U1890" s="3">
        <f t="shared" si="470"/>
        <v>2.4926320921025539E-2</v>
      </c>
      <c r="V1890" s="3" t="str">
        <f t="shared" si="471"/>
        <v/>
      </c>
      <c r="W1890" s="3" t="str">
        <f t="shared" si="472"/>
        <v/>
      </c>
      <c r="X1890" s="3" t="str">
        <f t="shared" si="473"/>
        <v/>
      </c>
      <c r="Y1890" s="3">
        <f t="shared" si="474"/>
        <v>1.551331366471231E-2</v>
      </c>
      <c r="Z1890" s="3" t="str">
        <f t="shared" si="475"/>
        <v/>
      </c>
      <c r="AA1890" s="3" t="str">
        <f t="shared" si="476"/>
        <v/>
      </c>
      <c r="AB1890" s="3" t="str">
        <f t="shared" si="477"/>
        <v/>
      </c>
      <c r="AC1890" s="3">
        <f t="shared" si="478"/>
        <v>1.9781294614249711E-2</v>
      </c>
      <c r="AD1890" s="3" t="str">
        <f t="shared" si="479"/>
        <v/>
      </c>
      <c r="AE1890" s="3" t="str">
        <f t="shared" si="480"/>
        <v/>
      </c>
      <c r="AF1890" s="3" t="str">
        <f t="shared" si="481"/>
        <v/>
      </c>
      <c r="AG1890" s="3">
        <f t="shared" si="482"/>
        <v>-1.955642498915278E-2</v>
      </c>
      <c r="AH1890" s="3" t="str">
        <f t="shared" si="483"/>
        <v/>
      </c>
    </row>
    <row r="1891" spans="1:34">
      <c r="A1891" s="16">
        <v>41092</v>
      </c>
      <c r="B1891">
        <v>136.47999572753909</v>
      </c>
      <c r="C1891">
        <v>136.6499938964844</v>
      </c>
      <c r="D1891">
        <v>135.52000427246091</v>
      </c>
      <c r="E1891">
        <v>136.50999450683591</v>
      </c>
      <c r="F1891">
        <v>109.2733993530273</v>
      </c>
      <c r="G1891">
        <v>129524500</v>
      </c>
      <c r="H1891">
        <v>16.79999923706055</v>
      </c>
      <c r="I1891">
        <v>2012</v>
      </c>
      <c r="J1891">
        <v>106.3879169464111</v>
      </c>
      <c r="K1891" s="3">
        <v>3.012605898850218E-3</v>
      </c>
      <c r="L1891" s="3">
        <v>3.9521639628199663E-2</v>
      </c>
      <c r="M1891" s="3">
        <v>1.569969060292831E-2</v>
      </c>
      <c r="N1891" s="3">
        <v>7.1173392729441343E-2</v>
      </c>
      <c r="O1891" s="3">
        <v>-4.2615856358856341E-3</v>
      </c>
      <c r="P1891" s="3">
        <v>-2.9699560362845818E-3</v>
      </c>
      <c r="Q1891" s="3">
        <v>-2.641360084958766E-2</v>
      </c>
      <c r="R1891" s="3">
        <v>-2.498105456452127E-3</v>
      </c>
      <c r="S1891" s="3" t="str">
        <f t="shared" si="468"/>
        <v/>
      </c>
      <c r="T1891" s="3" t="str">
        <f t="shared" si="469"/>
        <v/>
      </c>
      <c r="U1891" s="3">
        <f t="shared" si="470"/>
        <v>3.012605898850218E-3</v>
      </c>
      <c r="V1891" s="3" t="str">
        <f t="shared" si="471"/>
        <v/>
      </c>
      <c r="W1891" s="3" t="str">
        <f t="shared" si="472"/>
        <v/>
      </c>
      <c r="X1891" s="3" t="str">
        <f t="shared" si="473"/>
        <v/>
      </c>
      <c r="Y1891" s="3">
        <f t="shared" si="474"/>
        <v>-4.2615856358856341E-3</v>
      </c>
      <c r="Z1891" s="3" t="str">
        <f t="shared" si="475"/>
        <v/>
      </c>
      <c r="AA1891" s="3" t="str">
        <f t="shared" si="476"/>
        <v/>
      </c>
      <c r="AB1891" s="3" t="str">
        <f t="shared" si="477"/>
        <v/>
      </c>
      <c r="AC1891" s="3">
        <f t="shared" si="478"/>
        <v>3.9521639628199663E-2</v>
      </c>
      <c r="AD1891" s="3" t="str">
        <f t="shared" si="479"/>
        <v/>
      </c>
      <c r="AE1891" s="3" t="str">
        <f t="shared" si="480"/>
        <v/>
      </c>
      <c r="AF1891" s="3" t="str">
        <f t="shared" si="481"/>
        <v/>
      </c>
      <c r="AG1891" s="3">
        <f t="shared" si="482"/>
        <v>-2.9699560362845818E-3</v>
      </c>
      <c r="AH1891" s="3" t="str">
        <f t="shared" si="483"/>
        <v/>
      </c>
    </row>
    <row r="1892" spans="1:34">
      <c r="A1892" s="16">
        <v>41093</v>
      </c>
      <c r="B1892">
        <v>136.47999572753909</v>
      </c>
      <c r="C1892">
        <v>137.50999450683591</v>
      </c>
      <c r="D1892">
        <v>136.3399963378906</v>
      </c>
      <c r="E1892">
        <v>137.4100036621094</v>
      </c>
      <c r="F1892">
        <v>109.9938049316406</v>
      </c>
      <c r="G1892">
        <v>80450000</v>
      </c>
      <c r="H1892">
        <v>16.659999847412109</v>
      </c>
      <c r="I1892">
        <v>2012</v>
      </c>
      <c r="J1892">
        <v>106.7483436584473</v>
      </c>
      <c r="K1892" s="3">
        <v>6.5926893725150038E-3</v>
      </c>
      <c r="L1892" s="3">
        <v>4.1142551690784179E-2</v>
      </c>
      <c r="M1892" s="3">
        <v>1.2600769421919461E-2</v>
      </c>
      <c r="N1892" s="3">
        <v>7.013197700669771E-2</v>
      </c>
      <c r="O1892" s="3">
        <v>-1.2453166492274459E-3</v>
      </c>
      <c r="P1892" s="3">
        <v>-5.3038109630437758E-3</v>
      </c>
      <c r="Q1892" s="3">
        <v>-3.5740537610891909E-2</v>
      </c>
      <c r="R1892" s="3">
        <v>6.6629371872757304E-3</v>
      </c>
      <c r="S1892" s="3" t="str">
        <f t="shared" si="468"/>
        <v/>
      </c>
      <c r="T1892" s="3" t="str">
        <f t="shared" si="469"/>
        <v/>
      </c>
      <c r="U1892" s="3">
        <f t="shared" si="470"/>
        <v>6.5926893725150038E-3</v>
      </c>
      <c r="V1892" s="3" t="str">
        <f t="shared" si="471"/>
        <v/>
      </c>
      <c r="W1892" s="3" t="str">
        <f t="shared" si="472"/>
        <v/>
      </c>
      <c r="X1892" s="3" t="str">
        <f t="shared" si="473"/>
        <v/>
      </c>
      <c r="Y1892" s="3">
        <f t="shared" si="474"/>
        <v>-1.2453166492274459E-3</v>
      </c>
      <c r="Z1892" s="3" t="str">
        <f t="shared" si="475"/>
        <v/>
      </c>
      <c r="AA1892" s="3" t="str">
        <f t="shared" si="476"/>
        <v/>
      </c>
      <c r="AB1892" s="3" t="str">
        <f t="shared" si="477"/>
        <v/>
      </c>
      <c r="AC1892" s="3">
        <f t="shared" si="478"/>
        <v>4.1142551690784179E-2</v>
      </c>
      <c r="AD1892" s="3" t="str">
        <f t="shared" si="479"/>
        <v/>
      </c>
      <c r="AE1892" s="3" t="str">
        <f t="shared" si="480"/>
        <v/>
      </c>
      <c r="AF1892" s="3" t="str">
        <f t="shared" si="481"/>
        <v/>
      </c>
      <c r="AG1892" s="3">
        <f t="shared" si="482"/>
        <v>-5.3038109630437758E-3</v>
      </c>
      <c r="AH1892" s="3" t="str">
        <f t="shared" si="483"/>
        <v/>
      </c>
    </row>
    <row r="1893" spans="1:34">
      <c r="A1893" s="16">
        <v>41095</v>
      </c>
      <c r="B1893">
        <v>136.8999938964844</v>
      </c>
      <c r="C1893">
        <v>137.80000305175781</v>
      </c>
      <c r="D1893">
        <v>136.28999328613281</v>
      </c>
      <c r="E1893">
        <v>136.78999328613281</v>
      </c>
      <c r="F1893">
        <v>109.49753570556641</v>
      </c>
      <c r="G1893">
        <v>126177500</v>
      </c>
      <c r="H1893">
        <v>17.5</v>
      </c>
      <c r="I1893">
        <v>2012</v>
      </c>
      <c r="J1893">
        <v>106.9684871673584</v>
      </c>
      <c r="K1893" s="3">
        <v>-4.5117925176116902E-3</v>
      </c>
      <c r="L1893" s="3">
        <v>2.718338523621977E-2</v>
      </c>
      <c r="M1893" s="3">
        <v>9.6697700232204475E-3</v>
      </c>
      <c r="N1893" s="3">
        <v>4.1894325997708259E-2</v>
      </c>
      <c r="O1893" s="3">
        <v>-8.1508649015880064E-3</v>
      </c>
      <c r="P1893" s="3">
        <v>-1.4192381284339309E-2</v>
      </c>
      <c r="Q1893" s="3">
        <v>-3.4174710437212541E-2</v>
      </c>
      <c r="R1893" s="3">
        <v>-8.4867402199568787E-3</v>
      </c>
      <c r="S1893" s="3" t="str">
        <f t="shared" si="468"/>
        <v/>
      </c>
      <c r="T1893" s="3">
        <f t="shared" si="469"/>
        <v>-4.5117925176116902E-3</v>
      </c>
      <c r="U1893" s="3" t="str">
        <f t="shared" si="470"/>
        <v/>
      </c>
      <c r="V1893" s="3" t="str">
        <f t="shared" si="471"/>
        <v/>
      </c>
      <c r="W1893" s="3" t="str">
        <f t="shared" si="472"/>
        <v/>
      </c>
      <c r="X1893" s="3">
        <f t="shared" si="473"/>
        <v>-8.1508649015880064E-3</v>
      </c>
      <c r="Y1893" s="3" t="str">
        <f t="shared" si="474"/>
        <v/>
      </c>
      <c r="Z1893" s="3" t="str">
        <f t="shared" si="475"/>
        <v/>
      </c>
      <c r="AA1893" s="3" t="str">
        <f t="shared" si="476"/>
        <v/>
      </c>
      <c r="AB1893" s="3" t="str">
        <f t="shared" si="477"/>
        <v/>
      </c>
      <c r="AC1893" s="3">
        <f t="shared" si="478"/>
        <v>2.718338523621977E-2</v>
      </c>
      <c r="AD1893" s="3" t="str">
        <f t="shared" si="479"/>
        <v/>
      </c>
      <c r="AE1893" s="3" t="str">
        <f t="shared" si="480"/>
        <v/>
      </c>
      <c r="AF1893" s="3" t="str">
        <f t="shared" si="481"/>
        <v/>
      </c>
      <c r="AG1893" s="3">
        <f t="shared" si="482"/>
        <v>-1.4192381284339309E-2</v>
      </c>
      <c r="AH1893" s="3" t="str">
        <f t="shared" si="483"/>
        <v/>
      </c>
    </row>
    <row r="1894" spans="1:34">
      <c r="A1894" s="16">
        <v>41096</v>
      </c>
      <c r="B1894">
        <v>135.4700012207031</v>
      </c>
      <c r="C1894">
        <v>135.77000427246091</v>
      </c>
      <c r="D1894">
        <v>134.8500061035156</v>
      </c>
      <c r="E1894">
        <v>135.49000549316409</v>
      </c>
      <c r="F1894">
        <v>108.4568786621094</v>
      </c>
      <c r="G1894">
        <v>151192100</v>
      </c>
      <c r="H1894">
        <v>17.10000038146973</v>
      </c>
      <c r="I1894">
        <v>2012</v>
      </c>
      <c r="J1894">
        <v>107.13341178894041</v>
      </c>
      <c r="K1894" s="3">
        <v>-9.5039311775499957E-3</v>
      </c>
      <c r="L1894" s="3">
        <v>2.0332418414339859E-2</v>
      </c>
      <c r="M1894" s="3">
        <v>2.3028993879166789E-2</v>
      </c>
      <c r="N1894" s="3">
        <v>3.136689854113528E-2</v>
      </c>
      <c r="O1894" s="3">
        <v>-1.418223026416254E-2</v>
      </c>
      <c r="P1894" s="3">
        <v>1.551331366471231E-2</v>
      </c>
      <c r="Q1894" s="3">
        <v>-1.200540855165011E-2</v>
      </c>
      <c r="R1894" s="3">
        <v>-9.0874435479705307E-3</v>
      </c>
      <c r="S1894" s="3" t="str">
        <f t="shared" si="468"/>
        <v/>
      </c>
      <c r="T1894" s="3" t="str">
        <f t="shared" si="469"/>
        <v/>
      </c>
      <c r="U1894" s="3">
        <f t="shared" si="470"/>
        <v>-9.5039311775499957E-3</v>
      </c>
      <c r="V1894" s="3" t="str">
        <f t="shared" si="471"/>
        <v/>
      </c>
      <c r="W1894" s="3" t="str">
        <f t="shared" si="472"/>
        <v/>
      </c>
      <c r="X1894" s="3" t="str">
        <f t="shared" si="473"/>
        <v/>
      </c>
      <c r="Y1894" s="3">
        <f t="shared" si="474"/>
        <v>-1.418223026416254E-2</v>
      </c>
      <c r="Z1894" s="3" t="str">
        <f t="shared" si="475"/>
        <v/>
      </c>
      <c r="AA1894" s="3" t="str">
        <f t="shared" si="476"/>
        <v/>
      </c>
      <c r="AB1894" s="3" t="str">
        <f t="shared" si="477"/>
        <v/>
      </c>
      <c r="AC1894" s="3">
        <f t="shared" si="478"/>
        <v>2.0332418414339859E-2</v>
      </c>
      <c r="AD1894" s="3" t="str">
        <f t="shared" si="479"/>
        <v/>
      </c>
      <c r="AE1894" s="3" t="str">
        <f t="shared" si="480"/>
        <v/>
      </c>
      <c r="AF1894" s="3" t="str">
        <f t="shared" si="481"/>
        <v/>
      </c>
      <c r="AG1894" s="3">
        <f t="shared" si="482"/>
        <v>1.551331366471231E-2</v>
      </c>
      <c r="AH1894" s="3" t="str">
        <f t="shared" si="483"/>
        <v/>
      </c>
    </row>
    <row r="1895" spans="1:34">
      <c r="A1895" s="16">
        <v>41099</v>
      </c>
      <c r="B1895">
        <v>135.3800048828125</v>
      </c>
      <c r="C1895">
        <v>135.57000732421881</v>
      </c>
      <c r="D1895">
        <v>134.69999694824219</v>
      </c>
      <c r="E1895">
        <v>135.32000732421881</v>
      </c>
      <c r="F1895">
        <v>108.3208389282227</v>
      </c>
      <c r="G1895">
        <v>103780500</v>
      </c>
      <c r="H1895">
        <v>17.979999542236332</v>
      </c>
      <c r="I1895">
        <v>2012</v>
      </c>
      <c r="J1895">
        <v>107.2497261047363</v>
      </c>
      <c r="K1895" s="3">
        <v>-1.254320939020781E-3</v>
      </c>
      <c r="L1895" s="3">
        <v>-5.7308771410867756E-3</v>
      </c>
      <c r="M1895" s="3">
        <v>1.393705330403705E-2</v>
      </c>
      <c r="N1895" s="3">
        <v>2.1947225197759049E-2</v>
      </c>
      <c r="O1895" s="3">
        <v>-5.8307514421181983E-3</v>
      </c>
      <c r="P1895" s="3">
        <v>-1.028662081182141E-2</v>
      </c>
      <c r="Q1895" s="3">
        <v>-1.955642498915278E-2</v>
      </c>
      <c r="R1895" s="3">
        <v>-1.6904582245098609E-2</v>
      </c>
      <c r="S1895" s="3" t="str">
        <f t="shared" si="468"/>
        <v/>
      </c>
      <c r="T1895" s="3" t="str">
        <f t="shared" si="469"/>
        <v/>
      </c>
      <c r="U1895" s="3">
        <f t="shared" si="470"/>
        <v>-1.254320939020781E-3</v>
      </c>
      <c r="V1895" s="3" t="str">
        <f t="shared" si="471"/>
        <v/>
      </c>
      <c r="W1895" s="3" t="str">
        <f t="shared" si="472"/>
        <v/>
      </c>
      <c r="X1895" s="3" t="str">
        <f t="shared" si="473"/>
        <v/>
      </c>
      <c r="Y1895" s="3">
        <f t="shared" si="474"/>
        <v>-5.8307514421181983E-3</v>
      </c>
      <c r="Z1895" s="3" t="str">
        <f t="shared" si="475"/>
        <v/>
      </c>
      <c r="AA1895" s="3" t="str">
        <f t="shared" si="476"/>
        <v/>
      </c>
      <c r="AB1895" s="3" t="str">
        <f t="shared" si="477"/>
        <v/>
      </c>
      <c r="AC1895" s="3">
        <f t="shared" si="478"/>
        <v>-5.7308771410867756E-3</v>
      </c>
      <c r="AD1895" s="3" t="str">
        <f t="shared" si="479"/>
        <v/>
      </c>
      <c r="AE1895" s="3" t="str">
        <f t="shared" si="480"/>
        <v/>
      </c>
      <c r="AF1895" s="3" t="str">
        <f t="shared" si="481"/>
        <v/>
      </c>
      <c r="AG1895" s="3">
        <f t="shared" si="482"/>
        <v>-1.028662081182141E-2</v>
      </c>
      <c r="AH1895" s="3" t="str">
        <f t="shared" si="483"/>
        <v/>
      </c>
    </row>
    <row r="1896" spans="1:34">
      <c r="A1896" s="16">
        <v>41100</v>
      </c>
      <c r="B1896">
        <v>136.00999450683591</v>
      </c>
      <c r="C1896">
        <v>136.22999572753909</v>
      </c>
      <c r="D1896">
        <v>133.67999267578119</v>
      </c>
      <c r="E1896">
        <v>134.13999938964841</v>
      </c>
      <c r="F1896">
        <v>107.3762741088867</v>
      </c>
      <c r="G1896">
        <v>167884800</v>
      </c>
      <c r="H1896">
        <v>18.719999313354489</v>
      </c>
      <c r="I1896">
        <v>2012</v>
      </c>
      <c r="J1896">
        <v>107.38610458374021</v>
      </c>
      <c r="K1896" s="3">
        <v>-8.7200655818576722E-3</v>
      </c>
      <c r="L1896" s="3">
        <v>-1.7361272325862379E-2</v>
      </c>
      <c r="M1896" s="3">
        <v>2.1474221353987581E-2</v>
      </c>
      <c r="N1896" s="3">
        <v>2.6064054900242439E-2</v>
      </c>
      <c r="O1896" s="3">
        <v>-1.2119528226954061E-2</v>
      </c>
      <c r="P1896" s="3">
        <v>-2.07310962195737E-2</v>
      </c>
      <c r="Q1896" s="3">
        <v>-2.9699560362845818E-3</v>
      </c>
      <c r="R1896" s="3">
        <v>-4.261453032401219E-3</v>
      </c>
      <c r="S1896" s="3" t="str">
        <f t="shared" si="468"/>
        <v/>
      </c>
      <c r="T1896" s="3" t="str">
        <f t="shared" si="469"/>
        <v/>
      </c>
      <c r="U1896" s="3">
        <f t="shared" si="470"/>
        <v>-8.7200655818576722E-3</v>
      </c>
      <c r="V1896" s="3" t="str">
        <f t="shared" si="471"/>
        <v/>
      </c>
      <c r="W1896" s="3" t="str">
        <f t="shared" si="472"/>
        <v/>
      </c>
      <c r="X1896" s="3" t="str">
        <f t="shared" si="473"/>
        <v/>
      </c>
      <c r="Y1896" s="3">
        <f t="shared" si="474"/>
        <v>-1.2119528226954061E-2</v>
      </c>
      <c r="Z1896" s="3" t="str">
        <f t="shared" si="475"/>
        <v/>
      </c>
      <c r="AA1896" s="3" t="str">
        <f t="shared" si="476"/>
        <v/>
      </c>
      <c r="AB1896" s="3" t="str">
        <f t="shared" si="477"/>
        <v/>
      </c>
      <c r="AC1896" s="3">
        <f t="shared" si="478"/>
        <v>-1.7361272325862379E-2</v>
      </c>
      <c r="AD1896" s="3" t="str">
        <f t="shared" si="479"/>
        <v/>
      </c>
      <c r="AE1896" s="3" t="str">
        <f t="shared" si="480"/>
        <v/>
      </c>
      <c r="AF1896" s="3" t="str">
        <f t="shared" si="481"/>
        <v/>
      </c>
      <c r="AG1896" s="3">
        <f t="shared" si="482"/>
        <v>-2.07310962195737E-2</v>
      </c>
      <c r="AH1896" s="3" t="str">
        <f t="shared" si="483"/>
        <v/>
      </c>
    </row>
    <row r="1897" spans="1:34">
      <c r="A1897" s="16">
        <v>41101</v>
      </c>
      <c r="B1897">
        <v>134.21000671386719</v>
      </c>
      <c r="C1897">
        <v>134.6000061035156</v>
      </c>
      <c r="D1897">
        <v>133.3800048828125</v>
      </c>
      <c r="E1897">
        <v>134.1600036621094</v>
      </c>
      <c r="F1897">
        <v>107.3922424316406</v>
      </c>
      <c r="G1897">
        <v>141733400</v>
      </c>
      <c r="H1897">
        <v>17.95000076293945</v>
      </c>
      <c r="I1897">
        <v>2012</v>
      </c>
      <c r="J1897">
        <v>107.4631572723389</v>
      </c>
      <c r="K1897" s="3">
        <v>1.487136975688585E-4</v>
      </c>
      <c r="L1897" s="3">
        <v>-2.3651900228534029E-2</v>
      </c>
      <c r="M1897" s="3">
        <v>1.6517551934512431E-2</v>
      </c>
      <c r="N1897" s="3">
        <v>1.4558681782284481E-2</v>
      </c>
      <c r="O1897" s="3">
        <v>-5.6656814544058243E-3</v>
      </c>
      <c r="P1897" s="3">
        <v>-2.9328277941150671E-2</v>
      </c>
      <c r="Q1897" s="3">
        <v>-5.3038109630437758E-3</v>
      </c>
      <c r="R1897" s="3">
        <v>-1.557321767939435E-2</v>
      </c>
      <c r="S1897" s="3" t="str">
        <f t="shared" si="468"/>
        <v/>
      </c>
      <c r="T1897" s="3" t="str">
        <f t="shared" si="469"/>
        <v/>
      </c>
      <c r="U1897" s="3">
        <f t="shared" si="470"/>
        <v>1.487136975688585E-4</v>
      </c>
      <c r="V1897" s="3" t="str">
        <f t="shared" si="471"/>
        <v/>
      </c>
      <c r="W1897" s="3" t="str">
        <f t="shared" si="472"/>
        <v/>
      </c>
      <c r="X1897" s="3" t="str">
        <f t="shared" si="473"/>
        <v/>
      </c>
      <c r="Y1897" s="3">
        <f t="shared" si="474"/>
        <v>-5.6656814544058243E-3</v>
      </c>
      <c r="Z1897" s="3" t="str">
        <f t="shared" si="475"/>
        <v/>
      </c>
      <c r="AA1897" s="3" t="str">
        <f t="shared" si="476"/>
        <v/>
      </c>
      <c r="AB1897" s="3">
        <f t="shared" si="477"/>
        <v>-2.3651900228534029E-2</v>
      </c>
      <c r="AC1897" s="3" t="str">
        <f t="shared" si="478"/>
        <v/>
      </c>
      <c r="AD1897" s="3" t="str">
        <f t="shared" si="479"/>
        <v/>
      </c>
      <c r="AE1897" s="3" t="str">
        <f t="shared" si="480"/>
        <v/>
      </c>
      <c r="AF1897" s="3">
        <f t="shared" si="481"/>
        <v>-2.9328277941150671E-2</v>
      </c>
      <c r="AG1897" s="3" t="str">
        <f t="shared" si="482"/>
        <v/>
      </c>
      <c r="AH1897" s="3" t="str">
        <f t="shared" si="483"/>
        <v/>
      </c>
    </row>
    <row r="1898" spans="1:34">
      <c r="A1898" s="16">
        <v>41102</v>
      </c>
      <c r="B1898">
        <v>133.3800048828125</v>
      </c>
      <c r="C1898">
        <v>134.22999572753909</v>
      </c>
      <c r="D1898">
        <v>132.6000061035156</v>
      </c>
      <c r="E1898">
        <v>133.50999450683591</v>
      </c>
      <c r="F1898">
        <v>106.87193298339839</v>
      </c>
      <c r="G1898">
        <v>143583200</v>
      </c>
      <c r="H1898">
        <v>18.329999923706051</v>
      </c>
      <c r="I1898">
        <v>2012</v>
      </c>
      <c r="J1898">
        <v>107.54803886413571</v>
      </c>
      <c r="K1898" s="3">
        <v>-4.8449444434813804E-3</v>
      </c>
      <c r="L1898" s="3">
        <v>-2.3978646690534511E-2</v>
      </c>
      <c r="M1898" s="3">
        <v>2.5529177552532372E-3</v>
      </c>
      <c r="N1898" s="3">
        <v>1.614112779848487E-2</v>
      </c>
      <c r="O1898" s="3">
        <v>-1.1627888461621549E-2</v>
      </c>
      <c r="P1898" s="3">
        <v>-3.0630801873443358E-2</v>
      </c>
      <c r="Q1898" s="3">
        <v>-1.4192381284339309E-2</v>
      </c>
      <c r="R1898" s="3">
        <v>-9.2375342851926945E-3</v>
      </c>
      <c r="S1898" s="3" t="str">
        <f t="shared" si="468"/>
        <v/>
      </c>
      <c r="T1898" s="3" t="str">
        <f t="shared" si="469"/>
        <v/>
      </c>
      <c r="U1898" s="3">
        <f t="shared" si="470"/>
        <v>-4.8449444434813804E-3</v>
      </c>
      <c r="V1898" s="3" t="str">
        <f t="shared" si="471"/>
        <v/>
      </c>
      <c r="W1898" s="3" t="str">
        <f t="shared" si="472"/>
        <v/>
      </c>
      <c r="X1898" s="3" t="str">
        <f t="shared" si="473"/>
        <v/>
      </c>
      <c r="Y1898" s="3">
        <f t="shared" si="474"/>
        <v>-1.1627888461621549E-2</v>
      </c>
      <c r="Z1898" s="3" t="str">
        <f t="shared" si="475"/>
        <v/>
      </c>
      <c r="AA1898" s="3" t="str">
        <f t="shared" si="476"/>
        <v/>
      </c>
      <c r="AB1898" s="3" t="str">
        <f t="shared" si="477"/>
        <v/>
      </c>
      <c r="AC1898" s="3">
        <f t="shared" si="478"/>
        <v>-2.3978646690534511E-2</v>
      </c>
      <c r="AD1898" s="3" t="str">
        <f t="shared" si="479"/>
        <v/>
      </c>
      <c r="AE1898" s="3" t="str">
        <f t="shared" si="480"/>
        <v/>
      </c>
      <c r="AF1898" s="3" t="str">
        <f t="shared" si="481"/>
        <v/>
      </c>
      <c r="AG1898" s="3">
        <f t="shared" si="482"/>
        <v>-3.0630801873443358E-2</v>
      </c>
      <c r="AH1898" s="3" t="str">
        <f t="shared" si="483"/>
        <v/>
      </c>
    </row>
    <row r="1899" spans="1:34">
      <c r="A1899" s="16">
        <v>41103</v>
      </c>
      <c r="B1899">
        <v>133.86000061035159</v>
      </c>
      <c r="C1899">
        <v>135.88999938964841</v>
      </c>
      <c r="D1899">
        <v>133.8399963378906</v>
      </c>
      <c r="E1899">
        <v>135.75</v>
      </c>
      <c r="F1899">
        <v>108.6650009155273</v>
      </c>
      <c r="G1899">
        <v>129642600</v>
      </c>
      <c r="H1899">
        <v>16.739999771118161</v>
      </c>
      <c r="I1899">
        <v>2012</v>
      </c>
      <c r="J1899">
        <v>107.66682815551761</v>
      </c>
      <c r="K1899" s="3">
        <v>1.67777252836574E-2</v>
      </c>
      <c r="L1899" s="3">
        <v>1.918940098454724E-3</v>
      </c>
      <c r="M1899" s="3">
        <v>2.2290375205788578E-2</v>
      </c>
      <c r="N1899" s="3">
        <v>2.2352087421778188E-2</v>
      </c>
      <c r="O1899" s="3">
        <v>2.471738780857935E-3</v>
      </c>
      <c r="P1899" s="3">
        <v>-2.13299820833962E-2</v>
      </c>
      <c r="Q1899" s="3">
        <v>-1.430734183469728E-3</v>
      </c>
      <c r="R1899" s="3">
        <v>-1.9629842610513929E-2</v>
      </c>
      <c r="S1899" s="3" t="str">
        <f t="shared" si="468"/>
        <v/>
      </c>
      <c r="T1899" s="3" t="str">
        <f t="shared" si="469"/>
        <v/>
      </c>
      <c r="U1899" s="3">
        <f t="shared" si="470"/>
        <v>1.67777252836574E-2</v>
      </c>
      <c r="V1899" s="3" t="str">
        <f t="shared" si="471"/>
        <v/>
      </c>
      <c r="W1899" s="3" t="str">
        <f t="shared" si="472"/>
        <v/>
      </c>
      <c r="X1899" s="3" t="str">
        <f t="shared" si="473"/>
        <v/>
      </c>
      <c r="Y1899" s="3">
        <f t="shared" si="474"/>
        <v>2.471738780857935E-3</v>
      </c>
      <c r="Z1899" s="3" t="str">
        <f t="shared" si="475"/>
        <v/>
      </c>
      <c r="AA1899" s="3" t="str">
        <f t="shared" si="476"/>
        <v/>
      </c>
      <c r="AB1899" s="3" t="str">
        <f t="shared" si="477"/>
        <v/>
      </c>
      <c r="AC1899" s="3">
        <f t="shared" si="478"/>
        <v>1.918940098454724E-3</v>
      </c>
      <c r="AD1899" s="3" t="str">
        <f t="shared" si="479"/>
        <v/>
      </c>
      <c r="AE1899" s="3" t="str">
        <f t="shared" si="480"/>
        <v/>
      </c>
      <c r="AF1899" s="3" t="str">
        <f t="shared" si="481"/>
        <v/>
      </c>
      <c r="AG1899" s="3">
        <f t="shared" si="482"/>
        <v>-2.13299820833962E-2</v>
      </c>
      <c r="AH1899" s="3" t="str">
        <f t="shared" si="483"/>
        <v/>
      </c>
    </row>
    <row r="1900" spans="1:34">
      <c r="A1900" s="16">
        <v>41106</v>
      </c>
      <c r="B1900">
        <v>135.44000244140619</v>
      </c>
      <c r="C1900">
        <v>135.83000183105469</v>
      </c>
      <c r="D1900">
        <v>134.8999938964844</v>
      </c>
      <c r="E1900">
        <v>135.42999267578119</v>
      </c>
      <c r="F1900">
        <v>108.4088592529297</v>
      </c>
      <c r="G1900">
        <v>97525200</v>
      </c>
      <c r="H1900">
        <v>17.110000610351559</v>
      </c>
      <c r="I1900">
        <v>2012</v>
      </c>
      <c r="J1900">
        <v>107.7184574127197</v>
      </c>
      <c r="K1900" s="3">
        <v>-2.3571679974195851E-3</v>
      </c>
      <c r="L1900" s="3">
        <v>8.1258902329373051E-4</v>
      </c>
      <c r="M1900" s="3">
        <v>-4.9229449656518209E-3</v>
      </c>
      <c r="N1900" s="3">
        <v>9.6165112136026298E-3</v>
      </c>
      <c r="O1900" s="3">
        <v>-6.2615550903545314E-3</v>
      </c>
      <c r="P1900" s="3">
        <v>-2.0100510445481778E-2</v>
      </c>
      <c r="Q1900" s="3">
        <v>-2.57163838577491E-2</v>
      </c>
      <c r="R1900" s="3">
        <v>-2.452656404579279E-2</v>
      </c>
      <c r="S1900" s="3" t="str">
        <f t="shared" si="468"/>
        <v/>
      </c>
      <c r="T1900" s="3" t="str">
        <f t="shared" si="469"/>
        <v/>
      </c>
      <c r="U1900" s="3">
        <f t="shared" si="470"/>
        <v>-2.3571679974195851E-3</v>
      </c>
      <c r="V1900" s="3" t="str">
        <f t="shared" si="471"/>
        <v/>
      </c>
      <c r="W1900" s="3" t="str">
        <f t="shared" si="472"/>
        <v/>
      </c>
      <c r="X1900" s="3" t="str">
        <f t="shared" si="473"/>
        <v/>
      </c>
      <c r="Y1900" s="3">
        <f t="shared" si="474"/>
        <v>-6.2615550903545314E-3</v>
      </c>
      <c r="Z1900" s="3" t="str">
        <f t="shared" si="475"/>
        <v/>
      </c>
      <c r="AA1900" s="3" t="str">
        <f t="shared" si="476"/>
        <v/>
      </c>
      <c r="AB1900" s="3" t="str">
        <f t="shared" si="477"/>
        <v/>
      </c>
      <c r="AC1900" s="3">
        <f t="shared" si="478"/>
        <v>8.1258902329373051E-4</v>
      </c>
      <c r="AD1900" s="3" t="str">
        <f t="shared" si="479"/>
        <v/>
      </c>
      <c r="AE1900" s="3" t="str">
        <f t="shared" si="480"/>
        <v/>
      </c>
      <c r="AF1900" s="3" t="str">
        <f t="shared" si="481"/>
        <v/>
      </c>
      <c r="AG1900" s="3">
        <f t="shared" si="482"/>
        <v>-2.0100510445481778E-2</v>
      </c>
      <c r="AH1900" s="3" t="str">
        <f t="shared" si="483"/>
        <v/>
      </c>
    </row>
    <row r="1901" spans="1:34">
      <c r="A1901" s="16">
        <v>41107</v>
      </c>
      <c r="B1901">
        <v>135.9700012207031</v>
      </c>
      <c r="C1901">
        <v>136.63999938964841</v>
      </c>
      <c r="D1901">
        <v>134.55000305175781</v>
      </c>
      <c r="E1901">
        <v>136.36000061035159</v>
      </c>
      <c r="F1901">
        <v>109.1533203125</v>
      </c>
      <c r="G1901">
        <v>138860300</v>
      </c>
      <c r="H1901">
        <v>16.479999542236332</v>
      </c>
      <c r="I1901">
        <v>2012</v>
      </c>
      <c r="J1901">
        <v>107.7969055175781</v>
      </c>
      <c r="K1901" s="3">
        <v>6.8671607163894874E-3</v>
      </c>
      <c r="L1901" s="3">
        <v>1.6549710058026749E-2</v>
      </c>
      <c r="M1901" s="3">
        <v>-1.098886291067136E-3</v>
      </c>
      <c r="N1901" s="3">
        <v>1.458355213708362E-2</v>
      </c>
      <c r="O1901" s="3">
        <v>-6.4977454892884978E-3</v>
      </c>
      <c r="P1901" s="3">
        <v>-1.1480492717608089E-2</v>
      </c>
      <c r="Q1901" s="3">
        <v>-2.8642506487863931E-2</v>
      </c>
      <c r="R1901" s="3">
        <v>-2.641360084958766E-2</v>
      </c>
      <c r="S1901" s="3" t="str">
        <f t="shared" si="468"/>
        <v/>
      </c>
      <c r="T1901" s="3" t="str">
        <f t="shared" si="469"/>
        <v/>
      </c>
      <c r="U1901" s="3">
        <f t="shared" si="470"/>
        <v>6.8671607163894874E-3</v>
      </c>
      <c r="V1901" s="3" t="str">
        <f t="shared" si="471"/>
        <v/>
      </c>
      <c r="W1901" s="3" t="str">
        <f t="shared" si="472"/>
        <v/>
      </c>
      <c r="X1901" s="3" t="str">
        <f t="shared" si="473"/>
        <v/>
      </c>
      <c r="Y1901" s="3">
        <f t="shared" si="474"/>
        <v>-6.4977454892884978E-3</v>
      </c>
      <c r="Z1901" s="3" t="str">
        <f t="shared" si="475"/>
        <v/>
      </c>
      <c r="AA1901" s="3" t="str">
        <f t="shared" si="476"/>
        <v/>
      </c>
      <c r="AB1901" s="3" t="str">
        <f t="shared" si="477"/>
        <v/>
      </c>
      <c r="AC1901" s="3">
        <f t="shared" si="478"/>
        <v>1.6549710058026749E-2</v>
      </c>
      <c r="AD1901" s="3" t="str">
        <f t="shared" si="479"/>
        <v/>
      </c>
      <c r="AE1901" s="3" t="str">
        <f t="shared" si="480"/>
        <v/>
      </c>
      <c r="AF1901" s="3" t="str">
        <f t="shared" si="481"/>
        <v/>
      </c>
      <c r="AG1901" s="3">
        <f t="shared" si="482"/>
        <v>-1.1480492717608089E-2</v>
      </c>
      <c r="AH1901" s="3" t="str">
        <f t="shared" si="483"/>
        <v/>
      </c>
    </row>
    <row r="1902" spans="1:34">
      <c r="A1902" s="16">
        <v>41108</v>
      </c>
      <c r="B1902">
        <v>136.03999328613281</v>
      </c>
      <c r="C1902">
        <v>137.63999938964841</v>
      </c>
      <c r="D1902">
        <v>135.96000671386719</v>
      </c>
      <c r="E1902">
        <v>137.3699951171875</v>
      </c>
      <c r="F1902">
        <v>109.96180725097661</v>
      </c>
      <c r="G1902">
        <v>113349700</v>
      </c>
      <c r="H1902">
        <v>16.159999847412109</v>
      </c>
      <c r="I1902">
        <v>2012</v>
      </c>
      <c r="J1902">
        <v>107.86374359130861</v>
      </c>
      <c r="K1902" s="3">
        <v>7.4068927648001104E-3</v>
      </c>
      <c r="L1902" s="3">
        <v>2.3926912793273299E-2</v>
      </c>
      <c r="M1902" s="3">
        <v>-2.909043894240293E-4</v>
      </c>
      <c r="N1902" s="3">
        <v>1.2306199413360421E-2</v>
      </c>
      <c r="O1902" s="3">
        <v>-2.9333667842035278E-3</v>
      </c>
      <c r="P1902" s="3">
        <v>-1.1627888461621549E-2</v>
      </c>
      <c r="Q1902" s="3">
        <v>-3.5004711668748079E-2</v>
      </c>
      <c r="R1902" s="3">
        <v>-3.5740537610891909E-2</v>
      </c>
      <c r="S1902" s="3" t="str">
        <f t="shared" si="468"/>
        <v/>
      </c>
      <c r="T1902" s="3">
        <f t="shared" si="469"/>
        <v>7.4068927648001104E-3</v>
      </c>
      <c r="U1902" s="3" t="str">
        <f t="shared" si="470"/>
        <v/>
      </c>
      <c r="V1902" s="3" t="str">
        <f t="shared" si="471"/>
        <v/>
      </c>
      <c r="W1902" s="3" t="str">
        <f t="shared" si="472"/>
        <v/>
      </c>
      <c r="X1902" s="3">
        <f t="shared" si="473"/>
        <v>-2.9333667842035278E-3</v>
      </c>
      <c r="Y1902" s="3" t="str">
        <f t="shared" si="474"/>
        <v/>
      </c>
      <c r="Z1902" s="3" t="str">
        <f t="shared" si="475"/>
        <v/>
      </c>
      <c r="AA1902" s="3" t="str">
        <f t="shared" si="476"/>
        <v/>
      </c>
      <c r="AB1902" s="3" t="str">
        <f t="shared" si="477"/>
        <v/>
      </c>
      <c r="AC1902" s="3">
        <f t="shared" si="478"/>
        <v>2.3926912793273299E-2</v>
      </c>
      <c r="AD1902" s="3" t="str">
        <f t="shared" si="479"/>
        <v/>
      </c>
      <c r="AE1902" s="3" t="str">
        <f t="shared" si="480"/>
        <v/>
      </c>
      <c r="AF1902" s="3" t="str">
        <f t="shared" si="481"/>
        <v/>
      </c>
      <c r="AG1902" s="3">
        <f t="shared" si="482"/>
        <v>-1.1627888461621549E-2</v>
      </c>
      <c r="AH1902" s="3" t="str">
        <f t="shared" si="483"/>
        <v/>
      </c>
    </row>
    <row r="1903" spans="1:34">
      <c r="A1903" s="16">
        <v>41109</v>
      </c>
      <c r="B1903">
        <v>137.6499938964844</v>
      </c>
      <c r="C1903">
        <v>138.17999267578119</v>
      </c>
      <c r="D1903">
        <v>137.21000671386719</v>
      </c>
      <c r="E1903">
        <v>137.72999572753909</v>
      </c>
      <c r="F1903">
        <v>110.2499618530273</v>
      </c>
      <c r="G1903">
        <v>129847300</v>
      </c>
      <c r="H1903">
        <v>15.44999980926514</v>
      </c>
      <c r="I1903">
        <v>2012</v>
      </c>
      <c r="J1903">
        <v>107.9537986755371</v>
      </c>
      <c r="K1903" s="3">
        <v>2.6204971458234638E-3</v>
      </c>
      <c r="L1903" s="3">
        <v>3.1608194736719719E-2</v>
      </c>
      <c r="M1903" s="3">
        <v>6.8716263120676144E-3</v>
      </c>
      <c r="N1903" s="3">
        <v>1.660784338141141E-2</v>
      </c>
      <c r="O1903" s="3">
        <v>-1.164653192160525E-3</v>
      </c>
      <c r="P1903" s="3">
        <v>2.471738780857935E-3</v>
      </c>
      <c r="Q1903" s="3">
        <v>-3.0630801873443358E-2</v>
      </c>
      <c r="R1903" s="3">
        <v>-3.4174710437212541E-2</v>
      </c>
      <c r="S1903" s="3" t="str">
        <f t="shared" si="468"/>
        <v/>
      </c>
      <c r="T1903" s="3">
        <f t="shared" si="469"/>
        <v>2.6204971458234638E-3</v>
      </c>
      <c r="U1903" s="3" t="str">
        <f t="shared" si="470"/>
        <v/>
      </c>
      <c r="V1903" s="3" t="str">
        <f t="shared" si="471"/>
        <v/>
      </c>
      <c r="W1903" s="3" t="str">
        <f t="shared" si="472"/>
        <v/>
      </c>
      <c r="X1903" s="3">
        <f t="shared" si="473"/>
        <v>-1.164653192160525E-3</v>
      </c>
      <c r="Y1903" s="3" t="str">
        <f t="shared" si="474"/>
        <v/>
      </c>
      <c r="Z1903" s="3" t="str">
        <f t="shared" si="475"/>
        <v/>
      </c>
      <c r="AA1903" s="3" t="str">
        <f t="shared" si="476"/>
        <v/>
      </c>
      <c r="AB1903" s="3" t="str">
        <f t="shared" si="477"/>
        <v/>
      </c>
      <c r="AC1903" s="3">
        <f t="shared" si="478"/>
        <v>3.1608194736719719E-2</v>
      </c>
      <c r="AD1903" s="3" t="str">
        <f t="shared" si="479"/>
        <v/>
      </c>
      <c r="AE1903" s="3" t="str">
        <f t="shared" si="480"/>
        <v/>
      </c>
      <c r="AF1903" s="3" t="str">
        <f t="shared" si="481"/>
        <v/>
      </c>
      <c r="AG1903" s="3">
        <f t="shared" si="482"/>
        <v>2.471738780857935E-3</v>
      </c>
      <c r="AH1903" s="3" t="str">
        <f t="shared" si="483"/>
        <v/>
      </c>
    </row>
    <row r="1904" spans="1:34">
      <c r="A1904" s="16">
        <v>41110</v>
      </c>
      <c r="B1904">
        <v>136.94999694824219</v>
      </c>
      <c r="C1904">
        <v>137.1600036621094</v>
      </c>
      <c r="D1904">
        <v>136.32000732421881</v>
      </c>
      <c r="E1904">
        <v>136.4700012207031</v>
      </c>
      <c r="F1904">
        <v>109.2414016723633</v>
      </c>
      <c r="G1904">
        <v>142904500</v>
      </c>
      <c r="H1904">
        <v>16.270000457763668</v>
      </c>
      <c r="I1904">
        <v>2012</v>
      </c>
      <c r="J1904">
        <v>108.115096282959</v>
      </c>
      <c r="K1904" s="3">
        <v>-9.1479413118397135E-3</v>
      </c>
      <c r="L1904" s="3">
        <v>5.3043827541492394E-3</v>
      </c>
      <c r="M1904" s="3">
        <v>7.2335016453686229E-3</v>
      </c>
      <c r="N1904" s="3">
        <v>3.0429075789651479E-2</v>
      </c>
      <c r="O1904" s="3">
        <v>-1.0237337160088121E-2</v>
      </c>
      <c r="P1904" s="3">
        <v>-8.8397565248042875E-3</v>
      </c>
      <c r="Q1904" s="3">
        <v>-2.13299820833962E-2</v>
      </c>
      <c r="R1904" s="3">
        <v>-1.200540855165011E-2</v>
      </c>
      <c r="S1904" s="3" t="str">
        <f t="shared" si="468"/>
        <v/>
      </c>
      <c r="T1904" s="3">
        <f t="shared" si="469"/>
        <v>-9.1479413118397135E-3</v>
      </c>
      <c r="U1904" s="3" t="str">
        <f t="shared" si="470"/>
        <v/>
      </c>
      <c r="V1904" s="3" t="str">
        <f t="shared" si="471"/>
        <v/>
      </c>
      <c r="W1904" s="3" t="str">
        <f t="shared" si="472"/>
        <v/>
      </c>
      <c r="X1904" s="3">
        <f t="shared" si="473"/>
        <v>-1.0237337160088121E-2</v>
      </c>
      <c r="Y1904" s="3" t="str">
        <f t="shared" si="474"/>
        <v/>
      </c>
      <c r="Z1904" s="3" t="str">
        <f t="shared" si="475"/>
        <v/>
      </c>
      <c r="AA1904" s="3" t="str">
        <f t="shared" si="476"/>
        <v/>
      </c>
      <c r="AB1904" s="3" t="str">
        <f t="shared" si="477"/>
        <v/>
      </c>
      <c r="AC1904" s="3">
        <f t="shared" si="478"/>
        <v>5.3043827541492394E-3</v>
      </c>
      <c r="AD1904" s="3" t="str">
        <f t="shared" si="479"/>
        <v/>
      </c>
      <c r="AE1904" s="3" t="str">
        <f t="shared" si="480"/>
        <v/>
      </c>
      <c r="AF1904" s="3" t="str">
        <f t="shared" si="481"/>
        <v/>
      </c>
      <c r="AG1904" s="3">
        <f t="shared" si="482"/>
        <v>-8.8397565248042875E-3</v>
      </c>
      <c r="AH1904" s="3" t="str">
        <f t="shared" si="483"/>
        <v/>
      </c>
    </row>
    <row r="1905" spans="1:34">
      <c r="A1905" s="16">
        <v>41113</v>
      </c>
      <c r="B1905">
        <v>134.4700012207031</v>
      </c>
      <c r="C1905">
        <v>136.3800048828125</v>
      </c>
      <c r="D1905">
        <v>133.8399963378906</v>
      </c>
      <c r="E1905">
        <v>135.0899963378906</v>
      </c>
      <c r="F1905">
        <v>108.13671875</v>
      </c>
      <c r="G1905">
        <v>145210900</v>
      </c>
      <c r="H1905">
        <v>18.620000839233398</v>
      </c>
      <c r="I1905">
        <v>2012</v>
      </c>
      <c r="J1905">
        <v>108.1803363800049</v>
      </c>
      <c r="K1905" s="3">
        <v>-1.01123100349485E-2</v>
      </c>
      <c r="L1905" s="3">
        <v>-2.5103160830680649E-3</v>
      </c>
      <c r="M1905" s="3">
        <v>-1.6997669150684569E-3</v>
      </c>
      <c r="N1905" s="3">
        <v>1.221359664686883E-2</v>
      </c>
      <c r="O1905" s="3">
        <v>-1.9271670398530949E-2</v>
      </c>
      <c r="P1905" s="3">
        <v>-1.174035607974278E-2</v>
      </c>
      <c r="Q1905" s="3">
        <v>-2.0100510445481778E-2</v>
      </c>
      <c r="R1905" s="3">
        <v>-1.955642498915278E-2</v>
      </c>
      <c r="S1905" s="3" t="str">
        <f t="shared" si="468"/>
        <v/>
      </c>
      <c r="T1905" s="3">
        <f t="shared" si="469"/>
        <v>-1.01123100349485E-2</v>
      </c>
      <c r="U1905" s="3" t="str">
        <f t="shared" si="470"/>
        <v/>
      </c>
      <c r="V1905" s="3" t="str">
        <f t="shared" si="471"/>
        <v/>
      </c>
      <c r="W1905" s="3" t="str">
        <f t="shared" si="472"/>
        <v/>
      </c>
      <c r="X1905" s="3">
        <f t="shared" si="473"/>
        <v>-1.9271670398530949E-2</v>
      </c>
      <c r="Y1905" s="3" t="str">
        <f t="shared" si="474"/>
        <v/>
      </c>
      <c r="Z1905" s="3" t="str">
        <f t="shared" si="475"/>
        <v/>
      </c>
      <c r="AA1905" s="3" t="str">
        <f t="shared" si="476"/>
        <v/>
      </c>
      <c r="AB1905" s="3" t="str">
        <f t="shared" si="477"/>
        <v/>
      </c>
      <c r="AC1905" s="3">
        <f t="shared" si="478"/>
        <v>-2.5103160830680649E-3</v>
      </c>
      <c r="AD1905" s="3" t="str">
        <f t="shared" si="479"/>
        <v/>
      </c>
      <c r="AE1905" s="3" t="str">
        <f t="shared" si="480"/>
        <v/>
      </c>
      <c r="AF1905" s="3" t="str">
        <f t="shared" si="481"/>
        <v/>
      </c>
      <c r="AG1905" s="3">
        <f t="shared" si="482"/>
        <v>-1.174035607974278E-2</v>
      </c>
      <c r="AH1905" s="3" t="str">
        <f t="shared" si="483"/>
        <v/>
      </c>
    </row>
    <row r="1906" spans="1:34">
      <c r="A1906" s="16">
        <v>41114</v>
      </c>
      <c r="B1906">
        <v>135.19000244140619</v>
      </c>
      <c r="C1906">
        <v>135.25</v>
      </c>
      <c r="D1906">
        <v>133.0299987792969</v>
      </c>
      <c r="E1906">
        <v>133.92999267578119</v>
      </c>
      <c r="F1906">
        <v>107.2081680297852</v>
      </c>
      <c r="G1906">
        <v>173301200</v>
      </c>
      <c r="H1906">
        <v>20.469999313354489</v>
      </c>
      <c r="I1906">
        <v>2012</v>
      </c>
      <c r="J1906">
        <v>108.2847984313965</v>
      </c>
      <c r="K1906" s="3">
        <v>-8.5868216730484725E-3</v>
      </c>
      <c r="L1906" s="3">
        <v>-1.7820367508253328E-2</v>
      </c>
      <c r="M1906" s="3">
        <v>-1.5655793656156321E-3</v>
      </c>
      <c r="N1906" s="3">
        <v>1.9875022390527301E-2</v>
      </c>
      <c r="O1906" s="3">
        <v>-1.524907553806742E-2</v>
      </c>
      <c r="P1906" s="3">
        <v>-2.442066453615066E-2</v>
      </c>
      <c r="Q1906" s="3">
        <v>-1.1480492717608089E-2</v>
      </c>
      <c r="R1906" s="3">
        <v>-2.9699560362845818E-3</v>
      </c>
      <c r="S1906" s="3" t="str">
        <f t="shared" si="468"/>
        <v/>
      </c>
      <c r="T1906" s="3" t="str">
        <f t="shared" si="469"/>
        <v/>
      </c>
      <c r="U1906" s="3">
        <f t="shared" si="470"/>
        <v>-8.5868216730484725E-3</v>
      </c>
      <c r="V1906" s="3" t="str">
        <f t="shared" si="471"/>
        <v/>
      </c>
      <c r="W1906" s="3" t="str">
        <f t="shared" si="472"/>
        <v/>
      </c>
      <c r="X1906" s="3" t="str">
        <f t="shared" si="473"/>
        <v/>
      </c>
      <c r="Y1906" s="3">
        <f t="shared" si="474"/>
        <v>-1.524907553806742E-2</v>
      </c>
      <c r="Z1906" s="3" t="str">
        <f t="shared" si="475"/>
        <v/>
      </c>
      <c r="AA1906" s="3" t="str">
        <f t="shared" si="476"/>
        <v/>
      </c>
      <c r="AB1906" s="3">
        <f t="shared" si="477"/>
        <v>-1.7820367508253328E-2</v>
      </c>
      <c r="AC1906" s="3" t="str">
        <f t="shared" si="478"/>
        <v/>
      </c>
      <c r="AD1906" s="3" t="str">
        <f t="shared" si="479"/>
        <v/>
      </c>
      <c r="AE1906" s="3" t="str">
        <f t="shared" si="480"/>
        <v/>
      </c>
      <c r="AF1906" s="3">
        <f t="shared" si="481"/>
        <v>-2.442066453615066E-2</v>
      </c>
      <c r="AG1906" s="3" t="str">
        <f t="shared" si="482"/>
        <v/>
      </c>
      <c r="AH1906" s="3" t="str">
        <f t="shared" si="483"/>
        <v/>
      </c>
    </row>
    <row r="1907" spans="1:34">
      <c r="A1907" s="16">
        <v>41115</v>
      </c>
      <c r="B1907">
        <v>134.21000671386719</v>
      </c>
      <c r="C1907">
        <v>134.55999755859381</v>
      </c>
      <c r="D1907">
        <v>133.25</v>
      </c>
      <c r="E1907">
        <v>133.96000671386719</v>
      </c>
      <c r="F1907">
        <v>107.23219299316411</v>
      </c>
      <c r="G1907">
        <v>129122300</v>
      </c>
      <c r="H1907">
        <v>19.340000152587891</v>
      </c>
      <c r="I1907">
        <v>2012</v>
      </c>
      <c r="J1907">
        <v>108.3640476226807</v>
      </c>
      <c r="K1907" s="3">
        <v>2.240963894861725E-4</v>
      </c>
      <c r="L1907" s="3">
        <v>-2.482329388768989E-2</v>
      </c>
      <c r="M1907" s="3">
        <v>-1.4903258825090799E-3</v>
      </c>
      <c r="N1907" s="3">
        <v>1.500260951683963E-2</v>
      </c>
      <c r="O1907" s="3">
        <v>-5.0772247664299108E-3</v>
      </c>
      <c r="P1907" s="3">
        <v>-3.1593481052308858E-2</v>
      </c>
      <c r="Q1907" s="3">
        <v>-1.1627888461621549E-2</v>
      </c>
      <c r="R1907" s="3">
        <v>-5.3038109630437758E-3</v>
      </c>
      <c r="S1907" s="3" t="str">
        <f t="shared" si="468"/>
        <v/>
      </c>
      <c r="T1907" s="3" t="str">
        <f t="shared" si="469"/>
        <v/>
      </c>
      <c r="U1907" s="3">
        <f t="shared" si="470"/>
        <v>2.240963894861725E-4</v>
      </c>
      <c r="V1907" s="3" t="str">
        <f t="shared" si="471"/>
        <v/>
      </c>
      <c r="W1907" s="3" t="str">
        <f t="shared" si="472"/>
        <v/>
      </c>
      <c r="X1907" s="3" t="str">
        <f t="shared" si="473"/>
        <v/>
      </c>
      <c r="Y1907" s="3">
        <f t="shared" si="474"/>
        <v>-5.0772247664299108E-3</v>
      </c>
      <c r="Z1907" s="3" t="str">
        <f t="shared" si="475"/>
        <v/>
      </c>
      <c r="AA1907" s="3" t="str">
        <f t="shared" si="476"/>
        <v/>
      </c>
      <c r="AB1907" s="3">
        <f t="shared" si="477"/>
        <v>-2.482329388768989E-2</v>
      </c>
      <c r="AC1907" s="3" t="str">
        <f t="shared" si="478"/>
        <v/>
      </c>
      <c r="AD1907" s="3" t="str">
        <f t="shared" si="479"/>
        <v/>
      </c>
      <c r="AE1907" s="3" t="str">
        <f t="shared" si="480"/>
        <v/>
      </c>
      <c r="AF1907" s="3">
        <f t="shared" si="481"/>
        <v>-3.1593481052308858E-2</v>
      </c>
      <c r="AG1907" s="3" t="str">
        <f t="shared" si="482"/>
        <v/>
      </c>
      <c r="AH1907" s="3" t="str">
        <f t="shared" si="483"/>
        <v/>
      </c>
    </row>
    <row r="1908" spans="1:34">
      <c r="A1908" s="16">
        <v>41116</v>
      </c>
      <c r="B1908">
        <v>135.88999938964841</v>
      </c>
      <c r="C1908">
        <v>136.46000671386719</v>
      </c>
      <c r="D1908">
        <v>135.25999450683591</v>
      </c>
      <c r="E1908">
        <v>136.16999816894531</v>
      </c>
      <c r="F1908">
        <v>109.0012512207031</v>
      </c>
      <c r="G1908">
        <v>156526500</v>
      </c>
      <c r="H1908">
        <v>17.530000686645511</v>
      </c>
      <c r="I1908">
        <v>2012</v>
      </c>
      <c r="J1908">
        <v>108.4841205596924</v>
      </c>
      <c r="K1908" s="3">
        <v>1.6497454525170822E-2</v>
      </c>
      <c r="L1908" s="3">
        <v>-1.1326177454726531E-2</v>
      </c>
      <c r="M1908" s="3">
        <v>1.9924017259381529E-2</v>
      </c>
      <c r="N1908" s="3">
        <v>2.2527799392052069E-2</v>
      </c>
      <c r="O1908" s="3">
        <v>9.7042977591474955E-3</v>
      </c>
      <c r="P1908" s="3">
        <v>-3.4124715704920483E-2</v>
      </c>
      <c r="Q1908" s="3">
        <v>-3.595204458752943E-3</v>
      </c>
      <c r="R1908" s="3">
        <v>-1.4192381284339309E-2</v>
      </c>
      <c r="S1908" s="3" t="str">
        <f t="shared" si="468"/>
        <v/>
      </c>
      <c r="T1908" s="3" t="str">
        <f t="shared" si="469"/>
        <v/>
      </c>
      <c r="U1908" s="3">
        <f t="shared" si="470"/>
        <v>1.6497454525170822E-2</v>
      </c>
      <c r="V1908" s="3" t="str">
        <f t="shared" si="471"/>
        <v/>
      </c>
      <c r="W1908" s="3" t="str">
        <f t="shared" si="472"/>
        <v/>
      </c>
      <c r="X1908" s="3" t="str">
        <f t="shared" si="473"/>
        <v/>
      </c>
      <c r="Y1908" s="3">
        <f t="shared" si="474"/>
        <v>9.7042977591474955E-3</v>
      </c>
      <c r="Z1908" s="3" t="str">
        <f t="shared" si="475"/>
        <v/>
      </c>
      <c r="AA1908" s="3" t="str">
        <f t="shared" si="476"/>
        <v/>
      </c>
      <c r="AB1908" s="3">
        <f t="shared" si="477"/>
        <v>-1.1326177454726531E-2</v>
      </c>
      <c r="AC1908" s="3" t="str">
        <f t="shared" si="478"/>
        <v/>
      </c>
      <c r="AD1908" s="3" t="str">
        <f t="shared" si="479"/>
        <v/>
      </c>
      <c r="AE1908" s="3" t="str">
        <f t="shared" si="480"/>
        <v/>
      </c>
      <c r="AF1908" s="3">
        <f t="shared" si="481"/>
        <v>-3.4124715704920483E-2</v>
      </c>
      <c r="AG1908" s="3" t="str">
        <f t="shared" si="482"/>
        <v/>
      </c>
      <c r="AH1908" s="3" t="str">
        <f t="shared" si="483"/>
        <v/>
      </c>
    </row>
    <row r="1909" spans="1:34">
      <c r="A1909" s="16">
        <v>41117</v>
      </c>
      <c r="B1909">
        <v>136.88999938964841</v>
      </c>
      <c r="C1909">
        <v>139.07000732421881</v>
      </c>
      <c r="D1909">
        <v>136.13999938964841</v>
      </c>
      <c r="E1909">
        <v>138.67999267578119</v>
      </c>
      <c r="F1909">
        <v>111.0104064941406</v>
      </c>
      <c r="G1909">
        <v>236768900</v>
      </c>
      <c r="H1909">
        <v>16.70000076293945</v>
      </c>
      <c r="I1909">
        <v>2012</v>
      </c>
      <c r="J1909">
        <v>108.7198593139648</v>
      </c>
      <c r="K1909" s="3">
        <v>1.843240560027537E-2</v>
      </c>
      <c r="L1909" s="3">
        <v>1.6193538298629129E-2</v>
      </c>
      <c r="M1909" s="3">
        <v>2.158381777805829E-2</v>
      </c>
      <c r="N1909" s="3">
        <v>4.4355304380493177E-2</v>
      </c>
      <c r="O1909" s="3">
        <v>-2.203038826485981E-4</v>
      </c>
      <c r="P1909" s="3">
        <v>-2.5207022866827519E-2</v>
      </c>
      <c r="Q1909" s="3">
        <v>-2.0036841404811209E-2</v>
      </c>
      <c r="R1909" s="3">
        <v>-1.430734183469728E-3</v>
      </c>
      <c r="S1909" s="3" t="str">
        <f t="shared" si="468"/>
        <v/>
      </c>
      <c r="T1909" s="3" t="str">
        <f t="shared" si="469"/>
        <v/>
      </c>
      <c r="U1909" s="3">
        <f t="shared" si="470"/>
        <v>1.843240560027537E-2</v>
      </c>
      <c r="V1909" s="3" t="str">
        <f t="shared" si="471"/>
        <v/>
      </c>
      <c r="W1909" s="3" t="str">
        <f t="shared" si="472"/>
        <v/>
      </c>
      <c r="X1909" s="3" t="str">
        <f t="shared" si="473"/>
        <v/>
      </c>
      <c r="Y1909" s="3">
        <f t="shared" si="474"/>
        <v>-2.203038826485981E-4</v>
      </c>
      <c r="Z1909" s="3" t="str">
        <f t="shared" si="475"/>
        <v/>
      </c>
      <c r="AA1909" s="3" t="str">
        <f t="shared" si="476"/>
        <v/>
      </c>
      <c r="AB1909" s="3">
        <f t="shared" si="477"/>
        <v>1.6193538298629129E-2</v>
      </c>
      <c r="AC1909" s="3" t="str">
        <f t="shared" si="478"/>
        <v/>
      </c>
      <c r="AD1909" s="3" t="str">
        <f t="shared" si="479"/>
        <v/>
      </c>
      <c r="AE1909" s="3" t="str">
        <f t="shared" si="480"/>
        <v/>
      </c>
      <c r="AF1909" s="3">
        <f t="shared" si="481"/>
        <v>-2.5207022866827519E-2</v>
      </c>
      <c r="AG1909" s="3" t="str">
        <f t="shared" si="482"/>
        <v/>
      </c>
      <c r="AH1909" s="3" t="str">
        <f t="shared" si="483"/>
        <v/>
      </c>
    </row>
    <row r="1910" spans="1:34">
      <c r="A1910" s="16">
        <v>41120</v>
      </c>
      <c r="B1910">
        <v>138.52000427246091</v>
      </c>
      <c r="C1910">
        <v>139.3399963378906</v>
      </c>
      <c r="D1910">
        <v>138.27000427246091</v>
      </c>
      <c r="E1910">
        <v>138.67999267578119</v>
      </c>
      <c r="F1910">
        <v>111.0104064941406</v>
      </c>
      <c r="G1910">
        <v>106782000</v>
      </c>
      <c r="H1910">
        <v>18.030000686645511</v>
      </c>
      <c r="I1910">
        <v>2012</v>
      </c>
      <c r="J1910">
        <v>108.8231201171875</v>
      </c>
      <c r="K1910" s="3">
        <v>0</v>
      </c>
      <c r="L1910" s="3">
        <v>2.6574578712567298E-2</v>
      </c>
      <c r="M1910" s="3">
        <v>2.3997552037156259E-2</v>
      </c>
      <c r="N1910" s="3">
        <v>1.8956468443515281E-2</v>
      </c>
      <c r="O1910" s="3">
        <v>-2.9563630298050651E-3</v>
      </c>
      <c r="P1910" s="3">
        <v>-1.524907553806742E-2</v>
      </c>
      <c r="Q1910" s="3">
        <v>-1.7721287944170161E-2</v>
      </c>
      <c r="R1910" s="3">
        <v>-2.57163838577491E-2</v>
      </c>
      <c r="S1910" s="3" t="str">
        <f t="shared" si="468"/>
        <v/>
      </c>
      <c r="T1910" s="3" t="str">
        <f t="shared" si="469"/>
        <v/>
      </c>
      <c r="U1910" s="3">
        <f t="shared" si="470"/>
        <v>0</v>
      </c>
      <c r="V1910" s="3" t="str">
        <f t="shared" si="471"/>
        <v/>
      </c>
      <c r="W1910" s="3" t="str">
        <f t="shared" si="472"/>
        <v/>
      </c>
      <c r="X1910" s="3" t="str">
        <f t="shared" si="473"/>
        <v/>
      </c>
      <c r="Y1910" s="3">
        <f t="shared" si="474"/>
        <v>-2.9563630298050651E-3</v>
      </c>
      <c r="Z1910" s="3" t="str">
        <f t="shared" si="475"/>
        <v/>
      </c>
      <c r="AA1910" s="3" t="str">
        <f t="shared" si="476"/>
        <v/>
      </c>
      <c r="AB1910" s="3" t="str">
        <f t="shared" si="477"/>
        <v/>
      </c>
      <c r="AC1910" s="3">
        <f t="shared" si="478"/>
        <v>2.6574578712567298E-2</v>
      </c>
      <c r="AD1910" s="3" t="str">
        <f t="shared" si="479"/>
        <v/>
      </c>
      <c r="AE1910" s="3" t="str">
        <f t="shared" si="480"/>
        <v/>
      </c>
      <c r="AF1910" s="3" t="str">
        <f t="shared" si="481"/>
        <v/>
      </c>
      <c r="AG1910" s="3">
        <f t="shared" si="482"/>
        <v>-1.524907553806742E-2</v>
      </c>
      <c r="AH1910" s="3" t="str">
        <f t="shared" si="483"/>
        <v/>
      </c>
    </row>
    <row r="1911" spans="1:34">
      <c r="A1911" s="16">
        <v>41121</v>
      </c>
      <c r="B1911">
        <v>138.49000549316409</v>
      </c>
      <c r="C1911">
        <v>138.8699951171875</v>
      </c>
      <c r="D1911">
        <v>137.71000671386719</v>
      </c>
      <c r="E1911">
        <v>137.71000671386719</v>
      </c>
      <c r="F1911">
        <v>110.234001159668</v>
      </c>
      <c r="G1911">
        <v>120575900</v>
      </c>
      <c r="H1911">
        <v>18.930000305175781</v>
      </c>
      <c r="I1911">
        <v>2012</v>
      </c>
      <c r="J1911">
        <v>108.87115020751951</v>
      </c>
      <c r="K1911" s="3">
        <v>-6.9939869512470887E-3</v>
      </c>
      <c r="L1911" s="3">
        <v>2.822390481518311E-2</v>
      </c>
      <c r="M1911" s="3">
        <v>9.900576950605311E-3</v>
      </c>
      <c r="N1911" s="3">
        <v>8.7908110512535664E-3</v>
      </c>
      <c r="O1911" s="3">
        <v>-6.9944189006541091E-3</v>
      </c>
      <c r="P1911" s="3">
        <v>-5.0772247664299108E-3</v>
      </c>
      <c r="Q1911" s="3">
        <v>-2.442066453615066E-2</v>
      </c>
      <c r="R1911" s="3">
        <v>-2.8642506487863931E-2</v>
      </c>
      <c r="S1911" s="3" t="str">
        <f t="shared" si="468"/>
        <v/>
      </c>
      <c r="T1911" s="3" t="str">
        <f t="shared" si="469"/>
        <v/>
      </c>
      <c r="U1911" s="3">
        <f t="shared" si="470"/>
        <v>-6.9939869512470887E-3</v>
      </c>
      <c r="V1911" s="3" t="str">
        <f t="shared" si="471"/>
        <v/>
      </c>
      <c r="W1911" s="3" t="str">
        <f t="shared" si="472"/>
        <v/>
      </c>
      <c r="X1911" s="3" t="str">
        <f t="shared" si="473"/>
        <v/>
      </c>
      <c r="Y1911" s="3">
        <f t="shared" si="474"/>
        <v>-6.9944189006541091E-3</v>
      </c>
      <c r="Z1911" s="3" t="str">
        <f t="shared" si="475"/>
        <v/>
      </c>
      <c r="AA1911" s="3" t="str">
        <f t="shared" si="476"/>
        <v/>
      </c>
      <c r="AB1911" s="3" t="str">
        <f t="shared" si="477"/>
        <v/>
      </c>
      <c r="AC1911" s="3">
        <f t="shared" si="478"/>
        <v>2.822390481518311E-2</v>
      </c>
      <c r="AD1911" s="3" t="str">
        <f t="shared" si="479"/>
        <v/>
      </c>
      <c r="AE1911" s="3" t="str">
        <f t="shared" si="480"/>
        <v/>
      </c>
      <c r="AF1911" s="3" t="str">
        <f t="shared" si="481"/>
        <v/>
      </c>
      <c r="AG1911" s="3">
        <f t="shared" si="482"/>
        <v>-5.0772247664299108E-3</v>
      </c>
      <c r="AH1911" s="3" t="str">
        <f t="shared" si="483"/>
        <v/>
      </c>
    </row>
    <row r="1912" spans="1:34">
      <c r="A1912" s="16">
        <v>41122</v>
      </c>
      <c r="B1912">
        <v>138.69999694824219</v>
      </c>
      <c r="C1912">
        <v>138.72999572753909</v>
      </c>
      <c r="D1912">
        <v>137.3999938964844</v>
      </c>
      <c r="E1912">
        <v>137.5899963378906</v>
      </c>
      <c r="F1912">
        <v>110.1379013061523</v>
      </c>
      <c r="G1912">
        <v>138293800</v>
      </c>
      <c r="H1912">
        <v>18.95999908447266</v>
      </c>
      <c r="I1912">
        <v>2012</v>
      </c>
      <c r="J1912">
        <v>108.8783550262451</v>
      </c>
      <c r="K1912" s="3">
        <v>-8.7178050787095618E-4</v>
      </c>
      <c r="L1912" s="3">
        <v>2.709735044935169E-2</v>
      </c>
      <c r="M1912" s="3">
        <v>1.6014110678799209E-3</v>
      </c>
      <c r="N1912" s="3">
        <v>1.3100408209469889E-3</v>
      </c>
      <c r="O1912" s="3">
        <v>-2.2512003650320129E-3</v>
      </c>
      <c r="P1912" s="3">
        <v>9.7042977591474955E-3</v>
      </c>
      <c r="Q1912" s="3">
        <v>-3.1593481052308858E-2</v>
      </c>
      <c r="R1912" s="3">
        <v>-3.5004711668748079E-2</v>
      </c>
      <c r="S1912" s="3" t="str">
        <f t="shared" si="468"/>
        <v/>
      </c>
      <c r="T1912" s="3" t="str">
        <f t="shared" si="469"/>
        <v/>
      </c>
      <c r="U1912" s="3">
        <f t="shared" si="470"/>
        <v>-8.7178050787095618E-4</v>
      </c>
      <c r="V1912" s="3" t="str">
        <f t="shared" si="471"/>
        <v/>
      </c>
      <c r="W1912" s="3" t="str">
        <f t="shared" si="472"/>
        <v/>
      </c>
      <c r="X1912" s="3" t="str">
        <f t="shared" si="473"/>
        <v/>
      </c>
      <c r="Y1912" s="3">
        <f t="shared" si="474"/>
        <v>-2.2512003650320129E-3</v>
      </c>
      <c r="Z1912" s="3" t="str">
        <f t="shared" si="475"/>
        <v/>
      </c>
      <c r="AA1912" s="3" t="str">
        <f t="shared" si="476"/>
        <v/>
      </c>
      <c r="AB1912" s="3" t="str">
        <f t="shared" si="477"/>
        <v/>
      </c>
      <c r="AC1912" s="3">
        <f t="shared" si="478"/>
        <v>2.709735044935169E-2</v>
      </c>
      <c r="AD1912" s="3" t="str">
        <f t="shared" si="479"/>
        <v/>
      </c>
      <c r="AE1912" s="3" t="str">
        <f t="shared" si="480"/>
        <v/>
      </c>
      <c r="AF1912" s="3" t="str">
        <f t="shared" si="481"/>
        <v/>
      </c>
      <c r="AG1912" s="3">
        <f t="shared" si="482"/>
        <v>9.7042977591474955E-3</v>
      </c>
      <c r="AH1912" s="3" t="str">
        <f t="shared" si="483"/>
        <v/>
      </c>
    </row>
    <row r="1913" spans="1:34">
      <c r="A1913" s="16">
        <v>41123</v>
      </c>
      <c r="B1913">
        <v>136.55000305175781</v>
      </c>
      <c r="C1913">
        <v>137.57000732421881</v>
      </c>
      <c r="D1913">
        <v>135.58000183105469</v>
      </c>
      <c r="E1913">
        <v>136.63999938964841</v>
      </c>
      <c r="F1913">
        <v>109.3774337768555</v>
      </c>
      <c r="G1913">
        <v>199556600</v>
      </c>
      <c r="H1913">
        <v>17.569999694824219</v>
      </c>
      <c r="I1913">
        <v>2012</v>
      </c>
      <c r="J1913">
        <v>108.8723499298096</v>
      </c>
      <c r="K1913" s="3">
        <v>-6.9046851290818223E-3</v>
      </c>
      <c r="L1913" s="3">
        <v>3.4511764951272732E-3</v>
      </c>
      <c r="M1913" s="3">
        <v>-7.9140895970107872E-3</v>
      </c>
      <c r="N1913" s="3">
        <v>-1.0968459512539219E-3</v>
      </c>
      <c r="O1913" s="3">
        <v>-1.4608580277157951E-2</v>
      </c>
      <c r="P1913" s="3">
        <v>-4.3327924346346913E-3</v>
      </c>
      <c r="Q1913" s="3">
        <v>-3.4124715704920483E-2</v>
      </c>
      <c r="R1913" s="3">
        <v>-3.0630801873443358E-2</v>
      </c>
      <c r="S1913" s="3" t="str">
        <f t="shared" si="468"/>
        <v/>
      </c>
      <c r="T1913" s="3" t="str">
        <f t="shared" si="469"/>
        <v/>
      </c>
      <c r="U1913" s="3">
        <f t="shared" si="470"/>
        <v>-6.9046851290818223E-3</v>
      </c>
      <c r="V1913" s="3" t="str">
        <f t="shared" si="471"/>
        <v/>
      </c>
      <c r="W1913" s="3" t="str">
        <f t="shared" si="472"/>
        <v/>
      </c>
      <c r="X1913" s="3" t="str">
        <f t="shared" si="473"/>
        <v/>
      </c>
      <c r="Y1913" s="3">
        <f t="shared" si="474"/>
        <v>-1.4608580277157951E-2</v>
      </c>
      <c r="Z1913" s="3" t="str">
        <f t="shared" si="475"/>
        <v/>
      </c>
      <c r="AA1913" s="3" t="str">
        <f t="shared" si="476"/>
        <v/>
      </c>
      <c r="AB1913" s="3" t="str">
        <f t="shared" si="477"/>
        <v/>
      </c>
      <c r="AC1913" s="3">
        <f t="shared" si="478"/>
        <v>3.4511764951272732E-3</v>
      </c>
      <c r="AD1913" s="3" t="str">
        <f t="shared" si="479"/>
        <v/>
      </c>
      <c r="AE1913" s="3" t="str">
        <f t="shared" si="480"/>
        <v/>
      </c>
      <c r="AF1913" s="3" t="str">
        <f t="shared" si="481"/>
        <v/>
      </c>
      <c r="AG1913" s="3">
        <f t="shared" si="482"/>
        <v>-4.3327924346346913E-3</v>
      </c>
      <c r="AH1913" s="3" t="str">
        <f t="shared" si="483"/>
        <v/>
      </c>
    </row>
    <row r="1914" spans="1:34">
      <c r="A1914" s="16">
        <v>41124</v>
      </c>
      <c r="B1914">
        <v>138.55999755859381</v>
      </c>
      <c r="C1914">
        <v>139.63999938964841</v>
      </c>
      <c r="D1914">
        <v>136.67999267578119</v>
      </c>
      <c r="E1914">
        <v>139.3500061035156</v>
      </c>
      <c r="F1914">
        <v>111.546745300293</v>
      </c>
      <c r="G1914">
        <v>157825000</v>
      </c>
      <c r="H1914">
        <v>15.64000034332275</v>
      </c>
      <c r="I1914">
        <v>2012</v>
      </c>
      <c r="J1914">
        <v>109.0268432617188</v>
      </c>
      <c r="K1914" s="3">
        <v>1.983326403381502E-2</v>
      </c>
      <c r="L1914" s="3">
        <v>4.8314281794892278E-3</v>
      </c>
      <c r="M1914" s="3">
        <v>2.1103204395380049E-2</v>
      </c>
      <c r="N1914" s="3">
        <v>2.848935610446501E-2</v>
      </c>
      <c r="O1914" s="3">
        <v>2.9269091270101022E-4</v>
      </c>
      <c r="P1914" s="3">
        <v>-2.2353555007563419E-2</v>
      </c>
      <c r="Q1914" s="3">
        <v>-2.5207022866827519E-2</v>
      </c>
      <c r="R1914" s="3">
        <v>-2.13299820833962E-2</v>
      </c>
      <c r="S1914" s="3" t="str">
        <f t="shared" si="468"/>
        <v/>
      </c>
      <c r="T1914" s="3" t="str">
        <f t="shared" si="469"/>
        <v/>
      </c>
      <c r="U1914" s="3">
        <f t="shared" si="470"/>
        <v>1.983326403381502E-2</v>
      </c>
      <c r="V1914" s="3" t="str">
        <f t="shared" si="471"/>
        <v/>
      </c>
      <c r="W1914" s="3" t="str">
        <f t="shared" si="472"/>
        <v/>
      </c>
      <c r="X1914" s="3" t="str">
        <f t="shared" si="473"/>
        <v/>
      </c>
      <c r="Y1914" s="3">
        <f t="shared" si="474"/>
        <v>2.9269091270101022E-4</v>
      </c>
      <c r="Z1914" s="3" t="str">
        <f t="shared" si="475"/>
        <v/>
      </c>
      <c r="AA1914" s="3" t="str">
        <f t="shared" si="476"/>
        <v/>
      </c>
      <c r="AB1914" s="3" t="str">
        <f t="shared" si="477"/>
        <v/>
      </c>
      <c r="AC1914" s="3">
        <f t="shared" si="478"/>
        <v>4.8314281794892278E-3</v>
      </c>
      <c r="AD1914" s="3" t="str">
        <f t="shared" si="479"/>
        <v/>
      </c>
      <c r="AE1914" s="3" t="str">
        <f t="shared" si="480"/>
        <v/>
      </c>
      <c r="AF1914" s="3" t="str">
        <f t="shared" si="481"/>
        <v/>
      </c>
      <c r="AG1914" s="3">
        <f t="shared" si="482"/>
        <v>-2.2353555007563419E-2</v>
      </c>
      <c r="AH1914" s="3" t="str">
        <f t="shared" si="483"/>
        <v/>
      </c>
    </row>
    <row r="1915" spans="1:34">
      <c r="A1915" s="16">
        <v>41127</v>
      </c>
      <c r="B1915">
        <v>139.7200012207031</v>
      </c>
      <c r="C1915">
        <v>140.16999816894531</v>
      </c>
      <c r="D1915">
        <v>139.55999755859381</v>
      </c>
      <c r="E1915">
        <v>139.6199951171875</v>
      </c>
      <c r="F1915">
        <v>111.76292419433589</v>
      </c>
      <c r="G1915">
        <v>86326200</v>
      </c>
      <c r="H1915">
        <v>15.94999980926514</v>
      </c>
      <c r="I1915">
        <v>2012</v>
      </c>
      <c r="J1915">
        <v>109.19894752502439</v>
      </c>
      <c r="K1915" s="3">
        <v>1.938011669107897E-3</v>
      </c>
      <c r="L1915" s="3">
        <v>6.7788032127873432E-3</v>
      </c>
      <c r="M1915" s="3">
        <v>3.3533525764909873E-2</v>
      </c>
      <c r="N1915" s="3">
        <v>3.1776759672200512E-2</v>
      </c>
      <c r="O1915" s="3">
        <v>1.506935384862018E-3</v>
      </c>
      <c r="P1915" s="3">
        <v>-2.2353555007563419E-2</v>
      </c>
      <c r="Q1915" s="3">
        <v>-1.524907553806742E-2</v>
      </c>
      <c r="R1915" s="3">
        <v>-2.0100510445481778E-2</v>
      </c>
      <c r="S1915" s="3" t="str">
        <f t="shared" si="468"/>
        <v/>
      </c>
      <c r="T1915" s="3">
        <f t="shared" si="469"/>
        <v>1.938011669107897E-3</v>
      </c>
      <c r="U1915" s="3" t="str">
        <f t="shared" si="470"/>
        <v/>
      </c>
      <c r="V1915" s="3" t="str">
        <f t="shared" si="471"/>
        <v/>
      </c>
      <c r="W1915" s="3" t="str">
        <f t="shared" si="472"/>
        <v/>
      </c>
      <c r="X1915" s="3">
        <f t="shared" si="473"/>
        <v>1.506935384862018E-3</v>
      </c>
      <c r="Y1915" s="3" t="str">
        <f t="shared" si="474"/>
        <v/>
      </c>
      <c r="Z1915" s="3" t="str">
        <f t="shared" si="475"/>
        <v/>
      </c>
      <c r="AA1915" s="3" t="str">
        <f t="shared" si="476"/>
        <v/>
      </c>
      <c r="AB1915" s="3" t="str">
        <f t="shared" si="477"/>
        <v/>
      </c>
      <c r="AC1915" s="3">
        <f t="shared" si="478"/>
        <v>6.7788032127873432E-3</v>
      </c>
      <c r="AD1915" s="3" t="str">
        <f t="shared" si="479"/>
        <v/>
      </c>
      <c r="AE1915" s="3" t="str">
        <f t="shared" si="480"/>
        <v/>
      </c>
      <c r="AF1915" s="3" t="str">
        <f t="shared" si="481"/>
        <v/>
      </c>
      <c r="AG1915" s="3">
        <f t="shared" si="482"/>
        <v>-2.2353555007563419E-2</v>
      </c>
      <c r="AH1915" s="3" t="str">
        <f t="shared" si="483"/>
        <v/>
      </c>
    </row>
    <row r="1916" spans="1:34">
      <c r="A1916" s="16">
        <v>41128</v>
      </c>
      <c r="B1916">
        <v>140.17999267578119</v>
      </c>
      <c r="C1916">
        <v>140.91999816894531</v>
      </c>
      <c r="D1916">
        <v>140.0299987792969</v>
      </c>
      <c r="E1916">
        <v>140.32000732421881</v>
      </c>
      <c r="F1916">
        <v>112.3232345581055</v>
      </c>
      <c r="G1916">
        <v>109545100</v>
      </c>
      <c r="H1916">
        <v>15.989999771118161</v>
      </c>
      <c r="I1916">
        <v>2012</v>
      </c>
      <c r="J1916">
        <v>109.44629554748531</v>
      </c>
      <c r="K1916" s="3">
        <v>5.0133831752223754E-3</v>
      </c>
      <c r="L1916" s="3">
        <v>1.895271310538171E-2</v>
      </c>
      <c r="M1916" s="3">
        <v>4.7711537491240463E-2</v>
      </c>
      <c r="N1916" s="3">
        <v>4.607126192702693E-2</v>
      </c>
      <c r="O1916" s="3">
        <v>2.9365683745028459E-3</v>
      </c>
      <c r="P1916" s="3">
        <v>-1.546732102946013E-2</v>
      </c>
      <c r="Q1916" s="3">
        <v>-5.0772247664299108E-3</v>
      </c>
      <c r="R1916" s="3">
        <v>-1.1480492717608089E-2</v>
      </c>
      <c r="S1916" s="3" t="str">
        <f t="shared" si="468"/>
        <v/>
      </c>
      <c r="T1916" s="3">
        <f t="shared" si="469"/>
        <v>5.0133831752223754E-3</v>
      </c>
      <c r="U1916" s="3" t="str">
        <f t="shared" si="470"/>
        <v/>
      </c>
      <c r="V1916" s="3" t="str">
        <f t="shared" si="471"/>
        <v/>
      </c>
      <c r="W1916" s="3" t="str">
        <f t="shared" si="472"/>
        <v/>
      </c>
      <c r="X1916" s="3">
        <f t="shared" si="473"/>
        <v>2.9365683745028459E-3</v>
      </c>
      <c r="Y1916" s="3" t="str">
        <f t="shared" si="474"/>
        <v/>
      </c>
      <c r="Z1916" s="3" t="str">
        <f t="shared" si="475"/>
        <v/>
      </c>
      <c r="AA1916" s="3" t="str">
        <f t="shared" si="476"/>
        <v/>
      </c>
      <c r="AB1916" s="3" t="str">
        <f t="shared" si="477"/>
        <v/>
      </c>
      <c r="AC1916" s="3">
        <f t="shared" si="478"/>
        <v>1.895271310538171E-2</v>
      </c>
      <c r="AD1916" s="3" t="str">
        <f t="shared" si="479"/>
        <v/>
      </c>
      <c r="AE1916" s="3" t="str">
        <f t="shared" si="480"/>
        <v/>
      </c>
      <c r="AF1916" s="3" t="str">
        <f t="shared" si="481"/>
        <v/>
      </c>
      <c r="AG1916" s="3">
        <f t="shared" si="482"/>
        <v>-1.546732102946013E-2</v>
      </c>
      <c r="AH1916" s="3" t="str">
        <f t="shared" si="483"/>
        <v/>
      </c>
    </row>
    <row r="1917" spans="1:34">
      <c r="A1917" s="16">
        <v>41129</v>
      </c>
      <c r="B1917">
        <v>139.8500061035156</v>
      </c>
      <c r="C1917">
        <v>140.6499938964844</v>
      </c>
      <c r="D1917">
        <v>139.80999755859381</v>
      </c>
      <c r="E1917">
        <v>140.49000549316409</v>
      </c>
      <c r="F1917">
        <v>112.45932769775391</v>
      </c>
      <c r="G1917">
        <v>89754700</v>
      </c>
      <c r="H1917">
        <v>15.319999694824221</v>
      </c>
      <c r="I1917">
        <v>2012</v>
      </c>
      <c r="J1917">
        <v>109.699649810791</v>
      </c>
      <c r="K1917" s="3">
        <v>1.211620553698056E-3</v>
      </c>
      <c r="L1917" s="3">
        <v>2.1077452576008682E-2</v>
      </c>
      <c r="M1917" s="3">
        <v>4.8745946144392198E-2</v>
      </c>
      <c r="N1917" s="3">
        <v>4.7182972916676842E-2</v>
      </c>
      <c r="O1917" s="3">
        <v>-3.6346190065867918E-3</v>
      </c>
      <c r="P1917" s="3">
        <v>-1.4608580277157951E-2</v>
      </c>
      <c r="Q1917" s="3">
        <v>9.7042977591474955E-3</v>
      </c>
      <c r="R1917" s="3">
        <v>-1.1627888461621549E-2</v>
      </c>
      <c r="S1917" s="3" t="str">
        <f t="shared" si="468"/>
        <v/>
      </c>
      <c r="T1917" s="3">
        <f t="shared" si="469"/>
        <v>1.211620553698056E-3</v>
      </c>
      <c r="U1917" s="3" t="str">
        <f t="shared" si="470"/>
        <v/>
      </c>
      <c r="V1917" s="3" t="str">
        <f t="shared" si="471"/>
        <v/>
      </c>
      <c r="W1917" s="3" t="str">
        <f t="shared" si="472"/>
        <v/>
      </c>
      <c r="X1917" s="3">
        <f t="shared" si="473"/>
        <v>-3.6346190065867918E-3</v>
      </c>
      <c r="Y1917" s="3" t="str">
        <f t="shared" si="474"/>
        <v/>
      </c>
      <c r="Z1917" s="3" t="str">
        <f t="shared" si="475"/>
        <v/>
      </c>
      <c r="AA1917" s="3" t="str">
        <f t="shared" si="476"/>
        <v/>
      </c>
      <c r="AB1917" s="3" t="str">
        <f t="shared" si="477"/>
        <v/>
      </c>
      <c r="AC1917" s="3">
        <f t="shared" si="478"/>
        <v>2.1077452576008682E-2</v>
      </c>
      <c r="AD1917" s="3" t="str">
        <f t="shared" si="479"/>
        <v/>
      </c>
      <c r="AE1917" s="3" t="str">
        <f t="shared" si="480"/>
        <v/>
      </c>
      <c r="AF1917" s="3" t="str">
        <f t="shared" si="481"/>
        <v/>
      </c>
      <c r="AG1917" s="3">
        <f t="shared" si="482"/>
        <v>-1.4608580277157951E-2</v>
      </c>
      <c r="AH1917" s="3" t="str">
        <f t="shared" si="483"/>
        <v/>
      </c>
    </row>
    <row r="1918" spans="1:34">
      <c r="A1918" s="16">
        <v>41130</v>
      </c>
      <c r="B1918">
        <v>140.28999328613281</v>
      </c>
      <c r="C1918">
        <v>140.88999938964841</v>
      </c>
      <c r="D1918">
        <v>140.1499938964844</v>
      </c>
      <c r="E1918">
        <v>140.61000061035159</v>
      </c>
      <c r="F1918">
        <v>112.5553283691406</v>
      </c>
      <c r="G1918">
        <v>90291700</v>
      </c>
      <c r="H1918">
        <v>15.27999973297119</v>
      </c>
      <c r="I1918">
        <v>2012</v>
      </c>
      <c r="J1918">
        <v>109.98381958007811</v>
      </c>
      <c r="K1918" s="3">
        <v>8.5364792189346339E-4</v>
      </c>
      <c r="L1918" s="3">
        <v>2.905438976350894E-2</v>
      </c>
      <c r="M1918" s="3">
        <v>3.2605838085668193E-2</v>
      </c>
      <c r="N1918" s="3">
        <v>5.3179494625825267E-2</v>
      </c>
      <c r="O1918" s="3">
        <v>-2.4201835247008589E-3</v>
      </c>
      <c r="P1918" s="3">
        <v>2.9269091270101022E-4</v>
      </c>
      <c r="Q1918" s="3">
        <v>-4.3327924346346913E-3</v>
      </c>
      <c r="R1918" s="3">
        <v>-3.595204458752943E-3</v>
      </c>
      <c r="S1918" s="3" t="str">
        <f t="shared" si="468"/>
        <v/>
      </c>
      <c r="T1918" s="3">
        <f t="shared" si="469"/>
        <v>8.5364792189346339E-4</v>
      </c>
      <c r="U1918" s="3" t="str">
        <f t="shared" si="470"/>
        <v/>
      </c>
      <c r="V1918" s="3" t="str">
        <f t="shared" si="471"/>
        <v/>
      </c>
      <c r="W1918" s="3" t="str">
        <f t="shared" si="472"/>
        <v/>
      </c>
      <c r="X1918" s="3">
        <f t="shared" si="473"/>
        <v>-2.4201835247008589E-3</v>
      </c>
      <c r="Y1918" s="3" t="str">
        <f t="shared" si="474"/>
        <v/>
      </c>
      <c r="Z1918" s="3" t="str">
        <f t="shared" si="475"/>
        <v/>
      </c>
      <c r="AA1918" s="3" t="str">
        <f t="shared" si="476"/>
        <v/>
      </c>
      <c r="AB1918" s="3" t="str">
        <f t="shared" si="477"/>
        <v/>
      </c>
      <c r="AC1918" s="3">
        <f t="shared" si="478"/>
        <v>2.905438976350894E-2</v>
      </c>
      <c r="AD1918" s="3" t="str">
        <f t="shared" si="479"/>
        <v/>
      </c>
      <c r="AE1918" s="3" t="str">
        <f t="shared" si="480"/>
        <v/>
      </c>
      <c r="AF1918" s="3" t="str">
        <f t="shared" si="481"/>
        <v/>
      </c>
      <c r="AG1918" s="3">
        <f t="shared" si="482"/>
        <v>2.9269091270101022E-4</v>
      </c>
      <c r="AH1918" s="3" t="str">
        <f t="shared" si="483"/>
        <v/>
      </c>
    </row>
    <row r="1919" spans="1:34">
      <c r="A1919" s="16">
        <v>41131</v>
      </c>
      <c r="B1919">
        <v>140.03999328613281</v>
      </c>
      <c r="C1919">
        <v>140.88999938964841</v>
      </c>
      <c r="D1919">
        <v>139.80999755859381</v>
      </c>
      <c r="E1919">
        <v>140.8399963378906</v>
      </c>
      <c r="F1919">
        <v>112.7394561767578</v>
      </c>
      <c r="G1919">
        <v>99792700</v>
      </c>
      <c r="H1919">
        <v>14.739999771118161</v>
      </c>
      <c r="I1919">
        <v>2012</v>
      </c>
      <c r="J1919">
        <v>110.1875423431397</v>
      </c>
      <c r="K1919" s="3">
        <v>1.6358870813588671E-3</v>
      </c>
      <c r="L1919" s="3">
        <v>1.0692475815891941E-2</v>
      </c>
      <c r="M1919" s="3">
        <v>1.5575563924346669E-2</v>
      </c>
      <c r="N1919" s="3">
        <v>3.7495561835938503E-2</v>
      </c>
      <c r="O1919" s="3">
        <v>-5.6895174474447252E-3</v>
      </c>
      <c r="P1919" s="3">
        <v>1.506935384862018E-3</v>
      </c>
      <c r="Q1919" s="3">
        <v>-2.2353555007563419E-2</v>
      </c>
      <c r="R1919" s="3">
        <v>-2.0036841404811209E-2</v>
      </c>
      <c r="S1919" s="3" t="str">
        <f t="shared" si="468"/>
        <v/>
      </c>
      <c r="T1919" s="3">
        <f t="shared" si="469"/>
        <v>1.6358870813588671E-3</v>
      </c>
      <c r="U1919" s="3" t="str">
        <f t="shared" si="470"/>
        <v/>
      </c>
      <c r="V1919" s="3" t="str">
        <f t="shared" si="471"/>
        <v/>
      </c>
      <c r="W1919" s="3" t="str">
        <f t="shared" si="472"/>
        <v/>
      </c>
      <c r="X1919" s="3">
        <f t="shared" si="473"/>
        <v>-5.6895174474447252E-3</v>
      </c>
      <c r="Y1919" s="3" t="str">
        <f t="shared" si="474"/>
        <v/>
      </c>
      <c r="Z1919" s="3" t="str">
        <f t="shared" si="475"/>
        <v/>
      </c>
      <c r="AA1919" s="3" t="str">
        <f t="shared" si="476"/>
        <v/>
      </c>
      <c r="AB1919" s="3">
        <f t="shared" si="477"/>
        <v>1.0692475815891941E-2</v>
      </c>
      <c r="AC1919" s="3" t="str">
        <f t="shared" si="478"/>
        <v/>
      </c>
      <c r="AD1919" s="3" t="str">
        <f t="shared" si="479"/>
        <v/>
      </c>
      <c r="AE1919" s="3" t="str">
        <f t="shared" si="480"/>
        <v/>
      </c>
      <c r="AF1919" s="3">
        <f t="shared" si="481"/>
        <v>1.506935384862018E-3</v>
      </c>
      <c r="AG1919" s="3" t="str">
        <f t="shared" si="482"/>
        <v/>
      </c>
      <c r="AH1919" s="3" t="str">
        <f t="shared" si="483"/>
        <v/>
      </c>
    </row>
    <row r="1920" spans="1:34">
      <c r="A1920" s="16">
        <v>41134</v>
      </c>
      <c r="B1920">
        <v>140.6000061035156</v>
      </c>
      <c r="C1920">
        <v>140.8399963378906</v>
      </c>
      <c r="D1920">
        <v>140.03999328613281</v>
      </c>
      <c r="E1920">
        <v>140.77000427246091</v>
      </c>
      <c r="F1920">
        <v>112.6834182739258</v>
      </c>
      <c r="G1920">
        <v>79426900</v>
      </c>
      <c r="H1920">
        <v>13.69999980926514</v>
      </c>
      <c r="I1920">
        <v>2012</v>
      </c>
      <c r="J1920">
        <v>110.4012702941895</v>
      </c>
      <c r="K1920" s="3">
        <v>-4.970567069630949E-4</v>
      </c>
      <c r="L1920" s="3">
        <v>8.2361309551033379E-3</v>
      </c>
      <c r="M1920" s="3">
        <v>1.5070765278870191E-2</v>
      </c>
      <c r="N1920" s="3">
        <v>3.9429978790045839E-2</v>
      </c>
      <c r="O1920" s="3">
        <v>-5.6802263033187694E-3</v>
      </c>
      <c r="P1920" s="3">
        <v>1.3608540900376109E-3</v>
      </c>
      <c r="Q1920" s="3">
        <v>-2.2353555007563419E-2</v>
      </c>
      <c r="R1920" s="3">
        <v>-1.7721287944170161E-2</v>
      </c>
      <c r="S1920" s="3" t="str">
        <f t="shared" si="468"/>
        <v/>
      </c>
      <c r="T1920" s="3">
        <f t="shared" si="469"/>
        <v>-4.970567069630949E-4</v>
      </c>
      <c r="U1920" s="3" t="str">
        <f t="shared" si="470"/>
        <v/>
      </c>
      <c r="V1920" s="3" t="str">
        <f t="shared" si="471"/>
        <v/>
      </c>
      <c r="W1920" s="3" t="str">
        <f t="shared" si="472"/>
        <v/>
      </c>
      <c r="X1920" s="3">
        <f t="shared" si="473"/>
        <v>-5.6802263033187694E-3</v>
      </c>
      <c r="Y1920" s="3" t="str">
        <f t="shared" si="474"/>
        <v/>
      </c>
      <c r="Z1920" s="3" t="str">
        <f t="shared" si="475"/>
        <v/>
      </c>
      <c r="AA1920" s="3" t="str">
        <f t="shared" si="476"/>
        <v/>
      </c>
      <c r="AB1920" s="3">
        <f t="shared" si="477"/>
        <v>8.2361309551033379E-3</v>
      </c>
      <c r="AC1920" s="3" t="str">
        <f t="shared" si="478"/>
        <v/>
      </c>
      <c r="AD1920" s="3" t="str">
        <f t="shared" si="479"/>
        <v/>
      </c>
      <c r="AE1920" s="3" t="str">
        <f t="shared" si="480"/>
        <v/>
      </c>
      <c r="AF1920" s="3">
        <f t="shared" si="481"/>
        <v>1.3608540900376109E-3</v>
      </c>
      <c r="AG1920" s="3" t="str">
        <f t="shared" si="482"/>
        <v/>
      </c>
      <c r="AH1920" s="3" t="str">
        <f t="shared" si="483"/>
        <v/>
      </c>
    </row>
    <row r="1921" spans="1:34">
      <c r="A1921" s="16">
        <v>41135</v>
      </c>
      <c r="B1921">
        <v>141.28999328613281</v>
      </c>
      <c r="C1921">
        <v>141.3800048828125</v>
      </c>
      <c r="D1921">
        <v>140.3699951171875</v>
      </c>
      <c r="E1921">
        <v>140.78999328613281</v>
      </c>
      <c r="F1921">
        <v>112.6994171142578</v>
      </c>
      <c r="G1921">
        <v>102379400</v>
      </c>
      <c r="H1921">
        <v>14.85000038146973</v>
      </c>
      <c r="I1921">
        <v>2012</v>
      </c>
      <c r="J1921">
        <v>110.5785751342773</v>
      </c>
      <c r="K1921" s="3">
        <v>1.4198043134561189E-4</v>
      </c>
      <c r="L1921" s="3">
        <v>3.349107222849312E-3</v>
      </c>
      <c r="M1921" s="3">
        <v>2.236529499658468E-2</v>
      </c>
      <c r="N1921" s="3">
        <v>3.2487301271326707E-2</v>
      </c>
      <c r="O1921" s="3">
        <v>-2.841579478105372E-3</v>
      </c>
      <c r="P1921" s="3">
        <v>-3.6346190065867918E-3</v>
      </c>
      <c r="Q1921" s="3">
        <v>-1.546732102946013E-2</v>
      </c>
      <c r="R1921" s="3">
        <v>-2.442066453615066E-2</v>
      </c>
      <c r="S1921" s="3" t="str">
        <f t="shared" si="468"/>
        <v/>
      </c>
      <c r="T1921" s="3">
        <f t="shared" si="469"/>
        <v>1.4198043134561189E-4</v>
      </c>
      <c r="U1921" s="3" t="str">
        <f t="shared" si="470"/>
        <v/>
      </c>
      <c r="V1921" s="3" t="str">
        <f t="shared" si="471"/>
        <v/>
      </c>
      <c r="W1921" s="3" t="str">
        <f t="shared" si="472"/>
        <v/>
      </c>
      <c r="X1921" s="3">
        <f t="shared" si="473"/>
        <v>-2.841579478105372E-3</v>
      </c>
      <c r="Y1921" s="3" t="str">
        <f t="shared" si="474"/>
        <v/>
      </c>
      <c r="Z1921" s="3" t="str">
        <f t="shared" si="475"/>
        <v/>
      </c>
      <c r="AA1921" s="3" t="str">
        <f t="shared" si="476"/>
        <v/>
      </c>
      <c r="AB1921" s="3">
        <f t="shared" si="477"/>
        <v>3.349107222849312E-3</v>
      </c>
      <c r="AC1921" s="3" t="str">
        <f t="shared" si="478"/>
        <v/>
      </c>
      <c r="AD1921" s="3" t="str">
        <f t="shared" si="479"/>
        <v/>
      </c>
      <c r="AE1921" s="3" t="str">
        <f t="shared" si="480"/>
        <v/>
      </c>
      <c r="AF1921" s="3">
        <f t="shared" si="481"/>
        <v>-3.6346190065867918E-3</v>
      </c>
      <c r="AG1921" s="3" t="str">
        <f t="shared" si="482"/>
        <v/>
      </c>
      <c r="AH1921" s="3" t="str">
        <f t="shared" si="483"/>
        <v/>
      </c>
    </row>
    <row r="1922" spans="1:34">
      <c r="A1922" s="16">
        <v>41136</v>
      </c>
      <c r="B1922">
        <v>140.63999938964841</v>
      </c>
      <c r="C1922">
        <v>141.19000244140619</v>
      </c>
      <c r="D1922">
        <v>140.55000305175781</v>
      </c>
      <c r="E1922">
        <v>140.94999694824219</v>
      </c>
      <c r="F1922">
        <v>112.827507019043</v>
      </c>
      <c r="G1922">
        <v>71085900</v>
      </c>
      <c r="H1922">
        <v>14.63000011444092</v>
      </c>
      <c r="I1922">
        <v>2012</v>
      </c>
      <c r="J1922">
        <v>110.7218601226807</v>
      </c>
      <c r="K1922" s="3">
        <v>1.136562265049657E-3</v>
      </c>
      <c r="L1922" s="3">
        <v>3.273888692262084E-3</v>
      </c>
      <c r="M1922" s="3">
        <v>2.4420346501921038E-2</v>
      </c>
      <c r="N1922" s="3">
        <v>2.6060864582970519E-2</v>
      </c>
      <c r="O1922" s="3">
        <v>-1.70459724284E-3</v>
      </c>
      <c r="P1922" s="3">
        <v>-4.8402584381946889E-3</v>
      </c>
      <c r="Q1922" s="3">
        <v>-1.4608580277157951E-2</v>
      </c>
      <c r="R1922" s="3">
        <v>-3.1593481052308858E-2</v>
      </c>
      <c r="S1922" s="3" t="str">
        <f t="shared" si="468"/>
        <v/>
      </c>
      <c r="T1922" s="3">
        <f t="shared" si="469"/>
        <v>1.136562265049657E-3</v>
      </c>
      <c r="U1922" s="3" t="str">
        <f t="shared" si="470"/>
        <v/>
      </c>
      <c r="V1922" s="3" t="str">
        <f t="shared" si="471"/>
        <v/>
      </c>
      <c r="W1922" s="3" t="str">
        <f t="shared" si="472"/>
        <v/>
      </c>
      <c r="X1922" s="3">
        <f t="shared" si="473"/>
        <v>-1.70459724284E-3</v>
      </c>
      <c r="Y1922" s="3" t="str">
        <f t="shared" si="474"/>
        <v/>
      </c>
      <c r="Z1922" s="3" t="str">
        <f t="shared" si="475"/>
        <v/>
      </c>
      <c r="AA1922" s="3" t="str">
        <f t="shared" si="476"/>
        <v/>
      </c>
      <c r="AB1922" s="3">
        <f t="shared" si="477"/>
        <v>3.273888692262084E-3</v>
      </c>
      <c r="AC1922" s="3" t="str">
        <f t="shared" si="478"/>
        <v/>
      </c>
      <c r="AD1922" s="3" t="str">
        <f t="shared" si="479"/>
        <v/>
      </c>
      <c r="AE1922" s="3" t="str">
        <f t="shared" si="480"/>
        <v/>
      </c>
      <c r="AF1922" s="3">
        <f t="shared" si="481"/>
        <v>-4.8402584381946889E-3</v>
      </c>
      <c r="AG1922" s="3" t="str">
        <f t="shared" si="482"/>
        <v/>
      </c>
      <c r="AH1922" s="3" t="str">
        <f t="shared" si="483"/>
        <v/>
      </c>
    </row>
    <row r="1923" spans="1:34">
      <c r="A1923" s="16">
        <v>41137</v>
      </c>
      <c r="B1923">
        <v>141.1499938964844</v>
      </c>
      <c r="C1923">
        <v>142.1600036621094</v>
      </c>
      <c r="D1923">
        <v>140.80000305175781</v>
      </c>
      <c r="E1923">
        <v>141.99000549316409</v>
      </c>
      <c r="F1923">
        <v>113.6600036621094</v>
      </c>
      <c r="G1923">
        <v>112014200</v>
      </c>
      <c r="H1923">
        <v>14.289999961853029</v>
      </c>
      <c r="I1923">
        <v>2012</v>
      </c>
      <c r="J1923">
        <v>110.8923622131348</v>
      </c>
      <c r="K1923" s="3">
        <v>7.3784900957343247E-3</v>
      </c>
      <c r="L1923" s="3">
        <v>9.8145090861074813E-3</v>
      </c>
      <c r="M1923" s="3">
        <v>3.9154053421941892E-2</v>
      </c>
      <c r="N1923" s="3">
        <v>3.093009513806377E-2</v>
      </c>
      <c r="O1923" s="3">
        <v>-1.0641638860017231E-3</v>
      </c>
      <c r="P1923" s="3">
        <v>-5.6895174474447252E-3</v>
      </c>
      <c r="Q1923" s="3">
        <v>2.9269091270101022E-4</v>
      </c>
      <c r="R1923" s="3">
        <v>-3.4124715704920483E-2</v>
      </c>
      <c r="S1923" s="3" t="str">
        <f t="shared" si="468"/>
        <v/>
      </c>
      <c r="T1923" s="3">
        <f t="shared" si="469"/>
        <v>7.3784900957343247E-3</v>
      </c>
      <c r="U1923" s="3" t="str">
        <f t="shared" si="470"/>
        <v/>
      </c>
      <c r="V1923" s="3" t="str">
        <f t="shared" si="471"/>
        <v/>
      </c>
      <c r="W1923" s="3" t="str">
        <f t="shared" si="472"/>
        <v/>
      </c>
      <c r="X1923" s="3">
        <f t="shared" si="473"/>
        <v>-1.0641638860017231E-3</v>
      </c>
      <c r="Y1923" s="3" t="str">
        <f t="shared" si="474"/>
        <v/>
      </c>
      <c r="Z1923" s="3" t="str">
        <f t="shared" si="475"/>
        <v/>
      </c>
      <c r="AA1923" s="3" t="str">
        <f t="shared" si="476"/>
        <v/>
      </c>
      <c r="AB1923" s="3">
        <f t="shared" si="477"/>
        <v>9.8145090861074813E-3</v>
      </c>
      <c r="AC1923" s="3" t="str">
        <f t="shared" si="478"/>
        <v/>
      </c>
      <c r="AD1923" s="3" t="str">
        <f t="shared" si="479"/>
        <v/>
      </c>
      <c r="AE1923" s="3" t="str">
        <f t="shared" si="480"/>
        <v/>
      </c>
      <c r="AF1923" s="3">
        <f t="shared" si="481"/>
        <v>-5.6895174474447252E-3</v>
      </c>
      <c r="AG1923" s="3" t="str">
        <f t="shared" si="482"/>
        <v/>
      </c>
      <c r="AH1923" s="3" t="str">
        <f t="shared" si="483"/>
        <v/>
      </c>
    </row>
    <row r="1924" spans="1:34">
      <c r="A1924" s="16">
        <v>41138</v>
      </c>
      <c r="B1924">
        <v>142.22999572753909</v>
      </c>
      <c r="C1924">
        <v>142.30000305175781</v>
      </c>
      <c r="D1924">
        <v>141.86000061035159</v>
      </c>
      <c r="E1924">
        <v>142.17999267578119</v>
      </c>
      <c r="F1924">
        <v>113.812126159668</v>
      </c>
      <c r="G1924">
        <v>90813700</v>
      </c>
      <c r="H1924">
        <v>13.44999980926514</v>
      </c>
      <c r="I1924">
        <v>2012</v>
      </c>
      <c r="J1924">
        <v>111.1208984375</v>
      </c>
      <c r="K1924" s="3">
        <v>1.3383995482776361E-3</v>
      </c>
      <c r="L1924" s="3">
        <v>9.5145924886170796E-3</v>
      </c>
      <c r="M1924" s="3">
        <v>2.030880285459169E-2</v>
      </c>
      <c r="N1924" s="3">
        <v>4.1840588067637567E-2</v>
      </c>
      <c r="O1924" s="3">
        <v>-9.1559178662581342E-4</v>
      </c>
      <c r="P1924" s="3">
        <v>-5.6802263033187694E-3</v>
      </c>
      <c r="Q1924" s="3">
        <v>1.506935384862018E-3</v>
      </c>
      <c r="R1924" s="3">
        <v>-2.5207022866827519E-2</v>
      </c>
      <c r="S1924" s="3" t="str">
        <f t="shared" ref="S1924:S1987" si="484">IF(H1923&lt;=$AN$25,K1924, "")</f>
        <v/>
      </c>
      <c r="T1924" s="3">
        <f t="shared" ref="T1924:T1987" si="485">IF(AND(H1923&gt;$AN$25, H1923&lt;=$AN$26),K1924, "")</f>
        <v>1.3383995482776361E-3</v>
      </c>
      <c r="U1924" s="3" t="str">
        <f t="shared" ref="U1924:U1987" si="486">IF(AND(H1923&gt;$AN$26, H1923&lt;=$AN$27),K1924, "")</f>
        <v/>
      </c>
      <c r="V1924" s="3" t="str">
        <f t="shared" ref="V1924:V1987" si="487">IF(H1923&gt;$AN$27,K1924, "")</f>
        <v/>
      </c>
      <c r="W1924" s="3" t="str">
        <f t="shared" ref="W1924:W1987" si="488">IF(H1923&lt;=$AN$25,O1924, "")</f>
        <v/>
      </c>
      <c r="X1924" s="3">
        <f t="shared" ref="X1924:X1987" si="489">IF(AND(H1923&gt;$AN$25, H1923&lt;=$AN$26),O1924, "")</f>
        <v>-9.1559178662581342E-4</v>
      </c>
      <c r="Y1924" s="3" t="str">
        <f t="shared" ref="Y1924:Y1987" si="490">IF(AND(H1923&gt;$AN$26, H1923&lt;=$AN$27),O1924, "")</f>
        <v/>
      </c>
      <c r="Z1924" s="3" t="str">
        <f t="shared" ref="Z1924:Z1987" si="491">IF(H1923&gt;$AN$27,O1924, "")</f>
        <v/>
      </c>
      <c r="AA1924" s="3" t="str">
        <f t="shared" si="476"/>
        <v/>
      </c>
      <c r="AB1924" s="3">
        <f t="shared" si="477"/>
        <v>9.5145924886170796E-3</v>
      </c>
      <c r="AC1924" s="3" t="str">
        <f t="shared" si="478"/>
        <v/>
      </c>
      <c r="AD1924" s="3" t="str">
        <f t="shared" si="479"/>
        <v/>
      </c>
      <c r="AE1924" s="3" t="str">
        <f t="shared" si="480"/>
        <v/>
      </c>
      <c r="AF1924" s="3">
        <f t="shared" si="481"/>
        <v>-5.6802263033187694E-3</v>
      </c>
      <c r="AG1924" s="3" t="str">
        <f t="shared" si="482"/>
        <v/>
      </c>
      <c r="AH1924" s="3" t="str">
        <f t="shared" si="483"/>
        <v/>
      </c>
    </row>
    <row r="1925" spans="1:34">
      <c r="A1925" s="16">
        <v>41141</v>
      </c>
      <c r="B1925">
        <v>141.97999572753909</v>
      </c>
      <c r="C1925">
        <v>142.2200012207031</v>
      </c>
      <c r="D1925">
        <v>141.5899963378906</v>
      </c>
      <c r="E1925">
        <v>142.19000244140619</v>
      </c>
      <c r="F1925">
        <v>113.8201217651367</v>
      </c>
      <c r="G1925">
        <v>78255700</v>
      </c>
      <c r="H1925">
        <v>14.02000045776367</v>
      </c>
      <c r="I1925">
        <v>2012</v>
      </c>
      <c r="J1925">
        <v>111.4050685882568</v>
      </c>
      <c r="K1925" s="3">
        <v>7.0252667607073604E-5</v>
      </c>
      <c r="L1925" s="3">
        <v>1.00875843901691E-2</v>
      </c>
      <c r="M1925" s="3">
        <v>1.8406798011330491E-2</v>
      </c>
      <c r="N1925" s="3">
        <v>5.2557568611602878E-2</v>
      </c>
      <c r="O1925" s="3">
        <v>-4.149643890023369E-3</v>
      </c>
      <c r="P1925" s="3">
        <v>-2.841579478105372E-3</v>
      </c>
      <c r="Q1925" s="3">
        <v>1.3608540900376109E-3</v>
      </c>
      <c r="R1925" s="3">
        <v>-1.524907553806742E-2</v>
      </c>
      <c r="S1925" s="3" t="str">
        <f t="shared" si="484"/>
        <v/>
      </c>
      <c r="T1925" s="3">
        <f t="shared" si="485"/>
        <v>7.0252667607073604E-5</v>
      </c>
      <c r="U1925" s="3" t="str">
        <f t="shared" si="486"/>
        <v/>
      </c>
      <c r="V1925" s="3" t="str">
        <f t="shared" si="487"/>
        <v/>
      </c>
      <c r="W1925" s="3" t="str">
        <f t="shared" si="488"/>
        <v/>
      </c>
      <c r="X1925" s="3">
        <f t="shared" si="489"/>
        <v>-4.149643890023369E-3</v>
      </c>
      <c r="Y1925" s="3" t="str">
        <f t="shared" si="490"/>
        <v/>
      </c>
      <c r="Z1925" s="3" t="str">
        <f t="shared" si="491"/>
        <v/>
      </c>
      <c r="AA1925" s="3" t="str">
        <f t="shared" si="476"/>
        <v/>
      </c>
      <c r="AB1925" s="3">
        <f t="shared" si="477"/>
        <v>1.00875843901691E-2</v>
      </c>
      <c r="AC1925" s="3" t="str">
        <f t="shared" si="478"/>
        <v/>
      </c>
      <c r="AD1925" s="3" t="str">
        <f t="shared" si="479"/>
        <v/>
      </c>
      <c r="AE1925" s="3" t="str">
        <f t="shared" si="480"/>
        <v/>
      </c>
      <c r="AF1925" s="3">
        <f t="shared" si="481"/>
        <v>-2.841579478105372E-3</v>
      </c>
      <c r="AG1925" s="3" t="str">
        <f t="shared" si="482"/>
        <v/>
      </c>
      <c r="AH1925" s="3" t="str">
        <f t="shared" si="483"/>
        <v/>
      </c>
    </row>
    <row r="1926" spans="1:34">
      <c r="A1926" s="16">
        <v>41142</v>
      </c>
      <c r="B1926">
        <v>142.53999328613281</v>
      </c>
      <c r="C1926">
        <v>143.0899963378906</v>
      </c>
      <c r="D1926">
        <v>141.44999694824219</v>
      </c>
      <c r="E1926">
        <v>141.75999450683591</v>
      </c>
      <c r="F1926">
        <v>113.4759063720703</v>
      </c>
      <c r="G1926">
        <v>105581100</v>
      </c>
      <c r="H1926">
        <v>15.02000045776367</v>
      </c>
      <c r="I1926">
        <v>2012</v>
      </c>
      <c r="J1926">
        <v>111.7184555053711</v>
      </c>
      <c r="K1926" s="3">
        <v>-3.0242051030017199E-3</v>
      </c>
      <c r="L1926" s="3">
        <v>6.8899136987130571E-3</v>
      </c>
      <c r="M1926" s="3">
        <v>1.026209598129557E-2</v>
      </c>
      <c r="N1926" s="3">
        <v>5.8463253849686307E-2</v>
      </c>
      <c r="O1926" s="3">
        <v>-5.2043426433514561E-3</v>
      </c>
      <c r="P1926" s="3">
        <v>-1.70459724284E-3</v>
      </c>
      <c r="Q1926" s="3">
        <v>-3.6346190065867918E-3</v>
      </c>
      <c r="R1926" s="3">
        <v>-5.0772247664299108E-3</v>
      </c>
      <c r="S1926" s="3" t="str">
        <f t="shared" si="484"/>
        <v/>
      </c>
      <c r="T1926" s="3">
        <f t="shared" si="485"/>
        <v>-3.0242051030017199E-3</v>
      </c>
      <c r="U1926" s="3" t="str">
        <f t="shared" si="486"/>
        <v/>
      </c>
      <c r="V1926" s="3" t="str">
        <f t="shared" si="487"/>
        <v/>
      </c>
      <c r="W1926" s="3" t="str">
        <f t="shared" si="488"/>
        <v/>
      </c>
      <c r="X1926" s="3">
        <f t="shared" si="489"/>
        <v>-5.2043426433514561E-3</v>
      </c>
      <c r="Y1926" s="3" t="str">
        <f t="shared" si="490"/>
        <v/>
      </c>
      <c r="Z1926" s="3" t="str">
        <f t="shared" si="491"/>
        <v/>
      </c>
      <c r="AA1926" s="3" t="str">
        <f t="shared" si="476"/>
        <v/>
      </c>
      <c r="AB1926" s="3">
        <f t="shared" si="477"/>
        <v>6.8899136987130571E-3</v>
      </c>
      <c r="AC1926" s="3" t="str">
        <f t="shared" si="478"/>
        <v/>
      </c>
      <c r="AD1926" s="3" t="str">
        <f t="shared" si="479"/>
        <v/>
      </c>
      <c r="AE1926" s="3" t="str">
        <f t="shared" si="480"/>
        <v/>
      </c>
      <c r="AF1926" s="3">
        <f t="shared" si="481"/>
        <v>-1.70459724284E-3</v>
      </c>
      <c r="AG1926" s="3" t="str">
        <f t="shared" si="482"/>
        <v/>
      </c>
      <c r="AH1926" s="3" t="str">
        <f t="shared" si="483"/>
        <v/>
      </c>
    </row>
    <row r="1927" spans="1:34">
      <c r="A1927" s="16">
        <v>41143</v>
      </c>
      <c r="B1927">
        <v>141.3999938964844</v>
      </c>
      <c r="C1927">
        <v>142.05000305175781</v>
      </c>
      <c r="D1927">
        <v>141.07000732421881</v>
      </c>
      <c r="E1927">
        <v>141.82000732421881</v>
      </c>
      <c r="F1927">
        <v>113.5239639282227</v>
      </c>
      <c r="G1927">
        <v>133243500</v>
      </c>
      <c r="H1927">
        <v>15.10999965667725</v>
      </c>
      <c r="I1927">
        <v>2012</v>
      </c>
      <c r="J1927">
        <v>112.033044052124</v>
      </c>
      <c r="K1927" s="3">
        <v>4.2350449261685519E-4</v>
      </c>
      <c r="L1927" s="3">
        <v>6.1727581117443364E-3</v>
      </c>
      <c r="M1927" s="3">
        <v>9.4668557269883546E-3</v>
      </c>
      <c r="N1927" s="3">
        <v>5.8674272710805157E-2</v>
      </c>
      <c r="O1927" s="3">
        <v>-4.8672912623731754E-3</v>
      </c>
      <c r="P1927" s="3">
        <v>-1.0641638860017231E-3</v>
      </c>
      <c r="Q1927" s="3">
        <v>-4.8402584381946889E-3</v>
      </c>
      <c r="R1927" s="3">
        <v>9.7042977591474955E-3</v>
      </c>
      <c r="S1927" s="3" t="str">
        <f t="shared" si="484"/>
        <v/>
      </c>
      <c r="T1927" s="3">
        <f t="shared" si="485"/>
        <v>4.2350449261685519E-4</v>
      </c>
      <c r="U1927" s="3" t="str">
        <f t="shared" si="486"/>
        <v/>
      </c>
      <c r="V1927" s="3" t="str">
        <f t="shared" si="487"/>
        <v/>
      </c>
      <c r="W1927" s="3" t="str">
        <f t="shared" si="488"/>
        <v/>
      </c>
      <c r="X1927" s="3">
        <f t="shared" si="489"/>
        <v>-4.8672912623731754E-3</v>
      </c>
      <c r="Y1927" s="3" t="str">
        <f t="shared" si="490"/>
        <v/>
      </c>
      <c r="Z1927" s="3" t="str">
        <f t="shared" si="491"/>
        <v/>
      </c>
      <c r="AA1927" s="3" t="str">
        <f t="shared" si="476"/>
        <v/>
      </c>
      <c r="AB1927" s="3">
        <f t="shared" si="477"/>
        <v>6.1727581117443364E-3</v>
      </c>
      <c r="AC1927" s="3" t="str">
        <f t="shared" si="478"/>
        <v/>
      </c>
      <c r="AD1927" s="3" t="str">
        <f t="shared" si="479"/>
        <v/>
      </c>
      <c r="AE1927" s="3" t="str">
        <f t="shared" si="480"/>
        <v/>
      </c>
      <c r="AF1927" s="3">
        <f t="shared" si="481"/>
        <v>-1.0641638860017231E-3</v>
      </c>
      <c r="AG1927" s="3" t="str">
        <f t="shared" si="482"/>
        <v/>
      </c>
      <c r="AH1927" s="3" t="str">
        <f t="shared" si="483"/>
        <v/>
      </c>
    </row>
    <row r="1928" spans="1:34">
      <c r="A1928" s="16">
        <v>41144</v>
      </c>
      <c r="B1928">
        <v>141.4700012207031</v>
      </c>
      <c r="C1928">
        <v>141.47999572753909</v>
      </c>
      <c r="D1928">
        <v>140.44000244140619</v>
      </c>
      <c r="E1928">
        <v>140.6600036621094</v>
      </c>
      <c r="F1928">
        <v>112.59539794921881</v>
      </c>
      <c r="G1928">
        <v>111466400</v>
      </c>
      <c r="H1928">
        <v>15.960000038146971</v>
      </c>
      <c r="I1928">
        <v>2012</v>
      </c>
      <c r="J1928">
        <v>112.2127513885498</v>
      </c>
      <c r="K1928" s="3">
        <v>-8.1794710726539321E-3</v>
      </c>
      <c r="L1928" s="3">
        <v>-9.3665817225864201E-3</v>
      </c>
      <c r="M1928" s="3">
        <v>3.5599896209892462E-4</v>
      </c>
      <c r="N1928" s="3">
        <v>3.2973444692284248E-2</v>
      </c>
      <c r="O1928" s="3">
        <v>-9.7306784060279261E-3</v>
      </c>
      <c r="P1928" s="3">
        <v>-1.091628277901879E-2</v>
      </c>
      <c r="Q1928" s="3">
        <v>-5.6895174474447252E-3</v>
      </c>
      <c r="R1928" s="3">
        <v>-4.3327924346346913E-3</v>
      </c>
      <c r="S1928" s="3" t="str">
        <f t="shared" si="484"/>
        <v/>
      </c>
      <c r="T1928" s="3">
        <f t="shared" si="485"/>
        <v>-8.1794710726539321E-3</v>
      </c>
      <c r="U1928" s="3" t="str">
        <f t="shared" si="486"/>
        <v/>
      </c>
      <c r="V1928" s="3" t="str">
        <f t="shared" si="487"/>
        <v/>
      </c>
      <c r="W1928" s="3" t="str">
        <f t="shared" si="488"/>
        <v/>
      </c>
      <c r="X1928" s="3">
        <f t="shared" si="489"/>
        <v>-9.7306784060279261E-3</v>
      </c>
      <c r="Y1928" s="3" t="str">
        <f t="shared" si="490"/>
        <v/>
      </c>
      <c r="Z1928" s="3" t="str">
        <f t="shared" si="491"/>
        <v/>
      </c>
      <c r="AA1928" s="3" t="str">
        <f t="shared" ref="AA1928:AA1991" si="492">IF(H1923&lt;=$AN$25,L1928, "")</f>
        <v/>
      </c>
      <c r="AB1928" s="3">
        <f t="shared" ref="AB1928:AB1991" si="493">IF(AND(H1923&gt;$AN$25, H1923&lt;=$AN$26),L1928, "")</f>
        <v>-9.3665817225864201E-3</v>
      </c>
      <c r="AC1928" s="3" t="str">
        <f t="shared" ref="AC1928:AC1991" si="494">IF(AND(H1923&gt;$AN$26, H1923&lt;=$AN$27),L1928, "")</f>
        <v/>
      </c>
      <c r="AD1928" s="3" t="str">
        <f t="shared" ref="AD1928:AD1991" si="495">IF(H1923&gt;$AN$27,L1928, "")</f>
        <v/>
      </c>
      <c r="AE1928" s="3" t="str">
        <f t="shared" ref="AE1928:AE1991" si="496">IF(H1923&lt;=$AN$25,P1928, "")</f>
        <v/>
      </c>
      <c r="AF1928" s="3">
        <f t="shared" ref="AF1928:AF1991" si="497">IF(AND(H1923&gt;$AN$25, H1923&lt;=$AN$26),P1928, "")</f>
        <v>-1.091628277901879E-2</v>
      </c>
      <c r="AG1928" s="3" t="str">
        <f t="shared" ref="AG1928:AG1991" si="498">IF(AND(H1923&gt;$AN$26, H1923&lt;=$AN$27),P1928, "")</f>
        <v/>
      </c>
      <c r="AH1928" s="3" t="str">
        <f t="shared" ref="AH1928:AH1991" si="499">IF(H1923&gt;$AN$27,P1928, "")</f>
        <v/>
      </c>
    </row>
    <row r="1929" spans="1:34">
      <c r="A1929" s="16">
        <v>41145</v>
      </c>
      <c r="B1929">
        <v>140.30999755859381</v>
      </c>
      <c r="C1929">
        <v>141.83000183105469</v>
      </c>
      <c r="D1929">
        <v>140.2200012207031</v>
      </c>
      <c r="E1929">
        <v>141.50999450683591</v>
      </c>
      <c r="F1929">
        <v>113.2757949829102</v>
      </c>
      <c r="G1929">
        <v>99481200</v>
      </c>
      <c r="H1929">
        <v>15.180000305175779</v>
      </c>
      <c r="I1929">
        <v>2012</v>
      </c>
      <c r="J1929">
        <v>112.3260208129883</v>
      </c>
      <c r="K1929" s="3">
        <v>6.0428494066717686E-3</v>
      </c>
      <c r="L1929" s="3">
        <v>-4.7124255987045496E-3</v>
      </c>
      <c r="M1929" s="3">
        <v>4.7573300807079999E-3</v>
      </c>
      <c r="N1929" s="3">
        <v>2.04069921038359E-2</v>
      </c>
      <c r="O1929" s="3">
        <v>-3.12812761233261E-3</v>
      </c>
      <c r="P1929" s="3">
        <v>-1.3785283134368781E-2</v>
      </c>
      <c r="Q1929" s="3">
        <v>-5.6802263033187694E-3</v>
      </c>
      <c r="R1929" s="3">
        <v>-2.2353555007563419E-2</v>
      </c>
      <c r="S1929" s="3" t="str">
        <f t="shared" si="484"/>
        <v/>
      </c>
      <c r="T1929" s="3">
        <f t="shared" si="485"/>
        <v>6.0428494066717686E-3</v>
      </c>
      <c r="U1929" s="3" t="str">
        <f t="shared" si="486"/>
        <v/>
      </c>
      <c r="V1929" s="3" t="str">
        <f t="shared" si="487"/>
        <v/>
      </c>
      <c r="W1929" s="3" t="str">
        <f t="shared" si="488"/>
        <v/>
      </c>
      <c r="X1929" s="3">
        <f t="shared" si="489"/>
        <v>-3.12812761233261E-3</v>
      </c>
      <c r="Y1929" s="3" t="str">
        <f t="shared" si="490"/>
        <v/>
      </c>
      <c r="Z1929" s="3" t="str">
        <f t="shared" si="491"/>
        <v/>
      </c>
      <c r="AA1929" s="3" t="str">
        <f t="shared" si="492"/>
        <v/>
      </c>
      <c r="AB1929" s="3">
        <f t="shared" si="493"/>
        <v>-4.7124255987045496E-3</v>
      </c>
      <c r="AC1929" s="3" t="str">
        <f t="shared" si="494"/>
        <v/>
      </c>
      <c r="AD1929" s="3" t="str">
        <f t="shared" si="495"/>
        <v/>
      </c>
      <c r="AE1929" s="3" t="str">
        <f t="shared" si="496"/>
        <v/>
      </c>
      <c r="AF1929" s="3">
        <f t="shared" si="497"/>
        <v>-1.3785283134368781E-2</v>
      </c>
      <c r="AG1929" s="3" t="str">
        <f t="shared" si="498"/>
        <v/>
      </c>
      <c r="AH1929" s="3" t="str">
        <f t="shared" si="499"/>
        <v/>
      </c>
    </row>
    <row r="1930" spans="1:34">
      <c r="A1930" s="16">
        <v>41148</v>
      </c>
      <c r="B1930">
        <v>141.88999938964841</v>
      </c>
      <c r="C1930">
        <v>142.08000183105469</v>
      </c>
      <c r="D1930">
        <v>141.3399963378906</v>
      </c>
      <c r="E1930">
        <v>141.53999328613281</v>
      </c>
      <c r="F1930">
        <v>113.29978179931641</v>
      </c>
      <c r="G1930">
        <v>68785900</v>
      </c>
      <c r="H1930">
        <v>16.35000038146973</v>
      </c>
      <c r="I1930">
        <v>2012</v>
      </c>
      <c r="J1930">
        <v>112.4404895782471</v>
      </c>
      <c r="K1930" s="3">
        <v>2.1175588668231879E-4</v>
      </c>
      <c r="L1930" s="3">
        <v>-4.5715990964586561E-3</v>
      </c>
      <c r="M1930" s="3">
        <v>5.4698689020267199E-3</v>
      </c>
      <c r="N1930" s="3">
        <v>2.0623069291225479E-2</v>
      </c>
      <c r="O1930" s="3">
        <v>-1.2013156352507211E-3</v>
      </c>
      <c r="P1930" s="3">
        <v>-1.385470980292669E-2</v>
      </c>
      <c r="Q1930" s="3">
        <v>-3.9071040354113906E-3</v>
      </c>
      <c r="R1930" s="3">
        <v>-2.2353555007563419E-2</v>
      </c>
      <c r="S1930" s="3" t="str">
        <f t="shared" si="484"/>
        <v/>
      </c>
      <c r="T1930" s="3">
        <f t="shared" si="485"/>
        <v>2.1175588668231879E-4</v>
      </c>
      <c r="U1930" s="3" t="str">
        <f t="shared" si="486"/>
        <v/>
      </c>
      <c r="V1930" s="3" t="str">
        <f t="shared" si="487"/>
        <v/>
      </c>
      <c r="W1930" s="3" t="str">
        <f t="shared" si="488"/>
        <v/>
      </c>
      <c r="X1930" s="3">
        <f t="shared" si="489"/>
        <v>-1.2013156352507211E-3</v>
      </c>
      <c r="Y1930" s="3" t="str">
        <f t="shared" si="490"/>
        <v/>
      </c>
      <c r="Z1930" s="3" t="str">
        <f t="shared" si="491"/>
        <v/>
      </c>
      <c r="AA1930" s="3" t="str">
        <f t="shared" si="492"/>
        <v/>
      </c>
      <c r="AB1930" s="3">
        <f t="shared" si="493"/>
        <v>-4.5715990964586561E-3</v>
      </c>
      <c r="AC1930" s="3" t="str">
        <f t="shared" si="494"/>
        <v/>
      </c>
      <c r="AD1930" s="3" t="str">
        <f t="shared" si="495"/>
        <v/>
      </c>
      <c r="AE1930" s="3" t="str">
        <f t="shared" si="496"/>
        <v/>
      </c>
      <c r="AF1930" s="3">
        <f t="shared" si="497"/>
        <v>-1.385470980292669E-2</v>
      </c>
      <c r="AG1930" s="3" t="str">
        <f t="shared" si="498"/>
        <v/>
      </c>
      <c r="AH1930" s="3" t="str">
        <f t="shared" si="499"/>
        <v/>
      </c>
    </row>
    <row r="1931" spans="1:34">
      <c r="A1931" s="16">
        <v>41149</v>
      </c>
      <c r="B1931">
        <v>141.17999267578119</v>
      </c>
      <c r="C1931">
        <v>141.8399963378906</v>
      </c>
      <c r="D1931">
        <v>140.9700012207031</v>
      </c>
      <c r="E1931">
        <v>141.3999938964844</v>
      </c>
      <c r="F1931">
        <v>113.187744140625</v>
      </c>
      <c r="G1931">
        <v>75689600</v>
      </c>
      <c r="H1931">
        <v>16.489999771118161</v>
      </c>
      <c r="I1931">
        <v>2012</v>
      </c>
      <c r="J1931">
        <v>112.58817672729489</v>
      </c>
      <c r="K1931" s="3">
        <v>-9.8886032181288996E-4</v>
      </c>
      <c r="L1931" s="3">
        <v>-2.5394133491251081E-3</v>
      </c>
      <c r="M1931" s="3">
        <v>4.3330040107669721E-3</v>
      </c>
      <c r="N1931" s="3">
        <v>2.6795207920274011E-2</v>
      </c>
      <c r="O1931" s="3">
        <v>-4.0270742720568409E-3</v>
      </c>
      <c r="P1931" s="3">
        <v>-1.086338421139366E-2</v>
      </c>
      <c r="Q1931" s="3">
        <v>-4.048526831528898E-3</v>
      </c>
      <c r="R1931" s="3">
        <v>-1.546732102946013E-2</v>
      </c>
      <c r="S1931" s="3" t="str">
        <f t="shared" si="484"/>
        <v/>
      </c>
      <c r="T1931" s="3">
        <f t="shared" si="485"/>
        <v>-9.8886032181288996E-4</v>
      </c>
      <c r="U1931" s="3" t="str">
        <f t="shared" si="486"/>
        <v/>
      </c>
      <c r="V1931" s="3" t="str">
        <f t="shared" si="487"/>
        <v/>
      </c>
      <c r="W1931" s="3" t="str">
        <f t="shared" si="488"/>
        <v/>
      </c>
      <c r="X1931" s="3">
        <f t="shared" si="489"/>
        <v>-4.0270742720568409E-3</v>
      </c>
      <c r="Y1931" s="3" t="str">
        <f t="shared" si="490"/>
        <v/>
      </c>
      <c r="Z1931" s="3" t="str">
        <f t="shared" si="491"/>
        <v/>
      </c>
      <c r="AA1931" s="3" t="str">
        <f t="shared" si="492"/>
        <v/>
      </c>
      <c r="AB1931" s="3">
        <f t="shared" si="493"/>
        <v>-2.5394133491251081E-3</v>
      </c>
      <c r="AC1931" s="3" t="str">
        <f t="shared" si="494"/>
        <v/>
      </c>
      <c r="AD1931" s="3" t="str">
        <f t="shared" si="495"/>
        <v/>
      </c>
      <c r="AE1931" s="3" t="str">
        <f t="shared" si="496"/>
        <v/>
      </c>
      <c r="AF1931" s="3">
        <f t="shared" si="497"/>
        <v>-1.086338421139366E-2</v>
      </c>
      <c r="AG1931" s="3" t="str">
        <f t="shared" si="498"/>
        <v/>
      </c>
      <c r="AH1931" s="3" t="str">
        <f t="shared" si="499"/>
        <v/>
      </c>
    </row>
    <row r="1932" spans="1:34">
      <c r="A1932" s="16">
        <v>41150</v>
      </c>
      <c r="B1932">
        <v>141.52000427246091</v>
      </c>
      <c r="C1932">
        <v>141.88999938964841</v>
      </c>
      <c r="D1932">
        <v>141.1199951171875</v>
      </c>
      <c r="E1932">
        <v>141.50999450683591</v>
      </c>
      <c r="F1932">
        <v>113.2757949829102</v>
      </c>
      <c r="G1932">
        <v>65421300</v>
      </c>
      <c r="H1932">
        <v>17.059999465942379</v>
      </c>
      <c r="I1932">
        <v>2012</v>
      </c>
      <c r="J1932">
        <v>112.7450714111328</v>
      </c>
      <c r="K1932" s="3">
        <v>7.7791851894981612E-4</v>
      </c>
      <c r="L1932" s="3">
        <v>-2.1860489779004229E-3</v>
      </c>
      <c r="M1932" s="3">
        <v>3.9732151822828854E-3</v>
      </c>
      <c r="N1932" s="3">
        <v>2.8490588975681911E-2</v>
      </c>
      <c r="O1932" s="3">
        <v>-1.9801894722983882E-3</v>
      </c>
      <c r="P1932" s="3">
        <v>-1.128194909663072E-2</v>
      </c>
      <c r="Q1932" s="3">
        <v>-5.1791113397975366E-3</v>
      </c>
      <c r="R1932" s="3">
        <v>-1.4608580277157951E-2</v>
      </c>
      <c r="S1932" s="3" t="str">
        <f t="shared" si="484"/>
        <v/>
      </c>
      <c r="T1932" s="3">
        <f t="shared" si="485"/>
        <v>7.7791851894981612E-4</v>
      </c>
      <c r="U1932" s="3" t="str">
        <f t="shared" si="486"/>
        <v/>
      </c>
      <c r="V1932" s="3" t="str">
        <f t="shared" si="487"/>
        <v/>
      </c>
      <c r="W1932" s="3" t="str">
        <f t="shared" si="488"/>
        <v/>
      </c>
      <c r="X1932" s="3">
        <f t="shared" si="489"/>
        <v>-1.9801894722983882E-3</v>
      </c>
      <c r="Y1932" s="3" t="str">
        <f t="shared" si="490"/>
        <v/>
      </c>
      <c r="Z1932" s="3" t="str">
        <f t="shared" si="491"/>
        <v/>
      </c>
      <c r="AA1932" s="3" t="str">
        <f t="shared" si="492"/>
        <v/>
      </c>
      <c r="AB1932" s="3">
        <f t="shared" si="493"/>
        <v>-2.1860489779004229E-3</v>
      </c>
      <c r="AC1932" s="3" t="str">
        <f t="shared" si="494"/>
        <v/>
      </c>
      <c r="AD1932" s="3" t="str">
        <f t="shared" si="495"/>
        <v/>
      </c>
      <c r="AE1932" s="3" t="str">
        <f t="shared" si="496"/>
        <v/>
      </c>
      <c r="AF1932" s="3">
        <f t="shared" si="497"/>
        <v>-1.128194909663072E-2</v>
      </c>
      <c r="AG1932" s="3" t="str">
        <f t="shared" si="498"/>
        <v/>
      </c>
      <c r="AH1932" s="3" t="str">
        <f t="shared" si="499"/>
        <v/>
      </c>
    </row>
    <row r="1933" spans="1:34">
      <c r="A1933" s="16">
        <v>41151</v>
      </c>
      <c r="B1933">
        <v>140.8999938964844</v>
      </c>
      <c r="C1933">
        <v>140.94000244140619</v>
      </c>
      <c r="D1933">
        <v>140.19000244140619</v>
      </c>
      <c r="E1933">
        <v>140.49000549316409</v>
      </c>
      <c r="F1933">
        <v>112.45932769775391</v>
      </c>
      <c r="G1933">
        <v>96589900</v>
      </c>
      <c r="H1933">
        <v>17.829999923706051</v>
      </c>
      <c r="I1933">
        <v>2012</v>
      </c>
      <c r="J1933">
        <v>112.89916610717771</v>
      </c>
      <c r="K1933" s="3">
        <v>-7.2077824329498394E-3</v>
      </c>
      <c r="L1933" s="3">
        <v>-1.208488570076494E-3</v>
      </c>
      <c r="M1933" s="3">
        <v>-1.056375088571049E-2</v>
      </c>
      <c r="N1933" s="3">
        <v>2.8176688869716141E-2</v>
      </c>
      <c r="O1933" s="3">
        <v>-9.3279069795025871E-3</v>
      </c>
      <c r="P1933" s="3">
        <v>-3.3413991786332971E-3</v>
      </c>
      <c r="Q1933" s="3">
        <v>-1.2676970083253299E-2</v>
      </c>
      <c r="R1933" s="3">
        <v>2.9269091270101022E-4</v>
      </c>
      <c r="S1933" s="3" t="str">
        <f t="shared" si="484"/>
        <v/>
      </c>
      <c r="T1933" s="3" t="str">
        <f t="shared" si="485"/>
        <v/>
      </c>
      <c r="U1933" s="3">
        <f t="shared" si="486"/>
        <v>-7.2077824329498394E-3</v>
      </c>
      <c r="V1933" s="3" t="str">
        <f t="shared" si="487"/>
        <v/>
      </c>
      <c r="W1933" s="3" t="str">
        <f t="shared" si="488"/>
        <v/>
      </c>
      <c r="X1933" s="3" t="str">
        <f t="shared" si="489"/>
        <v/>
      </c>
      <c r="Y1933" s="3">
        <f t="shared" si="490"/>
        <v>-9.3279069795025871E-3</v>
      </c>
      <c r="Z1933" s="3" t="str">
        <f t="shared" si="491"/>
        <v/>
      </c>
      <c r="AA1933" s="3" t="str">
        <f t="shared" si="492"/>
        <v/>
      </c>
      <c r="AB1933" s="3">
        <f t="shared" si="493"/>
        <v>-1.208488570076494E-3</v>
      </c>
      <c r="AC1933" s="3" t="str">
        <f t="shared" si="494"/>
        <v/>
      </c>
      <c r="AD1933" s="3" t="str">
        <f t="shared" si="495"/>
        <v/>
      </c>
      <c r="AE1933" s="3" t="str">
        <f t="shared" si="496"/>
        <v/>
      </c>
      <c r="AF1933" s="3">
        <f t="shared" si="497"/>
        <v>-3.3413991786332971E-3</v>
      </c>
      <c r="AG1933" s="3" t="str">
        <f t="shared" si="498"/>
        <v/>
      </c>
      <c r="AH1933" s="3" t="str">
        <f t="shared" si="499"/>
        <v/>
      </c>
    </row>
    <row r="1934" spans="1:34">
      <c r="A1934" s="16">
        <v>41152</v>
      </c>
      <c r="B1934">
        <v>141.28999328613281</v>
      </c>
      <c r="C1934">
        <v>141.82000732421881</v>
      </c>
      <c r="D1934">
        <v>140.36000061035159</v>
      </c>
      <c r="E1934">
        <v>141.1600036621094</v>
      </c>
      <c r="F1934">
        <v>112.99562835693359</v>
      </c>
      <c r="G1934">
        <v>151970400</v>
      </c>
      <c r="H1934">
        <v>17.469999313354489</v>
      </c>
      <c r="I1934">
        <v>2012</v>
      </c>
      <c r="J1934">
        <v>112.9716102600098</v>
      </c>
      <c r="K1934" s="3">
        <v>4.7688410571069539E-3</v>
      </c>
      <c r="L1934" s="3">
        <v>-2.473314144639915E-3</v>
      </c>
      <c r="M1934" s="3">
        <v>-7.1740844344556631E-3</v>
      </c>
      <c r="N1934" s="3">
        <v>1.2989021353694509E-2</v>
      </c>
      <c r="O1934" s="3">
        <v>-9.2536748330351859E-4</v>
      </c>
      <c r="P1934" s="3">
        <v>-9.3279069795025871E-3</v>
      </c>
      <c r="Q1934" s="3">
        <v>-1.399627470028675E-2</v>
      </c>
      <c r="R1934" s="3">
        <v>1.506935384862018E-3</v>
      </c>
      <c r="S1934" s="3" t="str">
        <f t="shared" si="484"/>
        <v/>
      </c>
      <c r="T1934" s="3" t="str">
        <f t="shared" si="485"/>
        <v/>
      </c>
      <c r="U1934" s="3">
        <f t="shared" si="486"/>
        <v>4.7688410571069539E-3</v>
      </c>
      <c r="V1934" s="3" t="str">
        <f t="shared" si="487"/>
        <v/>
      </c>
      <c r="W1934" s="3" t="str">
        <f t="shared" si="488"/>
        <v/>
      </c>
      <c r="X1934" s="3" t="str">
        <f t="shared" si="489"/>
        <v/>
      </c>
      <c r="Y1934" s="3">
        <f t="shared" si="490"/>
        <v>-9.2536748330351859E-4</v>
      </c>
      <c r="Z1934" s="3" t="str">
        <f t="shared" si="491"/>
        <v/>
      </c>
      <c r="AA1934" s="3" t="str">
        <f t="shared" si="492"/>
        <v/>
      </c>
      <c r="AB1934" s="3">
        <f t="shared" si="493"/>
        <v>-2.473314144639915E-3</v>
      </c>
      <c r="AC1934" s="3" t="str">
        <f t="shared" si="494"/>
        <v/>
      </c>
      <c r="AD1934" s="3" t="str">
        <f t="shared" si="495"/>
        <v/>
      </c>
      <c r="AE1934" s="3" t="str">
        <f t="shared" si="496"/>
        <v/>
      </c>
      <c r="AF1934" s="3">
        <f t="shared" si="497"/>
        <v>-9.3279069795025871E-3</v>
      </c>
      <c r="AG1934" s="3" t="str">
        <f t="shared" si="498"/>
        <v/>
      </c>
      <c r="AH1934" s="3" t="str">
        <f t="shared" si="499"/>
        <v/>
      </c>
    </row>
    <row r="1935" spans="1:34">
      <c r="A1935" s="16">
        <v>41156</v>
      </c>
      <c r="B1935">
        <v>141.03999328613281</v>
      </c>
      <c r="C1935">
        <v>141.46000671386719</v>
      </c>
      <c r="D1935">
        <v>140.1300048828125</v>
      </c>
      <c r="E1935">
        <v>141.0299987792969</v>
      </c>
      <c r="F1935">
        <v>112.8915481567383</v>
      </c>
      <c r="G1935">
        <v>120226200</v>
      </c>
      <c r="H1935">
        <v>17.979999542236332</v>
      </c>
      <c r="I1935">
        <v>2012</v>
      </c>
      <c r="J1935">
        <v>113.02804145812991</v>
      </c>
      <c r="K1935" s="3">
        <v>-9.2109935321160741E-4</v>
      </c>
      <c r="L1935" s="3">
        <v>-3.6031282328611298E-3</v>
      </c>
      <c r="M1935" s="3">
        <v>-8.158255271546011E-3</v>
      </c>
      <c r="N1935" s="3">
        <v>1.0098375382876281E-2</v>
      </c>
      <c r="O1935" s="3">
        <v>-7.2966757762513712E-3</v>
      </c>
      <c r="P1935" s="3">
        <v>-9.9617667811381372E-3</v>
      </c>
      <c r="Q1935" s="3">
        <v>-1.448763994108959E-2</v>
      </c>
      <c r="R1935" s="3">
        <v>1.3608540900376109E-3</v>
      </c>
      <c r="S1935" s="3" t="str">
        <f t="shared" si="484"/>
        <v/>
      </c>
      <c r="T1935" s="3" t="str">
        <f t="shared" si="485"/>
        <v/>
      </c>
      <c r="U1935" s="3">
        <f t="shared" si="486"/>
        <v>-9.2109935321160741E-4</v>
      </c>
      <c r="V1935" s="3" t="str">
        <f t="shared" si="487"/>
        <v/>
      </c>
      <c r="W1935" s="3" t="str">
        <f t="shared" si="488"/>
        <v/>
      </c>
      <c r="X1935" s="3" t="str">
        <f t="shared" si="489"/>
        <v/>
      </c>
      <c r="Y1935" s="3">
        <f t="shared" si="490"/>
        <v>-7.2966757762513712E-3</v>
      </c>
      <c r="Z1935" s="3" t="str">
        <f t="shared" si="491"/>
        <v/>
      </c>
      <c r="AA1935" s="3" t="str">
        <f t="shared" si="492"/>
        <v/>
      </c>
      <c r="AB1935" s="3">
        <f t="shared" si="493"/>
        <v>-3.6031282328611298E-3</v>
      </c>
      <c r="AC1935" s="3" t="str">
        <f t="shared" si="494"/>
        <v/>
      </c>
      <c r="AD1935" s="3" t="str">
        <f t="shared" si="495"/>
        <v/>
      </c>
      <c r="AE1935" s="3" t="str">
        <f t="shared" si="496"/>
        <v/>
      </c>
      <c r="AF1935" s="3">
        <f t="shared" si="497"/>
        <v>-9.9617667811381372E-3</v>
      </c>
      <c r="AG1935" s="3" t="str">
        <f t="shared" si="498"/>
        <v/>
      </c>
      <c r="AH1935" s="3" t="str">
        <f t="shared" si="499"/>
        <v/>
      </c>
    </row>
    <row r="1936" spans="1:34">
      <c r="A1936" s="16">
        <v>41157</v>
      </c>
      <c r="B1936">
        <v>141.0899963378906</v>
      </c>
      <c r="C1936">
        <v>141.4700012207031</v>
      </c>
      <c r="D1936">
        <v>140.6300048828125</v>
      </c>
      <c r="E1936">
        <v>140.9100036621094</v>
      </c>
      <c r="F1936">
        <v>112.79551696777339</v>
      </c>
      <c r="G1936">
        <v>100660300</v>
      </c>
      <c r="H1936">
        <v>17.739999771118161</v>
      </c>
      <c r="I1936">
        <v>2012</v>
      </c>
      <c r="J1936">
        <v>113.05165557861331</v>
      </c>
      <c r="K1936" s="3">
        <v>-8.5064994264683058E-4</v>
      </c>
      <c r="L1936" s="3">
        <v>-3.4652795303019568E-3</v>
      </c>
      <c r="M1936" s="3">
        <v>-5.9958931023293971E-3</v>
      </c>
      <c r="N1936" s="3">
        <v>4.204672448456348E-3</v>
      </c>
      <c r="O1936" s="3">
        <v>-2.83623271606448E-3</v>
      </c>
      <c r="P1936" s="3">
        <v>-8.981535137841723E-3</v>
      </c>
      <c r="Q1936" s="3">
        <v>-1.1498234249330721E-2</v>
      </c>
      <c r="R1936" s="3">
        <v>-3.6346190065867918E-3</v>
      </c>
      <c r="S1936" s="3" t="str">
        <f t="shared" si="484"/>
        <v/>
      </c>
      <c r="T1936" s="3" t="str">
        <f t="shared" si="485"/>
        <v/>
      </c>
      <c r="U1936" s="3">
        <f t="shared" si="486"/>
        <v>-8.5064994264683058E-4</v>
      </c>
      <c r="V1936" s="3" t="str">
        <f t="shared" si="487"/>
        <v/>
      </c>
      <c r="W1936" s="3" t="str">
        <f t="shared" si="488"/>
        <v/>
      </c>
      <c r="X1936" s="3" t="str">
        <f t="shared" si="489"/>
        <v/>
      </c>
      <c r="Y1936" s="3">
        <f t="shared" si="490"/>
        <v>-2.83623271606448E-3</v>
      </c>
      <c r="Z1936" s="3" t="str">
        <f t="shared" si="491"/>
        <v/>
      </c>
      <c r="AA1936" s="3" t="str">
        <f t="shared" si="492"/>
        <v/>
      </c>
      <c r="AB1936" s="3">
        <f t="shared" si="493"/>
        <v>-3.4652795303019568E-3</v>
      </c>
      <c r="AC1936" s="3" t="str">
        <f t="shared" si="494"/>
        <v/>
      </c>
      <c r="AD1936" s="3" t="str">
        <f t="shared" si="495"/>
        <v/>
      </c>
      <c r="AE1936" s="3" t="str">
        <f t="shared" si="496"/>
        <v/>
      </c>
      <c r="AF1936" s="3">
        <f t="shared" si="497"/>
        <v>-8.981535137841723E-3</v>
      </c>
      <c r="AG1936" s="3" t="str">
        <f t="shared" si="498"/>
        <v/>
      </c>
      <c r="AH1936" s="3" t="str">
        <f t="shared" si="499"/>
        <v/>
      </c>
    </row>
    <row r="1937" spans="1:34">
      <c r="A1937" s="16">
        <v>41158</v>
      </c>
      <c r="B1937">
        <v>141.75999450683591</v>
      </c>
      <c r="C1937">
        <v>143.7799987792969</v>
      </c>
      <c r="D1937">
        <v>141.75</v>
      </c>
      <c r="E1937">
        <v>143.77000427246091</v>
      </c>
      <c r="F1937">
        <v>115.0848770141602</v>
      </c>
      <c r="G1937">
        <v>158272500</v>
      </c>
      <c r="H1937">
        <v>15.60000038146973</v>
      </c>
      <c r="I1937">
        <v>2012</v>
      </c>
      <c r="J1937">
        <v>113.1829330444336</v>
      </c>
      <c r="K1937" s="3">
        <v>2.029655174186407E-2</v>
      </c>
      <c r="L1937" s="3">
        <v>1.5970596644437011E-2</v>
      </c>
      <c r="M1937" s="3">
        <v>1.374963516006544E-2</v>
      </c>
      <c r="N1937" s="3">
        <v>2.3346656699412941E-2</v>
      </c>
      <c r="O1937" s="3">
        <v>5.9612257189693976E-3</v>
      </c>
      <c r="P1937" s="3">
        <v>-9.7518880474324332E-3</v>
      </c>
      <c r="Q1937" s="3">
        <v>-1.191653049024799E-2</v>
      </c>
      <c r="R1937" s="3">
        <v>-4.8402584381946889E-3</v>
      </c>
      <c r="S1937" s="3" t="str">
        <f t="shared" si="484"/>
        <v/>
      </c>
      <c r="T1937" s="3" t="str">
        <f t="shared" si="485"/>
        <v/>
      </c>
      <c r="U1937" s="3">
        <f t="shared" si="486"/>
        <v>2.029655174186407E-2</v>
      </c>
      <c r="V1937" s="3" t="str">
        <f t="shared" si="487"/>
        <v/>
      </c>
      <c r="W1937" s="3" t="str">
        <f t="shared" si="488"/>
        <v/>
      </c>
      <c r="X1937" s="3" t="str">
        <f t="shared" si="489"/>
        <v/>
      </c>
      <c r="Y1937" s="3">
        <f t="shared" si="490"/>
        <v>5.9612257189693976E-3</v>
      </c>
      <c r="Z1937" s="3" t="str">
        <f t="shared" si="491"/>
        <v/>
      </c>
      <c r="AA1937" s="3" t="str">
        <f t="shared" si="492"/>
        <v/>
      </c>
      <c r="AB1937" s="3" t="str">
        <f t="shared" si="493"/>
        <v/>
      </c>
      <c r="AC1937" s="3">
        <f t="shared" si="494"/>
        <v>1.5970596644437011E-2</v>
      </c>
      <c r="AD1937" s="3" t="str">
        <f t="shared" si="495"/>
        <v/>
      </c>
      <c r="AE1937" s="3" t="str">
        <f t="shared" si="496"/>
        <v/>
      </c>
      <c r="AF1937" s="3" t="str">
        <f t="shared" si="497"/>
        <v/>
      </c>
      <c r="AG1937" s="3">
        <f t="shared" si="498"/>
        <v>-9.7518880474324332E-3</v>
      </c>
      <c r="AH1937" s="3" t="str">
        <f t="shared" si="499"/>
        <v/>
      </c>
    </row>
    <row r="1938" spans="1:34">
      <c r="A1938" s="16">
        <v>41159</v>
      </c>
      <c r="B1938">
        <v>144.00999450683591</v>
      </c>
      <c r="C1938">
        <v>144.38999938964841</v>
      </c>
      <c r="D1938">
        <v>143.8800048828125</v>
      </c>
      <c r="E1938">
        <v>144.33000183105469</v>
      </c>
      <c r="F1938">
        <v>115.5331726074219</v>
      </c>
      <c r="G1938">
        <v>107272100</v>
      </c>
      <c r="H1938">
        <v>14.38000011444092</v>
      </c>
      <c r="I1938">
        <v>2012</v>
      </c>
      <c r="J1938">
        <v>113.3318252563477</v>
      </c>
      <c r="K1938" s="3">
        <v>3.895347546025274E-3</v>
      </c>
      <c r="L1938" s="3">
        <v>2.7332947587320081E-2</v>
      </c>
      <c r="M1938" s="3">
        <v>2.6091427462497929E-2</v>
      </c>
      <c r="N1938" s="3">
        <v>2.6456714945693131E-2</v>
      </c>
      <c r="O1938" s="3">
        <v>7.6511516368249488E-4</v>
      </c>
      <c r="P1938" s="3">
        <v>-2.562464205819071E-3</v>
      </c>
      <c r="Q1938" s="3">
        <v>-3.7679423112345618E-3</v>
      </c>
      <c r="R1938" s="3">
        <v>-5.6895174474447252E-3</v>
      </c>
      <c r="S1938" s="3" t="str">
        <f t="shared" si="484"/>
        <v/>
      </c>
      <c r="T1938" s="3">
        <f t="shared" si="485"/>
        <v>3.895347546025274E-3</v>
      </c>
      <c r="U1938" s="3" t="str">
        <f t="shared" si="486"/>
        <v/>
      </c>
      <c r="V1938" s="3" t="str">
        <f t="shared" si="487"/>
        <v/>
      </c>
      <c r="W1938" s="3" t="str">
        <f t="shared" si="488"/>
        <v/>
      </c>
      <c r="X1938" s="3">
        <f t="shared" si="489"/>
        <v>7.6511516368249488E-4</v>
      </c>
      <c r="Y1938" s="3" t="str">
        <f t="shared" si="490"/>
        <v/>
      </c>
      <c r="Z1938" s="3" t="str">
        <f t="shared" si="491"/>
        <v/>
      </c>
      <c r="AA1938" s="3" t="str">
        <f t="shared" si="492"/>
        <v/>
      </c>
      <c r="AB1938" s="3" t="str">
        <f t="shared" si="493"/>
        <v/>
      </c>
      <c r="AC1938" s="3">
        <f t="shared" si="494"/>
        <v>2.7332947587320081E-2</v>
      </c>
      <c r="AD1938" s="3" t="str">
        <f t="shared" si="495"/>
        <v/>
      </c>
      <c r="AE1938" s="3" t="str">
        <f t="shared" si="496"/>
        <v/>
      </c>
      <c r="AF1938" s="3" t="str">
        <f t="shared" si="497"/>
        <v/>
      </c>
      <c r="AG1938" s="3">
        <f t="shared" si="498"/>
        <v>-2.562464205819071E-3</v>
      </c>
      <c r="AH1938" s="3" t="str">
        <f t="shared" si="499"/>
        <v/>
      </c>
    </row>
    <row r="1939" spans="1:34">
      <c r="A1939" s="16">
        <v>41162</v>
      </c>
      <c r="B1939">
        <v>144.19000244140619</v>
      </c>
      <c r="C1939">
        <v>144.44000244140619</v>
      </c>
      <c r="D1939">
        <v>143.46000671386719</v>
      </c>
      <c r="E1939">
        <v>143.50999450683591</v>
      </c>
      <c r="F1939">
        <v>114.8767776489258</v>
      </c>
      <c r="G1939">
        <v>86458500</v>
      </c>
      <c r="H1939">
        <v>16.280000686645511</v>
      </c>
      <c r="I1939">
        <v>2012</v>
      </c>
      <c r="J1939">
        <v>113.4386913299561</v>
      </c>
      <c r="K1939" s="3">
        <v>-5.681441474185922E-3</v>
      </c>
      <c r="L1939" s="3">
        <v>1.6647982929480779E-2</v>
      </c>
      <c r="M1939" s="3">
        <v>1.4133493093181791E-2</v>
      </c>
      <c r="N1939" s="3">
        <v>1.8958060865727381E-2</v>
      </c>
      <c r="O1939" s="3">
        <v>-6.0278189298845763E-3</v>
      </c>
      <c r="P1939" s="3">
        <v>-7.2966757762513712E-3</v>
      </c>
      <c r="Q1939" s="3">
        <v>-9.7518880474324332E-3</v>
      </c>
      <c r="R1939" s="3">
        <v>-5.6802263033187694E-3</v>
      </c>
      <c r="S1939" s="3" t="str">
        <f t="shared" si="484"/>
        <v/>
      </c>
      <c r="T1939" s="3">
        <f t="shared" si="485"/>
        <v>-5.681441474185922E-3</v>
      </c>
      <c r="U1939" s="3" t="str">
        <f t="shared" si="486"/>
        <v/>
      </c>
      <c r="V1939" s="3" t="str">
        <f t="shared" si="487"/>
        <v/>
      </c>
      <c r="W1939" s="3" t="str">
        <f t="shared" si="488"/>
        <v/>
      </c>
      <c r="X1939" s="3">
        <f t="shared" si="489"/>
        <v>-6.0278189298845763E-3</v>
      </c>
      <c r="Y1939" s="3" t="str">
        <f t="shared" si="490"/>
        <v/>
      </c>
      <c r="Z1939" s="3" t="str">
        <f t="shared" si="491"/>
        <v/>
      </c>
      <c r="AA1939" s="3" t="str">
        <f t="shared" si="492"/>
        <v/>
      </c>
      <c r="AB1939" s="3" t="str">
        <f t="shared" si="493"/>
        <v/>
      </c>
      <c r="AC1939" s="3">
        <f t="shared" si="494"/>
        <v>1.6647982929480779E-2</v>
      </c>
      <c r="AD1939" s="3" t="str">
        <f t="shared" si="495"/>
        <v/>
      </c>
      <c r="AE1939" s="3" t="str">
        <f t="shared" si="496"/>
        <v/>
      </c>
      <c r="AF1939" s="3" t="str">
        <f t="shared" si="497"/>
        <v/>
      </c>
      <c r="AG1939" s="3">
        <f t="shared" si="498"/>
        <v>-7.2966757762513712E-3</v>
      </c>
      <c r="AH1939" s="3" t="str">
        <f t="shared" si="499"/>
        <v/>
      </c>
    </row>
    <row r="1940" spans="1:34">
      <c r="A1940" s="16">
        <v>41163</v>
      </c>
      <c r="B1940">
        <v>143.6000061035156</v>
      </c>
      <c r="C1940">
        <v>144.3699951171875</v>
      </c>
      <c r="D1940">
        <v>143.55999755859381</v>
      </c>
      <c r="E1940">
        <v>143.9100036621094</v>
      </c>
      <c r="F1940">
        <v>115.19696044921881</v>
      </c>
      <c r="G1940">
        <v>88760000</v>
      </c>
      <c r="H1940">
        <v>16.409999847412109</v>
      </c>
      <c r="I1940">
        <v>2012</v>
      </c>
      <c r="J1940">
        <v>113.56436843872071</v>
      </c>
      <c r="K1940" s="3">
        <v>2.7871847282439082E-3</v>
      </c>
      <c r="L1940" s="3">
        <v>2.0421478225098211E-2</v>
      </c>
      <c r="M1940" s="3">
        <v>1.6744768787487541E-2</v>
      </c>
      <c r="N1940" s="3">
        <v>2.23062293795766E-2</v>
      </c>
      <c r="O1940" s="3">
        <v>3.4842905492160631E-4</v>
      </c>
      <c r="P1940" s="3">
        <v>-2.83623271606448E-3</v>
      </c>
      <c r="Q1940" s="3">
        <v>-9.9617667811381372E-3</v>
      </c>
      <c r="R1940" s="3">
        <v>-4.546418769795002E-3</v>
      </c>
      <c r="S1940" s="3" t="str">
        <f t="shared" si="484"/>
        <v/>
      </c>
      <c r="T1940" s="3">
        <f t="shared" si="485"/>
        <v>2.7871847282439082E-3</v>
      </c>
      <c r="U1940" s="3" t="str">
        <f t="shared" si="486"/>
        <v/>
      </c>
      <c r="V1940" s="3" t="str">
        <f t="shared" si="487"/>
        <v/>
      </c>
      <c r="W1940" s="3" t="str">
        <f t="shared" si="488"/>
        <v/>
      </c>
      <c r="X1940" s="3">
        <f t="shared" si="489"/>
        <v>3.4842905492160631E-4</v>
      </c>
      <c r="Y1940" s="3" t="str">
        <f t="shared" si="490"/>
        <v/>
      </c>
      <c r="Z1940" s="3" t="str">
        <f t="shared" si="491"/>
        <v/>
      </c>
      <c r="AA1940" s="3" t="str">
        <f t="shared" si="492"/>
        <v/>
      </c>
      <c r="AB1940" s="3" t="str">
        <f t="shared" si="493"/>
        <v/>
      </c>
      <c r="AC1940" s="3">
        <f t="shared" si="494"/>
        <v>2.0421478225098211E-2</v>
      </c>
      <c r="AD1940" s="3" t="str">
        <f t="shared" si="495"/>
        <v/>
      </c>
      <c r="AE1940" s="3" t="str">
        <f t="shared" si="496"/>
        <v/>
      </c>
      <c r="AF1940" s="3" t="str">
        <f t="shared" si="497"/>
        <v/>
      </c>
      <c r="AG1940" s="3">
        <f t="shared" si="498"/>
        <v>-2.83623271606448E-3</v>
      </c>
      <c r="AH1940" s="3" t="str">
        <f t="shared" si="499"/>
        <v/>
      </c>
    </row>
    <row r="1941" spans="1:34">
      <c r="A1941" s="16">
        <v>41164</v>
      </c>
      <c r="B1941">
        <v>144.38999938964841</v>
      </c>
      <c r="C1941">
        <v>144.55000305175781</v>
      </c>
      <c r="D1941">
        <v>143.8999938964844</v>
      </c>
      <c r="E1941">
        <v>144.38999938964841</v>
      </c>
      <c r="F1941">
        <v>115.5811767578125</v>
      </c>
      <c r="G1941">
        <v>87640900</v>
      </c>
      <c r="H1941">
        <v>15.80000019073486</v>
      </c>
      <c r="I1941">
        <v>2012</v>
      </c>
      <c r="J1941">
        <v>113.7084564208984</v>
      </c>
      <c r="K1941" s="3">
        <v>3.3352990139277061E-3</v>
      </c>
      <c r="L1941" s="3">
        <v>2.4696547034178229E-2</v>
      </c>
      <c r="M1941" s="3">
        <v>2.114568706496955E-2</v>
      </c>
      <c r="N1941" s="3">
        <v>2.5570315422599469E-2</v>
      </c>
      <c r="O1941" s="3">
        <v>-6.9555731848192082E-5</v>
      </c>
      <c r="P1941" s="3">
        <v>5.9612257189693976E-3</v>
      </c>
      <c r="Q1941" s="3">
        <v>-8.981535137841723E-3</v>
      </c>
      <c r="R1941" s="3">
        <v>-4.6877507975938704E-3</v>
      </c>
      <c r="S1941" s="3" t="str">
        <f t="shared" si="484"/>
        <v/>
      </c>
      <c r="T1941" s="3">
        <f t="shared" si="485"/>
        <v>3.3352990139277061E-3</v>
      </c>
      <c r="U1941" s="3" t="str">
        <f t="shared" si="486"/>
        <v/>
      </c>
      <c r="V1941" s="3" t="str">
        <f t="shared" si="487"/>
        <v/>
      </c>
      <c r="W1941" s="3" t="str">
        <f t="shared" si="488"/>
        <v/>
      </c>
      <c r="X1941" s="3">
        <f t="shared" si="489"/>
        <v>-6.9555731848192082E-5</v>
      </c>
      <c r="Y1941" s="3" t="str">
        <f t="shared" si="490"/>
        <v/>
      </c>
      <c r="Z1941" s="3" t="str">
        <f t="shared" si="491"/>
        <v/>
      </c>
      <c r="AA1941" s="3" t="str">
        <f t="shared" si="492"/>
        <v/>
      </c>
      <c r="AB1941" s="3" t="str">
        <f t="shared" si="493"/>
        <v/>
      </c>
      <c r="AC1941" s="3">
        <f t="shared" si="494"/>
        <v>2.4696547034178229E-2</v>
      </c>
      <c r="AD1941" s="3" t="str">
        <f t="shared" si="495"/>
        <v/>
      </c>
      <c r="AE1941" s="3" t="str">
        <f t="shared" si="496"/>
        <v/>
      </c>
      <c r="AF1941" s="3" t="str">
        <f t="shared" si="497"/>
        <v/>
      </c>
      <c r="AG1941" s="3">
        <f t="shared" si="498"/>
        <v>5.9612257189693976E-3</v>
      </c>
      <c r="AH1941" s="3" t="str">
        <f t="shared" si="499"/>
        <v/>
      </c>
    </row>
    <row r="1942" spans="1:34">
      <c r="A1942" s="16">
        <v>41165</v>
      </c>
      <c r="B1942">
        <v>144.3699951171875</v>
      </c>
      <c r="C1942">
        <v>147.03999328613281</v>
      </c>
      <c r="D1942">
        <v>143.99000549316409</v>
      </c>
      <c r="E1942">
        <v>146.5899963378906</v>
      </c>
      <c r="F1942">
        <v>117.34222412109381</v>
      </c>
      <c r="G1942">
        <v>225470200</v>
      </c>
      <c r="H1942">
        <v>14.05000019073486</v>
      </c>
      <c r="I1942">
        <v>2012</v>
      </c>
      <c r="J1942">
        <v>113.934192276001</v>
      </c>
      <c r="K1942" s="3">
        <v>1.52364546951389E-2</v>
      </c>
      <c r="L1942" s="3">
        <v>1.9614628485512101E-2</v>
      </c>
      <c r="M1942" s="3">
        <v>3.5898482449821627E-2</v>
      </c>
      <c r="N1942" s="3">
        <v>4.0014330027595017E-2</v>
      </c>
      <c r="O1942" s="3">
        <v>-2.7702326904577301E-3</v>
      </c>
      <c r="P1942" s="3">
        <v>-2.1562046976520981E-3</v>
      </c>
      <c r="Q1942" s="3">
        <v>-9.7518880474324332E-3</v>
      </c>
      <c r="R1942" s="3">
        <v>-5.8176096713985492E-3</v>
      </c>
      <c r="S1942" s="3" t="str">
        <f t="shared" si="484"/>
        <v/>
      </c>
      <c r="T1942" s="3">
        <f t="shared" si="485"/>
        <v>1.52364546951389E-2</v>
      </c>
      <c r="U1942" s="3" t="str">
        <f t="shared" si="486"/>
        <v/>
      </c>
      <c r="V1942" s="3" t="str">
        <f t="shared" si="487"/>
        <v/>
      </c>
      <c r="W1942" s="3" t="str">
        <f t="shared" si="488"/>
        <v/>
      </c>
      <c r="X1942" s="3">
        <f t="shared" si="489"/>
        <v>-2.7702326904577301E-3</v>
      </c>
      <c r="Y1942" s="3" t="str">
        <f t="shared" si="490"/>
        <v/>
      </c>
      <c r="Z1942" s="3" t="str">
        <f t="shared" si="491"/>
        <v/>
      </c>
      <c r="AA1942" s="3" t="str">
        <f t="shared" si="492"/>
        <v/>
      </c>
      <c r="AB1942" s="3">
        <f t="shared" si="493"/>
        <v>1.9614628485512101E-2</v>
      </c>
      <c r="AC1942" s="3" t="str">
        <f t="shared" si="494"/>
        <v/>
      </c>
      <c r="AD1942" s="3" t="str">
        <f t="shared" si="495"/>
        <v/>
      </c>
      <c r="AE1942" s="3" t="str">
        <f t="shared" si="496"/>
        <v/>
      </c>
      <c r="AF1942" s="3">
        <f t="shared" si="497"/>
        <v>-2.1562046976520981E-3</v>
      </c>
      <c r="AG1942" s="3" t="str">
        <f t="shared" si="498"/>
        <v/>
      </c>
      <c r="AH1942" s="3" t="str">
        <f t="shared" si="499"/>
        <v/>
      </c>
    </row>
    <row r="1943" spans="1:34">
      <c r="A1943" s="16">
        <v>41166</v>
      </c>
      <c r="B1943">
        <v>146.8800048828125</v>
      </c>
      <c r="C1943">
        <v>148.11000061035159</v>
      </c>
      <c r="D1943">
        <v>146.75999450683591</v>
      </c>
      <c r="E1943">
        <v>147.24000549316409</v>
      </c>
      <c r="F1943">
        <v>117.8625106811523</v>
      </c>
      <c r="G1943">
        <v>169777000</v>
      </c>
      <c r="H1943">
        <v>14.510000228881839</v>
      </c>
      <c r="I1943">
        <v>2012</v>
      </c>
      <c r="J1943">
        <v>114.1443176269531</v>
      </c>
      <c r="K1943" s="3">
        <v>4.4339244799185273E-3</v>
      </c>
      <c r="L1943" s="3">
        <v>2.0161638611323252E-2</v>
      </c>
      <c r="M1943" s="3">
        <v>4.8045663210081191E-2</v>
      </c>
      <c r="N1943" s="3">
        <v>3.6974369907080577E-2</v>
      </c>
      <c r="O1943" s="3">
        <v>1.159684652378701E-3</v>
      </c>
      <c r="P1943" s="3">
        <v>-6.0278189298845763E-3</v>
      </c>
      <c r="Q1943" s="3">
        <v>-2.562464205819071E-3</v>
      </c>
      <c r="R1943" s="3">
        <v>-1.3099517842057651E-2</v>
      </c>
      <c r="S1943" s="3" t="str">
        <f t="shared" si="484"/>
        <v/>
      </c>
      <c r="T1943" s="3">
        <f t="shared" si="485"/>
        <v>4.4339244799185273E-3</v>
      </c>
      <c r="U1943" s="3" t="str">
        <f t="shared" si="486"/>
        <v/>
      </c>
      <c r="V1943" s="3" t="str">
        <f t="shared" si="487"/>
        <v/>
      </c>
      <c r="W1943" s="3" t="str">
        <f t="shared" si="488"/>
        <v/>
      </c>
      <c r="X1943" s="3">
        <f t="shared" si="489"/>
        <v>1.159684652378701E-3</v>
      </c>
      <c r="Y1943" s="3" t="str">
        <f t="shared" si="490"/>
        <v/>
      </c>
      <c r="Z1943" s="3" t="str">
        <f t="shared" si="491"/>
        <v/>
      </c>
      <c r="AA1943" s="3" t="str">
        <f t="shared" si="492"/>
        <v/>
      </c>
      <c r="AB1943" s="3">
        <f t="shared" si="493"/>
        <v>2.0161638611323252E-2</v>
      </c>
      <c r="AC1943" s="3" t="str">
        <f t="shared" si="494"/>
        <v/>
      </c>
      <c r="AD1943" s="3" t="str">
        <f t="shared" si="495"/>
        <v/>
      </c>
      <c r="AE1943" s="3" t="str">
        <f t="shared" si="496"/>
        <v/>
      </c>
      <c r="AF1943" s="3">
        <f t="shared" si="497"/>
        <v>-6.0278189298845763E-3</v>
      </c>
      <c r="AG1943" s="3" t="str">
        <f t="shared" si="498"/>
        <v/>
      </c>
      <c r="AH1943" s="3" t="str">
        <f t="shared" si="499"/>
        <v/>
      </c>
    </row>
    <row r="1944" spans="1:34">
      <c r="A1944" s="16">
        <v>41169</v>
      </c>
      <c r="B1944">
        <v>146.94000244140619</v>
      </c>
      <c r="C1944">
        <v>147.19000244140619</v>
      </c>
      <c r="D1944">
        <v>146.3699951171875</v>
      </c>
      <c r="E1944">
        <v>146.74000549316409</v>
      </c>
      <c r="F1944">
        <v>117.462272644043</v>
      </c>
      <c r="G1944">
        <v>119427800</v>
      </c>
      <c r="H1944">
        <v>14.590000152587891</v>
      </c>
      <c r="I1944">
        <v>2012</v>
      </c>
      <c r="J1944">
        <v>114.3268249511719</v>
      </c>
      <c r="K1944" s="3">
        <v>-3.3958044402441212E-3</v>
      </c>
      <c r="L1944" s="3">
        <v>2.250668105453579E-2</v>
      </c>
      <c r="M1944" s="3">
        <v>3.9529354826011609E-2</v>
      </c>
      <c r="N1944" s="3">
        <v>3.207168346239464E-2</v>
      </c>
      <c r="O1944" s="3">
        <v>-5.9087907057769904E-3</v>
      </c>
      <c r="P1944" s="3">
        <v>3.4842905492160631E-4</v>
      </c>
      <c r="Q1944" s="3">
        <v>-7.2966757762513712E-3</v>
      </c>
      <c r="R1944" s="3">
        <v>-1.44182578321228E-2</v>
      </c>
      <c r="S1944" s="3" t="str">
        <f t="shared" si="484"/>
        <v/>
      </c>
      <c r="T1944" s="3">
        <f t="shared" si="485"/>
        <v>-3.3958044402441212E-3</v>
      </c>
      <c r="U1944" s="3" t="str">
        <f t="shared" si="486"/>
        <v/>
      </c>
      <c r="V1944" s="3" t="str">
        <f t="shared" si="487"/>
        <v/>
      </c>
      <c r="W1944" s="3" t="str">
        <f t="shared" si="488"/>
        <v/>
      </c>
      <c r="X1944" s="3">
        <f t="shared" si="489"/>
        <v>-5.9087907057769904E-3</v>
      </c>
      <c r="Y1944" s="3" t="str">
        <f t="shared" si="490"/>
        <v/>
      </c>
      <c r="Z1944" s="3" t="str">
        <f t="shared" si="491"/>
        <v/>
      </c>
      <c r="AA1944" s="3" t="str">
        <f t="shared" si="492"/>
        <v/>
      </c>
      <c r="AB1944" s="3">
        <f t="shared" si="493"/>
        <v>2.250668105453579E-2</v>
      </c>
      <c r="AC1944" s="3" t="str">
        <f t="shared" si="494"/>
        <v/>
      </c>
      <c r="AD1944" s="3" t="str">
        <f t="shared" si="495"/>
        <v/>
      </c>
      <c r="AE1944" s="3" t="str">
        <f t="shared" si="496"/>
        <v/>
      </c>
      <c r="AF1944" s="3">
        <f t="shared" si="497"/>
        <v>3.4842905492160631E-4</v>
      </c>
      <c r="AG1944" s="3" t="str">
        <f t="shared" si="498"/>
        <v/>
      </c>
      <c r="AH1944" s="3" t="str">
        <f t="shared" si="499"/>
        <v/>
      </c>
    </row>
    <row r="1945" spans="1:34">
      <c r="A1945" s="16">
        <v>41170</v>
      </c>
      <c r="B1945">
        <v>146.49000549316409</v>
      </c>
      <c r="C1945">
        <v>146.80999755859381</v>
      </c>
      <c r="D1945">
        <v>146.25</v>
      </c>
      <c r="E1945">
        <v>146.6199951171875</v>
      </c>
      <c r="F1945">
        <v>117.36622619628911</v>
      </c>
      <c r="G1945">
        <v>98326600</v>
      </c>
      <c r="H1945">
        <v>14.180000305175779</v>
      </c>
      <c r="I1945">
        <v>2012</v>
      </c>
      <c r="J1945">
        <v>114.5041301727295</v>
      </c>
      <c r="K1945" s="3">
        <v>-8.1767912021390998E-4</v>
      </c>
      <c r="L1945" s="3">
        <v>1.8830928686061729E-2</v>
      </c>
      <c r="M1945" s="3">
        <v>3.9636962311280888E-2</v>
      </c>
      <c r="N1945" s="3">
        <v>3.115533858301078E-2</v>
      </c>
      <c r="O1945" s="3">
        <v>-3.339276780842781E-3</v>
      </c>
      <c r="P1945" s="3">
        <v>-6.9555731848192082E-5</v>
      </c>
      <c r="Q1945" s="3">
        <v>-2.83623271606448E-3</v>
      </c>
      <c r="R1945" s="3">
        <v>-1.448763994108959E-2</v>
      </c>
      <c r="S1945" s="3" t="str">
        <f t="shared" si="484"/>
        <v/>
      </c>
      <c r="T1945" s="3">
        <f t="shared" si="485"/>
        <v>-8.1767912021390998E-4</v>
      </c>
      <c r="U1945" s="3" t="str">
        <f t="shared" si="486"/>
        <v/>
      </c>
      <c r="V1945" s="3" t="str">
        <f t="shared" si="487"/>
        <v/>
      </c>
      <c r="W1945" s="3" t="str">
        <f t="shared" si="488"/>
        <v/>
      </c>
      <c r="X1945" s="3">
        <f t="shared" si="489"/>
        <v>-3.339276780842781E-3</v>
      </c>
      <c r="Y1945" s="3" t="str">
        <f t="shared" si="490"/>
        <v/>
      </c>
      <c r="Z1945" s="3" t="str">
        <f t="shared" si="491"/>
        <v/>
      </c>
      <c r="AA1945" s="3" t="str">
        <f t="shared" si="492"/>
        <v/>
      </c>
      <c r="AB1945" s="3">
        <f t="shared" si="493"/>
        <v>1.8830928686061729E-2</v>
      </c>
      <c r="AC1945" s="3" t="str">
        <f t="shared" si="494"/>
        <v/>
      </c>
      <c r="AD1945" s="3" t="str">
        <f t="shared" si="495"/>
        <v/>
      </c>
      <c r="AE1945" s="3" t="str">
        <f t="shared" si="496"/>
        <v/>
      </c>
      <c r="AF1945" s="3">
        <f t="shared" si="497"/>
        <v>-6.9555731848192082E-5</v>
      </c>
      <c r="AG1945" s="3" t="str">
        <f t="shared" si="498"/>
        <v/>
      </c>
      <c r="AH1945" s="3" t="str">
        <f t="shared" si="499"/>
        <v/>
      </c>
    </row>
    <row r="1946" spans="1:34">
      <c r="A1946" s="16">
        <v>41171</v>
      </c>
      <c r="B1946">
        <v>146.78999328613281</v>
      </c>
      <c r="C1946">
        <v>147.16999816894531</v>
      </c>
      <c r="D1946">
        <v>146.4100036621094</v>
      </c>
      <c r="E1946">
        <v>146.69999694824219</v>
      </c>
      <c r="F1946">
        <v>117.43027496337891</v>
      </c>
      <c r="G1946">
        <v>128318300</v>
      </c>
      <c r="H1946">
        <v>13.88000011444092</v>
      </c>
      <c r="I1946">
        <v>2012</v>
      </c>
      <c r="J1946">
        <v>114.7018486022949</v>
      </c>
      <c r="K1946" s="3">
        <v>5.4571718939588898E-4</v>
      </c>
      <c r="L1946" s="3">
        <v>1.5998264228101581E-2</v>
      </c>
      <c r="M1946" s="3">
        <v>4.1089913147254409E-2</v>
      </c>
      <c r="N1946" s="3">
        <v>3.4847649318110019E-2</v>
      </c>
      <c r="O1946" s="3">
        <v>-1.432215673655479E-3</v>
      </c>
      <c r="P1946" s="3">
        <v>-2.7702326904577301E-3</v>
      </c>
      <c r="Q1946" s="3">
        <v>5.9612257189693976E-3</v>
      </c>
      <c r="R1946" s="3">
        <v>-1.1498234249330721E-2</v>
      </c>
      <c r="S1946" s="3" t="str">
        <f t="shared" si="484"/>
        <v/>
      </c>
      <c r="T1946" s="3">
        <f t="shared" si="485"/>
        <v>5.4571718939588898E-4</v>
      </c>
      <c r="U1946" s="3" t="str">
        <f t="shared" si="486"/>
        <v/>
      </c>
      <c r="V1946" s="3" t="str">
        <f t="shared" si="487"/>
        <v/>
      </c>
      <c r="W1946" s="3" t="str">
        <f t="shared" si="488"/>
        <v/>
      </c>
      <c r="X1946" s="3">
        <f t="shared" si="489"/>
        <v>-1.432215673655479E-3</v>
      </c>
      <c r="Y1946" s="3" t="str">
        <f t="shared" si="490"/>
        <v/>
      </c>
      <c r="Z1946" s="3" t="str">
        <f t="shared" si="491"/>
        <v/>
      </c>
      <c r="AA1946" s="3" t="str">
        <f t="shared" si="492"/>
        <v/>
      </c>
      <c r="AB1946" s="3">
        <f t="shared" si="493"/>
        <v>1.5998264228101581E-2</v>
      </c>
      <c r="AC1946" s="3" t="str">
        <f t="shared" si="494"/>
        <v/>
      </c>
      <c r="AD1946" s="3" t="str">
        <f t="shared" si="495"/>
        <v/>
      </c>
      <c r="AE1946" s="3" t="str">
        <f t="shared" si="496"/>
        <v/>
      </c>
      <c r="AF1946" s="3">
        <f t="shared" si="497"/>
        <v>-2.7702326904577301E-3</v>
      </c>
      <c r="AG1946" s="3" t="str">
        <f t="shared" si="498"/>
        <v/>
      </c>
      <c r="AH1946" s="3" t="str">
        <f t="shared" si="499"/>
        <v/>
      </c>
    </row>
    <row r="1947" spans="1:34">
      <c r="A1947" s="16">
        <v>41172</v>
      </c>
      <c r="B1947">
        <v>146.0299987792969</v>
      </c>
      <c r="C1947">
        <v>146.78999328613281</v>
      </c>
      <c r="D1947">
        <v>145.6300048828125</v>
      </c>
      <c r="E1947">
        <v>146.71000671386719</v>
      </c>
      <c r="F1947">
        <v>117.4383239746094</v>
      </c>
      <c r="G1947">
        <v>154009800</v>
      </c>
      <c r="H1947">
        <v>14.069999694824221</v>
      </c>
      <c r="I1947">
        <v>2012</v>
      </c>
      <c r="J1947">
        <v>114.8975666046143</v>
      </c>
      <c r="K1947" s="3">
        <v>6.8542896906054196E-5</v>
      </c>
      <c r="L1947" s="3">
        <v>8.1897078596737671E-4</v>
      </c>
      <c r="M1947" s="3">
        <v>2.0449663079186831E-2</v>
      </c>
      <c r="N1947" s="3">
        <v>3.4480473645737357E-2</v>
      </c>
      <c r="O1947" s="3">
        <v>-7.2937429290280686E-3</v>
      </c>
      <c r="P1947" s="3">
        <v>-6.5488196947992572E-3</v>
      </c>
      <c r="Q1947" s="3">
        <v>-2.1562046976520981E-3</v>
      </c>
      <c r="R1947" s="3">
        <v>-1.191653049024799E-2</v>
      </c>
      <c r="S1947" s="3" t="str">
        <f t="shared" si="484"/>
        <v/>
      </c>
      <c r="T1947" s="3">
        <f t="shared" si="485"/>
        <v>6.8542896906054196E-5</v>
      </c>
      <c r="U1947" s="3" t="str">
        <f t="shared" si="486"/>
        <v/>
      </c>
      <c r="V1947" s="3" t="str">
        <f t="shared" si="487"/>
        <v/>
      </c>
      <c r="W1947" s="3" t="str">
        <f t="shared" si="488"/>
        <v/>
      </c>
      <c r="X1947" s="3">
        <f t="shared" si="489"/>
        <v>-7.2937429290280686E-3</v>
      </c>
      <c r="Y1947" s="3" t="str">
        <f t="shared" si="490"/>
        <v/>
      </c>
      <c r="Z1947" s="3" t="str">
        <f t="shared" si="491"/>
        <v/>
      </c>
      <c r="AA1947" s="3" t="str">
        <f t="shared" si="492"/>
        <v/>
      </c>
      <c r="AB1947" s="3">
        <f t="shared" si="493"/>
        <v>8.1897078596737671E-4</v>
      </c>
      <c r="AC1947" s="3" t="str">
        <f t="shared" si="494"/>
        <v/>
      </c>
      <c r="AD1947" s="3" t="str">
        <f t="shared" si="495"/>
        <v/>
      </c>
      <c r="AE1947" s="3" t="str">
        <f t="shared" si="496"/>
        <v/>
      </c>
      <c r="AF1947" s="3">
        <f t="shared" si="497"/>
        <v>-6.5488196947992572E-3</v>
      </c>
      <c r="AG1947" s="3" t="str">
        <f t="shared" si="498"/>
        <v/>
      </c>
      <c r="AH1947" s="3" t="str">
        <f t="shared" si="499"/>
        <v/>
      </c>
    </row>
    <row r="1948" spans="1:34">
      <c r="A1948" s="16">
        <v>41173</v>
      </c>
      <c r="B1948">
        <v>146.63999938964841</v>
      </c>
      <c r="C1948">
        <v>146.66999816894531</v>
      </c>
      <c r="D1948">
        <v>145.80999755859381</v>
      </c>
      <c r="E1948">
        <v>145.8699951171875</v>
      </c>
      <c r="F1948">
        <v>117.3891906738281</v>
      </c>
      <c r="G1948">
        <v>108737500</v>
      </c>
      <c r="H1948">
        <v>13.97999954223633</v>
      </c>
      <c r="I1948">
        <v>2012</v>
      </c>
      <c r="J1948">
        <v>115.13725624084471</v>
      </c>
      <c r="K1948" s="3">
        <v>-4.1837535753552762E-4</v>
      </c>
      <c r="L1948" s="3">
        <v>-4.0158656436962703E-3</v>
      </c>
      <c r="M1948" s="3">
        <v>1.6064806535807111E-2</v>
      </c>
      <c r="N1948" s="3">
        <v>4.2575387732733061E-2</v>
      </c>
      <c r="O1948" s="3">
        <v>-6.1346132784845242E-3</v>
      </c>
      <c r="P1948" s="3">
        <v>-1.0934532398032991E-2</v>
      </c>
      <c r="Q1948" s="3">
        <v>-6.0278189298845763E-3</v>
      </c>
      <c r="R1948" s="3">
        <v>-3.7679423112345618E-3</v>
      </c>
      <c r="S1948" s="3" t="str">
        <f t="shared" si="484"/>
        <v/>
      </c>
      <c r="T1948" s="3">
        <f t="shared" si="485"/>
        <v>-4.1837535753552762E-4</v>
      </c>
      <c r="U1948" s="3" t="str">
        <f t="shared" si="486"/>
        <v/>
      </c>
      <c r="V1948" s="3" t="str">
        <f t="shared" si="487"/>
        <v/>
      </c>
      <c r="W1948" s="3" t="str">
        <f t="shared" si="488"/>
        <v/>
      </c>
      <c r="X1948" s="3">
        <f t="shared" si="489"/>
        <v>-6.1346132784845242E-3</v>
      </c>
      <c r="Y1948" s="3" t="str">
        <f t="shared" si="490"/>
        <v/>
      </c>
      <c r="Z1948" s="3" t="str">
        <f t="shared" si="491"/>
        <v/>
      </c>
      <c r="AA1948" s="3" t="str">
        <f t="shared" si="492"/>
        <v/>
      </c>
      <c r="AB1948" s="3">
        <f t="shared" si="493"/>
        <v>-4.0158656436962703E-3</v>
      </c>
      <c r="AC1948" s="3" t="str">
        <f t="shared" si="494"/>
        <v/>
      </c>
      <c r="AD1948" s="3" t="str">
        <f t="shared" si="495"/>
        <v/>
      </c>
      <c r="AE1948" s="3" t="str">
        <f t="shared" si="496"/>
        <v/>
      </c>
      <c r="AF1948" s="3">
        <f t="shared" si="497"/>
        <v>-1.0934532398032991E-2</v>
      </c>
      <c r="AG1948" s="3" t="str">
        <f t="shared" si="498"/>
        <v/>
      </c>
      <c r="AH1948" s="3" t="str">
        <f t="shared" si="499"/>
        <v/>
      </c>
    </row>
    <row r="1949" spans="1:34">
      <c r="A1949" s="16">
        <v>41176</v>
      </c>
      <c r="B1949">
        <v>145.1499938964844</v>
      </c>
      <c r="C1949">
        <v>145.97999572753909</v>
      </c>
      <c r="D1949">
        <v>145.03999328613281</v>
      </c>
      <c r="E1949">
        <v>145.6499938964844</v>
      </c>
      <c r="F1949">
        <v>117.21217346191411</v>
      </c>
      <c r="G1949">
        <v>95682000</v>
      </c>
      <c r="H1949">
        <v>14.14999961853027</v>
      </c>
      <c r="I1949">
        <v>2012</v>
      </c>
      <c r="J1949">
        <v>115.3340751647949</v>
      </c>
      <c r="K1949" s="3">
        <v>-1.507951549013731E-3</v>
      </c>
      <c r="L1949" s="3">
        <v>-2.129187325421555E-3</v>
      </c>
      <c r="M1949" s="3">
        <v>2.0329572789075549E-2</v>
      </c>
      <c r="N1949" s="3">
        <v>3.4750393758858911E-2</v>
      </c>
      <c r="O1949" s="3">
        <v>-5.6900106864875566E-3</v>
      </c>
      <c r="P1949" s="3">
        <v>-1.15851992871191E-2</v>
      </c>
      <c r="Q1949" s="3">
        <v>3.4842905492160631E-4</v>
      </c>
      <c r="R1949" s="3">
        <v>-9.7518880474324332E-3</v>
      </c>
      <c r="S1949" s="3" t="str">
        <f t="shared" si="484"/>
        <v/>
      </c>
      <c r="T1949" s="3">
        <f t="shared" si="485"/>
        <v>-1.507951549013731E-3</v>
      </c>
      <c r="U1949" s="3" t="str">
        <f t="shared" si="486"/>
        <v/>
      </c>
      <c r="V1949" s="3" t="str">
        <f t="shared" si="487"/>
        <v/>
      </c>
      <c r="W1949" s="3" t="str">
        <f t="shared" si="488"/>
        <v/>
      </c>
      <c r="X1949" s="3">
        <f t="shared" si="489"/>
        <v>-5.6900106864875566E-3</v>
      </c>
      <c r="Y1949" s="3" t="str">
        <f t="shared" si="490"/>
        <v/>
      </c>
      <c r="Z1949" s="3" t="str">
        <f t="shared" si="491"/>
        <v/>
      </c>
      <c r="AA1949" s="3" t="str">
        <f t="shared" si="492"/>
        <v/>
      </c>
      <c r="AB1949" s="3">
        <f t="shared" si="493"/>
        <v>-2.129187325421555E-3</v>
      </c>
      <c r="AC1949" s="3" t="str">
        <f t="shared" si="494"/>
        <v/>
      </c>
      <c r="AD1949" s="3" t="str">
        <f t="shared" si="495"/>
        <v/>
      </c>
      <c r="AE1949" s="3" t="str">
        <f t="shared" si="496"/>
        <v/>
      </c>
      <c r="AF1949" s="3">
        <f t="shared" si="497"/>
        <v>-1.15851992871191E-2</v>
      </c>
      <c r="AG1949" s="3" t="str">
        <f t="shared" si="498"/>
        <v/>
      </c>
      <c r="AH1949" s="3" t="str">
        <f t="shared" si="499"/>
        <v/>
      </c>
    </row>
    <row r="1950" spans="1:34">
      <c r="A1950" s="16">
        <v>41177</v>
      </c>
      <c r="B1950">
        <v>145.96000671386719</v>
      </c>
      <c r="C1950">
        <v>146.24000549316409</v>
      </c>
      <c r="D1950">
        <v>144.05999755859381</v>
      </c>
      <c r="E1950">
        <v>144.1000061035156</v>
      </c>
      <c r="F1950">
        <v>115.9647521972656</v>
      </c>
      <c r="G1950">
        <v>133165200</v>
      </c>
      <c r="H1950">
        <v>15.430000305175779</v>
      </c>
      <c r="I1950">
        <v>2012</v>
      </c>
      <c r="J1950">
        <v>115.4673236846924</v>
      </c>
      <c r="K1950" s="3">
        <v>-1.064242072990618E-2</v>
      </c>
      <c r="L1950" s="3">
        <v>-1.194103316127371E-2</v>
      </c>
      <c r="M1950" s="3">
        <v>6.6650347808900889E-3</v>
      </c>
      <c r="N1950" s="3">
        <v>2.352140803474434E-2</v>
      </c>
      <c r="O1950" s="3">
        <v>-1.091655615873666E-2</v>
      </c>
      <c r="P1950" s="3">
        <v>-1.746008487142325E-2</v>
      </c>
      <c r="Q1950" s="3">
        <v>-6.9555731848192082E-5</v>
      </c>
      <c r="R1950" s="3">
        <v>-9.9617667811381372E-3</v>
      </c>
      <c r="S1950" s="3" t="str">
        <f t="shared" si="484"/>
        <v/>
      </c>
      <c r="T1950" s="3">
        <f t="shared" si="485"/>
        <v>-1.064242072990618E-2</v>
      </c>
      <c r="U1950" s="3" t="str">
        <f t="shared" si="486"/>
        <v/>
      </c>
      <c r="V1950" s="3" t="str">
        <f t="shared" si="487"/>
        <v/>
      </c>
      <c r="W1950" s="3" t="str">
        <f t="shared" si="488"/>
        <v/>
      </c>
      <c r="X1950" s="3">
        <f t="shared" si="489"/>
        <v>-1.091655615873666E-2</v>
      </c>
      <c r="Y1950" s="3" t="str">
        <f t="shared" si="490"/>
        <v/>
      </c>
      <c r="Z1950" s="3" t="str">
        <f t="shared" si="491"/>
        <v/>
      </c>
      <c r="AA1950" s="3" t="str">
        <f t="shared" si="492"/>
        <v/>
      </c>
      <c r="AB1950" s="3">
        <f t="shared" si="493"/>
        <v>-1.194103316127371E-2</v>
      </c>
      <c r="AC1950" s="3" t="str">
        <f t="shared" si="494"/>
        <v/>
      </c>
      <c r="AD1950" s="3" t="str">
        <f t="shared" si="495"/>
        <v/>
      </c>
      <c r="AE1950" s="3" t="str">
        <f t="shared" si="496"/>
        <v/>
      </c>
      <c r="AF1950" s="3">
        <f t="shared" si="497"/>
        <v>-1.746008487142325E-2</v>
      </c>
      <c r="AG1950" s="3" t="str">
        <f t="shared" si="498"/>
        <v/>
      </c>
      <c r="AH1950" s="3" t="str">
        <f t="shared" si="499"/>
        <v/>
      </c>
    </row>
    <row r="1951" spans="1:34">
      <c r="A1951" s="16">
        <v>41178</v>
      </c>
      <c r="B1951">
        <v>144.07000732421881</v>
      </c>
      <c r="C1951">
        <v>144.11000061035159</v>
      </c>
      <c r="D1951">
        <v>142.94999694824219</v>
      </c>
      <c r="E1951">
        <v>143.28999328613281</v>
      </c>
      <c r="F1951">
        <v>115.3128967285156</v>
      </c>
      <c r="G1951">
        <v>146502200</v>
      </c>
      <c r="H1951">
        <v>16.809999465942379</v>
      </c>
      <c r="I1951">
        <v>2012</v>
      </c>
      <c r="J1951">
        <v>115.57358131408689</v>
      </c>
      <c r="K1951" s="3">
        <v>-5.6211517413596868E-3</v>
      </c>
      <c r="L1951" s="3">
        <v>-1.8030939938815549E-2</v>
      </c>
      <c r="M1951" s="3">
        <v>-2.321139452136078E-3</v>
      </c>
      <c r="N1951" s="3">
        <v>1.8775465524344389E-2</v>
      </c>
      <c r="O1951" s="3">
        <v>-7.9806322454095691E-3</v>
      </c>
      <c r="P1951" s="3">
        <v>-2.556237271990569E-2</v>
      </c>
      <c r="Q1951" s="3">
        <v>-9.9730067698129421E-3</v>
      </c>
      <c r="R1951" s="3">
        <v>-8.981535137841723E-3</v>
      </c>
      <c r="S1951" s="3" t="str">
        <f t="shared" si="484"/>
        <v/>
      </c>
      <c r="T1951" s="3">
        <f t="shared" si="485"/>
        <v>-5.6211517413596868E-3</v>
      </c>
      <c r="U1951" s="3" t="str">
        <f t="shared" si="486"/>
        <v/>
      </c>
      <c r="V1951" s="3" t="str">
        <f t="shared" si="487"/>
        <v/>
      </c>
      <c r="W1951" s="3" t="str">
        <f t="shared" si="488"/>
        <v/>
      </c>
      <c r="X1951" s="3">
        <f t="shared" si="489"/>
        <v>-7.9806322454095691E-3</v>
      </c>
      <c r="Y1951" s="3" t="str">
        <f t="shared" si="490"/>
        <v/>
      </c>
      <c r="Z1951" s="3" t="str">
        <f t="shared" si="491"/>
        <v/>
      </c>
      <c r="AA1951" s="3" t="str">
        <f t="shared" si="492"/>
        <v/>
      </c>
      <c r="AB1951" s="3">
        <f t="shared" si="493"/>
        <v>-1.8030939938815549E-2</v>
      </c>
      <c r="AC1951" s="3" t="str">
        <f t="shared" si="494"/>
        <v/>
      </c>
      <c r="AD1951" s="3" t="str">
        <f t="shared" si="495"/>
        <v/>
      </c>
      <c r="AE1951" s="3" t="str">
        <f t="shared" si="496"/>
        <v/>
      </c>
      <c r="AF1951" s="3">
        <f t="shared" si="497"/>
        <v>-2.556237271990569E-2</v>
      </c>
      <c r="AG1951" s="3" t="str">
        <f t="shared" si="498"/>
        <v/>
      </c>
      <c r="AH1951" s="3" t="str">
        <f t="shared" si="499"/>
        <v/>
      </c>
    </row>
    <row r="1952" spans="1:34">
      <c r="A1952" s="16">
        <v>41179</v>
      </c>
      <c r="B1952">
        <v>143.88999938964841</v>
      </c>
      <c r="C1952">
        <v>144.9700012207031</v>
      </c>
      <c r="D1952">
        <v>143.50999450683591</v>
      </c>
      <c r="E1952">
        <v>144.63999938964841</v>
      </c>
      <c r="F1952">
        <v>116.3993301391602</v>
      </c>
      <c r="G1952">
        <v>111830300</v>
      </c>
      <c r="H1952">
        <v>14.840000152587891</v>
      </c>
      <c r="I1952">
        <v>2012</v>
      </c>
      <c r="J1952">
        <v>115.7297580718994</v>
      </c>
      <c r="K1952" s="3">
        <v>9.4216123388379813E-3</v>
      </c>
      <c r="L1952" s="3">
        <v>-8.8471446141709098E-3</v>
      </c>
      <c r="M1952" s="3">
        <v>-8.0354193811815744E-3</v>
      </c>
      <c r="N1952" s="3">
        <v>2.7574603707007709E-2</v>
      </c>
      <c r="O1952" s="3">
        <v>1.5353564869238221E-3</v>
      </c>
      <c r="P1952" s="3">
        <v>-2.5628856884713062E-2</v>
      </c>
      <c r="Q1952" s="3">
        <v>-2.483115820030601E-2</v>
      </c>
      <c r="R1952" s="3">
        <v>-9.7518880474324332E-3</v>
      </c>
      <c r="S1952" s="3" t="str">
        <f t="shared" si="484"/>
        <v/>
      </c>
      <c r="T1952" s="3" t="str">
        <f t="shared" si="485"/>
        <v/>
      </c>
      <c r="U1952" s="3">
        <f t="shared" si="486"/>
        <v>9.4216123388379813E-3</v>
      </c>
      <c r="V1952" s="3" t="str">
        <f t="shared" si="487"/>
        <v/>
      </c>
      <c r="W1952" s="3" t="str">
        <f t="shared" si="488"/>
        <v/>
      </c>
      <c r="X1952" s="3" t="str">
        <f t="shared" si="489"/>
        <v/>
      </c>
      <c r="Y1952" s="3">
        <f t="shared" si="490"/>
        <v>1.5353564869238221E-3</v>
      </c>
      <c r="Z1952" s="3" t="str">
        <f t="shared" si="491"/>
        <v/>
      </c>
      <c r="AA1952" s="3" t="str">
        <f t="shared" si="492"/>
        <v/>
      </c>
      <c r="AB1952" s="3">
        <f t="shared" si="493"/>
        <v>-8.8471446141709098E-3</v>
      </c>
      <c r="AC1952" s="3" t="str">
        <f t="shared" si="494"/>
        <v/>
      </c>
      <c r="AD1952" s="3" t="str">
        <f t="shared" si="495"/>
        <v/>
      </c>
      <c r="AE1952" s="3" t="str">
        <f t="shared" si="496"/>
        <v/>
      </c>
      <c r="AF1952" s="3">
        <f t="shared" si="497"/>
        <v>-2.5628856884713062E-2</v>
      </c>
      <c r="AG1952" s="3" t="str">
        <f t="shared" si="498"/>
        <v/>
      </c>
      <c r="AH1952" s="3" t="str">
        <f t="shared" si="499"/>
        <v/>
      </c>
    </row>
    <row r="1953" spans="1:34">
      <c r="A1953" s="16">
        <v>41180</v>
      </c>
      <c r="B1953">
        <v>144.0899963378906</v>
      </c>
      <c r="C1953">
        <v>144.55999755859381</v>
      </c>
      <c r="D1953">
        <v>143.46000671386719</v>
      </c>
      <c r="E1953">
        <v>143.9700012207031</v>
      </c>
      <c r="F1953">
        <v>115.8601608276367</v>
      </c>
      <c r="G1953">
        <v>150696100</v>
      </c>
      <c r="H1953">
        <v>15.72999954223633</v>
      </c>
      <c r="I1953">
        <v>2012</v>
      </c>
      <c r="J1953">
        <v>115.8997997283936</v>
      </c>
      <c r="K1953" s="3">
        <v>-4.6320654154867746E-3</v>
      </c>
      <c r="L1953" s="3">
        <v>-1.302530358557363E-2</v>
      </c>
      <c r="M1953" s="3">
        <v>-1.6988861360101911E-2</v>
      </c>
      <c r="N1953" s="3">
        <v>3.024056073874903E-2</v>
      </c>
      <c r="O1953" s="3">
        <v>-8.1581352375593719E-3</v>
      </c>
      <c r="P1953" s="3">
        <v>-2.0017812207366429E-2</v>
      </c>
      <c r="Q1953" s="3">
        <v>-2.913616126645047E-2</v>
      </c>
      <c r="R1953" s="3">
        <v>-2.562464205819071E-3</v>
      </c>
      <c r="S1953" s="3" t="str">
        <f t="shared" si="484"/>
        <v/>
      </c>
      <c r="T1953" s="3">
        <f t="shared" si="485"/>
        <v>-4.6320654154867746E-3</v>
      </c>
      <c r="U1953" s="3" t="str">
        <f t="shared" si="486"/>
        <v/>
      </c>
      <c r="V1953" s="3" t="str">
        <f t="shared" si="487"/>
        <v/>
      </c>
      <c r="W1953" s="3" t="str">
        <f t="shared" si="488"/>
        <v/>
      </c>
      <c r="X1953" s="3">
        <f t="shared" si="489"/>
        <v>-8.1581352375593719E-3</v>
      </c>
      <c r="Y1953" s="3" t="str">
        <f t="shared" si="490"/>
        <v/>
      </c>
      <c r="Z1953" s="3" t="str">
        <f t="shared" si="491"/>
        <v/>
      </c>
      <c r="AA1953" s="3" t="str">
        <f t="shared" si="492"/>
        <v/>
      </c>
      <c r="AB1953" s="3">
        <f t="shared" si="493"/>
        <v>-1.302530358557363E-2</v>
      </c>
      <c r="AC1953" s="3" t="str">
        <f t="shared" si="494"/>
        <v/>
      </c>
      <c r="AD1953" s="3" t="str">
        <f t="shared" si="495"/>
        <v/>
      </c>
      <c r="AE1953" s="3" t="str">
        <f t="shared" si="496"/>
        <v/>
      </c>
      <c r="AF1953" s="3">
        <f t="shared" si="497"/>
        <v>-2.0017812207366429E-2</v>
      </c>
      <c r="AG1953" s="3" t="str">
        <f t="shared" si="498"/>
        <v/>
      </c>
      <c r="AH1953" s="3" t="str">
        <f t="shared" si="499"/>
        <v/>
      </c>
    </row>
    <row r="1954" spans="1:34">
      <c r="A1954" s="16">
        <v>41183</v>
      </c>
      <c r="B1954">
        <v>144.52000427246091</v>
      </c>
      <c r="C1954">
        <v>145.69000244140619</v>
      </c>
      <c r="D1954">
        <v>144.00999450683591</v>
      </c>
      <c r="E1954">
        <v>144.3500061035156</v>
      </c>
      <c r="F1954">
        <v>116.1659393310547</v>
      </c>
      <c r="G1954">
        <v>135911200</v>
      </c>
      <c r="H1954">
        <v>16.319999694824219</v>
      </c>
      <c r="I1954">
        <v>2012</v>
      </c>
      <c r="J1954">
        <v>116.0583152770996</v>
      </c>
      <c r="K1954" s="3">
        <v>2.6392031672808351E-3</v>
      </c>
      <c r="L1954" s="3">
        <v>-8.9259852450337407E-3</v>
      </c>
      <c r="M1954" s="3">
        <v>-1.10361674758046E-2</v>
      </c>
      <c r="N1954" s="3">
        <v>2.805693477013671E-2</v>
      </c>
      <c r="O1954" s="3">
        <v>2.7778902405861672E-4</v>
      </c>
      <c r="P1954" s="3">
        <v>-1.8537569937429051E-2</v>
      </c>
      <c r="Q1954" s="3">
        <v>-2.5828052358212839E-2</v>
      </c>
      <c r="R1954" s="3">
        <v>-7.2966757762513712E-3</v>
      </c>
      <c r="S1954" s="3" t="str">
        <f t="shared" si="484"/>
        <v/>
      </c>
      <c r="T1954" s="3">
        <f t="shared" si="485"/>
        <v>2.6392031672808351E-3</v>
      </c>
      <c r="U1954" s="3" t="str">
        <f t="shared" si="486"/>
        <v/>
      </c>
      <c r="V1954" s="3" t="str">
        <f t="shared" si="487"/>
        <v/>
      </c>
      <c r="W1954" s="3" t="str">
        <f t="shared" si="488"/>
        <v/>
      </c>
      <c r="X1954" s="3">
        <f t="shared" si="489"/>
        <v>2.7778902405861672E-4</v>
      </c>
      <c r="Y1954" s="3" t="str">
        <f t="shared" si="490"/>
        <v/>
      </c>
      <c r="Z1954" s="3" t="str">
        <f t="shared" si="491"/>
        <v/>
      </c>
      <c r="AA1954" s="3" t="str">
        <f t="shared" si="492"/>
        <v/>
      </c>
      <c r="AB1954" s="3">
        <f t="shared" si="493"/>
        <v>-8.9259852450337407E-3</v>
      </c>
      <c r="AC1954" s="3" t="str">
        <f t="shared" si="494"/>
        <v/>
      </c>
      <c r="AD1954" s="3" t="str">
        <f t="shared" si="495"/>
        <v/>
      </c>
      <c r="AE1954" s="3" t="str">
        <f t="shared" si="496"/>
        <v/>
      </c>
      <c r="AF1954" s="3">
        <f t="shared" si="497"/>
        <v>-1.8537569937429051E-2</v>
      </c>
      <c r="AG1954" s="3" t="str">
        <f t="shared" si="498"/>
        <v/>
      </c>
      <c r="AH1954" s="3" t="str">
        <f t="shared" si="499"/>
        <v/>
      </c>
    </row>
    <row r="1955" spans="1:34">
      <c r="A1955" s="16">
        <v>41184</v>
      </c>
      <c r="B1955">
        <v>144.91999816894531</v>
      </c>
      <c r="C1955">
        <v>145.1499938964844</v>
      </c>
      <c r="D1955">
        <v>143.83000183105469</v>
      </c>
      <c r="E1955">
        <v>144.5</v>
      </c>
      <c r="F1955">
        <v>116.2866744995117</v>
      </c>
      <c r="G1955">
        <v>113422200</v>
      </c>
      <c r="H1955">
        <v>15.710000038146971</v>
      </c>
      <c r="I1955">
        <v>2012</v>
      </c>
      <c r="J1955">
        <v>116.2280715942383</v>
      </c>
      <c r="K1955" s="3">
        <v>1.039333639036411E-3</v>
      </c>
      <c r="L1955" s="3">
        <v>2.776035787999342E-3</v>
      </c>
      <c r="M1955" s="3">
        <v>-9.1981461086756422E-3</v>
      </c>
      <c r="N1955" s="3">
        <v>3.007422963196205E-2</v>
      </c>
      <c r="O1955" s="3">
        <v>-3.602384831823513E-3</v>
      </c>
      <c r="P1955" s="3">
        <v>-7.9806322454095691E-3</v>
      </c>
      <c r="Q1955" s="3">
        <v>-2.503067992883257E-2</v>
      </c>
      <c r="R1955" s="3">
        <v>-2.83623271606448E-3</v>
      </c>
      <c r="S1955" s="3" t="str">
        <f t="shared" si="484"/>
        <v/>
      </c>
      <c r="T1955" s="3">
        <f t="shared" si="485"/>
        <v>1.039333639036411E-3</v>
      </c>
      <c r="U1955" s="3" t="str">
        <f t="shared" si="486"/>
        <v/>
      </c>
      <c r="V1955" s="3" t="str">
        <f t="shared" si="487"/>
        <v/>
      </c>
      <c r="W1955" s="3" t="str">
        <f t="shared" si="488"/>
        <v/>
      </c>
      <c r="X1955" s="3">
        <f t="shared" si="489"/>
        <v>-3.602384831823513E-3</v>
      </c>
      <c r="Y1955" s="3" t="str">
        <f t="shared" si="490"/>
        <v/>
      </c>
      <c r="Z1955" s="3" t="str">
        <f t="shared" si="491"/>
        <v/>
      </c>
      <c r="AA1955" s="3" t="str">
        <f t="shared" si="492"/>
        <v/>
      </c>
      <c r="AB1955" s="3">
        <f t="shared" si="493"/>
        <v>2.776035787999342E-3</v>
      </c>
      <c r="AC1955" s="3" t="str">
        <f t="shared" si="494"/>
        <v/>
      </c>
      <c r="AD1955" s="3" t="str">
        <f t="shared" si="495"/>
        <v/>
      </c>
      <c r="AE1955" s="3" t="str">
        <f t="shared" si="496"/>
        <v/>
      </c>
      <c r="AF1955" s="3">
        <f t="shared" si="497"/>
        <v>-7.9806322454095691E-3</v>
      </c>
      <c r="AG1955" s="3" t="str">
        <f t="shared" si="498"/>
        <v/>
      </c>
      <c r="AH1955" s="3" t="str">
        <f t="shared" si="499"/>
        <v/>
      </c>
    </row>
    <row r="1956" spans="1:34">
      <c r="A1956" s="16">
        <v>41185</v>
      </c>
      <c r="B1956">
        <v>144.88999938964841</v>
      </c>
      <c r="C1956">
        <v>145.42999267578119</v>
      </c>
      <c r="D1956">
        <v>144.1300048828125</v>
      </c>
      <c r="E1956">
        <v>145.0899963378906</v>
      </c>
      <c r="F1956">
        <v>116.7615127563477</v>
      </c>
      <c r="G1956">
        <v>121283100</v>
      </c>
      <c r="H1956">
        <v>15.430000305175779</v>
      </c>
      <c r="I1956">
        <v>2012</v>
      </c>
      <c r="J1956">
        <v>116.426371383667</v>
      </c>
      <c r="K1956" s="3">
        <v>4.0833419553840677E-3</v>
      </c>
      <c r="L1956" s="3">
        <v>1.256248059783416E-2</v>
      </c>
      <c r="M1956" s="3">
        <v>-5.6949726741234441E-3</v>
      </c>
      <c r="N1956" s="3">
        <v>3.5160934540575228E-2</v>
      </c>
      <c r="O1956" s="3">
        <v>-2.5605198421280169E-3</v>
      </c>
      <c r="P1956" s="3">
        <v>1.186498958059667E-3</v>
      </c>
      <c r="Q1956" s="3">
        <v>-2.556237271990569E-2</v>
      </c>
      <c r="R1956" s="3">
        <v>5.9612257189693976E-3</v>
      </c>
      <c r="S1956" s="3" t="str">
        <f t="shared" si="484"/>
        <v/>
      </c>
      <c r="T1956" s="3">
        <f t="shared" si="485"/>
        <v>4.0833419553840677E-3</v>
      </c>
      <c r="U1956" s="3" t="str">
        <f t="shared" si="486"/>
        <v/>
      </c>
      <c r="V1956" s="3" t="str">
        <f t="shared" si="487"/>
        <v/>
      </c>
      <c r="W1956" s="3" t="str">
        <f t="shared" si="488"/>
        <v/>
      </c>
      <c r="X1956" s="3">
        <f t="shared" si="489"/>
        <v>-2.5605198421280169E-3</v>
      </c>
      <c r="Y1956" s="3" t="str">
        <f t="shared" si="490"/>
        <v/>
      </c>
      <c r="Z1956" s="3" t="str">
        <f t="shared" si="491"/>
        <v/>
      </c>
      <c r="AA1956" s="3" t="str">
        <f t="shared" si="492"/>
        <v/>
      </c>
      <c r="AB1956" s="3" t="str">
        <f t="shared" si="493"/>
        <v/>
      </c>
      <c r="AC1956" s="3">
        <f t="shared" si="494"/>
        <v>1.256248059783416E-2</v>
      </c>
      <c r="AD1956" s="3" t="str">
        <f t="shared" si="495"/>
        <v/>
      </c>
      <c r="AE1956" s="3" t="str">
        <f t="shared" si="496"/>
        <v/>
      </c>
      <c r="AF1956" s="3" t="str">
        <f t="shared" si="497"/>
        <v/>
      </c>
      <c r="AG1956" s="3">
        <f t="shared" si="498"/>
        <v>1.186498958059667E-3</v>
      </c>
      <c r="AH1956" s="3" t="str">
        <f t="shared" si="499"/>
        <v/>
      </c>
    </row>
    <row r="1957" spans="1:34">
      <c r="A1957" s="16">
        <v>41186</v>
      </c>
      <c r="B1957">
        <v>145.63999938964841</v>
      </c>
      <c r="C1957">
        <v>146.3399963378906</v>
      </c>
      <c r="D1957">
        <v>145.44000244140619</v>
      </c>
      <c r="E1957">
        <v>146.1300048828125</v>
      </c>
      <c r="F1957">
        <v>117.59840393066411</v>
      </c>
      <c r="G1957">
        <v>124311600</v>
      </c>
      <c r="H1957">
        <v>14.55000019073486</v>
      </c>
      <c r="I1957">
        <v>2012</v>
      </c>
      <c r="J1957">
        <v>116.5520477294922</v>
      </c>
      <c r="K1957" s="3">
        <v>7.1675259643371181E-3</v>
      </c>
      <c r="L1957" s="3">
        <v>1.030138051542373E-2</v>
      </c>
      <c r="M1957" s="3">
        <v>1.3630980981071961E-3</v>
      </c>
      <c r="N1957" s="3">
        <v>2.1840636074144101E-2</v>
      </c>
      <c r="O1957" s="3">
        <v>2.412337944378562E-3</v>
      </c>
      <c r="P1957" s="3">
        <v>-8.1581352375593719E-3</v>
      </c>
      <c r="Q1957" s="3">
        <v>-2.5628856884713062E-2</v>
      </c>
      <c r="R1957" s="3">
        <v>-5.7036050626022572E-3</v>
      </c>
      <c r="S1957" s="3" t="str">
        <f t="shared" si="484"/>
        <v/>
      </c>
      <c r="T1957" s="3">
        <f t="shared" si="485"/>
        <v>7.1675259643371181E-3</v>
      </c>
      <c r="U1957" s="3" t="str">
        <f t="shared" si="486"/>
        <v/>
      </c>
      <c r="V1957" s="3" t="str">
        <f t="shared" si="487"/>
        <v/>
      </c>
      <c r="W1957" s="3" t="str">
        <f t="shared" si="488"/>
        <v/>
      </c>
      <c r="X1957" s="3">
        <f t="shared" si="489"/>
        <v>2.412337944378562E-3</v>
      </c>
      <c r="Y1957" s="3" t="str">
        <f t="shared" si="490"/>
        <v/>
      </c>
      <c r="Z1957" s="3" t="str">
        <f t="shared" si="491"/>
        <v/>
      </c>
      <c r="AA1957" s="3" t="str">
        <f t="shared" si="492"/>
        <v/>
      </c>
      <c r="AB1957" s="3">
        <f t="shared" si="493"/>
        <v>1.030138051542373E-2</v>
      </c>
      <c r="AC1957" s="3" t="str">
        <f t="shared" si="494"/>
        <v/>
      </c>
      <c r="AD1957" s="3" t="str">
        <f t="shared" si="495"/>
        <v/>
      </c>
      <c r="AE1957" s="3" t="str">
        <f t="shared" si="496"/>
        <v/>
      </c>
      <c r="AF1957" s="3">
        <f t="shared" si="497"/>
        <v>-8.1581352375593719E-3</v>
      </c>
      <c r="AG1957" s="3" t="str">
        <f t="shared" si="498"/>
        <v/>
      </c>
      <c r="AH1957" s="3" t="str">
        <f t="shared" si="499"/>
        <v/>
      </c>
    </row>
    <row r="1958" spans="1:34">
      <c r="A1958" s="16">
        <v>41187</v>
      </c>
      <c r="B1958">
        <v>146.9100036621094</v>
      </c>
      <c r="C1958">
        <v>147.1600036621094</v>
      </c>
      <c r="D1958">
        <v>145.69999694824219</v>
      </c>
      <c r="E1958">
        <v>146.13999938964841</v>
      </c>
      <c r="F1958">
        <v>117.6064834594727</v>
      </c>
      <c r="G1958">
        <v>124842100</v>
      </c>
      <c r="H1958">
        <v>14.329999923706049</v>
      </c>
      <c r="I1958">
        <v>2012</v>
      </c>
      <c r="J1958">
        <v>116.6557132720947</v>
      </c>
      <c r="K1958" s="3">
        <v>6.8704408721087518E-5</v>
      </c>
      <c r="L1958" s="3">
        <v>1.507267570976278E-2</v>
      </c>
      <c r="M1958" s="3">
        <v>1.851045947222518E-3</v>
      </c>
      <c r="N1958" s="3">
        <v>1.794558917806088E-2</v>
      </c>
      <c r="O1958" s="3">
        <v>-2.9426395688904039E-3</v>
      </c>
      <c r="P1958" s="3">
        <v>-9.7242056304369662E-4</v>
      </c>
      <c r="Q1958" s="3">
        <v>-2.0017812207366429E-2</v>
      </c>
      <c r="R1958" s="3">
        <v>-9.5614554514303896E-3</v>
      </c>
      <c r="S1958" s="3" t="str">
        <f t="shared" si="484"/>
        <v/>
      </c>
      <c r="T1958" s="3">
        <f t="shared" si="485"/>
        <v>6.8704408721087518E-5</v>
      </c>
      <c r="U1958" s="3" t="str">
        <f t="shared" si="486"/>
        <v/>
      </c>
      <c r="V1958" s="3" t="str">
        <f t="shared" si="487"/>
        <v/>
      </c>
      <c r="W1958" s="3" t="str">
        <f t="shared" si="488"/>
        <v/>
      </c>
      <c r="X1958" s="3">
        <f t="shared" si="489"/>
        <v>-2.9426395688904039E-3</v>
      </c>
      <c r="Y1958" s="3" t="str">
        <f t="shared" si="490"/>
        <v/>
      </c>
      <c r="Z1958" s="3" t="str">
        <f t="shared" si="491"/>
        <v/>
      </c>
      <c r="AA1958" s="3" t="str">
        <f t="shared" si="492"/>
        <v/>
      </c>
      <c r="AB1958" s="3">
        <f t="shared" si="493"/>
        <v>1.507267570976278E-2</v>
      </c>
      <c r="AC1958" s="3" t="str">
        <f t="shared" si="494"/>
        <v/>
      </c>
      <c r="AD1958" s="3" t="str">
        <f t="shared" si="495"/>
        <v/>
      </c>
      <c r="AE1958" s="3" t="str">
        <f t="shared" si="496"/>
        <v/>
      </c>
      <c r="AF1958" s="3">
        <f t="shared" si="497"/>
        <v>-9.7242056304369662E-4</v>
      </c>
      <c r="AG1958" s="3" t="str">
        <f t="shared" si="498"/>
        <v/>
      </c>
      <c r="AH1958" s="3" t="str">
        <f t="shared" si="499"/>
        <v/>
      </c>
    </row>
    <row r="1959" spans="1:34">
      <c r="A1959" s="16">
        <v>41190</v>
      </c>
      <c r="B1959">
        <v>145.6000061035156</v>
      </c>
      <c r="C1959">
        <v>146.1199951171875</v>
      </c>
      <c r="D1959">
        <v>145.30999755859381</v>
      </c>
      <c r="E1959">
        <v>145.63999938964841</v>
      </c>
      <c r="F1959">
        <v>117.20411682128911</v>
      </c>
      <c r="G1959">
        <v>78415400</v>
      </c>
      <c r="H1959">
        <v>15.10999965667725</v>
      </c>
      <c r="I1959">
        <v>2012</v>
      </c>
      <c r="J1959">
        <v>116.7720802307129</v>
      </c>
      <c r="K1959" s="3">
        <v>-3.4212963975089879E-3</v>
      </c>
      <c r="L1959" s="3">
        <v>8.937021438579551E-3</v>
      </c>
      <c r="M1959" s="3">
        <v>-6.8735527949392861E-5</v>
      </c>
      <c r="N1959" s="3">
        <v>2.025943989720758E-2</v>
      </c>
      <c r="O1959" s="3">
        <v>-5.679497978111292E-3</v>
      </c>
      <c r="P1959" s="3">
        <v>-3.602384831823513E-3</v>
      </c>
      <c r="Q1959" s="3">
        <v>-1.8537569937429051E-2</v>
      </c>
      <c r="R1959" s="3">
        <v>-3.9021502336346052E-3</v>
      </c>
      <c r="S1959" s="3" t="str">
        <f t="shared" si="484"/>
        <v/>
      </c>
      <c r="T1959" s="3">
        <f t="shared" si="485"/>
        <v>-3.4212963975089879E-3</v>
      </c>
      <c r="U1959" s="3" t="str">
        <f t="shared" si="486"/>
        <v/>
      </c>
      <c r="V1959" s="3" t="str">
        <f t="shared" si="487"/>
        <v/>
      </c>
      <c r="W1959" s="3" t="str">
        <f t="shared" si="488"/>
        <v/>
      </c>
      <c r="X1959" s="3">
        <f t="shared" si="489"/>
        <v>-5.679497978111292E-3</v>
      </c>
      <c r="Y1959" s="3" t="str">
        <f t="shared" si="490"/>
        <v/>
      </c>
      <c r="Z1959" s="3" t="str">
        <f t="shared" si="491"/>
        <v/>
      </c>
      <c r="AA1959" s="3" t="str">
        <f t="shared" si="492"/>
        <v/>
      </c>
      <c r="AB1959" s="3">
        <f t="shared" si="493"/>
        <v>8.937021438579551E-3</v>
      </c>
      <c r="AC1959" s="3" t="str">
        <f t="shared" si="494"/>
        <v/>
      </c>
      <c r="AD1959" s="3" t="str">
        <f t="shared" si="495"/>
        <v/>
      </c>
      <c r="AE1959" s="3" t="str">
        <f t="shared" si="496"/>
        <v/>
      </c>
      <c r="AF1959" s="3">
        <f t="shared" si="497"/>
        <v>-3.602384831823513E-3</v>
      </c>
      <c r="AG1959" s="3" t="str">
        <f t="shared" si="498"/>
        <v/>
      </c>
      <c r="AH1959" s="3" t="str">
        <f t="shared" si="499"/>
        <v/>
      </c>
    </row>
    <row r="1960" spans="1:34">
      <c r="A1960" s="16">
        <v>41191</v>
      </c>
      <c r="B1960">
        <v>145.5299987792969</v>
      </c>
      <c r="C1960">
        <v>145.6499938964844</v>
      </c>
      <c r="D1960">
        <v>144.1499938964844</v>
      </c>
      <c r="E1960">
        <v>144.19999694824219</v>
      </c>
      <c r="F1960">
        <v>116.0452423095703</v>
      </c>
      <c r="G1960">
        <v>148872900</v>
      </c>
      <c r="H1960">
        <v>16.370000839233398</v>
      </c>
      <c r="I1960">
        <v>2012</v>
      </c>
      <c r="J1960">
        <v>116.8144943237305</v>
      </c>
      <c r="K1960" s="3">
        <v>-9.8876604606455976E-3</v>
      </c>
      <c r="L1960" s="3">
        <v>-2.0761810498107769E-3</v>
      </c>
      <c r="M1960" s="3">
        <v>6.9409118529195624E-4</v>
      </c>
      <c r="N1960" s="3">
        <v>7.3637521080731627E-3</v>
      </c>
      <c r="O1960" s="3">
        <v>-1.023074361032972E-2</v>
      </c>
      <c r="P1960" s="3">
        <v>-2.5605198421280169E-3</v>
      </c>
      <c r="Q1960" s="3">
        <v>-7.9806322454095691E-3</v>
      </c>
      <c r="R1960" s="3">
        <v>-6.670882422609159E-3</v>
      </c>
      <c r="S1960" s="3" t="str">
        <f t="shared" si="484"/>
        <v/>
      </c>
      <c r="T1960" s="3">
        <f t="shared" si="485"/>
        <v>-9.8876604606455976E-3</v>
      </c>
      <c r="U1960" s="3" t="str">
        <f t="shared" si="486"/>
        <v/>
      </c>
      <c r="V1960" s="3" t="str">
        <f t="shared" si="487"/>
        <v/>
      </c>
      <c r="W1960" s="3" t="str">
        <f t="shared" si="488"/>
        <v/>
      </c>
      <c r="X1960" s="3">
        <f t="shared" si="489"/>
        <v>-1.023074361032972E-2</v>
      </c>
      <c r="Y1960" s="3" t="str">
        <f t="shared" si="490"/>
        <v/>
      </c>
      <c r="Z1960" s="3" t="str">
        <f t="shared" si="491"/>
        <v/>
      </c>
      <c r="AA1960" s="3" t="str">
        <f t="shared" si="492"/>
        <v/>
      </c>
      <c r="AB1960" s="3">
        <f t="shared" si="493"/>
        <v>-2.0761810498107769E-3</v>
      </c>
      <c r="AC1960" s="3" t="str">
        <f t="shared" si="494"/>
        <v/>
      </c>
      <c r="AD1960" s="3" t="str">
        <f t="shared" si="495"/>
        <v/>
      </c>
      <c r="AE1960" s="3" t="str">
        <f t="shared" si="496"/>
        <v/>
      </c>
      <c r="AF1960" s="3">
        <f t="shared" si="497"/>
        <v>-2.5605198421280169E-3</v>
      </c>
      <c r="AG1960" s="3" t="str">
        <f t="shared" si="498"/>
        <v/>
      </c>
      <c r="AH1960" s="3" t="str">
        <f t="shared" si="499"/>
        <v/>
      </c>
    </row>
    <row r="1961" spans="1:34">
      <c r="A1961" s="16">
        <v>41192</v>
      </c>
      <c r="B1961">
        <v>144.17999267578119</v>
      </c>
      <c r="C1961">
        <v>144.32000732421881</v>
      </c>
      <c r="D1961">
        <v>143.0899963378906</v>
      </c>
      <c r="E1961">
        <v>143.2799987792969</v>
      </c>
      <c r="F1961">
        <v>115.3048934936523</v>
      </c>
      <c r="G1961">
        <v>124247500</v>
      </c>
      <c r="H1961">
        <v>16.29000091552734</v>
      </c>
      <c r="I1961">
        <v>2012</v>
      </c>
      <c r="J1961">
        <v>116.8006801605225</v>
      </c>
      <c r="K1961" s="3">
        <v>-6.3798291182241007E-3</v>
      </c>
      <c r="L1961" s="3">
        <v>-1.2475166074071949E-2</v>
      </c>
      <c r="M1961" s="3">
        <v>-6.9404507998083176E-5</v>
      </c>
      <c r="N1961" s="3">
        <v>-2.3903828625925221E-3</v>
      </c>
      <c r="O1961" s="3">
        <v>-7.6976465592435428E-3</v>
      </c>
      <c r="P1961" s="3">
        <v>-1.378454787015315E-2</v>
      </c>
      <c r="Q1961" s="3">
        <v>-1.395749582057793E-3</v>
      </c>
      <c r="R1961" s="3">
        <v>-9.9730067698129421E-3</v>
      </c>
      <c r="S1961" s="3" t="str">
        <f t="shared" si="484"/>
        <v/>
      </c>
      <c r="T1961" s="3">
        <f t="shared" si="485"/>
        <v>-6.3798291182241007E-3</v>
      </c>
      <c r="U1961" s="3" t="str">
        <f t="shared" si="486"/>
        <v/>
      </c>
      <c r="V1961" s="3" t="str">
        <f t="shared" si="487"/>
        <v/>
      </c>
      <c r="W1961" s="3" t="str">
        <f t="shared" si="488"/>
        <v/>
      </c>
      <c r="X1961" s="3">
        <f t="shared" si="489"/>
        <v>-7.6976465592435428E-3</v>
      </c>
      <c r="Y1961" s="3" t="str">
        <f t="shared" si="490"/>
        <v/>
      </c>
      <c r="Z1961" s="3" t="str">
        <f t="shared" si="491"/>
        <v/>
      </c>
      <c r="AA1961" s="3" t="str">
        <f t="shared" si="492"/>
        <v/>
      </c>
      <c r="AB1961" s="3">
        <f t="shared" si="493"/>
        <v>-1.2475166074071949E-2</v>
      </c>
      <c r="AC1961" s="3" t="str">
        <f t="shared" si="494"/>
        <v/>
      </c>
      <c r="AD1961" s="3" t="str">
        <f t="shared" si="495"/>
        <v/>
      </c>
      <c r="AE1961" s="3" t="str">
        <f t="shared" si="496"/>
        <v/>
      </c>
      <c r="AF1961" s="3">
        <f t="shared" si="497"/>
        <v>-1.378454787015315E-2</v>
      </c>
      <c r="AG1961" s="3" t="str">
        <f t="shared" si="498"/>
        <v/>
      </c>
      <c r="AH1961" s="3" t="str">
        <f t="shared" si="499"/>
        <v/>
      </c>
    </row>
    <row r="1962" spans="1:34">
      <c r="A1962" s="16">
        <v>41193</v>
      </c>
      <c r="B1962">
        <v>144.2799987792969</v>
      </c>
      <c r="C1962">
        <v>144.49000549316409</v>
      </c>
      <c r="D1962">
        <v>143.33000183105469</v>
      </c>
      <c r="E1962">
        <v>143.36000061035159</v>
      </c>
      <c r="F1962">
        <v>115.36923980712891</v>
      </c>
      <c r="G1962">
        <v>123601500</v>
      </c>
      <c r="H1962">
        <v>15.590000152587891</v>
      </c>
      <c r="I1962">
        <v>2012</v>
      </c>
      <c r="J1962">
        <v>116.7020309448242</v>
      </c>
      <c r="K1962" s="3">
        <v>5.5805362224381483E-4</v>
      </c>
      <c r="L1962" s="3">
        <v>-1.8955734508518281E-2</v>
      </c>
      <c r="M1962" s="3">
        <v>-8.8496242272162462E-3</v>
      </c>
      <c r="N1962" s="3">
        <v>-1.6813933166366261E-2</v>
      </c>
      <c r="O1962" s="3">
        <v>3.4898835974184189E-4</v>
      </c>
      <c r="P1962" s="3">
        <v>-2.0803452017672749E-2</v>
      </c>
      <c r="Q1962" s="3">
        <v>-1.0716282206156721E-2</v>
      </c>
      <c r="R1962" s="3">
        <v>-2.483115820030601E-2</v>
      </c>
      <c r="S1962" s="3" t="str">
        <f t="shared" si="484"/>
        <v/>
      </c>
      <c r="T1962" s="3">
        <f t="shared" si="485"/>
        <v>5.5805362224381483E-4</v>
      </c>
      <c r="U1962" s="3" t="str">
        <f t="shared" si="486"/>
        <v/>
      </c>
      <c r="V1962" s="3" t="str">
        <f t="shared" si="487"/>
        <v/>
      </c>
      <c r="W1962" s="3" t="str">
        <f t="shared" si="488"/>
        <v/>
      </c>
      <c r="X1962" s="3">
        <f t="shared" si="489"/>
        <v>3.4898835974184189E-4</v>
      </c>
      <c r="Y1962" s="3" t="str">
        <f t="shared" si="490"/>
        <v/>
      </c>
      <c r="Z1962" s="3" t="str">
        <f t="shared" si="491"/>
        <v/>
      </c>
      <c r="AA1962" s="3" t="str">
        <f t="shared" si="492"/>
        <v/>
      </c>
      <c r="AB1962" s="3">
        <f t="shared" si="493"/>
        <v>-1.8955734508518281E-2</v>
      </c>
      <c r="AC1962" s="3" t="str">
        <f t="shared" si="494"/>
        <v/>
      </c>
      <c r="AD1962" s="3" t="str">
        <f t="shared" si="495"/>
        <v/>
      </c>
      <c r="AE1962" s="3" t="str">
        <f t="shared" si="496"/>
        <v/>
      </c>
      <c r="AF1962" s="3">
        <f t="shared" si="497"/>
        <v>-2.0803452017672749E-2</v>
      </c>
      <c r="AG1962" s="3" t="str">
        <f t="shared" si="498"/>
        <v/>
      </c>
      <c r="AH1962" s="3" t="str">
        <f t="shared" si="499"/>
        <v/>
      </c>
    </row>
    <row r="1963" spans="1:34">
      <c r="A1963" s="16">
        <v>41194</v>
      </c>
      <c r="B1963">
        <v>143.46000671386719</v>
      </c>
      <c r="C1963">
        <v>143.94999694824219</v>
      </c>
      <c r="D1963">
        <v>142.58000183105469</v>
      </c>
      <c r="E1963">
        <v>142.88999938964841</v>
      </c>
      <c r="F1963">
        <v>114.9910430908203</v>
      </c>
      <c r="G1963">
        <v>124181900</v>
      </c>
      <c r="H1963">
        <v>16.139999389648441</v>
      </c>
      <c r="I1963">
        <v>2012</v>
      </c>
      <c r="J1963">
        <v>116.55845756530761</v>
      </c>
      <c r="K1963" s="3">
        <v>-3.2781417034631892E-3</v>
      </c>
      <c r="L1963" s="3">
        <v>-2.2238913125513401E-2</v>
      </c>
      <c r="M1963" s="3">
        <v>-7.5014373414290514E-3</v>
      </c>
      <c r="N1963" s="3">
        <v>-2.4362857822535888E-2</v>
      </c>
      <c r="O1963" s="3">
        <v>-5.4408396761722599E-3</v>
      </c>
      <c r="P1963" s="3">
        <v>-2.436018594130307E-2</v>
      </c>
      <c r="Q1963" s="3">
        <v>-9.6547848708954387E-3</v>
      </c>
      <c r="R1963" s="3">
        <v>-3.1649032112578412E-2</v>
      </c>
      <c r="S1963" s="3" t="str">
        <f t="shared" si="484"/>
        <v/>
      </c>
      <c r="T1963" s="3">
        <f t="shared" si="485"/>
        <v>-3.2781417034631892E-3</v>
      </c>
      <c r="U1963" s="3" t="str">
        <f t="shared" si="486"/>
        <v/>
      </c>
      <c r="V1963" s="3" t="str">
        <f t="shared" si="487"/>
        <v/>
      </c>
      <c r="W1963" s="3" t="str">
        <f t="shared" si="488"/>
        <v/>
      </c>
      <c r="X1963" s="3">
        <f t="shared" si="489"/>
        <v>-5.4408396761722599E-3</v>
      </c>
      <c r="Y1963" s="3" t="str">
        <f t="shared" si="490"/>
        <v/>
      </c>
      <c r="Z1963" s="3" t="str">
        <f t="shared" si="491"/>
        <v/>
      </c>
      <c r="AA1963" s="3" t="str">
        <f t="shared" si="492"/>
        <v/>
      </c>
      <c r="AB1963" s="3">
        <f t="shared" si="493"/>
        <v>-2.2238913125513401E-2</v>
      </c>
      <c r="AC1963" s="3" t="str">
        <f t="shared" si="494"/>
        <v/>
      </c>
      <c r="AD1963" s="3" t="str">
        <f t="shared" si="495"/>
        <v/>
      </c>
      <c r="AE1963" s="3" t="str">
        <f t="shared" si="496"/>
        <v/>
      </c>
      <c r="AF1963" s="3">
        <f t="shared" si="497"/>
        <v>-2.436018594130307E-2</v>
      </c>
      <c r="AG1963" s="3" t="str">
        <f t="shared" si="498"/>
        <v/>
      </c>
      <c r="AH1963" s="3" t="str">
        <f t="shared" si="499"/>
        <v/>
      </c>
    </row>
    <row r="1964" spans="1:34">
      <c r="A1964" s="16">
        <v>41197</v>
      </c>
      <c r="B1964">
        <v>143.22999572753909</v>
      </c>
      <c r="C1964">
        <v>144.22999572753909</v>
      </c>
      <c r="D1964">
        <v>142.77000427246091</v>
      </c>
      <c r="E1964">
        <v>144.08000183105469</v>
      </c>
      <c r="F1964">
        <v>115.9486465454102</v>
      </c>
      <c r="G1964">
        <v>107689100</v>
      </c>
      <c r="H1964">
        <v>15.27000045776367</v>
      </c>
      <c r="I1964">
        <v>2012</v>
      </c>
      <c r="J1964">
        <v>116.482776260376</v>
      </c>
      <c r="K1964" s="3">
        <v>8.3276351692325168E-3</v>
      </c>
      <c r="L1964" s="3">
        <v>-1.071182745050869E-2</v>
      </c>
      <c r="M1964" s="3">
        <v>-1.8705378435005531E-3</v>
      </c>
      <c r="N1964" s="3">
        <v>-1.288606175039453E-2</v>
      </c>
      <c r="O1964" s="3">
        <v>-8.3977267618484674E-4</v>
      </c>
      <c r="P1964" s="3">
        <v>-2.101069466779493E-2</v>
      </c>
      <c r="Q1964" s="3">
        <v>-1.226189260561328E-2</v>
      </c>
      <c r="R1964" s="3">
        <v>-2.8349485528015531E-2</v>
      </c>
      <c r="S1964" s="3" t="str">
        <f t="shared" si="484"/>
        <v/>
      </c>
      <c r="T1964" s="3">
        <f t="shared" si="485"/>
        <v>8.3276351692325168E-3</v>
      </c>
      <c r="U1964" s="3" t="str">
        <f t="shared" si="486"/>
        <v/>
      </c>
      <c r="V1964" s="3" t="str">
        <f t="shared" si="487"/>
        <v/>
      </c>
      <c r="W1964" s="3" t="str">
        <f t="shared" si="488"/>
        <v/>
      </c>
      <c r="X1964" s="3">
        <f t="shared" si="489"/>
        <v>-8.3977267618484674E-4</v>
      </c>
      <c r="Y1964" s="3" t="str">
        <f t="shared" si="490"/>
        <v/>
      </c>
      <c r="Z1964" s="3" t="str">
        <f t="shared" si="491"/>
        <v/>
      </c>
      <c r="AA1964" s="3" t="str">
        <f t="shared" si="492"/>
        <v/>
      </c>
      <c r="AB1964" s="3">
        <f t="shared" si="493"/>
        <v>-1.071182745050869E-2</v>
      </c>
      <c r="AC1964" s="3" t="str">
        <f t="shared" si="494"/>
        <v/>
      </c>
      <c r="AD1964" s="3" t="str">
        <f t="shared" si="495"/>
        <v/>
      </c>
      <c r="AE1964" s="3" t="str">
        <f t="shared" si="496"/>
        <v/>
      </c>
      <c r="AF1964" s="3">
        <f t="shared" si="497"/>
        <v>-2.101069466779493E-2</v>
      </c>
      <c r="AG1964" s="3" t="str">
        <f t="shared" si="498"/>
        <v/>
      </c>
      <c r="AH1964" s="3" t="str">
        <f t="shared" si="499"/>
        <v/>
      </c>
    </row>
    <row r="1965" spans="1:34">
      <c r="A1965" s="16">
        <v>41198</v>
      </c>
      <c r="B1965">
        <v>144.75999450683591</v>
      </c>
      <c r="C1965">
        <v>145.63999938964841</v>
      </c>
      <c r="D1965">
        <v>144.6600036621094</v>
      </c>
      <c r="E1965">
        <v>145.53999328613281</v>
      </c>
      <c r="F1965">
        <v>117.1236190795898</v>
      </c>
      <c r="G1965">
        <v>108815500</v>
      </c>
      <c r="H1965">
        <v>15.22000026702881</v>
      </c>
      <c r="I1965">
        <v>2012</v>
      </c>
      <c r="J1965">
        <v>116.470645904541</v>
      </c>
      <c r="K1965" s="3">
        <v>1.013355971964303E-2</v>
      </c>
      <c r="L1965" s="3">
        <v>9.2927271170908377E-3</v>
      </c>
      <c r="M1965" s="3">
        <v>7.1972526833385952E-3</v>
      </c>
      <c r="N1965" s="3">
        <v>-2.067094807099545E-3</v>
      </c>
      <c r="O1965" s="3">
        <v>4.025554023345812E-3</v>
      </c>
      <c r="P1965" s="3">
        <v>-1.1234363047656459E-2</v>
      </c>
      <c r="Q1965" s="3">
        <v>-1.328718456017519E-2</v>
      </c>
      <c r="R1965" s="3">
        <v>-2.755417692453066E-2</v>
      </c>
      <c r="S1965" s="3" t="str">
        <f t="shared" si="484"/>
        <v/>
      </c>
      <c r="T1965" s="3">
        <f t="shared" si="485"/>
        <v>1.013355971964303E-2</v>
      </c>
      <c r="U1965" s="3" t="str">
        <f t="shared" si="486"/>
        <v/>
      </c>
      <c r="V1965" s="3" t="str">
        <f t="shared" si="487"/>
        <v/>
      </c>
      <c r="W1965" s="3" t="str">
        <f t="shared" si="488"/>
        <v/>
      </c>
      <c r="X1965" s="3">
        <f t="shared" si="489"/>
        <v>4.025554023345812E-3</v>
      </c>
      <c r="Y1965" s="3" t="str">
        <f t="shared" si="490"/>
        <v/>
      </c>
      <c r="Z1965" s="3" t="str">
        <f t="shared" si="491"/>
        <v/>
      </c>
      <c r="AA1965" s="3" t="str">
        <f t="shared" si="492"/>
        <v/>
      </c>
      <c r="AB1965" s="3">
        <f t="shared" si="493"/>
        <v>9.2927271170908377E-3</v>
      </c>
      <c r="AC1965" s="3" t="str">
        <f t="shared" si="494"/>
        <v/>
      </c>
      <c r="AD1965" s="3" t="str">
        <f t="shared" si="495"/>
        <v/>
      </c>
      <c r="AE1965" s="3" t="str">
        <f t="shared" si="496"/>
        <v/>
      </c>
      <c r="AF1965" s="3">
        <f t="shared" si="497"/>
        <v>-1.1234363047656459E-2</v>
      </c>
      <c r="AG1965" s="3" t="str">
        <f t="shared" si="498"/>
        <v/>
      </c>
      <c r="AH1965" s="3" t="str">
        <f t="shared" si="499"/>
        <v/>
      </c>
    </row>
    <row r="1966" spans="1:34">
      <c r="A1966" s="16">
        <v>41199</v>
      </c>
      <c r="B1966">
        <v>145.63999938964841</v>
      </c>
      <c r="C1966">
        <v>146.32000732421881</v>
      </c>
      <c r="D1966">
        <v>145.41999816894531</v>
      </c>
      <c r="E1966">
        <v>146.19999694824219</v>
      </c>
      <c r="F1966">
        <v>117.65476226806641</v>
      </c>
      <c r="G1966">
        <v>128834100</v>
      </c>
      <c r="H1966">
        <v>15.069999694824221</v>
      </c>
      <c r="I1966">
        <v>2012</v>
      </c>
      <c r="J1966">
        <v>116.4818702697754</v>
      </c>
      <c r="K1966" s="3">
        <v>4.5348939236211638E-3</v>
      </c>
      <c r="L1966" s="3">
        <v>2.0379610120739858E-2</v>
      </c>
      <c r="M1966" s="3">
        <v>7.6502050258866472E-3</v>
      </c>
      <c r="N1966" s="3">
        <v>1.91166464318937E-3</v>
      </c>
      <c r="O1966" s="3">
        <v>-8.2448208549512625E-4</v>
      </c>
      <c r="P1966" s="3">
        <v>-4.8855175475011059E-3</v>
      </c>
      <c r="Q1966" s="3">
        <v>-1.7299569716650701E-2</v>
      </c>
      <c r="R1966" s="3">
        <v>-2.8084493543930281E-2</v>
      </c>
      <c r="S1966" s="3" t="str">
        <f t="shared" si="484"/>
        <v/>
      </c>
      <c r="T1966" s="3">
        <f t="shared" si="485"/>
        <v>4.5348939236211638E-3</v>
      </c>
      <c r="U1966" s="3" t="str">
        <f t="shared" si="486"/>
        <v/>
      </c>
      <c r="V1966" s="3" t="str">
        <f t="shared" si="487"/>
        <v/>
      </c>
      <c r="W1966" s="3" t="str">
        <f t="shared" si="488"/>
        <v/>
      </c>
      <c r="X1966" s="3">
        <f t="shared" si="489"/>
        <v>-8.2448208549512625E-4</v>
      </c>
      <c r="Y1966" s="3" t="str">
        <f t="shared" si="490"/>
        <v/>
      </c>
      <c r="Z1966" s="3" t="str">
        <f t="shared" si="491"/>
        <v/>
      </c>
      <c r="AA1966" s="3" t="str">
        <f t="shared" si="492"/>
        <v/>
      </c>
      <c r="AB1966" s="3">
        <f t="shared" si="493"/>
        <v>2.0379610120739858E-2</v>
      </c>
      <c r="AC1966" s="3" t="str">
        <f t="shared" si="494"/>
        <v/>
      </c>
      <c r="AD1966" s="3" t="str">
        <f t="shared" si="495"/>
        <v/>
      </c>
      <c r="AE1966" s="3" t="str">
        <f t="shared" si="496"/>
        <v/>
      </c>
      <c r="AF1966" s="3">
        <f t="shared" si="497"/>
        <v>-4.8855175475011059E-3</v>
      </c>
      <c r="AG1966" s="3" t="str">
        <f t="shared" si="498"/>
        <v/>
      </c>
      <c r="AH1966" s="3" t="str">
        <f t="shared" si="499"/>
        <v/>
      </c>
    </row>
    <row r="1967" spans="1:34">
      <c r="A1967" s="16">
        <v>41200</v>
      </c>
      <c r="B1967">
        <v>145.82000732421881</v>
      </c>
      <c r="C1967">
        <v>146.52000427246091</v>
      </c>
      <c r="D1967">
        <v>145.33000183105469</v>
      </c>
      <c r="E1967">
        <v>145.82000732421881</v>
      </c>
      <c r="F1967">
        <v>117.3489532470703</v>
      </c>
      <c r="G1967">
        <v>148108500</v>
      </c>
      <c r="H1967">
        <v>15.02999973297119</v>
      </c>
      <c r="I1967">
        <v>2012</v>
      </c>
      <c r="J1967">
        <v>116.47740173339839</v>
      </c>
      <c r="K1967" s="3">
        <v>-2.5992064843013418E-3</v>
      </c>
      <c r="L1967" s="3">
        <v>1.7159803109139341E-2</v>
      </c>
      <c r="M1967" s="3">
        <v>-2.1212080713342019E-3</v>
      </c>
      <c r="N1967" s="3">
        <v>-7.6100138791479477E-4</v>
      </c>
      <c r="O1967" s="3">
        <v>-5.9507191200249832E-3</v>
      </c>
      <c r="P1967" s="3">
        <v>-5.4408396761722599E-3</v>
      </c>
      <c r="Q1967" s="3">
        <v>-2.42934574224144E-2</v>
      </c>
      <c r="R1967" s="3">
        <v>-2.81508056288714E-2</v>
      </c>
      <c r="S1967" s="3" t="str">
        <f t="shared" si="484"/>
        <v/>
      </c>
      <c r="T1967" s="3">
        <f t="shared" si="485"/>
        <v>-2.5992064843013418E-3</v>
      </c>
      <c r="U1967" s="3" t="str">
        <f t="shared" si="486"/>
        <v/>
      </c>
      <c r="V1967" s="3" t="str">
        <f t="shared" si="487"/>
        <v/>
      </c>
      <c r="W1967" s="3" t="str">
        <f t="shared" si="488"/>
        <v/>
      </c>
      <c r="X1967" s="3">
        <f t="shared" si="489"/>
        <v>-5.9507191200249832E-3</v>
      </c>
      <c r="Y1967" s="3" t="str">
        <f t="shared" si="490"/>
        <v/>
      </c>
      <c r="Z1967" s="3" t="str">
        <f t="shared" si="491"/>
        <v/>
      </c>
      <c r="AA1967" s="3" t="str">
        <f t="shared" si="492"/>
        <v/>
      </c>
      <c r="AB1967" s="3">
        <f t="shared" si="493"/>
        <v>1.7159803109139341E-2</v>
      </c>
      <c r="AC1967" s="3" t="str">
        <f t="shared" si="494"/>
        <v/>
      </c>
      <c r="AD1967" s="3" t="str">
        <f t="shared" si="495"/>
        <v/>
      </c>
      <c r="AE1967" s="3" t="str">
        <f t="shared" si="496"/>
        <v/>
      </c>
      <c r="AF1967" s="3">
        <f t="shared" si="497"/>
        <v>-5.4408396761722599E-3</v>
      </c>
      <c r="AG1967" s="3" t="str">
        <f t="shared" si="498"/>
        <v/>
      </c>
      <c r="AH1967" s="3" t="str">
        <f t="shared" si="499"/>
        <v/>
      </c>
    </row>
    <row r="1968" spans="1:34">
      <c r="A1968" s="16">
        <v>41201</v>
      </c>
      <c r="B1968">
        <v>145.55000305175781</v>
      </c>
      <c r="C1968">
        <v>145.55999755859381</v>
      </c>
      <c r="D1968">
        <v>143.05000305175781</v>
      </c>
      <c r="E1968">
        <v>143.38999938964841</v>
      </c>
      <c r="F1968">
        <v>115.3933944702148</v>
      </c>
      <c r="G1968">
        <v>185645200</v>
      </c>
      <c r="H1968">
        <v>17.059999465942379</v>
      </c>
      <c r="I1968">
        <v>2012</v>
      </c>
      <c r="J1968">
        <v>116.3776119232178</v>
      </c>
      <c r="K1968" s="3">
        <v>-1.666447567485474E-2</v>
      </c>
      <c r="L1968" s="3">
        <v>3.498980169061916E-3</v>
      </c>
      <c r="M1968" s="3">
        <v>-1.8817746472459151E-2</v>
      </c>
      <c r="N1968" s="3">
        <v>-1.7001533038580211E-2</v>
      </c>
      <c r="O1968" s="3">
        <v>-1.8996050838908981E-2</v>
      </c>
      <c r="P1968" s="3">
        <v>-8.3977267618484674E-4</v>
      </c>
      <c r="Q1968" s="3">
        <v>-2.436018594130307E-2</v>
      </c>
      <c r="R1968" s="3">
        <v>-2.2554283925832249E-2</v>
      </c>
      <c r="S1968" s="3" t="str">
        <f t="shared" si="484"/>
        <v/>
      </c>
      <c r="T1968" s="3">
        <f t="shared" si="485"/>
        <v>-1.666447567485474E-2</v>
      </c>
      <c r="U1968" s="3" t="str">
        <f t="shared" si="486"/>
        <v/>
      </c>
      <c r="V1968" s="3" t="str">
        <f t="shared" si="487"/>
        <v/>
      </c>
      <c r="W1968" s="3" t="str">
        <f t="shared" si="488"/>
        <v/>
      </c>
      <c r="X1968" s="3">
        <f t="shared" si="489"/>
        <v>-1.8996050838908981E-2</v>
      </c>
      <c r="Y1968" s="3" t="str">
        <f t="shared" si="490"/>
        <v/>
      </c>
      <c r="Z1968" s="3" t="str">
        <f t="shared" si="491"/>
        <v/>
      </c>
      <c r="AA1968" s="3" t="str">
        <f t="shared" si="492"/>
        <v/>
      </c>
      <c r="AB1968" s="3">
        <f t="shared" si="493"/>
        <v>3.498980169061916E-3</v>
      </c>
      <c r="AC1968" s="3" t="str">
        <f t="shared" si="494"/>
        <v/>
      </c>
      <c r="AD1968" s="3" t="str">
        <f t="shared" si="495"/>
        <v/>
      </c>
      <c r="AE1968" s="3" t="str">
        <f t="shared" si="496"/>
        <v/>
      </c>
      <c r="AF1968" s="3">
        <f t="shared" si="497"/>
        <v>-8.3977267618484674E-4</v>
      </c>
      <c r="AG1968" s="3" t="str">
        <f t="shared" si="498"/>
        <v/>
      </c>
      <c r="AH1968" s="3" t="str">
        <f t="shared" si="499"/>
        <v/>
      </c>
    </row>
    <row r="1969" spans="1:34">
      <c r="A1969" s="16">
        <v>41204</v>
      </c>
      <c r="B1969">
        <v>143.1499938964844</v>
      </c>
      <c r="C1969">
        <v>143.66999816894531</v>
      </c>
      <c r="D1969">
        <v>142.2799987792969</v>
      </c>
      <c r="E1969">
        <v>143.4100036621094</v>
      </c>
      <c r="F1969">
        <v>115.4094772338867</v>
      </c>
      <c r="G1969">
        <v>125578600</v>
      </c>
      <c r="H1969">
        <v>16.620000839233398</v>
      </c>
      <c r="I1969">
        <v>2012</v>
      </c>
      <c r="J1969">
        <v>116.2874771118164</v>
      </c>
      <c r="K1969" s="3">
        <v>1.3937334754476891E-4</v>
      </c>
      <c r="L1969" s="3">
        <v>-4.6500699023880321E-3</v>
      </c>
      <c r="M1969" s="3">
        <v>-1.5312086606469429E-2</v>
      </c>
      <c r="N1969" s="3">
        <v>-1.537976965006194E-2</v>
      </c>
      <c r="O1969" s="3">
        <v>-7.741129891041032E-3</v>
      </c>
      <c r="P1969" s="3">
        <v>-1.249308043366393E-2</v>
      </c>
      <c r="Q1969" s="3">
        <v>-2.30705892916282E-2</v>
      </c>
      <c r="R1969" s="3">
        <v>-2.313762621632931E-2</v>
      </c>
      <c r="S1969" s="3" t="str">
        <f t="shared" si="484"/>
        <v/>
      </c>
      <c r="T1969" s="3" t="str">
        <f t="shared" si="485"/>
        <v/>
      </c>
      <c r="U1969" s="3">
        <f t="shared" si="486"/>
        <v>1.3937334754476891E-4</v>
      </c>
      <c r="V1969" s="3" t="str">
        <f t="shared" si="487"/>
        <v/>
      </c>
      <c r="W1969" s="3" t="str">
        <f t="shared" si="488"/>
        <v/>
      </c>
      <c r="X1969" s="3" t="str">
        <f t="shared" si="489"/>
        <v/>
      </c>
      <c r="Y1969" s="3">
        <f t="shared" si="490"/>
        <v>-7.741129891041032E-3</v>
      </c>
      <c r="Z1969" s="3" t="str">
        <f t="shared" si="491"/>
        <v/>
      </c>
      <c r="AA1969" s="3" t="str">
        <f t="shared" si="492"/>
        <v/>
      </c>
      <c r="AB1969" s="3">
        <f t="shared" si="493"/>
        <v>-4.6500699023880321E-3</v>
      </c>
      <c r="AC1969" s="3" t="str">
        <f t="shared" si="494"/>
        <v/>
      </c>
      <c r="AD1969" s="3" t="str">
        <f t="shared" si="495"/>
        <v/>
      </c>
      <c r="AE1969" s="3" t="str">
        <f t="shared" si="496"/>
        <v/>
      </c>
      <c r="AF1969" s="3">
        <f t="shared" si="497"/>
        <v>-1.249308043366393E-2</v>
      </c>
      <c r="AG1969" s="3" t="str">
        <f t="shared" si="498"/>
        <v/>
      </c>
      <c r="AH1969" s="3" t="str">
        <f t="shared" si="499"/>
        <v/>
      </c>
    </row>
    <row r="1970" spans="1:34">
      <c r="A1970" s="16">
        <v>41205</v>
      </c>
      <c r="B1970">
        <v>141.86000061035159</v>
      </c>
      <c r="C1970">
        <v>142.05999755859381</v>
      </c>
      <c r="D1970">
        <v>140.83000183105469</v>
      </c>
      <c r="E1970">
        <v>141.41999816894531</v>
      </c>
      <c r="F1970">
        <v>113.8080139160156</v>
      </c>
      <c r="G1970">
        <v>192056300</v>
      </c>
      <c r="H1970">
        <v>18.829999923706051</v>
      </c>
      <c r="I1970">
        <v>2012</v>
      </c>
      <c r="J1970">
        <v>116.1796401977539</v>
      </c>
      <c r="K1970" s="3">
        <v>-1.387635882472282E-2</v>
      </c>
      <c r="L1970" s="3">
        <v>-2.8308595564496161E-2</v>
      </c>
      <c r="M1970" s="3">
        <v>-1.9278932501054169E-2</v>
      </c>
      <c r="N1970" s="3">
        <v>-1.8598222652873139E-2</v>
      </c>
      <c r="O1970" s="3">
        <v>-1.7990389548650069E-2</v>
      </c>
      <c r="P1970" s="3">
        <v>-3.2362179966699878E-2</v>
      </c>
      <c r="Q1970" s="3">
        <v>-2.3370285634590541E-2</v>
      </c>
      <c r="R1970" s="3">
        <v>-2.2692603289078961E-2</v>
      </c>
      <c r="S1970" s="3" t="str">
        <f t="shared" si="484"/>
        <v/>
      </c>
      <c r="T1970" s="3">
        <f t="shared" si="485"/>
        <v>-1.387635882472282E-2</v>
      </c>
      <c r="U1970" s="3" t="str">
        <f t="shared" si="486"/>
        <v/>
      </c>
      <c r="V1970" s="3" t="str">
        <f t="shared" si="487"/>
        <v/>
      </c>
      <c r="W1970" s="3" t="str">
        <f t="shared" si="488"/>
        <v/>
      </c>
      <c r="X1970" s="3">
        <f t="shared" si="489"/>
        <v>-1.7990389548650069E-2</v>
      </c>
      <c r="Y1970" s="3" t="str">
        <f t="shared" si="490"/>
        <v/>
      </c>
      <c r="Z1970" s="3" t="str">
        <f t="shared" si="491"/>
        <v/>
      </c>
      <c r="AA1970" s="3" t="str">
        <f t="shared" si="492"/>
        <v/>
      </c>
      <c r="AB1970" s="3">
        <f t="shared" si="493"/>
        <v>-2.8308595564496161E-2</v>
      </c>
      <c r="AC1970" s="3" t="str">
        <f t="shared" si="494"/>
        <v/>
      </c>
      <c r="AD1970" s="3" t="str">
        <f t="shared" si="495"/>
        <v/>
      </c>
      <c r="AE1970" s="3" t="str">
        <f t="shared" si="496"/>
        <v/>
      </c>
      <c r="AF1970" s="3">
        <f t="shared" si="497"/>
        <v>-3.2362179966699878E-2</v>
      </c>
      <c r="AG1970" s="3" t="str">
        <f t="shared" si="498"/>
        <v/>
      </c>
      <c r="AH1970" s="3" t="str">
        <f t="shared" si="499"/>
        <v/>
      </c>
    </row>
    <row r="1971" spans="1:34">
      <c r="A1971" s="16">
        <v>41206</v>
      </c>
      <c r="B1971">
        <v>141.92999267578119</v>
      </c>
      <c r="C1971">
        <v>142.1000061035156</v>
      </c>
      <c r="D1971">
        <v>140.80000305175781</v>
      </c>
      <c r="E1971">
        <v>141.02000427246091</v>
      </c>
      <c r="F1971">
        <v>113.4861755371094</v>
      </c>
      <c r="G1971">
        <v>120179400</v>
      </c>
      <c r="H1971">
        <v>18.329999923706051</v>
      </c>
      <c r="I1971">
        <v>2012</v>
      </c>
      <c r="J1971">
        <v>116.0883041381836</v>
      </c>
      <c r="K1971" s="3">
        <v>-2.827906118665346E-3</v>
      </c>
      <c r="L1971" s="3">
        <v>-3.5430667238604878E-2</v>
      </c>
      <c r="M1971" s="3">
        <v>-1.577312030250555E-2</v>
      </c>
      <c r="N1971" s="3">
        <v>-1.5841430084849509E-2</v>
      </c>
      <c r="O1971" s="3">
        <v>-4.384069616850339E-3</v>
      </c>
      <c r="P1971" s="3">
        <v>-3.6935663537640773E-2</v>
      </c>
      <c r="Q1971" s="3">
        <v>-1.7308736380987511E-2</v>
      </c>
      <c r="R1971" s="3">
        <v>-1.7377279301024059E-2</v>
      </c>
      <c r="S1971" s="3" t="str">
        <f t="shared" si="484"/>
        <v/>
      </c>
      <c r="T1971" s="3" t="str">
        <f t="shared" si="485"/>
        <v/>
      </c>
      <c r="U1971" s="3">
        <f t="shared" si="486"/>
        <v>-2.827906118665346E-3</v>
      </c>
      <c r="V1971" s="3" t="str">
        <f t="shared" si="487"/>
        <v/>
      </c>
      <c r="W1971" s="3" t="str">
        <f t="shared" si="488"/>
        <v/>
      </c>
      <c r="X1971" s="3" t="str">
        <f t="shared" si="489"/>
        <v/>
      </c>
      <c r="Y1971" s="3">
        <f t="shared" si="490"/>
        <v>-4.384069616850339E-3</v>
      </c>
      <c r="Z1971" s="3" t="str">
        <f t="shared" si="491"/>
        <v/>
      </c>
      <c r="AA1971" s="3" t="str">
        <f t="shared" si="492"/>
        <v/>
      </c>
      <c r="AB1971" s="3">
        <f t="shared" si="493"/>
        <v>-3.5430667238604878E-2</v>
      </c>
      <c r="AC1971" s="3" t="str">
        <f t="shared" si="494"/>
        <v/>
      </c>
      <c r="AD1971" s="3" t="str">
        <f t="shared" si="495"/>
        <v/>
      </c>
      <c r="AE1971" s="3" t="str">
        <f t="shared" si="496"/>
        <v/>
      </c>
      <c r="AF1971" s="3">
        <f t="shared" si="497"/>
        <v>-3.6935663537640773E-2</v>
      </c>
      <c r="AG1971" s="3" t="str">
        <f t="shared" si="498"/>
        <v/>
      </c>
      <c r="AH1971" s="3" t="str">
        <f t="shared" si="499"/>
        <v/>
      </c>
    </row>
    <row r="1972" spans="1:34">
      <c r="A1972" s="16">
        <v>41207</v>
      </c>
      <c r="B1972">
        <v>142.02000427246091</v>
      </c>
      <c r="C1972">
        <v>142.2799987792969</v>
      </c>
      <c r="D1972">
        <v>140.57000732421881</v>
      </c>
      <c r="E1972">
        <v>141.42999267578119</v>
      </c>
      <c r="F1972">
        <v>113.81610107421881</v>
      </c>
      <c r="G1972">
        <v>134457400</v>
      </c>
      <c r="H1972">
        <v>18.120000839233398</v>
      </c>
      <c r="I1972">
        <v>2012</v>
      </c>
      <c r="J1972">
        <v>115.9591426849365</v>
      </c>
      <c r="K1972" s="3">
        <v>2.9071870256258681E-3</v>
      </c>
      <c r="L1972" s="3">
        <v>-3.0105527787822491E-2</v>
      </c>
      <c r="M1972" s="3">
        <v>-1.346232960801896E-2</v>
      </c>
      <c r="N1972" s="3">
        <v>-2.2192817276981299E-2</v>
      </c>
      <c r="O1972" s="3">
        <v>-3.191014995097885E-3</v>
      </c>
      <c r="P1972" s="3">
        <v>-3.6003289921163313E-2</v>
      </c>
      <c r="Q1972" s="3">
        <v>-1.9461448620636809E-2</v>
      </c>
      <c r="R1972" s="3">
        <v>-2.8138772694996091E-2</v>
      </c>
      <c r="S1972" s="3" t="str">
        <f t="shared" si="484"/>
        <v/>
      </c>
      <c r="T1972" s="3" t="str">
        <f t="shared" si="485"/>
        <v/>
      </c>
      <c r="U1972" s="3">
        <f t="shared" si="486"/>
        <v>2.9071870256258681E-3</v>
      </c>
      <c r="V1972" s="3" t="str">
        <f t="shared" si="487"/>
        <v/>
      </c>
      <c r="W1972" s="3" t="str">
        <f t="shared" si="488"/>
        <v/>
      </c>
      <c r="X1972" s="3" t="str">
        <f t="shared" si="489"/>
        <v/>
      </c>
      <c r="Y1972" s="3">
        <f t="shared" si="490"/>
        <v>-3.191014995097885E-3</v>
      </c>
      <c r="Z1972" s="3" t="str">
        <f t="shared" si="491"/>
        <v/>
      </c>
      <c r="AA1972" s="3" t="str">
        <f t="shared" si="492"/>
        <v/>
      </c>
      <c r="AB1972" s="3">
        <f t="shared" si="493"/>
        <v>-3.0105527787822491E-2</v>
      </c>
      <c r="AC1972" s="3" t="str">
        <f t="shared" si="494"/>
        <v/>
      </c>
      <c r="AD1972" s="3" t="str">
        <f t="shared" si="495"/>
        <v/>
      </c>
      <c r="AE1972" s="3" t="str">
        <f t="shared" si="496"/>
        <v/>
      </c>
      <c r="AF1972" s="3">
        <f t="shared" si="497"/>
        <v>-3.6003289921163313E-2</v>
      </c>
      <c r="AG1972" s="3" t="str">
        <f t="shared" si="498"/>
        <v/>
      </c>
      <c r="AH1972" s="3" t="str">
        <f t="shared" si="499"/>
        <v/>
      </c>
    </row>
    <row r="1973" spans="1:34">
      <c r="A1973" s="16">
        <v>41208</v>
      </c>
      <c r="B1973">
        <v>141.30000305175781</v>
      </c>
      <c r="C1973">
        <v>141.8399963378906</v>
      </c>
      <c r="D1973">
        <v>140.38999938964841</v>
      </c>
      <c r="E1973">
        <v>141.3500061035156</v>
      </c>
      <c r="F1973">
        <v>113.751708984375</v>
      </c>
      <c r="G1973">
        <v>146023500</v>
      </c>
      <c r="H1973">
        <v>17.809999465942379</v>
      </c>
      <c r="I1973">
        <v>2012</v>
      </c>
      <c r="J1973">
        <v>115.8537200927734</v>
      </c>
      <c r="K1973" s="3">
        <v>-5.6575554105264825E-4</v>
      </c>
      <c r="L1973" s="3">
        <v>-1.422685842094362E-2</v>
      </c>
      <c r="M1973" s="3">
        <v>-1.0777657747364611E-2</v>
      </c>
      <c r="N1973" s="3">
        <v>-1.8198247164514351E-2</v>
      </c>
      <c r="O1973" s="3">
        <v>-7.3534139856524794E-3</v>
      </c>
      <c r="P1973" s="3">
        <v>-2.0921961174208411E-2</v>
      </c>
      <c r="Q1973" s="3">
        <v>-1.749597600027086E-2</v>
      </c>
      <c r="R1973" s="3">
        <v>-2.486630409599444E-2</v>
      </c>
      <c r="S1973" s="3" t="str">
        <f t="shared" si="484"/>
        <v/>
      </c>
      <c r="T1973" s="3" t="str">
        <f t="shared" si="485"/>
        <v/>
      </c>
      <c r="U1973" s="3">
        <f t="shared" si="486"/>
        <v>-5.6575554105264825E-4</v>
      </c>
      <c r="V1973" s="3" t="str">
        <f t="shared" si="487"/>
        <v/>
      </c>
      <c r="W1973" s="3" t="str">
        <f t="shared" si="488"/>
        <v/>
      </c>
      <c r="X1973" s="3" t="str">
        <f t="shared" si="489"/>
        <v/>
      </c>
      <c r="Y1973" s="3">
        <f t="shared" si="490"/>
        <v>-7.3534139856524794E-3</v>
      </c>
      <c r="Z1973" s="3" t="str">
        <f t="shared" si="491"/>
        <v/>
      </c>
      <c r="AA1973" s="3" t="str">
        <f t="shared" si="492"/>
        <v/>
      </c>
      <c r="AB1973" s="3" t="str">
        <f t="shared" si="493"/>
        <v/>
      </c>
      <c r="AC1973" s="3">
        <f t="shared" si="494"/>
        <v>-1.422685842094362E-2</v>
      </c>
      <c r="AD1973" s="3" t="str">
        <f t="shared" si="495"/>
        <v/>
      </c>
      <c r="AE1973" s="3" t="str">
        <f t="shared" si="496"/>
        <v/>
      </c>
      <c r="AF1973" s="3" t="str">
        <f t="shared" si="497"/>
        <v/>
      </c>
      <c r="AG1973" s="3">
        <f t="shared" si="498"/>
        <v>-2.0921961174208411E-2</v>
      </c>
      <c r="AH1973" s="3" t="str">
        <f t="shared" si="499"/>
        <v/>
      </c>
    </row>
    <row r="1974" spans="1:34">
      <c r="A1974" s="16">
        <v>41213</v>
      </c>
      <c r="B1974">
        <v>141.8500061035156</v>
      </c>
      <c r="C1974">
        <v>142.0299987792969</v>
      </c>
      <c r="D1974">
        <v>140.67999267578119</v>
      </c>
      <c r="E1974">
        <v>141.3500061035156</v>
      </c>
      <c r="F1974">
        <v>113.751708984375</v>
      </c>
      <c r="G1974">
        <v>103438500</v>
      </c>
      <c r="H1974">
        <v>18.60000038146973</v>
      </c>
      <c r="I1974">
        <v>2012</v>
      </c>
      <c r="J1974">
        <v>115.7330085754395</v>
      </c>
      <c r="K1974" s="3">
        <v>0</v>
      </c>
      <c r="L1974" s="3">
        <v>-1.436422977769947E-2</v>
      </c>
      <c r="M1974" s="3">
        <v>-1.894750500752718E-2</v>
      </c>
      <c r="N1974" s="3">
        <v>-2.0782600825871241E-2</v>
      </c>
      <c r="O1974" s="3">
        <v>-4.7401018663112424E-3</v>
      </c>
      <c r="P1974" s="3">
        <v>-2.1058532845284809E-2</v>
      </c>
      <c r="Q1974" s="3">
        <v>-2.5610788412767201E-2</v>
      </c>
      <c r="R1974" s="3">
        <v>-2.7433367138394171E-2</v>
      </c>
      <c r="S1974" s="3" t="str">
        <f t="shared" si="484"/>
        <v/>
      </c>
      <c r="T1974" s="3" t="str">
        <f t="shared" si="485"/>
        <v/>
      </c>
      <c r="U1974" s="3">
        <f t="shared" si="486"/>
        <v>0</v>
      </c>
      <c r="V1974" s="3" t="str">
        <f t="shared" si="487"/>
        <v/>
      </c>
      <c r="W1974" s="3" t="str">
        <f t="shared" si="488"/>
        <v/>
      </c>
      <c r="X1974" s="3" t="str">
        <f t="shared" si="489"/>
        <v/>
      </c>
      <c r="Y1974" s="3">
        <f t="shared" si="490"/>
        <v>-4.7401018663112424E-3</v>
      </c>
      <c r="Z1974" s="3" t="str">
        <f t="shared" si="491"/>
        <v/>
      </c>
      <c r="AA1974" s="3" t="str">
        <f t="shared" si="492"/>
        <v/>
      </c>
      <c r="AB1974" s="3">
        <f t="shared" si="493"/>
        <v>-1.436422977769947E-2</v>
      </c>
      <c r="AC1974" s="3" t="str">
        <f t="shared" si="494"/>
        <v/>
      </c>
      <c r="AD1974" s="3" t="str">
        <f t="shared" si="495"/>
        <v/>
      </c>
      <c r="AE1974" s="3" t="str">
        <f t="shared" si="496"/>
        <v/>
      </c>
      <c r="AF1974" s="3">
        <f t="shared" si="497"/>
        <v>-2.1058532845284809E-2</v>
      </c>
      <c r="AG1974" s="3" t="str">
        <f t="shared" si="498"/>
        <v/>
      </c>
      <c r="AH1974" s="3" t="str">
        <f t="shared" si="499"/>
        <v/>
      </c>
    </row>
    <row r="1975" spans="1:34">
      <c r="A1975" s="16">
        <v>41214</v>
      </c>
      <c r="B1975">
        <v>141.6499938964844</v>
      </c>
      <c r="C1975">
        <v>143.00999450683591</v>
      </c>
      <c r="D1975">
        <v>141.52000427246091</v>
      </c>
      <c r="E1975">
        <v>142.83000183105469</v>
      </c>
      <c r="F1975">
        <v>114.942756652832</v>
      </c>
      <c r="G1975">
        <v>100995600</v>
      </c>
      <c r="H1975">
        <v>16.690000534057621</v>
      </c>
      <c r="I1975">
        <v>2012</v>
      </c>
      <c r="J1975">
        <v>115.6658126831055</v>
      </c>
      <c r="K1975" s="3">
        <v>1.0470591423120011E-2</v>
      </c>
      <c r="L1975" s="3">
        <v>9.9706751552117723E-3</v>
      </c>
      <c r="M1975" s="3">
        <v>-1.8620176219758311E-2</v>
      </c>
      <c r="N1975" s="3">
        <v>-1.155693764968169E-2</v>
      </c>
      <c r="O1975" s="3">
        <v>1.2026753562417449E-3</v>
      </c>
      <c r="P1975" s="3">
        <v>-7.283261155656362E-3</v>
      </c>
      <c r="Q1975" s="3">
        <v>-3.5385420736961597E-2</v>
      </c>
      <c r="R1975" s="3">
        <v>-2.8442910798280759E-2</v>
      </c>
      <c r="S1975" s="3" t="str">
        <f t="shared" si="484"/>
        <v/>
      </c>
      <c r="T1975" s="3" t="str">
        <f t="shared" si="485"/>
        <v/>
      </c>
      <c r="U1975" s="3">
        <f t="shared" si="486"/>
        <v>1.0470591423120011E-2</v>
      </c>
      <c r="V1975" s="3" t="str">
        <f t="shared" si="487"/>
        <v/>
      </c>
      <c r="W1975" s="3" t="str">
        <f t="shared" si="488"/>
        <v/>
      </c>
      <c r="X1975" s="3" t="str">
        <f t="shared" si="489"/>
        <v/>
      </c>
      <c r="Y1975" s="3">
        <f t="shared" si="490"/>
        <v>1.2026753562417449E-3</v>
      </c>
      <c r="Z1975" s="3" t="str">
        <f t="shared" si="491"/>
        <v/>
      </c>
      <c r="AA1975" s="3" t="str">
        <f t="shared" si="492"/>
        <v/>
      </c>
      <c r="AB1975" s="3" t="str">
        <f t="shared" si="493"/>
        <v/>
      </c>
      <c r="AC1975" s="3">
        <f t="shared" si="494"/>
        <v>9.9706751552117723E-3</v>
      </c>
      <c r="AD1975" s="3" t="str">
        <f t="shared" si="495"/>
        <v/>
      </c>
      <c r="AE1975" s="3" t="str">
        <f t="shared" si="496"/>
        <v/>
      </c>
      <c r="AF1975" s="3" t="str">
        <f t="shared" si="497"/>
        <v/>
      </c>
      <c r="AG1975" s="3">
        <f t="shared" si="498"/>
        <v>-7.283261155656362E-3</v>
      </c>
      <c r="AH1975" s="3" t="str">
        <f t="shared" si="499"/>
        <v/>
      </c>
    </row>
    <row r="1976" spans="1:34">
      <c r="A1976" s="16">
        <v>41215</v>
      </c>
      <c r="B1976">
        <v>143.67999267578119</v>
      </c>
      <c r="C1976">
        <v>143.7200012207031</v>
      </c>
      <c r="D1976">
        <v>141.4100036621094</v>
      </c>
      <c r="E1976">
        <v>141.55999755859381</v>
      </c>
      <c r="F1976">
        <v>113.92066955566411</v>
      </c>
      <c r="G1976">
        <v>137702200</v>
      </c>
      <c r="H1976">
        <v>17.590000152587891</v>
      </c>
      <c r="I1976">
        <v>2012</v>
      </c>
      <c r="J1976">
        <v>115.52377052307131</v>
      </c>
      <c r="K1976" s="3">
        <v>-8.8921401133177369E-3</v>
      </c>
      <c r="L1976" s="3">
        <v>3.828607462524003E-3</v>
      </c>
      <c r="M1976" s="3">
        <v>-3.1737709893072792E-2</v>
      </c>
      <c r="N1976" s="3">
        <v>-2.4330304854920159E-2</v>
      </c>
      <c r="O1976" s="3">
        <v>-9.941876011630546E-3</v>
      </c>
      <c r="P1976" s="3">
        <v>-4.4674859149436141E-3</v>
      </c>
      <c r="Q1976" s="3">
        <v>-3.9740066209786651E-2</v>
      </c>
      <c r="R1976" s="3">
        <v>-3.2393666461309152E-2</v>
      </c>
      <c r="S1976" s="3" t="str">
        <f t="shared" si="484"/>
        <v/>
      </c>
      <c r="T1976" s="3" t="str">
        <f t="shared" si="485"/>
        <v/>
      </c>
      <c r="U1976" s="3">
        <f t="shared" si="486"/>
        <v>-8.8921401133177369E-3</v>
      </c>
      <c r="V1976" s="3" t="str">
        <f t="shared" si="487"/>
        <v/>
      </c>
      <c r="W1976" s="3" t="str">
        <f t="shared" si="488"/>
        <v/>
      </c>
      <c r="X1976" s="3" t="str">
        <f t="shared" si="489"/>
        <v/>
      </c>
      <c r="Y1976" s="3">
        <f t="shared" si="490"/>
        <v>-9.941876011630546E-3</v>
      </c>
      <c r="Z1976" s="3" t="str">
        <f t="shared" si="491"/>
        <v/>
      </c>
      <c r="AA1976" s="3" t="str">
        <f t="shared" si="492"/>
        <v/>
      </c>
      <c r="AB1976" s="3" t="str">
        <f t="shared" si="493"/>
        <v/>
      </c>
      <c r="AC1976" s="3">
        <f t="shared" si="494"/>
        <v>3.828607462524003E-3</v>
      </c>
      <c r="AD1976" s="3" t="str">
        <f t="shared" si="495"/>
        <v/>
      </c>
      <c r="AE1976" s="3" t="str">
        <f t="shared" si="496"/>
        <v/>
      </c>
      <c r="AF1976" s="3" t="str">
        <f t="shared" si="497"/>
        <v/>
      </c>
      <c r="AG1976" s="3">
        <f t="shared" si="498"/>
        <v>-4.4674859149436141E-3</v>
      </c>
      <c r="AH1976" s="3" t="str">
        <f t="shared" si="499"/>
        <v/>
      </c>
    </row>
    <row r="1977" spans="1:34">
      <c r="A1977" s="16">
        <v>41218</v>
      </c>
      <c r="B1977">
        <v>141.3500061035156</v>
      </c>
      <c r="C1977">
        <v>142.16999816894531</v>
      </c>
      <c r="D1977">
        <v>140.92999267578119</v>
      </c>
      <c r="E1977">
        <v>141.8500061035156</v>
      </c>
      <c r="F1977">
        <v>114.1540832519531</v>
      </c>
      <c r="G1977">
        <v>98378500</v>
      </c>
      <c r="H1977">
        <v>18.420000076293949</v>
      </c>
      <c r="I1977">
        <v>2012</v>
      </c>
      <c r="J1977">
        <v>115.35155448913569</v>
      </c>
      <c r="K1977" s="3">
        <v>2.048914364702004E-3</v>
      </c>
      <c r="L1977" s="3">
        <v>2.9695462640559889E-3</v>
      </c>
      <c r="M1977" s="3">
        <v>-2.7225381281336229E-2</v>
      </c>
      <c r="N1977" s="3">
        <v>-2.9288838654151331E-2</v>
      </c>
      <c r="O1977" s="3">
        <v>-4.4504442898971597E-3</v>
      </c>
      <c r="P1977" s="3">
        <v>-7.3534139856524794E-3</v>
      </c>
      <c r="Q1977" s="3">
        <v>-3.7237742846200413E-2</v>
      </c>
      <c r="R1977" s="3">
        <v>-3.9280129346243482E-2</v>
      </c>
      <c r="S1977" s="3" t="str">
        <f t="shared" si="484"/>
        <v/>
      </c>
      <c r="T1977" s="3" t="str">
        <f t="shared" si="485"/>
        <v/>
      </c>
      <c r="U1977" s="3">
        <f t="shared" si="486"/>
        <v>2.048914364702004E-3</v>
      </c>
      <c r="V1977" s="3" t="str">
        <f t="shared" si="487"/>
        <v/>
      </c>
      <c r="W1977" s="3" t="str">
        <f t="shared" si="488"/>
        <v/>
      </c>
      <c r="X1977" s="3" t="str">
        <f t="shared" si="489"/>
        <v/>
      </c>
      <c r="Y1977" s="3">
        <f t="shared" si="490"/>
        <v>-4.4504442898971597E-3</v>
      </c>
      <c r="Z1977" s="3" t="str">
        <f t="shared" si="491"/>
        <v/>
      </c>
      <c r="AA1977" s="3" t="str">
        <f t="shared" si="492"/>
        <v/>
      </c>
      <c r="AB1977" s="3" t="str">
        <f t="shared" si="493"/>
        <v/>
      </c>
      <c r="AC1977" s="3">
        <f t="shared" si="494"/>
        <v>2.9695462640559889E-3</v>
      </c>
      <c r="AD1977" s="3" t="str">
        <f t="shared" si="495"/>
        <v/>
      </c>
      <c r="AE1977" s="3" t="str">
        <f t="shared" si="496"/>
        <v/>
      </c>
      <c r="AF1977" s="3" t="str">
        <f t="shared" si="497"/>
        <v/>
      </c>
      <c r="AG1977" s="3">
        <f t="shared" si="498"/>
        <v>-7.3534139856524794E-3</v>
      </c>
      <c r="AH1977" s="3" t="str">
        <f t="shared" si="499"/>
        <v/>
      </c>
    </row>
    <row r="1978" spans="1:34">
      <c r="A1978" s="16">
        <v>41219</v>
      </c>
      <c r="B1978">
        <v>142.2799987792969</v>
      </c>
      <c r="C1978">
        <v>143.52000427246091</v>
      </c>
      <c r="D1978">
        <v>142.1300048828125</v>
      </c>
      <c r="E1978">
        <v>142.96000671386719</v>
      </c>
      <c r="F1978">
        <v>115.04734802246089</v>
      </c>
      <c r="G1978">
        <v>107068100</v>
      </c>
      <c r="H1978">
        <v>17.579999923706051</v>
      </c>
      <c r="I1978">
        <v>2012</v>
      </c>
      <c r="J1978">
        <v>115.2235977172852</v>
      </c>
      <c r="K1978" s="3">
        <v>7.8250794457896955E-3</v>
      </c>
      <c r="L1978" s="3">
        <v>1.1390062177122131E-2</v>
      </c>
      <c r="M1978" s="3">
        <v>-2.9988410458211549E-3</v>
      </c>
      <c r="N1978" s="3">
        <v>-2.1760156087768712E-2</v>
      </c>
      <c r="O1978" s="3">
        <v>1.9739074180409322E-3</v>
      </c>
      <c r="P1978" s="3">
        <v>-4.7401018663112424E-3</v>
      </c>
      <c r="Q1978" s="3">
        <v>-2.0921961174208411E-2</v>
      </c>
      <c r="R1978" s="3">
        <v>-3.9345832927431212E-2</v>
      </c>
      <c r="S1978" s="3" t="str">
        <f t="shared" si="484"/>
        <v/>
      </c>
      <c r="T1978" s="3" t="str">
        <f t="shared" si="485"/>
        <v/>
      </c>
      <c r="U1978" s="3">
        <f t="shared" si="486"/>
        <v>7.8250794457896955E-3</v>
      </c>
      <c r="V1978" s="3" t="str">
        <f t="shared" si="487"/>
        <v/>
      </c>
      <c r="W1978" s="3" t="str">
        <f t="shared" si="488"/>
        <v/>
      </c>
      <c r="X1978" s="3" t="str">
        <f t="shared" si="489"/>
        <v/>
      </c>
      <c r="Y1978" s="3">
        <f t="shared" si="490"/>
        <v>1.9739074180409322E-3</v>
      </c>
      <c r="Z1978" s="3" t="str">
        <f t="shared" si="491"/>
        <v/>
      </c>
      <c r="AA1978" s="3" t="str">
        <f t="shared" si="492"/>
        <v/>
      </c>
      <c r="AB1978" s="3" t="str">
        <f t="shared" si="493"/>
        <v/>
      </c>
      <c r="AC1978" s="3">
        <f t="shared" si="494"/>
        <v>1.1390062177122131E-2</v>
      </c>
      <c r="AD1978" s="3" t="str">
        <f t="shared" si="495"/>
        <v/>
      </c>
      <c r="AE1978" s="3" t="str">
        <f t="shared" si="496"/>
        <v/>
      </c>
      <c r="AF1978" s="3" t="str">
        <f t="shared" si="497"/>
        <v/>
      </c>
      <c r="AG1978" s="3">
        <f t="shared" si="498"/>
        <v>-4.7401018663112424E-3</v>
      </c>
      <c r="AH1978" s="3" t="str">
        <f t="shared" si="499"/>
        <v/>
      </c>
    </row>
    <row r="1979" spans="1:34">
      <c r="A1979" s="16">
        <v>41220</v>
      </c>
      <c r="B1979">
        <v>141.6600036621094</v>
      </c>
      <c r="C1979">
        <v>141.67999267578119</v>
      </c>
      <c r="D1979">
        <v>139.05999755859381</v>
      </c>
      <c r="E1979">
        <v>139.7200012207031</v>
      </c>
      <c r="F1979">
        <v>112.43992614746089</v>
      </c>
      <c r="G1979">
        <v>264304500</v>
      </c>
      <c r="H1979">
        <v>19.079999923706051</v>
      </c>
      <c r="I1979">
        <v>2012</v>
      </c>
      <c r="J1979">
        <v>114.9853881835938</v>
      </c>
      <c r="K1979" s="3">
        <v>-2.2663902469885259E-2</v>
      </c>
      <c r="L1979" s="3">
        <v>-1.153198355107132E-2</v>
      </c>
      <c r="M1979" s="3">
        <v>-2.5730565267250479E-2</v>
      </c>
      <c r="N1979" s="3">
        <v>-4.064866322991445E-2</v>
      </c>
      <c r="O1979" s="3">
        <v>-2.7280420901764971E-2</v>
      </c>
      <c r="P1979" s="3">
        <v>-1.6200979455528449E-2</v>
      </c>
      <c r="Q1979" s="3">
        <v>-3.0332654573838162E-2</v>
      </c>
      <c r="R1979" s="3">
        <v>-4.5179908394879953E-2</v>
      </c>
      <c r="S1979" s="3" t="str">
        <f t="shared" si="484"/>
        <v/>
      </c>
      <c r="T1979" s="3" t="str">
        <f t="shared" si="485"/>
        <v/>
      </c>
      <c r="U1979" s="3">
        <f t="shared" si="486"/>
        <v>-2.2663902469885259E-2</v>
      </c>
      <c r="V1979" s="3" t="str">
        <f t="shared" si="487"/>
        <v/>
      </c>
      <c r="W1979" s="3" t="str">
        <f t="shared" si="488"/>
        <v/>
      </c>
      <c r="X1979" s="3" t="str">
        <f t="shared" si="489"/>
        <v/>
      </c>
      <c r="Y1979" s="3">
        <f t="shared" si="490"/>
        <v>-2.7280420901764971E-2</v>
      </c>
      <c r="Z1979" s="3" t="str">
        <f t="shared" si="491"/>
        <v/>
      </c>
      <c r="AA1979" s="3" t="str">
        <f t="shared" si="492"/>
        <v/>
      </c>
      <c r="AB1979" s="3" t="str">
        <f t="shared" si="493"/>
        <v/>
      </c>
      <c r="AC1979" s="3">
        <f t="shared" si="494"/>
        <v>-1.153198355107132E-2</v>
      </c>
      <c r="AD1979" s="3" t="str">
        <f t="shared" si="495"/>
        <v/>
      </c>
      <c r="AE1979" s="3" t="str">
        <f t="shared" si="496"/>
        <v/>
      </c>
      <c r="AF1979" s="3" t="str">
        <f t="shared" si="497"/>
        <v/>
      </c>
      <c r="AG1979" s="3">
        <f t="shared" si="498"/>
        <v>-1.6200979455528449E-2</v>
      </c>
      <c r="AH1979" s="3" t="str">
        <f t="shared" si="499"/>
        <v/>
      </c>
    </row>
    <row r="1980" spans="1:34">
      <c r="A1980" s="16">
        <v>41221</v>
      </c>
      <c r="B1980">
        <v>139.69999694824219</v>
      </c>
      <c r="C1980">
        <v>140.4100036621094</v>
      </c>
      <c r="D1980">
        <v>137.92999267578119</v>
      </c>
      <c r="E1980">
        <v>138.03999328613281</v>
      </c>
      <c r="F1980">
        <v>111.0879440307617</v>
      </c>
      <c r="G1980">
        <v>181517300</v>
      </c>
      <c r="H1980">
        <v>18.489999771118161</v>
      </c>
      <c r="I1980">
        <v>2012</v>
      </c>
      <c r="J1980">
        <v>114.73752326965329</v>
      </c>
      <c r="K1980" s="3">
        <v>-1.202403952957198E-2</v>
      </c>
      <c r="L1980" s="3">
        <v>-3.3536803312567247E-2</v>
      </c>
      <c r="M1980" s="3">
        <v>-2.3900512728929461E-2</v>
      </c>
      <c r="N1980" s="3">
        <v>-4.2718668858341968E-2</v>
      </c>
      <c r="O1980" s="3">
        <v>-1.281139800517439E-2</v>
      </c>
      <c r="P1980" s="3">
        <v>-3.430658189775404E-2</v>
      </c>
      <c r="Q1980" s="3">
        <v>-2.467830249152447E-2</v>
      </c>
      <c r="R1980" s="3">
        <v>-4.3481306554475463E-2</v>
      </c>
      <c r="S1980" s="3" t="str">
        <f t="shared" si="484"/>
        <v/>
      </c>
      <c r="T1980" s="3" t="str">
        <f t="shared" si="485"/>
        <v/>
      </c>
      <c r="U1980" s="3">
        <f t="shared" si="486"/>
        <v>-1.202403952957198E-2</v>
      </c>
      <c r="V1980" s="3" t="str">
        <f t="shared" si="487"/>
        <v/>
      </c>
      <c r="W1980" s="3" t="str">
        <f t="shared" si="488"/>
        <v/>
      </c>
      <c r="X1980" s="3" t="str">
        <f t="shared" si="489"/>
        <v/>
      </c>
      <c r="Y1980" s="3">
        <f t="shared" si="490"/>
        <v>-1.281139800517439E-2</v>
      </c>
      <c r="Z1980" s="3" t="str">
        <f t="shared" si="491"/>
        <v/>
      </c>
      <c r="AA1980" s="3" t="str">
        <f t="shared" si="492"/>
        <v/>
      </c>
      <c r="AB1980" s="3" t="str">
        <f t="shared" si="493"/>
        <v/>
      </c>
      <c r="AC1980" s="3">
        <f t="shared" si="494"/>
        <v>-3.3536803312567247E-2</v>
      </c>
      <c r="AD1980" s="3" t="str">
        <f t="shared" si="495"/>
        <v/>
      </c>
      <c r="AE1980" s="3" t="str">
        <f t="shared" si="496"/>
        <v/>
      </c>
      <c r="AF1980" s="3" t="str">
        <f t="shared" si="497"/>
        <v/>
      </c>
      <c r="AG1980" s="3">
        <f t="shared" si="498"/>
        <v>-3.430658189775404E-2</v>
      </c>
      <c r="AH1980" s="3" t="str">
        <f t="shared" si="499"/>
        <v/>
      </c>
    </row>
    <row r="1981" spans="1:34">
      <c r="A1981" s="16">
        <v>41222</v>
      </c>
      <c r="B1981">
        <v>137.6199951171875</v>
      </c>
      <c r="C1981">
        <v>139.44000244140619</v>
      </c>
      <c r="D1981">
        <v>137.55000305175781</v>
      </c>
      <c r="E1981">
        <v>138.1600036621094</v>
      </c>
      <c r="F1981">
        <v>111.18454742431641</v>
      </c>
      <c r="G1981">
        <v>201055300</v>
      </c>
      <c r="H1981">
        <v>18.610000610351559</v>
      </c>
      <c r="I1981">
        <v>2012</v>
      </c>
      <c r="J1981">
        <v>114.5315059661865</v>
      </c>
      <c r="K1981" s="3">
        <v>8.696118593025659E-4</v>
      </c>
      <c r="L1981" s="3">
        <v>-2.4017784849927781E-2</v>
      </c>
      <c r="M1981" s="3">
        <v>-2.0281132057713539E-2</v>
      </c>
      <c r="N1981" s="3">
        <v>-3.5734355624401748E-2</v>
      </c>
      <c r="O1981" s="3">
        <v>-3.5496251681158548E-3</v>
      </c>
      <c r="P1981" s="3">
        <v>-2.8327172760625019E-2</v>
      </c>
      <c r="Q1981" s="3">
        <v>-2.4606446713750119E-2</v>
      </c>
      <c r="R1981" s="3">
        <v>-3.999159531237384E-2</v>
      </c>
      <c r="S1981" s="3" t="str">
        <f t="shared" si="484"/>
        <v/>
      </c>
      <c r="T1981" s="3" t="str">
        <f t="shared" si="485"/>
        <v/>
      </c>
      <c r="U1981" s="3">
        <f t="shared" si="486"/>
        <v>8.696118593025659E-4</v>
      </c>
      <c r="V1981" s="3" t="str">
        <f t="shared" si="487"/>
        <v/>
      </c>
      <c r="W1981" s="3" t="str">
        <f t="shared" si="488"/>
        <v/>
      </c>
      <c r="X1981" s="3" t="str">
        <f t="shared" si="489"/>
        <v/>
      </c>
      <c r="Y1981" s="3">
        <f t="shared" si="490"/>
        <v>-3.5496251681158548E-3</v>
      </c>
      <c r="Z1981" s="3" t="str">
        <f t="shared" si="491"/>
        <v/>
      </c>
      <c r="AA1981" s="3" t="str">
        <f t="shared" si="492"/>
        <v/>
      </c>
      <c r="AB1981" s="3" t="str">
        <f t="shared" si="493"/>
        <v/>
      </c>
      <c r="AC1981" s="3">
        <f t="shared" si="494"/>
        <v>-2.4017784849927781E-2</v>
      </c>
      <c r="AD1981" s="3" t="str">
        <f t="shared" si="495"/>
        <v/>
      </c>
      <c r="AE1981" s="3" t="str">
        <f t="shared" si="496"/>
        <v/>
      </c>
      <c r="AF1981" s="3" t="str">
        <f t="shared" si="497"/>
        <v/>
      </c>
      <c r="AG1981" s="3">
        <f t="shared" si="498"/>
        <v>-2.8327172760625019E-2</v>
      </c>
      <c r="AH1981" s="3" t="str">
        <f t="shared" si="499"/>
        <v/>
      </c>
    </row>
    <row r="1982" spans="1:34">
      <c r="A1982" s="16">
        <v>41225</v>
      </c>
      <c r="B1982">
        <v>138.5899963378906</v>
      </c>
      <c r="C1982">
        <v>138.80999755859381</v>
      </c>
      <c r="D1982">
        <v>137.96000671386719</v>
      </c>
      <c r="E1982">
        <v>138.27000427246091</v>
      </c>
      <c r="F1982">
        <v>111.27305603027339</v>
      </c>
      <c r="G1982">
        <v>97677500</v>
      </c>
      <c r="H1982">
        <v>16.680000305175781</v>
      </c>
      <c r="I1982">
        <v>2012</v>
      </c>
      <c r="J1982">
        <v>114.3266967773438</v>
      </c>
      <c r="K1982" s="3">
        <v>7.9605132194537909E-4</v>
      </c>
      <c r="L1982" s="3">
        <v>-2.523805666522572E-2</v>
      </c>
      <c r="M1982" s="3">
        <v>-2.234345597805187E-2</v>
      </c>
      <c r="N1982" s="3">
        <v>-3.5504990617112098E-2</v>
      </c>
      <c r="O1982" s="3">
        <v>-1.4475748620512709E-3</v>
      </c>
      <c r="P1982" s="3">
        <v>-3.031373187689446E-2</v>
      </c>
      <c r="Q1982" s="3">
        <v>-2.7433994378533669E-2</v>
      </c>
      <c r="R1982" s="3">
        <v>-4.0527326547557418E-2</v>
      </c>
      <c r="S1982" s="3" t="str">
        <f t="shared" si="484"/>
        <v/>
      </c>
      <c r="T1982" s="3" t="str">
        <f t="shared" si="485"/>
        <v/>
      </c>
      <c r="U1982" s="3">
        <f t="shared" si="486"/>
        <v>7.9605132194537909E-4</v>
      </c>
      <c r="V1982" s="3" t="str">
        <f t="shared" si="487"/>
        <v/>
      </c>
      <c r="W1982" s="3" t="str">
        <f t="shared" si="488"/>
        <v/>
      </c>
      <c r="X1982" s="3" t="str">
        <f t="shared" si="489"/>
        <v/>
      </c>
      <c r="Y1982" s="3">
        <f t="shared" si="490"/>
        <v>-1.4475748620512709E-3</v>
      </c>
      <c r="Z1982" s="3" t="str">
        <f t="shared" si="491"/>
        <v/>
      </c>
      <c r="AA1982" s="3" t="str">
        <f t="shared" si="492"/>
        <v/>
      </c>
      <c r="AB1982" s="3" t="str">
        <f t="shared" si="493"/>
        <v/>
      </c>
      <c r="AC1982" s="3">
        <f t="shared" si="494"/>
        <v>-2.523805666522572E-2</v>
      </c>
      <c r="AD1982" s="3" t="str">
        <f t="shared" si="495"/>
        <v/>
      </c>
      <c r="AE1982" s="3" t="str">
        <f t="shared" si="496"/>
        <v/>
      </c>
      <c r="AF1982" s="3" t="str">
        <f t="shared" si="497"/>
        <v/>
      </c>
      <c r="AG1982" s="3">
        <f t="shared" si="498"/>
        <v>-3.031373187689446E-2</v>
      </c>
      <c r="AH1982" s="3" t="str">
        <f t="shared" si="499"/>
        <v/>
      </c>
    </row>
    <row r="1983" spans="1:34">
      <c r="A1983" s="16">
        <v>41226</v>
      </c>
      <c r="B1983">
        <v>137.53999328613281</v>
      </c>
      <c r="C1983">
        <v>139.25</v>
      </c>
      <c r="D1983">
        <v>137.36000061035159</v>
      </c>
      <c r="E1983">
        <v>137.78999328613281</v>
      </c>
      <c r="F1983">
        <v>110.8867950439453</v>
      </c>
      <c r="G1983">
        <v>123018300</v>
      </c>
      <c r="H1983">
        <v>16.64999961853027</v>
      </c>
      <c r="I1983">
        <v>2012</v>
      </c>
      <c r="J1983">
        <v>114.12148437499999</v>
      </c>
      <c r="K1983" s="3">
        <v>-3.471289457737559E-3</v>
      </c>
      <c r="L1983" s="3">
        <v>-3.6163832109396887E-2</v>
      </c>
      <c r="M1983" s="3">
        <v>-2.5185678228563661E-2</v>
      </c>
      <c r="N1983" s="3">
        <v>-3.569189335584555E-2</v>
      </c>
      <c r="O1983" s="3">
        <v>-6.5813526722412474E-3</v>
      </c>
      <c r="P1983" s="3">
        <v>-3.9171837160891898E-2</v>
      </c>
      <c r="Q1983" s="3">
        <v>-2.822784096834097E-2</v>
      </c>
      <c r="R1983" s="3">
        <v>-3.8701090369641977E-2</v>
      </c>
      <c r="S1983" s="3" t="str">
        <f t="shared" si="484"/>
        <v/>
      </c>
      <c r="T1983" s="3" t="str">
        <f t="shared" si="485"/>
        <v/>
      </c>
      <c r="U1983" s="3">
        <f t="shared" si="486"/>
        <v>-3.471289457737559E-3</v>
      </c>
      <c r="V1983" s="3" t="str">
        <f t="shared" si="487"/>
        <v/>
      </c>
      <c r="W1983" s="3" t="str">
        <f t="shared" si="488"/>
        <v/>
      </c>
      <c r="X1983" s="3" t="str">
        <f t="shared" si="489"/>
        <v/>
      </c>
      <c r="Y1983" s="3">
        <f t="shared" si="490"/>
        <v>-6.5813526722412474E-3</v>
      </c>
      <c r="Z1983" s="3" t="str">
        <f t="shared" si="491"/>
        <v/>
      </c>
      <c r="AA1983" s="3" t="str">
        <f t="shared" si="492"/>
        <v/>
      </c>
      <c r="AB1983" s="3" t="str">
        <f t="shared" si="493"/>
        <v/>
      </c>
      <c r="AC1983" s="3">
        <f t="shared" si="494"/>
        <v>-3.6163832109396887E-2</v>
      </c>
      <c r="AD1983" s="3" t="str">
        <f t="shared" si="495"/>
        <v/>
      </c>
      <c r="AE1983" s="3" t="str">
        <f t="shared" si="496"/>
        <v/>
      </c>
      <c r="AF1983" s="3" t="str">
        <f t="shared" si="497"/>
        <v/>
      </c>
      <c r="AG1983" s="3">
        <f t="shared" si="498"/>
        <v>-3.9171837160891898E-2</v>
      </c>
      <c r="AH1983" s="3" t="str">
        <f t="shared" si="499"/>
        <v/>
      </c>
    </row>
    <row r="1984" spans="1:34">
      <c r="A1984" s="16">
        <v>41227</v>
      </c>
      <c r="B1984">
        <v>138.21000671386719</v>
      </c>
      <c r="C1984">
        <v>138.42999267578119</v>
      </c>
      <c r="D1984">
        <v>135.6199951171875</v>
      </c>
      <c r="E1984">
        <v>135.92999267578119</v>
      </c>
      <c r="F1984">
        <v>109.3899459838867</v>
      </c>
      <c r="G1984">
        <v>191505000</v>
      </c>
      <c r="H1984">
        <v>17.920000076293949</v>
      </c>
      <c r="I1984">
        <v>2012</v>
      </c>
      <c r="J1984">
        <v>113.7935493469238</v>
      </c>
      <c r="K1984" s="3">
        <v>-1.3498893709258939E-2</v>
      </c>
      <c r="L1984" s="3">
        <v>-2.7125419484661299E-2</v>
      </c>
      <c r="M1984" s="3">
        <v>-3.8344593144419632E-2</v>
      </c>
      <c r="N1984" s="3">
        <v>-5.6565563781331263E-2</v>
      </c>
      <c r="O1984" s="3">
        <v>-1.574859042513432E-2</v>
      </c>
      <c r="P1984" s="3">
        <v>-2.934444651943002E-2</v>
      </c>
      <c r="Q1984" s="3">
        <v>-4.0537748418148833E-2</v>
      </c>
      <c r="R1984" s="3">
        <v>-5.8717425085732737E-2</v>
      </c>
      <c r="S1984" s="3" t="str">
        <f t="shared" si="484"/>
        <v/>
      </c>
      <c r="T1984" s="3">
        <f t="shared" si="485"/>
        <v>-1.3498893709258939E-2</v>
      </c>
      <c r="U1984" s="3" t="str">
        <f t="shared" si="486"/>
        <v/>
      </c>
      <c r="V1984" s="3" t="str">
        <f t="shared" si="487"/>
        <v/>
      </c>
      <c r="W1984" s="3" t="str">
        <f t="shared" si="488"/>
        <v/>
      </c>
      <c r="X1984" s="3">
        <f t="shared" si="489"/>
        <v>-1.574859042513432E-2</v>
      </c>
      <c r="Y1984" s="3" t="str">
        <f t="shared" si="490"/>
        <v/>
      </c>
      <c r="Z1984" s="3" t="str">
        <f t="shared" si="491"/>
        <v/>
      </c>
      <c r="AA1984" s="3" t="str">
        <f t="shared" si="492"/>
        <v/>
      </c>
      <c r="AB1984" s="3" t="str">
        <f t="shared" si="493"/>
        <v/>
      </c>
      <c r="AC1984" s="3">
        <f t="shared" si="494"/>
        <v>-2.7125419484661299E-2</v>
      </c>
      <c r="AD1984" s="3" t="str">
        <f t="shared" si="495"/>
        <v/>
      </c>
      <c r="AE1984" s="3" t="str">
        <f t="shared" si="496"/>
        <v/>
      </c>
      <c r="AF1984" s="3" t="str">
        <f t="shared" si="497"/>
        <v/>
      </c>
      <c r="AG1984" s="3">
        <f t="shared" si="498"/>
        <v>-2.934444651943002E-2</v>
      </c>
      <c r="AH1984" s="3" t="str">
        <f t="shared" si="499"/>
        <v/>
      </c>
    </row>
    <row r="1985" spans="1:34">
      <c r="A1985" s="16">
        <v>41228</v>
      </c>
      <c r="B1985">
        <v>135.97999572753909</v>
      </c>
      <c r="C1985">
        <v>136.49000549316409</v>
      </c>
      <c r="D1985">
        <v>135.17999267578119</v>
      </c>
      <c r="E1985">
        <v>135.69999694824219</v>
      </c>
      <c r="F1985">
        <v>109.20489501953119</v>
      </c>
      <c r="G1985">
        <v>178128400</v>
      </c>
      <c r="H1985">
        <v>17.989999771118161</v>
      </c>
      <c r="I1985">
        <v>2012</v>
      </c>
      <c r="J1985">
        <v>113.39761314392091</v>
      </c>
      <c r="K1985" s="3">
        <v>-1.691663367150098E-3</v>
      </c>
      <c r="L1985" s="3">
        <v>-1.695097544256496E-2</v>
      </c>
      <c r="M1985" s="3">
        <v>-4.9919297225758719E-2</v>
      </c>
      <c r="N1985" s="3">
        <v>-6.760996733440694E-2</v>
      </c>
      <c r="O1985" s="3">
        <v>-5.5175460929280939E-3</v>
      </c>
      <c r="P1985" s="3">
        <v>-2.0718637709748911E-2</v>
      </c>
      <c r="Q1985" s="3">
        <v>-5.3560239845982682E-2</v>
      </c>
      <c r="R1985" s="3">
        <v>-7.1183187359255329E-2</v>
      </c>
      <c r="S1985" s="3" t="str">
        <f t="shared" si="484"/>
        <v/>
      </c>
      <c r="T1985" s="3" t="str">
        <f t="shared" si="485"/>
        <v/>
      </c>
      <c r="U1985" s="3">
        <f t="shared" si="486"/>
        <v>-1.691663367150098E-3</v>
      </c>
      <c r="V1985" s="3" t="str">
        <f t="shared" si="487"/>
        <v/>
      </c>
      <c r="W1985" s="3" t="str">
        <f t="shared" si="488"/>
        <v/>
      </c>
      <c r="X1985" s="3" t="str">
        <f t="shared" si="489"/>
        <v/>
      </c>
      <c r="Y1985" s="3">
        <f t="shared" si="490"/>
        <v>-5.5175460929280939E-3</v>
      </c>
      <c r="Z1985" s="3" t="str">
        <f t="shared" si="491"/>
        <v/>
      </c>
      <c r="AA1985" s="3" t="str">
        <f t="shared" si="492"/>
        <v/>
      </c>
      <c r="AB1985" s="3" t="str">
        <f t="shared" si="493"/>
        <v/>
      </c>
      <c r="AC1985" s="3">
        <f t="shared" si="494"/>
        <v>-1.695097544256496E-2</v>
      </c>
      <c r="AD1985" s="3" t="str">
        <f t="shared" si="495"/>
        <v/>
      </c>
      <c r="AE1985" s="3" t="str">
        <f t="shared" si="496"/>
        <v/>
      </c>
      <c r="AF1985" s="3" t="str">
        <f t="shared" si="497"/>
        <v/>
      </c>
      <c r="AG1985" s="3">
        <f t="shared" si="498"/>
        <v>-2.0718637709748911E-2</v>
      </c>
      <c r="AH1985" s="3" t="str">
        <f t="shared" si="499"/>
        <v/>
      </c>
    </row>
    <row r="1986" spans="1:34">
      <c r="A1986" s="16">
        <v>41229</v>
      </c>
      <c r="B1986">
        <v>135.8999938964844</v>
      </c>
      <c r="C1986">
        <v>136.63999938964841</v>
      </c>
      <c r="D1986">
        <v>134.69999694824219</v>
      </c>
      <c r="E1986">
        <v>136.3699951171875</v>
      </c>
      <c r="F1986">
        <v>109.7440719604492</v>
      </c>
      <c r="G1986">
        <v>239483900</v>
      </c>
      <c r="H1986">
        <v>16.409999847412109</v>
      </c>
      <c r="I1986">
        <v>2012</v>
      </c>
      <c r="J1986">
        <v>113.00207862854</v>
      </c>
      <c r="K1986" s="3">
        <v>4.9372964538039188E-3</v>
      </c>
      <c r="L1986" s="3">
        <v>-1.2955716394382311E-2</v>
      </c>
      <c r="M1986" s="3">
        <v>-3.6662333635373079E-2</v>
      </c>
      <c r="N1986" s="3">
        <v>-6.7236465019523406E-2</v>
      </c>
      <c r="O1986" s="3">
        <v>-7.3691969232793086E-3</v>
      </c>
      <c r="P1986" s="3">
        <v>-2.504347584072986E-2</v>
      </c>
      <c r="Q1986" s="3">
        <v>-4.8460022101315059E-2</v>
      </c>
      <c r="R1986" s="3">
        <v>-7.8659372366958635E-2</v>
      </c>
      <c r="S1986" s="3" t="str">
        <f t="shared" si="484"/>
        <v/>
      </c>
      <c r="T1986" s="3" t="str">
        <f t="shared" si="485"/>
        <v/>
      </c>
      <c r="U1986" s="3">
        <f t="shared" si="486"/>
        <v>4.9372964538039188E-3</v>
      </c>
      <c r="V1986" s="3" t="str">
        <f t="shared" si="487"/>
        <v/>
      </c>
      <c r="W1986" s="3" t="str">
        <f t="shared" si="488"/>
        <v/>
      </c>
      <c r="X1986" s="3" t="str">
        <f t="shared" si="489"/>
        <v/>
      </c>
      <c r="Y1986" s="3">
        <f t="shared" si="490"/>
        <v>-7.3691969232793086E-3</v>
      </c>
      <c r="Z1986" s="3" t="str">
        <f t="shared" si="491"/>
        <v/>
      </c>
      <c r="AA1986" s="3" t="str">
        <f t="shared" si="492"/>
        <v/>
      </c>
      <c r="AB1986" s="3" t="str">
        <f t="shared" si="493"/>
        <v/>
      </c>
      <c r="AC1986" s="3">
        <f t="shared" si="494"/>
        <v>-1.2955716394382311E-2</v>
      </c>
      <c r="AD1986" s="3" t="str">
        <f t="shared" si="495"/>
        <v/>
      </c>
      <c r="AE1986" s="3" t="str">
        <f t="shared" si="496"/>
        <v/>
      </c>
      <c r="AF1986" s="3" t="str">
        <f t="shared" si="497"/>
        <v/>
      </c>
      <c r="AG1986" s="3">
        <f t="shared" si="498"/>
        <v>-2.504347584072986E-2</v>
      </c>
      <c r="AH1986" s="3" t="str">
        <f t="shared" si="499"/>
        <v/>
      </c>
    </row>
    <row r="1987" spans="1:34">
      <c r="A1987" s="16">
        <v>41232</v>
      </c>
      <c r="B1987">
        <v>137.8999938964844</v>
      </c>
      <c r="C1987">
        <v>139.1499938964844</v>
      </c>
      <c r="D1987">
        <v>136.4100036621094</v>
      </c>
      <c r="E1987">
        <v>139.1300048828125</v>
      </c>
      <c r="F1987">
        <v>111.9651565551758</v>
      </c>
      <c r="G1987">
        <v>151495800</v>
      </c>
      <c r="H1987">
        <v>15.239999771118161</v>
      </c>
      <c r="I1987">
        <v>2012</v>
      </c>
      <c r="J1987">
        <v>112.73288879394531</v>
      </c>
      <c r="K1987" s="3">
        <v>2.023876602215946E-2</v>
      </c>
      <c r="L1987" s="3">
        <v>6.2198392817938153E-3</v>
      </c>
      <c r="M1987" s="3">
        <v>-1.9175194039674381E-2</v>
      </c>
      <c r="N1987" s="3">
        <v>-4.5878523352136817E-2</v>
      </c>
      <c r="O1987" s="3">
        <v>2.9338231542430648E-4</v>
      </c>
      <c r="P1987" s="3">
        <v>-2.5819101858014389E-2</v>
      </c>
      <c r="Q1987" s="3">
        <v>-5.0405420145387181E-2</v>
      </c>
      <c r="R1987" s="3">
        <v>-7.6258468093833964E-2</v>
      </c>
      <c r="S1987" s="3" t="str">
        <f t="shared" si="484"/>
        <v/>
      </c>
      <c r="T1987" s="3">
        <f t="shared" si="485"/>
        <v>2.023876602215946E-2</v>
      </c>
      <c r="U1987" s="3" t="str">
        <f t="shared" si="486"/>
        <v/>
      </c>
      <c r="V1987" s="3" t="str">
        <f t="shared" si="487"/>
        <v/>
      </c>
      <c r="W1987" s="3" t="str">
        <f t="shared" si="488"/>
        <v/>
      </c>
      <c r="X1987" s="3">
        <f t="shared" si="489"/>
        <v>2.9338231542430648E-4</v>
      </c>
      <c r="Y1987" s="3" t="str">
        <f t="shared" si="490"/>
        <v/>
      </c>
      <c r="Z1987" s="3" t="str">
        <f t="shared" si="491"/>
        <v/>
      </c>
      <c r="AA1987" s="3" t="str">
        <f t="shared" si="492"/>
        <v/>
      </c>
      <c r="AB1987" s="3" t="str">
        <f t="shared" si="493"/>
        <v/>
      </c>
      <c r="AC1987" s="3">
        <f t="shared" si="494"/>
        <v>6.2198392817938153E-3</v>
      </c>
      <c r="AD1987" s="3" t="str">
        <f t="shared" si="495"/>
        <v/>
      </c>
      <c r="AE1987" s="3" t="str">
        <f t="shared" si="496"/>
        <v/>
      </c>
      <c r="AF1987" s="3" t="str">
        <f t="shared" si="497"/>
        <v/>
      </c>
      <c r="AG1987" s="3">
        <f t="shared" si="498"/>
        <v>-2.5819101858014389E-2</v>
      </c>
      <c r="AH1987" s="3" t="str">
        <f t="shared" si="499"/>
        <v/>
      </c>
    </row>
    <row r="1988" spans="1:34">
      <c r="A1988" s="16">
        <v>41233</v>
      </c>
      <c r="B1988">
        <v>138.9100036621094</v>
      </c>
      <c r="C1988">
        <v>139.41999816894531</v>
      </c>
      <c r="D1988">
        <v>138.08000183105469</v>
      </c>
      <c r="E1988">
        <v>139.19000244140619</v>
      </c>
      <c r="F1988">
        <v>112.0134582519531</v>
      </c>
      <c r="G1988">
        <v>119807400</v>
      </c>
      <c r="H1988">
        <v>15.079999923706049</v>
      </c>
      <c r="I1988">
        <v>2012</v>
      </c>
      <c r="J1988">
        <v>112.56389198303221</v>
      </c>
      <c r="K1988" s="3">
        <v>4.3139935908143018E-4</v>
      </c>
      <c r="L1988" s="3">
        <v>1.016048130493186E-2</v>
      </c>
      <c r="M1988" s="3">
        <v>-2.6370792744527249E-2</v>
      </c>
      <c r="N1988" s="3">
        <v>-2.929055197465524E-2</v>
      </c>
      <c r="O1988" s="3">
        <v>-7.5469202537742364E-3</v>
      </c>
      <c r="P1988" s="3">
        <v>-2.242540451739472E-2</v>
      </c>
      <c r="Q1988" s="3">
        <v>-5.7778465149049052E-2</v>
      </c>
      <c r="R1988" s="3">
        <v>-6.06039645609594E-2</v>
      </c>
      <c r="S1988" s="3" t="str">
        <f t="shared" ref="S1988:S2051" si="500">IF(H1987&lt;=$AN$25,K1988, "")</f>
        <v/>
      </c>
      <c r="T1988" s="3">
        <f t="shared" ref="T1988:T2051" si="501">IF(AND(H1987&gt;$AN$25, H1987&lt;=$AN$26),K1988, "")</f>
        <v>4.3139935908143018E-4</v>
      </c>
      <c r="U1988" s="3" t="str">
        <f t="shared" ref="U1988:U2051" si="502">IF(AND(H1987&gt;$AN$26, H1987&lt;=$AN$27),K1988, "")</f>
        <v/>
      </c>
      <c r="V1988" s="3" t="str">
        <f t="shared" ref="V1988:V2051" si="503">IF(H1987&gt;$AN$27,K1988, "")</f>
        <v/>
      </c>
      <c r="W1988" s="3" t="str">
        <f t="shared" ref="W1988:W2051" si="504">IF(H1987&lt;=$AN$25,O1988, "")</f>
        <v/>
      </c>
      <c r="X1988" s="3">
        <f t="shared" ref="X1988:X2051" si="505">IF(AND(H1987&gt;$AN$25, H1987&lt;=$AN$26),O1988, "")</f>
        <v>-7.5469202537742364E-3</v>
      </c>
      <c r="Y1988" s="3" t="str">
        <f t="shared" ref="Y1988:Y2051" si="506">IF(AND(H1987&gt;$AN$26, H1987&lt;=$AN$27),O1988, "")</f>
        <v/>
      </c>
      <c r="Z1988" s="3" t="str">
        <f t="shared" ref="Z1988:Z2051" si="507">IF(H1987&gt;$AN$27,O1988, "")</f>
        <v/>
      </c>
      <c r="AA1988" s="3" t="str">
        <f t="shared" si="492"/>
        <v/>
      </c>
      <c r="AB1988" s="3">
        <f t="shared" si="493"/>
        <v>1.016048130493186E-2</v>
      </c>
      <c r="AC1988" s="3" t="str">
        <f t="shared" si="494"/>
        <v/>
      </c>
      <c r="AD1988" s="3" t="str">
        <f t="shared" si="495"/>
        <v/>
      </c>
      <c r="AE1988" s="3" t="str">
        <f t="shared" si="496"/>
        <v/>
      </c>
      <c r="AF1988" s="3">
        <f t="shared" si="497"/>
        <v>-2.242540451739472E-2</v>
      </c>
      <c r="AG1988" s="3" t="str">
        <f t="shared" si="498"/>
        <v/>
      </c>
      <c r="AH1988" s="3" t="str">
        <f t="shared" si="499"/>
        <v/>
      </c>
    </row>
    <row r="1989" spans="1:34">
      <c r="A1989" s="16">
        <v>41234</v>
      </c>
      <c r="B1989">
        <v>139.30999755859381</v>
      </c>
      <c r="C1989">
        <v>139.57000732421881</v>
      </c>
      <c r="D1989">
        <v>139.0299987792969</v>
      </c>
      <c r="E1989">
        <v>139.44999694824219</v>
      </c>
      <c r="F1989">
        <v>112.2226943969727</v>
      </c>
      <c r="G1989">
        <v>81710800</v>
      </c>
      <c r="H1989">
        <v>15.310000419616699</v>
      </c>
      <c r="I1989">
        <v>2012</v>
      </c>
      <c r="J1989">
        <v>112.4045528411865</v>
      </c>
      <c r="K1989" s="3">
        <v>1.867955407187649E-3</v>
      </c>
      <c r="L1989" s="3">
        <v>2.5895875417135669E-2</v>
      </c>
      <c r="M1989" s="3">
        <v>-1.931980551137968E-3</v>
      </c>
      <c r="N1989" s="3">
        <v>-2.761283486672228E-2</v>
      </c>
      <c r="O1989" s="3">
        <v>-1.1495341569286439E-3</v>
      </c>
      <c r="P1989" s="3">
        <v>-9.0487441610684893E-3</v>
      </c>
      <c r="Q1989" s="3">
        <v>-3.5929031123692057E-2</v>
      </c>
      <c r="R1989" s="3">
        <v>-6.0735000986325671E-2</v>
      </c>
      <c r="S1989" s="3" t="str">
        <f t="shared" si="500"/>
        <v/>
      </c>
      <c r="T1989" s="3">
        <f t="shared" si="501"/>
        <v>1.867955407187649E-3</v>
      </c>
      <c r="U1989" s="3" t="str">
        <f t="shared" si="502"/>
        <v/>
      </c>
      <c r="V1989" s="3" t="str">
        <f t="shared" si="503"/>
        <v/>
      </c>
      <c r="W1989" s="3" t="str">
        <f t="shared" si="504"/>
        <v/>
      </c>
      <c r="X1989" s="3">
        <f t="shared" si="505"/>
        <v>-1.1495341569286439E-3</v>
      </c>
      <c r="Y1989" s="3" t="str">
        <f t="shared" si="506"/>
        <v/>
      </c>
      <c r="Z1989" s="3" t="str">
        <f t="shared" si="507"/>
        <v/>
      </c>
      <c r="AA1989" s="3" t="str">
        <f t="shared" si="492"/>
        <v/>
      </c>
      <c r="AB1989" s="3" t="str">
        <f t="shared" si="493"/>
        <v/>
      </c>
      <c r="AC1989" s="3">
        <f t="shared" si="494"/>
        <v>2.5895875417135669E-2</v>
      </c>
      <c r="AD1989" s="3" t="str">
        <f t="shared" si="495"/>
        <v/>
      </c>
      <c r="AE1989" s="3" t="str">
        <f t="shared" si="496"/>
        <v/>
      </c>
      <c r="AF1989" s="3" t="str">
        <f t="shared" si="497"/>
        <v/>
      </c>
      <c r="AG1989" s="3">
        <f t="shared" si="498"/>
        <v>-9.0487441610684893E-3</v>
      </c>
      <c r="AH1989" s="3" t="str">
        <f t="shared" si="499"/>
        <v/>
      </c>
    </row>
    <row r="1990" spans="1:34">
      <c r="A1990" s="16">
        <v>41236</v>
      </c>
      <c r="B1990">
        <v>140.1300048828125</v>
      </c>
      <c r="C1990">
        <v>141.3999938964844</v>
      </c>
      <c r="D1990">
        <v>140.03999328613281</v>
      </c>
      <c r="E1990">
        <v>141.3500061035156</v>
      </c>
      <c r="F1990">
        <v>113.751708984375</v>
      </c>
      <c r="G1990">
        <v>65409200</v>
      </c>
      <c r="H1990">
        <v>15.14000034332275</v>
      </c>
      <c r="I1990">
        <v>2012</v>
      </c>
      <c r="J1990">
        <v>112.4017375946045</v>
      </c>
      <c r="K1990" s="3">
        <v>1.3624825135579719E-2</v>
      </c>
      <c r="L1990" s="3">
        <v>4.1635624154306987E-2</v>
      </c>
      <c r="M1990" s="3">
        <v>2.3978884269166612E-2</v>
      </c>
      <c r="N1990" s="3">
        <v>-4.9473608846362094E-4</v>
      </c>
      <c r="O1990" s="3">
        <v>4.2308809666709024E-3</v>
      </c>
      <c r="P1990" s="3">
        <v>-7.3691969232793086E-3</v>
      </c>
      <c r="Q1990" s="3">
        <v>-2.4195859898134001E-2</v>
      </c>
      <c r="R1990" s="3">
        <v>-4.7518040642845823E-2</v>
      </c>
      <c r="S1990" s="3" t="str">
        <f t="shared" si="500"/>
        <v/>
      </c>
      <c r="T1990" s="3">
        <f t="shared" si="501"/>
        <v>1.3624825135579719E-2</v>
      </c>
      <c r="U1990" s="3" t="str">
        <f t="shared" si="502"/>
        <v/>
      </c>
      <c r="V1990" s="3" t="str">
        <f t="shared" si="503"/>
        <v/>
      </c>
      <c r="W1990" s="3" t="str">
        <f t="shared" si="504"/>
        <v/>
      </c>
      <c r="X1990" s="3">
        <f t="shared" si="505"/>
        <v>4.2308809666709024E-3</v>
      </c>
      <c r="Y1990" s="3" t="str">
        <f t="shared" si="506"/>
        <v/>
      </c>
      <c r="Z1990" s="3" t="str">
        <f t="shared" si="507"/>
        <v/>
      </c>
      <c r="AA1990" s="3" t="str">
        <f t="shared" si="492"/>
        <v/>
      </c>
      <c r="AB1990" s="3" t="str">
        <f t="shared" si="493"/>
        <v/>
      </c>
      <c r="AC1990" s="3">
        <f t="shared" si="494"/>
        <v>4.1635624154306987E-2</v>
      </c>
      <c r="AD1990" s="3" t="str">
        <f t="shared" si="495"/>
        <v/>
      </c>
      <c r="AE1990" s="3" t="str">
        <f t="shared" si="496"/>
        <v/>
      </c>
      <c r="AF1990" s="3" t="str">
        <f t="shared" si="497"/>
        <v/>
      </c>
      <c r="AG1990" s="3">
        <f t="shared" si="498"/>
        <v>-7.3691969232793086E-3</v>
      </c>
      <c r="AH1990" s="3" t="str">
        <f t="shared" si="499"/>
        <v/>
      </c>
    </row>
    <row r="1991" spans="1:34">
      <c r="A1991" s="16">
        <v>41239</v>
      </c>
      <c r="B1991">
        <v>140.6499938964844</v>
      </c>
      <c r="C1991">
        <v>141.36000061035159</v>
      </c>
      <c r="D1991">
        <v>140.19000244140619</v>
      </c>
      <c r="E1991">
        <v>141.05000305175781</v>
      </c>
      <c r="F1991">
        <v>113.5102844238281</v>
      </c>
      <c r="G1991">
        <v>100124400</v>
      </c>
      <c r="H1991">
        <v>15.5</v>
      </c>
      <c r="I1991">
        <v>2012</v>
      </c>
      <c r="J1991">
        <v>112.40294303894041</v>
      </c>
      <c r="K1991" s="3">
        <v>-2.1223818323471422E-3</v>
      </c>
      <c r="L1991" s="3">
        <v>3.4318140343254422E-2</v>
      </c>
      <c r="M1991" s="3">
        <v>2.091780785540243E-2</v>
      </c>
      <c r="N1991" s="3">
        <v>2.1243897421552299E-4</v>
      </c>
      <c r="O1991" s="3">
        <v>-8.2066049665385776E-3</v>
      </c>
      <c r="P1991" s="3">
        <v>2.9338231542430648E-4</v>
      </c>
      <c r="Q1991" s="3">
        <v>-2.504347584072986E-2</v>
      </c>
      <c r="R1991" s="3">
        <v>-4.481638868772142E-2</v>
      </c>
      <c r="S1991" s="3" t="str">
        <f t="shared" si="500"/>
        <v/>
      </c>
      <c r="T1991" s="3">
        <f t="shared" si="501"/>
        <v>-2.1223818323471422E-3</v>
      </c>
      <c r="U1991" s="3" t="str">
        <f t="shared" si="502"/>
        <v/>
      </c>
      <c r="V1991" s="3" t="str">
        <f t="shared" si="503"/>
        <v/>
      </c>
      <c r="W1991" s="3" t="str">
        <f t="shared" si="504"/>
        <v/>
      </c>
      <c r="X1991" s="3">
        <f t="shared" si="505"/>
        <v>-8.2066049665385776E-3</v>
      </c>
      <c r="Y1991" s="3" t="str">
        <f t="shared" si="506"/>
        <v/>
      </c>
      <c r="Z1991" s="3" t="str">
        <f t="shared" si="507"/>
        <v/>
      </c>
      <c r="AA1991" s="3" t="str">
        <f t="shared" si="492"/>
        <v/>
      </c>
      <c r="AB1991" s="3">
        <f t="shared" si="493"/>
        <v>3.4318140343254422E-2</v>
      </c>
      <c r="AC1991" s="3" t="str">
        <f t="shared" si="494"/>
        <v/>
      </c>
      <c r="AD1991" s="3" t="str">
        <f t="shared" si="495"/>
        <v/>
      </c>
      <c r="AE1991" s="3" t="str">
        <f t="shared" si="496"/>
        <v/>
      </c>
      <c r="AF1991" s="3">
        <f t="shared" si="497"/>
        <v>2.9338231542430648E-4</v>
      </c>
      <c r="AG1991" s="3" t="str">
        <f t="shared" si="498"/>
        <v/>
      </c>
      <c r="AH1991" s="3" t="str">
        <f t="shared" si="499"/>
        <v/>
      </c>
    </row>
    <row r="1992" spans="1:34">
      <c r="A1992" s="16">
        <v>41240</v>
      </c>
      <c r="B1992">
        <v>140.9100036621094</v>
      </c>
      <c r="C1992">
        <v>141.38999938964841</v>
      </c>
      <c r="D1992">
        <v>140.24000549316409</v>
      </c>
      <c r="E1992">
        <v>140.33000183105469</v>
      </c>
      <c r="F1992">
        <v>112.9309005737305</v>
      </c>
      <c r="G1992">
        <v>128646200</v>
      </c>
      <c r="H1992">
        <v>15.920000076293951</v>
      </c>
      <c r="I1992">
        <v>2012</v>
      </c>
      <c r="J1992">
        <v>112.35868301391601</v>
      </c>
      <c r="K1992" s="3">
        <v>-5.1042410213186784E-3</v>
      </c>
      <c r="L1992" s="3">
        <v>8.6253978315009583E-3</v>
      </c>
      <c r="M1992" s="3">
        <v>1.48988857015484E-2</v>
      </c>
      <c r="N1992" s="3">
        <v>-7.7774628732980577E-3</v>
      </c>
      <c r="O1992" s="3">
        <v>-5.7426270192743054E-3</v>
      </c>
      <c r="P1992" s="3">
        <v>-7.5469202537742364E-3</v>
      </c>
      <c r="Q1992" s="3">
        <v>-2.5819101858014389E-2</v>
      </c>
      <c r="R1992" s="3">
        <v>-4.7585350180757817E-2</v>
      </c>
      <c r="S1992" s="3" t="str">
        <f t="shared" si="500"/>
        <v/>
      </c>
      <c r="T1992" s="3">
        <f t="shared" si="501"/>
        <v>-5.1042410213186784E-3</v>
      </c>
      <c r="U1992" s="3" t="str">
        <f t="shared" si="502"/>
        <v/>
      </c>
      <c r="V1992" s="3" t="str">
        <f t="shared" si="503"/>
        <v/>
      </c>
      <c r="W1992" s="3" t="str">
        <f t="shared" si="504"/>
        <v/>
      </c>
      <c r="X1992" s="3">
        <f t="shared" si="505"/>
        <v>-5.7426270192743054E-3</v>
      </c>
      <c r="Y1992" s="3" t="str">
        <f t="shared" si="506"/>
        <v/>
      </c>
      <c r="Z1992" s="3" t="str">
        <f t="shared" si="507"/>
        <v/>
      </c>
      <c r="AA1992" s="3" t="str">
        <f t="shared" ref="AA1992:AA2055" si="508">IF(H1987&lt;=$AN$25,L1992, "")</f>
        <v/>
      </c>
      <c r="AB1992" s="3">
        <f t="shared" ref="AB1992:AB2055" si="509">IF(AND(H1987&gt;$AN$25, H1987&lt;=$AN$26),L1992, "")</f>
        <v>8.6253978315009583E-3</v>
      </c>
      <c r="AC1992" s="3" t="str">
        <f t="shared" ref="AC1992:AC2055" si="510">IF(AND(H1987&gt;$AN$26, H1987&lt;=$AN$27),L1992, "")</f>
        <v/>
      </c>
      <c r="AD1992" s="3" t="str">
        <f t="shared" ref="AD1992:AD2055" si="511">IF(H1987&gt;$AN$27,L1992, "")</f>
        <v/>
      </c>
      <c r="AE1992" s="3" t="str">
        <f t="shared" ref="AE1992:AE2055" si="512">IF(H1987&lt;=$AN$25,P1992, "")</f>
        <v/>
      </c>
      <c r="AF1992" s="3">
        <f t="shared" ref="AF1992:AF2055" si="513">IF(AND(H1987&gt;$AN$25, H1987&lt;=$AN$26),P1992, "")</f>
        <v>-7.5469202537742364E-3</v>
      </c>
      <c r="AG1992" s="3" t="str">
        <f t="shared" ref="AG1992:AG2055" si="514">IF(AND(H1987&gt;$AN$26, H1987&lt;=$AN$27),P1992, "")</f>
        <v/>
      </c>
      <c r="AH1992" s="3" t="str">
        <f t="shared" ref="AH1992:AH2055" si="515">IF(H1987&gt;$AN$27,P1992, "")</f>
        <v/>
      </c>
    </row>
    <row r="1993" spans="1:34">
      <c r="A1993" s="16">
        <v>41241</v>
      </c>
      <c r="B1993">
        <v>139.75999450683591</v>
      </c>
      <c r="C1993">
        <v>141.53999328613281</v>
      </c>
      <c r="D1993">
        <v>139</v>
      </c>
      <c r="E1993">
        <v>141.46000671386719</v>
      </c>
      <c r="F1993">
        <v>113.8402557373047</v>
      </c>
      <c r="G1993">
        <v>177086500</v>
      </c>
      <c r="H1993">
        <v>15.510000228881839</v>
      </c>
      <c r="I1993">
        <v>2012</v>
      </c>
      <c r="J1993">
        <v>112.3631103515625</v>
      </c>
      <c r="K1993" s="3">
        <v>8.0523148133448963E-3</v>
      </c>
      <c r="L1993" s="3">
        <v>1.630873212790673E-2</v>
      </c>
      <c r="M1993" s="3">
        <v>2.6634918000731259E-2</v>
      </c>
      <c r="N1993" s="3">
        <v>7.7842129775684832E-4</v>
      </c>
      <c r="O1993" s="3">
        <v>-9.4776727264345162E-3</v>
      </c>
      <c r="P1993" s="3">
        <v>-1.3650581081513511E-3</v>
      </c>
      <c r="Q1993" s="3">
        <v>-2.242540451739472E-2</v>
      </c>
      <c r="R1993" s="3">
        <v>-4.7046401613901612E-2</v>
      </c>
      <c r="S1993" s="3" t="str">
        <f t="shared" si="500"/>
        <v/>
      </c>
      <c r="T1993" s="3">
        <f t="shared" si="501"/>
        <v>8.0523148133448963E-3</v>
      </c>
      <c r="U1993" s="3" t="str">
        <f t="shared" si="502"/>
        <v/>
      </c>
      <c r="V1993" s="3" t="str">
        <f t="shared" si="503"/>
        <v/>
      </c>
      <c r="W1993" s="3" t="str">
        <f t="shared" si="504"/>
        <v/>
      </c>
      <c r="X1993" s="3">
        <f t="shared" si="505"/>
        <v>-9.4776727264345162E-3</v>
      </c>
      <c r="Y1993" s="3" t="str">
        <f t="shared" si="506"/>
        <v/>
      </c>
      <c r="Z1993" s="3" t="str">
        <f t="shared" si="507"/>
        <v/>
      </c>
      <c r="AA1993" s="3" t="str">
        <f t="shared" si="508"/>
        <v/>
      </c>
      <c r="AB1993" s="3">
        <f t="shared" si="509"/>
        <v>1.630873212790673E-2</v>
      </c>
      <c r="AC1993" s="3" t="str">
        <f t="shared" si="510"/>
        <v/>
      </c>
      <c r="AD1993" s="3" t="str">
        <f t="shared" si="511"/>
        <v/>
      </c>
      <c r="AE1993" s="3" t="str">
        <f t="shared" si="512"/>
        <v/>
      </c>
      <c r="AF1993" s="3">
        <f t="shared" si="513"/>
        <v>-1.3650581081513511E-3</v>
      </c>
      <c r="AG1993" s="3" t="str">
        <f t="shared" si="514"/>
        <v/>
      </c>
      <c r="AH1993" s="3" t="str">
        <f t="shared" si="515"/>
        <v/>
      </c>
    </row>
    <row r="1994" spans="1:34">
      <c r="A1994" s="16">
        <v>41242</v>
      </c>
      <c r="B1994">
        <v>141.99000549316409</v>
      </c>
      <c r="C1994">
        <v>142.50999450683591</v>
      </c>
      <c r="D1994">
        <v>141.3699951171875</v>
      </c>
      <c r="E1994">
        <v>142.1199951171875</v>
      </c>
      <c r="F1994">
        <v>114.37136077880859</v>
      </c>
      <c r="G1994">
        <v>151085900</v>
      </c>
      <c r="H1994">
        <v>15.060000419616699</v>
      </c>
      <c r="I1994">
        <v>2012</v>
      </c>
      <c r="J1994">
        <v>112.3940929412842</v>
      </c>
      <c r="K1994" s="3">
        <v>4.6653535523450973E-3</v>
      </c>
      <c r="L1994" s="3">
        <v>1.9146451556717459E-2</v>
      </c>
      <c r="M1994" s="3">
        <v>4.5538141098045992E-2</v>
      </c>
      <c r="N1994" s="3">
        <v>5.4474064606686579E-3</v>
      </c>
      <c r="O1994" s="3">
        <v>-6.3630420194848991E-4</v>
      </c>
      <c r="P1994" s="3">
        <v>-3.2269412555756549E-3</v>
      </c>
      <c r="Q1994" s="3">
        <v>-9.0487441610684893E-3</v>
      </c>
      <c r="R1994" s="3">
        <v>-4.7046401613901612E-2</v>
      </c>
      <c r="S1994" s="3" t="str">
        <f t="shared" si="500"/>
        <v/>
      </c>
      <c r="T1994" s="3">
        <f t="shared" si="501"/>
        <v>4.6653535523450973E-3</v>
      </c>
      <c r="U1994" s="3" t="str">
        <f t="shared" si="502"/>
        <v/>
      </c>
      <c r="V1994" s="3" t="str">
        <f t="shared" si="503"/>
        <v/>
      </c>
      <c r="W1994" s="3" t="str">
        <f t="shared" si="504"/>
        <v/>
      </c>
      <c r="X1994" s="3">
        <f t="shared" si="505"/>
        <v>-6.3630420194848991E-4</v>
      </c>
      <c r="Y1994" s="3" t="str">
        <f t="shared" si="506"/>
        <v/>
      </c>
      <c r="Z1994" s="3" t="str">
        <f t="shared" si="507"/>
        <v/>
      </c>
      <c r="AA1994" s="3" t="str">
        <f t="shared" si="508"/>
        <v/>
      </c>
      <c r="AB1994" s="3">
        <f t="shared" si="509"/>
        <v>1.9146451556717459E-2</v>
      </c>
      <c r="AC1994" s="3" t="str">
        <f t="shared" si="510"/>
        <v/>
      </c>
      <c r="AD1994" s="3" t="str">
        <f t="shared" si="511"/>
        <v/>
      </c>
      <c r="AE1994" s="3" t="str">
        <f t="shared" si="512"/>
        <v/>
      </c>
      <c r="AF1994" s="3">
        <f t="shared" si="513"/>
        <v>-3.2269412555756549E-3</v>
      </c>
      <c r="AG1994" s="3" t="str">
        <f t="shared" si="514"/>
        <v/>
      </c>
      <c r="AH1994" s="3" t="str">
        <f t="shared" si="515"/>
        <v/>
      </c>
    </row>
    <row r="1995" spans="1:34">
      <c r="A1995" s="16">
        <v>41243</v>
      </c>
      <c r="B1995">
        <v>142.13999938964841</v>
      </c>
      <c r="C1995">
        <v>142.41999816894531</v>
      </c>
      <c r="D1995">
        <v>141.6600036621094</v>
      </c>
      <c r="E1995">
        <v>142.1499938964844</v>
      </c>
      <c r="F1995">
        <v>114.3955078125</v>
      </c>
      <c r="G1995">
        <v>136568300</v>
      </c>
      <c r="H1995">
        <v>15.86999988555908</v>
      </c>
      <c r="I1995">
        <v>2012</v>
      </c>
      <c r="J1995">
        <v>112.3667304992676</v>
      </c>
      <c r="K1995" s="3">
        <v>2.1112832379510671E-4</v>
      </c>
      <c r="L1995" s="3">
        <v>5.6596848862588978E-3</v>
      </c>
      <c r="M1995" s="3">
        <v>4.7530953553322153E-2</v>
      </c>
      <c r="N1995" s="3">
        <v>-4.7610554702887109E-3</v>
      </c>
      <c r="O1995" s="3">
        <v>-3.236641365620851E-3</v>
      </c>
      <c r="P1995" s="3">
        <v>-1.662544041062608E-2</v>
      </c>
      <c r="Q1995" s="3">
        <v>-7.3691969232793086E-3</v>
      </c>
      <c r="R1995" s="3">
        <v>-5.6920848411309399E-2</v>
      </c>
      <c r="S1995" s="3" t="str">
        <f t="shared" si="500"/>
        <v/>
      </c>
      <c r="T1995" s="3">
        <f t="shared" si="501"/>
        <v>2.1112832379510671E-4</v>
      </c>
      <c r="U1995" s="3" t="str">
        <f t="shared" si="502"/>
        <v/>
      </c>
      <c r="V1995" s="3" t="str">
        <f t="shared" si="503"/>
        <v/>
      </c>
      <c r="W1995" s="3" t="str">
        <f t="shared" si="504"/>
        <v/>
      </c>
      <c r="X1995" s="3">
        <f t="shared" si="505"/>
        <v>-3.236641365620851E-3</v>
      </c>
      <c r="Y1995" s="3" t="str">
        <f t="shared" si="506"/>
        <v/>
      </c>
      <c r="Z1995" s="3" t="str">
        <f t="shared" si="507"/>
        <v/>
      </c>
      <c r="AA1995" s="3" t="str">
        <f t="shared" si="508"/>
        <v/>
      </c>
      <c r="AB1995" s="3">
        <f t="shared" si="509"/>
        <v>5.6596848862588978E-3</v>
      </c>
      <c r="AC1995" s="3" t="str">
        <f t="shared" si="510"/>
        <v/>
      </c>
      <c r="AD1995" s="3" t="str">
        <f t="shared" si="511"/>
        <v/>
      </c>
      <c r="AE1995" s="3" t="str">
        <f t="shared" si="512"/>
        <v/>
      </c>
      <c r="AF1995" s="3">
        <f t="shared" si="513"/>
        <v>-1.662544041062608E-2</v>
      </c>
      <c r="AG1995" s="3" t="str">
        <f t="shared" si="514"/>
        <v/>
      </c>
      <c r="AH1995" s="3" t="str">
        <f t="shared" si="515"/>
        <v/>
      </c>
    </row>
    <row r="1996" spans="1:34">
      <c r="A1996" s="16">
        <v>41246</v>
      </c>
      <c r="B1996">
        <v>142.80000305175781</v>
      </c>
      <c r="C1996">
        <v>142.91999816894531</v>
      </c>
      <c r="D1996">
        <v>141.3399963378906</v>
      </c>
      <c r="E1996">
        <v>141.44999694824219</v>
      </c>
      <c r="F1996">
        <v>113.832160949707</v>
      </c>
      <c r="G1996">
        <v>124656300</v>
      </c>
      <c r="H1996">
        <v>16.639999389648441</v>
      </c>
      <c r="I1996">
        <v>2012</v>
      </c>
      <c r="J1996">
        <v>112.3623050689697</v>
      </c>
      <c r="K1996" s="3">
        <v>-4.9245540630522564E-3</v>
      </c>
      <c r="L1996" s="3">
        <v>2.8356595837348841E-3</v>
      </c>
      <c r="M1996" s="3">
        <v>3.7251114490549631E-2</v>
      </c>
      <c r="N1996" s="3">
        <v>-7.7693193256545001E-4</v>
      </c>
      <c r="O1996" s="3">
        <v>-5.6981891901001216E-3</v>
      </c>
      <c r="P1996" s="3">
        <v>-1.453387456507582E-2</v>
      </c>
      <c r="Q1996" s="3">
        <v>2.9338231542430648E-4</v>
      </c>
      <c r="R1996" s="3">
        <v>-4.8460022101315059E-2</v>
      </c>
      <c r="S1996" s="3" t="str">
        <f t="shared" si="500"/>
        <v/>
      </c>
      <c r="T1996" s="3">
        <f t="shared" si="501"/>
        <v>-4.9245540630522564E-3</v>
      </c>
      <c r="U1996" s="3" t="str">
        <f t="shared" si="502"/>
        <v/>
      </c>
      <c r="V1996" s="3" t="str">
        <f t="shared" si="503"/>
        <v/>
      </c>
      <c r="W1996" s="3" t="str">
        <f t="shared" si="504"/>
        <v/>
      </c>
      <c r="X1996" s="3">
        <f t="shared" si="505"/>
        <v>-5.6981891901001216E-3</v>
      </c>
      <c r="Y1996" s="3" t="str">
        <f t="shared" si="506"/>
        <v/>
      </c>
      <c r="Z1996" s="3" t="str">
        <f t="shared" si="507"/>
        <v/>
      </c>
      <c r="AA1996" s="3" t="str">
        <f t="shared" si="508"/>
        <v/>
      </c>
      <c r="AB1996" s="3">
        <f t="shared" si="509"/>
        <v>2.8356595837348841E-3</v>
      </c>
      <c r="AC1996" s="3" t="str">
        <f t="shared" si="510"/>
        <v/>
      </c>
      <c r="AD1996" s="3" t="str">
        <f t="shared" si="511"/>
        <v/>
      </c>
      <c r="AE1996" s="3" t="str">
        <f t="shared" si="512"/>
        <v/>
      </c>
      <c r="AF1996" s="3">
        <f t="shared" si="513"/>
        <v>-1.453387456507582E-2</v>
      </c>
      <c r="AG1996" s="3" t="str">
        <f t="shared" si="514"/>
        <v/>
      </c>
      <c r="AH1996" s="3" t="str">
        <f t="shared" si="515"/>
        <v/>
      </c>
    </row>
    <row r="1997" spans="1:34">
      <c r="A1997" s="16">
        <v>41247</v>
      </c>
      <c r="B1997">
        <v>141.44000244140619</v>
      </c>
      <c r="C1997">
        <v>141.8699951171875</v>
      </c>
      <c r="D1997">
        <v>140.8699951171875</v>
      </c>
      <c r="E1997">
        <v>141.25</v>
      </c>
      <c r="F1997">
        <v>113.6712188720703</v>
      </c>
      <c r="G1997">
        <v>127512200</v>
      </c>
      <c r="H1997">
        <v>17.120000839233398</v>
      </c>
      <c r="I1997">
        <v>2012</v>
      </c>
      <c r="J1997">
        <v>112.33816184997561</v>
      </c>
      <c r="K1997" s="3">
        <v>-1.4138541893079499E-3</v>
      </c>
      <c r="L1997" s="3">
        <v>6.5554980486186576E-3</v>
      </c>
      <c r="M1997" s="3">
        <v>1.523743965877267E-2</v>
      </c>
      <c r="N1997" s="3">
        <v>-4.2299352430265058E-3</v>
      </c>
      <c r="O1997" s="3">
        <v>-4.100401863330605E-3</v>
      </c>
      <c r="P1997" s="3">
        <v>-9.4776727264345162E-3</v>
      </c>
      <c r="Q1997" s="3">
        <v>-7.5469202537742364E-3</v>
      </c>
      <c r="R1997" s="3">
        <v>-5.0405420145387181E-2</v>
      </c>
      <c r="S1997" s="3" t="str">
        <f t="shared" si="500"/>
        <v/>
      </c>
      <c r="T1997" s="3">
        <f t="shared" si="501"/>
        <v>-1.4138541893079499E-3</v>
      </c>
      <c r="U1997" s="3" t="str">
        <f t="shared" si="502"/>
        <v/>
      </c>
      <c r="V1997" s="3" t="str">
        <f t="shared" si="503"/>
        <v/>
      </c>
      <c r="W1997" s="3" t="str">
        <f t="shared" si="504"/>
        <v/>
      </c>
      <c r="X1997" s="3">
        <f t="shared" si="505"/>
        <v>-4.100401863330605E-3</v>
      </c>
      <c r="Y1997" s="3" t="str">
        <f t="shared" si="506"/>
        <v/>
      </c>
      <c r="Z1997" s="3" t="str">
        <f t="shared" si="507"/>
        <v/>
      </c>
      <c r="AA1997" s="3" t="str">
        <f t="shared" si="508"/>
        <v/>
      </c>
      <c r="AB1997" s="3">
        <f t="shared" si="509"/>
        <v>6.5554980486186576E-3</v>
      </c>
      <c r="AC1997" s="3" t="str">
        <f t="shared" si="510"/>
        <v/>
      </c>
      <c r="AD1997" s="3" t="str">
        <f t="shared" si="511"/>
        <v/>
      </c>
      <c r="AE1997" s="3" t="str">
        <f t="shared" si="512"/>
        <v/>
      </c>
      <c r="AF1997" s="3">
        <f t="shared" si="513"/>
        <v>-9.4776727264345162E-3</v>
      </c>
      <c r="AG1997" s="3" t="str">
        <f t="shared" si="514"/>
        <v/>
      </c>
      <c r="AH1997" s="3" t="str">
        <f t="shared" si="515"/>
        <v/>
      </c>
    </row>
    <row r="1998" spans="1:34">
      <c r="A1998" s="16">
        <v>41248</v>
      </c>
      <c r="B1998">
        <v>141.3699951171875</v>
      </c>
      <c r="C1998">
        <v>142.1600036621094</v>
      </c>
      <c r="D1998">
        <v>140.3699951171875</v>
      </c>
      <c r="E1998">
        <v>141.5</v>
      </c>
      <c r="F1998">
        <v>113.87245178222661</v>
      </c>
      <c r="G1998">
        <v>147300500</v>
      </c>
      <c r="H1998">
        <v>16.45999908447266</v>
      </c>
      <c r="I1998">
        <v>2012</v>
      </c>
      <c r="J1998">
        <v>112.2794170379639</v>
      </c>
      <c r="K1998" s="3">
        <v>1.7703066101784071E-3</v>
      </c>
      <c r="L1998" s="3">
        <v>2.8281774942739979E-4</v>
      </c>
      <c r="M1998" s="3">
        <v>1.6596162276250711E-2</v>
      </c>
      <c r="N1998" s="3">
        <v>-1.0212284424018111E-2</v>
      </c>
      <c r="O1998" s="3">
        <v>-6.2301230641592653E-3</v>
      </c>
      <c r="P1998" s="3">
        <v>-7.7054400180007754E-3</v>
      </c>
      <c r="Q1998" s="3">
        <v>-1.3650581081513511E-3</v>
      </c>
      <c r="R1998" s="3">
        <v>-5.7778465149049052E-2</v>
      </c>
      <c r="S1998" s="3" t="str">
        <f t="shared" si="500"/>
        <v/>
      </c>
      <c r="T1998" s="3" t="str">
        <f t="shared" si="501"/>
        <v/>
      </c>
      <c r="U1998" s="3">
        <f t="shared" si="502"/>
        <v>1.7703066101784071E-3</v>
      </c>
      <c r="V1998" s="3" t="str">
        <f t="shared" si="503"/>
        <v/>
      </c>
      <c r="W1998" s="3" t="str">
        <f t="shared" si="504"/>
        <v/>
      </c>
      <c r="X1998" s="3" t="str">
        <f t="shared" si="505"/>
        <v/>
      </c>
      <c r="Y1998" s="3">
        <f t="shared" si="506"/>
        <v>-6.2301230641592653E-3</v>
      </c>
      <c r="Z1998" s="3" t="str">
        <f t="shared" si="507"/>
        <v/>
      </c>
      <c r="AA1998" s="3" t="str">
        <f t="shared" si="508"/>
        <v/>
      </c>
      <c r="AB1998" s="3">
        <f t="shared" si="509"/>
        <v>2.8281774942739979E-4</v>
      </c>
      <c r="AC1998" s="3" t="str">
        <f t="shared" si="510"/>
        <v/>
      </c>
      <c r="AD1998" s="3" t="str">
        <f t="shared" si="511"/>
        <v/>
      </c>
      <c r="AE1998" s="3" t="str">
        <f t="shared" si="512"/>
        <v/>
      </c>
      <c r="AF1998" s="3">
        <f t="shared" si="513"/>
        <v>-7.7054400180007754E-3</v>
      </c>
      <c r="AG1998" s="3" t="str">
        <f t="shared" si="514"/>
        <v/>
      </c>
      <c r="AH1998" s="3" t="str">
        <f t="shared" si="515"/>
        <v/>
      </c>
    </row>
    <row r="1999" spans="1:34">
      <c r="A1999" s="16">
        <v>41249</v>
      </c>
      <c r="B1999">
        <v>141.3699951171875</v>
      </c>
      <c r="C1999">
        <v>142.03999328613281</v>
      </c>
      <c r="D1999">
        <v>141.1600036621094</v>
      </c>
      <c r="E1999">
        <v>141.97999572753909</v>
      </c>
      <c r="F1999">
        <v>114.2587051391602</v>
      </c>
      <c r="G1999">
        <v>103220600</v>
      </c>
      <c r="H1999">
        <v>16.579999923706051</v>
      </c>
      <c r="I1999">
        <v>2012</v>
      </c>
      <c r="J1999">
        <v>112.37035598754881</v>
      </c>
      <c r="K1999" s="3">
        <v>3.3919824407775412E-3</v>
      </c>
      <c r="L1999" s="3">
        <v>-9.8499868219903419E-4</v>
      </c>
      <c r="M1999" s="3">
        <v>1.814259364496618E-2</v>
      </c>
      <c r="N1999" s="3">
        <v>1.6175561955759091E-2</v>
      </c>
      <c r="O1999" s="3">
        <v>-2.4028009744920809E-3</v>
      </c>
      <c r="P1999" s="3">
        <v>-1.2313538278389319E-2</v>
      </c>
      <c r="Q1999" s="3">
        <v>-3.2269412555756549E-3</v>
      </c>
      <c r="R1999" s="3">
        <v>-3.5929031123692057E-2</v>
      </c>
      <c r="S1999" s="3" t="str">
        <f t="shared" si="500"/>
        <v/>
      </c>
      <c r="T1999" s="3">
        <f t="shared" si="501"/>
        <v>3.3919824407775412E-3</v>
      </c>
      <c r="U1999" s="3" t="str">
        <f t="shared" si="502"/>
        <v/>
      </c>
      <c r="V1999" s="3" t="str">
        <f t="shared" si="503"/>
        <v/>
      </c>
      <c r="W1999" s="3" t="str">
        <f t="shared" si="504"/>
        <v/>
      </c>
      <c r="X1999" s="3">
        <f t="shared" si="505"/>
        <v>-2.4028009744920809E-3</v>
      </c>
      <c r="Y1999" s="3" t="str">
        <f t="shared" si="506"/>
        <v/>
      </c>
      <c r="Z1999" s="3" t="str">
        <f t="shared" si="507"/>
        <v/>
      </c>
      <c r="AA1999" s="3" t="str">
        <f t="shared" si="508"/>
        <v/>
      </c>
      <c r="AB1999" s="3">
        <f t="shared" si="509"/>
        <v>-9.8499868219903419E-4</v>
      </c>
      <c r="AC1999" s="3" t="str">
        <f t="shared" si="510"/>
        <v/>
      </c>
      <c r="AD1999" s="3" t="str">
        <f t="shared" si="511"/>
        <v/>
      </c>
      <c r="AE1999" s="3" t="str">
        <f t="shared" si="512"/>
        <v/>
      </c>
      <c r="AF1999" s="3">
        <f t="shared" si="513"/>
        <v>-1.2313538278389319E-2</v>
      </c>
      <c r="AG1999" s="3" t="str">
        <f t="shared" si="514"/>
        <v/>
      </c>
      <c r="AH1999" s="3" t="str">
        <f t="shared" si="515"/>
        <v/>
      </c>
    </row>
    <row r="2000" spans="1:34">
      <c r="A2000" s="16">
        <v>41250</v>
      </c>
      <c r="B2000">
        <v>142.5299987792969</v>
      </c>
      <c r="C2000">
        <v>142.69000244140619</v>
      </c>
      <c r="D2000">
        <v>141.66999816894531</v>
      </c>
      <c r="E2000">
        <v>142.4100036621094</v>
      </c>
      <c r="F2000">
        <v>114.60475158691411</v>
      </c>
      <c r="G2000">
        <v>108726400</v>
      </c>
      <c r="H2000">
        <v>15.89999961853027</v>
      </c>
      <c r="I2000">
        <v>2012</v>
      </c>
      <c r="J2000">
        <v>112.54619636535649</v>
      </c>
      <c r="K2000" s="3">
        <v>3.028622172222661E-3</v>
      </c>
      <c r="L2000" s="3">
        <v>1.8291257971163599E-3</v>
      </c>
      <c r="M2000" s="3">
        <v>7.499162959004213E-3</v>
      </c>
      <c r="N2000" s="3">
        <v>3.1657868788880439E-2</v>
      </c>
      <c r="O2000" s="3">
        <v>-2.183388983815981E-3</v>
      </c>
      <c r="P2000" s="3">
        <v>-1.252197577013681E-2</v>
      </c>
      <c r="Q2000" s="3">
        <v>-1.662544041062608E-2</v>
      </c>
      <c r="R2000" s="3">
        <v>-2.4195859898134001E-2</v>
      </c>
      <c r="S2000" s="3" t="str">
        <f t="shared" si="500"/>
        <v/>
      </c>
      <c r="T2000" s="3">
        <f t="shared" si="501"/>
        <v>3.028622172222661E-3</v>
      </c>
      <c r="U2000" s="3" t="str">
        <f t="shared" si="502"/>
        <v/>
      </c>
      <c r="V2000" s="3" t="str">
        <f t="shared" si="503"/>
        <v/>
      </c>
      <c r="W2000" s="3" t="str">
        <f t="shared" si="504"/>
        <v/>
      </c>
      <c r="X2000" s="3">
        <f t="shared" si="505"/>
        <v>-2.183388983815981E-3</v>
      </c>
      <c r="Y2000" s="3" t="str">
        <f t="shared" si="506"/>
        <v/>
      </c>
      <c r="Z2000" s="3" t="str">
        <f t="shared" si="507"/>
        <v/>
      </c>
      <c r="AA2000" s="3" t="str">
        <f t="shared" si="508"/>
        <v/>
      </c>
      <c r="AB2000" s="3">
        <f t="shared" si="509"/>
        <v>1.8291257971163599E-3</v>
      </c>
      <c r="AC2000" s="3" t="str">
        <f t="shared" si="510"/>
        <v/>
      </c>
      <c r="AD2000" s="3" t="str">
        <f t="shared" si="511"/>
        <v/>
      </c>
      <c r="AE2000" s="3" t="str">
        <f t="shared" si="512"/>
        <v/>
      </c>
      <c r="AF2000" s="3">
        <f t="shared" si="513"/>
        <v>-1.252197577013681E-2</v>
      </c>
      <c r="AG2000" s="3" t="str">
        <f t="shared" si="514"/>
        <v/>
      </c>
      <c r="AH2000" s="3" t="str">
        <f t="shared" si="515"/>
        <v/>
      </c>
    </row>
    <row r="2001" spans="1:34">
      <c r="A2001" s="16">
        <v>41253</v>
      </c>
      <c r="B2001">
        <v>142.21000671386719</v>
      </c>
      <c r="C2001">
        <v>142.80999755859381</v>
      </c>
      <c r="D2001">
        <v>142.1499938964844</v>
      </c>
      <c r="E2001">
        <v>142.4700012207031</v>
      </c>
      <c r="F2001">
        <v>114.6530380249023</v>
      </c>
      <c r="G2001">
        <v>98840700</v>
      </c>
      <c r="H2001">
        <v>16.04999923706055</v>
      </c>
      <c r="I2001">
        <v>2012</v>
      </c>
      <c r="J2001">
        <v>112.7196208953857</v>
      </c>
      <c r="K2001" s="3">
        <v>4.2133015708034632E-4</v>
      </c>
      <c r="L2001" s="3">
        <v>7.211293085773729E-3</v>
      </c>
      <c r="M2001" s="3">
        <v>1.006740144185847E-2</v>
      </c>
      <c r="N2001" s="3">
        <v>3.1195797266224901E-2</v>
      </c>
      <c r="O2001" s="3">
        <v>-1.825783013403415E-3</v>
      </c>
      <c r="P2001" s="3">
        <v>-7.63521989646887E-3</v>
      </c>
      <c r="Q2001" s="3">
        <v>-1.453387456507582E-2</v>
      </c>
      <c r="R2001" s="3">
        <v>-2.504347584072986E-2</v>
      </c>
      <c r="S2001" s="3" t="str">
        <f t="shared" si="500"/>
        <v/>
      </c>
      <c r="T2001" s="3">
        <f t="shared" si="501"/>
        <v>4.2133015708034632E-4</v>
      </c>
      <c r="U2001" s="3" t="str">
        <f t="shared" si="502"/>
        <v/>
      </c>
      <c r="V2001" s="3" t="str">
        <f t="shared" si="503"/>
        <v/>
      </c>
      <c r="W2001" s="3" t="str">
        <f t="shared" si="504"/>
        <v/>
      </c>
      <c r="X2001" s="3">
        <f t="shared" si="505"/>
        <v>-1.825783013403415E-3</v>
      </c>
      <c r="Y2001" s="3" t="str">
        <f t="shared" si="506"/>
        <v/>
      </c>
      <c r="Z2001" s="3" t="str">
        <f t="shared" si="507"/>
        <v/>
      </c>
      <c r="AA2001" s="3" t="str">
        <f t="shared" si="508"/>
        <v/>
      </c>
      <c r="AB2001" s="3">
        <f t="shared" si="509"/>
        <v>7.211293085773729E-3</v>
      </c>
      <c r="AC2001" s="3" t="str">
        <f t="shared" si="510"/>
        <v/>
      </c>
      <c r="AD2001" s="3" t="str">
        <f t="shared" si="511"/>
        <v/>
      </c>
      <c r="AE2001" s="3" t="str">
        <f t="shared" si="512"/>
        <v/>
      </c>
      <c r="AF2001" s="3">
        <f t="shared" si="513"/>
        <v>-7.63521989646887E-3</v>
      </c>
      <c r="AG2001" s="3" t="str">
        <f t="shared" si="514"/>
        <v/>
      </c>
      <c r="AH2001" s="3" t="str">
        <f t="shared" si="515"/>
        <v/>
      </c>
    </row>
    <row r="2002" spans="1:34">
      <c r="A2002" s="16">
        <v>41254</v>
      </c>
      <c r="B2002">
        <v>143.05999755859381</v>
      </c>
      <c r="C2002">
        <v>144.11000061035159</v>
      </c>
      <c r="D2002">
        <v>142.99000549316409</v>
      </c>
      <c r="E2002">
        <v>143.44000244140619</v>
      </c>
      <c r="F2002">
        <v>115.4336624145508</v>
      </c>
      <c r="G2002">
        <v>152570400</v>
      </c>
      <c r="H2002">
        <v>15.569999694824221</v>
      </c>
      <c r="I2002">
        <v>2012</v>
      </c>
      <c r="J2002">
        <v>112.92765121459961</v>
      </c>
      <c r="K2002" s="3">
        <v>6.8085800698878263E-3</v>
      </c>
      <c r="L2002" s="3">
        <v>1.5504747463506829E-2</v>
      </c>
      <c r="M2002" s="3">
        <v>2.2161886853866889E-2</v>
      </c>
      <c r="N2002" s="3">
        <v>3.7390959974581639E-2</v>
      </c>
      <c r="O2002" s="3">
        <v>3.6499211623883809E-3</v>
      </c>
      <c r="P2002" s="3">
        <v>-6.2301230641592653E-3</v>
      </c>
      <c r="Q2002" s="3">
        <v>-9.4776727264345162E-3</v>
      </c>
      <c r="R2002" s="3">
        <v>-2.5819101858014389E-2</v>
      </c>
      <c r="S2002" s="3" t="str">
        <f t="shared" si="500"/>
        <v/>
      </c>
      <c r="T2002" s="3">
        <f t="shared" si="501"/>
        <v>6.8085800698878263E-3</v>
      </c>
      <c r="U2002" s="3" t="str">
        <f t="shared" si="502"/>
        <v/>
      </c>
      <c r="V2002" s="3" t="str">
        <f t="shared" si="503"/>
        <v/>
      </c>
      <c r="W2002" s="3" t="str">
        <f t="shared" si="504"/>
        <v/>
      </c>
      <c r="X2002" s="3">
        <f t="shared" si="505"/>
        <v>3.6499211623883809E-3</v>
      </c>
      <c r="Y2002" s="3" t="str">
        <f t="shared" si="506"/>
        <v/>
      </c>
      <c r="Z2002" s="3" t="str">
        <f t="shared" si="507"/>
        <v/>
      </c>
      <c r="AA2002" s="3" t="str">
        <f t="shared" si="508"/>
        <v/>
      </c>
      <c r="AB2002" s="3" t="str">
        <f t="shared" si="509"/>
        <v/>
      </c>
      <c r="AC2002" s="3">
        <f t="shared" si="510"/>
        <v>1.5504747463506829E-2</v>
      </c>
      <c r="AD2002" s="3" t="str">
        <f t="shared" si="511"/>
        <v/>
      </c>
      <c r="AE2002" s="3" t="str">
        <f t="shared" si="512"/>
        <v/>
      </c>
      <c r="AF2002" s="3" t="str">
        <f t="shared" si="513"/>
        <v/>
      </c>
      <c r="AG2002" s="3">
        <f t="shared" si="514"/>
        <v>-6.2301230641592653E-3</v>
      </c>
      <c r="AH2002" s="3" t="str">
        <f t="shared" si="515"/>
        <v/>
      </c>
    </row>
    <row r="2003" spans="1:34">
      <c r="A2003" s="16">
        <v>41255</v>
      </c>
      <c r="B2003">
        <v>144</v>
      </c>
      <c r="C2003">
        <v>144.55000305175781</v>
      </c>
      <c r="D2003">
        <v>143.30999755859381</v>
      </c>
      <c r="E2003">
        <v>143.50999450683591</v>
      </c>
      <c r="F2003">
        <v>115.4899978637695</v>
      </c>
      <c r="G2003">
        <v>145880100</v>
      </c>
      <c r="H2003">
        <v>15.94999980926514</v>
      </c>
      <c r="I2003">
        <v>2012</v>
      </c>
      <c r="J2003">
        <v>113.15781135559079</v>
      </c>
      <c r="K2003" s="3">
        <v>4.8803310958311918E-4</v>
      </c>
      <c r="L2003" s="3">
        <v>1.4204893775681789E-2</v>
      </c>
      <c r="M2003" s="3">
        <v>1.449172892119766E-2</v>
      </c>
      <c r="N2003" s="3">
        <v>4.151263293343388E-2</v>
      </c>
      <c r="O2003" s="3">
        <v>-9.0633631204517506E-4</v>
      </c>
      <c r="P2003" s="3">
        <v>-2.4028009744920809E-3</v>
      </c>
      <c r="Q2003" s="3">
        <v>-7.7054400180007754E-3</v>
      </c>
      <c r="R2003" s="3">
        <v>-2.242540451739472E-2</v>
      </c>
      <c r="S2003" s="3" t="str">
        <f t="shared" si="500"/>
        <v/>
      </c>
      <c r="T2003" s="3">
        <f t="shared" si="501"/>
        <v>4.8803310958311918E-4</v>
      </c>
      <c r="U2003" s="3" t="str">
        <f t="shared" si="502"/>
        <v/>
      </c>
      <c r="V2003" s="3" t="str">
        <f t="shared" si="503"/>
        <v/>
      </c>
      <c r="W2003" s="3" t="str">
        <f t="shared" si="504"/>
        <v/>
      </c>
      <c r="X2003" s="3">
        <f t="shared" si="505"/>
        <v>-9.0633631204517506E-4</v>
      </c>
      <c r="Y2003" s="3" t="str">
        <f t="shared" si="506"/>
        <v/>
      </c>
      <c r="Z2003" s="3" t="str">
        <f t="shared" si="507"/>
        <v/>
      </c>
      <c r="AA2003" s="3" t="str">
        <f t="shared" si="508"/>
        <v/>
      </c>
      <c r="AB2003" s="3">
        <f t="shared" si="509"/>
        <v>1.4204893775681789E-2</v>
      </c>
      <c r="AC2003" s="3" t="str">
        <f t="shared" si="510"/>
        <v/>
      </c>
      <c r="AD2003" s="3" t="str">
        <f t="shared" si="511"/>
        <v/>
      </c>
      <c r="AE2003" s="3" t="str">
        <f t="shared" si="512"/>
        <v/>
      </c>
      <c r="AF2003" s="3">
        <f t="shared" si="513"/>
        <v>-2.4028009744920809E-3</v>
      </c>
      <c r="AG2003" s="3" t="str">
        <f t="shared" si="514"/>
        <v/>
      </c>
      <c r="AH2003" s="3" t="str">
        <f t="shared" si="515"/>
        <v/>
      </c>
    </row>
    <row r="2004" spans="1:34">
      <c r="A2004" s="16">
        <v>41256</v>
      </c>
      <c r="B2004">
        <v>143.41999816894531</v>
      </c>
      <c r="C2004">
        <v>143.83000183105469</v>
      </c>
      <c r="D2004">
        <v>142.27000427246091</v>
      </c>
      <c r="E2004">
        <v>142.6300048828125</v>
      </c>
      <c r="F2004">
        <v>114.7818069458008</v>
      </c>
      <c r="G2004">
        <v>135715000</v>
      </c>
      <c r="H2004">
        <v>16.559999465942379</v>
      </c>
      <c r="I2004">
        <v>2012</v>
      </c>
      <c r="J2004">
        <v>113.4274044036865</v>
      </c>
      <c r="K2004" s="3">
        <v>-6.1320541264890949E-3</v>
      </c>
      <c r="L2004" s="3">
        <v>4.5782227796431476E-3</v>
      </c>
      <c r="M2004" s="3">
        <v>3.5887145540391958E-3</v>
      </c>
      <c r="N2004" s="3">
        <v>4.9290279041807938E-2</v>
      </c>
      <c r="O2004" s="3">
        <v>-8.6404451385853065E-3</v>
      </c>
      <c r="P2004" s="3">
        <v>-2.183388983815981E-3</v>
      </c>
      <c r="Q2004" s="3">
        <v>-1.2313538278389319E-2</v>
      </c>
      <c r="R2004" s="3">
        <v>-9.0487441610684893E-3</v>
      </c>
      <c r="S2004" s="3" t="str">
        <f t="shared" si="500"/>
        <v/>
      </c>
      <c r="T2004" s="3">
        <f t="shared" si="501"/>
        <v>-6.1320541264890949E-3</v>
      </c>
      <c r="U2004" s="3" t="str">
        <f t="shared" si="502"/>
        <v/>
      </c>
      <c r="V2004" s="3" t="str">
        <f t="shared" si="503"/>
        <v/>
      </c>
      <c r="W2004" s="3" t="str">
        <f t="shared" si="504"/>
        <v/>
      </c>
      <c r="X2004" s="3">
        <f t="shared" si="505"/>
        <v>-8.6404451385853065E-3</v>
      </c>
      <c r="Y2004" s="3" t="str">
        <f t="shared" si="506"/>
        <v/>
      </c>
      <c r="Z2004" s="3" t="str">
        <f t="shared" si="507"/>
        <v/>
      </c>
      <c r="AA2004" s="3" t="str">
        <f t="shared" si="508"/>
        <v/>
      </c>
      <c r="AB2004" s="3">
        <f t="shared" si="509"/>
        <v>4.5782227796431476E-3</v>
      </c>
      <c r="AC2004" s="3" t="str">
        <f t="shared" si="510"/>
        <v/>
      </c>
      <c r="AD2004" s="3" t="str">
        <f t="shared" si="511"/>
        <v/>
      </c>
      <c r="AE2004" s="3" t="str">
        <f t="shared" si="512"/>
        <v/>
      </c>
      <c r="AF2004" s="3">
        <f t="shared" si="513"/>
        <v>-2.183388983815981E-3</v>
      </c>
      <c r="AG2004" s="3" t="str">
        <f t="shared" si="514"/>
        <v/>
      </c>
      <c r="AH2004" s="3" t="str">
        <f t="shared" si="515"/>
        <v/>
      </c>
    </row>
    <row r="2005" spans="1:34">
      <c r="A2005" s="16">
        <v>41257</v>
      </c>
      <c r="B2005">
        <v>142.32000732421881</v>
      </c>
      <c r="C2005">
        <v>142.58000183105469</v>
      </c>
      <c r="D2005">
        <v>141.8800048828125</v>
      </c>
      <c r="E2005">
        <v>142.1000061035156</v>
      </c>
      <c r="F2005">
        <v>114.3552703857422</v>
      </c>
      <c r="G2005">
        <v>137701700</v>
      </c>
      <c r="H2005">
        <v>17</v>
      </c>
      <c r="I2005">
        <v>2012</v>
      </c>
      <c r="J2005">
        <v>113.6849231719971</v>
      </c>
      <c r="K2005" s="3">
        <v>-3.716064169123956E-3</v>
      </c>
      <c r="L2005" s="3">
        <v>-2.1768835734762289E-3</v>
      </c>
      <c r="M2005" s="3">
        <v>-3.5173957026146668E-4</v>
      </c>
      <c r="N2005" s="3">
        <v>4.716249546588358E-2</v>
      </c>
      <c r="O2005" s="3">
        <v>-5.2583606136465946E-3</v>
      </c>
      <c r="P2005" s="3">
        <v>-3.721640093166334E-3</v>
      </c>
      <c r="Q2005" s="3">
        <v>-1.252197577013681E-2</v>
      </c>
      <c r="R2005" s="3">
        <v>-7.3691969232793086E-3</v>
      </c>
      <c r="S2005" s="3" t="str">
        <f t="shared" si="500"/>
        <v/>
      </c>
      <c r="T2005" s="3">
        <f t="shared" si="501"/>
        <v>-3.716064169123956E-3</v>
      </c>
      <c r="U2005" s="3" t="str">
        <f t="shared" si="502"/>
        <v/>
      </c>
      <c r="V2005" s="3" t="str">
        <f t="shared" si="503"/>
        <v/>
      </c>
      <c r="W2005" s="3" t="str">
        <f t="shared" si="504"/>
        <v/>
      </c>
      <c r="X2005" s="3">
        <f t="shared" si="505"/>
        <v>-5.2583606136465946E-3</v>
      </c>
      <c r="Y2005" s="3" t="str">
        <f t="shared" si="506"/>
        <v/>
      </c>
      <c r="Z2005" s="3" t="str">
        <f t="shared" si="507"/>
        <v/>
      </c>
      <c r="AA2005" s="3" t="str">
        <f t="shared" si="508"/>
        <v/>
      </c>
      <c r="AB2005" s="3">
        <f t="shared" si="509"/>
        <v>-2.1768835734762289E-3</v>
      </c>
      <c r="AC2005" s="3" t="str">
        <f t="shared" si="510"/>
        <v/>
      </c>
      <c r="AD2005" s="3" t="str">
        <f t="shared" si="511"/>
        <v/>
      </c>
      <c r="AE2005" s="3" t="str">
        <f t="shared" si="512"/>
        <v/>
      </c>
      <c r="AF2005" s="3">
        <f t="shared" si="513"/>
        <v>-3.721640093166334E-3</v>
      </c>
      <c r="AG2005" s="3" t="str">
        <f t="shared" si="514"/>
        <v/>
      </c>
      <c r="AH2005" s="3" t="str">
        <f t="shared" si="515"/>
        <v/>
      </c>
    </row>
    <row r="2006" spans="1:34">
      <c r="A2006" s="16">
        <v>41260</v>
      </c>
      <c r="B2006">
        <v>142.4700012207031</v>
      </c>
      <c r="C2006">
        <v>143.8500061035156</v>
      </c>
      <c r="D2006">
        <v>142.42999267578119</v>
      </c>
      <c r="E2006">
        <v>143.77000427246091</v>
      </c>
      <c r="F2006">
        <v>115.69920349121089</v>
      </c>
      <c r="G2006">
        <v>143238200</v>
      </c>
      <c r="H2006">
        <v>16.340000152587891</v>
      </c>
      <c r="I2006">
        <v>2012</v>
      </c>
      <c r="J2006">
        <v>113.9826797485352</v>
      </c>
      <c r="K2006" s="3">
        <v>1.175226205959201E-2</v>
      </c>
      <c r="L2006" s="3">
        <v>9.1246205449990736E-3</v>
      </c>
      <c r="M2006" s="3">
        <v>1.640171394381951E-2</v>
      </c>
      <c r="N2006" s="3">
        <v>5.4263810558331523E-2</v>
      </c>
      <c r="O2006" s="3">
        <v>2.322213638930037E-3</v>
      </c>
      <c r="P2006" s="3">
        <v>-4.141196973646788E-3</v>
      </c>
      <c r="Q2006" s="3">
        <v>-7.63521989646887E-3</v>
      </c>
      <c r="R2006" s="3">
        <v>2.9338231542430648E-4</v>
      </c>
      <c r="S2006" s="3" t="str">
        <f t="shared" si="500"/>
        <v/>
      </c>
      <c r="T2006" s="3" t="str">
        <f t="shared" si="501"/>
        <v/>
      </c>
      <c r="U2006" s="3">
        <f t="shared" si="502"/>
        <v>1.175226205959201E-2</v>
      </c>
      <c r="V2006" s="3" t="str">
        <f t="shared" si="503"/>
        <v/>
      </c>
      <c r="W2006" s="3" t="str">
        <f t="shared" si="504"/>
        <v/>
      </c>
      <c r="X2006" s="3" t="str">
        <f t="shared" si="505"/>
        <v/>
      </c>
      <c r="Y2006" s="3">
        <f t="shared" si="506"/>
        <v>2.322213638930037E-3</v>
      </c>
      <c r="Z2006" s="3" t="str">
        <f t="shared" si="507"/>
        <v/>
      </c>
      <c r="AA2006" s="3" t="str">
        <f t="shared" si="508"/>
        <v/>
      </c>
      <c r="AB2006" s="3">
        <f t="shared" si="509"/>
        <v>9.1246205449990736E-3</v>
      </c>
      <c r="AC2006" s="3" t="str">
        <f t="shared" si="510"/>
        <v/>
      </c>
      <c r="AD2006" s="3" t="str">
        <f t="shared" si="511"/>
        <v/>
      </c>
      <c r="AE2006" s="3" t="str">
        <f t="shared" si="512"/>
        <v/>
      </c>
      <c r="AF2006" s="3">
        <f t="shared" si="513"/>
        <v>-4.141196973646788E-3</v>
      </c>
      <c r="AG2006" s="3" t="str">
        <f t="shared" si="514"/>
        <v/>
      </c>
      <c r="AH2006" s="3" t="str">
        <f t="shared" si="515"/>
        <v/>
      </c>
    </row>
    <row r="2007" spans="1:34">
      <c r="A2007" s="16">
        <v>41261</v>
      </c>
      <c r="B2007">
        <v>144</v>
      </c>
      <c r="C2007">
        <v>145.5</v>
      </c>
      <c r="D2007">
        <v>143.78999328613281</v>
      </c>
      <c r="E2007">
        <v>145.3699951171875</v>
      </c>
      <c r="F2007">
        <v>116.9868240356445</v>
      </c>
      <c r="G2007">
        <v>177762800</v>
      </c>
      <c r="H2007">
        <v>15.569999694824221</v>
      </c>
      <c r="I2007">
        <v>2012</v>
      </c>
      <c r="J2007">
        <v>114.2337631225586</v>
      </c>
      <c r="K2007" s="3">
        <v>1.112903551260325E-2</v>
      </c>
      <c r="L2007" s="3">
        <v>1.3455014669083051E-2</v>
      </c>
      <c r="M2007" s="3">
        <v>2.916837873715172E-2</v>
      </c>
      <c r="N2007" s="3">
        <v>4.4850269806876009E-2</v>
      </c>
      <c r="O2007" s="3">
        <v>1.390346600671499E-4</v>
      </c>
      <c r="P2007" s="3">
        <v>-1.087561023453687E-2</v>
      </c>
      <c r="Q2007" s="3">
        <v>-6.2301230641592653E-3</v>
      </c>
      <c r="R2007" s="3">
        <v>-7.5469202537742364E-3</v>
      </c>
      <c r="S2007" s="3" t="str">
        <f t="shared" si="500"/>
        <v/>
      </c>
      <c r="T2007" s="3">
        <f t="shared" si="501"/>
        <v>1.112903551260325E-2</v>
      </c>
      <c r="U2007" s="3" t="str">
        <f t="shared" si="502"/>
        <v/>
      </c>
      <c r="V2007" s="3" t="str">
        <f t="shared" si="503"/>
        <v/>
      </c>
      <c r="W2007" s="3" t="str">
        <f t="shared" si="504"/>
        <v/>
      </c>
      <c r="X2007" s="3">
        <f t="shared" si="505"/>
        <v>1.390346600671499E-4</v>
      </c>
      <c r="Y2007" s="3" t="str">
        <f t="shared" si="506"/>
        <v/>
      </c>
      <c r="Z2007" s="3" t="str">
        <f t="shared" si="507"/>
        <v/>
      </c>
      <c r="AA2007" s="3" t="str">
        <f t="shared" si="508"/>
        <v/>
      </c>
      <c r="AB2007" s="3">
        <f t="shared" si="509"/>
        <v>1.3455014669083051E-2</v>
      </c>
      <c r="AC2007" s="3" t="str">
        <f t="shared" si="510"/>
        <v/>
      </c>
      <c r="AD2007" s="3" t="str">
        <f t="shared" si="511"/>
        <v/>
      </c>
      <c r="AE2007" s="3" t="str">
        <f t="shared" si="512"/>
        <v/>
      </c>
      <c r="AF2007" s="3">
        <f t="shared" si="513"/>
        <v>-1.087561023453687E-2</v>
      </c>
      <c r="AG2007" s="3" t="str">
        <f t="shared" si="514"/>
        <v/>
      </c>
      <c r="AH2007" s="3" t="str">
        <f t="shared" si="515"/>
        <v/>
      </c>
    </row>
    <row r="2008" spans="1:34">
      <c r="A2008" s="16">
        <v>41262</v>
      </c>
      <c r="B2008">
        <v>145.5299987792969</v>
      </c>
      <c r="C2008">
        <v>145.58000183105469</v>
      </c>
      <c r="D2008">
        <v>144.24000549316409</v>
      </c>
      <c r="E2008">
        <v>144.28999328613281</v>
      </c>
      <c r="F2008">
        <v>116.1177139282227</v>
      </c>
      <c r="G2008">
        <v>150895400</v>
      </c>
      <c r="H2008">
        <v>17.360000610351559</v>
      </c>
      <c r="I2008">
        <v>2012</v>
      </c>
      <c r="J2008">
        <v>114.43897590637209</v>
      </c>
      <c r="K2008" s="3">
        <v>-7.4291281482867788E-3</v>
      </c>
      <c r="L2008" s="3">
        <v>5.4352418050398477E-3</v>
      </c>
      <c r="M2008" s="3">
        <v>1.9717342613207341E-2</v>
      </c>
      <c r="N2008" s="3">
        <v>3.6640737107123122E-2</v>
      </c>
      <c r="O2008" s="3">
        <v>-7.773197096914819E-3</v>
      </c>
      <c r="P2008" s="3">
        <v>-1.135802164598221E-2</v>
      </c>
      <c r="Q2008" s="3">
        <v>-2.4028009744920809E-3</v>
      </c>
      <c r="R2008" s="3">
        <v>-1.3650581081513511E-3</v>
      </c>
      <c r="S2008" s="3" t="str">
        <f t="shared" si="500"/>
        <v/>
      </c>
      <c r="T2008" s="3">
        <f t="shared" si="501"/>
        <v>-7.4291281482867788E-3</v>
      </c>
      <c r="U2008" s="3" t="str">
        <f t="shared" si="502"/>
        <v/>
      </c>
      <c r="V2008" s="3" t="str">
        <f t="shared" si="503"/>
        <v/>
      </c>
      <c r="W2008" s="3" t="str">
        <f t="shared" si="504"/>
        <v/>
      </c>
      <c r="X2008" s="3">
        <f t="shared" si="505"/>
        <v>-7.773197096914819E-3</v>
      </c>
      <c r="Y2008" s="3" t="str">
        <f t="shared" si="506"/>
        <v/>
      </c>
      <c r="Z2008" s="3" t="str">
        <f t="shared" si="507"/>
        <v/>
      </c>
      <c r="AA2008" s="3" t="str">
        <f t="shared" si="508"/>
        <v/>
      </c>
      <c r="AB2008" s="3">
        <f t="shared" si="509"/>
        <v>5.4352418050398477E-3</v>
      </c>
      <c r="AC2008" s="3" t="str">
        <f t="shared" si="510"/>
        <v/>
      </c>
      <c r="AD2008" s="3" t="str">
        <f t="shared" si="511"/>
        <v/>
      </c>
      <c r="AE2008" s="3" t="str">
        <f t="shared" si="512"/>
        <v/>
      </c>
      <c r="AF2008" s="3">
        <f t="shared" si="513"/>
        <v>-1.135802164598221E-2</v>
      </c>
      <c r="AG2008" s="3" t="str">
        <f t="shared" si="514"/>
        <v/>
      </c>
      <c r="AH2008" s="3" t="str">
        <f t="shared" si="515"/>
        <v/>
      </c>
    </row>
    <row r="2009" spans="1:34">
      <c r="A2009" s="16">
        <v>41263</v>
      </c>
      <c r="B2009">
        <v>144.3800048828125</v>
      </c>
      <c r="C2009">
        <v>145.13999938964841</v>
      </c>
      <c r="D2009">
        <v>143.97999572753909</v>
      </c>
      <c r="E2009">
        <v>145.1199951171875</v>
      </c>
      <c r="F2009">
        <v>116.78562927246089</v>
      </c>
      <c r="G2009">
        <v>168487000</v>
      </c>
      <c r="H2009">
        <v>17.670000076293949</v>
      </c>
      <c r="I2009">
        <v>2012</v>
      </c>
      <c r="J2009">
        <v>114.6671226501465</v>
      </c>
      <c r="K2009" s="3">
        <v>5.7520538567539248E-3</v>
      </c>
      <c r="L2009" s="3">
        <v>1.7457664938193011E-2</v>
      </c>
      <c r="M2009" s="3">
        <v>2.21158127971357E-2</v>
      </c>
      <c r="N2009" s="3">
        <v>4.0659644646808379E-2</v>
      </c>
      <c r="O2009" s="3">
        <v>-2.148434215940465E-3</v>
      </c>
      <c r="P2009" s="3">
        <v>-5.2583606136465946E-3</v>
      </c>
      <c r="Q2009" s="3">
        <v>-2.183388983815981E-3</v>
      </c>
      <c r="R2009" s="3">
        <v>-3.2269412555756549E-3</v>
      </c>
      <c r="S2009" s="3" t="str">
        <f t="shared" si="500"/>
        <v/>
      </c>
      <c r="T2009" s="3" t="str">
        <f t="shared" si="501"/>
        <v/>
      </c>
      <c r="U2009" s="3">
        <f t="shared" si="502"/>
        <v>5.7520538567539248E-3</v>
      </c>
      <c r="V2009" s="3" t="str">
        <f t="shared" si="503"/>
        <v/>
      </c>
      <c r="W2009" s="3" t="str">
        <f t="shared" si="504"/>
        <v/>
      </c>
      <c r="X2009" s="3" t="str">
        <f t="shared" si="505"/>
        <v/>
      </c>
      <c r="Y2009" s="3">
        <f t="shared" si="506"/>
        <v>-2.148434215940465E-3</v>
      </c>
      <c r="Z2009" s="3" t="str">
        <f t="shared" si="507"/>
        <v/>
      </c>
      <c r="AA2009" s="3" t="str">
        <f t="shared" si="508"/>
        <v/>
      </c>
      <c r="AB2009" s="3">
        <f t="shared" si="509"/>
        <v>1.7457664938193011E-2</v>
      </c>
      <c r="AC2009" s="3" t="str">
        <f t="shared" si="510"/>
        <v/>
      </c>
      <c r="AD2009" s="3" t="str">
        <f t="shared" si="511"/>
        <v/>
      </c>
      <c r="AE2009" s="3" t="str">
        <f t="shared" si="512"/>
        <v/>
      </c>
      <c r="AF2009" s="3">
        <f t="shared" si="513"/>
        <v>-5.2583606136465946E-3</v>
      </c>
      <c r="AG2009" s="3" t="str">
        <f t="shared" si="514"/>
        <v/>
      </c>
      <c r="AH2009" s="3" t="str">
        <f t="shared" si="515"/>
        <v/>
      </c>
    </row>
    <row r="2010" spans="1:34">
      <c r="A2010" s="16">
        <v>41264</v>
      </c>
      <c r="B2010">
        <v>142.16999816894531</v>
      </c>
      <c r="C2010">
        <v>144.0899963378906</v>
      </c>
      <c r="D2010">
        <v>141.94000244140619</v>
      </c>
      <c r="E2010">
        <v>142.78999328613281</v>
      </c>
      <c r="F2010">
        <v>115.7255554199219</v>
      </c>
      <c r="G2010">
        <v>245883800</v>
      </c>
      <c r="H2010">
        <v>17.840000152587891</v>
      </c>
      <c r="I2010">
        <v>2012</v>
      </c>
      <c r="J2010">
        <v>114.7658149719238</v>
      </c>
      <c r="K2010" s="3">
        <v>-9.0770915834679222E-3</v>
      </c>
      <c r="L2010" s="3">
        <v>1.198270118690159E-2</v>
      </c>
      <c r="M2010" s="3">
        <v>9.7797326680457708E-3</v>
      </c>
      <c r="N2010" s="3">
        <v>1.7352235436023159E-2</v>
      </c>
      <c r="O2010" s="3">
        <v>-2.1912849936449711E-2</v>
      </c>
      <c r="P2010" s="3">
        <v>-1.125993351420496E-3</v>
      </c>
      <c r="Q2010" s="3">
        <v>-3.721640093166334E-3</v>
      </c>
      <c r="R2010" s="3">
        <v>-1.662544041062608E-2</v>
      </c>
      <c r="S2010" s="3" t="str">
        <f t="shared" si="500"/>
        <v/>
      </c>
      <c r="T2010" s="3" t="str">
        <f t="shared" si="501"/>
        <v/>
      </c>
      <c r="U2010" s="3">
        <f t="shared" si="502"/>
        <v>-9.0770915834679222E-3</v>
      </c>
      <c r="V2010" s="3" t="str">
        <f t="shared" si="503"/>
        <v/>
      </c>
      <c r="W2010" s="3" t="str">
        <f t="shared" si="504"/>
        <v/>
      </c>
      <c r="X2010" s="3" t="str">
        <f t="shared" si="505"/>
        <v/>
      </c>
      <c r="Y2010" s="3">
        <f t="shared" si="506"/>
        <v>-2.1912849936449711E-2</v>
      </c>
      <c r="Z2010" s="3" t="str">
        <f t="shared" si="507"/>
        <v/>
      </c>
      <c r="AA2010" s="3" t="str">
        <f t="shared" si="508"/>
        <v/>
      </c>
      <c r="AB2010" s="3" t="str">
        <f t="shared" si="509"/>
        <v/>
      </c>
      <c r="AC2010" s="3">
        <f t="shared" si="510"/>
        <v>1.198270118690159E-2</v>
      </c>
      <c r="AD2010" s="3" t="str">
        <f t="shared" si="511"/>
        <v/>
      </c>
      <c r="AE2010" s="3" t="str">
        <f t="shared" si="512"/>
        <v/>
      </c>
      <c r="AF2010" s="3" t="str">
        <f t="shared" si="513"/>
        <v/>
      </c>
      <c r="AG2010" s="3">
        <f t="shared" si="514"/>
        <v>-1.125993351420496E-3</v>
      </c>
      <c r="AH2010" s="3" t="str">
        <f t="shared" si="515"/>
        <v/>
      </c>
    </row>
    <row r="2011" spans="1:34">
      <c r="A2011" s="16">
        <v>41267</v>
      </c>
      <c r="B2011">
        <v>142.47999572753909</v>
      </c>
      <c r="C2011">
        <v>142.55999755859381</v>
      </c>
      <c r="D2011">
        <v>142.19000244140619</v>
      </c>
      <c r="E2011">
        <v>142.3500061035156</v>
      </c>
      <c r="F2011">
        <v>115.3689727783203</v>
      </c>
      <c r="G2011">
        <v>53874600</v>
      </c>
      <c r="H2011">
        <v>17.840000152587891</v>
      </c>
      <c r="I2011">
        <v>2012</v>
      </c>
      <c r="J2011">
        <v>114.85874938964839</v>
      </c>
      <c r="K2011" s="3">
        <v>-3.0812782907601029E-3</v>
      </c>
      <c r="L2011" s="3">
        <v>-2.8542176862583761E-3</v>
      </c>
      <c r="M2011" s="3">
        <v>6.2443592054008956E-3</v>
      </c>
      <c r="N2011" s="3">
        <v>1.6374625118127369E-2</v>
      </c>
      <c r="O2011" s="3">
        <v>-4.2019110087375688E-3</v>
      </c>
      <c r="P2011" s="3">
        <v>-1.2728676195812191E-2</v>
      </c>
      <c r="Q2011" s="3">
        <v>-4.141196973646788E-3</v>
      </c>
      <c r="R2011" s="3">
        <v>-1.453387456507582E-2</v>
      </c>
      <c r="S2011" s="3" t="str">
        <f t="shared" si="500"/>
        <v/>
      </c>
      <c r="T2011" s="3" t="str">
        <f t="shared" si="501"/>
        <v/>
      </c>
      <c r="U2011" s="3">
        <f t="shared" si="502"/>
        <v>-3.0812782907601029E-3</v>
      </c>
      <c r="V2011" s="3" t="str">
        <f t="shared" si="503"/>
        <v/>
      </c>
      <c r="W2011" s="3" t="str">
        <f t="shared" si="504"/>
        <v/>
      </c>
      <c r="X2011" s="3" t="str">
        <f t="shared" si="505"/>
        <v/>
      </c>
      <c r="Y2011" s="3">
        <f t="shared" si="506"/>
        <v>-4.2019110087375688E-3</v>
      </c>
      <c r="Z2011" s="3" t="str">
        <f t="shared" si="507"/>
        <v/>
      </c>
      <c r="AA2011" s="3" t="str">
        <f t="shared" si="508"/>
        <v/>
      </c>
      <c r="AB2011" s="3">
        <f t="shared" si="509"/>
        <v>-2.8542176862583761E-3</v>
      </c>
      <c r="AC2011" s="3" t="str">
        <f t="shared" si="510"/>
        <v/>
      </c>
      <c r="AD2011" s="3" t="str">
        <f t="shared" si="511"/>
        <v/>
      </c>
      <c r="AE2011" s="3" t="str">
        <f t="shared" si="512"/>
        <v/>
      </c>
      <c r="AF2011" s="3">
        <f t="shared" si="513"/>
        <v>-1.2728676195812191E-2</v>
      </c>
      <c r="AG2011" s="3" t="str">
        <f t="shared" si="514"/>
        <v/>
      </c>
      <c r="AH2011" s="3" t="str">
        <f t="shared" si="515"/>
        <v/>
      </c>
    </row>
    <row r="2012" spans="1:34">
      <c r="A2012" s="16">
        <v>41269</v>
      </c>
      <c r="B2012">
        <v>142.63999938964841</v>
      </c>
      <c r="C2012">
        <v>142.71000671386719</v>
      </c>
      <c r="D2012">
        <v>141.3500061035156</v>
      </c>
      <c r="E2012">
        <v>141.75</v>
      </c>
      <c r="F2012">
        <v>114.882682800293</v>
      </c>
      <c r="G2012">
        <v>106947700</v>
      </c>
      <c r="H2012">
        <v>19.479999542236332</v>
      </c>
      <c r="I2012">
        <v>2012</v>
      </c>
      <c r="J2012">
        <v>114.9563385009766</v>
      </c>
      <c r="K2012" s="3">
        <v>-4.215084578777839E-3</v>
      </c>
      <c r="L2012" s="3">
        <v>-1.798613863310328E-2</v>
      </c>
      <c r="M2012" s="3">
        <v>-4.7731277231689573E-3</v>
      </c>
      <c r="N2012" s="3">
        <v>1.728297761415809E-2</v>
      </c>
      <c r="O2012" s="3">
        <v>-7.0249382305808128E-3</v>
      </c>
      <c r="P2012" s="3">
        <v>-2.765349899359382E-2</v>
      </c>
      <c r="Q2012" s="3">
        <v>-1.457052636864231E-2</v>
      </c>
      <c r="R2012" s="3">
        <v>-9.4776727264345162E-3</v>
      </c>
      <c r="S2012" s="3" t="str">
        <f t="shared" si="500"/>
        <v/>
      </c>
      <c r="T2012" s="3" t="str">
        <f t="shared" si="501"/>
        <v/>
      </c>
      <c r="U2012" s="3">
        <f t="shared" si="502"/>
        <v>-4.215084578777839E-3</v>
      </c>
      <c r="V2012" s="3" t="str">
        <f t="shared" si="503"/>
        <v/>
      </c>
      <c r="W2012" s="3" t="str">
        <f t="shared" si="504"/>
        <v/>
      </c>
      <c r="X2012" s="3" t="str">
        <f t="shared" si="505"/>
        <v/>
      </c>
      <c r="Y2012" s="3">
        <f t="shared" si="506"/>
        <v>-7.0249382305808128E-3</v>
      </c>
      <c r="Z2012" s="3" t="str">
        <f t="shared" si="507"/>
        <v/>
      </c>
      <c r="AA2012" s="3" t="str">
        <f t="shared" si="508"/>
        <v/>
      </c>
      <c r="AB2012" s="3">
        <f t="shared" si="509"/>
        <v>-1.798613863310328E-2</v>
      </c>
      <c r="AC2012" s="3" t="str">
        <f t="shared" si="510"/>
        <v/>
      </c>
      <c r="AD2012" s="3" t="str">
        <f t="shared" si="511"/>
        <v/>
      </c>
      <c r="AE2012" s="3" t="str">
        <f t="shared" si="512"/>
        <v/>
      </c>
      <c r="AF2012" s="3">
        <f t="shared" si="513"/>
        <v>-2.765349899359382E-2</v>
      </c>
      <c r="AG2012" s="3" t="str">
        <f t="shared" si="514"/>
        <v/>
      </c>
      <c r="AH2012" s="3" t="str">
        <f t="shared" si="515"/>
        <v/>
      </c>
    </row>
    <row r="2013" spans="1:34">
      <c r="A2013" s="16">
        <v>41270</v>
      </c>
      <c r="B2013">
        <v>141.78999328613281</v>
      </c>
      <c r="C2013">
        <v>142.08000183105469</v>
      </c>
      <c r="D2013">
        <v>139.91999816894531</v>
      </c>
      <c r="E2013">
        <v>141.55999755859381</v>
      </c>
      <c r="F2013">
        <v>114.7286376953125</v>
      </c>
      <c r="G2013">
        <v>167920600</v>
      </c>
      <c r="H2013">
        <v>19.469999313354489</v>
      </c>
      <c r="I2013">
        <v>2012</v>
      </c>
      <c r="J2013">
        <v>115.000757598877</v>
      </c>
      <c r="K2013" s="3">
        <v>-1.340890560923347E-3</v>
      </c>
      <c r="L2013" s="3">
        <v>-1.196265570444144E-2</v>
      </c>
      <c r="M2013" s="3">
        <v>-6.5924338257856707E-3</v>
      </c>
      <c r="N2013" s="3">
        <v>7.8037593314779219E-3</v>
      </c>
      <c r="O2013" s="3">
        <v>-1.291006582754628E-2</v>
      </c>
      <c r="P2013" s="3">
        <v>-3.028619669086563E-2</v>
      </c>
      <c r="Q2013" s="3">
        <v>-2.50156537893228E-2</v>
      </c>
      <c r="R2013" s="3">
        <v>-1.0886529561933809E-2</v>
      </c>
      <c r="S2013" s="3" t="str">
        <f t="shared" si="500"/>
        <v/>
      </c>
      <c r="T2013" s="3" t="str">
        <f t="shared" si="501"/>
        <v/>
      </c>
      <c r="U2013" s="3">
        <f t="shared" si="502"/>
        <v>-1.340890560923347E-3</v>
      </c>
      <c r="V2013" s="3" t="str">
        <f t="shared" si="503"/>
        <v/>
      </c>
      <c r="W2013" s="3" t="str">
        <f t="shared" si="504"/>
        <v/>
      </c>
      <c r="X2013" s="3" t="str">
        <f t="shared" si="505"/>
        <v/>
      </c>
      <c r="Y2013" s="3">
        <f t="shared" si="506"/>
        <v>-1.291006582754628E-2</v>
      </c>
      <c r="Z2013" s="3" t="str">
        <f t="shared" si="507"/>
        <v/>
      </c>
      <c r="AA2013" s="3" t="str">
        <f t="shared" si="508"/>
        <v/>
      </c>
      <c r="AB2013" s="3" t="str">
        <f t="shared" si="509"/>
        <v/>
      </c>
      <c r="AC2013" s="3">
        <f t="shared" si="510"/>
        <v>-1.196265570444144E-2</v>
      </c>
      <c r="AD2013" s="3" t="str">
        <f t="shared" si="511"/>
        <v/>
      </c>
      <c r="AE2013" s="3" t="str">
        <f t="shared" si="512"/>
        <v/>
      </c>
      <c r="AF2013" s="3" t="str">
        <f t="shared" si="513"/>
        <v/>
      </c>
      <c r="AG2013" s="3">
        <f t="shared" si="514"/>
        <v>-3.028619669086563E-2</v>
      </c>
      <c r="AH2013" s="3" t="str">
        <f t="shared" si="515"/>
        <v/>
      </c>
    </row>
    <row r="2014" spans="1:34">
      <c r="A2014" s="16">
        <v>41271</v>
      </c>
      <c r="B2014">
        <v>140.63999938964841</v>
      </c>
      <c r="C2014">
        <v>141.41999816894531</v>
      </c>
      <c r="D2014">
        <v>139.8699951171875</v>
      </c>
      <c r="E2014">
        <v>140.0299987792969</v>
      </c>
      <c r="F2014">
        <v>113.48867034912109</v>
      </c>
      <c r="G2014">
        <v>148806700</v>
      </c>
      <c r="H2014">
        <v>22.719999313354489</v>
      </c>
      <c r="I2014">
        <v>2012</v>
      </c>
      <c r="J2014">
        <v>114.95662307739261</v>
      </c>
      <c r="K2014" s="3">
        <v>-1.080782768016841E-2</v>
      </c>
      <c r="L2014" s="3">
        <v>-2.823086148423315E-2</v>
      </c>
      <c r="M2014" s="3">
        <v>-1.1266041466748261E-2</v>
      </c>
      <c r="N2014" s="3">
        <v>-7.7177575196871739E-3</v>
      </c>
      <c r="O2014" s="3">
        <v>-1.193841813049434E-2</v>
      </c>
      <c r="P2014" s="3">
        <v>-3.6176958218338662E-2</v>
      </c>
      <c r="Q2014" s="3">
        <v>-1.9350835526456559E-2</v>
      </c>
      <c r="R2014" s="3">
        <v>-1.5831692072214909E-2</v>
      </c>
      <c r="S2014" s="3" t="str">
        <f t="shared" si="500"/>
        <v/>
      </c>
      <c r="T2014" s="3" t="str">
        <f t="shared" si="501"/>
        <v/>
      </c>
      <c r="U2014" s="3">
        <f t="shared" si="502"/>
        <v>-1.080782768016841E-2</v>
      </c>
      <c r="V2014" s="3" t="str">
        <f t="shared" si="503"/>
        <v/>
      </c>
      <c r="W2014" s="3" t="str">
        <f t="shared" si="504"/>
        <v/>
      </c>
      <c r="X2014" s="3" t="str">
        <f t="shared" si="505"/>
        <v/>
      </c>
      <c r="Y2014" s="3">
        <f t="shared" si="506"/>
        <v>-1.193841813049434E-2</v>
      </c>
      <c r="Z2014" s="3" t="str">
        <f t="shared" si="507"/>
        <v/>
      </c>
      <c r="AA2014" s="3" t="str">
        <f t="shared" si="508"/>
        <v/>
      </c>
      <c r="AB2014" s="3" t="str">
        <f t="shared" si="509"/>
        <v/>
      </c>
      <c r="AC2014" s="3">
        <f t="shared" si="510"/>
        <v>-2.823086148423315E-2</v>
      </c>
      <c r="AD2014" s="3" t="str">
        <f t="shared" si="511"/>
        <v/>
      </c>
      <c r="AE2014" s="3" t="str">
        <f t="shared" si="512"/>
        <v/>
      </c>
      <c r="AF2014" s="3" t="str">
        <f t="shared" si="513"/>
        <v/>
      </c>
      <c r="AG2014" s="3">
        <f t="shared" si="514"/>
        <v>-3.6176958218338662E-2</v>
      </c>
      <c r="AH2014" s="3" t="str">
        <f t="shared" si="515"/>
        <v/>
      </c>
    </row>
    <row r="2015" spans="1:34">
      <c r="A2015" s="16">
        <v>41274</v>
      </c>
      <c r="B2015">
        <v>139.6600036621094</v>
      </c>
      <c r="C2015">
        <v>142.55999755859381</v>
      </c>
      <c r="D2015">
        <v>139.53999328613281</v>
      </c>
      <c r="E2015">
        <v>142.4100036621094</v>
      </c>
      <c r="F2015">
        <v>115.4175720214844</v>
      </c>
      <c r="G2015">
        <v>243935200</v>
      </c>
      <c r="H2015">
        <v>18.020000457763668</v>
      </c>
      <c r="I2015">
        <v>2012</v>
      </c>
      <c r="J2015">
        <v>115.00772628784181</v>
      </c>
      <c r="K2015" s="3">
        <v>1.6996424986119418E-2</v>
      </c>
      <c r="L2015" s="3">
        <v>-2.6613257315547529E-3</v>
      </c>
      <c r="M2015" s="3">
        <v>9.2894855843446145E-3</v>
      </c>
      <c r="N2015" s="3">
        <v>8.9344785344158684E-3</v>
      </c>
      <c r="O2015" s="3">
        <v>-3.499289419664708E-3</v>
      </c>
      <c r="P2015" s="3">
        <v>-2.276069859802721E-2</v>
      </c>
      <c r="Q2015" s="3">
        <v>-1.8015571480819781E-2</v>
      </c>
      <c r="R2015" s="3">
        <v>-1.8360891469697879E-2</v>
      </c>
      <c r="S2015" s="3" t="str">
        <f t="shared" si="500"/>
        <v/>
      </c>
      <c r="T2015" s="3" t="str">
        <f t="shared" si="501"/>
        <v/>
      </c>
      <c r="U2015" s="3" t="str">
        <f t="shared" si="502"/>
        <v/>
      </c>
      <c r="V2015" s="3">
        <f t="shared" si="503"/>
        <v>1.6996424986119418E-2</v>
      </c>
      <c r="W2015" s="3" t="str">
        <f t="shared" si="504"/>
        <v/>
      </c>
      <c r="X2015" s="3" t="str">
        <f t="shared" si="505"/>
        <v/>
      </c>
      <c r="Y2015" s="3" t="str">
        <f t="shared" si="506"/>
        <v/>
      </c>
      <c r="Z2015" s="3">
        <f t="shared" si="507"/>
        <v>-3.499289419664708E-3</v>
      </c>
      <c r="AA2015" s="3" t="str">
        <f t="shared" si="508"/>
        <v/>
      </c>
      <c r="AB2015" s="3" t="str">
        <f t="shared" si="509"/>
        <v/>
      </c>
      <c r="AC2015" s="3">
        <f t="shared" si="510"/>
        <v>-2.6613257315547529E-3</v>
      </c>
      <c r="AD2015" s="3" t="str">
        <f t="shared" si="511"/>
        <v/>
      </c>
      <c r="AE2015" s="3" t="str">
        <f t="shared" si="512"/>
        <v/>
      </c>
      <c r="AF2015" s="3" t="str">
        <f t="shared" si="513"/>
        <v/>
      </c>
      <c r="AG2015" s="3">
        <f t="shared" si="514"/>
        <v>-2.276069859802721E-2</v>
      </c>
      <c r="AH2015" s="3" t="str">
        <f t="shared" si="515"/>
        <v/>
      </c>
    </row>
    <row r="2016" spans="1:34">
      <c r="A2016" s="16">
        <v>41276</v>
      </c>
      <c r="B2016">
        <v>145.11000061035159</v>
      </c>
      <c r="C2016">
        <v>146.1499938964844</v>
      </c>
      <c r="D2016">
        <v>144.72999572753909</v>
      </c>
      <c r="E2016">
        <v>146.05999755859381</v>
      </c>
      <c r="F2016">
        <v>118.3757400512695</v>
      </c>
      <c r="G2016">
        <v>192059000</v>
      </c>
      <c r="H2016">
        <v>14.680000305175779</v>
      </c>
      <c r="I2016">
        <v>2013</v>
      </c>
      <c r="J2016">
        <v>115.23490524291989</v>
      </c>
      <c r="K2016" s="3">
        <v>2.563013567149475E-2</v>
      </c>
      <c r="L2016" s="3">
        <v>2.6062182929605049E-2</v>
      </c>
      <c r="M2016" s="3">
        <v>2.3133578099886479E-2</v>
      </c>
      <c r="N2016" s="3">
        <v>3.9914722374197353E-2</v>
      </c>
      <c r="O2016" s="3">
        <v>1.6290934665897708E-2</v>
      </c>
      <c r="P2016" s="3">
        <v>-1.9740166469254691E-2</v>
      </c>
      <c r="Q2016" s="3">
        <v>-2.9422069003432472E-2</v>
      </c>
      <c r="R2016" s="3">
        <v>-1.350303077636872E-2</v>
      </c>
      <c r="S2016" s="3" t="str">
        <f t="shared" si="500"/>
        <v/>
      </c>
      <c r="T2016" s="3" t="str">
        <f t="shared" si="501"/>
        <v/>
      </c>
      <c r="U2016" s="3">
        <f t="shared" si="502"/>
        <v>2.563013567149475E-2</v>
      </c>
      <c r="V2016" s="3" t="str">
        <f t="shared" si="503"/>
        <v/>
      </c>
      <c r="W2016" s="3" t="str">
        <f t="shared" si="504"/>
        <v/>
      </c>
      <c r="X2016" s="3" t="str">
        <f t="shared" si="505"/>
        <v/>
      </c>
      <c r="Y2016" s="3">
        <f t="shared" si="506"/>
        <v>1.6290934665897708E-2</v>
      </c>
      <c r="Z2016" s="3" t="str">
        <f t="shared" si="507"/>
        <v/>
      </c>
      <c r="AA2016" s="3" t="str">
        <f t="shared" si="508"/>
        <v/>
      </c>
      <c r="AB2016" s="3" t="str">
        <f t="shared" si="509"/>
        <v/>
      </c>
      <c r="AC2016" s="3">
        <f t="shared" si="510"/>
        <v>2.6062182929605049E-2</v>
      </c>
      <c r="AD2016" s="3" t="str">
        <f t="shared" si="511"/>
        <v/>
      </c>
      <c r="AE2016" s="3" t="str">
        <f t="shared" si="512"/>
        <v/>
      </c>
      <c r="AF2016" s="3" t="str">
        <f t="shared" si="513"/>
        <v/>
      </c>
      <c r="AG2016" s="3">
        <f t="shared" si="514"/>
        <v>-1.9740166469254691E-2</v>
      </c>
      <c r="AH2016" s="3" t="str">
        <f t="shared" si="515"/>
        <v/>
      </c>
    </row>
    <row r="2017" spans="1:34">
      <c r="A2017" s="16">
        <v>41277</v>
      </c>
      <c r="B2017">
        <v>145.99000549316409</v>
      </c>
      <c r="C2017">
        <v>146.3699951171875</v>
      </c>
      <c r="D2017">
        <v>145.3399963378906</v>
      </c>
      <c r="E2017">
        <v>145.72999572753909</v>
      </c>
      <c r="F2017">
        <v>118.1083450317383</v>
      </c>
      <c r="G2017">
        <v>144761800</v>
      </c>
      <c r="H2017">
        <v>14.560000419616699</v>
      </c>
      <c r="I2017">
        <v>2013</v>
      </c>
      <c r="J2017">
        <v>115.45676155090329</v>
      </c>
      <c r="K2017" s="3">
        <v>-2.2588667189361589E-3</v>
      </c>
      <c r="L2017" s="3">
        <v>2.807788043262072E-2</v>
      </c>
      <c r="M2017" s="3">
        <v>9.5867291495326246E-3</v>
      </c>
      <c r="N2017" s="3">
        <v>3.9034737233368373E-2</v>
      </c>
      <c r="O2017" s="3">
        <v>-4.9294894751336082E-3</v>
      </c>
      <c r="P2017" s="3">
        <v>-1.5590876288304689E-2</v>
      </c>
      <c r="Q2017" s="3">
        <v>-4.0104574718840207E-2</v>
      </c>
      <c r="R2017" s="3">
        <v>-1.210624222206858E-2</v>
      </c>
      <c r="S2017" s="3" t="str">
        <f t="shared" si="500"/>
        <v/>
      </c>
      <c r="T2017" s="3">
        <f t="shared" si="501"/>
        <v>-2.2588667189361589E-3</v>
      </c>
      <c r="U2017" s="3" t="str">
        <f t="shared" si="502"/>
        <v/>
      </c>
      <c r="V2017" s="3" t="str">
        <f t="shared" si="503"/>
        <v/>
      </c>
      <c r="W2017" s="3" t="str">
        <f t="shared" si="504"/>
        <v/>
      </c>
      <c r="X2017" s="3">
        <f t="shared" si="505"/>
        <v>-4.9294894751336082E-3</v>
      </c>
      <c r="Y2017" s="3" t="str">
        <f t="shared" si="506"/>
        <v/>
      </c>
      <c r="Z2017" s="3" t="str">
        <f t="shared" si="507"/>
        <v/>
      </c>
      <c r="AA2017" s="3" t="str">
        <f t="shared" si="508"/>
        <v/>
      </c>
      <c r="AB2017" s="3" t="str">
        <f t="shared" si="509"/>
        <v/>
      </c>
      <c r="AC2017" s="3">
        <f t="shared" si="510"/>
        <v>2.807788043262072E-2</v>
      </c>
      <c r="AD2017" s="3" t="str">
        <f t="shared" si="511"/>
        <v/>
      </c>
      <c r="AE2017" s="3" t="str">
        <f t="shared" si="512"/>
        <v/>
      </c>
      <c r="AF2017" s="3" t="str">
        <f t="shared" si="513"/>
        <v/>
      </c>
      <c r="AG2017" s="3">
        <f t="shared" si="514"/>
        <v>-1.5590876288304689E-2</v>
      </c>
      <c r="AH2017" s="3" t="str">
        <f t="shared" si="515"/>
        <v/>
      </c>
    </row>
    <row r="2018" spans="1:34">
      <c r="A2018" s="16">
        <v>41278</v>
      </c>
      <c r="B2018">
        <v>145.9700012207031</v>
      </c>
      <c r="C2018">
        <v>146.61000061035159</v>
      </c>
      <c r="D2018">
        <v>145.66999816894531</v>
      </c>
      <c r="E2018">
        <v>146.3699951171875</v>
      </c>
      <c r="F2018">
        <v>118.62697601318359</v>
      </c>
      <c r="G2018">
        <v>116817700</v>
      </c>
      <c r="H2018">
        <v>13.829999923706049</v>
      </c>
      <c r="I2018">
        <v>2013</v>
      </c>
      <c r="J2018">
        <v>115.6944877624512</v>
      </c>
      <c r="K2018" s="3">
        <v>4.3911459542163023E-3</v>
      </c>
      <c r="L2018" s="3">
        <v>3.3978772834590831E-2</v>
      </c>
      <c r="M2018" s="3">
        <v>2.1609640769469699E-2</v>
      </c>
      <c r="N2018" s="3">
        <v>4.1753068073477007E-2</v>
      </c>
      <c r="O2018" s="3">
        <v>-4.1170356380115791E-4</v>
      </c>
      <c r="P2018" s="3">
        <v>-1.426959810185657E-2</v>
      </c>
      <c r="Q2018" s="3">
        <v>-3.2919815794713918E-2</v>
      </c>
      <c r="R2018" s="3">
        <v>-1.385163755383167E-2</v>
      </c>
      <c r="S2018" s="3" t="str">
        <f t="shared" si="500"/>
        <v/>
      </c>
      <c r="T2018" s="3">
        <f t="shared" si="501"/>
        <v>4.3911459542163023E-3</v>
      </c>
      <c r="U2018" s="3" t="str">
        <f t="shared" si="502"/>
        <v/>
      </c>
      <c r="V2018" s="3" t="str">
        <f t="shared" si="503"/>
        <v/>
      </c>
      <c r="W2018" s="3" t="str">
        <f t="shared" si="504"/>
        <v/>
      </c>
      <c r="X2018" s="3">
        <f t="shared" si="505"/>
        <v>-4.1170356380115791E-4</v>
      </c>
      <c r="Y2018" s="3" t="str">
        <f t="shared" si="506"/>
        <v/>
      </c>
      <c r="Z2018" s="3" t="str">
        <f t="shared" si="507"/>
        <v/>
      </c>
      <c r="AA2018" s="3" t="str">
        <f t="shared" si="508"/>
        <v/>
      </c>
      <c r="AB2018" s="3" t="str">
        <f t="shared" si="509"/>
        <v/>
      </c>
      <c r="AC2018" s="3">
        <f t="shared" si="510"/>
        <v>3.3978772834590831E-2</v>
      </c>
      <c r="AD2018" s="3" t="str">
        <f t="shared" si="511"/>
        <v/>
      </c>
      <c r="AE2018" s="3" t="str">
        <f t="shared" si="512"/>
        <v/>
      </c>
      <c r="AF2018" s="3" t="str">
        <f t="shared" si="513"/>
        <v/>
      </c>
      <c r="AG2018" s="3">
        <f t="shared" si="514"/>
        <v>-1.426959810185657E-2</v>
      </c>
      <c r="AH2018" s="3" t="str">
        <f t="shared" si="515"/>
        <v/>
      </c>
    </row>
    <row r="2019" spans="1:34">
      <c r="A2019" s="16">
        <v>41281</v>
      </c>
      <c r="B2019">
        <v>145.8500061035156</v>
      </c>
      <c r="C2019">
        <v>146.11000061035159</v>
      </c>
      <c r="D2019">
        <v>145.42999267578119</v>
      </c>
      <c r="E2019">
        <v>145.9700012207031</v>
      </c>
      <c r="F2019">
        <v>118.3028030395508</v>
      </c>
      <c r="G2019">
        <v>110002500</v>
      </c>
      <c r="H2019">
        <v>13.789999961853029</v>
      </c>
      <c r="I2019">
        <v>2013</v>
      </c>
      <c r="J2019">
        <v>115.89669265747069</v>
      </c>
      <c r="K2019" s="3">
        <v>-2.7327087356318058E-3</v>
      </c>
      <c r="L2019" s="3">
        <v>4.2419500339726753E-2</v>
      </c>
      <c r="M2019" s="3">
        <v>1.2991099817172501E-2</v>
      </c>
      <c r="N2019" s="3">
        <v>3.539422134589354E-2</v>
      </c>
      <c r="O2019" s="3">
        <v>-6.4220979214603116E-3</v>
      </c>
      <c r="P2019" s="3">
        <v>-3.499289419664708E-3</v>
      </c>
      <c r="Q2019" s="3">
        <v>-3.8450951066727357E-2</v>
      </c>
      <c r="R2019" s="3">
        <v>-1.7185536799766091E-2</v>
      </c>
      <c r="S2019" s="3" t="str">
        <f t="shared" si="500"/>
        <v/>
      </c>
      <c r="T2019" s="3">
        <f t="shared" si="501"/>
        <v>-2.7327087356318058E-3</v>
      </c>
      <c r="U2019" s="3" t="str">
        <f t="shared" si="502"/>
        <v/>
      </c>
      <c r="V2019" s="3" t="str">
        <f t="shared" si="503"/>
        <v/>
      </c>
      <c r="W2019" s="3" t="str">
        <f t="shared" si="504"/>
        <v/>
      </c>
      <c r="X2019" s="3">
        <f t="shared" si="505"/>
        <v>-6.4220979214603116E-3</v>
      </c>
      <c r="Y2019" s="3" t="str">
        <f t="shared" si="506"/>
        <v/>
      </c>
      <c r="Z2019" s="3" t="str">
        <f t="shared" si="507"/>
        <v/>
      </c>
      <c r="AA2019" s="3" t="str">
        <f t="shared" si="508"/>
        <v/>
      </c>
      <c r="AB2019" s="3" t="str">
        <f t="shared" si="509"/>
        <v/>
      </c>
      <c r="AC2019" s="3" t="str">
        <f t="shared" si="510"/>
        <v/>
      </c>
      <c r="AD2019" s="3">
        <f t="shared" si="511"/>
        <v>4.2419500339726753E-2</v>
      </c>
      <c r="AE2019" s="3" t="str">
        <f t="shared" si="512"/>
        <v/>
      </c>
      <c r="AF2019" s="3" t="str">
        <f t="shared" si="513"/>
        <v/>
      </c>
      <c r="AG2019" s="3" t="str">
        <f t="shared" si="514"/>
        <v/>
      </c>
      <c r="AH2019" s="3">
        <f t="shared" si="515"/>
        <v>-3.499289419664708E-3</v>
      </c>
    </row>
    <row r="2020" spans="1:34">
      <c r="A2020" s="16">
        <v>41282</v>
      </c>
      <c r="B2020">
        <v>145.71000671386719</v>
      </c>
      <c r="C2020">
        <v>145.9100036621094</v>
      </c>
      <c r="D2020">
        <v>144.97999572753909</v>
      </c>
      <c r="E2020">
        <v>145.55000305175781</v>
      </c>
      <c r="F2020">
        <v>117.9623641967773</v>
      </c>
      <c r="G2020">
        <v>121265100</v>
      </c>
      <c r="H2020">
        <v>13.61999988555908</v>
      </c>
      <c r="I2020">
        <v>2013</v>
      </c>
      <c r="J2020">
        <v>116.0645732879639</v>
      </c>
      <c r="K2020" s="3">
        <v>-2.877690418371714E-3</v>
      </c>
      <c r="L2020" s="3">
        <v>2.2048567914938259E-2</v>
      </c>
      <c r="M2020" s="3">
        <v>1.932856376224756E-2</v>
      </c>
      <c r="N2020" s="3">
        <v>2.929732461674539E-2</v>
      </c>
      <c r="O2020" s="3">
        <v>-6.7822530991638041E-3</v>
      </c>
      <c r="P2020" s="3">
        <v>1.6290934665897708E-2</v>
      </c>
      <c r="Q2020" s="3">
        <v>-2.276069859802721E-2</v>
      </c>
      <c r="R2020" s="3">
        <v>-2.0153151479344929E-2</v>
      </c>
      <c r="S2020" s="3" t="str">
        <f t="shared" si="500"/>
        <v/>
      </c>
      <c r="T2020" s="3">
        <f t="shared" si="501"/>
        <v>-2.877690418371714E-3</v>
      </c>
      <c r="U2020" s="3" t="str">
        <f t="shared" si="502"/>
        <v/>
      </c>
      <c r="V2020" s="3" t="str">
        <f t="shared" si="503"/>
        <v/>
      </c>
      <c r="W2020" s="3" t="str">
        <f t="shared" si="504"/>
        <v/>
      </c>
      <c r="X2020" s="3">
        <f t="shared" si="505"/>
        <v>-6.7822530991638041E-3</v>
      </c>
      <c r="Y2020" s="3" t="str">
        <f t="shared" si="506"/>
        <v/>
      </c>
      <c r="Z2020" s="3" t="str">
        <f t="shared" si="507"/>
        <v/>
      </c>
      <c r="AA2020" s="3" t="str">
        <f t="shared" si="508"/>
        <v/>
      </c>
      <c r="AB2020" s="3" t="str">
        <f t="shared" si="509"/>
        <v/>
      </c>
      <c r="AC2020" s="3">
        <f t="shared" si="510"/>
        <v>2.2048567914938259E-2</v>
      </c>
      <c r="AD2020" s="3" t="str">
        <f t="shared" si="511"/>
        <v/>
      </c>
      <c r="AE2020" s="3" t="str">
        <f t="shared" si="512"/>
        <v/>
      </c>
      <c r="AF2020" s="3" t="str">
        <f t="shared" si="513"/>
        <v/>
      </c>
      <c r="AG2020" s="3">
        <f t="shared" si="514"/>
        <v>1.6290934665897708E-2</v>
      </c>
      <c r="AH2020" s="3" t="str">
        <f t="shared" si="515"/>
        <v/>
      </c>
    </row>
    <row r="2021" spans="1:34">
      <c r="A2021" s="16">
        <v>41283</v>
      </c>
      <c r="B2021">
        <v>145.8699951171875</v>
      </c>
      <c r="C2021">
        <v>146.32000732421881</v>
      </c>
      <c r="D2021">
        <v>145.63999938964841</v>
      </c>
      <c r="E2021">
        <v>145.91999816894531</v>
      </c>
      <c r="F2021">
        <v>118.26231384277339</v>
      </c>
      <c r="G2021">
        <v>90745600</v>
      </c>
      <c r="H2021">
        <v>13.810000419616699</v>
      </c>
      <c r="I2021">
        <v>2013</v>
      </c>
      <c r="J2021">
        <v>116.24503707885739</v>
      </c>
      <c r="K2021" s="3">
        <v>2.542757158509712E-3</v>
      </c>
      <c r="L2021" s="3">
        <v>-9.5818795681423818E-4</v>
      </c>
      <c r="M2021" s="3">
        <v>2.507902250297955E-2</v>
      </c>
      <c r="N2021" s="3">
        <v>3.1479984133409238E-2</v>
      </c>
      <c r="O2021" s="3">
        <v>6.1831903815634526E-4</v>
      </c>
      <c r="P2021" s="3">
        <v>-7.3942342127003569E-3</v>
      </c>
      <c r="Q2021" s="3">
        <v>-1.9740166469254691E-2</v>
      </c>
      <c r="R2021" s="3">
        <v>-2.0565788653510109E-2</v>
      </c>
      <c r="S2021" s="3" t="str">
        <f t="shared" si="500"/>
        <v/>
      </c>
      <c r="T2021" s="3">
        <f t="shared" si="501"/>
        <v>2.542757158509712E-3</v>
      </c>
      <c r="U2021" s="3" t="str">
        <f t="shared" si="502"/>
        <v/>
      </c>
      <c r="V2021" s="3" t="str">
        <f t="shared" si="503"/>
        <v/>
      </c>
      <c r="W2021" s="3" t="str">
        <f t="shared" si="504"/>
        <v/>
      </c>
      <c r="X2021" s="3">
        <f t="shared" si="505"/>
        <v>6.1831903815634526E-4</v>
      </c>
      <c r="Y2021" s="3" t="str">
        <f t="shared" si="506"/>
        <v/>
      </c>
      <c r="Z2021" s="3" t="str">
        <f t="shared" si="507"/>
        <v/>
      </c>
      <c r="AA2021" s="3" t="str">
        <f t="shared" si="508"/>
        <v/>
      </c>
      <c r="AB2021" s="3">
        <f t="shared" si="509"/>
        <v>-9.5818795681423818E-4</v>
      </c>
      <c r="AC2021" s="3" t="str">
        <f t="shared" si="510"/>
        <v/>
      </c>
      <c r="AD2021" s="3" t="str">
        <f t="shared" si="511"/>
        <v/>
      </c>
      <c r="AE2021" s="3" t="str">
        <f t="shared" si="512"/>
        <v/>
      </c>
      <c r="AF2021" s="3">
        <f t="shared" si="513"/>
        <v>-7.3942342127003569E-3</v>
      </c>
      <c r="AG2021" s="3" t="str">
        <f t="shared" si="514"/>
        <v/>
      </c>
      <c r="AH2021" s="3" t="str">
        <f t="shared" si="515"/>
        <v/>
      </c>
    </row>
    <row r="2022" spans="1:34">
      <c r="A2022" s="16">
        <v>41284</v>
      </c>
      <c r="B2022">
        <v>146.72999572753909</v>
      </c>
      <c r="C2022">
        <v>147.0899963378906</v>
      </c>
      <c r="D2022">
        <v>145.9700012207031</v>
      </c>
      <c r="E2022">
        <v>147.08000183105469</v>
      </c>
      <c r="F2022">
        <v>119.2024612426758</v>
      </c>
      <c r="G2022">
        <v>130735400</v>
      </c>
      <c r="H2022">
        <v>13.489999771118161</v>
      </c>
      <c r="I2022">
        <v>2013</v>
      </c>
      <c r="J2022">
        <v>116.43347702026369</v>
      </c>
      <c r="K2022" s="3">
        <v>7.9496787214246023E-3</v>
      </c>
      <c r="L2022" s="3">
        <v>9.2636655830160564E-3</v>
      </c>
      <c r="M2022" s="3">
        <v>3.7601650110244522E-2</v>
      </c>
      <c r="N2022" s="3">
        <v>3.2649044908497522E-2</v>
      </c>
      <c r="O2022" s="3">
        <v>3.4267442698232559E-4</v>
      </c>
      <c r="P2022" s="3">
        <v>-5.146503959296167E-3</v>
      </c>
      <c r="Q2022" s="3">
        <v>-1.5590876288304689E-2</v>
      </c>
      <c r="R2022" s="3">
        <v>-2.7189131963843542E-2</v>
      </c>
      <c r="S2022" s="3" t="str">
        <f t="shared" si="500"/>
        <v/>
      </c>
      <c r="T2022" s="3">
        <f t="shared" si="501"/>
        <v>7.9496787214246023E-3</v>
      </c>
      <c r="U2022" s="3" t="str">
        <f t="shared" si="502"/>
        <v/>
      </c>
      <c r="V2022" s="3" t="str">
        <f t="shared" si="503"/>
        <v/>
      </c>
      <c r="W2022" s="3" t="str">
        <f t="shared" si="504"/>
        <v/>
      </c>
      <c r="X2022" s="3">
        <f t="shared" si="505"/>
        <v>3.4267442698232559E-4</v>
      </c>
      <c r="Y2022" s="3" t="str">
        <f t="shared" si="506"/>
        <v/>
      </c>
      <c r="Z2022" s="3" t="str">
        <f t="shared" si="507"/>
        <v/>
      </c>
      <c r="AA2022" s="3" t="str">
        <f t="shared" si="508"/>
        <v/>
      </c>
      <c r="AB2022" s="3">
        <f t="shared" si="509"/>
        <v>9.2636655830160564E-3</v>
      </c>
      <c r="AC2022" s="3" t="str">
        <f t="shared" si="510"/>
        <v/>
      </c>
      <c r="AD2022" s="3" t="str">
        <f t="shared" si="511"/>
        <v/>
      </c>
      <c r="AE2022" s="3" t="str">
        <f t="shared" si="512"/>
        <v/>
      </c>
      <c r="AF2022" s="3">
        <f t="shared" si="513"/>
        <v>-5.146503959296167E-3</v>
      </c>
      <c r="AG2022" s="3" t="str">
        <f t="shared" si="514"/>
        <v/>
      </c>
      <c r="AH2022" s="3" t="str">
        <f t="shared" si="515"/>
        <v/>
      </c>
    </row>
    <row r="2023" spans="1:34">
      <c r="A2023" s="16">
        <v>41285</v>
      </c>
      <c r="B2023">
        <v>147.03999328613281</v>
      </c>
      <c r="C2023">
        <v>147.1499938964844</v>
      </c>
      <c r="D2023">
        <v>146.61000061035159</v>
      </c>
      <c r="E2023">
        <v>147.07000732421881</v>
      </c>
      <c r="F2023">
        <v>119.1942977905273</v>
      </c>
      <c r="G2023">
        <v>113917300</v>
      </c>
      <c r="H2023">
        <v>13.35999965667725</v>
      </c>
      <c r="I2023">
        <v>2013</v>
      </c>
      <c r="J2023">
        <v>116.6186920166016</v>
      </c>
      <c r="K2023" s="3">
        <v>-6.8483922759043914E-5</v>
      </c>
      <c r="L2023" s="3">
        <v>4.7824010727601776E-3</v>
      </c>
      <c r="M2023" s="3">
        <v>3.892367402700625E-2</v>
      </c>
      <c r="N2023" s="3">
        <v>3.2074638455941162E-2</v>
      </c>
      <c r="O2023" s="3">
        <v>-3.1955481020662369E-3</v>
      </c>
      <c r="P2023" s="3">
        <v>-9.4964776663111206E-3</v>
      </c>
      <c r="Q2023" s="3">
        <v>-1.426959810185657E-2</v>
      </c>
      <c r="R2023" s="3">
        <v>-2.7663587015983149E-2</v>
      </c>
      <c r="S2023" s="3" t="str">
        <f t="shared" si="500"/>
        <v/>
      </c>
      <c r="T2023" s="3">
        <f t="shared" si="501"/>
        <v>-6.8483922759043914E-5</v>
      </c>
      <c r="U2023" s="3" t="str">
        <f t="shared" si="502"/>
        <v/>
      </c>
      <c r="V2023" s="3" t="str">
        <f t="shared" si="503"/>
        <v/>
      </c>
      <c r="W2023" s="3" t="str">
        <f t="shared" si="504"/>
        <v/>
      </c>
      <c r="X2023" s="3">
        <f t="shared" si="505"/>
        <v>-3.1955481020662369E-3</v>
      </c>
      <c r="Y2023" s="3" t="str">
        <f t="shared" si="506"/>
        <v/>
      </c>
      <c r="Z2023" s="3" t="str">
        <f t="shared" si="507"/>
        <v/>
      </c>
      <c r="AA2023" s="3" t="str">
        <f t="shared" si="508"/>
        <v/>
      </c>
      <c r="AB2023" s="3">
        <f t="shared" si="509"/>
        <v>4.7824010727601776E-3</v>
      </c>
      <c r="AC2023" s="3" t="str">
        <f t="shared" si="510"/>
        <v/>
      </c>
      <c r="AD2023" s="3" t="str">
        <f t="shared" si="511"/>
        <v/>
      </c>
      <c r="AE2023" s="3" t="str">
        <f t="shared" si="512"/>
        <v/>
      </c>
      <c r="AF2023" s="3">
        <f t="shared" si="513"/>
        <v>-9.4964776663111206E-3</v>
      </c>
      <c r="AG2023" s="3" t="str">
        <f t="shared" si="514"/>
        <v/>
      </c>
      <c r="AH2023" s="3" t="str">
        <f t="shared" si="515"/>
        <v/>
      </c>
    </row>
    <row r="2024" spans="1:34">
      <c r="A2024" s="16">
        <v>41288</v>
      </c>
      <c r="B2024">
        <v>146.88999938964841</v>
      </c>
      <c r="C2024">
        <v>147.07000732421881</v>
      </c>
      <c r="D2024">
        <v>146.42999267578119</v>
      </c>
      <c r="E2024">
        <v>146.9700012207031</v>
      </c>
      <c r="F2024">
        <v>119.11325836181641</v>
      </c>
      <c r="G2024">
        <v>89567200</v>
      </c>
      <c r="H2024">
        <v>13.52000045776367</v>
      </c>
      <c r="I2024">
        <v>2013</v>
      </c>
      <c r="J2024">
        <v>116.83526458740231</v>
      </c>
      <c r="K2024" s="3">
        <v>-6.7989350340702526E-4</v>
      </c>
      <c r="L2024" s="3">
        <v>6.8506857102503824E-3</v>
      </c>
      <c r="M2024" s="3">
        <v>4.9560788714790638E-2</v>
      </c>
      <c r="N2024" s="3">
        <v>3.7736393347256758E-2</v>
      </c>
      <c r="O2024" s="3">
        <v>-4.3517686582185133E-3</v>
      </c>
      <c r="P2024" s="3">
        <v>-6.7822530991638041E-3</v>
      </c>
      <c r="Q2024" s="3">
        <v>-3.499289419664708E-3</v>
      </c>
      <c r="R2024" s="3">
        <v>-2.166452703425548E-2</v>
      </c>
      <c r="S2024" s="3" t="str">
        <f t="shared" si="500"/>
        <v/>
      </c>
      <c r="T2024" s="3">
        <f t="shared" si="501"/>
        <v>-6.7989350340702526E-4</v>
      </c>
      <c r="U2024" s="3" t="str">
        <f t="shared" si="502"/>
        <v/>
      </c>
      <c r="V2024" s="3" t="str">
        <f t="shared" si="503"/>
        <v/>
      </c>
      <c r="W2024" s="3" t="str">
        <f t="shared" si="504"/>
        <v/>
      </c>
      <c r="X2024" s="3">
        <f t="shared" si="505"/>
        <v>-4.3517686582185133E-3</v>
      </c>
      <c r="Y2024" s="3" t="str">
        <f t="shared" si="506"/>
        <v/>
      </c>
      <c r="Z2024" s="3" t="str">
        <f t="shared" si="507"/>
        <v/>
      </c>
      <c r="AA2024" s="3" t="str">
        <f t="shared" si="508"/>
        <v/>
      </c>
      <c r="AB2024" s="3">
        <f t="shared" si="509"/>
        <v>6.8506857102503824E-3</v>
      </c>
      <c r="AC2024" s="3" t="str">
        <f t="shared" si="510"/>
        <v/>
      </c>
      <c r="AD2024" s="3" t="str">
        <f t="shared" si="511"/>
        <v/>
      </c>
      <c r="AE2024" s="3" t="str">
        <f t="shared" si="512"/>
        <v/>
      </c>
      <c r="AF2024" s="3">
        <f t="shared" si="513"/>
        <v>-6.7822530991638041E-3</v>
      </c>
      <c r="AG2024" s="3" t="str">
        <f t="shared" si="514"/>
        <v/>
      </c>
      <c r="AH2024" s="3" t="str">
        <f t="shared" si="515"/>
        <v/>
      </c>
    </row>
    <row r="2025" spans="1:34">
      <c r="A2025" s="16">
        <v>41289</v>
      </c>
      <c r="B2025">
        <v>146.28999328613281</v>
      </c>
      <c r="C2025">
        <v>147.21000671386719</v>
      </c>
      <c r="D2025">
        <v>146.19999694824219</v>
      </c>
      <c r="E2025">
        <v>147.07000732421881</v>
      </c>
      <c r="F2025">
        <v>119.1942977905273</v>
      </c>
      <c r="G2025">
        <v>93172600</v>
      </c>
      <c r="H2025">
        <v>13.55000019073486</v>
      </c>
      <c r="I2025">
        <v>2013</v>
      </c>
      <c r="J2025">
        <v>117.0772159576416</v>
      </c>
      <c r="K2025" s="3">
        <v>6.803560730810343E-4</v>
      </c>
      <c r="L2025" s="3">
        <v>1.0443446112142761E-2</v>
      </c>
      <c r="M2025" s="3">
        <v>3.27222770579505E-2</v>
      </c>
      <c r="N2025" s="3">
        <v>4.2315735763311928E-2</v>
      </c>
      <c r="O2025" s="3">
        <v>-5.2391934821082184E-3</v>
      </c>
      <c r="P2025" s="3">
        <v>6.1831903815634526E-4</v>
      </c>
      <c r="Q2025" s="3">
        <v>1.6290934665897708E-2</v>
      </c>
      <c r="R2025" s="3">
        <v>-1.8015571480819781E-2</v>
      </c>
      <c r="S2025" s="3" t="str">
        <f t="shared" si="500"/>
        <v/>
      </c>
      <c r="T2025" s="3">
        <f t="shared" si="501"/>
        <v>6.803560730810343E-4</v>
      </c>
      <c r="U2025" s="3" t="str">
        <f t="shared" si="502"/>
        <v/>
      </c>
      <c r="V2025" s="3" t="str">
        <f t="shared" si="503"/>
        <v/>
      </c>
      <c r="W2025" s="3" t="str">
        <f t="shared" si="504"/>
        <v/>
      </c>
      <c r="X2025" s="3">
        <f t="shared" si="505"/>
        <v>-5.2391934821082184E-3</v>
      </c>
      <c r="Y2025" s="3" t="str">
        <f t="shared" si="506"/>
        <v/>
      </c>
      <c r="Z2025" s="3" t="str">
        <f t="shared" si="507"/>
        <v/>
      </c>
      <c r="AA2025" s="3" t="str">
        <f t="shared" si="508"/>
        <v/>
      </c>
      <c r="AB2025" s="3">
        <f t="shared" si="509"/>
        <v>1.0443446112142761E-2</v>
      </c>
      <c r="AC2025" s="3" t="str">
        <f t="shared" si="510"/>
        <v/>
      </c>
      <c r="AD2025" s="3" t="str">
        <f t="shared" si="511"/>
        <v/>
      </c>
      <c r="AE2025" s="3" t="str">
        <f t="shared" si="512"/>
        <v/>
      </c>
      <c r="AF2025" s="3">
        <f t="shared" si="513"/>
        <v>6.1831903815634526E-4</v>
      </c>
      <c r="AG2025" s="3" t="str">
        <f t="shared" si="514"/>
        <v/>
      </c>
      <c r="AH2025" s="3" t="str">
        <f t="shared" si="515"/>
        <v/>
      </c>
    </row>
    <row r="2026" spans="1:34">
      <c r="A2026" s="16">
        <v>41290</v>
      </c>
      <c r="B2026">
        <v>146.77000427246091</v>
      </c>
      <c r="C2026">
        <v>147.2799987792969</v>
      </c>
      <c r="D2026">
        <v>146.61000061035159</v>
      </c>
      <c r="E2026">
        <v>147.05000305175781</v>
      </c>
      <c r="F2026">
        <v>119.1781387329102</v>
      </c>
      <c r="G2026">
        <v>104849500</v>
      </c>
      <c r="H2026">
        <v>13.420000076293951</v>
      </c>
      <c r="I2026">
        <v>2013</v>
      </c>
      <c r="J2026">
        <v>117.25116271972659</v>
      </c>
      <c r="K2026" s="3">
        <v>-1.3556904916367521E-4</v>
      </c>
      <c r="L2026" s="3">
        <v>7.7440129520405243E-3</v>
      </c>
      <c r="M2026" s="3">
        <v>6.7784047752783572E-3</v>
      </c>
      <c r="N2026" s="3">
        <v>3.0068791631426391E-2</v>
      </c>
      <c r="O2026" s="3">
        <v>-3.1278077851256691E-3</v>
      </c>
      <c r="P2026" s="3">
        <v>3.4267442698232559E-4</v>
      </c>
      <c r="Q2026" s="3">
        <v>-7.3942342127003569E-3</v>
      </c>
      <c r="R2026" s="3">
        <v>-2.9422069003432472E-2</v>
      </c>
      <c r="S2026" s="3" t="str">
        <f t="shared" si="500"/>
        <v/>
      </c>
      <c r="T2026" s="3">
        <f t="shared" si="501"/>
        <v>-1.3556904916367521E-4</v>
      </c>
      <c r="U2026" s="3" t="str">
        <f t="shared" si="502"/>
        <v/>
      </c>
      <c r="V2026" s="3" t="str">
        <f t="shared" si="503"/>
        <v/>
      </c>
      <c r="W2026" s="3" t="str">
        <f t="shared" si="504"/>
        <v/>
      </c>
      <c r="X2026" s="3">
        <f t="shared" si="505"/>
        <v>-3.1278077851256691E-3</v>
      </c>
      <c r="Y2026" s="3" t="str">
        <f t="shared" si="506"/>
        <v/>
      </c>
      <c r="Z2026" s="3" t="str">
        <f t="shared" si="507"/>
        <v/>
      </c>
      <c r="AA2026" s="3" t="str">
        <f t="shared" si="508"/>
        <v/>
      </c>
      <c r="AB2026" s="3">
        <f t="shared" si="509"/>
        <v>7.7440129520405243E-3</v>
      </c>
      <c r="AC2026" s="3" t="str">
        <f t="shared" si="510"/>
        <v/>
      </c>
      <c r="AD2026" s="3" t="str">
        <f t="shared" si="511"/>
        <v/>
      </c>
      <c r="AE2026" s="3" t="str">
        <f t="shared" si="512"/>
        <v/>
      </c>
      <c r="AF2026" s="3">
        <f t="shared" si="513"/>
        <v>3.4267442698232559E-4</v>
      </c>
      <c r="AG2026" s="3" t="str">
        <f t="shared" si="514"/>
        <v/>
      </c>
      <c r="AH2026" s="3" t="str">
        <f t="shared" si="515"/>
        <v/>
      </c>
    </row>
    <row r="2027" spans="1:34">
      <c r="A2027" s="16">
        <v>41291</v>
      </c>
      <c r="B2027">
        <v>147.69999694824219</v>
      </c>
      <c r="C2027">
        <v>148.41999816894531</v>
      </c>
      <c r="D2027">
        <v>147.1499938964844</v>
      </c>
      <c r="E2027">
        <v>148</v>
      </c>
      <c r="F2027">
        <v>119.9480361938477</v>
      </c>
      <c r="G2027">
        <v>133833500</v>
      </c>
      <c r="H2027">
        <v>13.569999694824221</v>
      </c>
      <c r="I2027">
        <v>2013</v>
      </c>
      <c r="J2027">
        <v>117.3992233276367</v>
      </c>
      <c r="K2027" s="3">
        <v>6.4600560901770798E-3</v>
      </c>
      <c r="L2027" s="3">
        <v>6.254694268887695E-3</v>
      </c>
      <c r="M2027" s="3">
        <v>1.557630124793485E-2</v>
      </c>
      <c r="N2027" s="3">
        <v>2.5312356178682771E-2</v>
      </c>
      <c r="O2027" s="3">
        <v>6.7997852874146503E-4</v>
      </c>
      <c r="P2027" s="3">
        <v>-5.9831715519240714E-3</v>
      </c>
      <c r="Q2027" s="3">
        <v>-5.146503959296167E-3</v>
      </c>
      <c r="R2027" s="3">
        <v>-4.0104574718840207E-2</v>
      </c>
      <c r="S2027" s="3" t="str">
        <f t="shared" si="500"/>
        <v/>
      </c>
      <c r="T2027" s="3">
        <f t="shared" si="501"/>
        <v>6.4600560901770798E-3</v>
      </c>
      <c r="U2027" s="3" t="str">
        <f t="shared" si="502"/>
        <v/>
      </c>
      <c r="V2027" s="3" t="str">
        <f t="shared" si="503"/>
        <v/>
      </c>
      <c r="W2027" s="3" t="str">
        <f t="shared" si="504"/>
        <v/>
      </c>
      <c r="X2027" s="3">
        <f t="shared" si="505"/>
        <v>6.7997852874146503E-4</v>
      </c>
      <c r="Y2027" s="3" t="str">
        <f t="shared" si="506"/>
        <v/>
      </c>
      <c r="Z2027" s="3" t="str">
        <f t="shared" si="507"/>
        <v/>
      </c>
      <c r="AA2027" s="3" t="str">
        <f t="shared" si="508"/>
        <v/>
      </c>
      <c r="AB2027" s="3">
        <f t="shared" si="509"/>
        <v>6.254694268887695E-3</v>
      </c>
      <c r="AC2027" s="3" t="str">
        <f t="shared" si="510"/>
        <v/>
      </c>
      <c r="AD2027" s="3" t="str">
        <f t="shared" si="511"/>
        <v/>
      </c>
      <c r="AE2027" s="3" t="str">
        <f t="shared" si="512"/>
        <v/>
      </c>
      <c r="AF2027" s="3">
        <f t="shared" si="513"/>
        <v>-5.9831715519240714E-3</v>
      </c>
      <c r="AG2027" s="3" t="str">
        <f t="shared" si="514"/>
        <v/>
      </c>
      <c r="AH2027" s="3" t="str">
        <f t="shared" si="515"/>
        <v/>
      </c>
    </row>
    <row r="2028" spans="1:34">
      <c r="A2028" s="16">
        <v>41292</v>
      </c>
      <c r="B2028">
        <v>147.9700012207031</v>
      </c>
      <c r="C2028">
        <v>148.49000549316409</v>
      </c>
      <c r="D2028">
        <v>147.42999267578119</v>
      </c>
      <c r="E2028">
        <v>148.33000183105469</v>
      </c>
      <c r="F2028">
        <v>120.2155456542969</v>
      </c>
      <c r="G2028">
        <v>169906000</v>
      </c>
      <c r="H2028">
        <v>12.460000038146971</v>
      </c>
      <c r="I2028">
        <v>2013</v>
      </c>
      <c r="J2028">
        <v>117.60411491394041</v>
      </c>
      <c r="K2028" s="3">
        <v>2.2302112559549059E-3</v>
      </c>
      <c r="L2028" s="3">
        <v>8.5679255023112244E-3</v>
      </c>
      <c r="M2028" s="3">
        <v>1.339130183118487E-2</v>
      </c>
      <c r="N2028" s="3">
        <v>3.5290323822662062E-2</v>
      </c>
      <c r="O2028" s="3">
        <v>-3.8514008393158989E-3</v>
      </c>
      <c r="P2028" s="3">
        <v>-5.9156206748437468E-3</v>
      </c>
      <c r="Q2028" s="3">
        <v>-9.4964776663111206E-3</v>
      </c>
      <c r="R2028" s="3">
        <v>-3.2919815794713918E-2</v>
      </c>
      <c r="S2028" s="3" t="str">
        <f t="shared" si="500"/>
        <v/>
      </c>
      <c r="T2028" s="3">
        <f t="shared" si="501"/>
        <v>2.2302112559549059E-3</v>
      </c>
      <c r="U2028" s="3" t="str">
        <f t="shared" si="502"/>
        <v/>
      </c>
      <c r="V2028" s="3" t="str">
        <f t="shared" si="503"/>
        <v/>
      </c>
      <c r="W2028" s="3" t="str">
        <f t="shared" si="504"/>
        <v/>
      </c>
      <c r="X2028" s="3">
        <f t="shared" si="505"/>
        <v>-3.8514008393158989E-3</v>
      </c>
      <c r="Y2028" s="3" t="str">
        <f t="shared" si="506"/>
        <v/>
      </c>
      <c r="Z2028" s="3" t="str">
        <f t="shared" si="507"/>
        <v/>
      </c>
      <c r="AA2028" s="3" t="str">
        <f t="shared" si="508"/>
        <v/>
      </c>
      <c r="AB2028" s="3">
        <f t="shared" si="509"/>
        <v>8.5679255023112244E-3</v>
      </c>
      <c r="AC2028" s="3" t="str">
        <f t="shared" si="510"/>
        <v/>
      </c>
      <c r="AD2028" s="3" t="str">
        <f t="shared" si="511"/>
        <v/>
      </c>
      <c r="AE2028" s="3" t="str">
        <f t="shared" si="512"/>
        <v/>
      </c>
      <c r="AF2028" s="3">
        <f t="shared" si="513"/>
        <v>-5.9156206748437468E-3</v>
      </c>
      <c r="AG2028" s="3" t="str">
        <f t="shared" si="514"/>
        <v/>
      </c>
      <c r="AH2028" s="3" t="str">
        <f t="shared" si="515"/>
        <v/>
      </c>
    </row>
    <row r="2029" spans="1:34">
      <c r="A2029" s="16">
        <v>41296</v>
      </c>
      <c r="B2029">
        <v>148.33000183105469</v>
      </c>
      <c r="C2029">
        <v>149.1300048828125</v>
      </c>
      <c r="D2029">
        <v>147.97999572753909</v>
      </c>
      <c r="E2029">
        <v>149.1300048828125</v>
      </c>
      <c r="F2029">
        <v>120.863883972168</v>
      </c>
      <c r="G2029">
        <v>111797300</v>
      </c>
      <c r="H2029">
        <v>12.430000305175779</v>
      </c>
      <c r="I2029">
        <v>2013</v>
      </c>
      <c r="J2029">
        <v>117.8080276489258</v>
      </c>
      <c r="K2029" s="3">
        <v>5.3931320973705787E-3</v>
      </c>
      <c r="L2029" s="3">
        <v>1.469715155498386E-2</v>
      </c>
      <c r="M2029" s="3">
        <v>2.1648522831373421E-2</v>
      </c>
      <c r="N2029" s="3">
        <v>3.4920860769542587E-2</v>
      </c>
      <c r="O2029" s="3">
        <v>-2.359644705689945E-3</v>
      </c>
      <c r="P2029" s="3">
        <v>-5.2391934821082184E-3</v>
      </c>
      <c r="Q2029" s="3">
        <v>-6.7822530991638041E-3</v>
      </c>
      <c r="R2029" s="3">
        <v>-3.8450951066727357E-2</v>
      </c>
      <c r="S2029" s="3">
        <f t="shared" si="500"/>
        <v>5.3931320973705787E-3</v>
      </c>
      <c r="T2029" s="3" t="str">
        <f t="shared" si="501"/>
        <v/>
      </c>
      <c r="U2029" s="3" t="str">
        <f t="shared" si="502"/>
        <v/>
      </c>
      <c r="V2029" s="3" t="str">
        <f t="shared" si="503"/>
        <v/>
      </c>
      <c r="W2029" s="3">
        <f t="shared" si="504"/>
        <v>-2.359644705689945E-3</v>
      </c>
      <c r="X2029" s="3" t="str">
        <f t="shared" si="505"/>
        <v/>
      </c>
      <c r="Y2029" s="3" t="str">
        <f t="shared" si="506"/>
        <v/>
      </c>
      <c r="Z2029" s="3" t="str">
        <f t="shared" si="507"/>
        <v/>
      </c>
      <c r="AA2029" s="3" t="str">
        <f t="shared" si="508"/>
        <v/>
      </c>
      <c r="AB2029" s="3">
        <f t="shared" si="509"/>
        <v>1.469715155498386E-2</v>
      </c>
      <c r="AC2029" s="3" t="str">
        <f t="shared" si="510"/>
        <v/>
      </c>
      <c r="AD2029" s="3" t="str">
        <f t="shared" si="511"/>
        <v/>
      </c>
      <c r="AE2029" s="3" t="str">
        <f t="shared" si="512"/>
        <v/>
      </c>
      <c r="AF2029" s="3">
        <f t="shared" si="513"/>
        <v>-5.2391934821082184E-3</v>
      </c>
      <c r="AG2029" s="3" t="str">
        <f t="shared" si="514"/>
        <v/>
      </c>
      <c r="AH2029" s="3" t="str">
        <f t="shared" si="515"/>
        <v/>
      </c>
    </row>
    <row r="2030" spans="1:34">
      <c r="A2030" s="16">
        <v>41297</v>
      </c>
      <c r="B2030">
        <v>149.1300048828125</v>
      </c>
      <c r="C2030">
        <v>149.5</v>
      </c>
      <c r="D2030">
        <v>148.86000061035159</v>
      </c>
      <c r="E2030">
        <v>149.3699951171875</v>
      </c>
      <c r="F2030">
        <v>121.0583190917969</v>
      </c>
      <c r="G2030">
        <v>104596100</v>
      </c>
      <c r="H2030">
        <v>12.460000038146971</v>
      </c>
      <c r="I2030">
        <v>2013</v>
      </c>
      <c r="J2030">
        <v>118.0746658325195</v>
      </c>
      <c r="K2030" s="3">
        <v>1.6087114962619611E-3</v>
      </c>
      <c r="L2030" s="3">
        <v>1.563851069910549E-2</v>
      </c>
      <c r="M2030" s="3">
        <v>2.624527675500854E-2</v>
      </c>
      <c r="N2030" s="3">
        <v>4.6081124022472997E-2</v>
      </c>
      <c r="O2030" s="3">
        <v>-1.810529495208657E-3</v>
      </c>
      <c r="P2030" s="3">
        <v>-3.1278077851256691E-3</v>
      </c>
      <c r="Q2030" s="3">
        <v>6.1831903815634526E-4</v>
      </c>
      <c r="R2030" s="3">
        <v>-2.276069859802721E-2</v>
      </c>
      <c r="S2030" s="3">
        <f t="shared" si="500"/>
        <v>1.6087114962619611E-3</v>
      </c>
      <c r="T2030" s="3" t="str">
        <f t="shared" si="501"/>
        <v/>
      </c>
      <c r="U2030" s="3" t="str">
        <f t="shared" si="502"/>
        <v/>
      </c>
      <c r="V2030" s="3" t="str">
        <f t="shared" si="503"/>
        <v/>
      </c>
      <c r="W2030" s="3">
        <f t="shared" si="504"/>
        <v>-1.810529495208657E-3</v>
      </c>
      <c r="X2030" s="3" t="str">
        <f t="shared" si="505"/>
        <v/>
      </c>
      <c r="Y2030" s="3" t="str">
        <f t="shared" si="506"/>
        <v/>
      </c>
      <c r="Z2030" s="3" t="str">
        <f t="shared" si="507"/>
        <v/>
      </c>
      <c r="AA2030" s="3" t="str">
        <f t="shared" si="508"/>
        <v/>
      </c>
      <c r="AB2030" s="3">
        <f t="shared" si="509"/>
        <v>1.563851069910549E-2</v>
      </c>
      <c r="AC2030" s="3" t="str">
        <f t="shared" si="510"/>
        <v/>
      </c>
      <c r="AD2030" s="3" t="str">
        <f t="shared" si="511"/>
        <v/>
      </c>
      <c r="AE2030" s="3" t="str">
        <f t="shared" si="512"/>
        <v/>
      </c>
      <c r="AF2030" s="3">
        <f t="shared" si="513"/>
        <v>-3.1278077851256691E-3</v>
      </c>
      <c r="AG2030" s="3" t="str">
        <f t="shared" si="514"/>
        <v/>
      </c>
      <c r="AH2030" s="3" t="str">
        <f t="shared" si="515"/>
        <v/>
      </c>
    </row>
    <row r="2031" spans="1:34">
      <c r="A2031" s="16">
        <v>41298</v>
      </c>
      <c r="B2031">
        <v>149.1499938964844</v>
      </c>
      <c r="C2031">
        <v>150.13999938964841</v>
      </c>
      <c r="D2031">
        <v>149.00999450683591</v>
      </c>
      <c r="E2031">
        <v>149.4100036621094</v>
      </c>
      <c r="F2031">
        <v>121.0907745361328</v>
      </c>
      <c r="G2031">
        <v>146426400</v>
      </c>
      <c r="H2031">
        <v>12.689999580383301</v>
      </c>
      <c r="I2031">
        <v>2013</v>
      </c>
      <c r="J2031">
        <v>118.3607559204102</v>
      </c>
      <c r="K2031" s="3">
        <v>2.6809759609602862E-4</v>
      </c>
      <c r="L2031" s="3">
        <v>1.6048545677568079E-2</v>
      </c>
      <c r="M2031" s="3">
        <v>2.3916838775197121E-2</v>
      </c>
      <c r="N2031" s="3">
        <v>4.9595672216020008E-2</v>
      </c>
      <c r="O2031" s="3">
        <v>-2.4101266795190091E-3</v>
      </c>
      <c r="P2031" s="3">
        <v>6.7997852874146503E-4</v>
      </c>
      <c r="Q2031" s="3">
        <v>3.4267442698232559E-4</v>
      </c>
      <c r="R2031" s="3">
        <v>-1.9740166469254691E-2</v>
      </c>
      <c r="S2031" s="3">
        <f t="shared" si="500"/>
        <v>2.6809759609602862E-4</v>
      </c>
      <c r="T2031" s="3" t="str">
        <f t="shared" si="501"/>
        <v/>
      </c>
      <c r="U2031" s="3" t="str">
        <f t="shared" si="502"/>
        <v/>
      </c>
      <c r="V2031" s="3" t="str">
        <f t="shared" si="503"/>
        <v/>
      </c>
      <c r="W2031" s="3">
        <f t="shared" si="504"/>
        <v>-2.4101266795190091E-3</v>
      </c>
      <c r="X2031" s="3" t="str">
        <f t="shared" si="505"/>
        <v/>
      </c>
      <c r="Y2031" s="3" t="str">
        <f t="shared" si="506"/>
        <v/>
      </c>
      <c r="Z2031" s="3" t="str">
        <f t="shared" si="507"/>
        <v/>
      </c>
      <c r="AA2031" s="3" t="str">
        <f t="shared" si="508"/>
        <v/>
      </c>
      <c r="AB2031" s="3">
        <f t="shared" si="509"/>
        <v>1.6048545677568079E-2</v>
      </c>
      <c r="AC2031" s="3" t="str">
        <f t="shared" si="510"/>
        <v/>
      </c>
      <c r="AD2031" s="3" t="str">
        <f t="shared" si="511"/>
        <v/>
      </c>
      <c r="AE2031" s="3" t="str">
        <f t="shared" si="512"/>
        <v/>
      </c>
      <c r="AF2031" s="3">
        <f t="shared" si="513"/>
        <v>6.7997852874146503E-4</v>
      </c>
      <c r="AG2031" s="3" t="str">
        <f t="shared" si="514"/>
        <v/>
      </c>
      <c r="AH2031" s="3" t="str">
        <f t="shared" si="515"/>
        <v/>
      </c>
    </row>
    <row r="2032" spans="1:34">
      <c r="A2032" s="16">
        <v>41299</v>
      </c>
      <c r="B2032">
        <v>149.8800048828125</v>
      </c>
      <c r="C2032">
        <v>150.25</v>
      </c>
      <c r="D2032">
        <v>149.3699951171875</v>
      </c>
      <c r="E2032">
        <v>150.25</v>
      </c>
      <c r="F2032">
        <v>121.77159118652339</v>
      </c>
      <c r="G2032">
        <v>147211600</v>
      </c>
      <c r="H2032">
        <v>12.89000034332275</v>
      </c>
      <c r="I2032">
        <v>2013</v>
      </c>
      <c r="J2032">
        <v>118.7052013397217</v>
      </c>
      <c r="K2032" s="3">
        <v>5.6223659729541797E-3</v>
      </c>
      <c r="L2032" s="3">
        <v>1.520287493268113E-2</v>
      </c>
      <c r="M2032" s="3">
        <v>2.1552658536280859E-2</v>
      </c>
      <c r="N2032" s="3">
        <v>5.9964724171752248E-2</v>
      </c>
      <c r="O2032" s="3">
        <v>-2.6777688201085059E-4</v>
      </c>
      <c r="P2032" s="3">
        <v>-3.8514008393158989E-3</v>
      </c>
      <c r="Q2032" s="3">
        <v>-5.9831715519240714E-3</v>
      </c>
      <c r="R2032" s="3">
        <v>-1.5590876288304689E-2</v>
      </c>
      <c r="S2032" s="3">
        <f t="shared" si="500"/>
        <v>5.6223659729541797E-3</v>
      </c>
      <c r="T2032" s="3" t="str">
        <f t="shared" si="501"/>
        <v/>
      </c>
      <c r="U2032" s="3" t="str">
        <f t="shared" si="502"/>
        <v/>
      </c>
      <c r="V2032" s="3" t="str">
        <f t="shared" si="503"/>
        <v/>
      </c>
      <c r="W2032" s="3">
        <f t="shared" si="504"/>
        <v>-2.6777688201085059E-4</v>
      </c>
      <c r="X2032" s="3" t="str">
        <f t="shared" si="505"/>
        <v/>
      </c>
      <c r="Y2032" s="3" t="str">
        <f t="shared" si="506"/>
        <v/>
      </c>
      <c r="Z2032" s="3" t="str">
        <f t="shared" si="507"/>
        <v/>
      </c>
      <c r="AA2032" s="3" t="str">
        <f t="shared" si="508"/>
        <v/>
      </c>
      <c r="AB2032" s="3">
        <f t="shared" si="509"/>
        <v>1.520287493268113E-2</v>
      </c>
      <c r="AC2032" s="3" t="str">
        <f t="shared" si="510"/>
        <v/>
      </c>
      <c r="AD2032" s="3" t="str">
        <f t="shared" si="511"/>
        <v/>
      </c>
      <c r="AE2032" s="3" t="str">
        <f t="shared" si="512"/>
        <v/>
      </c>
      <c r="AF2032" s="3">
        <f t="shared" si="513"/>
        <v>-3.8514008393158989E-3</v>
      </c>
      <c r="AG2032" s="3" t="str">
        <f t="shared" si="514"/>
        <v/>
      </c>
      <c r="AH2032" s="3" t="str">
        <f t="shared" si="515"/>
        <v/>
      </c>
    </row>
    <row r="2033" spans="1:34">
      <c r="A2033" s="16">
        <v>41302</v>
      </c>
      <c r="B2033">
        <v>150.28999328613281</v>
      </c>
      <c r="C2033">
        <v>150.33000183105469</v>
      </c>
      <c r="D2033">
        <v>149.50999450683591</v>
      </c>
      <c r="E2033">
        <v>150.07000732421881</v>
      </c>
      <c r="F2033">
        <v>121.6256942749023</v>
      </c>
      <c r="G2033">
        <v>113357700</v>
      </c>
      <c r="H2033">
        <v>13.569999694824221</v>
      </c>
      <c r="I2033">
        <v>2013</v>
      </c>
      <c r="J2033">
        <v>119.05005416870119</v>
      </c>
      <c r="K2033" s="3">
        <v>-1.1981194480543691E-3</v>
      </c>
      <c r="L2033" s="3">
        <v>1.1730168614470401E-2</v>
      </c>
      <c r="M2033" s="3">
        <v>2.0398597327599969E-2</v>
      </c>
      <c r="N2033" s="3">
        <v>6.0116259707593711E-2</v>
      </c>
      <c r="O2033" s="3">
        <v>-4.9251613521734683E-3</v>
      </c>
      <c r="P2033" s="3">
        <v>-2.359644705689945E-3</v>
      </c>
      <c r="Q2033" s="3">
        <v>-5.9156206748437468E-3</v>
      </c>
      <c r="R2033" s="3">
        <v>-1.426959810185657E-2</v>
      </c>
      <c r="S2033" s="3">
        <f t="shared" si="500"/>
        <v>-1.1981194480543691E-3</v>
      </c>
      <c r="T2033" s="3" t="str">
        <f t="shared" si="501"/>
        <v/>
      </c>
      <c r="U2033" s="3" t="str">
        <f t="shared" si="502"/>
        <v/>
      </c>
      <c r="V2033" s="3" t="str">
        <f t="shared" si="503"/>
        <v/>
      </c>
      <c r="W2033" s="3">
        <f t="shared" si="504"/>
        <v>-4.9251613521734683E-3</v>
      </c>
      <c r="X2033" s="3" t="str">
        <f t="shared" si="505"/>
        <v/>
      </c>
      <c r="Y2033" s="3" t="str">
        <f t="shared" si="506"/>
        <v/>
      </c>
      <c r="Z2033" s="3" t="str">
        <f t="shared" si="507"/>
        <v/>
      </c>
      <c r="AA2033" s="3">
        <f t="shared" si="508"/>
        <v>1.1730168614470401E-2</v>
      </c>
      <c r="AB2033" s="3" t="str">
        <f t="shared" si="509"/>
        <v/>
      </c>
      <c r="AC2033" s="3" t="str">
        <f t="shared" si="510"/>
        <v/>
      </c>
      <c r="AD2033" s="3" t="str">
        <f t="shared" si="511"/>
        <v/>
      </c>
      <c r="AE2033" s="3">
        <f t="shared" si="512"/>
        <v>-2.359644705689945E-3</v>
      </c>
      <c r="AF2033" s="3" t="str">
        <f t="shared" si="513"/>
        <v/>
      </c>
      <c r="AG2033" s="3" t="str">
        <f t="shared" si="514"/>
        <v/>
      </c>
      <c r="AH2033" s="3" t="str">
        <f t="shared" si="515"/>
        <v/>
      </c>
    </row>
    <row r="2034" spans="1:34">
      <c r="A2034" s="16">
        <v>41303</v>
      </c>
      <c r="B2034">
        <v>149.77000427246091</v>
      </c>
      <c r="C2034">
        <v>150.8500061035156</v>
      </c>
      <c r="D2034">
        <v>149.66999816894531</v>
      </c>
      <c r="E2034">
        <v>150.6600036621094</v>
      </c>
      <c r="F2034">
        <v>122.103874206543</v>
      </c>
      <c r="G2034">
        <v>105694400</v>
      </c>
      <c r="H2034">
        <v>13.310000419616699</v>
      </c>
      <c r="I2034">
        <v>2013</v>
      </c>
      <c r="J2034">
        <v>119.4808143615723</v>
      </c>
      <c r="K2034" s="3">
        <v>3.9315700065796211E-3</v>
      </c>
      <c r="L2034" s="3">
        <v>1.025939423443112E-2</v>
      </c>
      <c r="M2034" s="3">
        <v>2.510732966134066E-2</v>
      </c>
      <c r="N2034" s="3">
        <v>7.5912457436669634E-2</v>
      </c>
      <c r="O2034" s="3">
        <v>-2.6654836792886489E-3</v>
      </c>
      <c r="P2034" s="3">
        <v>-1.810529495208657E-3</v>
      </c>
      <c r="Q2034" s="3">
        <v>-5.2391934821082184E-3</v>
      </c>
      <c r="R2034" s="3">
        <v>-3.499289419664708E-3</v>
      </c>
      <c r="S2034" s="3" t="str">
        <f t="shared" si="500"/>
        <v/>
      </c>
      <c r="T2034" s="3">
        <f t="shared" si="501"/>
        <v>3.9315700065796211E-3</v>
      </c>
      <c r="U2034" s="3" t="str">
        <f t="shared" si="502"/>
        <v/>
      </c>
      <c r="V2034" s="3" t="str">
        <f t="shared" si="503"/>
        <v/>
      </c>
      <c r="W2034" s="3" t="str">
        <f t="shared" si="504"/>
        <v/>
      </c>
      <c r="X2034" s="3">
        <f t="shared" si="505"/>
        <v>-2.6654836792886489E-3</v>
      </c>
      <c r="Y2034" s="3" t="str">
        <f t="shared" si="506"/>
        <v/>
      </c>
      <c r="Z2034" s="3" t="str">
        <f t="shared" si="507"/>
        <v/>
      </c>
      <c r="AA2034" s="3">
        <f t="shared" si="508"/>
        <v>1.025939423443112E-2</v>
      </c>
      <c r="AB2034" s="3" t="str">
        <f t="shared" si="509"/>
        <v/>
      </c>
      <c r="AC2034" s="3" t="str">
        <f t="shared" si="510"/>
        <v/>
      </c>
      <c r="AD2034" s="3" t="str">
        <f t="shared" si="511"/>
        <v/>
      </c>
      <c r="AE2034" s="3">
        <f t="shared" si="512"/>
        <v>-1.810529495208657E-3</v>
      </c>
      <c r="AF2034" s="3" t="str">
        <f t="shared" si="513"/>
        <v/>
      </c>
      <c r="AG2034" s="3" t="str">
        <f t="shared" si="514"/>
        <v/>
      </c>
      <c r="AH2034" s="3" t="str">
        <f t="shared" si="515"/>
        <v/>
      </c>
    </row>
    <row r="2035" spans="1:34">
      <c r="A2035" s="16">
        <v>41304</v>
      </c>
      <c r="B2035">
        <v>150.63999938964841</v>
      </c>
      <c r="C2035">
        <v>150.94000244140619</v>
      </c>
      <c r="D2035">
        <v>149.92999267578119</v>
      </c>
      <c r="E2035">
        <v>150.07000732421881</v>
      </c>
      <c r="F2035">
        <v>121.6256942749023</v>
      </c>
      <c r="G2035">
        <v>137447700</v>
      </c>
      <c r="H2035">
        <v>14.319999694824221</v>
      </c>
      <c r="I2035">
        <v>2013</v>
      </c>
      <c r="J2035">
        <v>119.7912204742432</v>
      </c>
      <c r="K2035" s="3">
        <v>-3.9161732971041419E-3</v>
      </c>
      <c r="L2035" s="3">
        <v>4.6867921788606992E-3</v>
      </c>
      <c r="M2035" s="3">
        <v>2.0398597327599969E-2</v>
      </c>
      <c r="N2035" s="3">
        <v>5.3788362938897771E-2</v>
      </c>
      <c r="O2035" s="3">
        <v>-4.8454199428094036E-3</v>
      </c>
      <c r="P2035" s="3">
        <v>-2.4101266795190091E-3</v>
      </c>
      <c r="Q2035" s="3">
        <v>-3.1278077851256691E-3</v>
      </c>
      <c r="R2035" s="3">
        <v>1.6290934665897708E-2</v>
      </c>
      <c r="S2035" s="3">
        <f t="shared" si="500"/>
        <v>-3.9161732971041419E-3</v>
      </c>
      <c r="T2035" s="3" t="str">
        <f t="shared" si="501"/>
        <v/>
      </c>
      <c r="U2035" s="3" t="str">
        <f t="shared" si="502"/>
        <v/>
      </c>
      <c r="V2035" s="3" t="str">
        <f t="shared" si="503"/>
        <v/>
      </c>
      <c r="W2035" s="3">
        <f t="shared" si="504"/>
        <v>-4.8454199428094036E-3</v>
      </c>
      <c r="X2035" s="3" t="str">
        <f t="shared" si="505"/>
        <v/>
      </c>
      <c r="Y2035" s="3" t="str">
        <f t="shared" si="506"/>
        <v/>
      </c>
      <c r="Z2035" s="3" t="str">
        <f t="shared" si="507"/>
        <v/>
      </c>
      <c r="AA2035" s="3">
        <f t="shared" si="508"/>
        <v>4.6867921788606992E-3</v>
      </c>
      <c r="AB2035" s="3" t="str">
        <f t="shared" si="509"/>
        <v/>
      </c>
      <c r="AC2035" s="3" t="str">
        <f t="shared" si="510"/>
        <v/>
      </c>
      <c r="AD2035" s="3" t="str">
        <f t="shared" si="511"/>
        <v/>
      </c>
      <c r="AE2035" s="3">
        <f t="shared" si="512"/>
        <v>-2.4101266795190091E-3</v>
      </c>
      <c r="AF2035" s="3" t="str">
        <f t="shared" si="513"/>
        <v/>
      </c>
      <c r="AG2035" s="3" t="str">
        <f t="shared" si="514"/>
        <v/>
      </c>
      <c r="AH2035" s="3" t="str">
        <f t="shared" si="515"/>
        <v/>
      </c>
    </row>
    <row r="2036" spans="1:34">
      <c r="A2036" s="16">
        <v>41305</v>
      </c>
      <c r="B2036">
        <v>149.88999938964841</v>
      </c>
      <c r="C2036">
        <v>150.3800048828125</v>
      </c>
      <c r="D2036">
        <v>149.6000061035156</v>
      </c>
      <c r="E2036">
        <v>149.69999694824219</v>
      </c>
      <c r="F2036">
        <v>121.3258819580078</v>
      </c>
      <c r="G2036">
        <v>108975800</v>
      </c>
      <c r="H2036">
        <v>14.27999973297119</v>
      </c>
      <c r="I2036">
        <v>2013</v>
      </c>
      <c r="J2036">
        <v>119.9387275695801</v>
      </c>
      <c r="K2036" s="3">
        <v>-2.4650409494632042E-3</v>
      </c>
      <c r="L2036" s="3">
        <v>1.941579965737628E-3</v>
      </c>
      <c r="M2036" s="3">
        <v>1.8021285178072551E-2</v>
      </c>
      <c r="N2036" s="3">
        <v>2.4921845518858451E-2</v>
      </c>
      <c r="O2036" s="3">
        <v>-3.1318797745355509E-3</v>
      </c>
      <c r="P2036" s="3">
        <v>-2.6777688201085059E-4</v>
      </c>
      <c r="Q2036" s="3">
        <v>6.7997852874146503E-4</v>
      </c>
      <c r="R2036" s="3">
        <v>-7.3942342127003569E-3</v>
      </c>
      <c r="S2036" s="3" t="str">
        <f t="shared" si="500"/>
        <v/>
      </c>
      <c r="T2036" s="3">
        <f t="shared" si="501"/>
        <v>-2.4650409494632042E-3</v>
      </c>
      <c r="U2036" s="3" t="str">
        <f t="shared" si="502"/>
        <v/>
      </c>
      <c r="V2036" s="3" t="str">
        <f t="shared" si="503"/>
        <v/>
      </c>
      <c r="W2036" s="3" t="str">
        <f t="shared" si="504"/>
        <v/>
      </c>
      <c r="X2036" s="3">
        <f t="shared" si="505"/>
        <v>-3.1318797745355509E-3</v>
      </c>
      <c r="Y2036" s="3" t="str">
        <f t="shared" si="506"/>
        <v/>
      </c>
      <c r="Z2036" s="3" t="str">
        <f t="shared" si="507"/>
        <v/>
      </c>
      <c r="AA2036" s="3">
        <f t="shared" si="508"/>
        <v>1.941579965737628E-3</v>
      </c>
      <c r="AB2036" s="3" t="str">
        <f t="shared" si="509"/>
        <v/>
      </c>
      <c r="AC2036" s="3" t="str">
        <f t="shared" si="510"/>
        <v/>
      </c>
      <c r="AD2036" s="3" t="str">
        <f t="shared" si="511"/>
        <v/>
      </c>
      <c r="AE2036" s="3">
        <f t="shared" si="512"/>
        <v>-2.6777688201085059E-4</v>
      </c>
      <c r="AF2036" s="3" t="str">
        <f t="shared" si="513"/>
        <v/>
      </c>
      <c r="AG2036" s="3" t="str">
        <f t="shared" si="514"/>
        <v/>
      </c>
      <c r="AH2036" s="3" t="str">
        <f t="shared" si="515"/>
        <v/>
      </c>
    </row>
    <row r="2037" spans="1:34">
      <c r="A2037" s="16">
        <v>41306</v>
      </c>
      <c r="B2037">
        <v>150.6499938964844</v>
      </c>
      <c r="C2037">
        <v>151.41999816894531</v>
      </c>
      <c r="D2037">
        <v>150.38999938964841</v>
      </c>
      <c r="E2037">
        <v>151.24000549316409</v>
      </c>
      <c r="F2037">
        <v>122.57391357421881</v>
      </c>
      <c r="G2037">
        <v>131173000</v>
      </c>
      <c r="H2037">
        <v>12.89999961853027</v>
      </c>
      <c r="I2037">
        <v>2013</v>
      </c>
      <c r="J2037">
        <v>120.1620059967041</v>
      </c>
      <c r="K2037" s="3">
        <v>1.028660658442937E-2</v>
      </c>
      <c r="L2037" s="3">
        <v>6.5887484911513186E-3</v>
      </c>
      <c r="M2037" s="3">
        <v>2.1891791343106481E-2</v>
      </c>
      <c r="N2037" s="3">
        <v>3.7809085727858349E-2</v>
      </c>
      <c r="O2037" s="3">
        <v>4.6092348394957128E-3</v>
      </c>
      <c r="P2037" s="3">
        <v>-4.9251613521734683E-3</v>
      </c>
      <c r="Q2037" s="3">
        <v>-3.8514008393158989E-3</v>
      </c>
      <c r="R2037" s="3">
        <v>-5.146503959296167E-3</v>
      </c>
      <c r="S2037" s="3" t="str">
        <f t="shared" si="500"/>
        <v/>
      </c>
      <c r="T2037" s="3">
        <f t="shared" si="501"/>
        <v>1.028660658442937E-2</v>
      </c>
      <c r="U2037" s="3" t="str">
        <f t="shared" si="502"/>
        <v/>
      </c>
      <c r="V2037" s="3" t="str">
        <f t="shared" si="503"/>
        <v/>
      </c>
      <c r="W2037" s="3" t="str">
        <f t="shared" si="504"/>
        <v/>
      </c>
      <c r="X2037" s="3">
        <f t="shared" si="505"/>
        <v>4.6092348394957128E-3</v>
      </c>
      <c r="Y2037" s="3" t="str">
        <f t="shared" si="506"/>
        <v/>
      </c>
      <c r="Z2037" s="3" t="str">
        <f t="shared" si="507"/>
        <v/>
      </c>
      <c r="AA2037" s="3">
        <f t="shared" si="508"/>
        <v>6.5887484911513186E-3</v>
      </c>
      <c r="AB2037" s="3" t="str">
        <f t="shared" si="509"/>
        <v/>
      </c>
      <c r="AC2037" s="3" t="str">
        <f t="shared" si="510"/>
        <v/>
      </c>
      <c r="AD2037" s="3" t="str">
        <f t="shared" si="511"/>
        <v/>
      </c>
      <c r="AE2037" s="3">
        <f t="shared" si="512"/>
        <v>-4.9251613521734683E-3</v>
      </c>
      <c r="AF2037" s="3" t="str">
        <f t="shared" si="513"/>
        <v/>
      </c>
      <c r="AG2037" s="3" t="str">
        <f t="shared" si="514"/>
        <v/>
      </c>
      <c r="AH2037" s="3" t="str">
        <f t="shared" si="515"/>
        <v/>
      </c>
    </row>
    <row r="2038" spans="1:34">
      <c r="A2038" s="16">
        <v>41309</v>
      </c>
      <c r="B2038">
        <v>150.32000732421881</v>
      </c>
      <c r="C2038">
        <v>151.27000427246091</v>
      </c>
      <c r="D2038">
        <v>149.42999267578119</v>
      </c>
      <c r="E2038">
        <v>149.53999328613281</v>
      </c>
      <c r="F2038">
        <v>121.19615173339839</v>
      </c>
      <c r="G2038">
        <v>159073600</v>
      </c>
      <c r="H2038">
        <v>14.670000076293951</v>
      </c>
      <c r="I2038">
        <v>2013</v>
      </c>
      <c r="J2038">
        <v>120.29046478271481</v>
      </c>
      <c r="K2038" s="3">
        <v>-1.1240253334867001E-2</v>
      </c>
      <c r="L2038" s="3">
        <v>-3.5316759675224629E-3</v>
      </c>
      <c r="M2038" s="3">
        <v>8.157065492357285E-3</v>
      </c>
      <c r="N2038" s="3">
        <v>2.1657601049607011E-2</v>
      </c>
      <c r="O2038" s="3">
        <v>-1.1967817717810299E-2</v>
      </c>
      <c r="P2038" s="3">
        <v>-4.2647738868618612E-3</v>
      </c>
      <c r="Q2038" s="3">
        <v>-2.359644705689945E-3</v>
      </c>
      <c r="R2038" s="3">
        <v>-9.4964776663111206E-3</v>
      </c>
      <c r="S2038" s="3">
        <f t="shared" si="500"/>
        <v>-1.1240253334867001E-2</v>
      </c>
      <c r="T2038" s="3" t="str">
        <f t="shared" si="501"/>
        <v/>
      </c>
      <c r="U2038" s="3" t="str">
        <f t="shared" si="502"/>
        <v/>
      </c>
      <c r="V2038" s="3" t="str">
        <f t="shared" si="503"/>
        <v/>
      </c>
      <c r="W2038" s="3">
        <f t="shared" si="504"/>
        <v>-1.1967817717810299E-2</v>
      </c>
      <c r="X2038" s="3" t="str">
        <f t="shared" si="505"/>
        <v/>
      </c>
      <c r="Y2038" s="3" t="str">
        <f t="shared" si="506"/>
        <v/>
      </c>
      <c r="Z2038" s="3" t="str">
        <f t="shared" si="507"/>
        <v/>
      </c>
      <c r="AA2038" s="3" t="str">
        <f t="shared" si="508"/>
        <v/>
      </c>
      <c r="AB2038" s="3">
        <f t="shared" si="509"/>
        <v>-3.5316759675224629E-3</v>
      </c>
      <c r="AC2038" s="3" t="str">
        <f t="shared" si="510"/>
        <v/>
      </c>
      <c r="AD2038" s="3" t="str">
        <f t="shared" si="511"/>
        <v/>
      </c>
      <c r="AE2038" s="3" t="str">
        <f t="shared" si="512"/>
        <v/>
      </c>
      <c r="AF2038" s="3">
        <f t="shared" si="513"/>
        <v>-4.2647738868618612E-3</v>
      </c>
      <c r="AG2038" s="3" t="str">
        <f t="shared" si="514"/>
        <v/>
      </c>
      <c r="AH2038" s="3" t="str">
        <f t="shared" si="515"/>
        <v/>
      </c>
    </row>
    <row r="2039" spans="1:34">
      <c r="A2039" s="16">
        <v>41310</v>
      </c>
      <c r="B2039">
        <v>150.3500061035156</v>
      </c>
      <c r="C2039">
        <v>151.47999572753909</v>
      </c>
      <c r="D2039">
        <v>150.28999328613281</v>
      </c>
      <c r="E2039">
        <v>151.05000305175781</v>
      </c>
      <c r="F2039">
        <v>122.41998291015619</v>
      </c>
      <c r="G2039">
        <v>113912400</v>
      </c>
      <c r="H2039">
        <v>13.72000026702881</v>
      </c>
      <c r="I2039">
        <v>2013</v>
      </c>
      <c r="J2039">
        <v>120.49632377624511</v>
      </c>
      <c r="K2039" s="3">
        <v>1.0097937593348091E-2</v>
      </c>
      <c r="L2039" s="3">
        <v>2.588850727853087E-3</v>
      </c>
      <c r="M2039" s="3">
        <v>1.287480500251514E-2</v>
      </c>
      <c r="N2039" s="3">
        <v>3.4802048343935077E-2</v>
      </c>
      <c r="O2039" s="3">
        <v>5.0153807253752181E-3</v>
      </c>
      <c r="P2039" s="3">
        <v>-8.1641507794378843E-3</v>
      </c>
      <c r="Q2039" s="3">
        <v>-1.810529495208657E-3</v>
      </c>
      <c r="R2039" s="3">
        <v>-6.7822530991638041E-3</v>
      </c>
      <c r="S2039" s="3" t="str">
        <f t="shared" si="500"/>
        <v/>
      </c>
      <c r="T2039" s="3">
        <f t="shared" si="501"/>
        <v>1.0097937593348091E-2</v>
      </c>
      <c r="U2039" s="3" t="str">
        <f t="shared" si="502"/>
        <v/>
      </c>
      <c r="V2039" s="3" t="str">
        <f t="shared" si="503"/>
        <v/>
      </c>
      <c r="W2039" s="3" t="str">
        <f t="shared" si="504"/>
        <v/>
      </c>
      <c r="X2039" s="3">
        <f t="shared" si="505"/>
        <v>5.0153807253752181E-3</v>
      </c>
      <c r="Y2039" s="3" t="str">
        <f t="shared" si="506"/>
        <v/>
      </c>
      <c r="Z2039" s="3" t="str">
        <f t="shared" si="507"/>
        <v/>
      </c>
      <c r="AA2039" s="3">
        <f t="shared" si="508"/>
        <v>2.588850727853087E-3</v>
      </c>
      <c r="AB2039" s="3" t="str">
        <f t="shared" si="509"/>
        <v/>
      </c>
      <c r="AC2039" s="3" t="str">
        <f t="shared" si="510"/>
        <v/>
      </c>
      <c r="AD2039" s="3" t="str">
        <f t="shared" si="511"/>
        <v/>
      </c>
      <c r="AE2039" s="3">
        <f t="shared" si="512"/>
        <v>-8.1641507794378843E-3</v>
      </c>
      <c r="AF2039" s="3" t="str">
        <f t="shared" si="513"/>
        <v/>
      </c>
      <c r="AG2039" s="3" t="str">
        <f t="shared" si="514"/>
        <v/>
      </c>
      <c r="AH2039" s="3" t="str">
        <f t="shared" si="515"/>
        <v/>
      </c>
    </row>
    <row r="2040" spans="1:34">
      <c r="A2040" s="16">
        <v>41311</v>
      </c>
      <c r="B2040">
        <v>150.52000427246091</v>
      </c>
      <c r="C2040">
        <v>151.25999450683591</v>
      </c>
      <c r="D2040">
        <v>150.4100036621094</v>
      </c>
      <c r="E2040">
        <v>151.1600036621094</v>
      </c>
      <c r="F2040">
        <v>122.5091171264648</v>
      </c>
      <c r="G2040">
        <v>138762800</v>
      </c>
      <c r="H2040">
        <v>13.409999847412109</v>
      </c>
      <c r="I2040">
        <v>2013</v>
      </c>
      <c r="J2040">
        <v>120.72366142272951</v>
      </c>
      <c r="K2040" s="3">
        <v>7.2810185224425616E-4</v>
      </c>
      <c r="L2040" s="3">
        <v>7.2634557757653706E-3</v>
      </c>
      <c r="M2040" s="3">
        <v>1.1984290262347491E-2</v>
      </c>
      <c r="N2040" s="3">
        <v>3.8544098032003538E-2</v>
      </c>
      <c r="O2040" s="3">
        <v>-4.2370034870449214E-3</v>
      </c>
      <c r="P2040" s="3">
        <v>-4.2647738868618612E-3</v>
      </c>
      <c r="Q2040" s="3">
        <v>-2.4101266795190091E-3</v>
      </c>
      <c r="R2040" s="3">
        <v>6.1831903815634526E-4</v>
      </c>
      <c r="S2040" s="3" t="str">
        <f t="shared" si="500"/>
        <v/>
      </c>
      <c r="T2040" s="3">
        <f t="shared" si="501"/>
        <v>7.2810185224425616E-4</v>
      </c>
      <c r="U2040" s="3" t="str">
        <f t="shared" si="502"/>
        <v/>
      </c>
      <c r="V2040" s="3" t="str">
        <f t="shared" si="503"/>
        <v/>
      </c>
      <c r="W2040" s="3" t="str">
        <f t="shared" si="504"/>
        <v/>
      </c>
      <c r="X2040" s="3">
        <f t="shared" si="505"/>
        <v>-4.2370034870449214E-3</v>
      </c>
      <c r="Y2040" s="3" t="str">
        <f t="shared" si="506"/>
        <v/>
      </c>
      <c r="Z2040" s="3" t="str">
        <f t="shared" si="507"/>
        <v/>
      </c>
      <c r="AA2040" s="3" t="str">
        <f t="shared" si="508"/>
        <v/>
      </c>
      <c r="AB2040" s="3">
        <f t="shared" si="509"/>
        <v>7.2634557757653706E-3</v>
      </c>
      <c r="AC2040" s="3" t="str">
        <f t="shared" si="510"/>
        <v/>
      </c>
      <c r="AD2040" s="3" t="str">
        <f t="shared" si="511"/>
        <v/>
      </c>
      <c r="AE2040" s="3" t="str">
        <f t="shared" si="512"/>
        <v/>
      </c>
      <c r="AF2040" s="3">
        <f t="shared" si="513"/>
        <v>-4.2647738868618612E-3</v>
      </c>
      <c r="AG2040" s="3" t="str">
        <f t="shared" si="514"/>
        <v/>
      </c>
      <c r="AH2040" s="3" t="str">
        <f t="shared" si="515"/>
        <v/>
      </c>
    </row>
    <row r="2041" spans="1:34">
      <c r="A2041" s="16">
        <v>41312</v>
      </c>
      <c r="B2041">
        <v>151.21000671386719</v>
      </c>
      <c r="C2041">
        <v>151.3500061035156</v>
      </c>
      <c r="D2041">
        <v>149.86000061035159</v>
      </c>
      <c r="E2041">
        <v>150.96000671386719</v>
      </c>
      <c r="F2041">
        <v>122.34703063964839</v>
      </c>
      <c r="G2041">
        <v>162490000</v>
      </c>
      <c r="H2041">
        <v>13.5</v>
      </c>
      <c r="I2041">
        <v>2013</v>
      </c>
      <c r="J2041">
        <v>120.9278972625732</v>
      </c>
      <c r="K2041" s="3">
        <v>-1.3230565252468911E-3</v>
      </c>
      <c r="L2041" s="3">
        <v>8.4165774454789677E-3</v>
      </c>
      <c r="M2041" s="3">
        <v>1.037449886936481E-2</v>
      </c>
      <c r="N2041" s="3">
        <v>3.4539462861393977E-2</v>
      </c>
      <c r="O2041" s="3">
        <v>-8.6001787527323348E-3</v>
      </c>
      <c r="P2041" s="3">
        <v>-1.8036357913506771E-3</v>
      </c>
      <c r="Q2041" s="3">
        <v>-2.6777688201085059E-4</v>
      </c>
      <c r="R2041" s="3">
        <v>3.4267442698232559E-4</v>
      </c>
      <c r="S2041" s="3" t="str">
        <f t="shared" si="500"/>
        <v/>
      </c>
      <c r="T2041" s="3">
        <f t="shared" si="501"/>
        <v>-1.3230565252468911E-3</v>
      </c>
      <c r="U2041" s="3" t="str">
        <f t="shared" si="502"/>
        <v/>
      </c>
      <c r="V2041" s="3" t="str">
        <f t="shared" si="503"/>
        <v/>
      </c>
      <c r="W2041" s="3" t="str">
        <f t="shared" si="504"/>
        <v/>
      </c>
      <c r="X2041" s="3">
        <f t="shared" si="505"/>
        <v>-8.6001787527323348E-3</v>
      </c>
      <c r="Y2041" s="3" t="str">
        <f t="shared" si="506"/>
        <v/>
      </c>
      <c r="Z2041" s="3" t="str">
        <f t="shared" si="507"/>
        <v/>
      </c>
      <c r="AA2041" s="3" t="str">
        <f t="shared" si="508"/>
        <v/>
      </c>
      <c r="AB2041" s="3">
        <f t="shared" si="509"/>
        <v>8.4165774454789677E-3</v>
      </c>
      <c r="AC2041" s="3" t="str">
        <f t="shared" si="510"/>
        <v/>
      </c>
      <c r="AD2041" s="3" t="str">
        <f t="shared" si="511"/>
        <v/>
      </c>
      <c r="AE2041" s="3" t="str">
        <f t="shared" si="512"/>
        <v/>
      </c>
      <c r="AF2041" s="3">
        <f t="shared" si="513"/>
        <v>-1.8036357913506771E-3</v>
      </c>
      <c r="AG2041" s="3" t="str">
        <f t="shared" si="514"/>
        <v/>
      </c>
      <c r="AH2041" s="3" t="str">
        <f t="shared" si="515"/>
        <v/>
      </c>
    </row>
    <row r="2042" spans="1:34">
      <c r="A2042" s="16">
        <v>41313</v>
      </c>
      <c r="B2042">
        <v>151.2200012207031</v>
      </c>
      <c r="C2042">
        <v>151.88999938964841</v>
      </c>
      <c r="D2042">
        <v>151.2200012207031</v>
      </c>
      <c r="E2042">
        <v>151.80000305175781</v>
      </c>
      <c r="F2042">
        <v>123.0277938842773</v>
      </c>
      <c r="G2042">
        <v>103133700</v>
      </c>
      <c r="H2042">
        <v>13.02000045776367</v>
      </c>
      <c r="I2042">
        <v>2013</v>
      </c>
      <c r="J2042">
        <v>121.1191638946533</v>
      </c>
      <c r="K2042" s="3">
        <v>5.5641991560382298E-3</v>
      </c>
      <c r="L2042" s="3">
        <v>3.7029111400914689E-3</v>
      </c>
      <c r="M2042" s="3">
        <v>1.0316057181430031E-2</v>
      </c>
      <c r="N2042" s="3">
        <v>3.2091054175583222E-2</v>
      </c>
      <c r="O2042" s="3">
        <v>1.722274081033426E-3</v>
      </c>
      <c r="P2042" s="3">
        <v>-1.1967817717810299E-2</v>
      </c>
      <c r="Q2042" s="3">
        <v>-5.4576194623544572E-3</v>
      </c>
      <c r="R2042" s="3">
        <v>-5.9831715519240714E-3</v>
      </c>
      <c r="S2042" s="3" t="str">
        <f t="shared" si="500"/>
        <v/>
      </c>
      <c r="T2042" s="3">
        <f t="shared" si="501"/>
        <v>5.5641991560382298E-3</v>
      </c>
      <c r="U2042" s="3" t="str">
        <f t="shared" si="502"/>
        <v/>
      </c>
      <c r="V2042" s="3" t="str">
        <f t="shared" si="503"/>
        <v/>
      </c>
      <c r="W2042" s="3" t="str">
        <f t="shared" si="504"/>
        <v/>
      </c>
      <c r="X2042" s="3">
        <f t="shared" si="505"/>
        <v>1.722274081033426E-3</v>
      </c>
      <c r="Y2042" s="3" t="str">
        <f t="shared" si="506"/>
        <v/>
      </c>
      <c r="Z2042" s="3" t="str">
        <f t="shared" si="507"/>
        <v/>
      </c>
      <c r="AA2042" s="3">
        <f t="shared" si="508"/>
        <v>3.7029111400914689E-3</v>
      </c>
      <c r="AB2042" s="3" t="str">
        <f t="shared" si="509"/>
        <v/>
      </c>
      <c r="AC2042" s="3" t="str">
        <f t="shared" si="510"/>
        <v/>
      </c>
      <c r="AD2042" s="3" t="str">
        <f t="shared" si="511"/>
        <v/>
      </c>
      <c r="AE2042" s="3">
        <f t="shared" si="512"/>
        <v>-1.1967817717810299E-2</v>
      </c>
      <c r="AF2042" s="3" t="str">
        <f t="shared" si="513"/>
        <v/>
      </c>
      <c r="AG2042" s="3" t="str">
        <f t="shared" si="514"/>
        <v/>
      </c>
      <c r="AH2042" s="3" t="str">
        <f t="shared" si="515"/>
        <v/>
      </c>
    </row>
    <row r="2043" spans="1:34">
      <c r="A2043" s="16">
        <v>41316</v>
      </c>
      <c r="B2043">
        <v>151.74000549316409</v>
      </c>
      <c r="C2043">
        <v>151.8999938964844</v>
      </c>
      <c r="D2043">
        <v>151.38999938964841</v>
      </c>
      <c r="E2043">
        <v>151.77000427246091</v>
      </c>
      <c r="F2043">
        <v>123.00351715087891</v>
      </c>
      <c r="G2043">
        <v>73775000</v>
      </c>
      <c r="H2043">
        <v>12.939999580383301</v>
      </c>
      <c r="I2043">
        <v>2013</v>
      </c>
      <c r="J2043">
        <v>121.3096248626709</v>
      </c>
      <c r="K2043" s="3">
        <v>-1.9732722689702609E-4</v>
      </c>
      <c r="L2043" s="3">
        <v>1.491272941946398E-2</v>
      </c>
      <c r="M2043" s="3">
        <v>1.132838652384072E-2</v>
      </c>
      <c r="N2043" s="3">
        <v>3.1958067046511829E-2</v>
      </c>
      <c r="O2043" s="3">
        <v>-2.7009463364080499E-3</v>
      </c>
      <c r="P2043" s="3">
        <v>2.1399447544874222E-3</v>
      </c>
      <c r="Q2043" s="3">
        <v>-4.2647738868618612E-3</v>
      </c>
      <c r="R2043" s="3">
        <v>-5.9156206748437468E-3</v>
      </c>
      <c r="S2043" s="3">
        <f t="shared" si="500"/>
        <v>-1.9732722689702609E-4</v>
      </c>
      <c r="T2043" s="3" t="str">
        <f t="shared" si="501"/>
        <v/>
      </c>
      <c r="U2043" s="3" t="str">
        <f t="shared" si="502"/>
        <v/>
      </c>
      <c r="V2043" s="3" t="str">
        <f t="shared" si="503"/>
        <v/>
      </c>
      <c r="W2043" s="3">
        <f t="shared" si="504"/>
        <v>-2.7009463364080499E-3</v>
      </c>
      <c r="X2043" s="3" t="str">
        <f t="shared" si="505"/>
        <v/>
      </c>
      <c r="Y2043" s="3" t="str">
        <f t="shared" si="506"/>
        <v/>
      </c>
      <c r="Z2043" s="3" t="str">
        <f t="shared" si="507"/>
        <v/>
      </c>
      <c r="AA2043" s="3" t="str">
        <f t="shared" si="508"/>
        <v/>
      </c>
      <c r="AB2043" s="3">
        <f t="shared" si="509"/>
        <v>1.491272941946398E-2</v>
      </c>
      <c r="AC2043" s="3" t="str">
        <f t="shared" si="510"/>
        <v/>
      </c>
      <c r="AD2043" s="3" t="str">
        <f t="shared" si="511"/>
        <v/>
      </c>
      <c r="AE2043" s="3" t="str">
        <f t="shared" si="512"/>
        <v/>
      </c>
      <c r="AF2043" s="3">
        <f t="shared" si="513"/>
        <v>2.1399447544874222E-3</v>
      </c>
      <c r="AG2043" s="3" t="str">
        <f t="shared" si="514"/>
        <v/>
      </c>
      <c r="AH2043" s="3" t="str">
        <f t="shared" si="515"/>
        <v/>
      </c>
    </row>
    <row r="2044" spans="1:34">
      <c r="A2044" s="16">
        <v>41317</v>
      </c>
      <c r="B2044">
        <v>151.7799987792969</v>
      </c>
      <c r="C2044">
        <v>152.30000305175781</v>
      </c>
      <c r="D2044">
        <v>151.61000061035159</v>
      </c>
      <c r="E2044">
        <v>152.02000427246091</v>
      </c>
      <c r="F2044">
        <v>123.20606994628911</v>
      </c>
      <c r="G2044">
        <v>65392700</v>
      </c>
      <c r="H2044">
        <v>12.64000034332275</v>
      </c>
      <c r="I2044">
        <v>2013</v>
      </c>
      <c r="J2044">
        <v>121.51426544189449</v>
      </c>
      <c r="K2044" s="3">
        <v>1.646723606786749E-3</v>
      </c>
      <c r="L2044" s="3">
        <v>6.4212313827043399E-3</v>
      </c>
      <c r="M2044" s="3">
        <v>9.0267057200961176E-3</v>
      </c>
      <c r="N2044" s="3">
        <v>3.436067185770697E-2</v>
      </c>
      <c r="O2044" s="3">
        <v>-1.054250890196506E-3</v>
      </c>
      <c r="P2044" s="3">
        <v>-7.8782020348486803E-3</v>
      </c>
      <c r="Q2044" s="3">
        <v>-8.1641507794378843E-3</v>
      </c>
      <c r="R2044" s="3">
        <v>-5.2391934821082184E-3</v>
      </c>
      <c r="S2044" s="3">
        <f t="shared" si="500"/>
        <v>1.646723606786749E-3</v>
      </c>
      <c r="T2044" s="3" t="str">
        <f t="shared" si="501"/>
        <v/>
      </c>
      <c r="U2044" s="3" t="str">
        <f t="shared" si="502"/>
        <v/>
      </c>
      <c r="V2044" s="3" t="str">
        <f t="shared" si="503"/>
        <v/>
      </c>
      <c r="W2044" s="3">
        <f t="shared" si="504"/>
        <v>-1.054250890196506E-3</v>
      </c>
      <c r="X2044" s="3" t="str">
        <f t="shared" si="505"/>
        <v/>
      </c>
      <c r="Y2044" s="3" t="str">
        <f t="shared" si="506"/>
        <v/>
      </c>
      <c r="Z2044" s="3" t="str">
        <f t="shared" si="507"/>
        <v/>
      </c>
      <c r="AA2044" s="3" t="str">
        <f t="shared" si="508"/>
        <v/>
      </c>
      <c r="AB2044" s="3">
        <f t="shared" si="509"/>
        <v>6.4212313827043399E-3</v>
      </c>
      <c r="AC2044" s="3" t="str">
        <f t="shared" si="510"/>
        <v/>
      </c>
      <c r="AD2044" s="3" t="str">
        <f t="shared" si="511"/>
        <v/>
      </c>
      <c r="AE2044" s="3" t="str">
        <f t="shared" si="512"/>
        <v/>
      </c>
      <c r="AF2044" s="3">
        <f t="shared" si="513"/>
        <v>-7.8782020348486803E-3</v>
      </c>
      <c r="AG2044" s="3" t="str">
        <f t="shared" si="514"/>
        <v/>
      </c>
      <c r="AH2044" s="3" t="str">
        <f t="shared" si="515"/>
        <v/>
      </c>
    </row>
    <row r="2045" spans="1:34">
      <c r="A2045" s="16">
        <v>41318</v>
      </c>
      <c r="B2045">
        <v>152.33000183105469</v>
      </c>
      <c r="C2045">
        <v>152.61000061035159</v>
      </c>
      <c r="D2045">
        <v>151.7200012207031</v>
      </c>
      <c r="E2045">
        <v>152.1499938964844</v>
      </c>
      <c r="F2045">
        <v>123.3114471435547</v>
      </c>
      <c r="G2045">
        <v>82322600</v>
      </c>
      <c r="H2045">
        <v>12.97999954223633</v>
      </c>
      <c r="I2045">
        <v>2013</v>
      </c>
      <c r="J2045">
        <v>121.72012290954591</v>
      </c>
      <c r="K2045" s="3">
        <v>8.5529225395775121E-4</v>
      </c>
      <c r="L2045" s="3">
        <v>6.549145369006304E-3</v>
      </c>
      <c r="M2045" s="3">
        <v>1.386017057252853E-2</v>
      </c>
      <c r="N2045" s="3">
        <v>3.4541495938529287E-2</v>
      </c>
      <c r="O2045" s="3">
        <v>-1.9734445686511171E-3</v>
      </c>
      <c r="P2045" s="3">
        <v>-8.6001787527323348E-3</v>
      </c>
      <c r="Q2045" s="3">
        <v>-4.2647738868618612E-3</v>
      </c>
      <c r="R2045" s="3">
        <v>-3.1278077851256691E-3</v>
      </c>
      <c r="S2045" s="3">
        <f t="shared" si="500"/>
        <v>8.5529225395775121E-4</v>
      </c>
      <c r="T2045" s="3" t="str">
        <f t="shared" si="501"/>
        <v/>
      </c>
      <c r="U2045" s="3" t="str">
        <f t="shared" si="502"/>
        <v/>
      </c>
      <c r="V2045" s="3" t="str">
        <f t="shared" si="503"/>
        <v/>
      </c>
      <c r="W2045" s="3">
        <f t="shared" si="504"/>
        <v>-1.9734445686511171E-3</v>
      </c>
      <c r="X2045" s="3" t="str">
        <f t="shared" si="505"/>
        <v/>
      </c>
      <c r="Y2045" s="3" t="str">
        <f t="shared" si="506"/>
        <v/>
      </c>
      <c r="Z2045" s="3" t="str">
        <f t="shared" si="507"/>
        <v/>
      </c>
      <c r="AA2045" s="3" t="str">
        <f t="shared" si="508"/>
        <v/>
      </c>
      <c r="AB2045" s="3">
        <f t="shared" si="509"/>
        <v>6.549145369006304E-3</v>
      </c>
      <c r="AC2045" s="3" t="str">
        <f t="shared" si="510"/>
        <v/>
      </c>
      <c r="AD2045" s="3" t="str">
        <f t="shared" si="511"/>
        <v/>
      </c>
      <c r="AE2045" s="3" t="str">
        <f t="shared" si="512"/>
        <v/>
      </c>
      <c r="AF2045" s="3">
        <f t="shared" si="513"/>
        <v>-8.6001787527323348E-3</v>
      </c>
      <c r="AG2045" s="3" t="str">
        <f t="shared" si="514"/>
        <v/>
      </c>
      <c r="AH2045" s="3" t="str">
        <f t="shared" si="515"/>
        <v/>
      </c>
    </row>
    <row r="2046" spans="1:34">
      <c r="A2046" s="16">
        <v>41319</v>
      </c>
      <c r="B2046">
        <v>151.69000244140619</v>
      </c>
      <c r="C2046">
        <v>152.4700012207031</v>
      </c>
      <c r="D2046">
        <v>151.52000427246091</v>
      </c>
      <c r="E2046">
        <v>152.28999328613281</v>
      </c>
      <c r="F2046">
        <v>123.4248809814453</v>
      </c>
      <c r="G2046">
        <v>80834300</v>
      </c>
      <c r="H2046">
        <v>12.659999847412109</v>
      </c>
      <c r="I2046">
        <v>2013</v>
      </c>
      <c r="J2046">
        <v>121.9324600219727</v>
      </c>
      <c r="K2046" s="3">
        <v>9.1989706161310636E-4</v>
      </c>
      <c r="L2046" s="3">
        <v>8.8097793314778627E-3</v>
      </c>
      <c r="M2046" s="3">
        <v>1.73005049669781E-2</v>
      </c>
      <c r="N2046" s="3">
        <v>3.56335674787851E-2</v>
      </c>
      <c r="O2046" s="3">
        <v>-4.1405826440719107E-3</v>
      </c>
      <c r="P2046" s="3">
        <v>1.722274081033426E-3</v>
      </c>
      <c r="Q2046" s="3">
        <v>-1.8036357913506771E-3</v>
      </c>
      <c r="R2046" s="3">
        <v>6.7997852874146503E-4</v>
      </c>
      <c r="S2046" s="3">
        <f t="shared" si="500"/>
        <v>9.1989706161310636E-4</v>
      </c>
      <c r="T2046" s="3" t="str">
        <f t="shared" si="501"/>
        <v/>
      </c>
      <c r="U2046" s="3" t="str">
        <f t="shared" si="502"/>
        <v/>
      </c>
      <c r="V2046" s="3" t="str">
        <f t="shared" si="503"/>
        <v/>
      </c>
      <c r="W2046" s="3">
        <f t="shared" si="504"/>
        <v>-4.1405826440719107E-3</v>
      </c>
      <c r="X2046" s="3" t="str">
        <f t="shared" si="505"/>
        <v/>
      </c>
      <c r="Y2046" s="3" t="str">
        <f t="shared" si="506"/>
        <v/>
      </c>
      <c r="Z2046" s="3" t="str">
        <f t="shared" si="507"/>
        <v/>
      </c>
      <c r="AA2046" s="3" t="str">
        <f t="shared" si="508"/>
        <v/>
      </c>
      <c r="AB2046" s="3">
        <f t="shared" si="509"/>
        <v>8.8097793314778627E-3</v>
      </c>
      <c r="AC2046" s="3" t="str">
        <f t="shared" si="510"/>
        <v/>
      </c>
      <c r="AD2046" s="3" t="str">
        <f t="shared" si="511"/>
        <v/>
      </c>
      <c r="AE2046" s="3" t="str">
        <f t="shared" si="512"/>
        <v/>
      </c>
      <c r="AF2046" s="3">
        <f t="shared" si="513"/>
        <v>1.722274081033426E-3</v>
      </c>
      <c r="AG2046" s="3" t="str">
        <f t="shared" si="514"/>
        <v/>
      </c>
      <c r="AH2046" s="3" t="str">
        <f t="shared" si="515"/>
        <v/>
      </c>
    </row>
    <row r="2047" spans="1:34">
      <c r="A2047" s="16">
        <v>41320</v>
      </c>
      <c r="B2047">
        <v>152.42999267578119</v>
      </c>
      <c r="C2047">
        <v>152.5899963378906</v>
      </c>
      <c r="D2047">
        <v>151.55000305175781</v>
      </c>
      <c r="E2047">
        <v>152.11000061035159</v>
      </c>
      <c r="F2047">
        <v>123.2789764404297</v>
      </c>
      <c r="G2047">
        <v>215226500</v>
      </c>
      <c r="H2047">
        <v>12.460000038146971</v>
      </c>
      <c r="I2047">
        <v>2013</v>
      </c>
      <c r="J2047">
        <v>122.09900703430181</v>
      </c>
      <c r="K2047" s="3">
        <v>-1.182132320934226E-3</v>
      </c>
      <c r="L2047" s="3">
        <v>2.0416732530261772E-3</v>
      </c>
      <c r="M2047" s="3">
        <v>5.7521445277508576E-3</v>
      </c>
      <c r="N2047" s="3">
        <v>2.7769860618634071E-2</v>
      </c>
      <c r="O2047" s="3">
        <v>-4.8590863943677176E-3</v>
      </c>
      <c r="P2047" s="3">
        <v>-2.7009463364080499E-3</v>
      </c>
      <c r="Q2047" s="3">
        <v>-1.1967817717810299E-2</v>
      </c>
      <c r="R2047" s="3">
        <v>-3.8514008393158989E-3</v>
      </c>
      <c r="S2047" s="3">
        <f t="shared" si="500"/>
        <v>-1.182132320934226E-3</v>
      </c>
      <c r="T2047" s="3" t="str">
        <f t="shared" si="501"/>
        <v/>
      </c>
      <c r="U2047" s="3" t="str">
        <f t="shared" si="502"/>
        <v/>
      </c>
      <c r="V2047" s="3" t="str">
        <f t="shared" si="503"/>
        <v/>
      </c>
      <c r="W2047" s="3">
        <f t="shared" si="504"/>
        <v>-4.8590863943677176E-3</v>
      </c>
      <c r="X2047" s="3" t="str">
        <f t="shared" si="505"/>
        <v/>
      </c>
      <c r="Y2047" s="3" t="str">
        <f t="shared" si="506"/>
        <v/>
      </c>
      <c r="Z2047" s="3" t="str">
        <f t="shared" si="507"/>
        <v/>
      </c>
      <c r="AA2047" s="3">
        <f t="shared" si="508"/>
        <v>2.0416732530261772E-3</v>
      </c>
      <c r="AB2047" s="3" t="str">
        <f t="shared" si="509"/>
        <v/>
      </c>
      <c r="AC2047" s="3" t="str">
        <f t="shared" si="510"/>
        <v/>
      </c>
      <c r="AD2047" s="3" t="str">
        <f t="shared" si="511"/>
        <v/>
      </c>
      <c r="AE2047" s="3">
        <f t="shared" si="512"/>
        <v>-2.7009463364080499E-3</v>
      </c>
      <c r="AF2047" s="3" t="str">
        <f t="shared" si="513"/>
        <v/>
      </c>
      <c r="AG2047" s="3" t="str">
        <f t="shared" si="514"/>
        <v/>
      </c>
      <c r="AH2047" s="3" t="str">
        <f t="shared" si="515"/>
        <v/>
      </c>
    </row>
    <row r="2048" spans="1:34">
      <c r="A2048" s="16">
        <v>41324</v>
      </c>
      <c r="B2048">
        <v>152.3699951171875</v>
      </c>
      <c r="C2048">
        <v>153.2799987792969</v>
      </c>
      <c r="D2048">
        <v>152.1600036621094</v>
      </c>
      <c r="E2048">
        <v>153.25</v>
      </c>
      <c r="F2048">
        <v>124.2029647827148</v>
      </c>
      <c r="G2048">
        <v>95105400</v>
      </c>
      <c r="H2048">
        <v>12.310000419616699</v>
      </c>
      <c r="I2048">
        <v>2013</v>
      </c>
      <c r="J2048">
        <v>122.2983779907227</v>
      </c>
      <c r="K2048" s="3">
        <v>7.4951006973329459E-3</v>
      </c>
      <c r="L2048" s="3">
        <v>9.7513279263767849E-3</v>
      </c>
      <c r="M2048" s="3">
        <v>2.480947626068741E-2</v>
      </c>
      <c r="N2048" s="3">
        <v>3.3168914275734103E-2</v>
      </c>
      <c r="O2048" s="3">
        <v>3.287295480716157E-4</v>
      </c>
      <c r="P2048" s="3">
        <v>-1.6472293138450891E-3</v>
      </c>
      <c r="Q2048" s="3">
        <v>2.1399447544874222E-3</v>
      </c>
      <c r="R2048" s="3">
        <v>-2.359644705689945E-3</v>
      </c>
      <c r="S2048" s="3">
        <f t="shared" si="500"/>
        <v>7.4951006973329459E-3</v>
      </c>
      <c r="T2048" s="3" t="str">
        <f t="shared" si="501"/>
        <v/>
      </c>
      <c r="U2048" s="3" t="str">
        <f t="shared" si="502"/>
        <v/>
      </c>
      <c r="V2048" s="3" t="str">
        <f t="shared" si="503"/>
        <v/>
      </c>
      <c r="W2048" s="3">
        <f t="shared" si="504"/>
        <v>3.287295480716157E-4</v>
      </c>
      <c r="X2048" s="3" t="str">
        <f t="shared" si="505"/>
        <v/>
      </c>
      <c r="Y2048" s="3" t="str">
        <f t="shared" si="506"/>
        <v/>
      </c>
      <c r="Z2048" s="3" t="str">
        <f t="shared" si="507"/>
        <v/>
      </c>
      <c r="AA2048" s="3">
        <f t="shared" si="508"/>
        <v>9.7513279263767849E-3</v>
      </c>
      <c r="AB2048" s="3" t="str">
        <f t="shared" si="509"/>
        <v/>
      </c>
      <c r="AC2048" s="3" t="str">
        <f t="shared" si="510"/>
        <v/>
      </c>
      <c r="AD2048" s="3" t="str">
        <f t="shared" si="511"/>
        <v/>
      </c>
      <c r="AE2048" s="3">
        <f t="shared" si="512"/>
        <v>-1.6472293138450891E-3</v>
      </c>
      <c r="AF2048" s="3" t="str">
        <f t="shared" si="513"/>
        <v/>
      </c>
      <c r="AG2048" s="3" t="str">
        <f t="shared" si="514"/>
        <v/>
      </c>
      <c r="AH2048" s="3" t="str">
        <f t="shared" si="515"/>
        <v/>
      </c>
    </row>
    <row r="2049" spans="1:34">
      <c r="A2049" s="16">
        <v>41325</v>
      </c>
      <c r="B2049">
        <v>153.13999938964841</v>
      </c>
      <c r="C2049">
        <v>153.19000244140619</v>
      </c>
      <c r="D2049">
        <v>151.25999450683591</v>
      </c>
      <c r="E2049">
        <v>151.3399963378906</v>
      </c>
      <c r="F2049">
        <v>122.6549911499023</v>
      </c>
      <c r="G2049">
        <v>160574800</v>
      </c>
      <c r="H2049">
        <v>14.680000305175779</v>
      </c>
      <c r="I2049">
        <v>2013</v>
      </c>
      <c r="J2049">
        <v>122.3879333496094</v>
      </c>
      <c r="K2049" s="3">
        <v>-1.2463258308854201E-2</v>
      </c>
      <c r="L2049" s="3">
        <v>-4.4728218068067482E-3</v>
      </c>
      <c r="M2049" s="3">
        <v>1.9196885521424181E-3</v>
      </c>
      <c r="N2049" s="3">
        <v>1.4819209170432E-2</v>
      </c>
      <c r="O2049" s="3">
        <v>-1.2985353952130961E-2</v>
      </c>
      <c r="P2049" s="3">
        <v>-4.9994062903909731E-3</v>
      </c>
      <c r="Q2049" s="3">
        <v>-7.8782020348486803E-3</v>
      </c>
      <c r="R2049" s="3">
        <v>-1.810529495208657E-3</v>
      </c>
      <c r="S2049" s="3">
        <f t="shared" si="500"/>
        <v>-1.2463258308854201E-2</v>
      </c>
      <c r="T2049" s="3" t="str">
        <f t="shared" si="501"/>
        <v/>
      </c>
      <c r="U2049" s="3" t="str">
        <f t="shared" si="502"/>
        <v/>
      </c>
      <c r="V2049" s="3" t="str">
        <f t="shared" si="503"/>
        <v/>
      </c>
      <c r="W2049" s="3">
        <f t="shared" si="504"/>
        <v>-1.2985353952130961E-2</v>
      </c>
      <c r="X2049" s="3" t="str">
        <f t="shared" si="505"/>
        <v/>
      </c>
      <c r="Y2049" s="3" t="str">
        <f t="shared" si="506"/>
        <v/>
      </c>
      <c r="Z2049" s="3" t="str">
        <f t="shared" si="507"/>
        <v/>
      </c>
      <c r="AA2049" s="3">
        <f t="shared" si="508"/>
        <v>-4.4728218068067482E-3</v>
      </c>
      <c r="AB2049" s="3" t="str">
        <f t="shared" si="509"/>
        <v/>
      </c>
      <c r="AC2049" s="3" t="str">
        <f t="shared" si="510"/>
        <v/>
      </c>
      <c r="AD2049" s="3" t="str">
        <f t="shared" si="511"/>
        <v/>
      </c>
      <c r="AE2049" s="3">
        <f t="shared" si="512"/>
        <v>-4.9994062903909731E-3</v>
      </c>
      <c r="AF2049" s="3" t="str">
        <f t="shared" si="513"/>
        <v/>
      </c>
      <c r="AG2049" s="3" t="str">
        <f t="shared" si="514"/>
        <v/>
      </c>
      <c r="AH2049" s="3" t="str">
        <f t="shared" si="515"/>
        <v/>
      </c>
    </row>
    <row r="2050" spans="1:34">
      <c r="A2050" s="16">
        <v>41326</v>
      </c>
      <c r="B2050">
        <v>150.96000671386719</v>
      </c>
      <c r="C2050">
        <v>151.41999816894531</v>
      </c>
      <c r="D2050">
        <v>149.94000244140619</v>
      </c>
      <c r="E2050">
        <v>150.41999816894531</v>
      </c>
      <c r="F2050">
        <v>121.90932464599609</v>
      </c>
      <c r="G2050">
        <v>183257000</v>
      </c>
      <c r="H2050">
        <v>15.22000026702881</v>
      </c>
      <c r="I2050">
        <v>2013</v>
      </c>
      <c r="J2050">
        <v>122.4304836273193</v>
      </c>
      <c r="K2050" s="3">
        <v>-6.0793816616474539E-3</v>
      </c>
      <c r="L2050" s="3">
        <v>-1.13705785637751E-2</v>
      </c>
      <c r="M2050" s="3">
        <v>-4.8959007667126464E-3</v>
      </c>
      <c r="N2050" s="3">
        <v>7.029715599750741E-3</v>
      </c>
      <c r="O2050" s="3">
        <v>-9.2506536960570429E-3</v>
      </c>
      <c r="P2050" s="3">
        <v>-1.4525084086310921E-2</v>
      </c>
      <c r="Q2050" s="3">
        <v>-8.6001787527323348E-3</v>
      </c>
      <c r="R2050" s="3">
        <v>-2.4101266795190091E-3</v>
      </c>
      <c r="S2050" s="3" t="str">
        <f t="shared" si="500"/>
        <v/>
      </c>
      <c r="T2050" s="3">
        <f t="shared" si="501"/>
        <v>-6.0793816616474539E-3</v>
      </c>
      <c r="U2050" s="3" t="str">
        <f t="shared" si="502"/>
        <v/>
      </c>
      <c r="V2050" s="3" t="str">
        <f t="shared" si="503"/>
        <v/>
      </c>
      <c r="W2050" s="3" t="str">
        <f t="shared" si="504"/>
        <v/>
      </c>
      <c r="X2050" s="3">
        <f t="shared" si="505"/>
        <v>-9.2506536960570429E-3</v>
      </c>
      <c r="Y2050" s="3" t="str">
        <f t="shared" si="506"/>
        <v/>
      </c>
      <c r="Z2050" s="3" t="str">
        <f t="shared" si="507"/>
        <v/>
      </c>
      <c r="AA2050" s="3">
        <f t="shared" si="508"/>
        <v>-1.13705785637751E-2</v>
      </c>
      <c r="AB2050" s="3" t="str">
        <f t="shared" si="509"/>
        <v/>
      </c>
      <c r="AC2050" s="3" t="str">
        <f t="shared" si="510"/>
        <v/>
      </c>
      <c r="AD2050" s="3" t="str">
        <f t="shared" si="511"/>
        <v/>
      </c>
      <c r="AE2050" s="3">
        <f t="shared" si="512"/>
        <v>-1.4525084086310921E-2</v>
      </c>
      <c r="AF2050" s="3" t="str">
        <f t="shared" si="513"/>
        <v/>
      </c>
      <c r="AG2050" s="3" t="str">
        <f t="shared" si="514"/>
        <v/>
      </c>
      <c r="AH2050" s="3" t="str">
        <f t="shared" si="515"/>
        <v/>
      </c>
    </row>
    <row r="2051" spans="1:34">
      <c r="A2051" s="16">
        <v>41327</v>
      </c>
      <c r="B2051">
        <v>151.1499938964844</v>
      </c>
      <c r="C2051">
        <v>151.88999938964841</v>
      </c>
      <c r="D2051">
        <v>150.49000549316409</v>
      </c>
      <c r="E2051">
        <v>151.88999938964841</v>
      </c>
      <c r="F2051">
        <v>123.1007461547852</v>
      </c>
      <c r="G2051">
        <v>106356600</v>
      </c>
      <c r="H2051">
        <v>14.170000076293951</v>
      </c>
      <c r="I2051">
        <v>2013</v>
      </c>
      <c r="J2051">
        <v>122.530982208252</v>
      </c>
      <c r="K2051" s="3">
        <v>9.7730137727261024E-3</v>
      </c>
      <c r="L2051" s="3">
        <v>-2.626170866706246E-3</v>
      </c>
      <c r="M2051" s="3">
        <v>6.1604724789492424E-3</v>
      </c>
      <c r="N2051" s="3">
        <v>1.6598883163081671E-2</v>
      </c>
      <c r="O2051" s="3">
        <v>4.6541234590447011E-4</v>
      </c>
      <c r="P2051" s="3">
        <v>-1.5431025992044271E-2</v>
      </c>
      <c r="Q2051" s="3">
        <v>-6.7567847581927456E-3</v>
      </c>
      <c r="R2051" s="3">
        <v>-2.6777688201085059E-4</v>
      </c>
      <c r="S2051" s="3" t="str">
        <f t="shared" si="500"/>
        <v/>
      </c>
      <c r="T2051" s="3">
        <f t="shared" si="501"/>
        <v>9.7730137727261024E-3</v>
      </c>
      <c r="U2051" s="3" t="str">
        <f t="shared" si="502"/>
        <v/>
      </c>
      <c r="V2051" s="3" t="str">
        <f t="shared" si="503"/>
        <v/>
      </c>
      <c r="W2051" s="3" t="str">
        <f t="shared" si="504"/>
        <v/>
      </c>
      <c r="X2051" s="3">
        <f t="shared" si="505"/>
        <v>4.6541234590447011E-4</v>
      </c>
      <c r="Y2051" s="3" t="str">
        <f t="shared" si="506"/>
        <v/>
      </c>
      <c r="Z2051" s="3" t="str">
        <f t="shared" si="507"/>
        <v/>
      </c>
      <c r="AA2051" s="3">
        <f t="shared" si="508"/>
        <v>-2.626170866706246E-3</v>
      </c>
      <c r="AB2051" s="3" t="str">
        <f t="shared" si="509"/>
        <v/>
      </c>
      <c r="AC2051" s="3" t="str">
        <f t="shared" si="510"/>
        <v/>
      </c>
      <c r="AD2051" s="3" t="str">
        <f t="shared" si="511"/>
        <v/>
      </c>
      <c r="AE2051" s="3">
        <f t="shared" si="512"/>
        <v>-1.5431025992044271E-2</v>
      </c>
      <c r="AF2051" s="3" t="str">
        <f t="shared" si="513"/>
        <v/>
      </c>
      <c r="AG2051" s="3" t="str">
        <f t="shared" si="514"/>
        <v/>
      </c>
      <c r="AH2051" s="3" t="str">
        <f t="shared" si="515"/>
        <v/>
      </c>
    </row>
    <row r="2052" spans="1:34">
      <c r="A2052" s="16">
        <v>41330</v>
      </c>
      <c r="B2052">
        <v>152.6300048828125</v>
      </c>
      <c r="C2052">
        <v>152.86000061035159</v>
      </c>
      <c r="D2052">
        <v>149</v>
      </c>
      <c r="E2052">
        <v>149</v>
      </c>
      <c r="F2052">
        <v>120.7584915161133</v>
      </c>
      <c r="G2052">
        <v>245824800</v>
      </c>
      <c r="H2052">
        <v>18.989999771118161</v>
      </c>
      <c r="I2052">
        <v>2013</v>
      </c>
      <c r="J2052">
        <v>122.4803272247314</v>
      </c>
      <c r="K2052" s="3">
        <v>-1.902713599905204E-2</v>
      </c>
      <c r="L2052" s="3">
        <v>-2.044537517339251E-2</v>
      </c>
      <c r="M2052" s="3">
        <v>-1.8445444696005949E-2</v>
      </c>
      <c r="N2052" s="3">
        <v>-8.319671776796822E-3</v>
      </c>
      <c r="O2052" s="3">
        <v>-1.9026923439736328E-2</v>
      </c>
      <c r="P2052" s="3">
        <v>-2.0445733994296719E-2</v>
      </c>
      <c r="Q2052" s="3">
        <v>-1.844534252613372E-2</v>
      </c>
      <c r="R2052" s="3">
        <v>-8.3194675540765317E-3</v>
      </c>
      <c r="S2052" s="3" t="str">
        <f t="shared" ref="S2052:S2115" si="516">IF(H2051&lt;=$AN$25,K2052, "")</f>
        <v/>
      </c>
      <c r="T2052" s="3">
        <f t="shared" ref="T2052:T2115" si="517">IF(AND(H2051&gt;$AN$25, H2051&lt;=$AN$26),K2052, "")</f>
        <v>-1.902713599905204E-2</v>
      </c>
      <c r="U2052" s="3" t="str">
        <f t="shared" ref="U2052:U2115" si="518">IF(AND(H2051&gt;$AN$26, H2051&lt;=$AN$27),K2052, "")</f>
        <v/>
      </c>
      <c r="V2052" s="3" t="str">
        <f t="shared" ref="V2052:V2115" si="519">IF(H2051&gt;$AN$27,K2052, "")</f>
        <v/>
      </c>
      <c r="W2052" s="3" t="str">
        <f t="shared" ref="W2052:W2115" si="520">IF(H2051&lt;=$AN$25,O2052, "")</f>
        <v/>
      </c>
      <c r="X2052" s="3">
        <f t="shared" ref="X2052:X2115" si="521">IF(AND(H2051&gt;$AN$25, H2051&lt;=$AN$26),O2052, "")</f>
        <v>-1.9026923439736328E-2</v>
      </c>
      <c r="Y2052" s="3" t="str">
        <f t="shared" ref="Y2052:Y2115" si="522">IF(AND(H2051&gt;$AN$26, H2051&lt;=$AN$27),O2052, "")</f>
        <v/>
      </c>
      <c r="Z2052" s="3" t="str">
        <f t="shared" ref="Z2052:Z2115" si="523">IF(H2051&gt;$AN$27,O2052, "")</f>
        <v/>
      </c>
      <c r="AA2052" s="3">
        <f t="shared" si="508"/>
        <v>-2.044537517339251E-2</v>
      </c>
      <c r="AB2052" s="3" t="str">
        <f t="shared" si="509"/>
        <v/>
      </c>
      <c r="AC2052" s="3" t="str">
        <f t="shared" si="510"/>
        <v/>
      </c>
      <c r="AD2052" s="3" t="str">
        <f t="shared" si="511"/>
        <v/>
      </c>
      <c r="AE2052" s="3">
        <f t="shared" si="512"/>
        <v>-2.0445733994296719E-2</v>
      </c>
      <c r="AF2052" s="3" t="str">
        <f t="shared" si="513"/>
        <v/>
      </c>
      <c r="AG2052" s="3" t="str">
        <f t="shared" si="514"/>
        <v/>
      </c>
      <c r="AH2052" s="3" t="str">
        <f t="shared" si="515"/>
        <v/>
      </c>
    </row>
    <row r="2053" spans="1:34">
      <c r="A2053" s="16">
        <v>41331</v>
      </c>
      <c r="B2053">
        <v>149.7200012207031</v>
      </c>
      <c r="C2053">
        <v>150.19999694824219</v>
      </c>
      <c r="D2053">
        <v>148.72999572753909</v>
      </c>
      <c r="E2053">
        <v>150.02000427246091</v>
      </c>
      <c r="F2053">
        <v>121.5851745605469</v>
      </c>
      <c r="G2053">
        <v>186596200</v>
      </c>
      <c r="H2053">
        <v>16.870000839233398</v>
      </c>
      <c r="I2053">
        <v>2013</v>
      </c>
      <c r="J2053">
        <v>122.4783012390137</v>
      </c>
      <c r="K2053" s="3">
        <v>6.8457549780114313E-3</v>
      </c>
      <c r="L2053" s="3">
        <v>-2.107671283650614E-2</v>
      </c>
      <c r="M2053" s="3">
        <v>-1.153091084860813E-2</v>
      </c>
      <c r="N2053" s="3">
        <v>-3.331509398325494E-4</v>
      </c>
      <c r="O2053" s="3">
        <v>-1.812109211147273E-3</v>
      </c>
      <c r="P2053" s="3">
        <v>-2.9494318254231211E-2</v>
      </c>
      <c r="Q2053" s="3">
        <v>-2.0030364758140129E-2</v>
      </c>
      <c r="R2053" s="3">
        <v>-8.9292432283598622E-3</v>
      </c>
      <c r="S2053" s="3" t="str">
        <f t="shared" si="516"/>
        <v/>
      </c>
      <c r="T2053" s="3" t="str">
        <f t="shared" si="517"/>
        <v/>
      </c>
      <c r="U2053" s="3">
        <f t="shared" si="518"/>
        <v>6.8457549780114313E-3</v>
      </c>
      <c r="V2053" s="3" t="str">
        <f t="shared" si="519"/>
        <v/>
      </c>
      <c r="W2053" s="3" t="str">
        <f t="shared" si="520"/>
        <v/>
      </c>
      <c r="X2053" s="3" t="str">
        <f t="shared" si="521"/>
        <v/>
      </c>
      <c r="Y2053" s="3">
        <f t="shared" si="522"/>
        <v>-1.812109211147273E-3</v>
      </c>
      <c r="Z2053" s="3" t="str">
        <f t="shared" si="523"/>
        <v/>
      </c>
      <c r="AA2053" s="3">
        <f t="shared" si="508"/>
        <v>-2.107671283650614E-2</v>
      </c>
      <c r="AB2053" s="3" t="str">
        <f t="shared" si="509"/>
        <v/>
      </c>
      <c r="AC2053" s="3" t="str">
        <f t="shared" si="510"/>
        <v/>
      </c>
      <c r="AD2053" s="3" t="str">
        <f t="shared" si="511"/>
        <v/>
      </c>
      <c r="AE2053" s="3">
        <f t="shared" si="512"/>
        <v>-2.9494318254231211E-2</v>
      </c>
      <c r="AF2053" s="3" t="str">
        <f t="shared" si="513"/>
        <v/>
      </c>
      <c r="AG2053" s="3" t="str">
        <f t="shared" si="514"/>
        <v/>
      </c>
      <c r="AH2053" s="3" t="str">
        <f t="shared" si="515"/>
        <v/>
      </c>
    </row>
    <row r="2054" spans="1:34">
      <c r="A2054" s="16">
        <v>41332</v>
      </c>
      <c r="B2054">
        <v>149.88999938964841</v>
      </c>
      <c r="C2054">
        <v>152.33000183105469</v>
      </c>
      <c r="D2054">
        <v>149.75999450683591</v>
      </c>
      <c r="E2054">
        <v>151.9100036621094</v>
      </c>
      <c r="F2054">
        <v>123.1168899536133</v>
      </c>
      <c r="G2054">
        <v>150781900</v>
      </c>
      <c r="H2054">
        <v>14.72999954223633</v>
      </c>
      <c r="I2054">
        <v>2013</v>
      </c>
      <c r="J2054">
        <v>122.52895202636719</v>
      </c>
      <c r="K2054" s="3">
        <v>1.259787962309211E-2</v>
      </c>
      <c r="L2054" s="3">
        <v>3.7658378136966601E-3</v>
      </c>
      <c r="M2054" s="3">
        <v>-7.2382791460401386E-4</v>
      </c>
      <c r="N2054" s="3">
        <v>8.2963440239149921E-3</v>
      </c>
      <c r="O2054" s="3">
        <v>-1.7331672991608431E-3</v>
      </c>
      <c r="P2054" s="3">
        <v>-1.7245940752663391E-2</v>
      </c>
      <c r="Q2054" s="3">
        <v>-2.164194482605919E-2</v>
      </c>
      <c r="R2054" s="3">
        <v>-1.281035369479222E-2</v>
      </c>
      <c r="S2054" s="3" t="str">
        <f t="shared" si="516"/>
        <v/>
      </c>
      <c r="T2054" s="3" t="str">
        <f t="shared" si="517"/>
        <v/>
      </c>
      <c r="U2054" s="3">
        <f t="shared" si="518"/>
        <v>1.259787962309211E-2</v>
      </c>
      <c r="V2054" s="3" t="str">
        <f t="shared" si="519"/>
        <v/>
      </c>
      <c r="W2054" s="3" t="str">
        <f t="shared" si="520"/>
        <v/>
      </c>
      <c r="X2054" s="3" t="str">
        <f t="shared" si="521"/>
        <v/>
      </c>
      <c r="Y2054" s="3">
        <f t="shared" si="522"/>
        <v>-1.7331672991608431E-3</v>
      </c>
      <c r="Z2054" s="3" t="str">
        <f t="shared" si="523"/>
        <v/>
      </c>
      <c r="AA2054" s="3" t="str">
        <f t="shared" si="508"/>
        <v/>
      </c>
      <c r="AB2054" s="3">
        <f t="shared" si="509"/>
        <v>3.7658378136966601E-3</v>
      </c>
      <c r="AC2054" s="3" t="str">
        <f t="shared" si="510"/>
        <v/>
      </c>
      <c r="AD2054" s="3" t="str">
        <f t="shared" si="511"/>
        <v/>
      </c>
      <c r="AE2054" s="3" t="str">
        <f t="shared" si="512"/>
        <v/>
      </c>
      <c r="AF2054" s="3">
        <f t="shared" si="513"/>
        <v>-1.7245940752663391E-2</v>
      </c>
      <c r="AG2054" s="3" t="str">
        <f t="shared" si="514"/>
        <v/>
      </c>
      <c r="AH2054" s="3" t="str">
        <f t="shared" si="515"/>
        <v/>
      </c>
    </row>
    <row r="2055" spans="1:34">
      <c r="A2055" s="16">
        <v>41333</v>
      </c>
      <c r="B2055">
        <v>151.8999938964844</v>
      </c>
      <c r="C2055">
        <v>152.8699951171875</v>
      </c>
      <c r="D2055">
        <v>151.4100036621094</v>
      </c>
      <c r="E2055">
        <v>151.61000061035159</v>
      </c>
      <c r="F2055">
        <v>122.87380218505859</v>
      </c>
      <c r="G2055">
        <v>126866000</v>
      </c>
      <c r="H2055">
        <v>15.510000228881839</v>
      </c>
      <c r="I2055">
        <v>2013</v>
      </c>
      <c r="J2055">
        <v>122.591357421875</v>
      </c>
      <c r="K2055" s="3">
        <v>-1.9744469556229878E-3</v>
      </c>
      <c r="L2055" s="3">
        <v>7.9114336976533473E-3</v>
      </c>
      <c r="M2055" s="3">
        <v>-3.5491024445329922E-3</v>
      </c>
      <c r="N2055" s="3">
        <v>1.026187696273473E-2</v>
      </c>
      <c r="O2055" s="3">
        <v>-3.291422473480687E-3</v>
      </c>
      <c r="P2055" s="3">
        <v>-1.123522445139313E-2</v>
      </c>
      <c r="Q2055" s="3">
        <v>-2.247780680998324E-2</v>
      </c>
      <c r="R2055" s="3">
        <v>-8.9292432283598622E-3</v>
      </c>
      <c r="S2055" s="3" t="str">
        <f t="shared" si="516"/>
        <v/>
      </c>
      <c r="T2055" s="3">
        <f t="shared" si="517"/>
        <v>-1.9744469556229878E-3</v>
      </c>
      <c r="U2055" s="3" t="str">
        <f t="shared" si="518"/>
        <v/>
      </c>
      <c r="V2055" s="3" t="str">
        <f t="shared" si="519"/>
        <v/>
      </c>
      <c r="W2055" s="3" t="str">
        <f t="shared" si="520"/>
        <v/>
      </c>
      <c r="X2055" s="3">
        <f t="shared" si="521"/>
        <v>-3.291422473480687E-3</v>
      </c>
      <c r="Y2055" s="3" t="str">
        <f t="shared" si="522"/>
        <v/>
      </c>
      <c r="Z2055" s="3" t="str">
        <f t="shared" si="523"/>
        <v/>
      </c>
      <c r="AA2055" s="3" t="str">
        <f t="shared" si="508"/>
        <v/>
      </c>
      <c r="AB2055" s="3">
        <f t="shared" si="509"/>
        <v>7.9114336976533473E-3</v>
      </c>
      <c r="AC2055" s="3" t="str">
        <f t="shared" si="510"/>
        <v/>
      </c>
      <c r="AD2055" s="3" t="str">
        <f t="shared" si="511"/>
        <v/>
      </c>
      <c r="AE2055" s="3" t="str">
        <f t="shared" si="512"/>
        <v/>
      </c>
      <c r="AF2055" s="3">
        <f t="shared" si="513"/>
        <v>-1.123522445139313E-2</v>
      </c>
      <c r="AG2055" s="3" t="str">
        <f t="shared" si="514"/>
        <v/>
      </c>
      <c r="AH2055" s="3" t="str">
        <f t="shared" si="515"/>
        <v/>
      </c>
    </row>
    <row r="2056" spans="1:34">
      <c r="A2056" s="16">
        <v>41334</v>
      </c>
      <c r="B2056">
        <v>151.0899963378906</v>
      </c>
      <c r="C2056">
        <v>152.3399963378906</v>
      </c>
      <c r="D2056">
        <v>150.4100036621094</v>
      </c>
      <c r="E2056">
        <v>152.11000061035159</v>
      </c>
      <c r="F2056">
        <v>123.2789764404297</v>
      </c>
      <c r="G2056">
        <v>170634800</v>
      </c>
      <c r="H2056">
        <v>15.35999965667725</v>
      </c>
      <c r="I2056">
        <v>2013</v>
      </c>
      <c r="J2056">
        <v>122.6890121459961</v>
      </c>
      <c r="K2056" s="3">
        <v>3.297482849605959E-3</v>
      </c>
      <c r="L2056" s="3">
        <v>1.447840823161517E-3</v>
      </c>
      <c r="M2056" s="3">
        <v>-1.182132320934226E-3</v>
      </c>
      <c r="N2056" s="3">
        <v>1.6097921159953898E-2</v>
      </c>
      <c r="O2056" s="3">
        <v>-7.9150250208511741E-3</v>
      </c>
      <c r="P2056" s="3">
        <v>-2.080455378765866E-2</v>
      </c>
      <c r="Q2056" s="3">
        <v>-2.3376437819555122E-2</v>
      </c>
      <c r="R2056" s="3">
        <v>-6.4796342049258096E-3</v>
      </c>
      <c r="S2056" s="3" t="str">
        <f t="shared" si="516"/>
        <v/>
      </c>
      <c r="T2056" s="3">
        <f t="shared" si="517"/>
        <v>3.297482849605959E-3</v>
      </c>
      <c r="U2056" s="3" t="str">
        <f t="shared" si="518"/>
        <v/>
      </c>
      <c r="V2056" s="3" t="str">
        <f t="shared" si="519"/>
        <v/>
      </c>
      <c r="W2056" s="3" t="str">
        <f t="shared" si="520"/>
        <v/>
      </c>
      <c r="X2056" s="3">
        <f t="shared" si="521"/>
        <v>-7.9150250208511741E-3</v>
      </c>
      <c r="Y2056" s="3" t="str">
        <f t="shared" si="522"/>
        <v/>
      </c>
      <c r="Z2056" s="3" t="str">
        <f t="shared" si="523"/>
        <v/>
      </c>
      <c r="AA2056" s="3" t="str">
        <f t="shared" ref="AA2056:AA2119" si="524">IF(H2051&lt;=$AN$25,L2056, "")</f>
        <v/>
      </c>
      <c r="AB2056" s="3">
        <f t="shared" ref="AB2056:AB2119" si="525">IF(AND(H2051&gt;$AN$25, H2051&lt;=$AN$26),L2056, "")</f>
        <v>1.447840823161517E-3</v>
      </c>
      <c r="AC2056" s="3" t="str">
        <f t="shared" ref="AC2056:AC2119" si="526">IF(AND(H2051&gt;$AN$26, H2051&lt;=$AN$27),L2056, "")</f>
        <v/>
      </c>
      <c r="AD2056" s="3" t="str">
        <f t="shared" ref="AD2056:AD2119" si="527">IF(H2051&gt;$AN$27,L2056, "")</f>
        <v/>
      </c>
      <c r="AE2056" s="3" t="str">
        <f t="shared" ref="AE2056:AE2119" si="528">IF(H2051&lt;=$AN$25,P2056, "")</f>
        <v/>
      </c>
      <c r="AF2056" s="3">
        <f t="shared" ref="AF2056:AF2119" si="529">IF(AND(H2051&gt;$AN$25, H2051&lt;=$AN$26),P2056, "")</f>
        <v>-2.080455378765866E-2</v>
      </c>
      <c r="AG2056" s="3" t="str">
        <f t="shared" ref="AG2056:AG2119" si="530">IF(AND(H2051&gt;$AN$26, H2051&lt;=$AN$27),P2056, "")</f>
        <v/>
      </c>
      <c r="AH2056" s="3" t="str">
        <f t="shared" ref="AH2056:AH2119" si="531">IF(H2051&gt;$AN$27,P2056, "")</f>
        <v/>
      </c>
    </row>
    <row r="2057" spans="1:34">
      <c r="A2057" s="16">
        <v>41337</v>
      </c>
      <c r="B2057">
        <v>151.75999450683591</v>
      </c>
      <c r="C2057">
        <v>152.91999816894531</v>
      </c>
      <c r="D2057">
        <v>151.52000427246091</v>
      </c>
      <c r="E2057">
        <v>152.91999816894531</v>
      </c>
      <c r="F2057">
        <v>123.9355087280273</v>
      </c>
      <c r="G2057">
        <v>99010200</v>
      </c>
      <c r="H2057">
        <v>14.010000228881839</v>
      </c>
      <c r="I2057">
        <v>2013</v>
      </c>
      <c r="J2057">
        <v>122.7570919036865</v>
      </c>
      <c r="K2057" s="3">
        <v>5.3255819163529061E-3</v>
      </c>
      <c r="L2057" s="3">
        <v>2.6308851427563121E-2</v>
      </c>
      <c r="M2057" s="3">
        <v>5.3255819163529061E-3</v>
      </c>
      <c r="N2057" s="3">
        <v>1.110835996098092E-2</v>
      </c>
      <c r="O2057" s="3">
        <v>-3.8787478503926609E-3</v>
      </c>
      <c r="P2057" s="3">
        <v>-1.812109211147273E-3</v>
      </c>
      <c r="Q2057" s="3">
        <v>-2.2220793302544228E-2</v>
      </c>
      <c r="R2057" s="3">
        <v>-1.659620255527194E-2</v>
      </c>
      <c r="S2057" s="3" t="str">
        <f t="shared" si="516"/>
        <v/>
      </c>
      <c r="T2057" s="3">
        <f t="shared" si="517"/>
        <v>5.3255819163529061E-3</v>
      </c>
      <c r="U2057" s="3" t="str">
        <f t="shared" si="518"/>
        <v/>
      </c>
      <c r="V2057" s="3" t="str">
        <f t="shared" si="519"/>
        <v/>
      </c>
      <c r="W2057" s="3" t="str">
        <f t="shared" si="520"/>
        <v/>
      </c>
      <c r="X2057" s="3">
        <f t="shared" si="521"/>
        <v>-3.8787478503926609E-3</v>
      </c>
      <c r="Y2057" s="3" t="str">
        <f t="shared" si="522"/>
        <v/>
      </c>
      <c r="Z2057" s="3" t="str">
        <f t="shared" si="523"/>
        <v/>
      </c>
      <c r="AA2057" s="3" t="str">
        <f t="shared" si="524"/>
        <v/>
      </c>
      <c r="AB2057" s="3" t="str">
        <f t="shared" si="525"/>
        <v/>
      </c>
      <c r="AC2057" s="3">
        <f t="shared" si="526"/>
        <v>2.6308851427563121E-2</v>
      </c>
      <c r="AD2057" s="3" t="str">
        <f t="shared" si="527"/>
        <v/>
      </c>
      <c r="AE2057" s="3" t="str">
        <f t="shared" si="528"/>
        <v/>
      </c>
      <c r="AF2057" s="3" t="str">
        <f t="shared" si="529"/>
        <v/>
      </c>
      <c r="AG2057" s="3">
        <f t="shared" si="530"/>
        <v>-1.812109211147273E-3</v>
      </c>
      <c r="AH2057" s="3" t="str">
        <f t="shared" si="531"/>
        <v/>
      </c>
    </row>
    <row r="2058" spans="1:34">
      <c r="A2058" s="16">
        <v>41338</v>
      </c>
      <c r="B2058">
        <v>153.6600036621094</v>
      </c>
      <c r="C2058">
        <v>154.69999694824219</v>
      </c>
      <c r="D2058">
        <v>153.63999938964841</v>
      </c>
      <c r="E2058">
        <v>154.28999328613281</v>
      </c>
      <c r="F2058">
        <v>125.0458297729492</v>
      </c>
      <c r="G2058">
        <v>121431900</v>
      </c>
      <c r="H2058">
        <v>13.47999954223633</v>
      </c>
      <c r="I2058">
        <v>2013</v>
      </c>
      <c r="J2058">
        <v>122.9495758056641</v>
      </c>
      <c r="K2058" s="3">
        <v>8.9588613974904696E-3</v>
      </c>
      <c r="L2058" s="3">
        <v>2.8462805805974382E-2</v>
      </c>
      <c r="M2058" s="3">
        <v>6.7861905849744284E-3</v>
      </c>
      <c r="N2058" s="3">
        <v>3.1764028679880152E-2</v>
      </c>
      <c r="O2058" s="3">
        <v>4.708352271281635E-3</v>
      </c>
      <c r="P2058" s="3">
        <v>-1.7331672991608431E-3</v>
      </c>
      <c r="Q2058" s="3">
        <v>-2.9494318254231211E-2</v>
      </c>
      <c r="R2058" s="3">
        <v>-5.4165948572960643E-3</v>
      </c>
      <c r="S2058" s="3" t="str">
        <f t="shared" si="516"/>
        <v/>
      </c>
      <c r="T2058" s="3">
        <f t="shared" si="517"/>
        <v>8.9588613974904696E-3</v>
      </c>
      <c r="U2058" s="3" t="str">
        <f t="shared" si="518"/>
        <v/>
      </c>
      <c r="V2058" s="3" t="str">
        <f t="shared" si="519"/>
        <v/>
      </c>
      <c r="W2058" s="3" t="str">
        <f t="shared" si="520"/>
        <v/>
      </c>
      <c r="X2058" s="3">
        <f t="shared" si="521"/>
        <v>4.708352271281635E-3</v>
      </c>
      <c r="Y2058" s="3" t="str">
        <f t="shared" si="522"/>
        <v/>
      </c>
      <c r="Z2058" s="3" t="str">
        <f t="shared" si="523"/>
        <v/>
      </c>
      <c r="AA2058" s="3" t="str">
        <f t="shared" si="524"/>
        <v/>
      </c>
      <c r="AB2058" s="3" t="str">
        <f t="shared" si="525"/>
        <v/>
      </c>
      <c r="AC2058" s="3">
        <f t="shared" si="526"/>
        <v>2.8462805805974382E-2</v>
      </c>
      <c r="AD2058" s="3" t="str">
        <f t="shared" si="527"/>
        <v/>
      </c>
      <c r="AE2058" s="3" t="str">
        <f t="shared" si="528"/>
        <v/>
      </c>
      <c r="AF2058" s="3" t="str">
        <f t="shared" si="529"/>
        <v/>
      </c>
      <c r="AG2058" s="3">
        <f t="shared" si="530"/>
        <v>-1.7331672991608431E-3</v>
      </c>
      <c r="AH2058" s="3" t="str">
        <f t="shared" si="531"/>
        <v/>
      </c>
    </row>
    <row r="2059" spans="1:34">
      <c r="A2059" s="16">
        <v>41339</v>
      </c>
      <c r="B2059">
        <v>154.8399963378906</v>
      </c>
      <c r="C2059">
        <v>154.91999816894531</v>
      </c>
      <c r="D2059">
        <v>154.1600036621094</v>
      </c>
      <c r="E2059">
        <v>154.5</v>
      </c>
      <c r="F2059">
        <v>125.21604919433589</v>
      </c>
      <c r="G2059">
        <v>94469900</v>
      </c>
      <c r="H2059">
        <v>13.52999973297119</v>
      </c>
      <c r="I2059">
        <v>2013</v>
      </c>
      <c r="J2059">
        <v>123.089379119873</v>
      </c>
      <c r="K2059" s="3">
        <v>1.3612562825628951E-3</v>
      </c>
      <c r="L2059" s="3">
        <v>1.7050132126579461E-2</v>
      </c>
      <c r="M2059" s="3">
        <v>2.0880177972566919E-2</v>
      </c>
      <c r="N2059" s="3">
        <v>2.2839949963330049E-2</v>
      </c>
      <c r="O2059" s="3">
        <v>-8.4250197472213184E-4</v>
      </c>
      <c r="P2059" s="3">
        <v>-9.8742674204420622E-3</v>
      </c>
      <c r="Q2059" s="3">
        <v>-1.7245940752663391E-2</v>
      </c>
      <c r="R2059" s="3">
        <v>-1.535920077686981E-2</v>
      </c>
      <c r="S2059" s="3" t="str">
        <f t="shared" si="516"/>
        <v/>
      </c>
      <c r="T2059" s="3">
        <f t="shared" si="517"/>
        <v>1.3612562825628951E-3</v>
      </c>
      <c r="U2059" s="3" t="str">
        <f t="shared" si="518"/>
        <v/>
      </c>
      <c r="V2059" s="3" t="str">
        <f t="shared" si="519"/>
        <v/>
      </c>
      <c r="W2059" s="3" t="str">
        <f t="shared" si="520"/>
        <v/>
      </c>
      <c r="X2059" s="3">
        <f t="shared" si="521"/>
        <v>-8.4250197472213184E-4</v>
      </c>
      <c r="Y2059" s="3" t="str">
        <f t="shared" si="522"/>
        <v/>
      </c>
      <c r="Z2059" s="3" t="str">
        <f t="shared" si="523"/>
        <v/>
      </c>
      <c r="AA2059" s="3" t="str">
        <f t="shared" si="524"/>
        <v/>
      </c>
      <c r="AB2059" s="3">
        <f t="shared" si="525"/>
        <v>1.7050132126579461E-2</v>
      </c>
      <c r="AC2059" s="3" t="str">
        <f t="shared" si="526"/>
        <v/>
      </c>
      <c r="AD2059" s="3" t="str">
        <f t="shared" si="527"/>
        <v/>
      </c>
      <c r="AE2059" s="3" t="str">
        <f t="shared" si="528"/>
        <v/>
      </c>
      <c r="AF2059" s="3">
        <f t="shared" si="529"/>
        <v>-9.8742674204420622E-3</v>
      </c>
      <c r="AG2059" s="3" t="str">
        <f t="shared" si="530"/>
        <v/>
      </c>
      <c r="AH2059" s="3" t="str">
        <f t="shared" si="531"/>
        <v/>
      </c>
    </row>
    <row r="2060" spans="1:34">
      <c r="A2060" s="16">
        <v>41340</v>
      </c>
      <c r="B2060">
        <v>154.69999694824219</v>
      </c>
      <c r="C2060">
        <v>154.97999572753909</v>
      </c>
      <c r="D2060">
        <v>154.52000427246091</v>
      </c>
      <c r="E2060">
        <v>154.7799987792969</v>
      </c>
      <c r="F2060">
        <v>125.442985534668</v>
      </c>
      <c r="G2060">
        <v>86101400</v>
      </c>
      <c r="H2060">
        <v>13.060000419616699</v>
      </c>
      <c r="I2060">
        <v>2013</v>
      </c>
      <c r="J2060">
        <v>123.2360725402832</v>
      </c>
      <c r="K2060" s="3">
        <v>1.812358254330571E-3</v>
      </c>
      <c r="L2060" s="3">
        <v>2.0909122236975719E-2</v>
      </c>
      <c r="M2060" s="3">
        <v>2.898597706888317E-2</v>
      </c>
      <c r="N2060" s="3">
        <v>2.3948163834815132E-2</v>
      </c>
      <c r="O2060" s="3">
        <v>1.2947749165648231E-4</v>
      </c>
      <c r="P2060" s="3">
        <v>-7.9150250208511741E-3</v>
      </c>
      <c r="Q2060" s="3">
        <v>-1.123522445139313E-2</v>
      </c>
      <c r="R2060" s="3">
        <v>-1.6075733498936321E-2</v>
      </c>
      <c r="S2060" s="3" t="str">
        <f t="shared" si="516"/>
        <v/>
      </c>
      <c r="T2060" s="3">
        <f t="shared" si="517"/>
        <v>1.812358254330571E-3</v>
      </c>
      <c r="U2060" s="3" t="str">
        <f t="shared" si="518"/>
        <v/>
      </c>
      <c r="V2060" s="3" t="str">
        <f t="shared" si="519"/>
        <v/>
      </c>
      <c r="W2060" s="3" t="str">
        <f t="shared" si="520"/>
        <v/>
      </c>
      <c r="X2060" s="3">
        <f t="shared" si="521"/>
        <v>1.2947749165648231E-4</v>
      </c>
      <c r="Y2060" s="3" t="str">
        <f t="shared" si="522"/>
        <v/>
      </c>
      <c r="Z2060" s="3" t="str">
        <f t="shared" si="523"/>
        <v/>
      </c>
      <c r="AA2060" s="3" t="str">
        <f t="shared" si="524"/>
        <v/>
      </c>
      <c r="AB2060" s="3">
        <f t="shared" si="525"/>
        <v>2.0909122236975719E-2</v>
      </c>
      <c r="AC2060" s="3" t="str">
        <f t="shared" si="526"/>
        <v/>
      </c>
      <c r="AD2060" s="3" t="str">
        <f t="shared" si="527"/>
        <v/>
      </c>
      <c r="AE2060" s="3" t="str">
        <f t="shared" si="528"/>
        <v/>
      </c>
      <c r="AF2060" s="3">
        <f t="shared" si="529"/>
        <v>-7.9150250208511741E-3</v>
      </c>
      <c r="AG2060" s="3" t="str">
        <f t="shared" si="530"/>
        <v/>
      </c>
      <c r="AH2060" s="3" t="str">
        <f t="shared" si="531"/>
        <v/>
      </c>
    </row>
    <row r="2061" spans="1:34">
      <c r="A2061" s="16">
        <v>41341</v>
      </c>
      <c r="B2061">
        <v>155.46000671386719</v>
      </c>
      <c r="C2061">
        <v>155.6499938964844</v>
      </c>
      <c r="D2061">
        <v>154.6600036621094</v>
      </c>
      <c r="E2061">
        <v>155.44000244140619</v>
      </c>
      <c r="F2061">
        <v>125.9778518676758</v>
      </c>
      <c r="G2061">
        <v>123477800</v>
      </c>
      <c r="H2061">
        <v>12.590000152587891</v>
      </c>
      <c r="I2061">
        <v>2013</v>
      </c>
      <c r="J2061">
        <v>123.41761360168459</v>
      </c>
      <c r="K2061" s="3">
        <v>4.2638201787694729E-3</v>
      </c>
      <c r="L2061" s="3">
        <v>2.1892422416000871E-2</v>
      </c>
      <c r="M2061" s="3">
        <v>2.337195998205388E-2</v>
      </c>
      <c r="N2061" s="3">
        <v>2.967641477725191E-2</v>
      </c>
      <c r="O2061" s="3">
        <v>-7.7526242495062903E-4</v>
      </c>
      <c r="P2061" s="3">
        <v>-3.8787478503926609E-3</v>
      </c>
      <c r="Q2061" s="3">
        <v>-2.080455378765866E-2</v>
      </c>
      <c r="R2061" s="3">
        <v>-1.4772197185675349E-2</v>
      </c>
      <c r="S2061" s="3">
        <f t="shared" si="516"/>
        <v>4.2638201787694729E-3</v>
      </c>
      <c r="T2061" s="3" t="str">
        <f t="shared" si="517"/>
        <v/>
      </c>
      <c r="U2061" s="3" t="str">
        <f t="shared" si="518"/>
        <v/>
      </c>
      <c r="V2061" s="3" t="str">
        <f t="shared" si="519"/>
        <v/>
      </c>
      <c r="W2061" s="3">
        <f t="shared" si="520"/>
        <v>-7.7526242495062903E-4</v>
      </c>
      <c r="X2061" s="3" t="str">
        <f t="shared" si="521"/>
        <v/>
      </c>
      <c r="Y2061" s="3" t="str">
        <f t="shared" si="522"/>
        <v/>
      </c>
      <c r="Z2061" s="3" t="str">
        <f t="shared" si="523"/>
        <v/>
      </c>
      <c r="AA2061" s="3" t="str">
        <f t="shared" si="524"/>
        <v/>
      </c>
      <c r="AB2061" s="3">
        <f t="shared" si="525"/>
        <v>2.1892422416000871E-2</v>
      </c>
      <c r="AC2061" s="3" t="str">
        <f t="shared" si="526"/>
        <v/>
      </c>
      <c r="AD2061" s="3" t="str">
        <f t="shared" si="527"/>
        <v/>
      </c>
      <c r="AE2061" s="3" t="str">
        <f t="shared" si="528"/>
        <v/>
      </c>
      <c r="AF2061" s="3">
        <f t="shared" si="529"/>
        <v>-3.8787478503926609E-3</v>
      </c>
      <c r="AG2061" s="3" t="str">
        <f t="shared" si="530"/>
        <v/>
      </c>
      <c r="AH2061" s="3" t="str">
        <f t="shared" si="531"/>
        <v/>
      </c>
    </row>
    <row r="2062" spans="1:34">
      <c r="A2062" s="16">
        <v>41344</v>
      </c>
      <c r="B2062">
        <v>155.32000732421881</v>
      </c>
      <c r="C2062">
        <v>156.03999328613281</v>
      </c>
      <c r="D2062">
        <v>155.1300048828125</v>
      </c>
      <c r="E2062">
        <v>156.0299987792969</v>
      </c>
      <c r="F2062">
        <v>126.4560546875</v>
      </c>
      <c r="G2062">
        <v>83746800</v>
      </c>
      <c r="H2062">
        <v>11.560000419616699</v>
      </c>
      <c r="I2062">
        <v>2013</v>
      </c>
      <c r="J2062">
        <v>123.58902664184571</v>
      </c>
      <c r="K2062" s="3">
        <v>3.7959277185208862E-3</v>
      </c>
      <c r="L2062" s="3">
        <v>2.0337560924560402E-2</v>
      </c>
      <c r="M2062" s="3">
        <v>4.7181470220886812E-2</v>
      </c>
      <c r="N2062" s="3">
        <v>2.7865742325245298E-2</v>
      </c>
      <c r="O2062" s="3">
        <v>-1.9943229138239542E-3</v>
      </c>
      <c r="P2062" s="3">
        <v>4.708352271281635E-3</v>
      </c>
      <c r="Q2062" s="3">
        <v>-1.812109211147273E-3</v>
      </c>
      <c r="R2062" s="3">
        <v>-2.0224026762186601E-2</v>
      </c>
      <c r="S2062" s="3">
        <f t="shared" si="516"/>
        <v>3.7959277185208862E-3</v>
      </c>
      <c r="T2062" s="3" t="str">
        <f t="shared" si="517"/>
        <v/>
      </c>
      <c r="U2062" s="3" t="str">
        <f t="shared" si="518"/>
        <v/>
      </c>
      <c r="V2062" s="3" t="str">
        <f t="shared" si="519"/>
        <v/>
      </c>
      <c r="W2062" s="3">
        <f t="shared" si="520"/>
        <v>-1.9943229138239542E-3</v>
      </c>
      <c r="X2062" s="3" t="str">
        <f t="shared" si="521"/>
        <v/>
      </c>
      <c r="Y2062" s="3" t="str">
        <f t="shared" si="522"/>
        <v/>
      </c>
      <c r="Z2062" s="3" t="str">
        <f t="shared" si="523"/>
        <v/>
      </c>
      <c r="AA2062" s="3" t="str">
        <f t="shared" si="524"/>
        <v/>
      </c>
      <c r="AB2062" s="3">
        <f t="shared" si="525"/>
        <v>2.0337560924560402E-2</v>
      </c>
      <c r="AC2062" s="3" t="str">
        <f t="shared" si="526"/>
        <v/>
      </c>
      <c r="AD2062" s="3" t="str">
        <f t="shared" si="527"/>
        <v/>
      </c>
      <c r="AE2062" s="3" t="str">
        <f t="shared" si="528"/>
        <v/>
      </c>
      <c r="AF2062" s="3">
        <f t="shared" si="529"/>
        <v>4.708352271281635E-3</v>
      </c>
      <c r="AG2062" s="3" t="str">
        <f t="shared" si="530"/>
        <v/>
      </c>
      <c r="AH2062" s="3" t="str">
        <f t="shared" si="531"/>
        <v/>
      </c>
    </row>
    <row r="2063" spans="1:34">
      <c r="A2063" s="16">
        <v>41345</v>
      </c>
      <c r="B2063">
        <v>155.91999816894531</v>
      </c>
      <c r="C2063">
        <v>156.1000061035156</v>
      </c>
      <c r="D2063">
        <v>155.21000671386719</v>
      </c>
      <c r="E2063">
        <v>155.67999267578119</v>
      </c>
      <c r="F2063">
        <v>126.17236328125</v>
      </c>
      <c r="G2063">
        <v>105755800</v>
      </c>
      <c r="H2063">
        <v>12.27000045776367</v>
      </c>
      <c r="I2063">
        <v>2013</v>
      </c>
      <c r="J2063">
        <v>123.7474689483643</v>
      </c>
      <c r="K2063" s="3">
        <v>-2.243399155153591E-3</v>
      </c>
      <c r="L2063" s="3">
        <v>9.0089650358293749E-3</v>
      </c>
      <c r="M2063" s="3">
        <v>3.7728191264131412E-2</v>
      </c>
      <c r="N2063" s="3">
        <v>2.5762240005577249E-2</v>
      </c>
      <c r="O2063" s="3">
        <v>-5.2553487909050567E-3</v>
      </c>
      <c r="P2063" s="3">
        <v>-8.4250197472213184E-4</v>
      </c>
      <c r="Q2063" s="3">
        <v>-1.7331672991608431E-3</v>
      </c>
      <c r="R2063" s="3">
        <v>-2.0030364758140129E-2</v>
      </c>
      <c r="S2063" s="3">
        <f t="shared" si="516"/>
        <v>-2.243399155153591E-3</v>
      </c>
      <c r="T2063" s="3" t="str">
        <f t="shared" si="517"/>
        <v/>
      </c>
      <c r="U2063" s="3" t="str">
        <f t="shared" si="518"/>
        <v/>
      </c>
      <c r="V2063" s="3" t="str">
        <f t="shared" si="519"/>
        <v/>
      </c>
      <c r="W2063" s="3">
        <f t="shared" si="520"/>
        <v>-5.2553487909050567E-3</v>
      </c>
      <c r="X2063" s="3" t="str">
        <f t="shared" si="521"/>
        <v/>
      </c>
      <c r="Y2063" s="3" t="str">
        <f t="shared" si="522"/>
        <v/>
      </c>
      <c r="Z2063" s="3" t="str">
        <f t="shared" si="523"/>
        <v/>
      </c>
      <c r="AA2063" s="3" t="str">
        <f t="shared" si="524"/>
        <v/>
      </c>
      <c r="AB2063" s="3">
        <f t="shared" si="525"/>
        <v>9.0089650358293749E-3</v>
      </c>
      <c r="AC2063" s="3" t="str">
        <f t="shared" si="526"/>
        <v/>
      </c>
      <c r="AD2063" s="3" t="str">
        <f t="shared" si="527"/>
        <v/>
      </c>
      <c r="AE2063" s="3" t="str">
        <f t="shared" si="528"/>
        <v/>
      </c>
      <c r="AF2063" s="3">
        <f t="shared" si="529"/>
        <v>-8.4250197472213184E-4</v>
      </c>
      <c r="AG2063" s="3" t="str">
        <f t="shared" si="530"/>
        <v/>
      </c>
      <c r="AH2063" s="3" t="str">
        <f t="shared" si="531"/>
        <v/>
      </c>
    </row>
    <row r="2064" spans="1:34">
      <c r="A2064" s="16">
        <v>41346</v>
      </c>
      <c r="B2064">
        <v>155.75999450683591</v>
      </c>
      <c r="C2064">
        <v>156.1199951171875</v>
      </c>
      <c r="D2064">
        <v>155.22999572753909</v>
      </c>
      <c r="E2064">
        <v>155.8999938964844</v>
      </c>
      <c r="F2064">
        <v>126.3506317138672</v>
      </c>
      <c r="G2064">
        <v>92550900</v>
      </c>
      <c r="H2064">
        <v>11.829999923706049</v>
      </c>
      <c r="I2064">
        <v>2013</v>
      </c>
      <c r="J2064">
        <v>123.9046970367432</v>
      </c>
      <c r="K2064" s="3">
        <v>1.4128960414239171E-3</v>
      </c>
      <c r="L2064" s="3">
        <v>9.0609991836618775E-3</v>
      </c>
      <c r="M2064" s="3">
        <v>2.6265622543521609E-2</v>
      </c>
      <c r="N2064" s="3">
        <v>2.5522782838126149E-2</v>
      </c>
      <c r="O2064" s="3">
        <v>-2.8905252403200739E-3</v>
      </c>
      <c r="P2064" s="3">
        <v>1.2947749165648231E-4</v>
      </c>
      <c r="Q2064" s="3">
        <v>-9.8742674204420622E-3</v>
      </c>
      <c r="R2064" s="3">
        <v>-2.164194482605919E-2</v>
      </c>
      <c r="S2064" s="3">
        <f t="shared" si="516"/>
        <v>1.4128960414239171E-3</v>
      </c>
      <c r="T2064" s="3" t="str">
        <f t="shared" si="517"/>
        <v/>
      </c>
      <c r="U2064" s="3" t="str">
        <f t="shared" si="518"/>
        <v/>
      </c>
      <c r="V2064" s="3" t="str">
        <f t="shared" si="519"/>
        <v/>
      </c>
      <c r="W2064" s="3">
        <f t="shared" si="520"/>
        <v>-2.8905252403200739E-3</v>
      </c>
      <c r="X2064" s="3" t="str">
        <f t="shared" si="521"/>
        <v/>
      </c>
      <c r="Y2064" s="3" t="str">
        <f t="shared" si="522"/>
        <v/>
      </c>
      <c r="Z2064" s="3" t="str">
        <f t="shared" si="523"/>
        <v/>
      </c>
      <c r="AA2064" s="3" t="str">
        <f t="shared" si="524"/>
        <v/>
      </c>
      <c r="AB2064" s="3">
        <f t="shared" si="525"/>
        <v>9.0609991836618775E-3</v>
      </c>
      <c r="AC2064" s="3" t="str">
        <f t="shared" si="526"/>
        <v/>
      </c>
      <c r="AD2064" s="3" t="str">
        <f t="shared" si="527"/>
        <v/>
      </c>
      <c r="AE2064" s="3" t="str">
        <f t="shared" si="528"/>
        <v/>
      </c>
      <c r="AF2064" s="3">
        <f t="shared" si="529"/>
        <v>1.2947749165648231E-4</v>
      </c>
      <c r="AG2064" s="3" t="str">
        <f t="shared" si="530"/>
        <v/>
      </c>
      <c r="AH2064" s="3" t="str">
        <f t="shared" si="531"/>
        <v/>
      </c>
    </row>
    <row r="2065" spans="1:34">
      <c r="A2065" s="16">
        <v>41347</v>
      </c>
      <c r="B2065">
        <v>156.30999755859381</v>
      </c>
      <c r="C2065">
        <v>156.80000305175781</v>
      </c>
      <c r="D2065">
        <v>155.9100036621094</v>
      </c>
      <c r="E2065">
        <v>156.72999572753909</v>
      </c>
      <c r="F2065">
        <v>127.0233535766602</v>
      </c>
      <c r="G2065">
        <v>126329900</v>
      </c>
      <c r="H2065">
        <v>11.30000019073486</v>
      </c>
      <c r="I2065">
        <v>2013</v>
      </c>
      <c r="J2065">
        <v>124.0902923583984</v>
      </c>
      <c r="K2065" s="3">
        <v>5.3242461368647742E-3</v>
      </c>
      <c r="L2065" s="3">
        <v>1.259829742776186E-2</v>
      </c>
      <c r="M2065" s="3">
        <v>3.3770839005632602E-2</v>
      </c>
      <c r="N2065" s="3">
        <v>3.0101880393830879E-2</v>
      </c>
      <c r="O2065" s="3">
        <v>6.4206324675408766E-5</v>
      </c>
      <c r="P2065" s="3">
        <v>-7.7526242495062903E-4</v>
      </c>
      <c r="Q2065" s="3">
        <v>-7.9150250208511741E-3</v>
      </c>
      <c r="R2065" s="3">
        <v>-2.247780680998324E-2</v>
      </c>
      <c r="S2065" s="3">
        <f t="shared" si="516"/>
        <v>5.3242461368647742E-3</v>
      </c>
      <c r="T2065" s="3" t="str">
        <f t="shared" si="517"/>
        <v/>
      </c>
      <c r="U2065" s="3" t="str">
        <f t="shared" si="518"/>
        <v/>
      </c>
      <c r="V2065" s="3" t="str">
        <f t="shared" si="519"/>
        <v/>
      </c>
      <c r="W2065" s="3">
        <f t="shared" si="520"/>
        <v>6.4206324675408766E-5</v>
      </c>
      <c r="X2065" s="3" t="str">
        <f t="shared" si="521"/>
        <v/>
      </c>
      <c r="Y2065" s="3" t="str">
        <f t="shared" si="522"/>
        <v/>
      </c>
      <c r="Z2065" s="3" t="str">
        <f t="shared" si="523"/>
        <v/>
      </c>
      <c r="AA2065" s="3">
        <f t="shared" si="524"/>
        <v>1.259829742776186E-2</v>
      </c>
      <c r="AB2065" s="3" t="str">
        <f t="shared" si="525"/>
        <v/>
      </c>
      <c r="AC2065" s="3" t="str">
        <f t="shared" si="526"/>
        <v/>
      </c>
      <c r="AD2065" s="3" t="str">
        <f t="shared" si="527"/>
        <v/>
      </c>
      <c r="AE2065" s="3">
        <f t="shared" si="528"/>
        <v>-7.7526242495062903E-4</v>
      </c>
      <c r="AF2065" s="3" t="str">
        <f t="shared" si="529"/>
        <v/>
      </c>
      <c r="AG2065" s="3" t="str">
        <f t="shared" si="530"/>
        <v/>
      </c>
      <c r="AH2065" s="3" t="str">
        <f t="shared" si="531"/>
        <v/>
      </c>
    </row>
    <row r="2066" spans="1:34">
      <c r="A2066" s="16">
        <v>41348</v>
      </c>
      <c r="B2066">
        <v>155.8500061035156</v>
      </c>
      <c r="C2066">
        <v>156.03999328613281</v>
      </c>
      <c r="D2066">
        <v>155.30999755859381</v>
      </c>
      <c r="E2066">
        <v>155.83000183105469</v>
      </c>
      <c r="F2066">
        <v>126.8556823730469</v>
      </c>
      <c r="G2066">
        <v>138601100</v>
      </c>
      <c r="H2066">
        <v>11.30000019073486</v>
      </c>
      <c r="I2066">
        <v>2013</v>
      </c>
      <c r="J2066">
        <v>124.2618324279785</v>
      </c>
      <c r="K2066" s="3">
        <v>-1.3200029671086579E-3</v>
      </c>
      <c r="L2066" s="3">
        <v>6.9681336231479651E-3</v>
      </c>
      <c r="M2066" s="3">
        <v>2.90131053638778E-2</v>
      </c>
      <c r="N2066" s="3">
        <v>2.779667571336231E-2</v>
      </c>
      <c r="O2066" s="3">
        <v>-9.0601557305842739E-3</v>
      </c>
      <c r="P2066" s="3">
        <v>-1.9943229138239542E-3</v>
      </c>
      <c r="Q2066" s="3">
        <v>-3.8787478503926609E-3</v>
      </c>
      <c r="R2066" s="3">
        <v>-2.3376437819555122E-2</v>
      </c>
      <c r="S2066" s="3">
        <f t="shared" si="516"/>
        <v>-1.3200029671086579E-3</v>
      </c>
      <c r="T2066" s="3" t="str">
        <f t="shared" si="517"/>
        <v/>
      </c>
      <c r="U2066" s="3" t="str">
        <f t="shared" si="518"/>
        <v/>
      </c>
      <c r="V2066" s="3" t="str">
        <f t="shared" si="519"/>
        <v/>
      </c>
      <c r="W2066" s="3">
        <f t="shared" si="520"/>
        <v>-9.0601557305842739E-3</v>
      </c>
      <c r="X2066" s="3" t="str">
        <f t="shared" si="521"/>
        <v/>
      </c>
      <c r="Y2066" s="3" t="str">
        <f t="shared" si="522"/>
        <v/>
      </c>
      <c r="Z2066" s="3" t="str">
        <f t="shared" si="523"/>
        <v/>
      </c>
      <c r="AA2066" s="3">
        <f t="shared" si="524"/>
        <v>6.9681336231479651E-3</v>
      </c>
      <c r="AB2066" s="3" t="str">
        <f t="shared" si="525"/>
        <v/>
      </c>
      <c r="AC2066" s="3" t="str">
        <f t="shared" si="526"/>
        <v/>
      </c>
      <c r="AD2066" s="3" t="str">
        <f t="shared" si="527"/>
        <v/>
      </c>
      <c r="AE2066" s="3">
        <f t="shared" si="528"/>
        <v>-1.9943229138239542E-3</v>
      </c>
      <c r="AF2066" s="3" t="str">
        <f t="shared" si="529"/>
        <v/>
      </c>
      <c r="AG2066" s="3" t="str">
        <f t="shared" si="530"/>
        <v/>
      </c>
      <c r="AH2066" s="3" t="str">
        <f t="shared" si="531"/>
        <v/>
      </c>
    </row>
    <row r="2067" spans="1:34">
      <c r="A2067" s="16">
        <v>41351</v>
      </c>
      <c r="B2067">
        <v>154.3399963378906</v>
      </c>
      <c r="C2067">
        <v>155.63999938964841</v>
      </c>
      <c r="D2067">
        <v>154.19999694824219</v>
      </c>
      <c r="E2067">
        <v>154.9700012207031</v>
      </c>
      <c r="F2067">
        <v>126.15554046630859</v>
      </c>
      <c r="G2067">
        <v>126704300</v>
      </c>
      <c r="H2067">
        <v>13.35999965667725</v>
      </c>
      <c r="I2067">
        <v>2013</v>
      </c>
      <c r="J2067">
        <v>124.4056606292725</v>
      </c>
      <c r="K2067" s="3">
        <v>-5.519200193802587E-3</v>
      </c>
      <c r="L2067" s="3">
        <v>-2.3764320493315778E-3</v>
      </c>
      <c r="M2067" s="3">
        <v>1.7912798043642431E-2</v>
      </c>
      <c r="N2067" s="3">
        <v>2.3333776033328091E-2</v>
      </c>
      <c r="O2067" s="3">
        <v>-1.04601480052583E-2</v>
      </c>
      <c r="P2067" s="3">
        <v>-1.172852557438786E-2</v>
      </c>
      <c r="Q2067" s="3">
        <v>4.708352271281635E-3</v>
      </c>
      <c r="R2067" s="3">
        <v>-2.2220793302544228E-2</v>
      </c>
      <c r="S2067" s="3">
        <f t="shared" si="516"/>
        <v>-5.519200193802587E-3</v>
      </c>
      <c r="T2067" s="3" t="str">
        <f t="shared" si="517"/>
        <v/>
      </c>
      <c r="U2067" s="3" t="str">
        <f t="shared" si="518"/>
        <v/>
      </c>
      <c r="V2067" s="3" t="str">
        <f t="shared" si="519"/>
        <v/>
      </c>
      <c r="W2067" s="3">
        <f t="shared" si="520"/>
        <v>-1.04601480052583E-2</v>
      </c>
      <c r="X2067" s="3" t="str">
        <f t="shared" si="521"/>
        <v/>
      </c>
      <c r="Y2067" s="3" t="str">
        <f t="shared" si="522"/>
        <v/>
      </c>
      <c r="Z2067" s="3" t="str">
        <f t="shared" si="523"/>
        <v/>
      </c>
      <c r="AA2067" s="3">
        <f t="shared" si="524"/>
        <v>-2.3764320493315778E-3</v>
      </c>
      <c r="AB2067" s="3" t="str">
        <f t="shared" si="525"/>
        <v/>
      </c>
      <c r="AC2067" s="3" t="str">
        <f t="shared" si="526"/>
        <v/>
      </c>
      <c r="AD2067" s="3" t="str">
        <f t="shared" si="527"/>
        <v/>
      </c>
      <c r="AE2067" s="3">
        <f t="shared" si="528"/>
        <v>-1.172852557438786E-2</v>
      </c>
      <c r="AF2067" s="3" t="str">
        <f t="shared" si="529"/>
        <v/>
      </c>
      <c r="AG2067" s="3" t="str">
        <f t="shared" si="530"/>
        <v/>
      </c>
      <c r="AH2067" s="3" t="str">
        <f t="shared" si="531"/>
        <v/>
      </c>
    </row>
    <row r="2068" spans="1:34">
      <c r="A2068" s="16">
        <v>41352</v>
      </c>
      <c r="B2068">
        <v>155.30000305175781</v>
      </c>
      <c r="C2068">
        <v>155.50999450683591</v>
      </c>
      <c r="D2068">
        <v>153.5899963378906</v>
      </c>
      <c r="E2068">
        <v>154.61000061035159</v>
      </c>
      <c r="F2068">
        <v>125.86248779296881</v>
      </c>
      <c r="G2068">
        <v>167567300</v>
      </c>
      <c r="H2068">
        <v>14.39000034332275</v>
      </c>
      <c r="I2068">
        <v>2013</v>
      </c>
      <c r="J2068">
        <v>124.4886367797852</v>
      </c>
      <c r="K2068" s="3">
        <v>-2.3229473097783342E-3</v>
      </c>
      <c r="L2068" s="3">
        <v>-2.455969597640828E-3</v>
      </c>
      <c r="M2068" s="3">
        <v>6.5308696939543331E-3</v>
      </c>
      <c r="N2068" s="3">
        <v>1.336138000535758E-2</v>
      </c>
      <c r="O2068" s="3">
        <v>-8.9049807830041683E-3</v>
      </c>
      <c r="P2068" s="3">
        <v>-1.342495141455491E-2</v>
      </c>
      <c r="Q2068" s="3">
        <v>-4.5368914297898577E-3</v>
      </c>
      <c r="R2068" s="3">
        <v>-2.9494318254231211E-2</v>
      </c>
      <c r="S2068" s="3" t="str">
        <f t="shared" si="516"/>
        <v/>
      </c>
      <c r="T2068" s="3">
        <f t="shared" si="517"/>
        <v>-2.3229473097783342E-3</v>
      </c>
      <c r="U2068" s="3" t="str">
        <f t="shared" si="518"/>
        <v/>
      </c>
      <c r="V2068" s="3" t="str">
        <f t="shared" si="519"/>
        <v/>
      </c>
      <c r="W2068" s="3" t="str">
        <f t="shared" si="520"/>
        <v/>
      </c>
      <c r="X2068" s="3">
        <f t="shared" si="521"/>
        <v>-8.9049807830041683E-3</v>
      </c>
      <c r="Y2068" s="3" t="str">
        <f t="shared" si="522"/>
        <v/>
      </c>
      <c r="Z2068" s="3" t="str">
        <f t="shared" si="523"/>
        <v/>
      </c>
      <c r="AA2068" s="3">
        <f t="shared" si="524"/>
        <v>-2.455969597640828E-3</v>
      </c>
      <c r="AB2068" s="3" t="str">
        <f t="shared" si="525"/>
        <v/>
      </c>
      <c r="AC2068" s="3" t="str">
        <f t="shared" si="526"/>
        <v/>
      </c>
      <c r="AD2068" s="3" t="str">
        <f t="shared" si="527"/>
        <v/>
      </c>
      <c r="AE2068" s="3">
        <f t="shared" si="528"/>
        <v>-1.342495141455491E-2</v>
      </c>
      <c r="AF2068" s="3" t="str">
        <f t="shared" si="529"/>
        <v/>
      </c>
      <c r="AG2068" s="3" t="str">
        <f t="shared" si="530"/>
        <v/>
      </c>
      <c r="AH2068" s="3" t="str">
        <f t="shared" si="531"/>
        <v/>
      </c>
    </row>
    <row r="2069" spans="1:34">
      <c r="A2069" s="16">
        <v>41353</v>
      </c>
      <c r="B2069">
        <v>155.52000427246091</v>
      </c>
      <c r="C2069">
        <v>155.94999694824219</v>
      </c>
      <c r="D2069">
        <v>155.25999450683591</v>
      </c>
      <c r="E2069">
        <v>155.69000244140619</v>
      </c>
      <c r="F2069">
        <v>126.7416610717773</v>
      </c>
      <c r="G2069">
        <v>113759300</v>
      </c>
      <c r="H2069">
        <v>12.670000076293951</v>
      </c>
      <c r="I2069">
        <v>2013</v>
      </c>
      <c r="J2069">
        <v>124.69297027587891</v>
      </c>
      <c r="K2069" s="3">
        <v>6.9851891077725714E-3</v>
      </c>
      <c r="L2069" s="3">
        <v>3.0947954324096472E-3</v>
      </c>
      <c r="M2069" s="3">
        <v>1.2183836554958249E-2</v>
      </c>
      <c r="N2069" s="3">
        <v>3.3318415203181573E-2</v>
      </c>
      <c r="O2069" s="3">
        <v>4.2040870184232304E-3</v>
      </c>
      <c r="P2069" s="3">
        <v>-1.481717542675187E-2</v>
      </c>
      <c r="Q2069" s="3">
        <v>-5.8899913405137116E-3</v>
      </c>
      <c r="R2069" s="3">
        <v>-1.7245940752663391E-2</v>
      </c>
      <c r="S2069" s="3" t="str">
        <f t="shared" si="516"/>
        <v/>
      </c>
      <c r="T2069" s="3">
        <f t="shared" si="517"/>
        <v>6.9851891077725714E-3</v>
      </c>
      <c r="U2069" s="3" t="str">
        <f t="shared" si="518"/>
        <v/>
      </c>
      <c r="V2069" s="3" t="str">
        <f t="shared" si="519"/>
        <v/>
      </c>
      <c r="W2069" s="3" t="str">
        <f t="shared" si="520"/>
        <v/>
      </c>
      <c r="X2069" s="3">
        <f t="shared" si="521"/>
        <v>4.2040870184232304E-3</v>
      </c>
      <c r="Y2069" s="3" t="str">
        <f t="shared" si="522"/>
        <v/>
      </c>
      <c r="Z2069" s="3" t="str">
        <f t="shared" si="523"/>
        <v/>
      </c>
      <c r="AA2069" s="3">
        <f t="shared" si="524"/>
        <v>3.0947954324096472E-3</v>
      </c>
      <c r="AB2069" s="3" t="str">
        <f t="shared" si="525"/>
        <v/>
      </c>
      <c r="AC2069" s="3" t="str">
        <f t="shared" si="526"/>
        <v/>
      </c>
      <c r="AD2069" s="3" t="str">
        <f t="shared" si="527"/>
        <v/>
      </c>
      <c r="AE2069" s="3">
        <f t="shared" si="528"/>
        <v>-1.481717542675187E-2</v>
      </c>
      <c r="AF2069" s="3" t="str">
        <f t="shared" si="529"/>
        <v/>
      </c>
      <c r="AG2069" s="3" t="str">
        <f t="shared" si="530"/>
        <v/>
      </c>
      <c r="AH2069" s="3" t="str">
        <f t="shared" si="531"/>
        <v/>
      </c>
    </row>
    <row r="2070" spans="1:34">
      <c r="A2070" s="16">
        <v>41354</v>
      </c>
      <c r="B2070">
        <v>154.75999450683591</v>
      </c>
      <c r="C2070">
        <v>155.63999938964841</v>
      </c>
      <c r="D2070">
        <v>154.1000061035156</v>
      </c>
      <c r="E2070">
        <v>154.36000061035159</v>
      </c>
      <c r="F2070">
        <v>125.65895080566411</v>
      </c>
      <c r="G2070">
        <v>128605000</v>
      </c>
      <c r="H2070">
        <v>13.989999771118161</v>
      </c>
      <c r="I2070">
        <v>2013</v>
      </c>
      <c r="J2070">
        <v>124.8804515838623</v>
      </c>
      <c r="K2070" s="3">
        <v>-8.5426548536404745E-3</v>
      </c>
      <c r="L2070" s="3">
        <v>-1.074135371628859E-2</v>
      </c>
      <c r="M2070" s="3">
        <v>1.7216209425787721E-3</v>
      </c>
      <c r="N2070" s="3">
        <v>3.0757500876624769E-2</v>
      </c>
      <c r="O2070" s="3">
        <v>-1.021257828349653E-2</v>
      </c>
      <c r="P2070" s="3">
        <v>-2.003445080868271E-2</v>
      </c>
      <c r="Q2070" s="3">
        <v>-7.6883476598490494E-3</v>
      </c>
      <c r="R2070" s="3">
        <v>-1.123522445139313E-2</v>
      </c>
      <c r="S2070" s="3">
        <f t="shared" si="516"/>
        <v>-8.5426548536404745E-3</v>
      </c>
      <c r="T2070" s="3" t="str">
        <f t="shared" si="517"/>
        <v/>
      </c>
      <c r="U2070" s="3" t="str">
        <f t="shared" si="518"/>
        <v/>
      </c>
      <c r="V2070" s="3" t="str">
        <f t="shared" si="519"/>
        <v/>
      </c>
      <c r="W2070" s="3">
        <f t="shared" si="520"/>
        <v>-1.021257828349653E-2</v>
      </c>
      <c r="X2070" s="3" t="str">
        <f t="shared" si="521"/>
        <v/>
      </c>
      <c r="Y2070" s="3" t="str">
        <f t="shared" si="522"/>
        <v/>
      </c>
      <c r="Z2070" s="3" t="str">
        <f t="shared" si="523"/>
        <v/>
      </c>
      <c r="AA2070" s="3">
        <f t="shared" si="524"/>
        <v>-1.074135371628859E-2</v>
      </c>
      <c r="AB2070" s="3" t="str">
        <f t="shared" si="525"/>
        <v/>
      </c>
      <c r="AC2070" s="3" t="str">
        <f t="shared" si="526"/>
        <v/>
      </c>
      <c r="AD2070" s="3" t="str">
        <f t="shared" si="527"/>
        <v/>
      </c>
      <c r="AE2070" s="3">
        <f t="shared" si="528"/>
        <v>-2.003445080868271E-2</v>
      </c>
      <c r="AF2070" s="3" t="str">
        <f t="shared" si="529"/>
        <v/>
      </c>
      <c r="AG2070" s="3" t="str">
        <f t="shared" si="530"/>
        <v/>
      </c>
      <c r="AH2070" s="3" t="str">
        <f t="shared" si="531"/>
        <v/>
      </c>
    </row>
    <row r="2071" spans="1:34">
      <c r="A2071" s="16">
        <v>41355</v>
      </c>
      <c r="B2071">
        <v>154.8500061035156</v>
      </c>
      <c r="C2071">
        <v>155.6000061035156</v>
      </c>
      <c r="D2071">
        <v>154.72999572753909</v>
      </c>
      <c r="E2071">
        <v>155.6000061035156</v>
      </c>
      <c r="F2071">
        <v>126.6684112548828</v>
      </c>
      <c r="G2071">
        <v>111163600</v>
      </c>
      <c r="H2071">
        <v>13.569999694824221</v>
      </c>
      <c r="I2071">
        <v>2013</v>
      </c>
      <c r="J2071">
        <v>125.0588348388672</v>
      </c>
      <c r="K2071" s="3">
        <v>8.0333350131174264E-3</v>
      </c>
      <c r="L2071" s="3">
        <v>-1.4762532876797521E-3</v>
      </c>
      <c r="M2071" s="3">
        <v>5.4815936052980963E-3</v>
      </c>
      <c r="N2071" s="3">
        <v>2.898166917373279E-2</v>
      </c>
      <c r="O2071" s="3">
        <v>2.3969623978006278E-3</v>
      </c>
      <c r="P2071" s="3">
        <v>-1.437467411180937E-2</v>
      </c>
      <c r="Q2071" s="3">
        <v>-1.1901737483650639E-2</v>
      </c>
      <c r="R2071" s="3">
        <v>-2.080455378765866E-2</v>
      </c>
      <c r="S2071" s="3" t="str">
        <f t="shared" si="516"/>
        <v/>
      </c>
      <c r="T2071" s="3">
        <f t="shared" si="517"/>
        <v>8.0333350131174264E-3</v>
      </c>
      <c r="U2071" s="3" t="str">
        <f t="shared" si="518"/>
        <v/>
      </c>
      <c r="V2071" s="3" t="str">
        <f t="shared" si="519"/>
        <v/>
      </c>
      <c r="W2071" s="3" t="str">
        <f t="shared" si="520"/>
        <v/>
      </c>
      <c r="X2071" s="3">
        <f t="shared" si="521"/>
        <v>2.3969623978006278E-3</v>
      </c>
      <c r="Y2071" s="3" t="str">
        <f t="shared" si="522"/>
        <v/>
      </c>
      <c r="Z2071" s="3" t="str">
        <f t="shared" si="523"/>
        <v/>
      </c>
      <c r="AA2071" s="3">
        <f t="shared" si="524"/>
        <v>-1.4762532876797521E-3</v>
      </c>
      <c r="AB2071" s="3" t="str">
        <f t="shared" si="525"/>
        <v/>
      </c>
      <c r="AC2071" s="3" t="str">
        <f t="shared" si="526"/>
        <v/>
      </c>
      <c r="AD2071" s="3" t="str">
        <f t="shared" si="527"/>
        <v/>
      </c>
      <c r="AE2071" s="3">
        <f t="shared" si="528"/>
        <v>-1.437467411180937E-2</v>
      </c>
      <c r="AF2071" s="3" t="str">
        <f t="shared" si="529"/>
        <v/>
      </c>
      <c r="AG2071" s="3" t="str">
        <f t="shared" si="530"/>
        <v/>
      </c>
      <c r="AH2071" s="3" t="str">
        <f t="shared" si="531"/>
        <v/>
      </c>
    </row>
    <row r="2072" spans="1:34">
      <c r="A2072" s="16">
        <v>41358</v>
      </c>
      <c r="B2072">
        <v>156.00999450683591</v>
      </c>
      <c r="C2072">
        <v>156.27000427246091</v>
      </c>
      <c r="D2072">
        <v>154.3500061035156</v>
      </c>
      <c r="E2072">
        <v>154.94999694824219</v>
      </c>
      <c r="F2072">
        <v>126.1392822265625</v>
      </c>
      <c r="G2072">
        <v>151322300</v>
      </c>
      <c r="H2072">
        <v>13.739999771118161</v>
      </c>
      <c r="I2072">
        <v>2013</v>
      </c>
      <c r="J2072">
        <v>125.32787437438969</v>
      </c>
      <c r="K2072" s="3">
        <v>-4.1772769002019761E-3</v>
      </c>
      <c r="L2072" s="3">
        <v>-1.2887455981713811E-4</v>
      </c>
      <c r="M2072" s="3">
        <v>-2.5050003475145521E-3</v>
      </c>
      <c r="N2072" s="3">
        <v>4.4558280274072708E-2</v>
      </c>
      <c r="O2072" s="3">
        <v>-8.0334187080199904E-3</v>
      </c>
      <c r="P2072" s="3">
        <v>-8.9049807830041683E-3</v>
      </c>
      <c r="Q2072" s="3">
        <v>-1.563803409918374E-2</v>
      </c>
      <c r="R2072" s="3">
        <v>-1.812109211147273E-3</v>
      </c>
      <c r="S2072" s="3" t="str">
        <f t="shared" si="516"/>
        <v/>
      </c>
      <c r="T2072" s="3">
        <f t="shared" si="517"/>
        <v>-4.1772769002019761E-3</v>
      </c>
      <c r="U2072" s="3" t="str">
        <f t="shared" si="518"/>
        <v/>
      </c>
      <c r="V2072" s="3" t="str">
        <f t="shared" si="519"/>
        <v/>
      </c>
      <c r="W2072" s="3" t="str">
        <f t="shared" si="520"/>
        <v/>
      </c>
      <c r="X2072" s="3">
        <f t="shared" si="521"/>
        <v>-8.0334187080199904E-3</v>
      </c>
      <c r="Y2072" s="3" t="str">
        <f t="shared" si="522"/>
        <v/>
      </c>
      <c r="Z2072" s="3" t="str">
        <f t="shared" si="523"/>
        <v/>
      </c>
      <c r="AA2072" s="3" t="str">
        <f t="shared" si="524"/>
        <v/>
      </c>
      <c r="AB2072" s="3">
        <f t="shared" si="525"/>
        <v>-1.2887455981713811E-4</v>
      </c>
      <c r="AC2072" s="3" t="str">
        <f t="shared" si="526"/>
        <v/>
      </c>
      <c r="AD2072" s="3" t="str">
        <f t="shared" si="527"/>
        <v/>
      </c>
      <c r="AE2072" s="3" t="str">
        <f t="shared" si="528"/>
        <v/>
      </c>
      <c r="AF2072" s="3">
        <f t="shared" si="529"/>
        <v>-8.9049807830041683E-3</v>
      </c>
      <c r="AG2072" s="3" t="str">
        <f t="shared" si="530"/>
        <v/>
      </c>
      <c r="AH2072" s="3" t="str">
        <f t="shared" si="531"/>
        <v/>
      </c>
    </row>
    <row r="2073" spans="1:34">
      <c r="A2073" s="16">
        <v>41359</v>
      </c>
      <c r="B2073">
        <v>155.5899963378906</v>
      </c>
      <c r="C2073">
        <v>156.22999572753909</v>
      </c>
      <c r="D2073">
        <v>155.41999816894531</v>
      </c>
      <c r="E2073">
        <v>156.19000244140619</v>
      </c>
      <c r="F2073">
        <v>127.1487503051758</v>
      </c>
      <c r="G2073">
        <v>86856600</v>
      </c>
      <c r="H2073">
        <v>12.77000045776367</v>
      </c>
      <c r="I2073">
        <v>2013</v>
      </c>
      <c r="J2073">
        <v>125.60605316162111</v>
      </c>
      <c r="K2073" s="3">
        <v>8.002805000904889E-3</v>
      </c>
      <c r="L2073" s="3">
        <v>1.021958595258976E-2</v>
      </c>
      <c r="M2073" s="3">
        <v>7.7385173625488246E-3</v>
      </c>
      <c r="N2073" s="3">
        <v>4.5758668889835492E-2</v>
      </c>
      <c r="O2073" s="3">
        <v>3.0332444656977491E-3</v>
      </c>
      <c r="P2073" s="3">
        <v>-3.2985867978956311E-3</v>
      </c>
      <c r="Q2073" s="3">
        <v>-1.342495141455491E-2</v>
      </c>
      <c r="R2073" s="3">
        <v>-1.7331672991608431E-3</v>
      </c>
      <c r="S2073" s="3" t="str">
        <f t="shared" si="516"/>
        <v/>
      </c>
      <c r="T2073" s="3">
        <f t="shared" si="517"/>
        <v>8.002805000904889E-3</v>
      </c>
      <c r="U2073" s="3" t="str">
        <f t="shared" si="518"/>
        <v/>
      </c>
      <c r="V2073" s="3" t="str">
        <f t="shared" si="519"/>
        <v/>
      </c>
      <c r="W2073" s="3" t="str">
        <f t="shared" si="520"/>
        <v/>
      </c>
      <c r="X2073" s="3">
        <f t="shared" si="521"/>
        <v>3.0332444656977491E-3</v>
      </c>
      <c r="Y2073" s="3" t="str">
        <f t="shared" si="522"/>
        <v/>
      </c>
      <c r="Z2073" s="3" t="str">
        <f t="shared" si="523"/>
        <v/>
      </c>
      <c r="AA2073" s="3" t="str">
        <f t="shared" si="524"/>
        <v/>
      </c>
      <c r="AB2073" s="3">
        <f t="shared" si="525"/>
        <v>1.021958595258976E-2</v>
      </c>
      <c r="AC2073" s="3" t="str">
        <f t="shared" si="526"/>
        <v/>
      </c>
      <c r="AD2073" s="3" t="str">
        <f t="shared" si="527"/>
        <v/>
      </c>
      <c r="AE2073" s="3" t="str">
        <f t="shared" si="528"/>
        <v/>
      </c>
      <c r="AF2073" s="3">
        <f t="shared" si="529"/>
        <v>-3.2985867978956311E-3</v>
      </c>
      <c r="AG2073" s="3" t="str">
        <f t="shared" si="530"/>
        <v/>
      </c>
      <c r="AH2073" s="3" t="str">
        <f t="shared" si="531"/>
        <v/>
      </c>
    </row>
    <row r="2074" spans="1:34">
      <c r="A2074" s="16">
        <v>41360</v>
      </c>
      <c r="B2074">
        <v>155.25999450683591</v>
      </c>
      <c r="C2074">
        <v>156.24000549316409</v>
      </c>
      <c r="D2074">
        <v>155</v>
      </c>
      <c r="E2074">
        <v>156.19000244140619</v>
      </c>
      <c r="F2074">
        <v>127.1487503051758</v>
      </c>
      <c r="G2074">
        <v>99950600</v>
      </c>
      <c r="H2074">
        <v>13.14999961853027</v>
      </c>
      <c r="I2074">
        <v>2013</v>
      </c>
      <c r="J2074">
        <v>125.8076461791992</v>
      </c>
      <c r="K2074" s="3">
        <v>0</v>
      </c>
      <c r="L2074" s="3">
        <v>3.2119606919771559E-3</v>
      </c>
      <c r="M2074" s="3">
        <v>6.3166964856653518E-3</v>
      </c>
      <c r="N2074" s="3">
        <v>3.274823099480173E-2</v>
      </c>
      <c r="O2074" s="3">
        <v>-7.6189411793669004E-3</v>
      </c>
      <c r="P2074" s="3">
        <v>-1.021257828349653E-2</v>
      </c>
      <c r="Q2074" s="3">
        <v>-1.481717542675187E-2</v>
      </c>
      <c r="R2074" s="3">
        <v>-9.8742674204420622E-3</v>
      </c>
      <c r="S2074" s="3">
        <f t="shared" si="516"/>
        <v>0</v>
      </c>
      <c r="T2074" s="3" t="str">
        <f t="shared" si="517"/>
        <v/>
      </c>
      <c r="U2074" s="3" t="str">
        <f t="shared" si="518"/>
        <v/>
      </c>
      <c r="V2074" s="3" t="str">
        <f t="shared" si="519"/>
        <v/>
      </c>
      <c r="W2074" s="3">
        <f t="shared" si="520"/>
        <v>-7.6189411793669004E-3</v>
      </c>
      <c r="X2074" s="3" t="str">
        <f t="shared" si="521"/>
        <v/>
      </c>
      <c r="Y2074" s="3" t="str">
        <f t="shared" si="522"/>
        <v/>
      </c>
      <c r="Z2074" s="3" t="str">
        <f t="shared" si="523"/>
        <v/>
      </c>
      <c r="AA2074" s="3">
        <f t="shared" si="524"/>
        <v>3.2119606919771559E-3</v>
      </c>
      <c r="AB2074" s="3" t="str">
        <f t="shared" si="525"/>
        <v/>
      </c>
      <c r="AC2074" s="3" t="str">
        <f t="shared" si="526"/>
        <v/>
      </c>
      <c r="AD2074" s="3" t="str">
        <f t="shared" si="527"/>
        <v/>
      </c>
      <c r="AE2074" s="3">
        <f t="shared" si="528"/>
        <v>-1.021257828349653E-2</v>
      </c>
      <c r="AF2074" s="3" t="str">
        <f t="shared" si="529"/>
        <v/>
      </c>
      <c r="AG2074" s="3" t="str">
        <f t="shared" si="530"/>
        <v/>
      </c>
      <c r="AH2074" s="3" t="str">
        <f t="shared" si="531"/>
        <v/>
      </c>
    </row>
    <row r="2075" spans="1:34">
      <c r="A2075" s="16">
        <v>41361</v>
      </c>
      <c r="B2075">
        <v>156.0899963378906</v>
      </c>
      <c r="C2075">
        <v>156.8500061035156</v>
      </c>
      <c r="D2075">
        <v>155.75</v>
      </c>
      <c r="E2075">
        <v>156.66999816894531</v>
      </c>
      <c r="F2075">
        <v>127.5394592285156</v>
      </c>
      <c r="G2075">
        <v>102932800</v>
      </c>
      <c r="H2075">
        <v>12.69999980926514</v>
      </c>
      <c r="I2075">
        <v>2013</v>
      </c>
      <c r="J2075">
        <v>126.0409290313721</v>
      </c>
      <c r="K2075" s="3">
        <v>3.0728491031337679E-3</v>
      </c>
      <c r="L2075" s="3">
        <v>1.4965176860021859E-2</v>
      </c>
      <c r="M2075" s="3">
        <v>4.0630768856531052E-3</v>
      </c>
      <c r="N2075" s="3">
        <v>3.7971129406658699E-2</v>
      </c>
      <c r="O2075" s="3">
        <v>-2.8170973463638171E-3</v>
      </c>
      <c r="P2075" s="3">
        <v>-6.4748035737305365E-5</v>
      </c>
      <c r="Q2075" s="3">
        <v>-2.003445080868271E-2</v>
      </c>
      <c r="R2075" s="3">
        <v>-7.9150250208511741E-3</v>
      </c>
      <c r="S2075" s="3">
        <f t="shared" si="516"/>
        <v>3.0728491031337679E-3</v>
      </c>
      <c r="T2075" s="3" t="str">
        <f t="shared" si="517"/>
        <v/>
      </c>
      <c r="U2075" s="3" t="str">
        <f t="shared" si="518"/>
        <v/>
      </c>
      <c r="V2075" s="3" t="str">
        <f t="shared" si="519"/>
        <v/>
      </c>
      <c r="W2075" s="3">
        <f t="shared" si="520"/>
        <v>-2.8170973463638171E-3</v>
      </c>
      <c r="X2075" s="3" t="str">
        <f t="shared" si="521"/>
        <v/>
      </c>
      <c r="Y2075" s="3" t="str">
        <f t="shared" si="522"/>
        <v/>
      </c>
      <c r="Z2075" s="3" t="str">
        <f t="shared" si="523"/>
        <v/>
      </c>
      <c r="AA2075" s="3" t="str">
        <f t="shared" si="524"/>
        <v/>
      </c>
      <c r="AB2075" s="3">
        <f t="shared" si="525"/>
        <v>1.4965176860021859E-2</v>
      </c>
      <c r="AC2075" s="3" t="str">
        <f t="shared" si="526"/>
        <v/>
      </c>
      <c r="AD2075" s="3" t="str">
        <f t="shared" si="527"/>
        <v/>
      </c>
      <c r="AE2075" s="3" t="str">
        <f t="shared" si="528"/>
        <v/>
      </c>
      <c r="AF2075" s="3">
        <f t="shared" si="529"/>
        <v>-6.4748035737305365E-5</v>
      </c>
      <c r="AG2075" s="3" t="str">
        <f t="shared" si="530"/>
        <v/>
      </c>
      <c r="AH2075" s="3" t="str">
        <f t="shared" si="531"/>
        <v/>
      </c>
    </row>
    <row r="2076" spans="1:34">
      <c r="A2076" s="16">
        <v>41365</v>
      </c>
      <c r="B2076">
        <v>156.5899963378906</v>
      </c>
      <c r="C2076">
        <v>156.9100036621094</v>
      </c>
      <c r="D2076">
        <v>155.66999816894531</v>
      </c>
      <c r="E2076">
        <v>156.05000305175781</v>
      </c>
      <c r="F2076">
        <v>127.03477478027339</v>
      </c>
      <c r="G2076">
        <v>99194100</v>
      </c>
      <c r="H2076">
        <v>13.579999923706049</v>
      </c>
      <c r="I2076">
        <v>2013</v>
      </c>
      <c r="J2076">
        <v>126.2287189483643</v>
      </c>
      <c r="K2076" s="3">
        <v>-3.9570847429887257E-3</v>
      </c>
      <c r="L2076" s="3">
        <v>2.8923037856172229E-3</v>
      </c>
      <c r="M2076" s="3">
        <v>1.411780724965173E-3</v>
      </c>
      <c r="N2076" s="3">
        <v>3.046584623176685E-2</v>
      </c>
      <c r="O2076" s="3">
        <v>-6.3828429928342034E-3</v>
      </c>
      <c r="P2076" s="3">
        <v>-8.0334187080199904E-3</v>
      </c>
      <c r="Q2076" s="3">
        <v>-1.437467411180937E-2</v>
      </c>
      <c r="R2076" s="3">
        <v>-3.8787478503926609E-3</v>
      </c>
      <c r="S2076" s="3">
        <f t="shared" si="516"/>
        <v>-3.9570847429887257E-3</v>
      </c>
      <c r="T2076" s="3" t="str">
        <f t="shared" si="517"/>
        <v/>
      </c>
      <c r="U2076" s="3" t="str">
        <f t="shared" si="518"/>
        <v/>
      </c>
      <c r="V2076" s="3" t="str">
        <f t="shared" si="519"/>
        <v/>
      </c>
      <c r="W2076" s="3">
        <f t="shared" si="520"/>
        <v>-6.3828429928342034E-3</v>
      </c>
      <c r="X2076" s="3" t="str">
        <f t="shared" si="521"/>
        <v/>
      </c>
      <c r="Y2076" s="3" t="str">
        <f t="shared" si="522"/>
        <v/>
      </c>
      <c r="Z2076" s="3" t="str">
        <f t="shared" si="523"/>
        <v/>
      </c>
      <c r="AA2076" s="3" t="str">
        <f t="shared" si="524"/>
        <v/>
      </c>
      <c r="AB2076" s="3">
        <f t="shared" si="525"/>
        <v>2.8923037856172229E-3</v>
      </c>
      <c r="AC2076" s="3" t="str">
        <f t="shared" si="526"/>
        <v/>
      </c>
      <c r="AD2076" s="3" t="str">
        <f t="shared" si="527"/>
        <v/>
      </c>
      <c r="AE2076" s="3" t="str">
        <f t="shared" si="528"/>
        <v/>
      </c>
      <c r="AF2076" s="3">
        <f t="shared" si="529"/>
        <v>-8.0334187080199904E-3</v>
      </c>
      <c r="AG2076" s="3" t="str">
        <f t="shared" si="530"/>
        <v/>
      </c>
      <c r="AH2076" s="3" t="str">
        <f t="shared" si="531"/>
        <v/>
      </c>
    </row>
    <row r="2077" spans="1:34">
      <c r="A2077" s="16">
        <v>41366</v>
      </c>
      <c r="B2077">
        <v>156.61000061035159</v>
      </c>
      <c r="C2077">
        <v>157.21000671386719</v>
      </c>
      <c r="D2077">
        <v>156.3699951171875</v>
      </c>
      <c r="E2077">
        <v>156.82000732421881</v>
      </c>
      <c r="F2077">
        <v>127.6615905761719</v>
      </c>
      <c r="G2077">
        <v>101504300</v>
      </c>
      <c r="H2077">
        <v>12.77999973297119</v>
      </c>
      <c r="I2077">
        <v>2013</v>
      </c>
      <c r="J2077">
        <v>126.4150230407715</v>
      </c>
      <c r="K2077" s="3">
        <v>4.9342063776049994E-3</v>
      </c>
      <c r="L2077" s="3">
        <v>1.2068471634990811E-2</v>
      </c>
      <c r="M2077" s="3">
        <v>1.1938041756204051E-2</v>
      </c>
      <c r="N2077" s="3">
        <v>3.0064683530861998E-2</v>
      </c>
      <c r="O2077" s="3">
        <v>2.0505739133087619E-3</v>
      </c>
      <c r="P2077" s="3">
        <v>3.2270443848103619E-4</v>
      </c>
      <c r="Q2077" s="3">
        <v>-8.9049807830041683E-3</v>
      </c>
      <c r="R2077" s="3">
        <v>4.3813639613381472E-3</v>
      </c>
      <c r="S2077" s="3" t="str">
        <f t="shared" si="516"/>
        <v/>
      </c>
      <c r="T2077" s="3">
        <f t="shared" si="517"/>
        <v>4.9342063776049994E-3</v>
      </c>
      <c r="U2077" s="3" t="str">
        <f t="shared" si="518"/>
        <v/>
      </c>
      <c r="V2077" s="3" t="str">
        <f t="shared" si="519"/>
        <v/>
      </c>
      <c r="W2077" s="3" t="str">
        <f t="shared" si="520"/>
        <v/>
      </c>
      <c r="X2077" s="3">
        <f t="shared" si="521"/>
        <v>2.0505739133087619E-3</v>
      </c>
      <c r="Y2077" s="3" t="str">
        <f t="shared" si="522"/>
        <v/>
      </c>
      <c r="Z2077" s="3" t="str">
        <f t="shared" si="523"/>
        <v/>
      </c>
      <c r="AA2077" s="3" t="str">
        <f t="shared" si="524"/>
        <v/>
      </c>
      <c r="AB2077" s="3">
        <f t="shared" si="525"/>
        <v>1.2068471634990811E-2</v>
      </c>
      <c r="AC2077" s="3" t="str">
        <f t="shared" si="526"/>
        <v/>
      </c>
      <c r="AD2077" s="3" t="str">
        <f t="shared" si="527"/>
        <v/>
      </c>
      <c r="AE2077" s="3" t="str">
        <f t="shared" si="528"/>
        <v/>
      </c>
      <c r="AF2077" s="3">
        <f t="shared" si="529"/>
        <v>3.2270443848103619E-4</v>
      </c>
      <c r="AG2077" s="3" t="str">
        <f t="shared" si="530"/>
        <v/>
      </c>
      <c r="AH2077" s="3" t="str">
        <f t="shared" si="531"/>
        <v/>
      </c>
    </row>
    <row r="2078" spans="1:34">
      <c r="A2078" s="16">
        <v>41367</v>
      </c>
      <c r="B2078">
        <v>156.9100036621094</v>
      </c>
      <c r="C2078">
        <v>157.0299987792969</v>
      </c>
      <c r="D2078">
        <v>154.82000732421881</v>
      </c>
      <c r="E2078">
        <v>155.22999572753909</v>
      </c>
      <c r="F2078">
        <v>126.3672180175781</v>
      </c>
      <c r="G2078">
        <v>154167400</v>
      </c>
      <c r="H2078">
        <v>14.210000038146971</v>
      </c>
      <c r="I2078">
        <v>2013</v>
      </c>
      <c r="J2078">
        <v>126.4810924530029</v>
      </c>
      <c r="K2078" s="3">
        <v>-1.01390915838655E-2</v>
      </c>
      <c r="L2078" s="3">
        <v>-6.146598261656977E-3</v>
      </c>
      <c r="M2078" s="3">
        <v>4.0101720016818554E-3</v>
      </c>
      <c r="N2078" s="3">
        <v>1.056723160642936E-2</v>
      </c>
      <c r="O2078" s="3">
        <v>-1.2753474726378999E-2</v>
      </c>
      <c r="P2078" s="3">
        <v>-8.7713368062815045E-3</v>
      </c>
      <c r="Q2078" s="3">
        <v>-3.2985867978956311E-3</v>
      </c>
      <c r="R2078" s="3">
        <v>-4.5368914297898577E-3</v>
      </c>
      <c r="S2078" s="3">
        <f t="shared" si="516"/>
        <v>-1.01390915838655E-2</v>
      </c>
      <c r="T2078" s="3" t="str">
        <f t="shared" si="517"/>
        <v/>
      </c>
      <c r="U2078" s="3" t="str">
        <f t="shared" si="518"/>
        <v/>
      </c>
      <c r="V2078" s="3" t="str">
        <f t="shared" si="519"/>
        <v/>
      </c>
      <c r="W2078" s="3">
        <f t="shared" si="520"/>
        <v>-1.2753474726378999E-2</v>
      </c>
      <c r="X2078" s="3" t="str">
        <f t="shared" si="521"/>
        <v/>
      </c>
      <c r="Y2078" s="3" t="str">
        <f t="shared" si="522"/>
        <v/>
      </c>
      <c r="Z2078" s="3" t="str">
        <f t="shared" si="523"/>
        <v/>
      </c>
      <c r="AA2078" s="3">
        <f t="shared" si="524"/>
        <v>-6.146598261656977E-3</v>
      </c>
      <c r="AB2078" s="3" t="str">
        <f t="shared" si="525"/>
        <v/>
      </c>
      <c r="AC2078" s="3" t="str">
        <f t="shared" si="526"/>
        <v/>
      </c>
      <c r="AD2078" s="3" t="str">
        <f t="shared" si="527"/>
        <v/>
      </c>
      <c r="AE2078" s="3">
        <f t="shared" si="528"/>
        <v>-8.7713368062815045E-3</v>
      </c>
      <c r="AF2078" s="3" t="str">
        <f t="shared" si="529"/>
        <v/>
      </c>
      <c r="AG2078" s="3" t="str">
        <f t="shared" si="530"/>
        <v/>
      </c>
      <c r="AH2078" s="3" t="str">
        <f t="shared" si="531"/>
        <v/>
      </c>
    </row>
    <row r="2079" spans="1:34">
      <c r="A2079" s="16">
        <v>41368</v>
      </c>
      <c r="B2079">
        <v>155.42999267578119</v>
      </c>
      <c r="C2079">
        <v>156.16999816894531</v>
      </c>
      <c r="D2079">
        <v>155.0899963378906</v>
      </c>
      <c r="E2079">
        <v>155.86000061035159</v>
      </c>
      <c r="F2079">
        <v>126.8800735473633</v>
      </c>
      <c r="G2079">
        <v>131885000</v>
      </c>
      <c r="H2079">
        <v>13.89000034332275</v>
      </c>
      <c r="I2079">
        <v>2013</v>
      </c>
      <c r="J2079">
        <v>126.56429367065429</v>
      </c>
      <c r="K2079" s="3">
        <v>4.0584539078307724E-3</v>
      </c>
      <c r="L2079" s="3">
        <v>-2.1130900395610608E-3</v>
      </c>
      <c r="M2079" s="3">
        <v>1.092083490270346E-3</v>
      </c>
      <c r="N2079" s="3">
        <v>1.3289225811978561E-2</v>
      </c>
      <c r="O2079" s="3">
        <v>-9.0188361464726974E-4</v>
      </c>
      <c r="P2079" s="3">
        <v>-8.7713368062815045E-3</v>
      </c>
      <c r="Q2079" s="3">
        <v>-1.021257828349653E-2</v>
      </c>
      <c r="R2079" s="3">
        <v>-5.8899913405137116E-3</v>
      </c>
      <c r="S2079" s="3" t="str">
        <f t="shared" si="516"/>
        <v/>
      </c>
      <c r="T2079" s="3">
        <f t="shared" si="517"/>
        <v>4.0584539078307724E-3</v>
      </c>
      <c r="U2079" s="3" t="str">
        <f t="shared" si="518"/>
        <v/>
      </c>
      <c r="V2079" s="3" t="str">
        <f t="shared" si="519"/>
        <v/>
      </c>
      <c r="W2079" s="3" t="str">
        <f t="shared" si="520"/>
        <v/>
      </c>
      <c r="X2079" s="3">
        <f t="shared" si="521"/>
        <v>-9.0188361464726974E-4</v>
      </c>
      <c r="Y2079" s="3" t="str">
        <f t="shared" si="522"/>
        <v/>
      </c>
      <c r="Z2079" s="3" t="str">
        <f t="shared" si="523"/>
        <v/>
      </c>
      <c r="AA2079" s="3">
        <f t="shared" si="524"/>
        <v>-2.1130900395610608E-3</v>
      </c>
      <c r="AB2079" s="3" t="str">
        <f t="shared" si="525"/>
        <v/>
      </c>
      <c r="AC2079" s="3" t="str">
        <f t="shared" si="526"/>
        <v/>
      </c>
      <c r="AD2079" s="3" t="str">
        <f t="shared" si="527"/>
        <v/>
      </c>
      <c r="AE2079" s="3">
        <f t="shared" si="528"/>
        <v>-8.7713368062815045E-3</v>
      </c>
      <c r="AF2079" s="3" t="str">
        <f t="shared" si="529"/>
        <v/>
      </c>
      <c r="AG2079" s="3" t="str">
        <f t="shared" si="530"/>
        <v/>
      </c>
      <c r="AH2079" s="3" t="str">
        <f t="shared" si="531"/>
        <v/>
      </c>
    </row>
    <row r="2080" spans="1:34">
      <c r="A2080" s="16">
        <v>41369</v>
      </c>
      <c r="B2080">
        <v>153.94999694824219</v>
      </c>
      <c r="C2080">
        <v>155.3500061035156</v>
      </c>
      <c r="D2080">
        <v>153.77000427246091</v>
      </c>
      <c r="E2080">
        <v>155.1600036621094</v>
      </c>
      <c r="F2080">
        <v>126.3102264404297</v>
      </c>
      <c r="G2080">
        <v>159666000</v>
      </c>
      <c r="H2080">
        <v>13.920000076293951</v>
      </c>
      <c r="I2080">
        <v>2013</v>
      </c>
      <c r="J2080">
        <v>126.6076557159424</v>
      </c>
      <c r="K2080" s="3">
        <v>-4.4912261713094814E-3</v>
      </c>
      <c r="L2080" s="3">
        <v>-9.6380586488412634E-3</v>
      </c>
      <c r="M2080" s="3">
        <v>5.1828829589135586E-3</v>
      </c>
      <c r="N2080" s="3">
        <v>6.9134268613373351E-3</v>
      </c>
      <c r="O2080" s="3">
        <v>-1.3409446488554799E-2</v>
      </c>
      <c r="P2080" s="3">
        <v>-1.8510205721437249E-2</v>
      </c>
      <c r="Q2080" s="3">
        <v>-3.822209999726156E-3</v>
      </c>
      <c r="R2080" s="3">
        <v>-7.6883476598490494E-3</v>
      </c>
      <c r="S2080" s="3" t="str">
        <f t="shared" si="516"/>
        <v/>
      </c>
      <c r="T2080" s="3">
        <f t="shared" si="517"/>
        <v>-4.4912261713094814E-3</v>
      </c>
      <c r="U2080" s="3" t="str">
        <f t="shared" si="518"/>
        <v/>
      </c>
      <c r="V2080" s="3" t="str">
        <f t="shared" si="519"/>
        <v/>
      </c>
      <c r="W2080" s="3" t="str">
        <f t="shared" si="520"/>
        <v/>
      </c>
      <c r="X2080" s="3">
        <f t="shared" si="521"/>
        <v>-1.3409446488554799E-2</v>
      </c>
      <c r="Y2080" s="3" t="str">
        <f t="shared" si="522"/>
        <v/>
      </c>
      <c r="Z2080" s="3" t="str">
        <f t="shared" si="523"/>
        <v/>
      </c>
      <c r="AA2080" s="3">
        <f t="shared" si="524"/>
        <v>-9.6380586488412634E-3</v>
      </c>
      <c r="AB2080" s="3" t="str">
        <f t="shared" si="525"/>
        <v/>
      </c>
      <c r="AC2080" s="3" t="str">
        <f t="shared" si="526"/>
        <v/>
      </c>
      <c r="AD2080" s="3" t="str">
        <f t="shared" si="527"/>
        <v/>
      </c>
      <c r="AE2080" s="3">
        <f t="shared" si="528"/>
        <v>-1.8510205721437249E-2</v>
      </c>
      <c r="AF2080" s="3" t="str">
        <f t="shared" si="529"/>
        <v/>
      </c>
      <c r="AG2080" s="3" t="str">
        <f t="shared" si="530"/>
        <v/>
      </c>
      <c r="AH2080" s="3" t="str">
        <f t="shared" si="531"/>
        <v/>
      </c>
    </row>
    <row r="2081" spans="1:34">
      <c r="A2081" s="16">
        <v>41372</v>
      </c>
      <c r="B2081">
        <v>155.27000427246091</v>
      </c>
      <c r="C2081">
        <v>156.2200012207031</v>
      </c>
      <c r="D2081">
        <v>154.75</v>
      </c>
      <c r="E2081">
        <v>156.21000671386719</v>
      </c>
      <c r="F2081">
        <v>127.16502380371089</v>
      </c>
      <c r="G2081">
        <v>86571200</v>
      </c>
      <c r="H2081">
        <v>13.189999580383301</v>
      </c>
      <c r="I2081">
        <v>2013</v>
      </c>
      <c r="J2081">
        <v>126.6670143127441</v>
      </c>
      <c r="K2081" s="3">
        <v>6.7674438354712318E-3</v>
      </c>
      <c r="L2081" s="3">
        <v>1.025302116391291E-3</v>
      </c>
      <c r="M2081" s="3">
        <v>3.9205713872012549E-3</v>
      </c>
      <c r="N2081" s="3">
        <v>9.4236559715443757E-3</v>
      </c>
      <c r="O2081" s="3">
        <v>-2.6424571566925352E-3</v>
      </c>
      <c r="P2081" s="3">
        <v>-1.461069358992995E-2</v>
      </c>
      <c r="Q2081" s="3">
        <v>-1.1760936756244339E-2</v>
      </c>
      <c r="R2081" s="3">
        <v>-1.1901737483650639E-2</v>
      </c>
      <c r="S2081" s="3" t="str">
        <f t="shared" si="516"/>
        <v/>
      </c>
      <c r="T2081" s="3">
        <f t="shared" si="517"/>
        <v>6.7674438354712318E-3</v>
      </c>
      <c r="U2081" s="3" t="str">
        <f t="shared" si="518"/>
        <v/>
      </c>
      <c r="V2081" s="3" t="str">
        <f t="shared" si="519"/>
        <v/>
      </c>
      <c r="W2081" s="3" t="str">
        <f t="shared" si="520"/>
        <v/>
      </c>
      <c r="X2081" s="3">
        <f t="shared" si="521"/>
        <v>-2.6424571566925352E-3</v>
      </c>
      <c r="Y2081" s="3" t="str">
        <f t="shared" si="522"/>
        <v/>
      </c>
      <c r="Z2081" s="3" t="str">
        <f t="shared" si="523"/>
        <v/>
      </c>
      <c r="AA2081" s="3" t="str">
        <f t="shared" si="524"/>
        <v/>
      </c>
      <c r="AB2081" s="3">
        <f t="shared" si="525"/>
        <v>1.025302116391291E-3</v>
      </c>
      <c r="AC2081" s="3" t="str">
        <f t="shared" si="526"/>
        <v/>
      </c>
      <c r="AD2081" s="3" t="str">
        <f t="shared" si="527"/>
        <v/>
      </c>
      <c r="AE2081" s="3" t="str">
        <f t="shared" si="528"/>
        <v/>
      </c>
      <c r="AF2081" s="3">
        <f t="shared" si="529"/>
        <v>-1.461069358992995E-2</v>
      </c>
      <c r="AG2081" s="3" t="str">
        <f t="shared" si="530"/>
        <v/>
      </c>
      <c r="AH2081" s="3" t="str">
        <f t="shared" si="531"/>
        <v/>
      </c>
    </row>
    <row r="2082" spans="1:34">
      <c r="A2082" s="16">
        <v>41373</v>
      </c>
      <c r="B2082">
        <v>156.5</v>
      </c>
      <c r="C2082">
        <v>157.32000732421881</v>
      </c>
      <c r="D2082">
        <v>155.97999572753909</v>
      </c>
      <c r="E2082">
        <v>156.75</v>
      </c>
      <c r="F2082">
        <v>127.60455322265619</v>
      </c>
      <c r="G2082">
        <v>101922200</v>
      </c>
      <c r="H2082">
        <v>12.840000152587891</v>
      </c>
      <c r="I2082">
        <v>2013</v>
      </c>
      <c r="J2082">
        <v>126.7244392395019</v>
      </c>
      <c r="K2082" s="3">
        <v>3.4563703587533472E-3</v>
      </c>
      <c r="L2082" s="3">
        <v>-4.4678554652344271E-4</v>
      </c>
      <c r="M2082" s="3">
        <v>1.161629406977238E-2</v>
      </c>
      <c r="N2082" s="3">
        <v>9.082194901576246E-3</v>
      </c>
      <c r="O2082" s="3">
        <v>-1.4724471957129339E-3</v>
      </c>
      <c r="P2082" s="3">
        <v>-1.9449068417986101E-2</v>
      </c>
      <c r="Q2082" s="3">
        <v>-7.6153126751942191E-3</v>
      </c>
      <c r="R2082" s="3">
        <v>-1.563803409918374E-2</v>
      </c>
      <c r="S2082" s="3">
        <f t="shared" si="516"/>
        <v>3.4563703587533472E-3</v>
      </c>
      <c r="T2082" s="3" t="str">
        <f t="shared" si="517"/>
        <v/>
      </c>
      <c r="U2082" s="3" t="str">
        <f t="shared" si="518"/>
        <v/>
      </c>
      <c r="V2082" s="3" t="str">
        <f t="shared" si="519"/>
        <v/>
      </c>
      <c r="W2082" s="3">
        <f t="shared" si="520"/>
        <v>-1.4724471957129339E-3</v>
      </c>
      <c r="X2082" s="3" t="str">
        <f t="shared" si="521"/>
        <v/>
      </c>
      <c r="Y2082" s="3" t="str">
        <f t="shared" si="522"/>
        <v/>
      </c>
      <c r="Z2082" s="3" t="str">
        <f t="shared" si="523"/>
        <v/>
      </c>
      <c r="AA2082" s="3">
        <f t="shared" si="524"/>
        <v>-4.4678554652344271E-4</v>
      </c>
      <c r="AB2082" s="3" t="str">
        <f t="shared" si="525"/>
        <v/>
      </c>
      <c r="AC2082" s="3" t="str">
        <f t="shared" si="526"/>
        <v/>
      </c>
      <c r="AD2082" s="3" t="str">
        <f t="shared" si="527"/>
        <v/>
      </c>
      <c r="AE2082" s="3">
        <f t="shared" si="528"/>
        <v>-1.9449068417986101E-2</v>
      </c>
      <c r="AF2082" s="3" t="str">
        <f t="shared" si="529"/>
        <v/>
      </c>
      <c r="AG2082" s="3" t="str">
        <f t="shared" si="530"/>
        <v/>
      </c>
      <c r="AH2082" s="3" t="str">
        <f t="shared" si="531"/>
        <v/>
      </c>
    </row>
    <row r="2083" spans="1:34">
      <c r="A2083" s="16">
        <v>41374</v>
      </c>
      <c r="B2083">
        <v>157.16999816894531</v>
      </c>
      <c r="C2083">
        <v>158.8699951171875</v>
      </c>
      <c r="D2083">
        <v>157.1300048828125</v>
      </c>
      <c r="E2083">
        <v>158.66999816894531</v>
      </c>
      <c r="F2083">
        <v>129.16758728027341</v>
      </c>
      <c r="G2083">
        <v>135711100</v>
      </c>
      <c r="H2083">
        <v>12.35999965667725</v>
      </c>
      <c r="I2083">
        <v>2013</v>
      </c>
      <c r="J2083">
        <v>126.87420043945311</v>
      </c>
      <c r="K2083" s="3">
        <v>1.2249046120555329E-2</v>
      </c>
      <c r="L2083" s="3">
        <v>2.2160567484406979E-2</v>
      </c>
      <c r="M2083" s="3">
        <v>1.58777571171731E-2</v>
      </c>
      <c r="N2083" s="3">
        <v>2.3739144778851529E-2</v>
      </c>
      <c r="O2083" s="3">
        <v>2.4242735745614312E-3</v>
      </c>
      <c r="P2083" s="3">
        <v>-9.4053436530444623E-3</v>
      </c>
      <c r="Q2083" s="3">
        <v>-1.54939377112383E-2</v>
      </c>
      <c r="R2083" s="3">
        <v>-1.342495141455491E-2</v>
      </c>
      <c r="S2083" s="3">
        <f t="shared" si="516"/>
        <v>1.2249046120555329E-2</v>
      </c>
      <c r="T2083" s="3" t="str">
        <f t="shared" si="517"/>
        <v/>
      </c>
      <c r="U2083" s="3" t="str">
        <f t="shared" si="518"/>
        <v/>
      </c>
      <c r="V2083" s="3" t="str">
        <f t="shared" si="519"/>
        <v/>
      </c>
      <c r="W2083" s="3">
        <f t="shared" si="520"/>
        <v>2.4242735745614312E-3</v>
      </c>
      <c r="X2083" s="3" t="str">
        <f t="shared" si="521"/>
        <v/>
      </c>
      <c r="Y2083" s="3" t="str">
        <f t="shared" si="522"/>
        <v/>
      </c>
      <c r="Z2083" s="3" t="str">
        <f t="shared" si="523"/>
        <v/>
      </c>
      <c r="AA2083" s="3" t="str">
        <f t="shared" si="524"/>
        <v/>
      </c>
      <c r="AB2083" s="3">
        <f t="shared" si="525"/>
        <v>2.2160567484406979E-2</v>
      </c>
      <c r="AC2083" s="3" t="str">
        <f t="shared" si="526"/>
        <v/>
      </c>
      <c r="AD2083" s="3" t="str">
        <f t="shared" si="527"/>
        <v/>
      </c>
      <c r="AE2083" s="3" t="str">
        <f t="shared" si="528"/>
        <v/>
      </c>
      <c r="AF2083" s="3">
        <f t="shared" si="529"/>
        <v>-9.4053436530444623E-3</v>
      </c>
      <c r="AG2083" s="3" t="str">
        <f t="shared" si="530"/>
        <v/>
      </c>
      <c r="AH2083" s="3" t="str">
        <f t="shared" si="531"/>
        <v/>
      </c>
    </row>
    <row r="2084" spans="1:34">
      <c r="A2084" s="16">
        <v>41375</v>
      </c>
      <c r="B2084">
        <v>158.69999694824219</v>
      </c>
      <c r="C2084">
        <v>159.71000671386719</v>
      </c>
      <c r="D2084">
        <v>158.53999328613281</v>
      </c>
      <c r="E2084">
        <v>159.19000244140619</v>
      </c>
      <c r="F2084">
        <v>129.5909423828125</v>
      </c>
      <c r="G2084">
        <v>110142500</v>
      </c>
      <c r="H2084">
        <v>12.239999771118161</v>
      </c>
      <c r="I2084">
        <v>2013</v>
      </c>
      <c r="J2084">
        <v>127.03621597290039</v>
      </c>
      <c r="K2084" s="3">
        <v>3.2775645303373402E-3</v>
      </c>
      <c r="L2084" s="3">
        <v>2.1365599496104171E-2</v>
      </c>
      <c r="M2084" s="3">
        <v>1.9207362021058879E-2</v>
      </c>
      <c r="N2084" s="3">
        <v>2.5645385582901529E-2</v>
      </c>
      <c r="O2084" s="3">
        <v>-8.1934130152361284E-4</v>
      </c>
      <c r="P2084" s="3">
        <v>-1.3409446488554799E-2</v>
      </c>
      <c r="Q2084" s="3">
        <v>-1.54939377112383E-2</v>
      </c>
      <c r="R2084" s="3">
        <v>-1.481717542675187E-2</v>
      </c>
      <c r="S2084" s="3">
        <f t="shared" si="516"/>
        <v>3.2775645303373402E-3</v>
      </c>
      <c r="T2084" s="3" t="str">
        <f t="shared" si="517"/>
        <v/>
      </c>
      <c r="U2084" s="3" t="str">
        <f t="shared" si="518"/>
        <v/>
      </c>
      <c r="V2084" s="3" t="str">
        <f t="shared" si="519"/>
        <v/>
      </c>
      <c r="W2084" s="3">
        <f t="shared" si="520"/>
        <v>-8.1934130152361284E-4</v>
      </c>
      <c r="X2084" s="3" t="str">
        <f t="shared" si="521"/>
        <v/>
      </c>
      <c r="Y2084" s="3" t="str">
        <f t="shared" si="522"/>
        <v/>
      </c>
      <c r="Z2084" s="3" t="str">
        <f t="shared" si="523"/>
        <v/>
      </c>
      <c r="AA2084" s="3" t="str">
        <f t="shared" si="524"/>
        <v/>
      </c>
      <c r="AB2084" s="3">
        <f t="shared" si="525"/>
        <v>2.1365599496104171E-2</v>
      </c>
      <c r="AC2084" s="3" t="str">
        <f t="shared" si="526"/>
        <v/>
      </c>
      <c r="AD2084" s="3" t="str">
        <f t="shared" si="527"/>
        <v/>
      </c>
      <c r="AE2084" s="3" t="str">
        <f t="shared" si="528"/>
        <v/>
      </c>
      <c r="AF2084" s="3">
        <f t="shared" si="529"/>
        <v>-1.3409446488554799E-2</v>
      </c>
      <c r="AG2084" s="3" t="str">
        <f t="shared" si="530"/>
        <v/>
      </c>
      <c r="AH2084" s="3" t="str">
        <f t="shared" si="531"/>
        <v/>
      </c>
    </row>
    <row r="2085" spans="1:34">
      <c r="A2085" s="16">
        <v>41376</v>
      </c>
      <c r="B2085">
        <v>158.67999267578119</v>
      </c>
      <c r="C2085">
        <v>159.03999328613281</v>
      </c>
      <c r="D2085">
        <v>157.91999816894531</v>
      </c>
      <c r="E2085">
        <v>158.80000305175781</v>
      </c>
      <c r="F2085">
        <v>129.2734375</v>
      </c>
      <c r="G2085">
        <v>116359900</v>
      </c>
      <c r="H2085">
        <v>12.060000419616699</v>
      </c>
      <c r="I2085">
        <v>2013</v>
      </c>
      <c r="J2085">
        <v>127.1487201690674</v>
      </c>
      <c r="K2085" s="3">
        <v>-2.4500545869524659E-3</v>
      </c>
      <c r="L2085" s="3">
        <v>2.3459787406586718E-2</v>
      </c>
      <c r="M2085" s="3">
        <v>1.35956219508313E-2</v>
      </c>
      <c r="N2085" s="3">
        <v>1.7713938893779039E-2</v>
      </c>
      <c r="O2085" s="3">
        <v>-7.9779147746944501E-3</v>
      </c>
      <c r="P2085" s="3">
        <v>-2.6424571566925352E-3</v>
      </c>
      <c r="Q2085" s="3">
        <v>-1.8510205721437249E-2</v>
      </c>
      <c r="R2085" s="3">
        <v>-2.003445080868271E-2</v>
      </c>
      <c r="S2085" s="3">
        <f t="shared" si="516"/>
        <v>-2.4500545869524659E-3</v>
      </c>
      <c r="T2085" s="3" t="str">
        <f t="shared" si="517"/>
        <v/>
      </c>
      <c r="U2085" s="3" t="str">
        <f t="shared" si="518"/>
        <v/>
      </c>
      <c r="V2085" s="3" t="str">
        <f t="shared" si="519"/>
        <v/>
      </c>
      <c r="W2085" s="3">
        <f t="shared" si="520"/>
        <v>-7.9779147746944501E-3</v>
      </c>
      <c r="X2085" s="3" t="str">
        <f t="shared" si="521"/>
        <v/>
      </c>
      <c r="Y2085" s="3" t="str">
        <f t="shared" si="522"/>
        <v/>
      </c>
      <c r="Z2085" s="3" t="str">
        <f t="shared" si="523"/>
        <v/>
      </c>
      <c r="AA2085" s="3" t="str">
        <f t="shared" si="524"/>
        <v/>
      </c>
      <c r="AB2085" s="3">
        <f t="shared" si="525"/>
        <v>2.3459787406586718E-2</v>
      </c>
      <c r="AC2085" s="3" t="str">
        <f t="shared" si="526"/>
        <v/>
      </c>
      <c r="AD2085" s="3" t="str">
        <f t="shared" si="527"/>
        <v/>
      </c>
      <c r="AE2085" s="3" t="str">
        <f t="shared" si="528"/>
        <v/>
      </c>
      <c r="AF2085" s="3">
        <f t="shared" si="529"/>
        <v>-2.6424571566925352E-3</v>
      </c>
      <c r="AG2085" s="3" t="str">
        <f t="shared" si="530"/>
        <v/>
      </c>
      <c r="AH2085" s="3" t="str">
        <f t="shared" si="531"/>
        <v/>
      </c>
    </row>
    <row r="2086" spans="1:34">
      <c r="A2086" s="16">
        <v>41379</v>
      </c>
      <c r="B2086">
        <v>158</v>
      </c>
      <c r="C2086">
        <v>158.1300048828125</v>
      </c>
      <c r="D2086">
        <v>155.1000061035156</v>
      </c>
      <c r="E2086">
        <v>155.1199951171875</v>
      </c>
      <c r="F2086">
        <v>126.2776641845703</v>
      </c>
      <c r="G2086">
        <v>217259000</v>
      </c>
      <c r="H2086">
        <v>17.270000457763668</v>
      </c>
      <c r="I2086">
        <v>2013</v>
      </c>
      <c r="J2086">
        <v>127.11981925964351</v>
      </c>
      <c r="K2086" s="3">
        <v>-2.3173927864567619E-2</v>
      </c>
      <c r="L2086" s="3">
        <v>-6.9780163805917006E-3</v>
      </c>
      <c r="M2086" s="3">
        <v>-5.9598688391636623E-3</v>
      </c>
      <c r="N2086" s="3">
        <v>-4.5565021421489771E-3</v>
      </c>
      <c r="O2086" s="3">
        <v>-2.329972844544748E-2</v>
      </c>
      <c r="P2086" s="3">
        <v>-7.1058226915307046E-3</v>
      </c>
      <c r="Q2086" s="3">
        <v>-1.461069358992995E-2</v>
      </c>
      <c r="R2086" s="3">
        <v>-1.437467411180937E-2</v>
      </c>
      <c r="S2086" s="3">
        <f t="shared" si="516"/>
        <v>-2.3173927864567619E-2</v>
      </c>
      <c r="T2086" s="3" t="str">
        <f t="shared" si="517"/>
        <v/>
      </c>
      <c r="U2086" s="3" t="str">
        <f t="shared" si="518"/>
        <v/>
      </c>
      <c r="V2086" s="3" t="str">
        <f t="shared" si="519"/>
        <v/>
      </c>
      <c r="W2086" s="3">
        <f t="shared" si="520"/>
        <v>-2.329972844544748E-2</v>
      </c>
      <c r="X2086" s="3" t="str">
        <f t="shared" si="521"/>
        <v/>
      </c>
      <c r="Y2086" s="3" t="str">
        <f t="shared" si="522"/>
        <v/>
      </c>
      <c r="Z2086" s="3" t="str">
        <f t="shared" si="523"/>
        <v/>
      </c>
      <c r="AA2086" s="3">
        <f t="shared" si="524"/>
        <v>-6.9780163805917006E-3</v>
      </c>
      <c r="AB2086" s="3" t="str">
        <f t="shared" si="525"/>
        <v/>
      </c>
      <c r="AC2086" s="3" t="str">
        <f t="shared" si="526"/>
        <v/>
      </c>
      <c r="AD2086" s="3" t="str">
        <f t="shared" si="527"/>
        <v/>
      </c>
      <c r="AE2086" s="3">
        <f t="shared" si="528"/>
        <v>-7.1058226915307046E-3</v>
      </c>
      <c r="AF2086" s="3" t="str">
        <f t="shared" si="529"/>
        <v/>
      </c>
      <c r="AG2086" s="3" t="str">
        <f t="shared" si="530"/>
        <v/>
      </c>
      <c r="AH2086" s="3" t="str">
        <f t="shared" si="531"/>
        <v/>
      </c>
    </row>
    <row r="2087" spans="1:34">
      <c r="A2087" s="16">
        <v>41380</v>
      </c>
      <c r="B2087">
        <v>156.28999328613281</v>
      </c>
      <c r="C2087">
        <v>157.49000549316409</v>
      </c>
      <c r="D2087">
        <v>155.9100036621094</v>
      </c>
      <c r="E2087">
        <v>157.4100036621094</v>
      </c>
      <c r="F2087">
        <v>128.14190673828119</v>
      </c>
      <c r="G2087">
        <v>147507800</v>
      </c>
      <c r="H2087">
        <v>13.960000038146971</v>
      </c>
      <c r="I2087">
        <v>2013</v>
      </c>
      <c r="J2087">
        <v>127.21913757324219</v>
      </c>
      <c r="K2087" s="3">
        <v>1.4763042741954059E-2</v>
      </c>
      <c r="L2087" s="3">
        <v>4.2110841819835709E-3</v>
      </c>
      <c r="M2087" s="3">
        <v>3.7624171839123481E-3</v>
      </c>
      <c r="N2087" s="3">
        <v>1.5745374833562309E-2</v>
      </c>
      <c r="O2087" s="3">
        <v>5.092886602562352E-3</v>
      </c>
      <c r="P2087" s="3">
        <v>-1.0526276851574919E-2</v>
      </c>
      <c r="Q2087" s="3">
        <v>-1.9449068417986101E-2</v>
      </c>
      <c r="R2087" s="3">
        <v>-8.9049807830041683E-3</v>
      </c>
      <c r="S2087" s="3" t="str">
        <f t="shared" si="516"/>
        <v/>
      </c>
      <c r="T2087" s="3" t="str">
        <f t="shared" si="517"/>
        <v/>
      </c>
      <c r="U2087" s="3">
        <f t="shared" si="518"/>
        <v>1.4763042741954059E-2</v>
      </c>
      <c r="V2087" s="3" t="str">
        <f t="shared" si="519"/>
        <v/>
      </c>
      <c r="W2087" s="3" t="str">
        <f t="shared" si="520"/>
        <v/>
      </c>
      <c r="X2087" s="3" t="str">
        <f t="shared" si="521"/>
        <v/>
      </c>
      <c r="Y2087" s="3">
        <f t="shared" si="522"/>
        <v>5.092886602562352E-3</v>
      </c>
      <c r="Z2087" s="3" t="str">
        <f t="shared" si="523"/>
        <v/>
      </c>
      <c r="AA2087" s="3">
        <f t="shared" si="524"/>
        <v>4.2110841819835709E-3</v>
      </c>
      <c r="AB2087" s="3" t="str">
        <f t="shared" si="525"/>
        <v/>
      </c>
      <c r="AC2087" s="3" t="str">
        <f t="shared" si="526"/>
        <v/>
      </c>
      <c r="AD2087" s="3" t="str">
        <f t="shared" si="527"/>
        <v/>
      </c>
      <c r="AE2087" s="3">
        <f t="shared" si="528"/>
        <v>-1.0526276851574919E-2</v>
      </c>
      <c r="AF2087" s="3" t="str">
        <f t="shared" si="529"/>
        <v/>
      </c>
      <c r="AG2087" s="3" t="str">
        <f t="shared" si="530"/>
        <v/>
      </c>
      <c r="AH2087" s="3" t="str">
        <f t="shared" si="531"/>
        <v/>
      </c>
    </row>
    <row r="2088" spans="1:34">
      <c r="A2088" s="16">
        <v>41381</v>
      </c>
      <c r="B2088">
        <v>156.28999328613281</v>
      </c>
      <c r="C2088">
        <v>156.32000732421881</v>
      </c>
      <c r="D2088">
        <v>154.2799987792969</v>
      </c>
      <c r="E2088">
        <v>155.11000061035159</v>
      </c>
      <c r="F2088">
        <v>126.2695236206055</v>
      </c>
      <c r="G2088">
        <v>226834800</v>
      </c>
      <c r="H2088">
        <v>16.510000228881839</v>
      </c>
      <c r="I2088">
        <v>2013</v>
      </c>
      <c r="J2088">
        <v>127.23948936462401</v>
      </c>
      <c r="K2088" s="3">
        <v>-1.4611793794359279E-2</v>
      </c>
      <c r="L2088" s="3">
        <v>-2.2436461969206119E-2</v>
      </c>
      <c r="M2088" s="3">
        <v>-7.7309921437906937E-4</v>
      </c>
      <c r="N2088" s="3">
        <v>3.2339725264787229E-3</v>
      </c>
      <c r="O2088" s="3">
        <v>-1.9884408932047681E-2</v>
      </c>
      <c r="P2088" s="3">
        <v>-2.7667482449795892E-2</v>
      </c>
      <c r="Q2088" s="3">
        <v>-9.4053436530444623E-3</v>
      </c>
      <c r="R2088" s="3">
        <v>-5.4330013231652652E-3</v>
      </c>
      <c r="S2088" s="3" t="str">
        <f t="shared" si="516"/>
        <v/>
      </c>
      <c r="T2088" s="3">
        <f t="shared" si="517"/>
        <v>-1.4611793794359279E-2</v>
      </c>
      <c r="U2088" s="3" t="str">
        <f t="shared" si="518"/>
        <v/>
      </c>
      <c r="V2088" s="3" t="str">
        <f t="shared" si="519"/>
        <v/>
      </c>
      <c r="W2088" s="3" t="str">
        <f t="shared" si="520"/>
        <v/>
      </c>
      <c r="X2088" s="3">
        <f t="shared" si="521"/>
        <v>-1.9884408932047681E-2</v>
      </c>
      <c r="Y2088" s="3" t="str">
        <f t="shared" si="522"/>
        <v/>
      </c>
      <c r="Z2088" s="3" t="str">
        <f t="shared" si="523"/>
        <v/>
      </c>
      <c r="AA2088" s="3">
        <f t="shared" si="524"/>
        <v>-2.2436461969206119E-2</v>
      </c>
      <c r="AB2088" s="3" t="str">
        <f t="shared" si="525"/>
        <v/>
      </c>
      <c r="AC2088" s="3" t="str">
        <f t="shared" si="526"/>
        <v/>
      </c>
      <c r="AD2088" s="3" t="str">
        <f t="shared" si="527"/>
        <v/>
      </c>
      <c r="AE2088" s="3">
        <f t="shared" si="528"/>
        <v>-2.7667482449795892E-2</v>
      </c>
      <c r="AF2088" s="3" t="str">
        <f t="shared" si="529"/>
        <v/>
      </c>
      <c r="AG2088" s="3" t="str">
        <f t="shared" si="530"/>
        <v/>
      </c>
      <c r="AH2088" s="3" t="str">
        <f t="shared" si="531"/>
        <v/>
      </c>
    </row>
    <row r="2089" spans="1:34">
      <c r="A2089" s="16">
        <v>41382</v>
      </c>
      <c r="B2089">
        <v>155.3699951171875</v>
      </c>
      <c r="C2089">
        <v>155.4100036621094</v>
      </c>
      <c r="D2089">
        <v>153.55000305175781</v>
      </c>
      <c r="E2089">
        <v>154.13999938964841</v>
      </c>
      <c r="F2089">
        <v>125.4798583984375</v>
      </c>
      <c r="G2089">
        <v>167583200</v>
      </c>
      <c r="H2089">
        <v>17.559999465942379</v>
      </c>
      <c r="I2089">
        <v>2013</v>
      </c>
      <c r="J2089">
        <v>127.176399230957</v>
      </c>
      <c r="K2089" s="3">
        <v>-6.2538069323887502E-3</v>
      </c>
      <c r="L2089" s="3">
        <v>-3.1723544167391197E-2</v>
      </c>
      <c r="M2089" s="3">
        <v>-1.1035737210564389E-2</v>
      </c>
      <c r="N2089" s="3">
        <v>-9.9557056667045618E-3</v>
      </c>
      <c r="O2089" s="3">
        <v>-1.0057362855104279E-2</v>
      </c>
      <c r="P2089" s="3">
        <v>-3.542935676330794E-2</v>
      </c>
      <c r="Q2089" s="3">
        <v>-1.482097747688782E-2</v>
      </c>
      <c r="R2089" s="3">
        <v>-1.374525888683076E-2</v>
      </c>
      <c r="S2089" s="3" t="str">
        <f t="shared" si="516"/>
        <v/>
      </c>
      <c r="T2089" s="3">
        <f t="shared" si="517"/>
        <v>-6.2538069323887502E-3</v>
      </c>
      <c r="U2089" s="3" t="str">
        <f t="shared" si="518"/>
        <v/>
      </c>
      <c r="V2089" s="3" t="str">
        <f t="shared" si="519"/>
        <v/>
      </c>
      <c r="W2089" s="3" t="str">
        <f t="shared" si="520"/>
        <v/>
      </c>
      <c r="X2089" s="3">
        <f t="shared" si="521"/>
        <v>-1.0057362855104279E-2</v>
      </c>
      <c r="Y2089" s="3" t="str">
        <f t="shared" si="522"/>
        <v/>
      </c>
      <c r="Z2089" s="3" t="str">
        <f t="shared" si="523"/>
        <v/>
      </c>
      <c r="AA2089" s="3">
        <f t="shared" si="524"/>
        <v>-3.1723544167391197E-2</v>
      </c>
      <c r="AB2089" s="3" t="str">
        <f t="shared" si="525"/>
        <v/>
      </c>
      <c r="AC2089" s="3" t="str">
        <f t="shared" si="526"/>
        <v/>
      </c>
      <c r="AD2089" s="3" t="str">
        <f t="shared" si="527"/>
        <v/>
      </c>
      <c r="AE2089" s="3">
        <f t="shared" si="528"/>
        <v>-3.542935676330794E-2</v>
      </c>
      <c r="AF2089" s="3" t="str">
        <f t="shared" si="529"/>
        <v/>
      </c>
      <c r="AG2089" s="3" t="str">
        <f t="shared" si="530"/>
        <v/>
      </c>
      <c r="AH2089" s="3" t="str">
        <f t="shared" si="531"/>
        <v/>
      </c>
    </row>
    <row r="2090" spans="1:34">
      <c r="A2090" s="16">
        <v>41383</v>
      </c>
      <c r="B2090">
        <v>154.5</v>
      </c>
      <c r="C2090">
        <v>155.55000305175781</v>
      </c>
      <c r="D2090">
        <v>154.1199951171875</v>
      </c>
      <c r="E2090">
        <v>155.47999572753909</v>
      </c>
      <c r="F2090">
        <v>126.5707168579102</v>
      </c>
      <c r="G2090">
        <v>149687600</v>
      </c>
      <c r="H2090">
        <v>14.97000026702881</v>
      </c>
      <c r="I2090">
        <v>2013</v>
      </c>
      <c r="J2090">
        <v>127.2219875335693</v>
      </c>
      <c r="K2090" s="3">
        <v>8.6934945049814694E-3</v>
      </c>
      <c r="L2090" s="3">
        <v>-2.090700684036384E-2</v>
      </c>
      <c r="M2090" s="3">
        <v>2.0623066304399358E-3</v>
      </c>
      <c r="N2090" s="3">
        <v>7.2558782832443658E-3</v>
      </c>
      <c r="O2090" s="3">
        <v>-1.2977989191742531E-4</v>
      </c>
      <c r="P2090" s="3">
        <v>-3.3060452765160557E-2</v>
      </c>
      <c r="Q2090" s="3">
        <v>-1.037638935519525E-2</v>
      </c>
      <c r="R2090" s="3">
        <v>-5.2474576016516838E-3</v>
      </c>
      <c r="S2090" s="3" t="str">
        <f t="shared" si="516"/>
        <v/>
      </c>
      <c r="T2090" s="3" t="str">
        <f t="shared" si="517"/>
        <v/>
      </c>
      <c r="U2090" s="3">
        <f t="shared" si="518"/>
        <v>8.6934945049814694E-3</v>
      </c>
      <c r="V2090" s="3" t="str">
        <f t="shared" si="519"/>
        <v/>
      </c>
      <c r="W2090" s="3" t="str">
        <f t="shared" si="520"/>
        <v/>
      </c>
      <c r="X2090" s="3" t="str">
        <f t="shared" si="521"/>
        <v/>
      </c>
      <c r="Y2090" s="3">
        <f t="shared" si="522"/>
        <v>-1.2977989191742531E-4</v>
      </c>
      <c r="Z2090" s="3" t="str">
        <f t="shared" si="523"/>
        <v/>
      </c>
      <c r="AA2090" s="3">
        <f t="shared" si="524"/>
        <v>-2.090700684036384E-2</v>
      </c>
      <c r="AB2090" s="3" t="str">
        <f t="shared" si="525"/>
        <v/>
      </c>
      <c r="AC2090" s="3" t="str">
        <f t="shared" si="526"/>
        <v/>
      </c>
      <c r="AD2090" s="3" t="str">
        <f t="shared" si="527"/>
        <v/>
      </c>
      <c r="AE2090" s="3">
        <f t="shared" si="528"/>
        <v>-3.3060452765160557E-2</v>
      </c>
      <c r="AF2090" s="3" t="str">
        <f t="shared" si="529"/>
        <v/>
      </c>
      <c r="AG2090" s="3" t="str">
        <f t="shared" si="530"/>
        <v/>
      </c>
      <c r="AH2090" s="3" t="str">
        <f t="shared" si="531"/>
        <v/>
      </c>
    </row>
    <row r="2091" spans="1:34">
      <c r="A2091" s="16">
        <v>41386</v>
      </c>
      <c r="B2091">
        <v>155.7799987792969</v>
      </c>
      <c r="C2091">
        <v>156.53999328613281</v>
      </c>
      <c r="D2091">
        <v>154.75</v>
      </c>
      <c r="E2091">
        <v>156.16999816894531</v>
      </c>
      <c r="F2091">
        <v>127.1324157714844</v>
      </c>
      <c r="G2091">
        <v>106553500</v>
      </c>
      <c r="H2091">
        <v>14.39000034332275</v>
      </c>
      <c r="I2091">
        <v>2013</v>
      </c>
      <c r="J2091">
        <v>127.2451877593994</v>
      </c>
      <c r="K2091" s="3">
        <v>4.437826754230878E-3</v>
      </c>
      <c r="L2091" s="3">
        <v>6.7688263988217026E-3</v>
      </c>
      <c r="M2091" s="3">
        <v>-2.5642296325834041E-4</v>
      </c>
      <c r="N2091" s="3">
        <v>3.6631430994100711E-3</v>
      </c>
      <c r="O2091" s="3">
        <v>-4.695110288131854E-3</v>
      </c>
      <c r="P2091" s="3">
        <v>-1.0121145660452189E-2</v>
      </c>
      <c r="Q2091" s="3">
        <v>-1.7028381971596399E-2</v>
      </c>
      <c r="R2091" s="3">
        <v>-1.317482629399136E-2</v>
      </c>
      <c r="S2091" s="3" t="str">
        <f t="shared" si="516"/>
        <v/>
      </c>
      <c r="T2091" s="3">
        <f t="shared" si="517"/>
        <v>4.437826754230878E-3</v>
      </c>
      <c r="U2091" s="3" t="str">
        <f t="shared" si="518"/>
        <v/>
      </c>
      <c r="V2091" s="3" t="str">
        <f t="shared" si="519"/>
        <v/>
      </c>
      <c r="W2091" s="3" t="str">
        <f t="shared" si="520"/>
        <v/>
      </c>
      <c r="X2091" s="3">
        <f t="shared" si="521"/>
        <v>-4.695110288131854E-3</v>
      </c>
      <c r="Y2091" s="3" t="str">
        <f t="shared" si="522"/>
        <v/>
      </c>
      <c r="Z2091" s="3" t="str">
        <f t="shared" si="523"/>
        <v/>
      </c>
      <c r="AA2091" s="3" t="str">
        <f t="shared" si="524"/>
        <v/>
      </c>
      <c r="AB2091" s="3" t="str">
        <f t="shared" si="525"/>
        <v/>
      </c>
      <c r="AC2091" s="3">
        <f t="shared" si="526"/>
        <v>6.7688263988217026E-3</v>
      </c>
      <c r="AD2091" s="3" t="str">
        <f t="shared" si="527"/>
        <v/>
      </c>
      <c r="AE2091" s="3" t="str">
        <f t="shared" si="528"/>
        <v/>
      </c>
      <c r="AF2091" s="3" t="str">
        <f t="shared" si="529"/>
        <v/>
      </c>
      <c r="AG2091" s="3">
        <f t="shared" si="530"/>
        <v>-1.0121145660452189E-2</v>
      </c>
      <c r="AH2091" s="3" t="str">
        <f t="shared" si="531"/>
        <v/>
      </c>
    </row>
    <row r="2092" spans="1:34">
      <c r="A2092" s="16">
        <v>41387</v>
      </c>
      <c r="B2092">
        <v>156.94999694824219</v>
      </c>
      <c r="C2092">
        <v>157.92999267578119</v>
      </c>
      <c r="D2092">
        <v>156.16999816894531</v>
      </c>
      <c r="E2092">
        <v>157.7799987792969</v>
      </c>
      <c r="F2092">
        <v>128.4431457519531</v>
      </c>
      <c r="G2092">
        <v>166141300</v>
      </c>
      <c r="H2092">
        <v>13.47999954223633</v>
      </c>
      <c r="I2092">
        <v>2013</v>
      </c>
      <c r="J2092">
        <v>127.3603809356689</v>
      </c>
      <c r="K2092" s="3">
        <v>1.0309958892189551E-2</v>
      </c>
      <c r="L2092" s="3">
        <v>2.350823562249138E-3</v>
      </c>
      <c r="M2092" s="3">
        <v>6.5718072601501643E-3</v>
      </c>
      <c r="N2092" s="3">
        <v>1.8264441375626331E-2</v>
      </c>
      <c r="O2092" s="3">
        <v>0</v>
      </c>
      <c r="P2092" s="3">
        <v>-2.452195235721677E-2</v>
      </c>
      <c r="Q2092" s="3">
        <v>-2.0414653577302651E-2</v>
      </c>
      <c r="R2092" s="3">
        <v>-9.0351334240555969E-3</v>
      </c>
      <c r="S2092" s="3" t="str">
        <f t="shared" si="516"/>
        <v/>
      </c>
      <c r="T2092" s="3">
        <f t="shared" si="517"/>
        <v>1.0309958892189551E-2</v>
      </c>
      <c r="U2092" s="3" t="str">
        <f t="shared" si="518"/>
        <v/>
      </c>
      <c r="V2092" s="3" t="str">
        <f t="shared" si="519"/>
        <v/>
      </c>
      <c r="W2092" s="3" t="str">
        <f t="shared" si="520"/>
        <v/>
      </c>
      <c r="X2092" s="3">
        <f t="shared" si="521"/>
        <v>0</v>
      </c>
      <c r="Y2092" s="3" t="str">
        <f t="shared" si="522"/>
        <v/>
      </c>
      <c r="Z2092" s="3" t="str">
        <f t="shared" si="523"/>
        <v/>
      </c>
      <c r="AA2092" s="3" t="str">
        <f t="shared" si="524"/>
        <v/>
      </c>
      <c r="AB2092" s="3">
        <f t="shared" si="525"/>
        <v>2.350823562249138E-3</v>
      </c>
      <c r="AC2092" s="3" t="str">
        <f t="shared" si="526"/>
        <v/>
      </c>
      <c r="AD2092" s="3" t="str">
        <f t="shared" si="527"/>
        <v/>
      </c>
      <c r="AE2092" s="3" t="str">
        <f t="shared" si="528"/>
        <v/>
      </c>
      <c r="AF2092" s="3">
        <f t="shared" si="529"/>
        <v>-2.452195235721677E-2</v>
      </c>
      <c r="AG2092" s="3" t="str">
        <f t="shared" si="530"/>
        <v/>
      </c>
      <c r="AH2092" s="3" t="str">
        <f t="shared" si="531"/>
        <v/>
      </c>
    </row>
    <row r="2093" spans="1:34">
      <c r="A2093" s="16">
        <v>41388</v>
      </c>
      <c r="B2093">
        <v>157.83000183105469</v>
      </c>
      <c r="C2093">
        <v>158.30000305175781</v>
      </c>
      <c r="D2093">
        <v>157.53999328613281</v>
      </c>
      <c r="E2093">
        <v>157.8800048828125</v>
      </c>
      <c r="F2093">
        <v>128.52452087402341</v>
      </c>
      <c r="G2093">
        <v>96781200</v>
      </c>
      <c r="H2093">
        <v>13.60999965667725</v>
      </c>
      <c r="I2093">
        <v>2013</v>
      </c>
      <c r="J2093">
        <v>127.4291694641113</v>
      </c>
      <c r="K2093" s="3">
        <v>6.3354974369334016E-4</v>
      </c>
      <c r="L2093" s="3">
        <v>1.7858602683838539E-2</v>
      </c>
      <c r="M2093" s="3">
        <v>-4.9785431453066584E-3</v>
      </c>
      <c r="N2093" s="3">
        <v>1.0820165873007831E-2</v>
      </c>
      <c r="O2093" s="3">
        <v>-1.5211401636514581E-3</v>
      </c>
      <c r="P2093" s="3">
        <v>-1.0057362855104279E-2</v>
      </c>
      <c r="Q2093" s="3">
        <v>-3.226819925803448E-2</v>
      </c>
      <c r="R2093" s="3">
        <v>-1.6902486384420271E-2</v>
      </c>
      <c r="S2093" s="3" t="str">
        <f t="shared" si="516"/>
        <v/>
      </c>
      <c r="T2093" s="3">
        <f t="shared" si="517"/>
        <v>6.3354974369334016E-4</v>
      </c>
      <c r="U2093" s="3" t="str">
        <f t="shared" si="518"/>
        <v/>
      </c>
      <c r="V2093" s="3" t="str">
        <f t="shared" si="519"/>
        <v/>
      </c>
      <c r="W2093" s="3" t="str">
        <f t="shared" si="520"/>
        <v/>
      </c>
      <c r="X2093" s="3">
        <f t="shared" si="521"/>
        <v>-1.5211401636514581E-3</v>
      </c>
      <c r="Y2093" s="3" t="str">
        <f t="shared" si="522"/>
        <v/>
      </c>
      <c r="Z2093" s="3" t="str">
        <f t="shared" si="523"/>
        <v/>
      </c>
      <c r="AA2093" s="3" t="str">
        <f t="shared" si="524"/>
        <v/>
      </c>
      <c r="AB2093" s="3">
        <f t="shared" si="525"/>
        <v>1.7858602683838539E-2</v>
      </c>
      <c r="AC2093" s="3" t="str">
        <f t="shared" si="526"/>
        <v/>
      </c>
      <c r="AD2093" s="3" t="str">
        <f t="shared" si="527"/>
        <v/>
      </c>
      <c r="AE2093" s="3" t="str">
        <f t="shared" si="528"/>
        <v/>
      </c>
      <c r="AF2093" s="3">
        <f t="shared" si="529"/>
        <v>-1.0057362855104279E-2</v>
      </c>
      <c r="AG2093" s="3" t="str">
        <f t="shared" si="530"/>
        <v/>
      </c>
      <c r="AH2093" s="3" t="str">
        <f t="shared" si="531"/>
        <v/>
      </c>
    </row>
    <row r="2094" spans="1:34">
      <c r="A2094" s="16">
        <v>41389</v>
      </c>
      <c r="B2094">
        <v>158.3399963378906</v>
      </c>
      <c r="C2094">
        <v>159.27000427246091</v>
      </c>
      <c r="D2094">
        <v>158.1000061035156</v>
      </c>
      <c r="E2094">
        <v>158.52000427246091</v>
      </c>
      <c r="F2094">
        <v>129.0455322265625</v>
      </c>
      <c r="G2094">
        <v>131060600</v>
      </c>
      <c r="H2094">
        <v>13.61999988555908</v>
      </c>
      <c r="I2094">
        <v>2013</v>
      </c>
      <c r="J2094">
        <v>127.5240085601807</v>
      </c>
      <c r="K2094" s="3">
        <v>4.0537894947669786E-3</v>
      </c>
      <c r="L2094" s="3">
        <v>2.8416304207188992E-2</v>
      </c>
      <c r="M2094" s="3">
        <v>-4.2087058417930026E-3</v>
      </c>
      <c r="N2094" s="3">
        <v>1.491781804252224E-2</v>
      </c>
      <c r="O2094" s="3">
        <v>1.39347107866139E-3</v>
      </c>
      <c r="P2094" s="3">
        <v>-1.2977989191742531E-4</v>
      </c>
      <c r="Q2094" s="3">
        <v>-3.542935676330794E-2</v>
      </c>
      <c r="R2094" s="3">
        <v>-1.6902486384420271E-2</v>
      </c>
      <c r="S2094" s="3" t="str">
        <f t="shared" si="516"/>
        <v/>
      </c>
      <c r="T2094" s="3">
        <f t="shared" si="517"/>
        <v>4.0537894947669786E-3</v>
      </c>
      <c r="U2094" s="3" t="str">
        <f t="shared" si="518"/>
        <v/>
      </c>
      <c r="V2094" s="3" t="str">
        <f t="shared" si="519"/>
        <v/>
      </c>
      <c r="W2094" s="3" t="str">
        <f t="shared" si="520"/>
        <v/>
      </c>
      <c r="X2094" s="3">
        <f t="shared" si="521"/>
        <v>1.39347107866139E-3</v>
      </c>
      <c r="Y2094" s="3" t="str">
        <f t="shared" si="522"/>
        <v/>
      </c>
      <c r="Z2094" s="3" t="str">
        <f t="shared" si="523"/>
        <v/>
      </c>
      <c r="AA2094" s="3" t="str">
        <f t="shared" si="524"/>
        <v/>
      </c>
      <c r="AB2094" s="3" t="str">
        <f t="shared" si="525"/>
        <v/>
      </c>
      <c r="AC2094" s="3">
        <f t="shared" si="526"/>
        <v>2.8416304207188992E-2</v>
      </c>
      <c r="AD2094" s="3" t="str">
        <f t="shared" si="527"/>
        <v/>
      </c>
      <c r="AE2094" s="3" t="str">
        <f t="shared" si="528"/>
        <v/>
      </c>
      <c r="AF2094" s="3" t="str">
        <f t="shared" si="529"/>
        <v/>
      </c>
      <c r="AG2094" s="3">
        <f t="shared" si="530"/>
        <v>-1.2977989191742531E-4</v>
      </c>
      <c r="AH2094" s="3" t="str">
        <f t="shared" si="531"/>
        <v/>
      </c>
    </row>
    <row r="2095" spans="1:34">
      <c r="A2095" s="16">
        <v>41390</v>
      </c>
      <c r="B2095">
        <v>158.33000183105469</v>
      </c>
      <c r="C2095">
        <v>158.6000061035156</v>
      </c>
      <c r="D2095">
        <v>157.72999572753909</v>
      </c>
      <c r="E2095">
        <v>158.24000549316409</v>
      </c>
      <c r="F2095">
        <v>128.81758117675781</v>
      </c>
      <c r="G2095">
        <v>95918800</v>
      </c>
      <c r="H2095">
        <v>13.60999965667725</v>
      </c>
      <c r="I2095">
        <v>2013</v>
      </c>
      <c r="J2095">
        <v>127.5879146575928</v>
      </c>
      <c r="K2095" s="3">
        <v>-1.76643891401429E-3</v>
      </c>
      <c r="L2095" s="3">
        <v>1.7751849516425059E-2</v>
      </c>
      <c r="M2095" s="3">
        <v>-3.5262953632078098E-3</v>
      </c>
      <c r="N2095" s="3">
        <v>1.0021384408978481E-2</v>
      </c>
      <c r="O2095" s="3">
        <v>-4.9836520541850504E-3</v>
      </c>
      <c r="P2095" s="3">
        <v>-4.695110288131854E-3</v>
      </c>
      <c r="Q2095" s="3">
        <v>-3.3060452765160557E-2</v>
      </c>
      <c r="R2095" s="3">
        <v>-1.99144389714172E-2</v>
      </c>
      <c r="S2095" s="3" t="str">
        <f t="shared" si="516"/>
        <v/>
      </c>
      <c r="T2095" s="3">
        <f t="shared" si="517"/>
        <v>-1.76643891401429E-3</v>
      </c>
      <c r="U2095" s="3" t="str">
        <f t="shared" si="518"/>
        <v/>
      </c>
      <c r="V2095" s="3" t="str">
        <f t="shared" si="519"/>
        <v/>
      </c>
      <c r="W2095" s="3" t="str">
        <f t="shared" si="520"/>
        <v/>
      </c>
      <c r="X2095" s="3">
        <f t="shared" si="521"/>
        <v>-4.9836520541850504E-3</v>
      </c>
      <c r="Y2095" s="3" t="str">
        <f t="shared" si="522"/>
        <v/>
      </c>
      <c r="Z2095" s="3" t="str">
        <f t="shared" si="523"/>
        <v/>
      </c>
      <c r="AA2095" s="3" t="str">
        <f t="shared" si="524"/>
        <v/>
      </c>
      <c r="AB2095" s="3">
        <f t="shared" si="525"/>
        <v>1.7751849516425059E-2</v>
      </c>
      <c r="AC2095" s="3" t="str">
        <f t="shared" si="526"/>
        <v/>
      </c>
      <c r="AD2095" s="3" t="str">
        <f t="shared" si="527"/>
        <v/>
      </c>
      <c r="AE2095" s="3" t="str">
        <f t="shared" si="528"/>
        <v/>
      </c>
      <c r="AF2095" s="3">
        <f t="shared" si="529"/>
        <v>-4.695110288131854E-3</v>
      </c>
      <c r="AG2095" s="3" t="str">
        <f t="shared" si="530"/>
        <v/>
      </c>
      <c r="AH2095" s="3" t="str">
        <f t="shared" si="531"/>
        <v/>
      </c>
    </row>
    <row r="2096" spans="1:34">
      <c r="A2096" s="16">
        <v>41393</v>
      </c>
      <c r="B2096">
        <v>158.66999816894531</v>
      </c>
      <c r="C2096">
        <v>159.6499938964844</v>
      </c>
      <c r="D2096">
        <v>158.41999816894531</v>
      </c>
      <c r="E2096">
        <v>159.30000305175781</v>
      </c>
      <c r="F2096">
        <v>129.68046569824219</v>
      </c>
      <c r="G2096">
        <v>88572800</v>
      </c>
      <c r="H2096">
        <v>13.710000038146971</v>
      </c>
      <c r="I2096">
        <v>2013</v>
      </c>
      <c r="J2096">
        <v>127.72019920349121</v>
      </c>
      <c r="K2096" s="3">
        <v>6.6984996426875387E-3</v>
      </c>
      <c r="L2096" s="3">
        <v>2.0042488072733899E-2</v>
      </c>
      <c r="M2096" s="3">
        <v>2.694697859392026E-2</v>
      </c>
      <c r="N2096" s="3">
        <v>2.0826509296725249E-2</v>
      </c>
      <c r="O2096" s="3">
        <v>1.1374663140353289E-3</v>
      </c>
      <c r="P2096" s="3">
        <v>0</v>
      </c>
      <c r="Q2096" s="3">
        <v>-1.0121145660452189E-2</v>
      </c>
      <c r="R2096" s="3">
        <v>-1.602050593469595E-2</v>
      </c>
      <c r="S2096" s="3" t="str">
        <f t="shared" si="516"/>
        <v/>
      </c>
      <c r="T2096" s="3">
        <f t="shared" si="517"/>
        <v>6.6984996426875387E-3</v>
      </c>
      <c r="U2096" s="3" t="str">
        <f t="shared" si="518"/>
        <v/>
      </c>
      <c r="V2096" s="3" t="str">
        <f t="shared" si="519"/>
        <v/>
      </c>
      <c r="W2096" s="3" t="str">
        <f t="shared" si="520"/>
        <v/>
      </c>
      <c r="X2096" s="3">
        <f t="shared" si="521"/>
        <v>1.1374663140353289E-3</v>
      </c>
      <c r="Y2096" s="3" t="str">
        <f t="shared" si="522"/>
        <v/>
      </c>
      <c r="Z2096" s="3" t="str">
        <f t="shared" si="523"/>
        <v/>
      </c>
      <c r="AA2096" s="3" t="str">
        <f t="shared" si="524"/>
        <v/>
      </c>
      <c r="AB2096" s="3">
        <f t="shared" si="525"/>
        <v>2.0042488072733899E-2</v>
      </c>
      <c r="AC2096" s="3" t="str">
        <f t="shared" si="526"/>
        <v/>
      </c>
      <c r="AD2096" s="3" t="str">
        <f t="shared" si="527"/>
        <v/>
      </c>
      <c r="AE2096" s="3" t="str">
        <f t="shared" si="528"/>
        <v/>
      </c>
      <c r="AF2096" s="3">
        <f t="shared" si="529"/>
        <v>0</v>
      </c>
      <c r="AG2096" s="3" t="str">
        <f t="shared" si="530"/>
        <v/>
      </c>
      <c r="AH2096" s="3" t="str">
        <f t="shared" si="531"/>
        <v/>
      </c>
    </row>
    <row r="2097" spans="1:34">
      <c r="A2097" s="16">
        <v>41394</v>
      </c>
      <c r="B2097">
        <v>159.27000427246091</v>
      </c>
      <c r="C2097">
        <v>159.7200012207031</v>
      </c>
      <c r="D2097">
        <v>158.61000061035159</v>
      </c>
      <c r="E2097">
        <v>159.67999267578119</v>
      </c>
      <c r="F2097">
        <v>129.9898376464844</v>
      </c>
      <c r="G2097">
        <v>116010700</v>
      </c>
      <c r="H2097">
        <v>13.52000045776367</v>
      </c>
      <c r="I2097">
        <v>2013</v>
      </c>
      <c r="J2097">
        <v>127.8366115570068</v>
      </c>
      <c r="K2097" s="3">
        <v>2.3856480355497478E-3</v>
      </c>
      <c r="L2097" s="3">
        <v>1.204184065624014E-2</v>
      </c>
      <c r="M2097" s="3">
        <v>1.4420972461236751E-2</v>
      </c>
      <c r="N2097" s="3">
        <v>1.823764735974609E-2</v>
      </c>
      <c r="O2097" s="3">
        <v>-4.3314653370224443E-3</v>
      </c>
      <c r="P2097" s="3">
        <v>-1.5211401636514581E-3</v>
      </c>
      <c r="Q2097" s="3">
        <v>-2.452195235721677E-2</v>
      </c>
      <c r="R2097" s="3">
        <v>-2.085195842199106E-2</v>
      </c>
      <c r="S2097" s="3" t="str">
        <f t="shared" si="516"/>
        <v/>
      </c>
      <c r="T2097" s="3">
        <f t="shared" si="517"/>
        <v>2.3856480355497478E-3</v>
      </c>
      <c r="U2097" s="3" t="str">
        <f t="shared" si="518"/>
        <v/>
      </c>
      <c r="V2097" s="3" t="str">
        <f t="shared" si="519"/>
        <v/>
      </c>
      <c r="W2097" s="3" t="str">
        <f t="shared" si="520"/>
        <v/>
      </c>
      <c r="X2097" s="3">
        <f t="shared" si="521"/>
        <v>-4.3314653370224443E-3</v>
      </c>
      <c r="Y2097" s="3" t="str">
        <f t="shared" si="522"/>
        <v/>
      </c>
      <c r="Z2097" s="3" t="str">
        <f t="shared" si="523"/>
        <v/>
      </c>
      <c r="AA2097" s="3" t="str">
        <f t="shared" si="524"/>
        <v/>
      </c>
      <c r="AB2097" s="3">
        <f t="shared" si="525"/>
        <v>1.204184065624014E-2</v>
      </c>
      <c r="AC2097" s="3" t="str">
        <f t="shared" si="526"/>
        <v/>
      </c>
      <c r="AD2097" s="3" t="str">
        <f t="shared" si="527"/>
        <v/>
      </c>
      <c r="AE2097" s="3" t="str">
        <f t="shared" si="528"/>
        <v/>
      </c>
      <c r="AF2097" s="3">
        <f t="shared" si="529"/>
        <v>-1.5211401636514581E-3</v>
      </c>
      <c r="AG2097" s="3" t="str">
        <f t="shared" si="530"/>
        <v/>
      </c>
      <c r="AH2097" s="3" t="str">
        <f t="shared" si="531"/>
        <v/>
      </c>
    </row>
    <row r="2098" spans="1:34">
      <c r="A2098" s="16">
        <v>41395</v>
      </c>
      <c r="B2098">
        <v>159.33000183105469</v>
      </c>
      <c r="C2098">
        <v>159.4100036621094</v>
      </c>
      <c r="D2098">
        <v>158.1000061035156</v>
      </c>
      <c r="E2098">
        <v>158.2799987792969</v>
      </c>
      <c r="F2098">
        <v>128.85015869140619</v>
      </c>
      <c r="G2098">
        <v>138874200</v>
      </c>
      <c r="H2098">
        <v>14.489999771118161</v>
      </c>
      <c r="I2098">
        <v>2013</v>
      </c>
      <c r="J2098">
        <v>127.96075859069821</v>
      </c>
      <c r="K2098" s="3">
        <v>-8.7674465613039043E-3</v>
      </c>
      <c r="L2098" s="3">
        <v>2.533662955273686E-3</v>
      </c>
      <c r="M2098" s="3">
        <v>2.0437513319165209E-2</v>
      </c>
      <c r="N2098" s="3">
        <v>1.9648613879295281E-2</v>
      </c>
      <c r="O2098" s="3">
        <v>-9.8947059414867811E-3</v>
      </c>
      <c r="P2098" s="3">
        <v>-9.5014663436820967E-4</v>
      </c>
      <c r="Q2098" s="3">
        <v>-1.0057362855104279E-2</v>
      </c>
      <c r="R2098" s="3">
        <v>-1.082260337576757E-2</v>
      </c>
      <c r="S2098" s="3" t="str">
        <f t="shared" si="516"/>
        <v/>
      </c>
      <c r="T2098" s="3">
        <f t="shared" si="517"/>
        <v>-8.7674465613039043E-3</v>
      </c>
      <c r="U2098" s="3" t="str">
        <f t="shared" si="518"/>
        <v/>
      </c>
      <c r="V2098" s="3" t="str">
        <f t="shared" si="519"/>
        <v/>
      </c>
      <c r="W2098" s="3" t="str">
        <f t="shared" si="520"/>
        <v/>
      </c>
      <c r="X2098" s="3">
        <f t="shared" si="521"/>
        <v>-9.8947059414867811E-3</v>
      </c>
      <c r="Y2098" s="3" t="str">
        <f t="shared" si="522"/>
        <v/>
      </c>
      <c r="Z2098" s="3" t="str">
        <f t="shared" si="523"/>
        <v/>
      </c>
      <c r="AA2098" s="3" t="str">
        <f t="shared" si="524"/>
        <v/>
      </c>
      <c r="AB2098" s="3">
        <f t="shared" si="525"/>
        <v>2.533662955273686E-3</v>
      </c>
      <c r="AC2098" s="3" t="str">
        <f t="shared" si="526"/>
        <v/>
      </c>
      <c r="AD2098" s="3" t="str">
        <f t="shared" si="527"/>
        <v/>
      </c>
      <c r="AE2098" s="3" t="str">
        <f t="shared" si="528"/>
        <v/>
      </c>
      <c r="AF2098" s="3">
        <f t="shared" si="529"/>
        <v>-9.5014663436820967E-4</v>
      </c>
      <c r="AG2098" s="3" t="str">
        <f t="shared" si="530"/>
        <v/>
      </c>
      <c r="AH2098" s="3" t="str">
        <f t="shared" si="531"/>
        <v/>
      </c>
    </row>
    <row r="2099" spans="1:34">
      <c r="A2099" s="16">
        <v>41396</v>
      </c>
      <c r="B2099">
        <v>158.67999267578119</v>
      </c>
      <c r="C2099">
        <v>159.88999938964841</v>
      </c>
      <c r="D2099">
        <v>158.5299987792969</v>
      </c>
      <c r="E2099">
        <v>159.75</v>
      </c>
      <c r="F2099">
        <v>130.04681396484381</v>
      </c>
      <c r="G2099">
        <v>96407600</v>
      </c>
      <c r="H2099">
        <v>13.590000152587891</v>
      </c>
      <c r="I2099">
        <v>2013</v>
      </c>
      <c r="J2099">
        <v>128.11909561157231</v>
      </c>
      <c r="K2099" s="3">
        <v>9.2871850961664393E-3</v>
      </c>
      <c r="L2099" s="3">
        <v>7.759135252534799E-3</v>
      </c>
      <c r="M2099" s="3">
        <v>3.6395925407444629E-2</v>
      </c>
      <c r="N2099" s="3">
        <v>2.4958532328548388E-2</v>
      </c>
      <c r="O2099" s="3">
        <v>1.579479415769969E-3</v>
      </c>
      <c r="P2099" s="3">
        <v>-4.9836520541850504E-3</v>
      </c>
      <c r="Q2099" s="3">
        <v>-1.2977989191742531E-4</v>
      </c>
      <c r="R2099" s="3">
        <v>-1.482097747688782E-2</v>
      </c>
      <c r="S2099" s="3" t="str">
        <f t="shared" si="516"/>
        <v/>
      </c>
      <c r="T2099" s="3">
        <f t="shared" si="517"/>
        <v>9.2871850961664393E-3</v>
      </c>
      <c r="U2099" s="3" t="str">
        <f t="shared" si="518"/>
        <v/>
      </c>
      <c r="V2099" s="3" t="str">
        <f t="shared" si="519"/>
        <v/>
      </c>
      <c r="W2099" s="3" t="str">
        <f t="shared" si="520"/>
        <v/>
      </c>
      <c r="X2099" s="3">
        <f t="shared" si="521"/>
        <v>1.579479415769969E-3</v>
      </c>
      <c r="Y2099" s="3" t="str">
        <f t="shared" si="522"/>
        <v/>
      </c>
      <c r="Z2099" s="3" t="str">
        <f t="shared" si="523"/>
        <v/>
      </c>
      <c r="AA2099" s="3" t="str">
        <f t="shared" si="524"/>
        <v/>
      </c>
      <c r="AB2099" s="3">
        <f t="shared" si="525"/>
        <v>7.759135252534799E-3</v>
      </c>
      <c r="AC2099" s="3" t="str">
        <f t="shared" si="526"/>
        <v/>
      </c>
      <c r="AD2099" s="3" t="str">
        <f t="shared" si="527"/>
        <v/>
      </c>
      <c r="AE2099" s="3" t="str">
        <f t="shared" si="528"/>
        <v/>
      </c>
      <c r="AF2099" s="3">
        <f t="shared" si="529"/>
        <v>-4.9836520541850504E-3</v>
      </c>
      <c r="AG2099" s="3" t="str">
        <f t="shared" si="530"/>
        <v/>
      </c>
      <c r="AH2099" s="3" t="str">
        <f t="shared" si="531"/>
        <v/>
      </c>
    </row>
    <row r="2100" spans="1:34">
      <c r="A2100" s="16">
        <v>41397</v>
      </c>
      <c r="B2100">
        <v>161.13999938964841</v>
      </c>
      <c r="C2100">
        <v>161.8800048828125</v>
      </c>
      <c r="D2100">
        <v>159.7799987792969</v>
      </c>
      <c r="E2100">
        <v>161.3699951171875</v>
      </c>
      <c r="F2100">
        <v>131.36552429199219</v>
      </c>
      <c r="G2100">
        <v>144202300</v>
      </c>
      <c r="H2100">
        <v>12.85000038146973</v>
      </c>
      <c r="I2100">
        <v>2013</v>
      </c>
      <c r="J2100">
        <v>128.37186050415039</v>
      </c>
      <c r="K2100" s="3">
        <v>1.0140274005520309E-2</v>
      </c>
      <c r="L2100" s="3">
        <v>1.977946715004841E-2</v>
      </c>
      <c r="M2100" s="3">
        <v>3.7882438790836082E-2</v>
      </c>
      <c r="N2100" s="3">
        <v>4.0022870625971541E-2</v>
      </c>
      <c r="O2100" s="3">
        <v>1.877857858958443E-4</v>
      </c>
      <c r="P2100" s="3">
        <v>-8.8472816474016724E-4</v>
      </c>
      <c r="Q2100" s="3">
        <v>-4.695110288131854E-3</v>
      </c>
      <c r="R2100" s="3">
        <v>-1.037638935519525E-2</v>
      </c>
      <c r="S2100" s="3" t="str">
        <f t="shared" si="516"/>
        <v/>
      </c>
      <c r="T2100" s="3">
        <f t="shared" si="517"/>
        <v>1.0140274005520309E-2</v>
      </c>
      <c r="U2100" s="3" t="str">
        <f t="shared" si="518"/>
        <v/>
      </c>
      <c r="V2100" s="3" t="str">
        <f t="shared" si="519"/>
        <v/>
      </c>
      <c r="W2100" s="3" t="str">
        <f t="shared" si="520"/>
        <v/>
      </c>
      <c r="X2100" s="3">
        <f t="shared" si="521"/>
        <v>1.877857858958443E-4</v>
      </c>
      <c r="Y2100" s="3" t="str">
        <f t="shared" si="522"/>
        <v/>
      </c>
      <c r="Z2100" s="3" t="str">
        <f t="shared" si="523"/>
        <v/>
      </c>
      <c r="AA2100" s="3" t="str">
        <f t="shared" si="524"/>
        <v/>
      </c>
      <c r="AB2100" s="3">
        <f t="shared" si="525"/>
        <v>1.977946715004841E-2</v>
      </c>
      <c r="AC2100" s="3" t="str">
        <f t="shared" si="526"/>
        <v/>
      </c>
      <c r="AD2100" s="3" t="str">
        <f t="shared" si="527"/>
        <v/>
      </c>
      <c r="AE2100" s="3" t="str">
        <f t="shared" si="528"/>
        <v/>
      </c>
      <c r="AF2100" s="3">
        <f t="shared" si="529"/>
        <v>-8.8472816474016724E-4</v>
      </c>
      <c r="AG2100" s="3" t="str">
        <f t="shared" si="530"/>
        <v/>
      </c>
      <c r="AH2100" s="3" t="str">
        <f t="shared" si="531"/>
        <v/>
      </c>
    </row>
    <row r="2101" spans="1:34">
      <c r="A2101" s="16">
        <v>41400</v>
      </c>
      <c r="B2101">
        <v>161.49000549316409</v>
      </c>
      <c r="C2101">
        <v>162.00999450683591</v>
      </c>
      <c r="D2101">
        <v>161.41999816894531</v>
      </c>
      <c r="E2101">
        <v>161.7799987792969</v>
      </c>
      <c r="F2101">
        <v>131.6993713378906</v>
      </c>
      <c r="G2101">
        <v>66882100</v>
      </c>
      <c r="H2101">
        <v>12.659999847412109</v>
      </c>
      <c r="I2101">
        <v>2013</v>
      </c>
      <c r="J2101">
        <v>128.59857788085941</v>
      </c>
      <c r="K2101" s="3">
        <v>2.541359673306598E-3</v>
      </c>
      <c r="L2101" s="3">
        <v>1.5568309604518941E-2</v>
      </c>
      <c r="M2101" s="3">
        <v>3.5922825336814013E-2</v>
      </c>
      <c r="N2101" s="3">
        <v>3.5657190936234207E-2</v>
      </c>
      <c r="O2101" s="3">
        <v>3.0986585654590998E-4</v>
      </c>
      <c r="P2101" s="3">
        <v>-7.5329373838888269E-3</v>
      </c>
      <c r="Q2101" s="3">
        <v>0</v>
      </c>
      <c r="R2101" s="3">
        <v>-1.7028381971596399E-2</v>
      </c>
      <c r="S2101" s="3">
        <f t="shared" si="516"/>
        <v>2.541359673306598E-3</v>
      </c>
      <c r="T2101" s="3" t="str">
        <f t="shared" si="517"/>
        <v/>
      </c>
      <c r="U2101" s="3" t="str">
        <f t="shared" si="518"/>
        <v/>
      </c>
      <c r="V2101" s="3" t="str">
        <f t="shared" si="519"/>
        <v/>
      </c>
      <c r="W2101" s="3">
        <f t="shared" si="520"/>
        <v>3.0986585654590998E-4</v>
      </c>
      <c r="X2101" s="3" t="str">
        <f t="shared" si="521"/>
        <v/>
      </c>
      <c r="Y2101" s="3" t="str">
        <f t="shared" si="522"/>
        <v/>
      </c>
      <c r="Z2101" s="3" t="str">
        <f t="shared" si="523"/>
        <v/>
      </c>
      <c r="AA2101" s="3" t="str">
        <f t="shared" si="524"/>
        <v/>
      </c>
      <c r="AB2101" s="3">
        <f t="shared" si="525"/>
        <v>1.5568309604518941E-2</v>
      </c>
      <c r="AC2101" s="3" t="str">
        <f t="shared" si="526"/>
        <v/>
      </c>
      <c r="AD2101" s="3" t="str">
        <f t="shared" si="527"/>
        <v/>
      </c>
      <c r="AE2101" s="3" t="str">
        <f t="shared" si="528"/>
        <v/>
      </c>
      <c r="AF2101" s="3">
        <f t="shared" si="529"/>
        <v>-7.5329373838888269E-3</v>
      </c>
      <c r="AG2101" s="3" t="str">
        <f t="shared" si="530"/>
        <v/>
      </c>
      <c r="AH2101" s="3" t="str">
        <f t="shared" si="531"/>
        <v/>
      </c>
    </row>
    <row r="2102" spans="1:34">
      <c r="A2102" s="16">
        <v>41401</v>
      </c>
      <c r="B2102">
        <v>162.1300048828125</v>
      </c>
      <c r="C2102">
        <v>162.6499938964844</v>
      </c>
      <c r="D2102">
        <v>161.66999816894531</v>
      </c>
      <c r="E2102">
        <v>162.6000061035156</v>
      </c>
      <c r="F2102">
        <v>132.36689758300781</v>
      </c>
      <c r="G2102">
        <v>90359200</v>
      </c>
      <c r="H2102">
        <v>12.829999923706049</v>
      </c>
      <c r="I2102">
        <v>2013</v>
      </c>
      <c r="J2102">
        <v>128.83669509887699</v>
      </c>
      <c r="K2102" s="3">
        <v>5.06856060386629E-3</v>
      </c>
      <c r="L2102" s="3">
        <v>1.8286505926624841E-2</v>
      </c>
      <c r="M2102" s="3">
        <v>3.054854977339283E-2</v>
      </c>
      <c r="N2102" s="3">
        <v>3.7321116214730887E-2</v>
      </c>
      <c r="O2102" s="3">
        <v>-6.7993949302491696E-4</v>
      </c>
      <c r="P2102" s="3">
        <v>-9.8947059414867811E-3</v>
      </c>
      <c r="Q2102" s="3">
        <v>-1.5211401636514581E-3</v>
      </c>
      <c r="R2102" s="3">
        <v>-2.0414653577302651E-2</v>
      </c>
      <c r="S2102" s="3">
        <f t="shared" si="516"/>
        <v>5.06856060386629E-3</v>
      </c>
      <c r="T2102" s="3" t="str">
        <f t="shared" si="517"/>
        <v/>
      </c>
      <c r="U2102" s="3" t="str">
        <f t="shared" si="518"/>
        <v/>
      </c>
      <c r="V2102" s="3" t="str">
        <f t="shared" si="519"/>
        <v/>
      </c>
      <c r="W2102" s="3">
        <f t="shared" si="520"/>
        <v>-6.7993949302491696E-4</v>
      </c>
      <c r="X2102" s="3" t="str">
        <f t="shared" si="521"/>
        <v/>
      </c>
      <c r="Y2102" s="3" t="str">
        <f t="shared" si="522"/>
        <v/>
      </c>
      <c r="Z2102" s="3" t="str">
        <f t="shared" si="523"/>
        <v/>
      </c>
      <c r="AA2102" s="3" t="str">
        <f t="shared" si="524"/>
        <v/>
      </c>
      <c r="AB2102" s="3">
        <f t="shared" si="525"/>
        <v>1.8286505926624841E-2</v>
      </c>
      <c r="AC2102" s="3" t="str">
        <f t="shared" si="526"/>
        <v/>
      </c>
      <c r="AD2102" s="3" t="str">
        <f t="shared" si="527"/>
        <v/>
      </c>
      <c r="AE2102" s="3" t="str">
        <f t="shared" si="528"/>
        <v/>
      </c>
      <c r="AF2102" s="3">
        <f t="shared" si="529"/>
        <v>-9.8947059414867811E-3</v>
      </c>
      <c r="AG2102" s="3" t="str">
        <f t="shared" si="530"/>
        <v/>
      </c>
      <c r="AH2102" s="3" t="str">
        <f t="shared" si="531"/>
        <v/>
      </c>
    </row>
    <row r="2103" spans="1:34">
      <c r="A2103" s="16">
        <v>41402</v>
      </c>
      <c r="B2103">
        <v>162.41999816894531</v>
      </c>
      <c r="C2103">
        <v>163.38999938964841</v>
      </c>
      <c r="D2103">
        <v>162.33000183105469</v>
      </c>
      <c r="E2103">
        <v>163.3399963378906</v>
      </c>
      <c r="F2103">
        <v>132.96931457519531</v>
      </c>
      <c r="G2103">
        <v>97419200</v>
      </c>
      <c r="H2103">
        <v>12.659999847412109</v>
      </c>
      <c r="I2103">
        <v>2013</v>
      </c>
      <c r="J2103">
        <v>129.02678146362311</v>
      </c>
      <c r="K2103" s="3">
        <v>4.5511151442505504E-3</v>
      </c>
      <c r="L2103" s="3">
        <v>3.1968574393876903E-2</v>
      </c>
      <c r="M2103" s="3">
        <v>3.4583234941825143E-2</v>
      </c>
      <c r="N2103" s="3">
        <v>2.9432517669256471E-2</v>
      </c>
      <c r="O2103" s="3">
        <v>-1.6605428187317359E-3</v>
      </c>
      <c r="P2103" s="3">
        <v>1.579479415769969E-3</v>
      </c>
      <c r="Q2103" s="3">
        <v>-9.5014663436820967E-4</v>
      </c>
      <c r="R2103" s="3">
        <v>-3.226819925803448E-2</v>
      </c>
      <c r="S2103" s="3">
        <f t="shared" si="516"/>
        <v>4.5511151442505504E-3</v>
      </c>
      <c r="T2103" s="3" t="str">
        <f t="shared" si="517"/>
        <v/>
      </c>
      <c r="U2103" s="3" t="str">
        <f t="shared" si="518"/>
        <v/>
      </c>
      <c r="V2103" s="3" t="str">
        <f t="shared" si="519"/>
        <v/>
      </c>
      <c r="W2103" s="3">
        <f t="shared" si="520"/>
        <v>-1.6605428187317359E-3</v>
      </c>
      <c r="X2103" s="3" t="str">
        <f t="shared" si="521"/>
        <v/>
      </c>
      <c r="Y2103" s="3" t="str">
        <f t="shared" si="522"/>
        <v/>
      </c>
      <c r="Z2103" s="3" t="str">
        <f t="shared" si="523"/>
        <v/>
      </c>
      <c r="AA2103" s="3" t="str">
        <f t="shared" si="524"/>
        <v/>
      </c>
      <c r="AB2103" s="3">
        <f t="shared" si="525"/>
        <v>3.1968574393876903E-2</v>
      </c>
      <c r="AC2103" s="3" t="str">
        <f t="shared" si="526"/>
        <v/>
      </c>
      <c r="AD2103" s="3" t="str">
        <f t="shared" si="527"/>
        <v/>
      </c>
      <c r="AE2103" s="3" t="str">
        <f t="shared" si="528"/>
        <v/>
      </c>
      <c r="AF2103" s="3">
        <f t="shared" si="529"/>
        <v>1.579479415769969E-3</v>
      </c>
      <c r="AG2103" s="3" t="str">
        <f t="shared" si="530"/>
        <v/>
      </c>
      <c r="AH2103" s="3" t="str">
        <f t="shared" si="531"/>
        <v/>
      </c>
    </row>
    <row r="2104" spans="1:34">
      <c r="A2104" s="16">
        <v>41403</v>
      </c>
      <c r="B2104">
        <v>163.27000427246091</v>
      </c>
      <c r="C2104">
        <v>163.69999694824219</v>
      </c>
      <c r="D2104">
        <v>162.4700012207031</v>
      </c>
      <c r="E2104">
        <v>162.8800048828125</v>
      </c>
      <c r="F2104">
        <v>132.59478759765619</v>
      </c>
      <c r="G2104">
        <v>106738600</v>
      </c>
      <c r="H2104">
        <v>13.13000011444092</v>
      </c>
      <c r="I2104">
        <v>2013</v>
      </c>
      <c r="J2104">
        <v>129.17697372436521</v>
      </c>
      <c r="K2104" s="3">
        <v>-2.8166421609044918E-3</v>
      </c>
      <c r="L2104" s="3">
        <v>1.9592741683785549E-2</v>
      </c>
      <c r="M2104" s="3">
        <v>2.7503899669012899E-2</v>
      </c>
      <c r="N2104" s="3">
        <v>2.3179438004010899E-2</v>
      </c>
      <c r="O2104" s="3">
        <v>-5.3262834375715773E-3</v>
      </c>
      <c r="P2104" s="3">
        <v>1.877857858958443E-4</v>
      </c>
      <c r="Q2104" s="3">
        <v>-4.9836520541850504E-3</v>
      </c>
      <c r="R2104" s="3">
        <v>-3.542935676330794E-2</v>
      </c>
      <c r="S2104" s="3">
        <f t="shared" si="516"/>
        <v>-2.8166421609044918E-3</v>
      </c>
      <c r="T2104" s="3" t="str">
        <f t="shared" si="517"/>
        <v/>
      </c>
      <c r="U2104" s="3" t="str">
        <f t="shared" si="518"/>
        <v/>
      </c>
      <c r="V2104" s="3" t="str">
        <f t="shared" si="519"/>
        <v/>
      </c>
      <c r="W2104" s="3">
        <f t="shared" si="520"/>
        <v>-5.3262834375715773E-3</v>
      </c>
      <c r="X2104" s="3" t="str">
        <f t="shared" si="521"/>
        <v/>
      </c>
      <c r="Y2104" s="3" t="str">
        <f t="shared" si="522"/>
        <v/>
      </c>
      <c r="Z2104" s="3" t="str">
        <f t="shared" si="523"/>
        <v/>
      </c>
      <c r="AA2104" s="3" t="str">
        <f t="shared" si="524"/>
        <v/>
      </c>
      <c r="AB2104" s="3">
        <f t="shared" si="525"/>
        <v>1.9592741683785549E-2</v>
      </c>
      <c r="AC2104" s="3" t="str">
        <f t="shared" si="526"/>
        <v/>
      </c>
      <c r="AD2104" s="3" t="str">
        <f t="shared" si="527"/>
        <v/>
      </c>
      <c r="AE2104" s="3" t="str">
        <f t="shared" si="528"/>
        <v/>
      </c>
      <c r="AF2104" s="3">
        <f t="shared" si="529"/>
        <v>1.877857858958443E-4</v>
      </c>
      <c r="AG2104" s="3" t="str">
        <f t="shared" si="530"/>
        <v/>
      </c>
      <c r="AH2104" s="3" t="str">
        <f t="shared" si="531"/>
        <v/>
      </c>
    </row>
    <row r="2105" spans="1:34">
      <c r="A2105" s="16">
        <v>41404</v>
      </c>
      <c r="B2105">
        <v>162.99000549316409</v>
      </c>
      <c r="C2105">
        <v>163.55000305175781</v>
      </c>
      <c r="D2105">
        <v>162.50999450683591</v>
      </c>
      <c r="E2105">
        <v>163.4100036621094</v>
      </c>
      <c r="F2105">
        <v>133.02626037597659</v>
      </c>
      <c r="G2105">
        <v>103203000</v>
      </c>
      <c r="H2105">
        <v>12.590000152587891</v>
      </c>
      <c r="I2105">
        <v>2013</v>
      </c>
      <c r="J2105">
        <v>129.3646148681641</v>
      </c>
      <c r="K2105" s="3">
        <v>3.2540704362344912E-3</v>
      </c>
      <c r="L2105" s="3">
        <v>1.2642099918795949E-2</v>
      </c>
      <c r="M2105" s="3">
        <v>3.2671621068895762E-2</v>
      </c>
      <c r="N2105" s="3">
        <v>2.9030115919804089E-2</v>
      </c>
      <c r="O2105" s="3">
        <v>-2.2716746370604608E-3</v>
      </c>
      <c r="P2105" s="3">
        <v>3.0986585654590998E-4</v>
      </c>
      <c r="Q2105" s="3">
        <v>-8.8472816474016724E-4</v>
      </c>
      <c r="R2105" s="3">
        <v>-3.3060452765160557E-2</v>
      </c>
      <c r="S2105" s="3">
        <f t="shared" si="516"/>
        <v>3.2540704362344912E-3</v>
      </c>
      <c r="T2105" s="3" t="str">
        <f t="shared" si="517"/>
        <v/>
      </c>
      <c r="U2105" s="3" t="str">
        <f t="shared" si="518"/>
        <v/>
      </c>
      <c r="V2105" s="3" t="str">
        <f t="shared" si="519"/>
        <v/>
      </c>
      <c r="W2105" s="3">
        <f t="shared" si="520"/>
        <v>-2.2716746370604608E-3</v>
      </c>
      <c r="X2105" s="3" t="str">
        <f t="shared" si="521"/>
        <v/>
      </c>
      <c r="Y2105" s="3" t="str">
        <f t="shared" si="522"/>
        <v/>
      </c>
      <c r="Z2105" s="3" t="str">
        <f t="shared" si="523"/>
        <v/>
      </c>
      <c r="AA2105" s="3">
        <f t="shared" si="524"/>
        <v>1.2642099918795949E-2</v>
      </c>
      <c r="AB2105" s="3" t="str">
        <f t="shared" si="525"/>
        <v/>
      </c>
      <c r="AC2105" s="3" t="str">
        <f t="shared" si="526"/>
        <v/>
      </c>
      <c r="AD2105" s="3" t="str">
        <f t="shared" si="527"/>
        <v/>
      </c>
      <c r="AE2105" s="3">
        <f t="shared" si="528"/>
        <v>3.0986585654590998E-4</v>
      </c>
      <c r="AF2105" s="3" t="str">
        <f t="shared" si="529"/>
        <v/>
      </c>
      <c r="AG2105" s="3" t="str">
        <f t="shared" si="530"/>
        <v/>
      </c>
      <c r="AH2105" s="3" t="str">
        <f t="shared" si="531"/>
        <v/>
      </c>
    </row>
    <row r="2106" spans="1:34">
      <c r="A2106" s="16">
        <v>41407</v>
      </c>
      <c r="B2106">
        <v>163.19999694824219</v>
      </c>
      <c r="C2106">
        <v>163.80999755859381</v>
      </c>
      <c r="D2106">
        <v>162.82000732421881</v>
      </c>
      <c r="E2106">
        <v>163.53999328613281</v>
      </c>
      <c r="F2106">
        <v>133.132080078125</v>
      </c>
      <c r="G2106">
        <v>81843200</v>
      </c>
      <c r="H2106">
        <v>12.55000019073486</v>
      </c>
      <c r="I2106">
        <v>2013</v>
      </c>
      <c r="J2106">
        <v>129.70733566284181</v>
      </c>
      <c r="K2106" s="3">
        <v>7.9547979360894416E-4</v>
      </c>
      <c r="L2106" s="3">
        <v>1.0878630062391091E-2</v>
      </c>
      <c r="M2106" s="3">
        <v>2.661630154779426E-2</v>
      </c>
      <c r="N2106" s="3">
        <v>5.4280509049772441E-2</v>
      </c>
      <c r="O2106" s="3">
        <v>-3.6105276584571522E-3</v>
      </c>
      <c r="P2106" s="3">
        <v>-6.7993949302491696E-4</v>
      </c>
      <c r="Q2106" s="3">
        <v>-7.5329373838888269E-3</v>
      </c>
      <c r="R2106" s="3">
        <v>-1.0121145660452189E-2</v>
      </c>
      <c r="S2106" s="3">
        <f t="shared" si="516"/>
        <v>7.9547979360894416E-4</v>
      </c>
      <c r="T2106" s="3" t="str">
        <f t="shared" si="517"/>
        <v/>
      </c>
      <c r="U2106" s="3" t="str">
        <f t="shared" si="518"/>
        <v/>
      </c>
      <c r="V2106" s="3" t="str">
        <f t="shared" si="519"/>
        <v/>
      </c>
      <c r="W2106" s="3">
        <f t="shared" si="520"/>
        <v>-3.6105276584571522E-3</v>
      </c>
      <c r="X2106" s="3" t="str">
        <f t="shared" si="521"/>
        <v/>
      </c>
      <c r="Y2106" s="3" t="str">
        <f t="shared" si="522"/>
        <v/>
      </c>
      <c r="Z2106" s="3" t="str">
        <f t="shared" si="523"/>
        <v/>
      </c>
      <c r="AA2106" s="3">
        <f t="shared" si="524"/>
        <v>1.0878630062391091E-2</v>
      </c>
      <c r="AB2106" s="3" t="str">
        <f t="shared" si="525"/>
        <v/>
      </c>
      <c r="AC2106" s="3" t="str">
        <f t="shared" si="526"/>
        <v/>
      </c>
      <c r="AD2106" s="3" t="str">
        <f t="shared" si="527"/>
        <v/>
      </c>
      <c r="AE2106" s="3">
        <f t="shared" si="528"/>
        <v>-6.7993949302491696E-4</v>
      </c>
      <c r="AF2106" s="3" t="str">
        <f t="shared" si="529"/>
        <v/>
      </c>
      <c r="AG2106" s="3" t="str">
        <f t="shared" si="530"/>
        <v/>
      </c>
      <c r="AH2106" s="3" t="str">
        <f t="shared" si="531"/>
        <v/>
      </c>
    </row>
    <row r="2107" spans="1:34">
      <c r="A2107" s="16">
        <v>41408</v>
      </c>
      <c r="B2107">
        <v>163.66999816894531</v>
      </c>
      <c r="C2107">
        <v>165.3500061035156</v>
      </c>
      <c r="D2107">
        <v>163.66999816894531</v>
      </c>
      <c r="E2107">
        <v>165.22999572753909</v>
      </c>
      <c r="F2107">
        <v>134.50779724121091</v>
      </c>
      <c r="G2107">
        <v>119000900</v>
      </c>
      <c r="H2107">
        <v>12.77000045776367</v>
      </c>
      <c r="I2107">
        <v>2013</v>
      </c>
      <c r="J2107">
        <v>130.0256301879883</v>
      </c>
      <c r="K2107" s="3">
        <v>1.033347606586354E-2</v>
      </c>
      <c r="L2107" s="3">
        <v>1.6173980785948009E-2</v>
      </c>
      <c r="M2107" s="3">
        <v>3.4756252308072222E-2</v>
      </c>
      <c r="N2107" s="3">
        <v>4.9678443726699488E-2</v>
      </c>
      <c r="O2107" s="3">
        <v>7.9494244924571689E-4</v>
      </c>
      <c r="P2107" s="3">
        <v>-1.6605428187317359E-3</v>
      </c>
      <c r="Q2107" s="3">
        <v>-9.8947059414867811E-3</v>
      </c>
      <c r="R2107" s="3">
        <v>-2.452195235721677E-2</v>
      </c>
      <c r="S2107" s="3">
        <f t="shared" si="516"/>
        <v>1.033347606586354E-2</v>
      </c>
      <c r="T2107" s="3" t="str">
        <f t="shared" si="517"/>
        <v/>
      </c>
      <c r="U2107" s="3" t="str">
        <f t="shared" si="518"/>
        <v/>
      </c>
      <c r="V2107" s="3" t="str">
        <f t="shared" si="519"/>
        <v/>
      </c>
      <c r="W2107" s="3">
        <f t="shared" si="520"/>
        <v>7.9494244924571689E-4</v>
      </c>
      <c r="X2107" s="3" t="str">
        <f t="shared" si="521"/>
        <v/>
      </c>
      <c r="Y2107" s="3" t="str">
        <f t="shared" si="522"/>
        <v/>
      </c>
      <c r="Z2107" s="3" t="str">
        <f t="shared" si="523"/>
        <v/>
      </c>
      <c r="AA2107" s="3">
        <f t="shared" si="524"/>
        <v>1.6173980785948009E-2</v>
      </c>
      <c r="AB2107" s="3" t="str">
        <f t="shared" si="525"/>
        <v/>
      </c>
      <c r="AC2107" s="3" t="str">
        <f t="shared" si="526"/>
        <v/>
      </c>
      <c r="AD2107" s="3" t="str">
        <f t="shared" si="527"/>
        <v/>
      </c>
      <c r="AE2107" s="3">
        <f t="shared" si="528"/>
        <v>-1.6605428187317359E-3</v>
      </c>
      <c r="AF2107" s="3" t="str">
        <f t="shared" si="529"/>
        <v/>
      </c>
      <c r="AG2107" s="3" t="str">
        <f t="shared" si="530"/>
        <v/>
      </c>
      <c r="AH2107" s="3" t="str">
        <f t="shared" si="531"/>
        <v/>
      </c>
    </row>
    <row r="2108" spans="1:34">
      <c r="A2108" s="16">
        <v>41409</v>
      </c>
      <c r="B2108">
        <v>164.96000671386719</v>
      </c>
      <c r="C2108">
        <v>166.44999694824219</v>
      </c>
      <c r="D2108">
        <v>164.9100036621094</v>
      </c>
      <c r="E2108">
        <v>166.1199951171875</v>
      </c>
      <c r="F2108">
        <v>135.232421875</v>
      </c>
      <c r="G2108">
        <v>120718500</v>
      </c>
      <c r="H2108">
        <v>12.810000419616699</v>
      </c>
      <c r="I2108">
        <v>2013</v>
      </c>
      <c r="J2108">
        <v>130.473775100708</v>
      </c>
      <c r="K2108" s="3">
        <v>5.3872314367739982E-3</v>
      </c>
      <c r="L2108" s="3">
        <v>1.7019771118131691E-2</v>
      </c>
      <c r="M2108" s="3">
        <v>4.9532443331165472E-2</v>
      </c>
      <c r="N2108" s="3">
        <v>7.0982276620642271E-2</v>
      </c>
      <c r="O2108" s="3">
        <v>-1.9366463336194519E-3</v>
      </c>
      <c r="P2108" s="3">
        <v>-5.3262834375715773E-3</v>
      </c>
      <c r="Q2108" s="3">
        <v>1.579479415769969E-3</v>
      </c>
      <c r="R2108" s="3">
        <v>-1.0057362855104279E-2</v>
      </c>
      <c r="S2108" s="3">
        <f t="shared" si="516"/>
        <v>5.3872314367739982E-3</v>
      </c>
      <c r="T2108" s="3" t="str">
        <f t="shared" si="517"/>
        <v/>
      </c>
      <c r="U2108" s="3" t="str">
        <f t="shared" si="518"/>
        <v/>
      </c>
      <c r="V2108" s="3" t="str">
        <f t="shared" si="519"/>
        <v/>
      </c>
      <c r="W2108" s="3">
        <f t="shared" si="520"/>
        <v>-1.9366463336194519E-3</v>
      </c>
      <c r="X2108" s="3" t="str">
        <f t="shared" si="521"/>
        <v/>
      </c>
      <c r="Y2108" s="3" t="str">
        <f t="shared" si="522"/>
        <v/>
      </c>
      <c r="Z2108" s="3" t="str">
        <f t="shared" si="523"/>
        <v/>
      </c>
      <c r="AA2108" s="3">
        <f t="shared" si="524"/>
        <v>1.7019771118131691E-2</v>
      </c>
      <c r="AB2108" s="3" t="str">
        <f t="shared" si="525"/>
        <v/>
      </c>
      <c r="AC2108" s="3" t="str">
        <f t="shared" si="526"/>
        <v/>
      </c>
      <c r="AD2108" s="3" t="str">
        <f t="shared" si="527"/>
        <v/>
      </c>
      <c r="AE2108" s="3">
        <f t="shared" si="528"/>
        <v>-5.3262834375715773E-3</v>
      </c>
      <c r="AF2108" s="3" t="str">
        <f t="shared" si="529"/>
        <v/>
      </c>
      <c r="AG2108" s="3" t="str">
        <f t="shared" si="530"/>
        <v/>
      </c>
      <c r="AH2108" s="3" t="str">
        <f t="shared" si="531"/>
        <v/>
      </c>
    </row>
    <row r="2109" spans="1:34">
      <c r="A2109" s="16">
        <v>41410</v>
      </c>
      <c r="B2109">
        <v>165.7799987792969</v>
      </c>
      <c r="C2109">
        <v>166.36000061035159</v>
      </c>
      <c r="D2109">
        <v>165.0899963378906</v>
      </c>
      <c r="E2109">
        <v>165.3399963378906</v>
      </c>
      <c r="F2109">
        <v>134.5973815917969</v>
      </c>
      <c r="G2109">
        <v>109913600</v>
      </c>
      <c r="H2109">
        <v>13.069999694824221</v>
      </c>
      <c r="I2109">
        <v>2013</v>
      </c>
      <c r="J2109">
        <v>130.929651260376</v>
      </c>
      <c r="K2109" s="3">
        <v>-4.6959174020422267E-3</v>
      </c>
      <c r="L2109" s="3">
        <v>1.510311250105301E-2</v>
      </c>
      <c r="M2109" s="3">
        <v>3.4991765566692701E-2</v>
      </c>
      <c r="N2109" s="3">
        <v>7.2661248663577593E-2</v>
      </c>
      <c r="O2109" s="3">
        <v>-6.2003299396334874E-3</v>
      </c>
      <c r="P2109" s="3">
        <v>-2.2716746370604608E-3</v>
      </c>
      <c r="Q2109" s="3">
        <v>1.877857858958443E-4</v>
      </c>
      <c r="R2109" s="3">
        <v>-1.2977989191742531E-4</v>
      </c>
      <c r="S2109" s="3">
        <f t="shared" si="516"/>
        <v>-4.6959174020422267E-3</v>
      </c>
      <c r="T2109" s="3" t="str">
        <f t="shared" si="517"/>
        <v/>
      </c>
      <c r="U2109" s="3" t="str">
        <f t="shared" si="518"/>
        <v/>
      </c>
      <c r="V2109" s="3" t="str">
        <f t="shared" si="519"/>
        <v/>
      </c>
      <c r="W2109" s="3">
        <f t="shared" si="520"/>
        <v>-6.2003299396334874E-3</v>
      </c>
      <c r="X2109" s="3" t="str">
        <f t="shared" si="521"/>
        <v/>
      </c>
      <c r="Y2109" s="3" t="str">
        <f t="shared" si="522"/>
        <v/>
      </c>
      <c r="Z2109" s="3" t="str">
        <f t="shared" si="523"/>
        <v/>
      </c>
      <c r="AA2109" s="3">
        <f t="shared" si="524"/>
        <v>1.510311250105301E-2</v>
      </c>
      <c r="AB2109" s="3" t="str">
        <f t="shared" si="525"/>
        <v/>
      </c>
      <c r="AC2109" s="3" t="str">
        <f t="shared" si="526"/>
        <v/>
      </c>
      <c r="AD2109" s="3" t="str">
        <f t="shared" si="527"/>
        <v/>
      </c>
      <c r="AE2109" s="3">
        <f t="shared" si="528"/>
        <v>-2.2716746370604608E-3</v>
      </c>
      <c r="AF2109" s="3" t="str">
        <f t="shared" si="529"/>
        <v/>
      </c>
      <c r="AG2109" s="3" t="str">
        <f t="shared" si="530"/>
        <v/>
      </c>
      <c r="AH2109" s="3" t="str">
        <f t="shared" si="531"/>
        <v/>
      </c>
    </row>
    <row r="2110" spans="1:34">
      <c r="A2110" s="16">
        <v>41411</v>
      </c>
      <c r="B2110">
        <v>165.94999694824219</v>
      </c>
      <c r="C2110">
        <v>167.03999328613281</v>
      </c>
      <c r="D2110">
        <v>165.72999572753909</v>
      </c>
      <c r="E2110">
        <v>166.94000244140619</v>
      </c>
      <c r="F2110">
        <v>135.8999328613281</v>
      </c>
      <c r="G2110">
        <v>129801000</v>
      </c>
      <c r="H2110">
        <v>12.44999980926514</v>
      </c>
      <c r="I2110">
        <v>2013</v>
      </c>
      <c r="J2110">
        <v>131.3961120605469</v>
      </c>
      <c r="K2110" s="3">
        <v>9.6773893676593836E-3</v>
      </c>
      <c r="L2110" s="3">
        <v>2.1602294744132559E-2</v>
      </c>
      <c r="M2110" s="3">
        <v>3.4517493031559043E-2</v>
      </c>
      <c r="N2110" s="3">
        <v>7.370753863937618E-2</v>
      </c>
      <c r="O2110" s="3">
        <v>2.3587722165629992E-3</v>
      </c>
      <c r="P2110" s="3">
        <v>-3.6105276584571522E-3</v>
      </c>
      <c r="Q2110" s="3">
        <v>3.0986585654590998E-4</v>
      </c>
      <c r="R2110" s="3">
        <v>-4.695110288131854E-3</v>
      </c>
      <c r="S2110" s="3">
        <f t="shared" si="516"/>
        <v>9.6773893676593836E-3</v>
      </c>
      <c r="T2110" s="3" t="str">
        <f t="shared" si="517"/>
        <v/>
      </c>
      <c r="U2110" s="3" t="str">
        <f t="shared" si="518"/>
        <v/>
      </c>
      <c r="V2110" s="3" t="str">
        <f t="shared" si="519"/>
        <v/>
      </c>
      <c r="W2110" s="3">
        <f t="shared" si="520"/>
        <v>2.3587722165629992E-3</v>
      </c>
      <c r="X2110" s="3" t="str">
        <f t="shared" si="521"/>
        <v/>
      </c>
      <c r="Y2110" s="3" t="str">
        <f t="shared" si="522"/>
        <v/>
      </c>
      <c r="Z2110" s="3" t="str">
        <f t="shared" si="523"/>
        <v/>
      </c>
      <c r="AA2110" s="3">
        <f t="shared" si="524"/>
        <v>2.1602294744132559E-2</v>
      </c>
      <c r="AB2110" s="3" t="str">
        <f t="shared" si="525"/>
        <v/>
      </c>
      <c r="AC2110" s="3" t="str">
        <f t="shared" si="526"/>
        <v/>
      </c>
      <c r="AD2110" s="3" t="str">
        <f t="shared" si="527"/>
        <v/>
      </c>
      <c r="AE2110" s="3">
        <f t="shared" si="528"/>
        <v>-3.6105276584571522E-3</v>
      </c>
      <c r="AF2110" s="3" t="str">
        <f t="shared" si="529"/>
        <v/>
      </c>
      <c r="AG2110" s="3" t="str">
        <f t="shared" si="530"/>
        <v/>
      </c>
      <c r="AH2110" s="3" t="str">
        <f t="shared" si="531"/>
        <v/>
      </c>
    </row>
    <row r="2111" spans="1:34">
      <c r="A2111" s="16">
        <v>41414</v>
      </c>
      <c r="B2111">
        <v>166.7799987792969</v>
      </c>
      <c r="C2111">
        <v>167.58000183105469</v>
      </c>
      <c r="D2111">
        <v>166.61000061035159</v>
      </c>
      <c r="E2111">
        <v>166.92999267578119</v>
      </c>
      <c r="F2111">
        <v>135.89176940917969</v>
      </c>
      <c r="G2111">
        <v>85071200</v>
      </c>
      <c r="H2111">
        <v>13.02000045776367</v>
      </c>
      <c r="I2111">
        <v>2013</v>
      </c>
      <c r="J2111">
        <v>131.83407974243161</v>
      </c>
      <c r="K2111" s="3">
        <v>-6.0069581908961389E-5</v>
      </c>
      <c r="L2111" s="3">
        <v>2.072895826036247E-2</v>
      </c>
      <c r="M2111" s="3">
        <v>3.183309099124676E-2</v>
      </c>
      <c r="N2111" s="3">
        <v>6.8899450895670178E-2</v>
      </c>
      <c r="O2111" s="3">
        <v>-1.9767690561195428E-3</v>
      </c>
      <c r="P2111" s="3">
        <v>7.9494244924571689E-4</v>
      </c>
      <c r="Q2111" s="3">
        <v>-6.7993949302491696E-4</v>
      </c>
      <c r="R2111" s="3">
        <v>0</v>
      </c>
      <c r="S2111" s="3">
        <f t="shared" si="516"/>
        <v>-6.0069581908961389E-5</v>
      </c>
      <c r="T2111" s="3" t="str">
        <f t="shared" si="517"/>
        <v/>
      </c>
      <c r="U2111" s="3" t="str">
        <f t="shared" si="518"/>
        <v/>
      </c>
      <c r="V2111" s="3" t="str">
        <f t="shared" si="519"/>
        <v/>
      </c>
      <c r="W2111" s="3">
        <f t="shared" si="520"/>
        <v>-1.9767690561195428E-3</v>
      </c>
      <c r="X2111" s="3" t="str">
        <f t="shared" si="521"/>
        <v/>
      </c>
      <c r="Y2111" s="3" t="str">
        <f t="shared" si="522"/>
        <v/>
      </c>
      <c r="Z2111" s="3" t="str">
        <f t="shared" si="523"/>
        <v/>
      </c>
      <c r="AA2111" s="3">
        <f t="shared" si="524"/>
        <v>2.072895826036247E-2</v>
      </c>
      <c r="AB2111" s="3" t="str">
        <f t="shared" si="525"/>
        <v/>
      </c>
      <c r="AC2111" s="3" t="str">
        <f t="shared" si="526"/>
        <v/>
      </c>
      <c r="AD2111" s="3" t="str">
        <f t="shared" si="527"/>
        <v/>
      </c>
      <c r="AE2111" s="3">
        <f t="shared" si="528"/>
        <v>7.9494244924571689E-4</v>
      </c>
      <c r="AF2111" s="3" t="str">
        <f t="shared" si="529"/>
        <v/>
      </c>
      <c r="AG2111" s="3" t="str">
        <f t="shared" si="530"/>
        <v/>
      </c>
      <c r="AH2111" s="3" t="str">
        <f t="shared" si="531"/>
        <v/>
      </c>
    </row>
    <row r="2112" spans="1:34">
      <c r="A2112" s="16">
        <v>41415</v>
      </c>
      <c r="B2112">
        <v>167.08000183105469</v>
      </c>
      <c r="C2112">
        <v>167.80000305175781</v>
      </c>
      <c r="D2112">
        <v>166.5</v>
      </c>
      <c r="E2112">
        <v>167.16999816894531</v>
      </c>
      <c r="F2112">
        <v>136.087158203125</v>
      </c>
      <c r="G2112">
        <v>95804200</v>
      </c>
      <c r="H2112">
        <v>13.36999988555908</v>
      </c>
      <c r="I2112">
        <v>2013</v>
      </c>
      <c r="J2112">
        <v>132.21628036499021</v>
      </c>
      <c r="K2112" s="3">
        <v>1.437826549722798E-3</v>
      </c>
      <c r="L2112" s="3">
        <v>1.174177998827686E-2</v>
      </c>
      <c r="M2112" s="3">
        <v>2.810567209814829E-2</v>
      </c>
      <c r="N2112" s="3">
        <v>5.9512809394546062E-2</v>
      </c>
      <c r="O2112" s="3">
        <v>-2.575886267582872E-3</v>
      </c>
      <c r="P2112" s="3">
        <v>-1.9366463336194519E-3</v>
      </c>
      <c r="Q2112" s="3">
        <v>-1.6605428187317359E-3</v>
      </c>
      <c r="R2112" s="3">
        <v>-1.5211401636514581E-3</v>
      </c>
      <c r="S2112" s="3">
        <f t="shared" si="516"/>
        <v>1.437826549722798E-3</v>
      </c>
      <c r="T2112" s="3" t="str">
        <f t="shared" si="517"/>
        <v/>
      </c>
      <c r="U2112" s="3" t="str">
        <f t="shared" si="518"/>
        <v/>
      </c>
      <c r="V2112" s="3" t="str">
        <f t="shared" si="519"/>
        <v/>
      </c>
      <c r="W2112" s="3">
        <f t="shared" si="520"/>
        <v>-2.575886267582872E-3</v>
      </c>
      <c r="X2112" s="3" t="str">
        <f t="shared" si="521"/>
        <v/>
      </c>
      <c r="Y2112" s="3" t="str">
        <f t="shared" si="522"/>
        <v/>
      </c>
      <c r="Z2112" s="3" t="str">
        <f t="shared" si="523"/>
        <v/>
      </c>
      <c r="AA2112" s="3">
        <f t="shared" si="524"/>
        <v>1.174177998827686E-2</v>
      </c>
      <c r="AB2112" s="3" t="str">
        <f t="shared" si="525"/>
        <v/>
      </c>
      <c r="AC2112" s="3" t="str">
        <f t="shared" si="526"/>
        <v/>
      </c>
      <c r="AD2112" s="3" t="str">
        <f t="shared" si="527"/>
        <v/>
      </c>
      <c r="AE2112" s="3">
        <f t="shared" si="528"/>
        <v>-1.9366463336194519E-3</v>
      </c>
      <c r="AF2112" s="3" t="str">
        <f t="shared" si="529"/>
        <v/>
      </c>
      <c r="AG2112" s="3" t="str">
        <f t="shared" si="530"/>
        <v/>
      </c>
      <c r="AH2112" s="3" t="str">
        <f t="shared" si="531"/>
        <v/>
      </c>
    </row>
    <row r="2113" spans="1:34">
      <c r="A2113" s="16">
        <v>41416</v>
      </c>
      <c r="B2113">
        <v>167.3399963378906</v>
      </c>
      <c r="C2113">
        <v>169.07000732421881</v>
      </c>
      <c r="D2113">
        <v>165.16999816894531</v>
      </c>
      <c r="E2113">
        <v>165.92999267578119</v>
      </c>
      <c r="F2113">
        <v>135.07769775390619</v>
      </c>
      <c r="G2113">
        <v>244031800</v>
      </c>
      <c r="H2113">
        <v>13.819999694824221</v>
      </c>
      <c r="I2113">
        <v>2013</v>
      </c>
      <c r="J2113">
        <v>132.5439392089844</v>
      </c>
      <c r="K2113" s="3">
        <v>-7.4177494963340029E-3</v>
      </c>
      <c r="L2113" s="3">
        <v>-1.1441348084172409E-3</v>
      </c>
      <c r="M2113" s="3">
        <v>1.585616339714702E-2</v>
      </c>
      <c r="N2113" s="3">
        <v>5.0987755763011837E-2</v>
      </c>
      <c r="O2113" s="3">
        <v>-1.1963869246315101E-2</v>
      </c>
      <c r="P2113" s="3">
        <v>-6.2003299396334874E-3</v>
      </c>
      <c r="Q2113" s="3">
        <v>-5.3262834375715773E-3</v>
      </c>
      <c r="R2113" s="3">
        <v>-9.5014663436820967E-4</v>
      </c>
      <c r="S2113" s="3" t="str">
        <f t="shared" si="516"/>
        <v/>
      </c>
      <c r="T2113" s="3">
        <f t="shared" si="517"/>
        <v>-7.4177494963340029E-3</v>
      </c>
      <c r="U2113" s="3" t="str">
        <f t="shared" si="518"/>
        <v/>
      </c>
      <c r="V2113" s="3" t="str">
        <f t="shared" si="519"/>
        <v/>
      </c>
      <c r="W2113" s="3" t="str">
        <f t="shared" si="520"/>
        <v/>
      </c>
      <c r="X2113" s="3">
        <f t="shared" si="521"/>
        <v>-1.1963869246315101E-2</v>
      </c>
      <c r="Y2113" s="3" t="str">
        <f t="shared" si="522"/>
        <v/>
      </c>
      <c r="Z2113" s="3" t="str">
        <f t="shared" si="523"/>
        <v/>
      </c>
      <c r="AA2113" s="3">
        <f t="shared" si="524"/>
        <v>-1.1441348084172409E-3</v>
      </c>
      <c r="AB2113" s="3" t="str">
        <f t="shared" si="525"/>
        <v/>
      </c>
      <c r="AC2113" s="3" t="str">
        <f t="shared" si="526"/>
        <v/>
      </c>
      <c r="AD2113" s="3" t="str">
        <f t="shared" si="527"/>
        <v/>
      </c>
      <c r="AE2113" s="3">
        <f t="shared" si="528"/>
        <v>-6.2003299396334874E-3</v>
      </c>
      <c r="AF2113" s="3" t="str">
        <f t="shared" si="529"/>
        <v/>
      </c>
      <c r="AG2113" s="3" t="str">
        <f t="shared" si="530"/>
        <v/>
      </c>
      <c r="AH2113" s="3" t="str">
        <f t="shared" si="531"/>
        <v/>
      </c>
    </row>
    <row r="2114" spans="1:34">
      <c r="A2114" s="16">
        <v>41417</v>
      </c>
      <c r="B2114">
        <v>164.1600036621094</v>
      </c>
      <c r="C2114">
        <v>165.9100036621094</v>
      </c>
      <c r="D2114">
        <v>163.94000244140619</v>
      </c>
      <c r="E2114">
        <v>165.44999694824219</v>
      </c>
      <c r="F2114">
        <v>134.68699645996091</v>
      </c>
      <c r="G2114">
        <v>211064400</v>
      </c>
      <c r="H2114">
        <v>14.069999694824221</v>
      </c>
      <c r="I2114">
        <v>2013</v>
      </c>
      <c r="J2114">
        <v>132.82601242065431</v>
      </c>
      <c r="K2114" s="3">
        <v>-2.8924189591764682E-3</v>
      </c>
      <c r="L2114" s="3">
        <v>6.6579949107659075E-4</v>
      </c>
      <c r="M2114" s="3">
        <v>1.5778967636746351E-2</v>
      </c>
      <c r="N2114" s="3">
        <v>4.3716850448521027E-2</v>
      </c>
      <c r="O2114" s="3">
        <v>-1.1992950775712609E-2</v>
      </c>
      <c r="P2114" s="3">
        <v>-8.4673637806507163E-3</v>
      </c>
      <c r="Q2114" s="3">
        <v>-2.2716746370604608E-3</v>
      </c>
      <c r="R2114" s="3">
        <v>-4.9836520541850504E-3</v>
      </c>
      <c r="S2114" s="3" t="str">
        <f t="shared" si="516"/>
        <v/>
      </c>
      <c r="T2114" s="3">
        <f t="shared" si="517"/>
        <v>-2.8924189591764682E-3</v>
      </c>
      <c r="U2114" s="3" t="str">
        <f t="shared" si="518"/>
        <v/>
      </c>
      <c r="V2114" s="3" t="str">
        <f t="shared" si="519"/>
        <v/>
      </c>
      <c r="W2114" s="3" t="str">
        <f t="shared" si="520"/>
        <v/>
      </c>
      <c r="X2114" s="3">
        <f t="shared" si="521"/>
        <v>-1.1992950775712609E-2</v>
      </c>
      <c r="Y2114" s="3" t="str">
        <f t="shared" si="522"/>
        <v/>
      </c>
      <c r="Z2114" s="3" t="str">
        <f t="shared" si="523"/>
        <v/>
      </c>
      <c r="AA2114" s="3">
        <f t="shared" si="524"/>
        <v>6.6579949107659075E-4</v>
      </c>
      <c r="AB2114" s="3" t="str">
        <f t="shared" si="525"/>
        <v/>
      </c>
      <c r="AC2114" s="3" t="str">
        <f t="shared" si="526"/>
        <v/>
      </c>
      <c r="AD2114" s="3" t="str">
        <f t="shared" si="527"/>
        <v/>
      </c>
      <c r="AE2114" s="3">
        <f t="shared" si="528"/>
        <v>-8.4673637806507163E-3</v>
      </c>
      <c r="AF2114" s="3" t="str">
        <f t="shared" si="529"/>
        <v/>
      </c>
      <c r="AG2114" s="3" t="str">
        <f t="shared" si="530"/>
        <v/>
      </c>
      <c r="AH2114" s="3" t="str">
        <f t="shared" si="531"/>
        <v/>
      </c>
    </row>
    <row r="2115" spans="1:34">
      <c r="A2115" s="16">
        <v>41418</v>
      </c>
      <c r="B2115">
        <v>164.4700012207031</v>
      </c>
      <c r="C2115">
        <v>165.3800048828125</v>
      </c>
      <c r="D2115">
        <v>163.97999572753909</v>
      </c>
      <c r="E2115">
        <v>165.30999755859381</v>
      </c>
      <c r="F2115">
        <v>134.57301330566409</v>
      </c>
      <c r="G2115">
        <v>151573900</v>
      </c>
      <c r="H2115">
        <v>13.989999771118161</v>
      </c>
      <c r="I2115">
        <v>2013</v>
      </c>
      <c r="J2115">
        <v>133.1137840270996</v>
      </c>
      <c r="K2115" s="3">
        <v>-8.4628180368373496E-4</v>
      </c>
      <c r="L2115" s="3">
        <v>-9.7639456306284345E-3</v>
      </c>
      <c r="M2115" s="3">
        <v>1.162742548212559E-2</v>
      </c>
      <c r="N2115" s="3">
        <v>4.4678933390380093E-2</v>
      </c>
      <c r="O2115" s="3">
        <v>-8.8848670161232324E-3</v>
      </c>
      <c r="P2115" s="3">
        <v>-1.797052807072386E-2</v>
      </c>
      <c r="Q2115" s="3">
        <v>-3.6105276584571522E-3</v>
      </c>
      <c r="R2115" s="3">
        <v>-8.8472816474016724E-4</v>
      </c>
      <c r="S2115" s="3" t="str">
        <f t="shared" si="516"/>
        <v/>
      </c>
      <c r="T2115" s="3">
        <f t="shared" si="517"/>
        <v>-8.4628180368373496E-4</v>
      </c>
      <c r="U2115" s="3" t="str">
        <f t="shared" si="518"/>
        <v/>
      </c>
      <c r="V2115" s="3" t="str">
        <f t="shared" si="519"/>
        <v/>
      </c>
      <c r="W2115" s="3" t="str">
        <f t="shared" si="520"/>
        <v/>
      </c>
      <c r="X2115" s="3">
        <f t="shared" si="521"/>
        <v>-8.8848670161232324E-3</v>
      </c>
      <c r="Y2115" s="3" t="str">
        <f t="shared" si="522"/>
        <v/>
      </c>
      <c r="Z2115" s="3" t="str">
        <f t="shared" si="523"/>
        <v/>
      </c>
      <c r="AA2115" s="3">
        <f t="shared" si="524"/>
        <v>-9.7639456306284345E-3</v>
      </c>
      <c r="AB2115" s="3" t="str">
        <f t="shared" si="525"/>
        <v/>
      </c>
      <c r="AC2115" s="3" t="str">
        <f t="shared" si="526"/>
        <v/>
      </c>
      <c r="AD2115" s="3" t="str">
        <f t="shared" si="527"/>
        <v/>
      </c>
      <c r="AE2115" s="3">
        <f t="shared" si="528"/>
        <v>-1.797052807072386E-2</v>
      </c>
      <c r="AF2115" s="3" t="str">
        <f t="shared" si="529"/>
        <v/>
      </c>
      <c r="AG2115" s="3" t="str">
        <f t="shared" si="530"/>
        <v/>
      </c>
      <c r="AH2115" s="3" t="str">
        <f t="shared" si="531"/>
        <v/>
      </c>
    </row>
    <row r="2116" spans="1:34">
      <c r="A2116" s="16">
        <v>41422</v>
      </c>
      <c r="B2116">
        <v>167.03999328613281</v>
      </c>
      <c r="C2116">
        <v>167.7799987792969</v>
      </c>
      <c r="D2116">
        <v>165.80999755859381</v>
      </c>
      <c r="E2116">
        <v>166.30000305175781</v>
      </c>
      <c r="F2116">
        <v>135.3789367675781</v>
      </c>
      <c r="G2116">
        <v>143679800</v>
      </c>
      <c r="H2116">
        <v>14.47999954223633</v>
      </c>
      <c r="I2116">
        <v>2013</v>
      </c>
      <c r="J2116">
        <v>133.39870758056639</v>
      </c>
      <c r="K2116" s="3">
        <v>5.988745009993357E-3</v>
      </c>
      <c r="L2116" s="3">
        <v>-3.7738315118804881E-3</v>
      </c>
      <c r="M2116" s="3">
        <v>1.68768991525905E-2</v>
      </c>
      <c r="N2116" s="3">
        <v>4.3942401337421888E-2</v>
      </c>
      <c r="O2116" s="3">
        <v>3.024620454808113E-3</v>
      </c>
      <c r="P2116" s="3">
        <v>-1.7911641799339791E-2</v>
      </c>
      <c r="Q2116" s="3">
        <v>7.9494244924571689E-4</v>
      </c>
      <c r="R2116" s="3">
        <v>-7.5329373838888269E-3</v>
      </c>
      <c r="S2116" s="3" t="str">
        <f t="shared" ref="S2116:S2179" si="532">IF(H2115&lt;=$AN$25,K2116, "")</f>
        <v/>
      </c>
      <c r="T2116" s="3">
        <f t="shared" ref="T2116:T2179" si="533">IF(AND(H2115&gt;$AN$25, H2115&lt;=$AN$26),K2116, "")</f>
        <v>5.988745009993357E-3</v>
      </c>
      <c r="U2116" s="3" t="str">
        <f t="shared" ref="U2116:U2179" si="534">IF(AND(H2115&gt;$AN$26, H2115&lt;=$AN$27),K2116, "")</f>
        <v/>
      </c>
      <c r="V2116" s="3" t="str">
        <f t="shared" ref="V2116:V2179" si="535">IF(H2115&gt;$AN$27,K2116, "")</f>
        <v/>
      </c>
      <c r="W2116" s="3" t="str">
        <f t="shared" ref="W2116:W2179" si="536">IF(H2115&lt;=$AN$25,O2116, "")</f>
        <v/>
      </c>
      <c r="X2116" s="3">
        <f t="shared" ref="X2116:X2179" si="537">IF(AND(H2115&gt;$AN$25, H2115&lt;=$AN$26),O2116, "")</f>
        <v>3.024620454808113E-3</v>
      </c>
      <c r="Y2116" s="3" t="str">
        <f t="shared" ref="Y2116:Y2179" si="538">IF(AND(H2115&gt;$AN$26, H2115&lt;=$AN$27),O2116, "")</f>
        <v/>
      </c>
      <c r="Z2116" s="3" t="str">
        <f t="shared" ref="Z2116:Z2179" si="539">IF(H2115&gt;$AN$27,O2116, "")</f>
        <v/>
      </c>
      <c r="AA2116" s="3">
        <f t="shared" si="524"/>
        <v>-3.7738315118804881E-3</v>
      </c>
      <c r="AB2116" s="3" t="str">
        <f t="shared" si="525"/>
        <v/>
      </c>
      <c r="AC2116" s="3" t="str">
        <f t="shared" si="526"/>
        <v/>
      </c>
      <c r="AD2116" s="3" t="str">
        <f t="shared" si="527"/>
        <v/>
      </c>
      <c r="AE2116" s="3">
        <f t="shared" si="528"/>
        <v>-1.7911641799339791E-2</v>
      </c>
      <c r="AF2116" s="3" t="str">
        <f t="shared" si="529"/>
        <v/>
      </c>
      <c r="AG2116" s="3" t="str">
        <f t="shared" si="530"/>
        <v/>
      </c>
      <c r="AH2116" s="3" t="str">
        <f t="shared" si="531"/>
        <v/>
      </c>
    </row>
    <row r="2117" spans="1:34">
      <c r="A2117" s="16">
        <v>41423</v>
      </c>
      <c r="B2117">
        <v>165.41999816894531</v>
      </c>
      <c r="C2117">
        <v>165.80000305175781</v>
      </c>
      <c r="D2117">
        <v>164.3399963378906</v>
      </c>
      <c r="E2117">
        <v>165.2200012207031</v>
      </c>
      <c r="F2117">
        <v>134.49974060058591</v>
      </c>
      <c r="G2117">
        <v>160363400</v>
      </c>
      <c r="H2117">
        <v>14.829999923706049</v>
      </c>
      <c r="I2117">
        <v>2013</v>
      </c>
      <c r="J2117">
        <v>133.62420272827151</v>
      </c>
      <c r="K2117" s="3">
        <v>-6.494334997634188E-3</v>
      </c>
      <c r="L2117" s="3">
        <v>-1.1664712699560259E-2</v>
      </c>
      <c r="M2117" s="3">
        <v>-5.9897201428071867E-5</v>
      </c>
      <c r="N2117" s="3">
        <v>3.4694273304398893E-2</v>
      </c>
      <c r="O2117" s="3">
        <v>-1.1785969199634819E-2</v>
      </c>
      <c r="P2117" s="3">
        <v>-1.9321623275216911E-2</v>
      </c>
      <c r="Q2117" s="3">
        <v>-7.8072584850754634E-3</v>
      </c>
      <c r="R2117" s="3">
        <v>-9.8947059414867811E-3</v>
      </c>
      <c r="S2117" s="3" t="str">
        <f t="shared" si="532"/>
        <v/>
      </c>
      <c r="T2117" s="3">
        <f t="shared" si="533"/>
        <v>-6.494334997634188E-3</v>
      </c>
      <c r="U2117" s="3" t="str">
        <f t="shared" si="534"/>
        <v/>
      </c>
      <c r="V2117" s="3" t="str">
        <f t="shared" si="535"/>
        <v/>
      </c>
      <c r="W2117" s="3" t="str">
        <f t="shared" si="536"/>
        <v/>
      </c>
      <c r="X2117" s="3">
        <f t="shared" si="537"/>
        <v>-1.1785969199634819E-2</v>
      </c>
      <c r="Y2117" s="3" t="str">
        <f t="shared" si="538"/>
        <v/>
      </c>
      <c r="Z2117" s="3" t="str">
        <f t="shared" si="539"/>
        <v/>
      </c>
      <c r="AA2117" s="3" t="str">
        <f t="shared" si="524"/>
        <v/>
      </c>
      <c r="AB2117" s="3">
        <f t="shared" si="525"/>
        <v>-1.1664712699560259E-2</v>
      </c>
      <c r="AC2117" s="3" t="str">
        <f t="shared" si="526"/>
        <v/>
      </c>
      <c r="AD2117" s="3" t="str">
        <f t="shared" si="527"/>
        <v/>
      </c>
      <c r="AE2117" s="3" t="str">
        <f t="shared" si="528"/>
        <v/>
      </c>
      <c r="AF2117" s="3">
        <f t="shared" si="529"/>
        <v>-1.9321623275216911E-2</v>
      </c>
      <c r="AG2117" s="3" t="str">
        <f t="shared" si="530"/>
        <v/>
      </c>
      <c r="AH2117" s="3" t="str">
        <f t="shared" si="531"/>
        <v/>
      </c>
    </row>
    <row r="2118" spans="1:34">
      <c r="A2118" s="16">
        <v>41424</v>
      </c>
      <c r="B2118">
        <v>165.3500061035156</v>
      </c>
      <c r="C2118">
        <v>166.5899963378906</v>
      </c>
      <c r="D2118">
        <v>165.2200012207031</v>
      </c>
      <c r="E2118">
        <v>165.83000183105469</v>
      </c>
      <c r="F2118">
        <v>134.9963073730469</v>
      </c>
      <c r="G2118">
        <v>107793800</v>
      </c>
      <c r="H2118">
        <v>14.52999973297119</v>
      </c>
      <c r="I2118">
        <v>2013</v>
      </c>
      <c r="J2118">
        <v>133.9315101623535</v>
      </c>
      <c r="K2118" s="3">
        <v>3.6919533840258372E-3</v>
      </c>
      <c r="L2118" s="3">
        <v>-6.0254492201705645E-4</v>
      </c>
      <c r="M2118" s="3">
        <v>-1.7459903378154169E-3</v>
      </c>
      <c r="N2118" s="3">
        <v>4.7699969825885313E-2</v>
      </c>
      <c r="O2118" s="3">
        <v>0</v>
      </c>
      <c r="P2118" s="3">
        <v>-1.1992950775712609E-2</v>
      </c>
      <c r="Q2118" s="3">
        <v>-1.312299987875265E-2</v>
      </c>
      <c r="R2118" s="3">
        <v>1.579479415769969E-3</v>
      </c>
      <c r="S2118" s="3" t="str">
        <f t="shared" si="532"/>
        <v/>
      </c>
      <c r="T2118" s="3">
        <f t="shared" si="533"/>
        <v>3.6919533840258372E-3</v>
      </c>
      <c r="U2118" s="3" t="str">
        <f t="shared" si="534"/>
        <v/>
      </c>
      <c r="V2118" s="3" t="str">
        <f t="shared" si="535"/>
        <v/>
      </c>
      <c r="W2118" s="3" t="str">
        <f t="shared" si="536"/>
        <v/>
      </c>
      <c r="X2118" s="3">
        <f t="shared" si="537"/>
        <v>0</v>
      </c>
      <c r="Y2118" s="3" t="str">
        <f t="shared" si="538"/>
        <v/>
      </c>
      <c r="Z2118" s="3" t="str">
        <f t="shared" si="539"/>
        <v/>
      </c>
      <c r="AA2118" s="3" t="str">
        <f t="shared" si="524"/>
        <v/>
      </c>
      <c r="AB2118" s="3">
        <f t="shared" si="525"/>
        <v>-6.0254492201705645E-4</v>
      </c>
      <c r="AC2118" s="3" t="str">
        <f t="shared" si="526"/>
        <v/>
      </c>
      <c r="AD2118" s="3" t="str">
        <f t="shared" si="527"/>
        <v/>
      </c>
      <c r="AE2118" s="3" t="str">
        <f t="shared" si="528"/>
        <v/>
      </c>
      <c r="AF2118" s="3">
        <f t="shared" si="529"/>
        <v>-1.1992950775712609E-2</v>
      </c>
      <c r="AG2118" s="3" t="str">
        <f t="shared" si="530"/>
        <v/>
      </c>
      <c r="AH2118" s="3" t="str">
        <f t="shared" si="531"/>
        <v/>
      </c>
    </row>
    <row r="2119" spans="1:34">
      <c r="A2119" s="16">
        <v>41425</v>
      </c>
      <c r="B2119">
        <v>165.3699951171875</v>
      </c>
      <c r="C2119">
        <v>166.30999755859381</v>
      </c>
      <c r="D2119">
        <v>163.1300048828125</v>
      </c>
      <c r="E2119">
        <v>163.44999694824219</v>
      </c>
      <c r="F2119">
        <v>133.0588073730469</v>
      </c>
      <c r="G2119">
        <v>176850100</v>
      </c>
      <c r="H2119">
        <v>16.29999923706055</v>
      </c>
      <c r="I2119">
        <v>2013</v>
      </c>
      <c r="J2119">
        <v>134.08210983276371</v>
      </c>
      <c r="K2119" s="3">
        <v>-1.4352244425811841E-2</v>
      </c>
      <c r="L2119" s="3">
        <v>-1.208868806721131E-2</v>
      </c>
      <c r="M2119" s="3">
        <v>-1.1430937218497641E-2</v>
      </c>
      <c r="N2119" s="3">
        <v>2.3160839672838E-2</v>
      </c>
      <c r="O2119" s="3">
        <v>-1.628171572350889E-2</v>
      </c>
      <c r="P2119" s="3">
        <v>-1.402231555287037E-2</v>
      </c>
      <c r="Q2119" s="3">
        <v>-1.3366345131408891E-2</v>
      </c>
      <c r="R2119" s="3">
        <v>1.877857858958443E-4</v>
      </c>
      <c r="S2119" s="3" t="str">
        <f t="shared" si="532"/>
        <v/>
      </c>
      <c r="T2119" s="3">
        <f t="shared" si="533"/>
        <v>-1.4352244425811841E-2</v>
      </c>
      <c r="U2119" s="3" t="str">
        <f t="shared" si="534"/>
        <v/>
      </c>
      <c r="V2119" s="3" t="str">
        <f t="shared" si="535"/>
        <v/>
      </c>
      <c r="W2119" s="3" t="str">
        <f t="shared" si="536"/>
        <v/>
      </c>
      <c r="X2119" s="3">
        <f t="shared" si="537"/>
        <v>-1.628171572350889E-2</v>
      </c>
      <c r="Y2119" s="3" t="str">
        <f t="shared" si="538"/>
        <v/>
      </c>
      <c r="Z2119" s="3" t="str">
        <f t="shared" si="539"/>
        <v/>
      </c>
      <c r="AA2119" s="3" t="str">
        <f t="shared" si="524"/>
        <v/>
      </c>
      <c r="AB2119" s="3">
        <f t="shared" si="525"/>
        <v>-1.208868806721131E-2</v>
      </c>
      <c r="AC2119" s="3" t="str">
        <f t="shared" si="526"/>
        <v/>
      </c>
      <c r="AD2119" s="3" t="str">
        <f t="shared" si="527"/>
        <v/>
      </c>
      <c r="AE2119" s="3" t="str">
        <f t="shared" si="528"/>
        <v/>
      </c>
      <c r="AF2119" s="3">
        <f t="shared" si="529"/>
        <v>-1.402231555287037E-2</v>
      </c>
      <c r="AG2119" s="3" t="str">
        <f t="shared" si="530"/>
        <v/>
      </c>
      <c r="AH2119" s="3" t="str">
        <f t="shared" si="531"/>
        <v/>
      </c>
    </row>
    <row r="2120" spans="1:34">
      <c r="A2120" s="16">
        <v>41428</v>
      </c>
      <c r="B2120">
        <v>163.83000183105469</v>
      </c>
      <c r="C2120">
        <v>164.46000671386719</v>
      </c>
      <c r="D2120">
        <v>162.6600036621094</v>
      </c>
      <c r="E2120">
        <v>164.3500061035156</v>
      </c>
      <c r="F2120">
        <v>133.79148864746091</v>
      </c>
      <c r="G2120">
        <v>168390700</v>
      </c>
      <c r="H2120">
        <v>16.280000686645511</v>
      </c>
      <c r="I2120">
        <v>2013</v>
      </c>
      <c r="J2120">
        <v>134.20340805053709</v>
      </c>
      <c r="K2120" s="3">
        <v>5.5064470280414826E-3</v>
      </c>
      <c r="L2120" s="3">
        <v>-5.8074396864994382E-3</v>
      </c>
      <c r="M2120" s="3">
        <v>-1.5514681791775731E-2</v>
      </c>
      <c r="N2120" s="3">
        <v>1.8467283319148819E-2</v>
      </c>
      <c r="O2120" s="3">
        <v>-4.8332413636139604E-3</v>
      </c>
      <c r="P2120" s="3">
        <v>-1.603045148884652E-2</v>
      </c>
      <c r="Q2120" s="3">
        <v>-2.563794606867276E-2</v>
      </c>
      <c r="R2120" s="3">
        <v>3.0986585654590998E-4</v>
      </c>
      <c r="S2120" s="3" t="str">
        <f t="shared" si="532"/>
        <v/>
      </c>
      <c r="T2120" s="3">
        <f t="shared" si="533"/>
        <v>5.5064470280414826E-3</v>
      </c>
      <c r="U2120" s="3" t="str">
        <f t="shared" si="534"/>
        <v/>
      </c>
      <c r="V2120" s="3" t="str">
        <f t="shared" si="535"/>
        <v/>
      </c>
      <c r="W2120" s="3" t="str">
        <f t="shared" si="536"/>
        <v/>
      </c>
      <c r="X2120" s="3">
        <f t="shared" si="537"/>
        <v>-4.8332413636139604E-3</v>
      </c>
      <c r="Y2120" s="3" t="str">
        <f t="shared" si="538"/>
        <v/>
      </c>
      <c r="Z2120" s="3" t="str">
        <f t="shared" si="539"/>
        <v/>
      </c>
      <c r="AA2120" s="3" t="str">
        <f t="shared" ref="AA2120:AA2183" si="540">IF(H2115&lt;=$AN$25,L2120, "")</f>
        <v/>
      </c>
      <c r="AB2120" s="3">
        <f t="shared" ref="AB2120:AB2183" si="541">IF(AND(H2115&gt;$AN$25, H2115&lt;=$AN$26),L2120, "")</f>
        <v>-5.8074396864994382E-3</v>
      </c>
      <c r="AC2120" s="3" t="str">
        <f t="shared" ref="AC2120:AC2183" si="542">IF(AND(H2115&gt;$AN$26, H2115&lt;=$AN$27),L2120, "")</f>
        <v/>
      </c>
      <c r="AD2120" s="3" t="str">
        <f t="shared" ref="AD2120:AD2183" si="543">IF(H2115&gt;$AN$27,L2120, "")</f>
        <v/>
      </c>
      <c r="AE2120" s="3" t="str">
        <f t="shared" ref="AE2120:AE2183" si="544">IF(H2115&lt;=$AN$25,P2120, "")</f>
        <v/>
      </c>
      <c r="AF2120" s="3">
        <f t="shared" ref="AF2120:AF2183" si="545">IF(AND(H2115&gt;$AN$25, H2115&lt;=$AN$26),P2120, "")</f>
        <v>-1.603045148884652E-2</v>
      </c>
      <c r="AG2120" s="3" t="str">
        <f t="shared" ref="AG2120:AG2183" si="546">IF(AND(H2115&gt;$AN$26, H2115&lt;=$AN$27),P2120, "")</f>
        <v/>
      </c>
      <c r="AH2120" s="3" t="str">
        <f t="shared" ref="AH2120:AH2183" si="547">IF(H2115&gt;$AN$27,P2120, "")</f>
        <v/>
      </c>
    </row>
    <row r="2121" spans="1:34">
      <c r="A2121" s="16">
        <v>41429</v>
      </c>
      <c r="B2121">
        <v>164.44000244140619</v>
      </c>
      <c r="C2121">
        <v>165.1000061035156</v>
      </c>
      <c r="D2121">
        <v>162.72999572753909</v>
      </c>
      <c r="E2121">
        <v>163.55999755859381</v>
      </c>
      <c r="F2121">
        <v>133.14836120605469</v>
      </c>
      <c r="G2121">
        <v>157631500</v>
      </c>
      <c r="H2121">
        <v>16.270000457763668</v>
      </c>
      <c r="I2121">
        <v>2013</v>
      </c>
      <c r="J2121">
        <v>134.27585754394531</v>
      </c>
      <c r="K2121" s="3">
        <v>-4.806938377828196E-3</v>
      </c>
      <c r="L2121" s="3">
        <v>-1.647653331295507E-2</v>
      </c>
      <c r="M2121" s="3">
        <v>-2.018818516421261E-2</v>
      </c>
      <c r="N2121" s="3">
        <v>1.1002253491753541E-2</v>
      </c>
      <c r="O2121" s="3">
        <v>-9.8570752407286522E-3</v>
      </c>
      <c r="P2121" s="3">
        <v>-2.1888149866813641E-2</v>
      </c>
      <c r="Q2121" s="3">
        <v>-2.5579519565218201E-2</v>
      </c>
      <c r="R2121" s="3">
        <v>-6.7993949302491696E-4</v>
      </c>
      <c r="S2121" s="3" t="str">
        <f t="shared" si="532"/>
        <v/>
      </c>
      <c r="T2121" s="3">
        <f t="shared" si="533"/>
        <v>-4.806938377828196E-3</v>
      </c>
      <c r="U2121" s="3" t="str">
        <f t="shared" si="534"/>
        <v/>
      </c>
      <c r="V2121" s="3" t="str">
        <f t="shared" si="535"/>
        <v/>
      </c>
      <c r="W2121" s="3" t="str">
        <f t="shared" si="536"/>
        <v/>
      </c>
      <c r="X2121" s="3">
        <f t="shared" si="537"/>
        <v>-9.8570752407286522E-3</v>
      </c>
      <c r="Y2121" s="3" t="str">
        <f t="shared" si="538"/>
        <v/>
      </c>
      <c r="Z2121" s="3" t="str">
        <f t="shared" si="539"/>
        <v/>
      </c>
      <c r="AA2121" s="3" t="str">
        <f t="shared" si="540"/>
        <v/>
      </c>
      <c r="AB2121" s="3">
        <f t="shared" si="541"/>
        <v>-1.647653331295507E-2</v>
      </c>
      <c r="AC2121" s="3" t="str">
        <f t="shared" si="542"/>
        <v/>
      </c>
      <c r="AD2121" s="3" t="str">
        <f t="shared" si="543"/>
        <v/>
      </c>
      <c r="AE2121" s="3" t="str">
        <f t="shared" si="544"/>
        <v/>
      </c>
      <c r="AF2121" s="3">
        <f t="shared" si="545"/>
        <v>-2.1888149866813641E-2</v>
      </c>
      <c r="AG2121" s="3" t="str">
        <f t="shared" si="546"/>
        <v/>
      </c>
      <c r="AH2121" s="3" t="str">
        <f t="shared" si="547"/>
        <v/>
      </c>
    </row>
    <row r="2122" spans="1:34">
      <c r="A2122" s="16">
        <v>41430</v>
      </c>
      <c r="B2122">
        <v>163.0899963378906</v>
      </c>
      <c r="C2122">
        <v>163.41999816894531</v>
      </c>
      <c r="D2122">
        <v>161.1300048828125</v>
      </c>
      <c r="E2122">
        <v>161.27000427246091</v>
      </c>
      <c r="F2122">
        <v>131.28411865234381</v>
      </c>
      <c r="G2122">
        <v>211737800</v>
      </c>
      <c r="H2122">
        <v>17.5</v>
      </c>
      <c r="I2122">
        <v>2013</v>
      </c>
      <c r="J2122">
        <v>134.22171859741209</v>
      </c>
      <c r="K2122" s="3">
        <v>-1.400124295053029E-2</v>
      </c>
      <c r="L2122" s="3">
        <v>-2.3908015984888679E-2</v>
      </c>
      <c r="M2122" s="3">
        <v>-3.5293848546768758E-2</v>
      </c>
      <c r="N2122" s="3">
        <v>-8.180133782957677E-3</v>
      </c>
      <c r="O2122" s="3">
        <v>-1.485688867726187E-2</v>
      </c>
      <c r="P2122" s="3">
        <v>-2.4754849943543818E-2</v>
      </c>
      <c r="Q2122" s="3">
        <v>-3.6130844961957058E-2</v>
      </c>
      <c r="R2122" s="3">
        <v>-9.040597573946485E-3</v>
      </c>
      <c r="S2122" s="3" t="str">
        <f t="shared" si="532"/>
        <v/>
      </c>
      <c r="T2122" s="3">
        <f t="shared" si="533"/>
        <v>-1.400124295053029E-2</v>
      </c>
      <c r="U2122" s="3" t="str">
        <f t="shared" si="534"/>
        <v/>
      </c>
      <c r="V2122" s="3" t="str">
        <f t="shared" si="535"/>
        <v/>
      </c>
      <c r="W2122" s="3" t="str">
        <f t="shared" si="536"/>
        <v/>
      </c>
      <c r="X2122" s="3">
        <f t="shared" si="537"/>
        <v>-1.485688867726187E-2</v>
      </c>
      <c r="Y2122" s="3" t="str">
        <f t="shared" si="538"/>
        <v/>
      </c>
      <c r="Z2122" s="3" t="str">
        <f t="shared" si="539"/>
        <v/>
      </c>
      <c r="AA2122" s="3" t="str">
        <f t="shared" si="540"/>
        <v/>
      </c>
      <c r="AB2122" s="3">
        <f t="shared" si="541"/>
        <v>-2.3908015984888679E-2</v>
      </c>
      <c r="AC2122" s="3" t="str">
        <f t="shared" si="542"/>
        <v/>
      </c>
      <c r="AD2122" s="3" t="str">
        <f t="shared" si="543"/>
        <v/>
      </c>
      <c r="AE2122" s="3" t="str">
        <f t="shared" si="544"/>
        <v/>
      </c>
      <c r="AF2122" s="3">
        <f t="shared" si="545"/>
        <v>-2.4754849943543818E-2</v>
      </c>
      <c r="AG2122" s="3" t="str">
        <f t="shared" si="546"/>
        <v/>
      </c>
      <c r="AH2122" s="3" t="str">
        <f t="shared" si="547"/>
        <v/>
      </c>
    </row>
    <row r="2123" spans="1:34">
      <c r="A2123" s="16">
        <v>41431</v>
      </c>
      <c r="B2123">
        <v>161.19999694824219</v>
      </c>
      <c r="C2123">
        <v>162.74000549316409</v>
      </c>
      <c r="D2123">
        <v>160.25</v>
      </c>
      <c r="E2123">
        <v>162.72999572753909</v>
      </c>
      <c r="F2123">
        <v>132.47273254394531</v>
      </c>
      <c r="G2123">
        <v>200225500</v>
      </c>
      <c r="H2123">
        <v>16.629999160766602</v>
      </c>
      <c r="I2123">
        <v>2013</v>
      </c>
      <c r="J2123">
        <v>134.1968894958496</v>
      </c>
      <c r="K2123" s="3">
        <v>9.053752303042506E-3</v>
      </c>
      <c r="L2123" s="3">
        <v>-1.869365820598301E-2</v>
      </c>
      <c r="M2123" s="3">
        <v>-1.9284939359174191E-2</v>
      </c>
      <c r="N2123" s="3">
        <v>-3.7345611116103021E-3</v>
      </c>
      <c r="O2123" s="3">
        <v>-6.3248232494473866E-3</v>
      </c>
      <c r="P2123" s="3">
        <v>-3.3648928236396647E-2</v>
      </c>
      <c r="Q2123" s="3">
        <v>-3.4231259726984153E-2</v>
      </c>
      <c r="R2123" s="3">
        <v>-1.8917573204168311E-2</v>
      </c>
      <c r="S2123" s="3" t="str">
        <f t="shared" si="532"/>
        <v/>
      </c>
      <c r="T2123" s="3" t="str">
        <f t="shared" si="533"/>
        <v/>
      </c>
      <c r="U2123" s="3">
        <f t="shared" si="534"/>
        <v>9.053752303042506E-3</v>
      </c>
      <c r="V2123" s="3" t="str">
        <f t="shared" si="535"/>
        <v/>
      </c>
      <c r="W2123" s="3" t="str">
        <f t="shared" si="536"/>
        <v/>
      </c>
      <c r="X2123" s="3" t="str">
        <f t="shared" si="537"/>
        <v/>
      </c>
      <c r="Y2123" s="3">
        <f t="shared" si="538"/>
        <v>-6.3248232494473866E-3</v>
      </c>
      <c r="Z2123" s="3" t="str">
        <f t="shared" si="539"/>
        <v/>
      </c>
      <c r="AA2123" s="3" t="str">
        <f t="shared" si="540"/>
        <v/>
      </c>
      <c r="AB2123" s="3">
        <f t="shared" si="541"/>
        <v>-1.869365820598301E-2</v>
      </c>
      <c r="AC2123" s="3" t="str">
        <f t="shared" si="542"/>
        <v/>
      </c>
      <c r="AD2123" s="3" t="str">
        <f t="shared" si="543"/>
        <v/>
      </c>
      <c r="AE2123" s="3" t="str">
        <f t="shared" si="544"/>
        <v/>
      </c>
      <c r="AF2123" s="3">
        <f t="shared" si="545"/>
        <v>-3.3648928236396647E-2</v>
      </c>
      <c r="AG2123" s="3" t="str">
        <f t="shared" si="546"/>
        <v/>
      </c>
      <c r="AH2123" s="3" t="str">
        <f t="shared" si="547"/>
        <v/>
      </c>
    </row>
    <row r="2124" spans="1:34">
      <c r="A2124" s="16">
        <v>41432</v>
      </c>
      <c r="B2124">
        <v>163.8500061035156</v>
      </c>
      <c r="C2124">
        <v>164.94999694824219</v>
      </c>
      <c r="D2124">
        <v>163.13999938964841</v>
      </c>
      <c r="E2124">
        <v>164.80000305175781</v>
      </c>
      <c r="F2124">
        <v>134.15782165527341</v>
      </c>
      <c r="G2124">
        <v>188337800</v>
      </c>
      <c r="H2124">
        <v>15.14000034332275</v>
      </c>
      <c r="I2124">
        <v>2013</v>
      </c>
      <c r="J2124">
        <v>134.27504119873049</v>
      </c>
      <c r="K2124" s="3">
        <v>1.272027140203469E-2</v>
      </c>
      <c r="L2124" s="3">
        <v>8.2596132035464009E-3</v>
      </c>
      <c r="M2124" s="3">
        <v>-3.9289227512383507E-3</v>
      </c>
      <c r="N2124" s="3">
        <v>1.1788050540568969E-2</v>
      </c>
      <c r="O2124" s="3">
        <v>2.5195334165426519E-3</v>
      </c>
      <c r="P2124" s="3">
        <v>-1.9577834248938442E-2</v>
      </c>
      <c r="Q2124" s="3">
        <v>-3.1429417009109388E-2</v>
      </c>
      <c r="R2124" s="3">
        <v>-1.6146886075456109E-2</v>
      </c>
      <c r="S2124" s="3" t="str">
        <f t="shared" si="532"/>
        <v/>
      </c>
      <c r="T2124" s="3">
        <f t="shared" si="533"/>
        <v>1.272027140203469E-2</v>
      </c>
      <c r="U2124" s="3" t="str">
        <f t="shared" si="534"/>
        <v/>
      </c>
      <c r="V2124" s="3" t="str">
        <f t="shared" si="535"/>
        <v/>
      </c>
      <c r="W2124" s="3" t="str">
        <f t="shared" si="536"/>
        <v/>
      </c>
      <c r="X2124" s="3">
        <f t="shared" si="537"/>
        <v>2.5195334165426519E-3</v>
      </c>
      <c r="Y2124" s="3" t="str">
        <f t="shared" si="538"/>
        <v/>
      </c>
      <c r="Z2124" s="3" t="str">
        <f t="shared" si="539"/>
        <v/>
      </c>
      <c r="AA2124" s="3" t="str">
        <f t="shared" si="540"/>
        <v/>
      </c>
      <c r="AB2124" s="3">
        <f t="shared" si="541"/>
        <v>8.2596132035464009E-3</v>
      </c>
      <c r="AC2124" s="3" t="str">
        <f t="shared" si="542"/>
        <v/>
      </c>
      <c r="AD2124" s="3" t="str">
        <f t="shared" si="543"/>
        <v/>
      </c>
      <c r="AE2124" s="3" t="str">
        <f t="shared" si="544"/>
        <v/>
      </c>
      <c r="AF2124" s="3">
        <f t="shared" si="545"/>
        <v>-1.9577834248938442E-2</v>
      </c>
      <c r="AG2124" s="3" t="str">
        <f t="shared" si="546"/>
        <v/>
      </c>
      <c r="AH2124" s="3" t="str">
        <f t="shared" si="547"/>
        <v/>
      </c>
    </row>
    <row r="2125" spans="1:34">
      <c r="A2125" s="16">
        <v>41435</v>
      </c>
      <c r="B2125">
        <v>165.30999755859381</v>
      </c>
      <c r="C2125">
        <v>165.3999938964844</v>
      </c>
      <c r="D2125">
        <v>164.3699951171875</v>
      </c>
      <c r="E2125">
        <v>164.80000305175781</v>
      </c>
      <c r="F2125">
        <v>134.15782165527341</v>
      </c>
      <c r="G2125">
        <v>105667100</v>
      </c>
      <c r="H2125">
        <v>15.439999580383301</v>
      </c>
      <c r="I2125">
        <v>2013</v>
      </c>
      <c r="J2125">
        <v>134.33161926269531</v>
      </c>
      <c r="K2125" s="3">
        <v>0</v>
      </c>
      <c r="L2125" s="3">
        <v>2.738089033285096E-3</v>
      </c>
      <c r="M2125" s="3">
        <v>-3.0852519401313172E-3</v>
      </c>
      <c r="N2125" s="3">
        <v>8.5063000049667714E-3</v>
      </c>
      <c r="O2125" s="3">
        <v>-2.609271399316992E-3</v>
      </c>
      <c r="P2125" s="3">
        <v>-2.4946796174338041E-2</v>
      </c>
      <c r="Q2125" s="3">
        <v>-3.0609144234003401E-2</v>
      </c>
      <c r="R2125" s="3">
        <v>-1.9337883797147851E-2</v>
      </c>
      <c r="S2125" s="3" t="str">
        <f t="shared" si="532"/>
        <v/>
      </c>
      <c r="T2125" s="3">
        <f t="shared" si="533"/>
        <v>0</v>
      </c>
      <c r="U2125" s="3" t="str">
        <f t="shared" si="534"/>
        <v/>
      </c>
      <c r="V2125" s="3" t="str">
        <f t="shared" si="535"/>
        <v/>
      </c>
      <c r="W2125" s="3" t="str">
        <f t="shared" si="536"/>
        <v/>
      </c>
      <c r="X2125" s="3">
        <f t="shared" si="537"/>
        <v>-2.609271399316992E-3</v>
      </c>
      <c r="Y2125" s="3" t="str">
        <f t="shared" si="538"/>
        <v/>
      </c>
      <c r="Z2125" s="3" t="str">
        <f t="shared" si="539"/>
        <v/>
      </c>
      <c r="AA2125" s="3" t="str">
        <f t="shared" si="540"/>
        <v/>
      </c>
      <c r="AB2125" s="3">
        <f t="shared" si="541"/>
        <v>2.738089033285096E-3</v>
      </c>
      <c r="AC2125" s="3" t="str">
        <f t="shared" si="542"/>
        <v/>
      </c>
      <c r="AD2125" s="3" t="str">
        <f t="shared" si="543"/>
        <v/>
      </c>
      <c r="AE2125" s="3" t="str">
        <f t="shared" si="544"/>
        <v/>
      </c>
      <c r="AF2125" s="3">
        <f t="shared" si="545"/>
        <v>-2.4946796174338041E-2</v>
      </c>
      <c r="AG2125" s="3" t="str">
        <f t="shared" si="546"/>
        <v/>
      </c>
      <c r="AH2125" s="3" t="str">
        <f t="shared" si="547"/>
        <v/>
      </c>
    </row>
    <row r="2126" spans="1:34">
      <c r="A2126" s="16">
        <v>41436</v>
      </c>
      <c r="B2126">
        <v>163.30000305175781</v>
      </c>
      <c r="C2126">
        <v>164.53999328613281</v>
      </c>
      <c r="D2126">
        <v>162.74000549316409</v>
      </c>
      <c r="E2126">
        <v>163.1000061035156</v>
      </c>
      <c r="F2126">
        <v>132.77394104003909</v>
      </c>
      <c r="G2126">
        <v>159505400</v>
      </c>
      <c r="H2126">
        <v>17.069999694824219</v>
      </c>
      <c r="I2126">
        <v>2013</v>
      </c>
      <c r="J2126">
        <v>134.313712310791</v>
      </c>
      <c r="K2126" s="3">
        <v>-1.0315318169002E-2</v>
      </c>
      <c r="L2126" s="3">
        <v>-2.8120523799477488E-3</v>
      </c>
      <c r="M2126" s="3">
        <v>-1.9242252818186811E-2</v>
      </c>
      <c r="N2126" s="3">
        <v>-2.6901032258774831E-3</v>
      </c>
      <c r="O2126" s="3">
        <v>-1.24999849541676E-2</v>
      </c>
      <c r="P2126" s="3">
        <v>-2.023720719002808E-2</v>
      </c>
      <c r="Q2126" s="3">
        <v>-3.638005376268616E-2</v>
      </c>
      <c r="R2126" s="3">
        <v>-2.0117362242864759E-2</v>
      </c>
      <c r="S2126" s="3" t="str">
        <f t="shared" si="532"/>
        <v/>
      </c>
      <c r="T2126" s="3">
        <f t="shared" si="533"/>
        <v>-1.0315318169002E-2</v>
      </c>
      <c r="U2126" s="3" t="str">
        <f t="shared" si="534"/>
        <v/>
      </c>
      <c r="V2126" s="3" t="str">
        <f t="shared" si="535"/>
        <v/>
      </c>
      <c r="W2126" s="3" t="str">
        <f t="shared" si="536"/>
        <v/>
      </c>
      <c r="X2126" s="3">
        <f t="shared" si="537"/>
        <v>-1.24999849541676E-2</v>
      </c>
      <c r="Y2126" s="3" t="str">
        <f t="shared" si="538"/>
        <v/>
      </c>
      <c r="Z2126" s="3" t="str">
        <f t="shared" si="539"/>
        <v/>
      </c>
      <c r="AA2126" s="3" t="str">
        <f t="shared" si="540"/>
        <v/>
      </c>
      <c r="AB2126" s="3">
        <f t="shared" si="541"/>
        <v>-2.8120523799477488E-3</v>
      </c>
      <c r="AC2126" s="3" t="str">
        <f t="shared" si="542"/>
        <v/>
      </c>
      <c r="AD2126" s="3" t="str">
        <f t="shared" si="543"/>
        <v/>
      </c>
      <c r="AE2126" s="3" t="str">
        <f t="shared" si="544"/>
        <v/>
      </c>
      <c r="AF2126" s="3">
        <f t="shared" si="545"/>
        <v>-2.023720719002808E-2</v>
      </c>
      <c r="AG2126" s="3" t="str">
        <f t="shared" si="546"/>
        <v/>
      </c>
      <c r="AH2126" s="3" t="str">
        <f t="shared" si="547"/>
        <v/>
      </c>
    </row>
    <row r="2127" spans="1:34">
      <c r="A2127" s="16">
        <v>41437</v>
      </c>
      <c r="B2127">
        <v>164.2200012207031</v>
      </c>
      <c r="C2127">
        <v>164.38999938964841</v>
      </c>
      <c r="D2127">
        <v>161.6000061035156</v>
      </c>
      <c r="E2127">
        <v>161.75</v>
      </c>
      <c r="F2127">
        <v>131.6749267578125</v>
      </c>
      <c r="G2127">
        <v>177361500</v>
      </c>
      <c r="H2127">
        <v>18.590000152587891</v>
      </c>
      <c r="I2127">
        <v>2013</v>
      </c>
      <c r="J2127">
        <v>134.17206878662111</v>
      </c>
      <c r="K2127" s="3">
        <v>-8.2773341938773282E-3</v>
      </c>
      <c r="L2127" s="3">
        <v>2.9768117383921489E-3</v>
      </c>
      <c r="M2127" s="3">
        <v>-2.1002373909122071E-2</v>
      </c>
      <c r="N2127" s="3">
        <v>-2.1061013127129598E-2</v>
      </c>
      <c r="O2127" s="3">
        <v>-9.1968114277567459E-3</v>
      </c>
      <c r="P2127" s="3">
        <v>-6.3248232494473866E-3</v>
      </c>
      <c r="Q2127" s="3">
        <v>-3.0081111148668519E-2</v>
      </c>
      <c r="R2127" s="3">
        <v>-3.0139780041821052E-2</v>
      </c>
      <c r="S2127" s="3" t="str">
        <f t="shared" si="532"/>
        <v/>
      </c>
      <c r="T2127" s="3" t="str">
        <f t="shared" si="533"/>
        <v/>
      </c>
      <c r="U2127" s="3">
        <f t="shared" si="534"/>
        <v>-8.2773341938773282E-3</v>
      </c>
      <c r="V2127" s="3" t="str">
        <f t="shared" si="535"/>
        <v/>
      </c>
      <c r="W2127" s="3" t="str">
        <f t="shared" si="536"/>
        <v/>
      </c>
      <c r="X2127" s="3" t="str">
        <f t="shared" si="537"/>
        <v/>
      </c>
      <c r="Y2127" s="3">
        <f t="shared" si="538"/>
        <v>-9.1968114277567459E-3</v>
      </c>
      <c r="Z2127" s="3" t="str">
        <f t="shared" si="539"/>
        <v/>
      </c>
      <c r="AA2127" s="3" t="str">
        <f t="shared" si="540"/>
        <v/>
      </c>
      <c r="AB2127" s="3" t="str">
        <f t="shared" si="541"/>
        <v/>
      </c>
      <c r="AC2127" s="3">
        <f t="shared" si="542"/>
        <v>2.9768117383921489E-3</v>
      </c>
      <c r="AD2127" s="3" t="str">
        <f t="shared" si="543"/>
        <v/>
      </c>
      <c r="AE2127" s="3" t="str">
        <f t="shared" si="544"/>
        <v/>
      </c>
      <c r="AF2127" s="3" t="str">
        <f t="shared" si="545"/>
        <v/>
      </c>
      <c r="AG2127" s="3">
        <f t="shared" si="546"/>
        <v>-6.3248232494473866E-3</v>
      </c>
      <c r="AH2127" s="3" t="str">
        <f t="shared" si="547"/>
        <v/>
      </c>
    </row>
    <row r="2128" spans="1:34">
      <c r="A2128" s="16">
        <v>41438</v>
      </c>
      <c r="B2128">
        <v>161.6600036621094</v>
      </c>
      <c r="C2128">
        <v>164.5</v>
      </c>
      <c r="D2128">
        <v>161.30000305175781</v>
      </c>
      <c r="E2128">
        <v>164.21000671386719</v>
      </c>
      <c r="F2128">
        <v>133.67753601074219</v>
      </c>
      <c r="G2128">
        <v>163587800</v>
      </c>
      <c r="H2128">
        <v>16.409999847412109</v>
      </c>
      <c r="I2128">
        <v>2013</v>
      </c>
      <c r="J2128">
        <v>134.09432449340821</v>
      </c>
      <c r="K2128" s="3">
        <v>1.520873641048648E-2</v>
      </c>
      <c r="L2128" s="3">
        <v>9.0947279765456468E-3</v>
      </c>
      <c r="M2128" s="3">
        <v>-9.7689439657072663E-3</v>
      </c>
      <c r="N2128" s="3">
        <v>-1.149787782174783E-2</v>
      </c>
      <c r="O2128" s="3">
        <v>-2.7820522302454131E-3</v>
      </c>
      <c r="P2128" s="3">
        <v>-8.7875174419318469E-3</v>
      </c>
      <c r="Q2128" s="3">
        <v>-3.3648928236396647E-2</v>
      </c>
      <c r="R2128" s="3">
        <v>-3.5335873403117952E-2</v>
      </c>
      <c r="S2128" s="3" t="str">
        <f t="shared" si="532"/>
        <v/>
      </c>
      <c r="T2128" s="3" t="str">
        <f t="shared" si="533"/>
        <v/>
      </c>
      <c r="U2128" s="3">
        <f t="shared" si="534"/>
        <v>1.520873641048648E-2</v>
      </c>
      <c r="V2128" s="3" t="str">
        <f t="shared" si="535"/>
        <v/>
      </c>
      <c r="W2128" s="3" t="str">
        <f t="shared" si="536"/>
        <v/>
      </c>
      <c r="X2128" s="3" t="str">
        <f t="shared" si="537"/>
        <v/>
      </c>
      <c r="Y2128" s="3">
        <f t="shared" si="538"/>
        <v>-2.7820522302454131E-3</v>
      </c>
      <c r="Z2128" s="3" t="str">
        <f t="shared" si="539"/>
        <v/>
      </c>
      <c r="AA2128" s="3" t="str">
        <f t="shared" si="540"/>
        <v/>
      </c>
      <c r="AB2128" s="3">
        <f t="shared" si="541"/>
        <v>9.0947279765456468E-3</v>
      </c>
      <c r="AC2128" s="3" t="str">
        <f t="shared" si="542"/>
        <v/>
      </c>
      <c r="AD2128" s="3" t="str">
        <f t="shared" si="543"/>
        <v/>
      </c>
      <c r="AE2128" s="3" t="str">
        <f t="shared" si="544"/>
        <v/>
      </c>
      <c r="AF2128" s="3">
        <f t="shared" si="545"/>
        <v>-8.7875174419318469E-3</v>
      </c>
      <c r="AG2128" s="3" t="str">
        <f t="shared" si="546"/>
        <v/>
      </c>
      <c r="AH2128" s="3" t="str">
        <f t="shared" si="547"/>
        <v/>
      </c>
    </row>
    <row r="2129" spans="1:34">
      <c r="A2129" s="16">
        <v>41439</v>
      </c>
      <c r="B2129">
        <v>164.0299987792969</v>
      </c>
      <c r="C2129">
        <v>164.66999816894531</v>
      </c>
      <c r="D2129">
        <v>162.9100036621094</v>
      </c>
      <c r="E2129">
        <v>163.17999267578119</v>
      </c>
      <c r="F2129">
        <v>132.83903503417969</v>
      </c>
      <c r="G2129">
        <v>141197500</v>
      </c>
      <c r="H2129">
        <v>17.14999961853027</v>
      </c>
      <c r="I2129">
        <v>2013</v>
      </c>
      <c r="J2129">
        <v>134.00640716552729</v>
      </c>
      <c r="K2129" s="3">
        <v>-6.2725645728173296E-3</v>
      </c>
      <c r="L2129" s="3">
        <v>-9.8301135544854867E-3</v>
      </c>
      <c r="M2129" s="3">
        <v>-1.6516932866460501E-3</v>
      </c>
      <c r="N2129" s="3">
        <v>-1.3063750102879751E-2</v>
      </c>
      <c r="O2129" s="3">
        <v>-7.9167103014802231E-3</v>
      </c>
      <c r="P2129" s="3">
        <v>-2.1237863684388288E-2</v>
      </c>
      <c r="Q2129" s="3">
        <v>-1.9577834248938442E-2</v>
      </c>
      <c r="R2129" s="3">
        <v>-3.0785027522854499E-2</v>
      </c>
      <c r="S2129" s="3" t="str">
        <f t="shared" si="532"/>
        <v/>
      </c>
      <c r="T2129" s="3">
        <f t="shared" si="533"/>
        <v>-6.2725645728173296E-3</v>
      </c>
      <c r="U2129" s="3" t="str">
        <f t="shared" si="534"/>
        <v/>
      </c>
      <c r="V2129" s="3" t="str">
        <f t="shared" si="535"/>
        <v/>
      </c>
      <c r="W2129" s="3" t="str">
        <f t="shared" si="536"/>
        <v/>
      </c>
      <c r="X2129" s="3">
        <f t="shared" si="537"/>
        <v>-7.9167103014802231E-3</v>
      </c>
      <c r="Y2129" s="3" t="str">
        <f t="shared" si="538"/>
        <v/>
      </c>
      <c r="Z2129" s="3" t="str">
        <f t="shared" si="539"/>
        <v/>
      </c>
      <c r="AA2129" s="3" t="str">
        <f t="shared" si="540"/>
        <v/>
      </c>
      <c r="AB2129" s="3">
        <f t="shared" si="541"/>
        <v>-9.8301135544854867E-3</v>
      </c>
      <c r="AC2129" s="3" t="str">
        <f t="shared" si="542"/>
        <v/>
      </c>
      <c r="AD2129" s="3" t="str">
        <f t="shared" si="543"/>
        <v/>
      </c>
      <c r="AE2129" s="3" t="str">
        <f t="shared" si="544"/>
        <v/>
      </c>
      <c r="AF2129" s="3">
        <f t="shared" si="545"/>
        <v>-2.1237863684388288E-2</v>
      </c>
      <c r="AG2129" s="3" t="str">
        <f t="shared" si="546"/>
        <v/>
      </c>
      <c r="AH2129" s="3" t="str">
        <f t="shared" si="547"/>
        <v/>
      </c>
    </row>
    <row r="2130" spans="1:34">
      <c r="A2130" s="16">
        <v>41442</v>
      </c>
      <c r="B2130">
        <v>164.28999328613281</v>
      </c>
      <c r="C2130">
        <v>165.2200012207031</v>
      </c>
      <c r="D2130">
        <v>163.2200012207031</v>
      </c>
      <c r="E2130">
        <v>164.44000244140619</v>
      </c>
      <c r="F2130">
        <v>133.86473083496091</v>
      </c>
      <c r="G2130">
        <v>136295600</v>
      </c>
      <c r="H2130">
        <v>16.79999923706055</v>
      </c>
      <c r="I2130">
        <v>2013</v>
      </c>
      <c r="J2130">
        <v>133.904647064209</v>
      </c>
      <c r="K2130" s="3">
        <v>7.7213433575253898E-3</v>
      </c>
      <c r="L2130" s="3">
        <v>-2.1846718789577668E-3</v>
      </c>
      <c r="M2130" s="3">
        <v>5.4743532821421859E-4</v>
      </c>
      <c r="N2130" s="3">
        <v>-1.497573974848021E-2</v>
      </c>
      <c r="O2130" s="3">
        <v>2.4518045543353573E-4</v>
      </c>
      <c r="P2130" s="3">
        <v>-2.1237863684388288E-2</v>
      </c>
      <c r="Q2130" s="3">
        <v>-2.4946796174338041E-2</v>
      </c>
      <c r="R2130" s="3">
        <v>-4.0074292222167407E-2</v>
      </c>
      <c r="S2130" s="3" t="str">
        <f t="shared" si="532"/>
        <v/>
      </c>
      <c r="T2130" s="3" t="str">
        <f t="shared" si="533"/>
        <v/>
      </c>
      <c r="U2130" s="3">
        <f t="shared" si="534"/>
        <v>7.7213433575253898E-3</v>
      </c>
      <c r="V2130" s="3" t="str">
        <f t="shared" si="535"/>
        <v/>
      </c>
      <c r="W2130" s="3" t="str">
        <f t="shared" si="536"/>
        <v/>
      </c>
      <c r="X2130" s="3" t="str">
        <f t="shared" si="537"/>
        <v/>
      </c>
      <c r="Y2130" s="3">
        <f t="shared" si="538"/>
        <v>2.4518045543353573E-4</v>
      </c>
      <c r="Z2130" s="3" t="str">
        <f t="shared" si="539"/>
        <v/>
      </c>
      <c r="AA2130" s="3" t="str">
        <f t="shared" si="540"/>
        <v/>
      </c>
      <c r="AB2130" s="3">
        <f t="shared" si="541"/>
        <v>-2.1846718789577668E-3</v>
      </c>
      <c r="AC2130" s="3" t="str">
        <f t="shared" si="542"/>
        <v/>
      </c>
      <c r="AD2130" s="3" t="str">
        <f t="shared" si="543"/>
        <v/>
      </c>
      <c r="AE2130" s="3" t="str">
        <f t="shared" si="544"/>
        <v/>
      </c>
      <c r="AF2130" s="3">
        <f t="shared" si="545"/>
        <v>-2.1237863684388288E-2</v>
      </c>
      <c r="AG2130" s="3" t="str">
        <f t="shared" si="546"/>
        <v/>
      </c>
      <c r="AH2130" s="3" t="str">
        <f t="shared" si="547"/>
        <v/>
      </c>
    </row>
    <row r="2131" spans="1:34">
      <c r="A2131" s="16">
        <v>41443</v>
      </c>
      <c r="B2131">
        <v>164.5299987792969</v>
      </c>
      <c r="C2131">
        <v>165.99000549316409</v>
      </c>
      <c r="D2131">
        <v>164.52000427246091</v>
      </c>
      <c r="E2131">
        <v>165.74000549316409</v>
      </c>
      <c r="F2131">
        <v>134.92298889160159</v>
      </c>
      <c r="G2131">
        <v>114695600</v>
      </c>
      <c r="H2131">
        <v>16.610000610351559</v>
      </c>
      <c r="I2131">
        <v>2013</v>
      </c>
      <c r="J2131">
        <v>133.8562080383301</v>
      </c>
      <c r="K2131" s="3">
        <v>7.9054284876971526E-3</v>
      </c>
      <c r="L2131" s="3">
        <v>1.618576532961713E-2</v>
      </c>
      <c r="M2131" s="3">
        <v>1.332819772975302E-2</v>
      </c>
      <c r="N2131" s="3">
        <v>-7.1290595581330329E-3</v>
      </c>
      <c r="O2131" s="3">
        <v>4.8651076299521812E-4</v>
      </c>
      <c r="P2131" s="3">
        <v>-1.103619242426879E-2</v>
      </c>
      <c r="Q2131" s="3">
        <v>-2.023720719002808E-2</v>
      </c>
      <c r="R2131" s="3">
        <v>-4.0016731377658599E-2</v>
      </c>
      <c r="S2131" s="3" t="str">
        <f t="shared" si="532"/>
        <v/>
      </c>
      <c r="T2131" s="3" t="str">
        <f t="shared" si="533"/>
        <v/>
      </c>
      <c r="U2131" s="3">
        <f t="shared" si="534"/>
        <v>7.9054284876971526E-3</v>
      </c>
      <c r="V2131" s="3" t="str">
        <f t="shared" si="535"/>
        <v/>
      </c>
      <c r="W2131" s="3" t="str">
        <f t="shared" si="536"/>
        <v/>
      </c>
      <c r="X2131" s="3" t="str">
        <f t="shared" si="537"/>
        <v/>
      </c>
      <c r="Y2131" s="3">
        <f t="shared" si="538"/>
        <v>4.8651076299521812E-4</v>
      </c>
      <c r="Z2131" s="3" t="str">
        <f t="shared" si="539"/>
        <v/>
      </c>
      <c r="AA2131" s="3" t="str">
        <f t="shared" si="540"/>
        <v/>
      </c>
      <c r="AB2131" s="3" t="str">
        <f t="shared" si="541"/>
        <v/>
      </c>
      <c r="AC2131" s="3">
        <f t="shared" si="542"/>
        <v>1.618576532961713E-2</v>
      </c>
      <c r="AD2131" s="3" t="str">
        <f t="shared" si="543"/>
        <v/>
      </c>
      <c r="AE2131" s="3" t="str">
        <f t="shared" si="544"/>
        <v/>
      </c>
      <c r="AF2131" s="3" t="str">
        <f t="shared" si="545"/>
        <v/>
      </c>
      <c r="AG2131" s="3">
        <f t="shared" si="546"/>
        <v>-1.103619242426879E-2</v>
      </c>
      <c r="AH2131" s="3" t="str">
        <f t="shared" si="547"/>
        <v/>
      </c>
    </row>
    <row r="2132" spans="1:34">
      <c r="A2132" s="16">
        <v>41444</v>
      </c>
      <c r="B2132">
        <v>165.6000061035156</v>
      </c>
      <c r="C2132">
        <v>165.88999938964841</v>
      </c>
      <c r="D2132">
        <v>163.3800048828125</v>
      </c>
      <c r="E2132">
        <v>163.44999694824219</v>
      </c>
      <c r="F2132">
        <v>133.0588073730469</v>
      </c>
      <c r="G2132">
        <v>206149500</v>
      </c>
      <c r="H2132">
        <v>16.639999389648441</v>
      </c>
      <c r="I2132">
        <v>2013</v>
      </c>
      <c r="J2132">
        <v>133.70479049682621</v>
      </c>
      <c r="K2132" s="3">
        <v>-1.381663372468267E-2</v>
      </c>
      <c r="L2132" s="3">
        <v>1.050982635274011E-2</v>
      </c>
      <c r="M2132" s="3">
        <v>1.351792386558737E-2</v>
      </c>
      <c r="N2132" s="3">
        <v>-2.2253024238760081E-2</v>
      </c>
      <c r="O2132" s="3">
        <v>-1.4239172994650939E-2</v>
      </c>
      <c r="P2132" s="3">
        <v>-2.7820522302454131E-3</v>
      </c>
      <c r="Q2132" s="3">
        <v>-6.3248232494473866E-3</v>
      </c>
      <c r="R2132" s="3">
        <v>-4.1394976639000942E-2</v>
      </c>
      <c r="S2132" s="3" t="str">
        <f t="shared" si="532"/>
        <v/>
      </c>
      <c r="T2132" s="3">
        <f t="shared" si="533"/>
        <v>-1.381663372468267E-2</v>
      </c>
      <c r="U2132" s="3" t="str">
        <f t="shared" si="534"/>
        <v/>
      </c>
      <c r="V2132" s="3" t="str">
        <f t="shared" si="535"/>
        <v/>
      </c>
      <c r="W2132" s="3" t="str">
        <f t="shared" si="536"/>
        <v/>
      </c>
      <c r="X2132" s="3">
        <f t="shared" si="537"/>
        <v>-1.4239172994650939E-2</v>
      </c>
      <c r="Y2132" s="3" t="str">
        <f t="shared" si="538"/>
        <v/>
      </c>
      <c r="Z2132" s="3" t="str">
        <f t="shared" si="539"/>
        <v/>
      </c>
      <c r="AA2132" s="3" t="str">
        <f t="shared" si="540"/>
        <v/>
      </c>
      <c r="AB2132" s="3" t="str">
        <f t="shared" si="541"/>
        <v/>
      </c>
      <c r="AC2132" s="3">
        <f t="shared" si="542"/>
        <v>1.050982635274011E-2</v>
      </c>
      <c r="AD2132" s="3" t="str">
        <f t="shared" si="543"/>
        <v/>
      </c>
      <c r="AE2132" s="3" t="str">
        <f t="shared" si="544"/>
        <v/>
      </c>
      <c r="AF2132" s="3" t="str">
        <f t="shared" si="545"/>
        <v/>
      </c>
      <c r="AG2132" s="3">
        <f t="shared" si="546"/>
        <v>-2.7820522302454131E-3</v>
      </c>
      <c r="AH2132" s="3" t="str">
        <f t="shared" si="547"/>
        <v/>
      </c>
    </row>
    <row r="2133" spans="1:34">
      <c r="A2133" s="16">
        <v>41445</v>
      </c>
      <c r="B2133">
        <v>161.86000061035159</v>
      </c>
      <c r="C2133">
        <v>163.4700012207031</v>
      </c>
      <c r="D2133">
        <v>158.97999572753909</v>
      </c>
      <c r="E2133">
        <v>159.3999938964844</v>
      </c>
      <c r="F2133">
        <v>129.76190185546881</v>
      </c>
      <c r="G2133">
        <v>321255900</v>
      </c>
      <c r="H2133">
        <v>20.489999771118161</v>
      </c>
      <c r="I2133">
        <v>2013</v>
      </c>
      <c r="J2133">
        <v>133.43900070190429</v>
      </c>
      <c r="K2133" s="3">
        <v>-2.47778075173547E-2</v>
      </c>
      <c r="L2133" s="3">
        <v>-2.92916392097381E-2</v>
      </c>
      <c r="M2133" s="3">
        <v>-2.046331072379215E-2</v>
      </c>
      <c r="N2133" s="3">
        <v>-3.9353616376569978E-2</v>
      </c>
      <c r="O2133" s="3">
        <v>-2.7347820765751259E-2</v>
      </c>
      <c r="P2133" s="3">
        <v>-3.1849526657905303E-2</v>
      </c>
      <c r="Q2133" s="3">
        <v>-2.3044307125028581E-2</v>
      </c>
      <c r="R2133" s="3">
        <v>-4.1885115741685852E-2</v>
      </c>
      <c r="S2133" s="3" t="str">
        <f t="shared" si="532"/>
        <v/>
      </c>
      <c r="T2133" s="3">
        <f t="shared" si="533"/>
        <v>-2.47778075173547E-2</v>
      </c>
      <c r="U2133" s="3" t="str">
        <f t="shared" si="534"/>
        <v/>
      </c>
      <c r="V2133" s="3" t="str">
        <f t="shared" si="535"/>
        <v/>
      </c>
      <c r="W2133" s="3" t="str">
        <f t="shared" si="536"/>
        <v/>
      </c>
      <c r="X2133" s="3">
        <f t="shared" si="537"/>
        <v>-2.7347820765751259E-2</v>
      </c>
      <c r="Y2133" s="3" t="str">
        <f t="shared" si="538"/>
        <v/>
      </c>
      <c r="Z2133" s="3" t="str">
        <f t="shared" si="539"/>
        <v/>
      </c>
      <c r="AA2133" s="3" t="str">
        <f t="shared" si="540"/>
        <v/>
      </c>
      <c r="AB2133" s="3">
        <f t="shared" si="541"/>
        <v>-2.92916392097381E-2</v>
      </c>
      <c r="AC2133" s="3" t="str">
        <f t="shared" si="542"/>
        <v/>
      </c>
      <c r="AD2133" s="3" t="str">
        <f t="shared" si="543"/>
        <v/>
      </c>
      <c r="AE2133" s="3" t="str">
        <f t="shared" si="544"/>
        <v/>
      </c>
      <c r="AF2133" s="3">
        <f t="shared" si="545"/>
        <v>-3.1849526657905303E-2</v>
      </c>
      <c r="AG2133" s="3" t="str">
        <f t="shared" si="546"/>
        <v/>
      </c>
      <c r="AH2133" s="3" t="str">
        <f t="shared" si="547"/>
        <v/>
      </c>
    </row>
    <row r="2134" spans="1:34">
      <c r="A2134" s="16">
        <v>41446</v>
      </c>
      <c r="B2134">
        <v>159.63999938964841</v>
      </c>
      <c r="C2134">
        <v>159.75999450683591</v>
      </c>
      <c r="D2134">
        <v>157.4700012207031</v>
      </c>
      <c r="E2134">
        <v>159.07000732421881</v>
      </c>
      <c r="F2134">
        <v>130.17842102050781</v>
      </c>
      <c r="G2134">
        <v>271956800</v>
      </c>
      <c r="H2134">
        <v>18.89999961853027</v>
      </c>
      <c r="I2134">
        <v>2013</v>
      </c>
      <c r="J2134">
        <v>133.21357192993159</v>
      </c>
      <c r="K2134" s="3">
        <v>3.2098725364166909E-3</v>
      </c>
      <c r="L2134" s="3">
        <v>-2.0028856826514119E-2</v>
      </c>
      <c r="M2134" s="3">
        <v>-2.9662084444028399E-2</v>
      </c>
      <c r="N2134" s="3">
        <v>-3.3474467156845433E-2</v>
      </c>
      <c r="O2134" s="3">
        <v>-1.210785915735102E-2</v>
      </c>
      <c r="P2134" s="3">
        <v>-3.4991982543001947E-2</v>
      </c>
      <c r="Q2134" s="3">
        <v>-4.4478165626930188E-2</v>
      </c>
      <c r="R2134" s="3">
        <v>-4.8232069354679052E-2</v>
      </c>
      <c r="S2134" s="3" t="str">
        <f t="shared" si="532"/>
        <v/>
      </c>
      <c r="T2134" s="3" t="str">
        <f t="shared" si="533"/>
        <v/>
      </c>
      <c r="U2134" s="3">
        <f t="shared" si="534"/>
        <v>3.2098725364166909E-3</v>
      </c>
      <c r="V2134" s="3" t="str">
        <f t="shared" si="535"/>
        <v/>
      </c>
      <c r="W2134" s="3" t="str">
        <f t="shared" si="536"/>
        <v/>
      </c>
      <c r="X2134" s="3" t="str">
        <f t="shared" si="537"/>
        <v/>
      </c>
      <c r="Y2134" s="3">
        <f t="shared" si="538"/>
        <v>-1.210785915735102E-2</v>
      </c>
      <c r="Z2134" s="3" t="str">
        <f t="shared" si="539"/>
        <v/>
      </c>
      <c r="AA2134" s="3" t="str">
        <f t="shared" si="540"/>
        <v/>
      </c>
      <c r="AB2134" s="3" t="str">
        <f t="shared" si="541"/>
        <v/>
      </c>
      <c r="AC2134" s="3">
        <f t="shared" si="542"/>
        <v>-2.0028856826514119E-2</v>
      </c>
      <c r="AD2134" s="3" t="str">
        <f t="shared" si="543"/>
        <v/>
      </c>
      <c r="AE2134" s="3" t="str">
        <f t="shared" si="544"/>
        <v/>
      </c>
      <c r="AF2134" s="3" t="str">
        <f t="shared" si="545"/>
        <v/>
      </c>
      <c r="AG2134" s="3">
        <f t="shared" si="546"/>
        <v>-3.4991982543001947E-2</v>
      </c>
      <c r="AH2134" s="3" t="str">
        <f t="shared" si="547"/>
        <v/>
      </c>
    </row>
    <row r="2135" spans="1:34">
      <c r="A2135" s="16">
        <v>41449</v>
      </c>
      <c r="B2135">
        <v>157.4100036621094</v>
      </c>
      <c r="C2135">
        <v>158.42999267578119</v>
      </c>
      <c r="D2135">
        <v>155.72999572753909</v>
      </c>
      <c r="E2135">
        <v>157.05999755859381</v>
      </c>
      <c r="F2135">
        <v>128.5335388183594</v>
      </c>
      <c r="G2135">
        <v>222329000</v>
      </c>
      <c r="H2135">
        <v>20.110000610351559</v>
      </c>
      <c r="I2135">
        <v>2013</v>
      </c>
      <c r="J2135">
        <v>132.91159820556641</v>
      </c>
      <c r="K2135" s="3">
        <v>-1.263559804500403E-2</v>
      </c>
      <c r="L2135" s="3">
        <v>-3.9825217466535563E-2</v>
      </c>
      <c r="M2135" s="3">
        <v>-4.1922884312820763E-2</v>
      </c>
      <c r="N2135" s="3">
        <v>-4.4878793592790012E-2</v>
      </c>
      <c r="O2135" s="3">
        <v>-2.0997117262162579E-2</v>
      </c>
      <c r="P2135" s="3">
        <v>-5.2967687816538163E-2</v>
      </c>
      <c r="Q2135" s="3">
        <v>-5.5036451190903057E-2</v>
      </c>
      <c r="R2135" s="3">
        <v>-5.7951738990614121E-2</v>
      </c>
      <c r="S2135" s="3" t="str">
        <f t="shared" si="532"/>
        <v/>
      </c>
      <c r="T2135" s="3" t="str">
        <f t="shared" si="533"/>
        <v/>
      </c>
      <c r="U2135" s="3">
        <f t="shared" si="534"/>
        <v>-1.263559804500403E-2</v>
      </c>
      <c r="V2135" s="3" t="str">
        <f t="shared" si="535"/>
        <v/>
      </c>
      <c r="W2135" s="3" t="str">
        <f t="shared" si="536"/>
        <v/>
      </c>
      <c r="X2135" s="3" t="str">
        <f t="shared" si="537"/>
        <v/>
      </c>
      <c r="Y2135" s="3">
        <f t="shared" si="538"/>
        <v>-2.0997117262162579E-2</v>
      </c>
      <c r="Z2135" s="3" t="str">
        <f t="shared" si="539"/>
        <v/>
      </c>
      <c r="AA2135" s="3" t="str">
        <f t="shared" si="540"/>
        <v/>
      </c>
      <c r="AB2135" s="3" t="str">
        <f t="shared" si="541"/>
        <v/>
      </c>
      <c r="AC2135" s="3">
        <f t="shared" si="542"/>
        <v>-3.9825217466535563E-2</v>
      </c>
      <c r="AD2135" s="3" t="str">
        <f t="shared" si="543"/>
        <v/>
      </c>
      <c r="AE2135" s="3" t="str">
        <f t="shared" si="544"/>
        <v/>
      </c>
      <c r="AF2135" s="3" t="str">
        <f t="shared" si="545"/>
        <v/>
      </c>
      <c r="AG2135" s="3">
        <f t="shared" si="546"/>
        <v>-5.2967687816538163E-2</v>
      </c>
      <c r="AH2135" s="3" t="str">
        <f t="shared" si="547"/>
        <v/>
      </c>
    </row>
    <row r="2136" spans="1:34">
      <c r="A2136" s="16">
        <v>41450</v>
      </c>
      <c r="B2136">
        <v>158.47999572753909</v>
      </c>
      <c r="C2136">
        <v>160.1000061035156</v>
      </c>
      <c r="D2136">
        <v>157.41999816894531</v>
      </c>
      <c r="E2136">
        <v>158.57000732421881</v>
      </c>
      <c r="F2136">
        <v>129.76922607421881</v>
      </c>
      <c r="G2136">
        <v>162262200</v>
      </c>
      <c r="H2136">
        <v>18.469999313354489</v>
      </c>
      <c r="I2136">
        <v>2013</v>
      </c>
      <c r="J2136">
        <v>132.6311126708984</v>
      </c>
      <c r="K2136" s="3">
        <v>9.6137340278603656E-3</v>
      </c>
      <c r="L2136" s="3">
        <v>-3.8197810912144803E-2</v>
      </c>
      <c r="M2136" s="3">
        <v>-2.2630306386056679E-2</v>
      </c>
      <c r="N2136" s="3">
        <v>-4.1437101127409948E-2</v>
      </c>
      <c r="O2136" s="3">
        <v>2.29212158377412E-3</v>
      </c>
      <c r="P2136" s="3">
        <v>-6.0395857571260092E-2</v>
      </c>
      <c r="Q2136" s="3">
        <v>-4.518706376564452E-2</v>
      </c>
      <c r="R2136" s="3">
        <v>-6.3559874505408342E-2</v>
      </c>
      <c r="S2136" s="3" t="str">
        <f t="shared" si="532"/>
        <v/>
      </c>
      <c r="T2136" s="3" t="str">
        <f t="shared" si="533"/>
        <v/>
      </c>
      <c r="U2136" s="3">
        <f t="shared" si="534"/>
        <v>9.6137340278603656E-3</v>
      </c>
      <c r="V2136" s="3" t="str">
        <f t="shared" si="535"/>
        <v/>
      </c>
      <c r="W2136" s="3" t="str">
        <f t="shared" si="536"/>
        <v/>
      </c>
      <c r="X2136" s="3" t="str">
        <f t="shared" si="537"/>
        <v/>
      </c>
      <c r="Y2136" s="3">
        <f t="shared" si="538"/>
        <v>2.29212158377412E-3</v>
      </c>
      <c r="Z2136" s="3" t="str">
        <f t="shared" si="539"/>
        <v/>
      </c>
      <c r="AA2136" s="3" t="str">
        <f t="shared" si="540"/>
        <v/>
      </c>
      <c r="AB2136" s="3">
        <f t="shared" si="541"/>
        <v>-3.8197810912144803E-2</v>
      </c>
      <c r="AC2136" s="3" t="str">
        <f t="shared" si="542"/>
        <v/>
      </c>
      <c r="AD2136" s="3" t="str">
        <f t="shared" si="543"/>
        <v/>
      </c>
      <c r="AE2136" s="3" t="str">
        <f t="shared" si="544"/>
        <v/>
      </c>
      <c r="AF2136" s="3">
        <f t="shared" si="545"/>
        <v>-6.0395857571260092E-2</v>
      </c>
      <c r="AG2136" s="3" t="str">
        <f t="shared" si="546"/>
        <v/>
      </c>
      <c r="AH2136" s="3" t="str">
        <f t="shared" si="547"/>
        <v/>
      </c>
    </row>
    <row r="2137" spans="1:34">
      <c r="A2137" s="16">
        <v>41451</v>
      </c>
      <c r="B2137">
        <v>159.8699951171875</v>
      </c>
      <c r="C2137">
        <v>160.5</v>
      </c>
      <c r="D2137">
        <v>159.25</v>
      </c>
      <c r="E2137">
        <v>160.13999938964841</v>
      </c>
      <c r="F2137">
        <v>131.0541076660156</v>
      </c>
      <c r="G2137">
        <v>134848000</v>
      </c>
      <c r="H2137">
        <v>17.20999908447266</v>
      </c>
      <c r="I2137">
        <v>2013</v>
      </c>
      <c r="J2137">
        <v>132.45883102416991</v>
      </c>
      <c r="K2137" s="3">
        <v>9.9012811485985619E-3</v>
      </c>
      <c r="L2137" s="3">
        <v>-1.506626841627123E-2</v>
      </c>
      <c r="M2137" s="3">
        <v>-4.7147859283699356E-3</v>
      </c>
      <c r="N2137" s="3">
        <v>-2.5618138140522939E-2</v>
      </c>
      <c r="O2137" s="3">
        <v>4.2882805346089459E-3</v>
      </c>
      <c r="P2137" s="3">
        <v>-4.7231577637457667E-2</v>
      </c>
      <c r="Q2137" s="3">
        <v>-3.7217955316605433E-2</v>
      </c>
      <c r="R2137" s="3">
        <v>-5.7438599582669059E-2</v>
      </c>
      <c r="S2137" s="3" t="str">
        <f t="shared" si="532"/>
        <v/>
      </c>
      <c r="T2137" s="3" t="str">
        <f t="shared" si="533"/>
        <v/>
      </c>
      <c r="U2137" s="3">
        <f t="shared" si="534"/>
        <v>9.9012811485985619E-3</v>
      </c>
      <c r="V2137" s="3" t="str">
        <f t="shared" si="535"/>
        <v/>
      </c>
      <c r="W2137" s="3" t="str">
        <f t="shared" si="536"/>
        <v/>
      </c>
      <c r="X2137" s="3" t="str">
        <f t="shared" si="537"/>
        <v/>
      </c>
      <c r="Y2137" s="3">
        <f t="shared" si="538"/>
        <v>4.2882805346089459E-3</v>
      </c>
      <c r="Z2137" s="3" t="str">
        <f t="shared" si="539"/>
        <v/>
      </c>
      <c r="AA2137" s="3" t="str">
        <f t="shared" si="540"/>
        <v/>
      </c>
      <c r="AB2137" s="3">
        <f t="shared" si="541"/>
        <v>-1.506626841627123E-2</v>
      </c>
      <c r="AC2137" s="3" t="str">
        <f t="shared" si="542"/>
        <v/>
      </c>
      <c r="AD2137" s="3" t="str">
        <f t="shared" si="543"/>
        <v/>
      </c>
      <c r="AE2137" s="3" t="str">
        <f t="shared" si="544"/>
        <v/>
      </c>
      <c r="AF2137" s="3">
        <f t="shared" si="545"/>
        <v>-4.7231577637457667E-2</v>
      </c>
      <c r="AG2137" s="3" t="str">
        <f t="shared" si="546"/>
        <v/>
      </c>
      <c r="AH2137" s="3" t="str">
        <f t="shared" si="547"/>
        <v/>
      </c>
    </row>
    <row r="2138" spans="1:34">
      <c r="A2138" s="16">
        <v>41452</v>
      </c>
      <c r="B2138">
        <v>161.1000061035156</v>
      </c>
      <c r="C2138">
        <v>161.82000732421881</v>
      </c>
      <c r="D2138">
        <v>160.94999694824219</v>
      </c>
      <c r="E2138">
        <v>161.08000183105469</v>
      </c>
      <c r="F2138">
        <v>131.82334899902341</v>
      </c>
      <c r="G2138">
        <v>129483700</v>
      </c>
      <c r="H2138">
        <v>16.860000610351559</v>
      </c>
      <c r="I2138">
        <v>2013</v>
      </c>
      <c r="J2138">
        <v>132.30018310546879</v>
      </c>
      <c r="K2138" s="3">
        <v>5.8696468711090244E-3</v>
      </c>
      <c r="L2138" s="3">
        <v>1.5886382012578529E-2</v>
      </c>
      <c r="M2138" s="3">
        <v>-1.3870595367420189E-2</v>
      </c>
      <c r="N2138" s="3">
        <v>-2.3504038264212102E-2</v>
      </c>
      <c r="O2138" s="3">
        <v>5.0580589589168667E-3</v>
      </c>
      <c r="P2138" s="3">
        <v>-2.302382879216824E-2</v>
      </c>
      <c r="Q2138" s="3">
        <v>-5.1641255950402483E-2</v>
      </c>
      <c r="R2138" s="3">
        <v>-6.0905782982535128E-2</v>
      </c>
      <c r="S2138" s="3" t="str">
        <f t="shared" si="532"/>
        <v/>
      </c>
      <c r="T2138" s="3" t="str">
        <f t="shared" si="533"/>
        <v/>
      </c>
      <c r="U2138" s="3">
        <f t="shared" si="534"/>
        <v>5.8696468711090244E-3</v>
      </c>
      <c r="V2138" s="3" t="str">
        <f t="shared" si="535"/>
        <v/>
      </c>
      <c r="W2138" s="3" t="str">
        <f t="shared" si="536"/>
        <v/>
      </c>
      <c r="X2138" s="3" t="str">
        <f t="shared" si="537"/>
        <v/>
      </c>
      <c r="Y2138" s="3">
        <f t="shared" si="538"/>
        <v>5.0580589589168667E-3</v>
      </c>
      <c r="Z2138" s="3" t="str">
        <f t="shared" si="539"/>
        <v/>
      </c>
      <c r="AA2138" s="3" t="str">
        <f t="shared" si="540"/>
        <v/>
      </c>
      <c r="AB2138" s="3" t="str">
        <f t="shared" si="541"/>
        <v/>
      </c>
      <c r="AC2138" s="3">
        <f t="shared" si="542"/>
        <v>1.5886382012578529E-2</v>
      </c>
      <c r="AD2138" s="3" t="str">
        <f t="shared" si="543"/>
        <v/>
      </c>
      <c r="AE2138" s="3" t="str">
        <f t="shared" si="544"/>
        <v/>
      </c>
      <c r="AF2138" s="3" t="str">
        <f t="shared" si="545"/>
        <v/>
      </c>
      <c r="AG2138" s="3">
        <f t="shared" si="546"/>
        <v>-2.302382879216824E-2</v>
      </c>
      <c r="AH2138" s="3" t="str">
        <f t="shared" si="547"/>
        <v/>
      </c>
    </row>
    <row r="2139" spans="1:34">
      <c r="A2139" s="16">
        <v>41453</v>
      </c>
      <c r="B2139">
        <v>160.6300048828125</v>
      </c>
      <c r="C2139">
        <v>161.3999938964844</v>
      </c>
      <c r="D2139">
        <v>159.86000061035159</v>
      </c>
      <c r="E2139">
        <v>160.41999816894531</v>
      </c>
      <c r="F2139">
        <v>131.283203125</v>
      </c>
      <c r="G2139">
        <v>160402900</v>
      </c>
      <c r="H2139">
        <v>16.860000610351559</v>
      </c>
      <c r="I2139">
        <v>2013</v>
      </c>
      <c r="J2139">
        <v>132.21140289306641</v>
      </c>
      <c r="K2139" s="3">
        <v>-4.0974977356055256E-3</v>
      </c>
      <c r="L2139" s="3">
        <v>8.4866761774453625E-3</v>
      </c>
      <c r="M2139" s="3">
        <v>-1.1712159071159861E-2</v>
      </c>
      <c r="N2139" s="3">
        <v>-1.334450746329585E-2</v>
      </c>
      <c r="O2139" s="3">
        <v>-7.5738838268868403E-3</v>
      </c>
      <c r="P2139" s="3">
        <v>-2.0997117262162579E-2</v>
      </c>
      <c r="Q2139" s="3">
        <v>-4.5655088139662008E-2</v>
      </c>
      <c r="R2139" s="3">
        <v>-4.7231577637457667E-2</v>
      </c>
      <c r="S2139" s="3" t="str">
        <f t="shared" si="532"/>
        <v/>
      </c>
      <c r="T2139" s="3" t="str">
        <f t="shared" si="533"/>
        <v/>
      </c>
      <c r="U2139" s="3">
        <f t="shared" si="534"/>
        <v>-4.0974977356055256E-3</v>
      </c>
      <c r="V2139" s="3" t="str">
        <f t="shared" si="535"/>
        <v/>
      </c>
      <c r="W2139" s="3" t="str">
        <f t="shared" si="536"/>
        <v/>
      </c>
      <c r="X2139" s="3" t="str">
        <f t="shared" si="537"/>
        <v/>
      </c>
      <c r="Y2139" s="3">
        <f t="shared" si="538"/>
        <v>-7.5738838268868403E-3</v>
      </c>
      <c r="Z2139" s="3" t="str">
        <f t="shared" si="539"/>
        <v/>
      </c>
      <c r="AA2139" s="3" t="str">
        <f t="shared" si="540"/>
        <v/>
      </c>
      <c r="AB2139" s="3" t="str">
        <f t="shared" si="541"/>
        <v/>
      </c>
      <c r="AC2139" s="3">
        <f t="shared" si="542"/>
        <v>8.4866761774453625E-3</v>
      </c>
      <c r="AD2139" s="3" t="str">
        <f t="shared" si="543"/>
        <v/>
      </c>
      <c r="AE2139" s="3" t="str">
        <f t="shared" si="544"/>
        <v/>
      </c>
      <c r="AF2139" s="3" t="str">
        <f t="shared" si="545"/>
        <v/>
      </c>
      <c r="AG2139" s="3">
        <f t="shared" si="546"/>
        <v>-2.0997117262162579E-2</v>
      </c>
      <c r="AH2139" s="3" t="str">
        <f t="shared" si="547"/>
        <v/>
      </c>
    </row>
    <row r="2140" spans="1:34">
      <c r="A2140" s="16">
        <v>41456</v>
      </c>
      <c r="B2140">
        <v>161.25999450683591</v>
      </c>
      <c r="C2140">
        <v>162.47999572753909</v>
      </c>
      <c r="D2140">
        <v>161.08000183105469</v>
      </c>
      <c r="E2140">
        <v>161.36000061035159</v>
      </c>
      <c r="F2140">
        <v>132.05244445800781</v>
      </c>
      <c r="G2140">
        <v>131954800</v>
      </c>
      <c r="H2140">
        <v>16.370000839233398</v>
      </c>
      <c r="I2140">
        <v>2013</v>
      </c>
      <c r="J2140">
        <v>132.12445068359381</v>
      </c>
      <c r="K2140" s="3">
        <v>5.8594040570094652E-3</v>
      </c>
      <c r="L2140" s="3">
        <v>2.7377334133943609E-2</v>
      </c>
      <c r="M2140" s="3">
        <v>-1.3538191618130189E-2</v>
      </c>
      <c r="N2140" s="3">
        <v>-1.2998167574287839E-2</v>
      </c>
      <c r="O2140" s="3">
        <v>4.1142230996307214E-3</v>
      </c>
      <c r="P2140" s="3">
        <v>2.29212158377412E-3</v>
      </c>
      <c r="Q2140" s="3">
        <v>-5.2967687816538163E-2</v>
      </c>
      <c r="R2140" s="3">
        <v>-5.2449102864938528E-2</v>
      </c>
      <c r="S2140" s="3" t="str">
        <f t="shared" si="532"/>
        <v/>
      </c>
      <c r="T2140" s="3" t="str">
        <f t="shared" si="533"/>
        <v/>
      </c>
      <c r="U2140" s="3">
        <f t="shared" si="534"/>
        <v>5.8594040570094652E-3</v>
      </c>
      <c r="V2140" s="3" t="str">
        <f t="shared" si="535"/>
        <v/>
      </c>
      <c r="W2140" s="3" t="str">
        <f t="shared" si="536"/>
        <v/>
      </c>
      <c r="X2140" s="3" t="str">
        <f t="shared" si="537"/>
        <v/>
      </c>
      <c r="Y2140" s="3">
        <f t="shared" si="538"/>
        <v>4.1142230996307214E-3</v>
      </c>
      <c r="Z2140" s="3" t="str">
        <f t="shared" si="539"/>
        <v/>
      </c>
      <c r="AA2140" s="3" t="str">
        <f t="shared" si="540"/>
        <v/>
      </c>
      <c r="AB2140" s="3" t="str">
        <f t="shared" si="541"/>
        <v/>
      </c>
      <c r="AC2140" s="3">
        <f t="shared" si="542"/>
        <v>2.7377334133943609E-2</v>
      </c>
      <c r="AD2140" s="3" t="str">
        <f t="shared" si="543"/>
        <v/>
      </c>
      <c r="AE2140" s="3" t="str">
        <f t="shared" si="544"/>
        <v/>
      </c>
      <c r="AF2140" s="3" t="str">
        <f t="shared" si="545"/>
        <v/>
      </c>
      <c r="AG2140" s="3">
        <f t="shared" si="546"/>
        <v>2.29212158377412E-3</v>
      </c>
      <c r="AH2140" s="3" t="str">
        <f t="shared" si="547"/>
        <v/>
      </c>
    </row>
    <row r="2141" spans="1:34">
      <c r="A2141" s="16">
        <v>41457</v>
      </c>
      <c r="B2141">
        <v>161.1199951171875</v>
      </c>
      <c r="C2141">
        <v>162.30000305175781</v>
      </c>
      <c r="D2141">
        <v>160.5</v>
      </c>
      <c r="E2141">
        <v>161.21000671386719</v>
      </c>
      <c r="F2141">
        <v>131.9297180175781</v>
      </c>
      <c r="G2141">
        <v>154863700</v>
      </c>
      <c r="H2141">
        <v>16.440000534057621</v>
      </c>
      <c r="I2141">
        <v>2013</v>
      </c>
      <c r="J2141">
        <v>132.06351852416989</v>
      </c>
      <c r="K2141" s="3">
        <v>-9.2937651350111228E-4</v>
      </c>
      <c r="L2141" s="3">
        <v>1.664872334311163E-2</v>
      </c>
      <c r="M2141" s="3">
        <v>-2.218503235522196E-2</v>
      </c>
      <c r="N2141" s="3">
        <v>-9.152521123340307E-3</v>
      </c>
      <c r="O2141" s="3">
        <v>-5.3297013330352314E-3</v>
      </c>
      <c r="P2141" s="3">
        <v>4.2882805346089459E-3</v>
      </c>
      <c r="Q2141" s="3">
        <v>-6.0395857571260092E-2</v>
      </c>
      <c r="R2141" s="3">
        <v>-4.787235233510978E-2</v>
      </c>
      <c r="S2141" s="3" t="str">
        <f t="shared" si="532"/>
        <v/>
      </c>
      <c r="T2141" s="3">
        <f t="shared" si="533"/>
        <v>-9.2937651350111228E-4</v>
      </c>
      <c r="U2141" s="3" t="str">
        <f t="shared" si="534"/>
        <v/>
      </c>
      <c r="V2141" s="3" t="str">
        <f t="shared" si="535"/>
        <v/>
      </c>
      <c r="W2141" s="3" t="str">
        <f t="shared" si="536"/>
        <v/>
      </c>
      <c r="X2141" s="3">
        <f t="shared" si="537"/>
        <v>-5.3297013330352314E-3</v>
      </c>
      <c r="Y2141" s="3" t="str">
        <f t="shared" si="538"/>
        <v/>
      </c>
      <c r="Z2141" s="3" t="str">
        <f t="shared" si="539"/>
        <v/>
      </c>
      <c r="AA2141" s="3" t="str">
        <f t="shared" si="540"/>
        <v/>
      </c>
      <c r="AB2141" s="3" t="str">
        <f t="shared" si="541"/>
        <v/>
      </c>
      <c r="AC2141" s="3">
        <f t="shared" si="542"/>
        <v>1.664872334311163E-2</v>
      </c>
      <c r="AD2141" s="3" t="str">
        <f t="shared" si="543"/>
        <v/>
      </c>
      <c r="AE2141" s="3" t="str">
        <f t="shared" si="544"/>
        <v/>
      </c>
      <c r="AF2141" s="3" t="str">
        <f t="shared" si="545"/>
        <v/>
      </c>
      <c r="AG2141" s="3">
        <f t="shared" si="546"/>
        <v>4.2882805346089459E-3</v>
      </c>
      <c r="AH2141" s="3" t="str">
        <f t="shared" si="547"/>
        <v/>
      </c>
    </row>
    <row r="2142" spans="1:34">
      <c r="A2142" s="16">
        <v>41458</v>
      </c>
      <c r="B2142">
        <v>160.47999572753909</v>
      </c>
      <c r="C2142">
        <v>161.77000427246091</v>
      </c>
      <c r="D2142">
        <v>160.2200012207031</v>
      </c>
      <c r="E2142">
        <v>161.2799987792969</v>
      </c>
      <c r="F2142">
        <v>131.98699951171881</v>
      </c>
      <c r="G2142">
        <v>75216400</v>
      </c>
      <c r="H2142">
        <v>16.20000076293945</v>
      </c>
      <c r="I2142">
        <v>2013</v>
      </c>
      <c r="J2142">
        <v>132.09866256713869</v>
      </c>
      <c r="K2142" s="3">
        <v>4.3418188867039298E-4</v>
      </c>
      <c r="L2142" s="3">
        <v>7.1183716582203793E-3</v>
      </c>
      <c r="M2142" s="3">
        <v>-8.0551440561403842E-3</v>
      </c>
      <c r="N2142" s="3">
        <v>5.3538909853698691E-3</v>
      </c>
      <c r="O2142" s="3">
        <v>-6.1410920658370172E-3</v>
      </c>
      <c r="P2142" s="3">
        <v>-1.7484624726117339E-3</v>
      </c>
      <c r="Q2142" s="3">
        <v>-4.7231577637457667E-2</v>
      </c>
      <c r="R2142" s="3">
        <v>-3.4352380468485537E-2</v>
      </c>
      <c r="S2142" s="3" t="str">
        <f t="shared" si="532"/>
        <v/>
      </c>
      <c r="T2142" s="3">
        <f t="shared" si="533"/>
        <v>4.3418188867039298E-4</v>
      </c>
      <c r="U2142" s="3" t="str">
        <f t="shared" si="534"/>
        <v/>
      </c>
      <c r="V2142" s="3" t="str">
        <f t="shared" si="535"/>
        <v/>
      </c>
      <c r="W2142" s="3" t="str">
        <f t="shared" si="536"/>
        <v/>
      </c>
      <c r="X2142" s="3">
        <f t="shared" si="537"/>
        <v>-6.1410920658370172E-3</v>
      </c>
      <c r="Y2142" s="3" t="str">
        <f t="shared" si="538"/>
        <v/>
      </c>
      <c r="Z2142" s="3" t="str">
        <f t="shared" si="539"/>
        <v/>
      </c>
      <c r="AA2142" s="3" t="str">
        <f t="shared" si="540"/>
        <v/>
      </c>
      <c r="AB2142" s="3" t="str">
        <f t="shared" si="541"/>
        <v/>
      </c>
      <c r="AC2142" s="3">
        <f t="shared" si="542"/>
        <v>7.1183716582203793E-3</v>
      </c>
      <c r="AD2142" s="3" t="str">
        <f t="shared" si="543"/>
        <v/>
      </c>
      <c r="AE2142" s="3" t="str">
        <f t="shared" si="544"/>
        <v/>
      </c>
      <c r="AF2142" s="3" t="str">
        <f t="shared" si="545"/>
        <v/>
      </c>
      <c r="AG2142" s="3">
        <f t="shared" si="546"/>
        <v>-1.7484624726117339E-3</v>
      </c>
      <c r="AH2142" s="3" t="str">
        <f t="shared" si="547"/>
        <v/>
      </c>
    </row>
    <row r="2143" spans="1:34">
      <c r="A2143" s="16">
        <v>41460</v>
      </c>
      <c r="B2143">
        <v>162.4700012207031</v>
      </c>
      <c r="C2143">
        <v>163.08000183105469</v>
      </c>
      <c r="D2143">
        <v>161.30000305175781</v>
      </c>
      <c r="E2143">
        <v>163.02000427246091</v>
      </c>
      <c r="F2143">
        <v>133.4110412597656</v>
      </c>
      <c r="G2143">
        <v>122416900</v>
      </c>
      <c r="H2143">
        <v>14.89000034332275</v>
      </c>
      <c r="I2143">
        <v>2013</v>
      </c>
      <c r="J2143">
        <v>132.14557800292971</v>
      </c>
      <c r="K2143" s="3">
        <v>1.0789257679279631E-2</v>
      </c>
      <c r="L2143" s="3">
        <v>1.204408985811734E-2</v>
      </c>
      <c r="M2143" s="3">
        <v>2.8121808883175611E-2</v>
      </c>
      <c r="N2143" s="3">
        <v>7.0830328460917968E-3</v>
      </c>
      <c r="O2143" s="3">
        <v>1.2403442839992171E-4</v>
      </c>
      <c r="P2143" s="3">
        <v>-7.5738838268868403E-3</v>
      </c>
      <c r="Q2143" s="3">
        <v>-2.302382879216824E-2</v>
      </c>
      <c r="R2143" s="3">
        <v>-4.3016039966719988E-2</v>
      </c>
      <c r="S2143" s="3" t="str">
        <f t="shared" si="532"/>
        <v/>
      </c>
      <c r="T2143" s="3">
        <f t="shared" si="533"/>
        <v>1.0789257679279631E-2</v>
      </c>
      <c r="U2143" s="3" t="str">
        <f t="shared" si="534"/>
        <v/>
      </c>
      <c r="V2143" s="3" t="str">
        <f t="shared" si="535"/>
        <v/>
      </c>
      <c r="W2143" s="3" t="str">
        <f t="shared" si="536"/>
        <v/>
      </c>
      <c r="X2143" s="3">
        <f t="shared" si="537"/>
        <v>1.2403442839992171E-4</v>
      </c>
      <c r="Y2143" s="3" t="str">
        <f t="shared" si="538"/>
        <v/>
      </c>
      <c r="Z2143" s="3" t="str">
        <f t="shared" si="539"/>
        <v/>
      </c>
      <c r="AA2143" s="3" t="str">
        <f t="shared" si="540"/>
        <v/>
      </c>
      <c r="AB2143" s="3" t="str">
        <f t="shared" si="541"/>
        <v/>
      </c>
      <c r="AC2143" s="3">
        <f t="shared" si="542"/>
        <v>1.204408985811734E-2</v>
      </c>
      <c r="AD2143" s="3" t="str">
        <f t="shared" si="543"/>
        <v/>
      </c>
      <c r="AE2143" s="3" t="str">
        <f t="shared" si="544"/>
        <v/>
      </c>
      <c r="AF2143" s="3" t="str">
        <f t="shared" si="545"/>
        <v/>
      </c>
      <c r="AG2143" s="3">
        <f t="shared" si="546"/>
        <v>-7.5738838268868403E-3</v>
      </c>
      <c r="AH2143" s="3" t="str">
        <f t="shared" si="547"/>
        <v/>
      </c>
    </row>
    <row r="2144" spans="1:34">
      <c r="A2144" s="16">
        <v>41463</v>
      </c>
      <c r="B2144">
        <v>163.86000061035159</v>
      </c>
      <c r="C2144">
        <v>164.38999938964841</v>
      </c>
      <c r="D2144">
        <v>163.08000183105469</v>
      </c>
      <c r="E2144">
        <v>163.94999694824219</v>
      </c>
      <c r="F2144">
        <v>134.17207336425781</v>
      </c>
      <c r="G2144">
        <v>108092500</v>
      </c>
      <c r="H2144">
        <v>14.77999973297119</v>
      </c>
      <c r="I2144">
        <v>2013</v>
      </c>
      <c r="J2144">
        <v>132.14629058837889</v>
      </c>
      <c r="K2144" s="3">
        <v>5.7044161960355666E-3</v>
      </c>
      <c r="L2144" s="3">
        <v>2.2004873209158449E-2</v>
      </c>
      <c r="M2144" s="3">
        <v>3.0678297619855629E-2</v>
      </c>
      <c r="N2144" s="3">
        <v>1.062309212278567E-4</v>
      </c>
      <c r="O2144" s="3">
        <v>3.6803801387153001E-4</v>
      </c>
      <c r="P2144" s="3">
        <v>-1.246708331411162E-3</v>
      </c>
      <c r="Q2144" s="3">
        <v>-2.0997117262162579E-2</v>
      </c>
      <c r="R2144" s="3">
        <v>-5.5036451190903057E-2</v>
      </c>
      <c r="S2144" s="3" t="str">
        <f t="shared" si="532"/>
        <v/>
      </c>
      <c r="T2144" s="3">
        <f t="shared" si="533"/>
        <v>5.7044161960355666E-3</v>
      </c>
      <c r="U2144" s="3" t="str">
        <f t="shared" si="534"/>
        <v/>
      </c>
      <c r="V2144" s="3" t="str">
        <f t="shared" si="535"/>
        <v/>
      </c>
      <c r="W2144" s="3" t="str">
        <f t="shared" si="536"/>
        <v/>
      </c>
      <c r="X2144" s="3">
        <f t="shared" si="537"/>
        <v>3.6803801387153001E-4</v>
      </c>
      <c r="Y2144" s="3" t="str">
        <f t="shared" si="538"/>
        <v/>
      </c>
      <c r="Z2144" s="3" t="str">
        <f t="shared" si="539"/>
        <v/>
      </c>
      <c r="AA2144" s="3" t="str">
        <f t="shared" si="540"/>
        <v/>
      </c>
      <c r="AB2144" s="3" t="str">
        <f t="shared" si="541"/>
        <v/>
      </c>
      <c r="AC2144" s="3">
        <f t="shared" si="542"/>
        <v>2.2004873209158449E-2</v>
      </c>
      <c r="AD2144" s="3" t="str">
        <f t="shared" si="543"/>
        <v/>
      </c>
      <c r="AE2144" s="3" t="str">
        <f t="shared" si="544"/>
        <v/>
      </c>
      <c r="AF2144" s="3" t="str">
        <f t="shared" si="545"/>
        <v/>
      </c>
      <c r="AG2144" s="3">
        <f t="shared" si="546"/>
        <v>-1.246708331411162E-3</v>
      </c>
      <c r="AH2144" s="3" t="str">
        <f t="shared" si="547"/>
        <v/>
      </c>
    </row>
    <row r="2145" spans="1:34">
      <c r="A2145" s="16">
        <v>41464</v>
      </c>
      <c r="B2145">
        <v>164.97999572753909</v>
      </c>
      <c r="C2145">
        <v>165.33000183105469</v>
      </c>
      <c r="D2145">
        <v>164.27000427246091</v>
      </c>
      <c r="E2145">
        <v>165.1300048828125</v>
      </c>
      <c r="F2145">
        <v>135.1377868652344</v>
      </c>
      <c r="G2145">
        <v>119298000</v>
      </c>
      <c r="H2145">
        <v>14.35000038146973</v>
      </c>
      <c r="I2145">
        <v>2013</v>
      </c>
      <c r="J2145">
        <v>132.19528884887691</v>
      </c>
      <c r="K2145" s="3">
        <v>7.1975745530501456E-3</v>
      </c>
      <c r="L2145" s="3">
        <v>2.3364523238399441E-2</v>
      </c>
      <c r="M2145" s="3">
        <v>5.1381515731920853E-2</v>
      </c>
      <c r="N2145" s="3">
        <v>7.3045700792535584E-3</v>
      </c>
      <c r="O2145" s="3">
        <v>1.9518592874372409E-3</v>
      </c>
      <c r="P2145" s="3">
        <v>-7.064944133219786E-3</v>
      </c>
      <c r="Q2145" s="3">
        <v>2.29212158377412E-3</v>
      </c>
      <c r="R2145" s="3">
        <v>-5.5036451190903057E-2</v>
      </c>
      <c r="S2145" s="3" t="str">
        <f t="shared" si="532"/>
        <v/>
      </c>
      <c r="T2145" s="3">
        <f t="shared" si="533"/>
        <v>7.1975745530501456E-3</v>
      </c>
      <c r="U2145" s="3" t="str">
        <f t="shared" si="534"/>
        <v/>
      </c>
      <c r="V2145" s="3" t="str">
        <f t="shared" si="535"/>
        <v/>
      </c>
      <c r="W2145" s="3" t="str">
        <f t="shared" si="536"/>
        <v/>
      </c>
      <c r="X2145" s="3">
        <f t="shared" si="537"/>
        <v>1.9518592874372409E-3</v>
      </c>
      <c r="Y2145" s="3" t="str">
        <f t="shared" si="538"/>
        <v/>
      </c>
      <c r="Z2145" s="3" t="str">
        <f t="shared" si="539"/>
        <v/>
      </c>
      <c r="AA2145" s="3" t="str">
        <f t="shared" si="540"/>
        <v/>
      </c>
      <c r="AB2145" s="3">
        <f t="shared" si="541"/>
        <v>2.3364523238399441E-2</v>
      </c>
      <c r="AC2145" s="3" t="str">
        <f t="shared" si="542"/>
        <v/>
      </c>
      <c r="AD2145" s="3" t="str">
        <f t="shared" si="543"/>
        <v/>
      </c>
      <c r="AE2145" s="3" t="str">
        <f t="shared" si="544"/>
        <v/>
      </c>
      <c r="AF2145" s="3">
        <f t="shared" si="545"/>
        <v>-7.064944133219786E-3</v>
      </c>
      <c r="AG2145" s="3" t="str">
        <f t="shared" si="546"/>
        <v/>
      </c>
      <c r="AH2145" s="3" t="str">
        <f t="shared" si="547"/>
        <v/>
      </c>
    </row>
    <row r="2146" spans="1:34">
      <c r="A2146" s="16">
        <v>41465</v>
      </c>
      <c r="B2146">
        <v>164.9700012207031</v>
      </c>
      <c r="C2146">
        <v>165.75</v>
      </c>
      <c r="D2146">
        <v>164.6300048828125</v>
      </c>
      <c r="E2146">
        <v>165.19000244140619</v>
      </c>
      <c r="F2146">
        <v>135.18681335449219</v>
      </c>
      <c r="G2146">
        <v>121410100</v>
      </c>
      <c r="H2146">
        <v>14.210000038146971</v>
      </c>
      <c r="I2146">
        <v>2013</v>
      </c>
      <c r="J2146">
        <v>132.3159324645996</v>
      </c>
      <c r="K2146" s="3">
        <v>3.6278890157270821E-4</v>
      </c>
      <c r="L2146" s="3">
        <v>2.4688109592412522E-2</v>
      </c>
      <c r="M2146" s="3">
        <v>4.1747858441992802E-2</v>
      </c>
      <c r="N2146" s="3">
        <v>1.8172785228431909E-2</v>
      </c>
      <c r="O2146" s="3">
        <v>-3.0279173088793021E-3</v>
      </c>
      <c r="P2146" s="3">
        <v>-6.1410920658370172E-3</v>
      </c>
      <c r="Q2146" s="3">
        <v>4.2882805346089459E-3</v>
      </c>
      <c r="R2146" s="3">
        <v>-4.518706376564452E-2</v>
      </c>
      <c r="S2146" s="3" t="str">
        <f t="shared" si="532"/>
        <v/>
      </c>
      <c r="T2146" s="3">
        <f t="shared" si="533"/>
        <v>3.6278890157270821E-4</v>
      </c>
      <c r="U2146" s="3" t="str">
        <f t="shared" si="534"/>
        <v/>
      </c>
      <c r="V2146" s="3" t="str">
        <f t="shared" si="535"/>
        <v/>
      </c>
      <c r="W2146" s="3" t="str">
        <f t="shared" si="536"/>
        <v/>
      </c>
      <c r="X2146" s="3">
        <f t="shared" si="537"/>
        <v>-3.0279173088793021E-3</v>
      </c>
      <c r="Y2146" s="3" t="str">
        <f t="shared" si="538"/>
        <v/>
      </c>
      <c r="Z2146" s="3" t="str">
        <f t="shared" si="539"/>
        <v/>
      </c>
      <c r="AA2146" s="3" t="str">
        <f t="shared" si="540"/>
        <v/>
      </c>
      <c r="AB2146" s="3">
        <f t="shared" si="541"/>
        <v>2.4688109592412522E-2</v>
      </c>
      <c r="AC2146" s="3" t="str">
        <f t="shared" si="542"/>
        <v/>
      </c>
      <c r="AD2146" s="3" t="str">
        <f t="shared" si="543"/>
        <v/>
      </c>
      <c r="AE2146" s="3" t="str">
        <f t="shared" si="544"/>
        <v/>
      </c>
      <c r="AF2146" s="3">
        <f t="shared" si="545"/>
        <v>-6.1410920658370172E-3</v>
      </c>
      <c r="AG2146" s="3" t="str">
        <f t="shared" si="546"/>
        <v/>
      </c>
      <c r="AH2146" s="3" t="str">
        <f t="shared" si="547"/>
        <v/>
      </c>
    </row>
    <row r="2147" spans="1:34">
      <c r="A2147" s="16">
        <v>41466</v>
      </c>
      <c r="B2147">
        <v>167.11000061035159</v>
      </c>
      <c r="C2147">
        <v>167.61000061035159</v>
      </c>
      <c r="D2147">
        <v>165.17999267578119</v>
      </c>
      <c r="E2147">
        <v>167.44000244140619</v>
      </c>
      <c r="F2147">
        <v>137.0281677246094</v>
      </c>
      <c r="G2147">
        <v>135592200</v>
      </c>
      <c r="H2147">
        <v>14.010000228881839</v>
      </c>
      <c r="I2147">
        <v>2013</v>
      </c>
      <c r="J2147">
        <v>132.58359451293941</v>
      </c>
      <c r="K2147" s="3">
        <v>1.362081348340327E-2</v>
      </c>
      <c r="L2147" s="3">
        <v>3.8194429993410273E-2</v>
      </c>
      <c r="M2147" s="3">
        <v>4.5584683799597681E-2</v>
      </c>
      <c r="N2147" s="3">
        <v>4.0654975845500152E-2</v>
      </c>
      <c r="O2147" s="3">
        <v>-6.0595468715174412E-5</v>
      </c>
      <c r="P2147" s="3">
        <v>1.2403442839992171E-4</v>
      </c>
      <c r="Q2147" s="3">
        <v>-1.7484624726117339E-3</v>
      </c>
      <c r="R2147" s="3">
        <v>-3.7217955316605433E-2</v>
      </c>
      <c r="S2147" s="3" t="str">
        <f t="shared" si="532"/>
        <v/>
      </c>
      <c r="T2147" s="3">
        <f t="shared" si="533"/>
        <v>1.362081348340327E-2</v>
      </c>
      <c r="U2147" s="3" t="str">
        <f t="shared" si="534"/>
        <v/>
      </c>
      <c r="V2147" s="3" t="str">
        <f t="shared" si="535"/>
        <v/>
      </c>
      <c r="W2147" s="3" t="str">
        <f t="shared" si="536"/>
        <v/>
      </c>
      <c r="X2147" s="3">
        <f t="shared" si="537"/>
        <v>-6.0595468715174412E-5</v>
      </c>
      <c r="Y2147" s="3" t="str">
        <f t="shared" si="538"/>
        <v/>
      </c>
      <c r="Z2147" s="3" t="str">
        <f t="shared" si="539"/>
        <v/>
      </c>
      <c r="AA2147" s="3" t="str">
        <f t="shared" si="540"/>
        <v/>
      </c>
      <c r="AB2147" s="3">
        <f t="shared" si="541"/>
        <v>3.8194429993410273E-2</v>
      </c>
      <c r="AC2147" s="3" t="str">
        <f t="shared" si="542"/>
        <v/>
      </c>
      <c r="AD2147" s="3" t="str">
        <f t="shared" si="543"/>
        <v/>
      </c>
      <c r="AE2147" s="3" t="str">
        <f t="shared" si="544"/>
        <v/>
      </c>
      <c r="AF2147" s="3">
        <f t="shared" si="545"/>
        <v>1.2403442839992171E-4</v>
      </c>
      <c r="AG2147" s="3" t="str">
        <f t="shared" si="546"/>
        <v/>
      </c>
      <c r="AH2147" s="3" t="str">
        <f t="shared" si="547"/>
        <v/>
      </c>
    </row>
    <row r="2148" spans="1:34">
      <c r="A2148" s="16">
        <v>41467</v>
      </c>
      <c r="B2148">
        <v>167.38999938964841</v>
      </c>
      <c r="C2148">
        <v>167.92999267578119</v>
      </c>
      <c r="D2148">
        <v>167.1300048828125</v>
      </c>
      <c r="E2148">
        <v>167.50999450683591</v>
      </c>
      <c r="F2148">
        <v>137.0854797363281</v>
      </c>
      <c r="G2148">
        <v>104212700</v>
      </c>
      <c r="H2148">
        <v>13.840000152587891</v>
      </c>
      <c r="I2148">
        <v>2013</v>
      </c>
      <c r="J2148">
        <v>132.75399169921869</v>
      </c>
      <c r="K2148" s="3">
        <v>4.1824985818927912E-4</v>
      </c>
      <c r="L2148" s="3">
        <v>2.754223669844524E-2</v>
      </c>
      <c r="M2148" s="3">
        <v>3.9918047730252093E-2</v>
      </c>
      <c r="N2148" s="3">
        <v>2.5493765274908101E-2</v>
      </c>
      <c r="O2148" s="3">
        <v>-1.8513948523276591E-3</v>
      </c>
      <c r="P2148" s="3">
        <v>3.6803801387153001E-4</v>
      </c>
      <c r="Q2148" s="3">
        <v>-7.5738838268868403E-3</v>
      </c>
      <c r="R2148" s="3">
        <v>-5.1641255950402483E-2</v>
      </c>
      <c r="S2148" s="3" t="str">
        <f t="shared" si="532"/>
        <v/>
      </c>
      <c r="T2148" s="3">
        <f t="shared" si="533"/>
        <v>4.1824985818927912E-4</v>
      </c>
      <c r="U2148" s="3" t="str">
        <f t="shared" si="534"/>
        <v/>
      </c>
      <c r="V2148" s="3" t="str">
        <f t="shared" si="535"/>
        <v/>
      </c>
      <c r="W2148" s="3" t="str">
        <f t="shared" si="536"/>
        <v/>
      </c>
      <c r="X2148" s="3">
        <f t="shared" si="537"/>
        <v>-1.8513948523276591E-3</v>
      </c>
      <c r="Y2148" s="3" t="str">
        <f t="shared" si="538"/>
        <v/>
      </c>
      <c r="Z2148" s="3" t="str">
        <f t="shared" si="539"/>
        <v/>
      </c>
      <c r="AA2148" s="3" t="str">
        <f t="shared" si="540"/>
        <v/>
      </c>
      <c r="AB2148" s="3">
        <f t="shared" si="541"/>
        <v>2.754223669844524E-2</v>
      </c>
      <c r="AC2148" s="3" t="str">
        <f t="shared" si="542"/>
        <v/>
      </c>
      <c r="AD2148" s="3" t="str">
        <f t="shared" si="543"/>
        <v/>
      </c>
      <c r="AE2148" s="3" t="str">
        <f t="shared" si="544"/>
        <v/>
      </c>
      <c r="AF2148" s="3">
        <f t="shared" si="545"/>
        <v>3.6803801387153001E-4</v>
      </c>
      <c r="AG2148" s="3" t="str">
        <f t="shared" si="546"/>
        <v/>
      </c>
      <c r="AH2148" s="3" t="str">
        <f t="shared" si="547"/>
        <v/>
      </c>
    </row>
    <row r="2149" spans="1:34">
      <c r="A2149" s="16">
        <v>41470</v>
      </c>
      <c r="B2149">
        <v>167.9700012207031</v>
      </c>
      <c r="C2149">
        <v>168.38999938964841</v>
      </c>
      <c r="D2149">
        <v>167.67999267578119</v>
      </c>
      <c r="E2149">
        <v>168.1499938964844</v>
      </c>
      <c r="F2149">
        <v>137.6092224121094</v>
      </c>
      <c r="G2149">
        <v>69450600</v>
      </c>
      <c r="H2149">
        <v>13.789999961853029</v>
      </c>
      <c r="I2149">
        <v>2013</v>
      </c>
      <c r="J2149">
        <v>132.99250106811519</v>
      </c>
      <c r="K2149" s="3">
        <v>3.8205554431338662E-3</v>
      </c>
      <c r="L2149" s="3">
        <v>2.5617469877805329E-2</v>
      </c>
      <c r="M2149" s="3">
        <v>4.8186052263564212E-2</v>
      </c>
      <c r="N2149" s="3">
        <v>3.5909530483282381E-2</v>
      </c>
      <c r="O2149" s="3">
        <v>1.014853886454947E-3</v>
      </c>
      <c r="P2149" s="3">
        <v>1.9518592874372409E-3</v>
      </c>
      <c r="Q2149" s="3">
        <v>-1.246708331411162E-3</v>
      </c>
      <c r="R2149" s="3">
        <v>-4.5655088139662008E-2</v>
      </c>
      <c r="S2149" s="3" t="str">
        <f t="shared" si="532"/>
        <v/>
      </c>
      <c r="T2149" s="3">
        <f t="shared" si="533"/>
        <v>3.8205554431338662E-3</v>
      </c>
      <c r="U2149" s="3" t="str">
        <f t="shared" si="534"/>
        <v/>
      </c>
      <c r="V2149" s="3" t="str">
        <f t="shared" si="535"/>
        <v/>
      </c>
      <c r="W2149" s="3" t="str">
        <f t="shared" si="536"/>
        <v/>
      </c>
      <c r="X2149" s="3">
        <f t="shared" si="537"/>
        <v>1.014853886454947E-3</v>
      </c>
      <c r="Y2149" s="3" t="str">
        <f t="shared" si="538"/>
        <v/>
      </c>
      <c r="Z2149" s="3" t="str">
        <f t="shared" si="539"/>
        <v/>
      </c>
      <c r="AA2149" s="3" t="str">
        <f t="shared" si="540"/>
        <v/>
      </c>
      <c r="AB2149" s="3">
        <f t="shared" si="541"/>
        <v>2.5617469877805329E-2</v>
      </c>
      <c r="AC2149" s="3" t="str">
        <f t="shared" si="542"/>
        <v/>
      </c>
      <c r="AD2149" s="3" t="str">
        <f t="shared" si="543"/>
        <v/>
      </c>
      <c r="AE2149" s="3" t="str">
        <f t="shared" si="544"/>
        <v/>
      </c>
      <c r="AF2149" s="3">
        <f t="shared" si="545"/>
        <v>1.9518592874372409E-3</v>
      </c>
      <c r="AG2149" s="3" t="str">
        <f t="shared" si="546"/>
        <v/>
      </c>
      <c r="AH2149" s="3" t="str">
        <f t="shared" si="547"/>
        <v/>
      </c>
    </row>
    <row r="2150" spans="1:34">
      <c r="A2150" s="16">
        <v>41471</v>
      </c>
      <c r="B2150">
        <v>168.25999450683591</v>
      </c>
      <c r="C2150">
        <v>168.36000061035159</v>
      </c>
      <c r="D2150">
        <v>167.07000732421881</v>
      </c>
      <c r="E2150">
        <v>167.52000427246091</v>
      </c>
      <c r="F2150">
        <v>137.0936584472656</v>
      </c>
      <c r="G2150">
        <v>88702100</v>
      </c>
      <c r="H2150">
        <v>14.420000076293951</v>
      </c>
      <c r="I2150">
        <v>2013</v>
      </c>
      <c r="J2150">
        <v>133.15394744873049</v>
      </c>
      <c r="K2150" s="3">
        <v>-3.7465800315312769E-3</v>
      </c>
      <c r="L2150" s="3">
        <v>1.4473165702955759E-2</v>
      </c>
      <c r="M2150" s="3">
        <v>3.8175847557754938E-2</v>
      </c>
      <c r="N2150" s="3">
        <v>2.4120824000203319E-2</v>
      </c>
      <c r="O2150" s="3">
        <v>-6.4227571303421271E-3</v>
      </c>
      <c r="P2150" s="3">
        <v>-3.0279173088793021E-3</v>
      </c>
      <c r="Q2150" s="3">
        <v>-7.064944133219786E-3</v>
      </c>
      <c r="R2150" s="3">
        <v>-5.2967687816538163E-2</v>
      </c>
      <c r="S2150" s="3" t="str">
        <f t="shared" si="532"/>
        <v/>
      </c>
      <c r="T2150" s="3">
        <f t="shared" si="533"/>
        <v>-3.7465800315312769E-3</v>
      </c>
      <c r="U2150" s="3" t="str">
        <f t="shared" si="534"/>
        <v/>
      </c>
      <c r="V2150" s="3" t="str">
        <f t="shared" si="535"/>
        <v/>
      </c>
      <c r="W2150" s="3" t="str">
        <f t="shared" si="536"/>
        <v/>
      </c>
      <c r="X2150" s="3">
        <f t="shared" si="537"/>
        <v>-6.4227571303421271E-3</v>
      </c>
      <c r="Y2150" s="3" t="str">
        <f t="shared" si="538"/>
        <v/>
      </c>
      <c r="Z2150" s="3" t="str">
        <f t="shared" si="539"/>
        <v/>
      </c>
      <c r="AA2150" s="3" t="str">
        <f t="shared" si="540"/>
        <v/>
      </c>
      <c r="AB2150" s="3">
        <f t="shared" si="541"/>
        <v>1.4473165702955759E-2</v>
      </c>
      <c r="AC2150" s="3" t="str">
        <f t="shared" si="542"/>
        <v/>
      </c>
      <c r="AD2150" s="3" t="str">
        <f t="shared" si="543"/>
        <v/>
      </c>
      <c r="AE2150" s="3" t="str">
        <f t="shared" si="544"/>
        <v/>
      </c>
      <c r="AF2150" s="3">
        <f t="shared" si="545"/>
        <v>-3.0279173088793021E-3</v>
      </c>
      <c r="AG2150" s="3" t="str">
        <f t="shared" si="546"/>
        <v/>
      </c>
      <c r="AH2150" s="3" t="str">
        <f t="shared" si="547"/>
        <v/>
      </c>
    </row>
    <row r="2151" spans="1:34">
      <c r="A2151" s="16">
        <v>41472</v>
      </c>
      <c r="B2151">
        <v>168.1600036621094</v>
      </c>
      <c r="C2151">
        <v>168.47999572753909</v>
      </c>
      <c r="D2151">
        <v>167.72999572753909</v>
      </c>
      <c r="E2151">
        <v>167.94999694824219</v>
      </c>
      <c r="F2151">
        <v>137.44560241699219</v>
      </c>
      <c r="G2151">
        <v>92873900</v>
      </c>
      <c r="H2151">
        <v>13.77999973297119</v>
      </c>
      <c r="I2151">
        <v>2013</v>
      </c>
      <c r="J2151">
        <v>133.28007812499999</v>
      </c>
      <c r="K2151" s="3">
        <v>2.56717906366144E-3</v>
      </c>
      <c r="L2151" s="3">
        <v>1.670864936047356E-2</v>
      </c>
      <c r="M2151" s="3">
        <v>4.1809263919438733E-2</v>
      </c>
      <c r="N2151" s="3">
        <v>1.8696691691415971E-2</v>
      </c>
      <c r="O2151" s="3">
        <v>1.2535306215524229E-3</v>
      </c>
      <c r="P2151" s="3">
        <v>-6.0595468715174412E-5</v>
      </c>
      <c r="Q2151" s="3">
        <v>-6.1410920658370172E-3</v>
      </c>
      <c r="R2151" s="3">
        <v>-6.0395857571260092E-2</v>
      </c>
      <c r="S2151" s="3" t="str">
        <f t="shared" si="532"/>
        <v/>
      </c>
      <c r="T2151" s="3">
        <f t="shared" si="533"/>
        <v>2.56717906366144E-3</v>
      </c>
      <c r="U2151" s="3" t="str">
        <f t="shared" si="534"/>
        <v/>
      </c>
      <c r="V2151" s="3" t="str">
        <f t="shared" si="535"/>
        <v/>
      </c>
      <c r="W2151" s="3" t="str">
        <f t="shared" si="536"/>
        <v/>
      </c>
      <c r="X2151" s="3">
        <f t="shared" si="537"/>
        <v>1.2535306215524229E-3</v>
      </c>
      <c r="Y2151" s="3" t="str">
        <f t="shared" si="538"/>
        <v/>
      </c>
      <c r="Z2151" s="3" t="str">
        <f t="shared" si="539"/>
        <v/>
      </c>
      <c r="AA2151" s="3" t="str">
        <f t="shared" si="540"/>
        <v/>
      </c>
      <c r="AB2151" s="3">
        <f t="shared" si="541"/>
        <v>1.670864936047356E-2</v>
      </c>
      <c r="AC2151" s="3" t="str">
        <f t="shared" si="542"/>
        <v/>
      </c>
      <c r="AD2151" s="3" t="str">
        <f t="shared" si="543"/>
        <v/>
      </c>
      <c r="AE2151" s="3" t="str">
        <f t="shared" si="544"/>
        <v/>
      </c>
      <c r="AF2151" s="3">
        <f t="shared" si="545"/>
        <v>-6.0595468715174412E-5</v>
      </c>
      <c r="AG2151" s="3" t="str">
        <f t="shared" si="546"/>
        <v/>
      </c>
      <c r="AH2151" s="3" t="str">
        <f t="shared" si="547"/>
        <v/>
      </c>
    </row>
    <row r="2152" spans="1:34">
      <c r="A2152" s="16">
        <v>41473</v>
      </c>
      <c r="B2152">
        <v>168.30999755859381</v>
      </c>
      <c r="C2152">
        <v>169.27000427246091</v>
      </c>
      <c r="D2152">
        <v>168.19999694824219</v>
      </c>
      <c r="E2152">
        <v>168.8699951171875</v>
      </c>
      <c r="F2152">
        <v>138.19844055175781</v>
      </c>
      <c r="G2152">
        <v>103620100</v>
      </c>
      <c r="H2152">
        <v>13.77000045776367</v>
      </c>
      <c r="I2152">
        <v>2013</v>
      </c>
      <c r="J2152">
        <v>133.53705978393549</v>
      </c>
      <c r="K2152" s="3">
        <v>5.4773533785505979E-3</v>
      </c>
      <c r="L2152" s="3">
        <v>8.5403814893034724E-3</v>
      </c>
      <c r="M2152" s="3">
        <v>4.7061006485624057E-2</v>
      </c>
      <c r="N2152" s="3">
        <v>3.862677924281499E-2</v>
      </c>
      <c r="O2152" s="3">
        <v>1.4885382824807449E-3</v>
      </c>
      <c r="P2152" s="3">
        <v>-2.2097175811793819E-3</v>
      </c>
      <c r="Q2152" s="3">
        <v>1.2403442839992171E-4</v>
      </c>
      <c r="R2152" s="3">
        <v>-4.7231577637457667E-2</v>
      </c>
      <c r="S2152" s="3" t="str">
        <f t="shared" si="532"/>
        <v/>
      </c>
      <c r="T2152" s="3">
        <f t="shared" si="533"/>
        <v>5.4773533785505979E-3</v>
      </c>
      <c r="U2152" s="3" t="str">
        <f t="shared" si="534"/>
        <v/>
      </c>
      <c r="V2152" s="3" t="str">
        <f t="shared" si="535"/>
        <v/>
      </c>
      <c r="W2152" s="3" t="str">
        <f t="shared" si="536"/>
        <v/>
      </c>
      <c r="X2152" s="3">
        <f t="shared" si="537"/>
        <v>1.4885382824807449E-3</v>
      </c>
      <c r="Y2152" s="3" t="str">
        <f t="shared" si="538"/>
        <v/>
      </c>
      <c r="Z2152" s="3" t="str">
        <f t="shared" si="539"/>
        <v/>
      </c>
      <c r="AA2152" s="3" t="str">
        <f t="shared" si="540"/>
        <v/>
      </c>
      <c r="AB2152" s="3">
        <f t="shared" si="541"/>
        <v>8.5403814893034724E-3</v>
      </c>
      <c r="AC2152" s="3" t="str">
        <f t="shared" si="542"/>
        <v/>
      </c>
      <c r="AD2152" s="3" t="str">
        <f t="shared" si="543"/>
        <v/>
      </c>
      <c r="AE2152" s="3" t="str">
        <f t="shared" si="544"/>
        <v/>
      </c>
      <c r="AF2152" s="3">
        <f t="shared" si="545"/>
        <v>-2.2097175811793819E-3</v>
      </c>
      <c r="AG2152" s="3" t="str">
        <f t="shared" si="546"/>
        <v/>
      </c>
      <c r="AH2152" s="3" t="str">
        <f t="shared" si="547"/>
        <v/>
      </c>
    </row>
    <row r="2153" spans="1:34">
      <c r="A2153" s="16">
        <v>41474</v>
      </c>
      <c r="B2153">
        <v>168.52000427246091</v>
      </c>
      <c r="C2153">
        <v>169.22999572753909</v>
      </c>
      <c r="D2153">
        <v>168.30999755859381</v>
      </c>
      <c r="E2153">
        <v>169.16999816894531</v>
      </c>
      <c r="F2153">
        <v>138.4440002441406</v>
      </c>
      <c r="G2153">
        <v>103831700</v>
      </c>
      <c r="H2153">
        <v>12.539999961853029</v>
      </c>
      <c r="I2153">
        <v>2013</v>
      </c>
      <c r="J2153">
        <v>133.97116470336911</v>
      </c>
      <c r="K2153" s="3">
        <v>1.77686297618429E-3</v>
      </c>
      <c r="L2153" s="3">
        <v>9.9100248284902381E-3</v>
      </c>
      <c r="M2153" s="3">
        <v>3.7725205776449E-2</v>
      </c>
      <c r="N2153" s="3">
        <v>6.6907915686548414E-2</v>
      </c>
      <c r="O2153" s="3">
        <v>-3.3161459986135182E-3</v>
      </c>
      <c r="P2153" s="3">
        <v>-2.6266324222178339E-3</v>
      </c>
      <c r="Q2153" s="3">
        <v>3.6803801387153001E-4</v>
      </c>
      <c r="R2153" s="3">
        <v>-2.302382879216824E-2</v>
      </c>
      <c r="S2153" s="3" t="str">
        <f t="shared" si="532"/>
        <v/>
      </c>
      <c r="T2153" s="3">
        <f t="shared" si="533"/>
        <v>1.77686297618429E-3</v>
      </c>
      <c r="U2153" s="3" t="str">
        <f t="shared" si="534"/>
        <v/>
      </c>
      <c r="V2153" s="3" t="str">
        <f t="shared" si="535"/>
        <v/>
      </c>
      <c r="W2153" s="3" t="str">
        <f t="shared" si="536"/>
        <v/>
      </c>
      <c r="X2153" s="3">
        <f t="shared" si="537"/>
        <v>-3.3161459986135182E-3</v>
      </c>
      <c r="Y2153" s="3" t="str">
        <f t="shared" si="538"/>
        <v/>
      </c>
      <c r="Z2153" s="3" t="str">
        <f t="shared" si="539"/>
        <v/>
      </c>
      <c r="AA2153" s="3" t="str">
        <f t="shared" si="540"/>
        <v/>
      </c>
      <c r="AB2153" s="3">
        <f t="shared" si="541"/>
        <v>9.9100248284902381E-3</v>
      </c>
      <c r="AC2153" s="3" t="str">
        <f t="shared" si="542"/>
        <v/>
      </c>
      <c r="AD2153" s="3" t="str">
        <f t="shared" si="543"/>
        <v/>
      </c>
      <c r="AE2153" s="3" t="str">
        <f t="shared" si="544"/>
        <v/>
      </c>
      <c r="AF2153" s="3">
        <f t="shared" si="545"/>
        <v>-2.6266324222178339E-3</v>
      </c>
      <c r="AG2153" s="3" t="str">
        <f t="shared" si="546"/>
        <v/>
      </c>
      <c r="AH2153" s="3" t="str">
        <f t="shared" si="547"/>
        <v/>
      </c>
    </row>
    <row r="2154" spans="1:34">
      <c r="A2154" s="16">
        <v>41477</v>
      </c>
      <c r="B2154">
        <v>169.4100036621094</v>
      </c>
      <c r="C2154">
        <v>169.74000549316409</v>
      </c>
      <c r="D2154">
        <v>169.00999450683591</v>
      </c>
      <c r="E2154">
        <v>169.5</v>
      </c>
      <c r="F2154">
        <v>138.7140197753906</v>
      </c>
      <c r="G2154">
        <v>79428600</v>
      </c>
      <c r="H2154">
        <v>12.289999961853029</v>
      </c>
      <c r="I2154">
        <v>2013</v>
      </c>
      <c r="J2154">
        <v>134.3979446411133</v>
      </c>
      <c r="K2154" s="3">
        <v>1.9503881047486791E-3</v>
      </c>
      <c r="L2154" s="3">
        <v>8.0285125074874841E-3</v>
      </c>
      <c r="M2154" s="3">
        <v>3.3851652562616907E-2</v>
      </c>
      <c r="N2154" s="3">
        <v>6.5568461254712496E-2</v>
      </c>
      <c r="O2154" s="3">
        <v>-9.458158292913188E-4</v>
      </c>
      <c r="P2154" s="3">
        <v>-6.4227571303421271E-3</v>
      </c>
      <c r="Q2154" s="3">
        <v>1.9518592874372409E-3</v>
      </c>
      <c r="R2154" s="3">
        <v>-2.0997117262162579E-2</v>
      </c>
      <c r="S2154" s="3">
        <f t="shared" si="532"/>
        <v>1.9503881047486791E-3</v>
      </c>
      <c r="T2154" s="3" t="str">
        <f t="shared" si="533"/>
        <v/>
      </c>
      <c r="U2154" s="3" t="str">
        <f t="shared" si="534"/>
        <v/>
      </c>
      <c r="V2154" s="3" t="str">
        <f t="shared" si="535"/>
        <v/>
      </c>
      <c r="W2154" s="3">
        <f t="shared" si="536"/>
        <v>-9.458158292913188E-4</v>
      </c>
      <c r="X2154" s="3" t="str">
        <f t="shared" si="537"/>
        <v/>
      </c>
      <c r="Y2154" s="3" t="str">
        <f t="shared" si="538"/>
        <v/>
      </c>
      <c r="Z2154" s="3" t="str">
        <f t="shared" si="539"/>
        <v/>
      </c>
      <c r="AA2154" s="3" t="str">
        <f t="shared" si="540"/>
        <v/>
      </c>
      <c r="AB2154" s="3">
        <f t="shared" si="541"/>
        <v>8.0285125074874841E-3</v>
      </c>
      <c r="AC2154" s="3" t="str">
        <f t="shared" si="542"/>
        <v/>
      </c>
      <c r="AD2154" s="3" t="str">
        <f t="shared" si="543"/>
        <v/>
      </c>
      <c r="AE2154" s="3" t="str">
        <f t="shared" si="544"/>
        <v/>
      </c>
      <c r="AF2154" s="3">
        <f t="shared" si="545"/>
        <v>-6.4227571303421271E-3</v>
      </c>
      <c r="AG2154" s="3" t="str">
        <f t="shared" si="546"/>
        <v/>
      </c>
      <c r="AH2154" s="3" t="str">
        <f t="shared" si="547"/>
        <v/>
      </c>
    </row>
    <row r="2155" spans="1:34">
      <c r="A2155" s="16">
        <v>41478</v>
      </c>
      <c r="B2155">
        <v>169.80000305175781</v>
      </c>
      <c r="C2155">
        <v>169.83000183105469</v>
      </c>
      <c r="D2155">
        <v>169.05000305175781</v>
      </c>
      <c r="E2155">
        <v>169.13999938964841</v>
      </c>
      <c r="F2155">
        <v>138.41943359375</v>
      </c>
      <c r="G2155">
        <v>80829700</v>
      </c>
      <c r="H2155">
        <v>12.659999847412109</v>
      </c>
      <c r="I2155">
        <v>2013</v>
      </c>
      <c r="J2155">
        <v>134.8922393798828</v>
      </c>
      <c r="K2155" s="3">
        <v>-2.1236943613747168E-3</v>
      </c>
      <c r="L2155" s="3">
        <v>9.6705796715925718E-3</v>
      </c>
      <c r="M2155" s="3">
        <v>2.4283709276578861E-2</v>
      </c>
      <c r="N2155" s="3">
        <v>7.6912958798723619E-2</v>
      </c>
      <c r="O2155" s="3">
        <v>-2.654849252166303E-3</v>
      </c>
      <c r="P2155" s="3">
        <v>1.2535306215524229E-3</v>
      </c>
      <c r="Q2155" s="3">
        <v>-3.0279173088793021E-3</v>
      </c>
      <c r="R2155" s="3">
        <v>2.29212158377412E-3</v>
      </c>
      <c r="S2155" s="3">
        <f t="shared" si="532"/>
        <v>-2.1236943613747168E-3</v>
      </c>
      <c r="T2155" s="3" t="str">
        <f t="shared" si="533"/>
        <v/>
      </c>
      <c r="U2155" s="3" t="str">
        <f t="shared" si="534"/>
        <v/>
      </c>
      <c r="V2155" s="3" t="str">
        <f t="shared" si="535"/>
        <v/>
      </c>
      <c r="W2155" s="3">
        <f t="shared" si="536"/>
        <v>-2.654849252166303E-3</v>
      </c>
      <c r="X2155" s="3" t="str">
        <f t="shared" si="537"/>
        <v/>
      </c>
      <c r="Y2155" s="3" t="str">
        <f t="shared" si="538"/>
        <v/>
      </c>
      <c r="Z2155" s="3" t="str">
        <f t="shared" si="539"/>
        <v/>
      </c>
      <c r="AA2155" s="3" t="str">
        <f t="shared" si="540"/>
        <v/>
      </c>
      <c r="AB2155" s="3">
        <f t="shared" si="541"/>
        <v>9.6705796715925718E-3</v>
      </c>
      <c r="AC2155" s="3" t="str">
        <f t="shared" si="542"/>
        <v/>
      </c>
      <c r="AD2155" s="3" t="str">
        <f t="shared" si="543"/>
        <v/>
      </c>
      <c r="AE2155" s="3" t="str">
        <f t="shared" si="544"/>
        <v/>
      </c>
      <c r="AF2155" s="3">
        <f t="shared" si="545"/>
        <v>1.2535306215524229E-3</v>
      </c>
      <c r="AG2155" s="3" t="str">
        <f t="shared" si="546"/>
        <v/>
      </c>
      <c r="AH2155" s="3" t="str">
        <f t="shared" si="547"/>
        <v/>
      </c>
    </row>
    <row r="2156" spans="1:34">
      <c r="A2156" s="16">
        <v>41479</v>
      </c>
      <c r="B2156">
        <v>169.78999328613281</v>
      </c>
      <c r="C2156">
        <v>169.86000061035159</v>
      </c>
      <c r="D2156">
        <v>168.17999267578119</v>
      </c>
      <c r="E2156">
        <v>168.52000427246091</v>
      </c>
      <c r="F2156">
        <v>137.9120178222656</v>
      </c>
      <c r="G2156">
        <v>112914000</v>
      </c>
      <c r="H2156">
        <v>13.180000305175779</v>
      </c>
      <c r="I2156">
        <v>2013</v>
      </c>
      <c r="J2156">
        <v>135.29937896728521</v>
      </c>
      <c r="K2156" s="3">
        <v>-3.6657841916446499E-3</v>
      </c>
      <c r="L2156" s="3">
        <v>3.3934545527209981E-3</v>
      </c>
      <c r="M2156" s="3">
        <v>2.0158803955436792E-2</v>
      </c>
      <c r="N2156" s="3">
        <v>6.2748249291320946E-2</v>
      </c>
      <c r="O2156" s="3">
        <v>-5.6758112648186421E-3</v>
      </c>
      <c r="P2156" s="3">
        <v>1.369429780995635E-3</v>
      </c>
      <c r="Q2156" s="3">
        <v>-6.0595468715174412E-5</v>
      </c>
      <c r="R2156" s="3">
        <v>4.2882805346089459E-3</v>
      </c>
      <c r="S2156" s="3">
        <f t="shared" si="532"/>
        <v>-3.6657841916446499E-3</v>
      </c>
      <c r="T2156" s="3" t="str">
        <f t="shared" si="533"/>
        <v/>
      </c>
      <c r="U2156" s="3" t="str">
        <f t="shared" si="534"/>
        <v/>
      </c>
      <c r="V2156" s="3" t="str">
        <f t="shared" si="535"/>
        <v/>
      </c>
      <c r="W2156" s="3">
        <f t="shared" si="536"/>
        <v>-5.6758112648186421E-3</v>
      </c>
      <c r="X2156" s="3" t="str">
        <f t="shared" si="537"/>
        <v/>
      </c>
      <c r="Y2156" s="3" t="str">
        <f t="shared" si="538"/>
        <v/>
      </c>
      <c r="Z2156" s="3" t="str">
        <f t="shared" si="539"/>
        <v/>
      </c>
      <c r="AA2156" s="3" t="str">
        <f t="shared" si="540"/>
        <v/>
      </c>
      <c r="AB2156" s="3">
        <f t="shared" si="541"/>
        <v>3.3934545527209981E-3</v>
      </c>
      <c r="AC2156" s="3" t="str">
        <f t="shared" si="542"/>
        <v/>
      </c>
      <c r="AD2156" s="3" t="str">
        <f t="shared" si="543"/>
        <v/>
      </c>
      <c r="AE2156" s="3" t="str">
        <f t="shared" si="544"/>
        <v/>
      </c>
      <c r="AF2156" s="3">
        <f t="shared" si="545"/>
        <v>1.369429780995635E-3</v>
      </c>
      <c r="AG2156" s="3" t="str">
        <f t="shared" si="546"/>
        <v/>
      </c>
      <c r="AH2156" s="3" t="str">
        <f t="shared" si="547"/>
        <v/>
      </c>
    </row>
    <row r="2157" spans="1:34">
      <c r="A2157" s="16">
        <v>41480</v>
      </c>
      <c r="B2157">
        <v>168.2200012207031</v>
      </c>
      <c r="C2157">
        <v>169.08000183105469</v>
      </c>
      <c r="D2157">
        <v>167.94000244140619</v>
      </c>
      <c r="E2157">
        <v>168.92999267578119</v>
      </c>
      <c r="F2157">
        <v>138.24757385253909</v>
      </c>
      <c r="G2157">
        <v>111088600</v>
      </c>
      <c r="H2157">
        <v>12.97000026702881</v>
      </c>
      <c r="I2157">
        <v>2013</v>
      </c>
      <c r="J2157">
        <v>135.65905227661131</v>
      </c>
      <c r="K2157" s="3">
        <v>2.4331166751971889E-3</v>
      </c>
      <c r="L2157" s="3">
        <v>3.5552717226816632E-4</v>
      </c>
      <c r="M2157" s="3">
        <v>8.8989449992527003E-3</v>
      </c>
      <c r="N2157" s="3">
        <v>5.4889284392791497E-2</v>
      </c>
      <c r="O2157" s="3">
        <v>-3.441738763054758E-3</v>
      </c>
      <c r="P2157" s="3">
        <v>-5.5071516709399582E-3</v>
      </c>
      <c r="Q2157" s="3">
        <v>-2.2097175811793819E-3</v>
      </c>
      <c r="R2157" s="3">
        <v>-1.7484624726117339E-3</v>
      </c>
      <c r="S2157" s="3">
        <f t="shared" si="532"/>
        <v>2.4331166751971889E-3</v>
      </c>
      <c r="T2157" s="3" t="str">
        <f t="shared" si="533"/>
        <v/>
      </c>
      <c r="U2157" s="3" t="str">
        <f t="shared" si="534"/>
        <v/>
      </c>
      <c r="V2157" s="3" t="str">
        <f t="shared" si="535"/>
        <v/>
      </c>
      <c r="W2157" s="3">
        <f t="shared" si="536"/>
        <v>-3.441738763054758E-3</v>
      </c>
      <c r="X2157" s="3" t="str">
        <f t="shared" si="537"/>
        <v/>
      </c>
      <c r="Y2157" s="3" t="str">
        <f t="shared" si="538"/>
        <v/>
      </c>
      <c r="Z2157" s="3" t="str">
        <f t="shared" si="539"/>
        <v/>
      </c>
      <c r="AA2157" s="3" t="str">
        <f t="shared" si="540"/>
        <v/>
      </c>
      <c r="AB2157" s="3">
        <f t="shared" si="541"/>
        <v>3.5552717226816632E-4</v>
      </c>
      <c r="AC2157" s="3" t="str">
        <f t="shared" si="542"/>
        <v/>
      </c>
      <c r="AD2157" s="3" t="str">
        <f t="shared" si="543"/>
        <v/>
      </c>
      <c r="AE2157" s="3" t="str">
        <f t="shared" si="544"/>
        <v/>
      </c>
      <c r="AF2157" s="3">
        <f t="shared" si="545"/>
        <v>-5.5071516709399582E-3</v>
      </c>
      <c r="AG2157" s="3" t="str">
        <f t="shared" si="546"/>
        <v/>
      </c>
      <c r="AH2157" s="3" t="str">
        <f t="shared" si="547"/>
        <v/>
      </c>
    </row>
    <row r="2158" spans="1:34">
      <c r="A2158" s="16">
        <v>41481</v>
      </c>
      <c r="B2158">
        <v>168.2200012207031</v>
      </c>
      <c r="C2158">
        <v>169.1600036621094</v>
      </c>
      <c r="D2158">
        <v>167.52000427246091</v>
      </c>
      <c r="E2158">
        <v>169.11000061035159</v>
      </c>
      <c r="F2158">
        <v>138.3948669433594</v>
      </c>
      <c r="G2158">
        <v>107814600</v>
      </c>
      <c r="H2158">
        <v>12.72000026702881</v>
      </c>
      <c r="I2158">
        <v>2013</v>
      </c>
      <c r="J2158">
        <v>135.98762817382811</v>
      </c>
      <c r="K2158" s="3">
        <v>1.065429842388665E-3</v>
      </c>
      <c r="L2158" s="3">
        <v>-3.5489656969323052E-4</v>
      </c>
      <c r="M2158" s="3">
        <v>9.551611224979828E-3</v>
      </c>
      <c r="N2158" s="3">
        <v>4.9850940628011431E-2</v>
      </c>
      <c r="O2158" s="3">
        <v>-8.3465841736370949E-3</v>
      </c>
      <c r="P2158" s="3">
        <v>-9.7534664204261823E-3</v>
      </c>
      <c r="Q2158" s="3">
        <v>-2.6266324222178339E-3</v>
      </c>
      <c r="R2158" s="3">
        <v>-7.5738838268868403E-3</v>
      </c>
      <c r="S2158" s="3">
        <f t="shared" si="532"/>
        <v>1.065429842388665E-3</v>
      </c>
      <c r="T2158" s="3" t="str">
        <f t="shared" si="533"/>
        <v/>
      </c>
      <c r="U2158" s="3" t="str">
        <f t="shared" si="534"/>
        <v/>
      </c>
      <c r="V2158" s="3" t="str">
        <f t="shared" si="535"/>
        <v/>
      </c>
      <c r="W2158" s="3">
        <f t="shared" si="536"/>
        <v>-8.3465841736370949E-3</v>
      </c>
      <c r="X2158" s="3" t="str">
        <f t="shared" si="537"/>
        <v/>
      </c>
      <c r="Y2158" s="3" t="str">
        <f t="shared" si="538"/>
        <v/>
      </c>
      <c r="Z2158" s="3" t="str">
        <f t="shared" si="539"/>
        <v/>
      </c>
      <c r="AA2158" s="3">
        <f t="shared" si="540"/>
        <v>-3.5489656969323052E-4</v>
      </c>
      <c r="AB2158" s="3" t="str">
        <f t="shared" si="541"/>
        <v/>
      </c>
      <c r="AC2158" s="3" t="str">
        <f t="shared" si="542"/>
        <v/>
      </c>
      <c r="AD2158" s="3" t="str">
        <f t="shared" si="543"/>
        <v/>
      </c>
      <c r="AE2158" s="3">
        <f t="shared" si="544"/>
        <v>-9.7534664204261823E-3</v>
      </c>
      <c r="AF2158" s="3" t="str">
        <f t="shared" si="545"/>
        <v/>
      </c>
      <c r="AG2158" s="3" t="str">
        <f t="shared" si="546"/>
        <v/>
      </c>
      <c r="AH2158" s="3" t="str">
        <f t="shared" si="547"/>
        <v/>
      </c>
    </row>
    <row r="2159" spans="1:34">
      <c r="A2159" s="16">
        <v>41484</v>
      </c>
      <c r="B2159">
        <v>168.67999267578119</v>
      </c>
      <c r="C2159">
        <v>169.05999755859381</v>
      </c>
      <c r="D2159">
        <v>168.11000061035159</v>
      </c>
      <c r="E2159">
        <v>168.5899963378906</v>
      </c>
      <c r="F2159">
        <v>137.9693298339844</v>
      </c>
      <c r="G2159">
        <v>79695000</v>
      </c>
      <c r="H2159">
        <v>13.39000034332275</v>
      </c>
      <c r="I2159">
        <v>2013</v>
      </c>
      <c r="J2159">
        <v>136.32193450927741</v>
      </c>
      <c r="K2159" s="3">
        <v>-3.074804136696474E-3</v>
      </c>
      <c r="L2159" s="3">
        <v>-5.3685268627646776E-3</v>
      </c>
      <c r="M2159" s="3">
        <v>2.6168843596583451E-3</v>
      </c>
      <c r="N2159" s="3">
        <v>5.0929033949744802E-2</v>
      </c>
      <c r="O2159" s="3">
        <v>-5.9133108414097801E-3</v>
      </c>
      <c r="P2159" s="3">
        <v>-1.168139072294427E-2</v>
      </c>
      <c r="Q2159" s="3">
        <v>-6.4227571303421271E-3</v>
      </c>
      <c r="R2159" s="3">
        <v>-1.246708331411162E-3</v>
      </c>
      <c r="S2159" s="3">
        <f t="shared" si="532"/>
        <v>-3.074804136696474E-3</v>
      </c>
      <c r="T2159" s="3" t="str">
        <f t="shared" si="533"/>
        <v/>
      </c>
      <c r="U2159" s="3" t="str">
        <f t="shared" si="534"/>
        <v/>
      </c>
      <c r="V2159" s="3" t="str">
        <f t="shared" si="535"/>
        <v/>
      </c>
      <c r="W2159" s="3">
        <f t="shared" si="536"/>
        <v>-5.9133108414097801E-3</v>
      </c>
      <c r="X2159" s="3" t="str">
        <f t="shared" si="537"/>
        <v/>
      </c>
      <c r="Y2159" s="3" t="str">
        <f t="shared" si="538"/>
        <v/>
      </c>
      <c r="Z2159" s="3" t="str">
        <f t="shared" si="539"/>
        <v/>
      </c>
      <c r="AA2159" s="3">
        <f t="shared" si="540"/>
        <v>-5.3685268627646776E-3</v>
      </c>
      <c r="AB2159" s="3" t="str">
        <f t="shared" si="541"/>
        <v/>
      </c>
      <c r="AC2159" s="3" t="str">
        <f t="shared" si="542"/>
        <v/>
      </c>
      <c r="AD2159" s="3" t="str">
        <f t="shared" si="543"/>
        <v/>
      </c>
      <c r="AE2159" s="3">
        <f t="shared" si="544"/>
        <v>-1.168139072294427E-2</v>
      </c>
      <c r="AF2159" s="3" t="str">
        <f t="shared" si="545"/>
        <v/>
      </c>
      <c r="AG2159" s="3" t="str">
        <f t="shared" si="546"/>
        <v/>
      </c>
      <c r="AH2159" s="3" t="str">
        <f t="shared" si="547"/>
        <v/>
      </c>
    </row>
    <row r="2160" spans="1:34">
      <c r="A2160" s="16">
        <v>41485</v>
      </c>
      <c r="B2160">
        <v>169.1000061035156</v>
      </c>
      <c r="C2160">
        <v>169.2799987792969</v>
      </c>
      <c r="D2160">
        <v>168.19000244140619</v>
      </c>
      <c r="E2160">
        <v>168.5899963378906</v>
      </c>
      <c r="F2160">
        <v>137.9693298339844</v>
      </c>
      <c r="G2160">
        <v>85209600</v>
      </c>
      <c r="H2160">
        <v>13.39000034332275</v>
      </c>
      <c r="I2160">
        <v>2013</v>
      </c>
      <c r="J2160">
        <v>136.6177787780762</v>
      </c>
      <c r="K2160" s="3">
        <v>0</v>
      </c>
      <c r="L2160" s="3">
        <v>-3.2517381994687788E-3</v>
      </c>
      <c r="M2160" s="3">
        <v>6.3873952787947266E-3</v>
      </c>
      <c r="N2160" s="3">
        <v>4.4807087065003907E-2</v>
      </c>
      <c r="O2160" s="3">
        <v>-2.372583813826656E-3</v>
      </c>
      <c r="P2160" s="3">
        <v>-9.5778356570495049E-3</v>
      </c>
      <c r="Q2160" s="3">
        <v>0</v>
      </c>
      <c r="R2160" s="3">
        <v>-7.064944133219786E-3</v>
      </c>
      <c r="S2160" s="3" t="str">
        <f t="shared" si="532"/>
        <v/>
      </c>
      <c r="T2160" s="3">
        <f t="shared" si="533"/>
        <v>0</v>
      </c>
      <c r="U2160" s="3" t="str">
        <f t="shared" si="534"/>
        <v/>
      </c>
      <c r="V2160" s="3" t="str">
        <f t="shared" si="535"/>
        <v/>
      </c>
      <c r="W2160" s="3" t="str">
        <f t="shared" si="536"/>
        <v/>
      </c>
      <c r="X2160" s="3">
        <f t="shared" si="537"/>
        <v>-2.372583813826656E-3</v>
      </c>
      <c r="Y2160" s="3" t="str">
        <f t="shared" si="538"/>
        <v/>
      </c>
      <c r="Z2160" s="3" t="str">
        <f t="shared" si="539"/>
        <v/>
      </c>
      <c r="AA2160" s="3">
        <f t="shared" si="540"/>
        <v>-3.2517381994687788E-3</v>
      </c>
      <c r="AB2160" s="3" t="str">
        <f t="shared" si="541"/>
        <v/>
      </c>
      <c r="AC2160" s="3" t="str">
        <f t="shared" si="542"/>
        <v/>
      </c>
      <c r="AD2160" s="3" t="str">
        <f t="shared" si="543"/>
        <v/>
      </c>
      <c r="AE2160" s="3">
        <f t="shared" si="544"/>
        <v>-9.5778356570495049E-3</v>
      </c>
      <c r="AF2160" s="3" t="str">
        <f t="shared" si="545"/>
        <v/>
      </c>
      <c r="AG2160" s="3" t="str">
        <f t="shared" si="546"/>
        <v/>
      </c>
      <c r="AH2160" s="3" t="str">
        <f t="shared" si="547"/>
        <v/>
      </c>
    </row>
    <row r="2161" spans="1:34">
      <c r="A2161" s="16">
        <v>41486</v>
      </c>
      <c r="B2161">
        <v>168.94000244140619</v>
      </c>
      <c r="C2161">
        <v>169.8500061035156</v>
      </c>
      <c r="D2161">
        <v>168.49000549316409</v>
      </c>
      <c r="E2161">
        <v>168.71000671386719</v>
      </c>
      <c r="F2161">
        <v>138.06755065917969</v>
      </c>
      <c r="G2161">
        <v>142388700</v>
      </c>
      <c r="H2161">
        <v>13.44999980926514</v>
      </c>
      <c r="I2161">
        <v>2013</v>
      </c>
      <c r="J2161">
        <v>136.92467041015621</v>
      </c>
      <c r="K2161" s="3">
        <v>7.1190332890291863E-4</v>
      </c>
      <c r="L2161" s="3">
        <v>1.1277685539667901E-3</v>
      </c>
      <c r="M2161" s="3">
        <v>4.5250501380218466E-3</v>
      </c>
      <c r="N2161" s="3">
        <v>4.652350307292985E-2</v>
      </c>
      <c r="O2161" s="3">
        <v>-5.931006993211696E-4</v>
      </c>
      <c r="P2161" s="3">
        <v>-5.934013616467837E-3</v>
      </c>
      <c r="Q2161" s="3">
        <v>-2.5602422363470989E-3</v>
      </c>
      <c r="R2161" s="3">
        <v>-6.1410920658370172E-3</v>
      </c>
      <c r="S2161" s="3" t="str">
        <f t="shared" si="532"/>
        <v/>
      </c>
      <c r="T2161" s="3">
        <f t="shared" si="533"/>
        <v>7.1190332890291863E-4</v>
      </c>
      <c r="U2161" s="3" t="str">
        <f t="shared" si="534"/>
        <v/>
      </c>
      <c r="V2161" s="3" t="str">
        <f t="shared" si="535"/>
        <v/>
      </c>
      <c r="W2161" s="3" t="str">
        <f t="shared" si="536"/>
        <v/>
      </c>
      <c r="X2161" s="3">
        <f t="shared" si="537"/>
        <v>-5.931006993211696E-4</v>
      </c>
      <c r="Y2161" s="3" t="str">
        <f t="shared" si="538"/>
        <v/>
      </c>
      <c r="Z2161" s="3" t="str">
        <f t="shared" si="539"/>
        <v/>
      </c>
      <c r="AA2161" s="3">
        <f t="shared" si="540"/>
        <v>1.1277685539667901E-3</v>
      </c>
      <c r="AB2161" s="3" t="str">
        <f t="shared" si="541"/>
        <v/>
      </c>
      <c r="AC2161" s="3" t="str">
        <f t="shared" si="542"/>
        <v/>
      </c>
      <c r="AD2161" s="3" t="str">
        <f t="shared" si="543"/>
        <v/>
      </c>
      <c r="AE2161" s="3">
        <f t="shared" si="544"/>
        <v>-5.934013616467837E-3</v>
      </c>
      <c r="AF2161" s="3" t="str">
        <f t="shared" si="545"/>
        <v/>
      </c>
      <c r="AG2161" s="3" t="str">
        <f t="shared" si="546"/>
        <v/>
      </c>
      <c r="AH2161" s="3" t="str">
        <f t="shared" si="547"/>
        <v/>
      </c>
    </row>
    <row r="2162" spans="1:34">
      <c r="A2162" s="16">
        <v>41487</v>
      </c>
      <c r="B2162">
        <v>169.99000549316409</v>
      </c>
      <c r="C2162">
        <v>170.80999755859381</v>
      </c>
      <c r="D2162">
        <v>169.8999938964844</v>
      </c>
      <c r="E2162">
        <v>170.6600036621094</v>
      </c>
      <c r="F2162">
        <v>139.6633605957031</v>
      </c>
      <c r="G2162">
        <v>110438400</v>
      </c>
      <c r="H2162">
        <v>12.939999580383301</v>
      </c>
      <c r="I2162">
        <v>2013</v>
      </c>
      <c r="J2162">
        <v>137.30848846435549</v>
      </c>
      <c r="K2162" s="3">
        <v>1.15581824179869E-2</v>
      </c>
      <c r="L2162" s="3">
        <v>1.024095182078355E-2</v>
      </c>
      <c r="M2162" s="3">
        <v>1.06001199296939E-2</v>
      </c>
      <c r="N2162" s="3">
        <v>5.8159978728077773E-2</v>
      </c>
      <c r="O2162" s="3">
        <v>7.0534475446699663E-3</v>
      </c>
      <c r="P2162" s="3">
        <v>-8.3465841736370949E-3</v>
      </c>
      <c r="Q2162" s="3">
        <v>-7.9942611699002075E-3</v>
      </c>
      <c r="R2162" s="3">
        <v>1.2403442839992171E-4</v>
      </c>
      <c r="S2162" s="3" t="str">
        <f t="shared" si="532"/>
        <v/>
      </c>
      <c r="T2162" s="3">
        <f t="shared" si="533"/>
        <v>1.15581824179869E-2</v>
      </c>
      <c r="U2162" s="3" t="str">
        <f t="shared" si="534"/>
        <v/>
      </c>
      <c r="V2162" s="3" t="str">
        <f t="shared" si="535"/>
        <v/>
      </c>
      <c r="W2162" s="3" t="str">
        <f t="shared" si="536"/>
        <v/>
      </c>
      <c r="X2162" s="3">
        <f t="shared" si="537"/>
        <v>7.0534475446699663E-3</v>
      </c>
      <c r="Y2162" s="3" t="str">
        <f t="shared" si="538"/>
        <v/>
      </c>
      <c r="Z2162" s="3" t="str">
        <f t="shared" si="539"/>
        <v/>
      </c>
      <c r="AA2162" s="3">
        <f t="shared" si="540"/>
        <v>1.024095182078355E-2</v>
      </c>
      <c r="AB2162" s="3" t="str">
        <f t="shared" si="541"/>
        <v/>
      </c>
      <c r="AC2162" s="3" t="str">
        <f t="shared" si="542"/>
        <v/>
      </c>
      <c r="AD2162" s="3" t="str">
        <f t="shared" si="543"/>
        <v/>
      </c>
      <c r="AE2162" s="3">
        <f t="shared" si="544"/>
        <v>-8.3465841736370949E-3</v>
      </c>
      <c r="AF2162" s="3" t="str">
        <f t="shared" si="545"/>
        <v/>
      </c>
      <c r="AG2162" s="3" t="str">
        <f t="shared" si="546"/>
        <v/>
      </c>
      <c r="AH2162" s="3" t="str">
        <f t="shared" si="547"/>
        <v/>
      </c>
    </row>
    <row r="2163" spans="1:34">
      <c r="A2163" s="16">
        <v>41488</v>
      </c>
      <c r="B2163">
        <v>170.2799987792969</v>
      </c>
      <c r="C2163">
        <v>170.9700012207031</v>
      </c>
      <c r="D2163">
        <v>170.05000305175781</v>
      </c>
      <c r="E2163">
        <v>170.94999694824219</v>
      </c>
      <c r="F2163">
        <v>139.90065002441409</v>
      </c>
      <c r="G2163">
        <v>91116700</v>
      </c>
      <c r="H2163">
        <v>11.97999954223633</v>
      </c>
      <c r="I2163">
        <v>2013</v>
      </c>
      <c r="J2163">
        <v>137.63296890258789</v>
      </c>
      <c r="K2163" s="3">
        <v>1.6990098741633819E-3</v>
      </c>
      <c r="L2163" s="3">
        <v>1.088033909285779E-2</v>
      </c>
      <c r="M2163" s="3">
        <v>1.052158112814339E-2</v>
      </c>
      <c r="N2163" s="3">
        <v>4.8643715717745277E-2</v>
      </c>
      <c r="O2163" s="3">
        <v>-3.574361873091902E-3</v>
      </c>
      <c r="P2163" s="3">
        <v>-5.9133108414097801E-3</v>
      </c>
      <c r="Q2163" s="3">
        <v>-9.7534664204261823E-3</v>
      </c>
      <c r="R2163" s="3">
        <v>3.6803801387153001E-4</v>
      </c>
      <c r="S2163" s="3">
        <f t="shared" si="532"/>
        <v>1.6990098741633819E-3</v>
      </c>
      <c r="T2163" s="3" t="str">
        <f t="shared" si="533"/>
        <v/>
      </c>
      <c r="U2163" s="3" t="str">
        <f t="shared" si="534"/>
        <v/>
      </c>
      <c r="V2163" s="3" t="str">
        <f t="shared" si="535"/>
        <v/>
      </c>
      <c r="W2163" s="3">
        <f t="shared" si="536"/>
        <v>-3.574361873091902E-3</v>
      </c>
      <c r="X2163" s="3" t="str">
        <f t="shared" si="537"/>
        <v/>
      </c>
      <c r="Y2163" s="3" t="str">
        <f t="shared" si="538"/>
        <v/>
      </c>
      <c r="Z2163" s="3" t="str">
        <f t="shared" si="539"/>
        <v/>
      </c>
      <c r="AA2163" s="3">
        <f t="shared" si="540"/>
        <v>1.088033909285779E-2</v>
      </c>
      <c r="AB2163" s="3" t="str">
        <f t="shared" si="541"/>
        <v/>
      </c>
      <c r="AC2163" s="3" t="str">
        <f t="shared" si="542"/>
        <v/>
      </c>
      <c r="AD2163" s="3" t="str">
        <f t="shared" si="543"/>
        <v/>
      </c>
      <c r="AE2163" s="3">
        <f t="shared" si="544"/>
        <v>-5.9133108414097801E-3</v>
      </c>
      <c r="AF2163" s="3" t="str">
        <f t="shared" si="545"/>
        <v/>
      </c>
      <c r="AG2163" s="3" t="str">
        <f t="shared" si="546"/>
        <v/>
      </c>
      <c r="AH2163" s="3" t="str">
        <f t="shared" si="547"/>
        <v/>
      </c>
    </row>
    <row r="2164" spans="1:34">
      <c r="A2164" s="16">
        <v>41491</v>
      </c>
      <c r="B2164">
        <v>170.57000732421881</v>
      </c>
      <c r="C2164">
        <v>170.96000671386719</v>
      </c>
      <c r="D2164">
        <v>170.3500061035156</v>
      </c>
      <c r="E2164">
        <v>170.69999694824219</v>
      </c>
      <c r="F2164">
        <v>139.69606018066409</v>
      </c>
      <c r="G2164">
        <v>54072700</v>
      </c>
      <c r="H2164">
        <v>11.840000152587891</v>
      </c>
      <c r="I2164">
        <v>2013</v>
      </c>
      <c r="J2164">
        <v>137.9091682434082</v>
      </c>
      <c r="K2164" s="3">
        <v>-1.4623938038479389E-3</v>
      </c>
      <c r="L2164" s="3">
        <v>1.251532024369051E-2</v>
      </c>
      <c r="M2164" s="3">
        <v>7.0796045480014946E-3</v>
      </c>
      <c r="N2164" s="3">
        <v>4.117091342405832E-2</v>
      </c>
      <c r="O2164" s="3">
        <v>-3.5097446939892358E-3</v>
      </c>
      <c r="P2164" s="3">
        <v>-2.372583813826656E-3</v>
      </c>
      <c r="Q2164" s="3">
        <v>-1.168139072294427E-2</v>
      </c>
      <c r="R2164" s="3">
        <v>1.9518592874372409E-3</v>
      </c>
      <c r="S2164" s="3">
        <f t="shared" si="532"/>
        <v>-1.4623938038479389E-3</v>
      </c>
      <c r="T2164" s="3" t="str">
        <f t="shared" si="533"/>
        <v/>
      </c>
      <c r="U2164" s="3" t="str">
        <f t="shared" si="534"/>
        <v/>
      </c>
      <c r="V2164" s="3" t="str">
        <f t="shared" si="535"/>
        <v/>
      </c>
      <c r="W2164" s="3">
        <f t="shared" si="536"/>
        <v>-3.5097446939892358E-3</v>
      </c>
      <c r="X2164" s="3" t="str">
        <f t="shared" si="537"/>
        <v/>
      </c>
      <c r="Y2164" s="3" t="str">
        <f t="shared" si="538"/>
        <v/>
      </c>
      <c r="Z2164" s="3" t="str">
        <f t="shared" si="539"/>
        <v/>
      </c>
      <c r="AA2164" s="3" t="str">
        <f t="shared" si="540"/>
        <v/>
      </c>
      <c r="AB2164" s="3">
        <f t="shared" si="541"/>
        <v>1.251532024369051E-2</v>
      </c>
      <c r="AC2164" s="3" t="str">
        <f t="shared" si="542"/>
        <v/>
      </c>
      <c r="AD2164" s="3" t="str">
        <f t="shared" si="543"/>
        <v/>
      </c>
      <c r="AE2164" s="3" t="str">
        <f t="shared" si="544"/>
        <v/>
      </c>
      <c r="AF2164" s="3">
        <f t="shared" si="545"/>
        <v>-2.372583813826656E-3</v>
      </c>
      <c r="AG2164" s="3" t="str">
        <f t="shared" si="546"/>
        <v/>
      </c>
      <c r="AH2164" s="3" t="str">
        <f t="shared" si="547"/>
        <v/>
      </c>
    </row>
    <row r="2165" spans="1:34">
      <c r="A2165" s="16">
        <v>41492</v>
      </c>
      <c r="B2165">
        <v>170.3699951171875</v>
      </c>
      <c r="C2165">
        <v>170.74000549316409</v>
      </c>
      <c r="D2165">
        <v>169.3500061035156</v>
      </c>
      <c r="E2165">
        <v>169.72999572753909</v>
      </c>
      <c r="F2165">
        <v>138.90226745605469</v>
      </c>
      <c r="G2165">
        <v>87495000</v>
      </c>
      <c r="H2165">
        <v>12.72000026702881</v>
      </c>
      <c r="I2165">
        <v>2013</v>
      </c>
      <c r="J2165">
        <v>138.09739227294921</v>
      </c>
      <c r="K2165" s="3">
        <v>-5.6822842647300531E-3</v>
      </c>
      <c r="L2165" s="3">
        <v>6.7619203716717813E-3</v>
      </c>
      <c r="M2165" s="3">
        <v>3.488194177428738E-3</v>
      </c>
      <c r="N2165" s="3">
        <v>2.78566097473123E-2</v>
      </c>
      <c r="O2165" s="3">
        <v>-7.9085581069804345E-3</v>
      </c>
      <c r="P2165" s="3">
        <v>-5.931006993211696E-4</v>
      </c>
      <c r="Q2165" s="3">
        <v>-9.5778356570495049E-3</v>
      </c>
      <c r="R2165" s="3">
        <v>-3.0279173088793021E-3</v>
      </c>
      <c r="S2165" s="3">
        <f t="shared" si="532"/>
        <v>-5.6822842647300531E-3</v>
      </c>
      <c r="T2165" s="3" t="str">
        <f t="shared" si="533"/>
        <v/>
      </c>
      <c r="U2165" s="3" t="str">
        <f t="shared" si="534"/>
        <v/>
      </c>
      <c r="V2165" s="3" t="str">
        <f t="shared" si="535"/>
        <v/>
      </c>
      <c r="W2165" s="3">
        <f t="shared" si="536"/>
        <v>-7.9085581069804345E-3</v>
      </c>
      <c r="X2165" s="3" t="str">
        <f t="shared" si="537"/>
        <v/>
      </c>
      <c r="Y2165" s="3" t="str">
        <f t="shared" si="538"/>
        <v/>
      </c>
      <c r="Z2165" s="3" t="str">
        <f t="shared" si="539"/>
        <v/>
      </c>
      <c r="AA2165" s="3" t="str">
        <f t="shared" si="540"/>
        <v/>
      </c>
      <c r="AB2165" s="3">
        <f t="shared" si="541"/>
        <v>6.7619203716717813E-3</v>
      </c>
      <c r="AC2165" s="3" t="str">
        <f t="shared" si="542"/>
        <v/>
      </c>
      <c r="AD2165" s="3" t="str">
        <f t="shared" si="543"/>
        <v/>
      </c>
      <c r="AE2165" s="3" t="str">
        <f t="shared" si="544"/>
        <v/>
      </c>
      <c r="AF2165" s="3">
        <f t="shared" si="545"/>
        <v>-5.931006993211696E-4</v>
      </c>
      <c r="AG2165" s="3" t="str">
        <f t="shared" si="546"/>
        <v/>
      </c>
      <c r="AH2165" s="3" t="str">
        <f t="shared" si="547"/>
        <v/>
      </c>
    </row>
    <row r="2166" spans="1:34">
      <c r="A2166" s="16">
        <v>41493</v>
      </c>
      <c r="B2166">
        <v>169.19000244140619</v>
      </c>
      <c r="C2166">
        <v>169.42999267578119</v>
      </c>
      <c r="D2166">
        <v>168.55000305175781</v>
      </c>
      <c r="E2166">
        <v>169.17999267578119</v>
      </c>
      <c r="F2166">
        <v>138.4521484375</v>
      </c>
      <c r="G2166">
        <v>84854700</v>
      </c>
      <c r="H2166">
        <v>12.97999954223633</v>
      </c>
      <c r="I2166">
        <v>2013</v>
      </c>
      <c r="J2166">
        <v>138.26065902709959</v>
      </c>
      <c r="K2166" s="3">
        <v>-3.2405447859020779E-3</v>
      </c>
      <c r="L2166" s="3">
        <v>2.7855768896030142E-3</v>
      </c>
      <c r="M2166" s="3">
        <v>3.916486929590679E-3</v>
      </c>
      <c r="N2166" s="3">
        <v>2.41542425772352E-2</v>
      </c>
      <c r="O2166" s="3">
        <v>-6.9521752517772706E-3</v>
      </c>
      <c r="P2166" s="3">
        <v>-9.4839461645412904E-4</v>
      </c>
      <c r="Q2166" s="3">
        <v>-5.934013616467837E-3</v>
      </c>
      <c r="R2166" s="3">
        <v>-6.0595468715174412E-5</v>
      </c>
      <c r="S2166" s="3">
        <f t="shared" si="532"/>
        <v>-3.2405447859020779E-3</v>
      </c>
      <c r="T2166" s="3" t="str">
        <f t="shared" si="533"/>
        <v/>
      </c>
      <c r="U2166" s="3" t="str">
        <f t="shared" si="534"/>
        <v/>
      </c>
      <c r="V2166" s="3" t="str">
        <f t="shared" si="535"/>
        <v/>
      </c>
      <c r="W2166" s="3">
        <f t="shared" si="536"/>
        <v>-6.9521752517772706E-3</v>
      </c>
      <c r="X2166" s="3" t="str">
        <f t="shared" si="537"/>
        <v/>
      </c>
      <c r="Y2166" s="3" t="str">
        <f t="shared" si="538"/>
        <v/>
      </c>
      <c r="Z2166" s="3" t="str">
        <f t="shared" si="539"/>
        <v/>
      </c>
      <c r="AA2166" s="3" t="str">
        <f t="shared" si="540"/>
        <v/>
      </c>
      <c r="AB2166" s="3">
        <f t="shared" si="541"/>
        <v>2.7855768896030142E-3</v>
      </c>
      <c r="AC2166" s="3" t="str">
        <f t="shared" si="542"/>
        <v/>
      </c>
      <c r="AD2166" s="3" t="str">
        <f t="shared" si="543"/>
        <v/>
      </c>
      <c r="AE2166" s="3" t="str">
        <f t="shared" si="544"/>
        <v/>
      </c>
      <c r="AF2166" s="3">
        <f t="shared" si="545"/>
        <v>-9.4839461645412904E-4</v>
      </c>
      <c r="AG2166" s="3" t="str">
        <f t="shared" si="546"/>
        <v/>
      </c>
      <c r="AH2166" s="3" t="str">
        <f t="shared" si="547"/>
        <v/>
      </c>
    </row>
    <row r="2167" spans="1:34">
      <c r="A2167" s="16">
        <v>41494</v>
      </c>
      <c r="B2167">
        <v>169.97999572753909</v>
      </c>
      <c r="C2167">
        <v>170.17999267578119</v>
      </c>
      <c r="D2167">
        <v>168.92999267578119</v>
      </c>
      <c r="E2167">
        <v>169.80000305175781</v>
      </c>
      <c r="F2167">
        <v>138.9595642089844</v>
      </c>
      <c r="G2167">
        <v>102181300</v>
      </c>
      <c r="H2167">
        <v>12.72999954223633</v>
      </c>
      <c r="I2167">
        <v>2013</v>
      </c>
      <c r="J2167">
        <v>138.35722885131841</v>
      </c>
      <c r="K2167" s="3">
        <v>3.6649180038794689E-3</v>
      </c>
      <c r="L2167" s="3">
        <v>-5.0392342251888156E-3</v>
      </c>
      <c r="M2167" s="3">
        <v>5.1501110406808603E-3</v>
      </c>
      <c r="N2167" s="3">
        <v>1.409488659482472E-2</v>
      </c>
      <c r="O2167" s="3">
        <v>-1.4777161060592901E-3</v>
      </c>
      <c r="P2167" s="3">
        <v>-1.236376752064983E-2</v>
      </c>
      <c r="Q2167" s="3">
        <v>-8.3465841736370949E-3</v>
      </c>
      <c r="R2167" s="3">
        <v>-2.2097175811793819E-3</v>
      </c>
      <c r="S2167" s="3">
        <f t="shared" si="532"/>
        <v>3.6649180038794689E-3</v>
      </c>
      <c r="T2167" s="3" t="str">
        <f t="shared" si="533"/>
        <v/>
      </c>
      <c r="U2167" s="3" t="str">
        <f t="shared" si="534"/>
        <v/>
      </c>
      <c r="V2167" s="3" t="str">
        <f t="shared" si="535"/>
        <v/>
      </c>
      <c r="W2167" s="3">
        <f t="shared" si="536"/>
        <v>-1.4777161060592901E-3</v>
      </c>
      <c r="X2167" s="3" t="str">
        <f t="shared" si="537"/>
        <v/>
      </c>
      <c r="Y2167" s="3" t="str">
        <f t="shared" si="538"/>
        <v/>
      </c>
      <c r="Z2167" s="3" t="str">
        <f t="shared" si="539"/>
        <v/>
      </c>
      <c r="AA2167" s="3">
        <f t="shared" si="540"/>
        <v>-5.0392342251888156E-3</v>
      </c>
      <c r="AB2167" s="3" t="str">
        <f t="shared" si="541"/>
        <v/>
      </c>
      <c r="AC2167" s="3" t="str">
        <f t="shared" si="542"/>
        <v/>
      </c>
      <c r="AD2167" s="3" t="str">
        <f t="shared" si="543"/>
        <v/>
      </c>
      <c r="AE2167" s="3">
        <f t="shared" si="544"/>
        <v>-1.236376752064983E-2</v>
      </c>
      <c r="AF2167" s="3" t="str">
        <f t="shared" si="545"/>
        <v/>
      </c>
      <c r="AG2167" s="3" t="str">
        <f t="shared" si="546"/>
        <v/>
      </c>
      <c r="AH2167" s="3" t="str">
        <f t="shared" si="547"/>
        <v/>
      </c>
    </row>
    <row r="2168" spans="1:34">
      <c r="A2168" s="16">
        <v>41495</v>
      </c>
      <c r="B2168">
        <v>169.58000183105469</v>
      </c>
      <c r="C2168">
        <v>170.1000061035156</v>
      </c>
      <c r="D2168">
        <v>168.7200012207031</v>
      </c>
      <c r="E2168">
        <v>169.30999755859381</v>
      </c>
      <c r="F2168">
        <v>138.55854797363281</v>
      </c>
      <c r="G2168">
        <v>91757700</v>
      </c>
      <c r="H2168">
        <v>13.409999847412109</v>
      </c>
      <c r="I2168">
        <v>2013</v>
      </c>
      <c r="J2168">
        <v>138.43088226318361</v>
      </c>
      <c r="K2168" s="3">
        <v>-2.8858483950660041E-3</v>
      </c>
      <c r="L2168" s="3">
        <v>-9.59325100024222E-3</v>
      </c>
      <c r="M2168" s="3">
        <v>1.182710268730069E-3</v>
      </c>
      <c r="N2168" s="3">
        <v>1.0745618282388399E-2</v>
      </c>
      <c r="O2168" s="3">
        <v>-6.3604346975510984E-3</v>
      </c>
      <c r="P2168" s="3">
        <v>-1.403915729352723E-2</v>
      </c>
      <c r="Q2168" s="3">
        <v>-5.9133108414097801E-3</v>
      </c>
      <c r="R2168" s="3">
        <v>-2.6266324222178339E-3</v>
      </c>
      <c r="S2168" s="3">
        <f t="shared" si="532"/>
        <v>-2.8858483950660041E-3</v>
      </c>
      <c r="T2168" s="3" t="str">
        <f t="shared" si="533"/>
        <v/>
      </c>
      <c r="U2168" s="3" t="str">
        <f t="shared" si="534"/>
        <v/>
      </c>
      <c r="V2168" s="3" t="str">
        <f t="shared" si="535"/>
        <v/>
      </c>
      <c r="W2168" s="3">
        <f t="shared" si="536"/>
        <v>-6.3604346975510984E-3</v>
      </c>
      <c r="X2168" s="3" t="str">
        <f t="shared" si="537"/>
        <v/>
      </c>
      <c r="Y2168" s="3" t="str">
        <f t="shared" si="538"/>
        <v/>
      </c>
      <c r="Z2168" s="3" t="str">
        <f t="shared" si="539"/>
        <v/>
      </c>
      <c r="AA2168" s="3">
        <f t="shared" si="540"/>
        <v>-9.59325100024222E-3</v>
      </c>
      <c r="AB2168" s="3" t="str">
        <f t="shared" si="541"/>
        <v/>
      </c>
      <c r="AC2168" s="3" t="str">
        <f t="shared" si="542"/>
        <v/>
      </c>
      <c r="AD2168" s="3" t="str">
        <f t="shared" si="543"/>
        <v/>
      </c>
      <c r="AE2168" s="3">
        <f t="shared" si="544"/>
        <v>-1.403915729352723E-2</v>
      </c>
      <c r="AF2168" s="3" t="str">
        <f t="shared" si="545"/>
        <v/>
      </c>
      <c r="AG2168" s="3" t="str">
        <f t="shared" si="546"/>
        <v/>
      </c>
      <c r="AH2168" s="3" t="str">
        <f t="shared" si="547"/>
        <v/>
      </c>
    </row>
    <row r="2169" spans="1:34">
      <c r="A2169" s="16">
        <v>41498</v>
      </c>
      <c r="B2169">
        <v>168.46000671386719</v>
      </c>
      <c r="C2169">
        <v>169.30999755859381</v>
      </c>
      <c r="D2169">
        <v>168.3800048828125</v>
      </c>
      <c r="E2169">
        <v>169.11000061035159</v>
      </c>
      <c r="F2169">
        <v>138.3948669433594</v>
      </c>
      <c r="G2169">
        <v>68593300</v>
      </c>
      <c r="H2169">
        <v>12.810000419616699</v>
      </c>
      <c r="I2169">
        <v>2013</v>
      </c>
      <c r="J2169">
        <v>138.47016448974611</v>
      </c>
      <c r="K2169" s="3">
        <v>-1.1813131175753E-3</v>
      </c>
      <c r="L2169" s="3">
        <v>-9.3144590879792322E-3</v>
      </c>
      <c r="M2169" s="3">
        <v>3.0842877173284928E-3</v>
      </c>
      <c r="N2169" s="3">
        <v>5.7092433012750909E-3</v>
      </c>
      <c r="O2169" s="3">
        <v>-5.4928396975459934E-3</v>
      </c>
      <c r="P2169" s="3">
        <v>-1.359104924959742E-2</v>
      </c>
      <c r="Q2169" s="3">
        <v>-2.372583813826656E-3</v>
      </c>
      <c r="R2169" s="3">
        <v>-6.4227571303421271E-3</v>
      </c>
      <c r="S2169" s="3" t="str">
        <f t="shared" si="532"/>
        <v/>
      </c>
      <c r="T2169" s="3">
        <f t="shared" si="533"/>
        <v>-1.1813131175753E-3</v>
      </c>
      <c r="U2169" s="3" t="str">
        <f t="shared" si="534"/>
        <v/>
      </c>
      <c r="V2169" s="3" t="str">
        <f t="shared" si="535"/>
        <v/>
      </c>
      <c r="W2169" s="3" t="str">
        <f t="shared" si="536"/>
        <v/>
      </c>
      <c r="X2169" s="3">
        <f t="shared" si="537"/>
        <v>-5.4928396975459934E-3</v>
      </c>
      <c r="Y2169" s="3" t="str">
        <f t="shared" si="538"/>
        <v/>
      </c>
      <c r="Z2169" s="3" t="str">
        <f t="shared" si="539"/>
        <v/>
      </c>
      <c r="AA2169" s="3">
        <f t="shared" si="540"/>
        <v>-9.3144590879792322E-3</v>
      </c>
      <c r="AB2169" s="3" t="str">
        <f t="shared" si="541"/>
        <v/>
      </c>
      <c r="AC2169" s="3" t="str">
        <f t="shared" si="542"/>
        <v/>
      </c>
      <c r="AD2169" s="3" t="str">
        <f t="shared" si="543"/>
        <v/>
      </c>
      <c r="AE2169" s="3">
        <f t="shared" si="544"/>
        <v>-1.359104924959742E-2</v>
      </c>
      <c r="AF2169" s="3" t="str">
        <f t="shared" si="545"/>
        <v/>
      </c>
      <c r="AG2169" s="3" t="str">
        <f t="shared" si="546"/>
        <v/>
      </c>
      <c r="AH2169" s="3" t="str">
        <f t="shared" si="547"/>
        <v/>
      </c>
    </row>
    <row r="2170" spans="1:34">
      <c r="A2170" s="16">
        <v>41499</v>
      </c>
      <c r="B2170">
        <v>169.4100036621094</v>
      </c>
      <c r="C2170">
        <v>169.8999938964844</v>
      </c>
      <c r="D2170">
        <v>168.4100036621094</v>
      </c>
      <c r="E2170">
        <v>169.61000061035159</v>
      </c>
      <c r="F2170">
        <v>138.8040771484375</v>
      </c>
      <c r="G2170">
        <v>80806000</v>
      </c>
      <c r="H2170">
        <v>12.310000419616699</v>
      </c>
      <c r="I2170">
        <v>2013</v>
      </c>
      <c r="J2170">
        <v>138.55568542480469</v>
      </c>
      <c r="K2170" s="3">
        <v>2.9568307995526681E-3</v>
      </c>
      <c r="L2170" s="3">
        <v>-7.0690212201363067E-4</v>
      </c>
      <c r="M2170" s="3">
        <v>6.0502382337985772E-3</v>
      </c>
      <c r="N2170" s="3">
        <v>1.247627877572333E-2</v>
      </c>
      <c r="O2170" s="3">
        <v>-4.1392995429943014E-3</v>
      </c>
      <c r="P2170" s="3">
        <v>-7.9537552507433773E-3</v>
      </c>
      <c r="Q2170" s="3">
        <v>-1.24557482436416E-3</v>
      </c>
      <c r="R2170" s="3">
        <v>0</v>
      </c>
      <c r="S2170" s="3">
        <f t="shared" si="532"/>
        <v>2.9568307995526681E-3</v>
      </c>
      <c r="T2170" s="3" t="str">
        <f t="shared" si="533"/>
        <v/>
      </c>
      <c r="U2170" s="3" t="str">
        <f t="shared" si="534"/>
        <v/>
      </c>
      <c r="V2170" s="3" t="str">
        <f t="shared" si="535"/>
        <v/>
      </c>
      <c r="W2170" s="3">
        <f t="shared" si="536"/>
        <v>-4.1392995429943014E-3</v>
      </c>
      <c r="X2170" s="3" t="str">
        <f t="shared" si="537"/>
        <v/>
      </c>
      <c r="Y2170" s="3" t="str">
        <f t="shared" si="538"/>
        <v/>
      </c>
      <c r="Z2170" s="3" t="str">
        <f t="shared" si="539"/>
        <v/>
      </c>
      <c r="AA2170" s="3">
        <f t="shared" si="540"/>
        <v>-7.0690212201363067E-4</v>
      </c>
      <c r="AB2170" s="3" t="str">
        <f t="shared" si="541"/>
        <v/>
      </c>
      <c r="AC2170" s="3" t="str">
        <f t="shared" si="542"/>
        <v/>
      </c>
      <c r="AD2170" s="3" t="str">
        <f t="shared" si="543"/>
        <v/>
      </c>
      <c r="AE2170" s="3">
        <f t="shared" si="544"/>
        <v>-7.9537552507433773E-3</v>
      </c>
      <c r="AF2170" s="3" t="str">
        <f t="shared" si="545"/>
        <v/>
      </c>
      <c r="AG2170" s="3" t="str">
        <f t="shared" si="546"/>
        <v/>
      </c>
      <c r="AH2170" s="3" t="str">
        <f t="shared" si="547"/>
        <v/>
      </c>
    </row>
    <row r="2171" spans="1:34">
      <c r="A2171" s="16">
        <v>41500</v>
      </c>
      <c r="B2171">
        <v>169.5299987792969</v>
      </c>
      <c r="C2171">
        <v>169.80000305175781</v>
      </c>
      <c r="D2171">
        <v>168.69999694824219</v>
      </c>
      <c r="E2171">
        <v>168.74000549316409</v>
      </c>
      <c r="F2171">
        <v>138.0920715332031</v>
      </c>
      <c r="G2171">
        <v>79829200</v>
      </c>
      <c r="H2171">
        <v>13.039999961853029</v>
      </c>
      <c r="I2171">
        <v>2013</v>
      </c>
      <c r="J2171">
        <v>138.58800888061521</v>
      </c>
      <c r="K2171" s="3">
        <v>-5.1295727752503906E-3</v>
      </c>
      <c r="L2171" s="3">
        <v>-2.600731793334532E-3</v>
      </c>
      <c r="M2171" s="3">
        <v>1.7760055788906831E-4</v>
      </c>
      <c r="N2171" s="3">
        <v>4.7034543473398749E-3</v>
      </c>
      <c r="O2171" s="3">
        <v>-5.3652712625120724E-3</v>
      </c>
      <c r="P2171" s="3">
        <v>-4.7286193852831282E-3</v>
      </c>
      <c r="Q2171" s="3">
        <v>-1.9560299799784579E-3</v>
      </c>
      <c r="R2171" s="3">
        <v>-2.5602422363470989E-3</v>
      </c>
      <c r="S2171" s="3">
        <f t="shared" si="532"/>
        <v>-5.1295727752503906E-3</v>
      </c>
      <c r="T2171" s="3" t="str">
        <f t="shared" si="533"/>
        <v/>
      </c>
      <c r="U2171" s="3" t="str">
        <f t="shared" si="534"/>
        <v/>
      </c>
      <c r="V2171" s="3" t="str">
        <f t="shared" si="535"/>
        <v/>
      </c>
      <c r="W2171" s="3">
        <f t="shared" si="536"/>
        <v>-5.3652712625120724E-3</v>
      </c>
      <c r="X2171" s="3" t="str">
        <f t="shared" si="537"/>
        <v/>
      </c>
      <c r="Y2171" s="3" t="str">
        <f t="shared" si="538"/>
        <v/>
      </c>
      <c r="Z2171" s="3" t="str">
        <f t="shared" si="539"/>
        <v/>
      </c>
      <c r="AA2171" s="3">
        <f t="shared" si="540"/>
        <v>-2.600731793334532E-3</v>
      </c>
      <c r="AB2171" s="3" t="str">
        <f t="shared" si="541"/>
        <v/>
      </c>
      <c r="AC2171" s="3" t="str">
        <f t="shared" si="542"/>
        <v/>
      </c>
      <c r="AD2171" s="3" t="str">
        <f t="shared" si="543"/>
        <v/>
      </c>
      <c r="AE2171" s="3">
        <f t="shared" si="544"/>
        <v>-4.7286193852831282E-3</v>
      </c>
      <c r="AF2171" s="3" t="str">
        <f t="shared" si="545"/>
        <v/>
      </c>
      <c r="AG2171" s="3" t="str">
        <f t="shared" si="546"/>
        <v/>
      </c>
      <c r="AH2171" s="3" t="str">
        <f t="shared" si="547"/>
        <v/>
      </c>
    </row>
    <row r="2172" spans="1:34">
      <c r="A2172" s="16">
        <v>41501</v>
      </c>
      <c r="B2172">
        <v>167.4100036621094</v>
      </c>
      <c r="C2172">
        <v>167.42999267578119</v>
      </c>
      <c r="D2172">
        <v>166.0899963378906</v>
      </c>
      <c r="E2172">
        <v>166.3800048828125</v>
      </c>
      <c r="F2172">
        <v>136.16070556640619</v>
      </c>
      <c r="G2172">
        <v>152931800</v>
      </c>
      <c r="H2172">
        <v>14.72999954223633</v>
      </c>
      <c r="I2172">
        <v>2013</v>
      </c>
      <c r="J2172">
        <v>138.48612213134771</v>
      </c>
      <c r="K2172" s="3">
        <v>-1.39860742572212E-2</v>
      </c>
      <c r="L2172" s="3">
        <v>-2.0141532959680689E-2</v>
      </c>
      <c r="M2172" s="3">
        <v>-2.507926928263127E-2</v>
      </c>
      <c r="N2172" s="3">
        <v>-1.4744992615082331E-2</v>
      </c>
      <c r="O2172" s="3">
        <v>-1.5704688094138941E-2</v>
      </c>
      <c r="P2172" s="3">
        <v>-2.1849273540568311E-2</v>
      </c>
      <c r="Q2172" s="3">
        <v>-2.6778432123246269E-2</v>
      </c>
      <c r="R2172" s="3">
        <v>-1.6462360748975561E-2</v>
      </c>
      <c r="S2172" s="3">
        <f t="shared" si="532"/>
        <v>-1.39860742572212E-2</v>
      </c>
      <c r="T2172" s="3" t="str">
        <f t="shared" si="533"/>
        <v/>
      </c>
      <c r="U2172" s="3" t="str">
        <f t="shared" si="534"/>
        <v/>
      </c>
      <c r="V2172" s="3" t="str">
        <f t="shared" si="535"/>
        <v/>
      </c>
      <c r="W2172" s="3">
        <f t="shared" si="536"/>
        <v>-1.5704688094138941E-2</v>
      </c>
      <c r="X2172" s="3" t="str">
        <f t="shared" si="537"/>
        <v/>
      </c>
      <c r="Y2172" s="3" t="str">
        <f t="shared" si="538"/>
        <v/>
      </c>
      <c r="Z2172" s="3" t="str">
        <f t="shared" si="539"/>
        <v/>
      </c>
      <c r="AA2172" s="3">
        <f t="shared" si="540"/>
        <v>-2.0141532959680689E-2</v>
      </c>
      <c r="AB2172" s="3" t="str">
        <f t="shared" si="541"/>
        <v/>
      </c>
      <c r="AC2172" s="3" t="str">
        <f t="shared" si="542"/>
        <v/>
      </c>
      <c r="AD2172" s="3" t="str">
        <f t="shared" si="543"/>
        <v/>
      </c>
      <c r="AE2172" s="3">
        <f t="shared" si="544"/>
        <v>-2.1849273540568311E-2</v>
      </c>
      <c r="AF2172" s="3" t="str">
        <f t="shared" si="545"/>
        <v/>
      </c>
      <c r="AG2172" s="3" t="str">
        <f t="shared" si="546"/>
        <v/>
      </c>
      <c r="AH2172" s="3" t="str">
        <f t="shared" si="547"/>
        <v/>
      </c>
    </row>
    <row r="2173" spans="1:34">
      <c r="A2173" s="16">
        <v>41502</v>
      </c>
      <c r="B2173">
        <v>166.05999755859381</v>
      </c>
      <c r="C2173">
        <v>166.6300048828125</v>
      </c>
      <c r="D2173">
        <v>165.5</v>
      </c>
      <c r="E2173">
        <v>165.83000183105469</v>
      </c>
      <c r="F2173">
        <v>135.71061706542969</v>
      </c>
      <c r="G2173">
        <v>130868200</v>
      </c>
      <c r="H2173">
        <v>14.36999988555908</v>
      </c>
      <c r="I2173">
        <v>2013</v>
      </c>
      <c r="J2173">
        <v>138.34945297241211</v>
      </c>
      <c r="K2173" s="3">
        <v>-3.3055682188504192E-3</v>
      </c>
      <c r="L2173" s="3">
        <v>-2.0553989269179399E-2</v>
      </c>
      <c r="M2173" s="3">
        <v>-2.9950060691306121E-2</v>
      </c>
      <c r="N2173" s="3">
        <v>-1.9743601556519001E-2</v>
      </c>
      <c r="O2173" s="3">
        <v>-5.2891264393958304E-3</v>
      </c>
      <c r="P2173" s="3">
        <v>-2.2503086725727539E-2</v>
      </c>
      <c r="Q2173" s="3">
        <v>-3.1880649579024367E-2</v>
      </c>
      <c r="R2173" s="3">
        <v>-2.1694143220833961E-2</v>
      </c>
      <c r="S2173" s="3" t="str">
        <f t="shared" si="532"/>
        <v/>
      </c>
      <c r="T2173" s="3">
        <f t="shared" si="533"/>
        <v>-3.3055682188504192E-3</v>
      </c>
      <c r="U2173" s="3" t="str">
        <f t="shared" si="534"/>
        <v/>
      </c>
      <c r="V2173" s="3" t="str">
        <f t="shared" si="535"/>
        <v/>
      </c>
      <c r="W2173" s="3" t="str">
        <f t="shared" si="536"/>
        <v/>
      </c>
      <c r="X2173" s="3">
        <f t="shared" si="537"/>
        <v>-5.2891264393958304E-3</v>
      </c>
      <c r="Y2173" s="3" t="str">
        <f t="shared" si="538"/>
        <v/>
      </c>
      <c r="Z2173" s="3" t="str">
        <f t="shared" si="539"/>
        <v/>
      </c>
      <c r="AA2173" s="3" t="str">
        <f t="shared" si="540"/>
        <v/>
      </c>
      <c r="AB2173" s="3">
        <f t="shared" si="541"/>
        <v>-2.0553989269179399E-2</v>
      </c>
      <c r="AC2173" s="3" t="str">
        <f t="shared" si="542"/>
        <v/>
      </c>
      <c r="AD2173" s="3" t="str">
        <f t="shared" si="543"/>
        <v/>
      </c>
      <c r="AE2173" s="3" t="str">
        <f t="shared" si="544"/>
        <v/>
      </c>
      <c r="AF2173" s="3">
        <f t="shared" si="545"/>
        <v>-2.2503086725727539E-2</v>
      </c>
      <c r="AG2173" s="3" t="str">
        <f t="shared" si="546"/>
        <v/>
      </c>
      <c r="AH2173" s="3" t="str">
        <f t="shared" si="547"/>
        <v/>
      </c>
    </row>
    <row r="2174" spans="1:34">
      <c r="A2174" s="16">
        <v>41505</v>
      </c>
      <c r="B2174">
        <v>165.63999938964841</v>
      </c>
      <c r="C2174">
        <v>166.21000671386719</v>
      </c>
      <c r="D2174">
        <v>164.75999450683591</v>
      </c>
      <c r="E2174">
        <v>164.77000427246091</v>
      </c>
      <c r="F2174">
        <v>134.8431396484375</v>
      </c>
      <c r="G2174">
        <v>96437600</v>
      </c>
      <c r="H2174">
        <v>15.10000038146973</v>
      </c>
      <c r="I2174">
        <v>2013</v>
      </c>
      <c r="J2174">
        <v>138.15590896606449</v>
      </c>
      <c r="K2174" s="3">
        <v>-6.3921116545653236E-3</v>
      </c>
      <c r="L2174" s="3">
        <v>-2.5663721302434439E-2</v>
      </c>
      <c r="M2174" s="3">
        <v>-3.4739136708296869E-2</v>
      </c>
      <c r="N2174" s="3">
        <v>-2.790547151052902E-2</v>
      </c>
      <c r="O2174" s="3">
        <v>-6.452435098619036E-3</v>
      </c>
      <c r="P2174" s="3">
        <v>-2.572293825211747E-2</v>
      </c>
      <c r="Q2174" s="3">
        <v>-3.4797905961341691E-2</v>
      </c>
      <c r="R2174" s="3">
        <v>-2.7964634177959021E-2</v>
      </c>
      <c r="S2174" s="3" t="str">
        <f t="shared" si="532"/>
        <v/>
      </c>
      <c r="T2174" s="3">
        <f t="shared" si="533"/>
        <v>-6.3921116545653236E-3</v>
      </c>
      <c r="U2174" s="3" t="str">
        <f t="shared" si="534"/>
        <v/>
      </c>
      <c r="V2174" s="3" t="str">
        <f t="shared" si="535"/>
        <v/>
      </c>
      <c r="W2174" s="3" t="str">
        <f t="shared" si="536"/>
        <v/>
      </c>
      <c r="X2174" s="3">
        <f t="shared" si="537"/>
        <v>-6.452435098619036E-3</v>
      </c>
      <c r="Y2174" s="3" t="str">
        <f t="shared" si="538"/>
        <v/>
      </c>
      <c r="Z2174" s="3" t="str">
        <f t="shared" si="539"/>
        <v/>
      </c>
      <c r="AA2174" s="3">
        <f t="shared" si="540"/>
        <v>-2.5663721302434439E-2</v>
      </c>
      <c r="AB2174" s="3" t="str">
        <f t="shared" si="541"/>
        <v/>
      </c>
      <c r="AC2174" s="3" t="str">
        <f t="shared" si="542"/>
        <v/>
      </c>
      <c r="AD2174" s="3" t="str">
        <f t="shared" si="543"/>
        <v/>
      </c>
      <c r="AE2174" s="3">
        <f t="shared" si="544"/>
        <v>-2.572293825211747E-2</v>
      </c>
      <c r="AF2174" s="3" t="str">
        <f t="shared" si="545"/>
        <v/>
      </c>
      <c r="AG2174" s="3" t="str">
        <f t="shared" si="546"/>
        <v/>
      </c>
      <c r="AH2174" s="3" t="str">
        <f t="shared" si="547"/>
        <v/>
      </c>
    </row>
    <row r="2175" spans="1:34">
      <c r="A2175" s="16">
        <v>41506</v>
      </c>
      <c r="B2175">
        <v>165.03999328613281</v>
      </c>
      <c r="C2175">
        <v>166.19999694824219</v>
      </c>
      <c r="D2175">
        <v>164.86000061035159</v>
      </c>
      <c r="E2175">
        <v>165.58000183105469</v>
      </c>
      <c r="F2175">
        <v>135.50605773925781</v>
      </c>
      <c r="G2175">
        <v>89294400</v>
      </c>
      <c r="H2175">
        <v>14.909999847412109</v>
      </c>
      <c r="I2175">
        <v>2013</v>
      </c>
      <c r="J2175">
        <v>138.01024017333981</v>
      </c>
      <c r="K2175" s="3">
        <v>4.9162166688543341E-3</v>
      </c>
      <c r="L2175" s="3">
        <v>-2.3760248812092041E-2</v>
      </c>
      <c r="M2175" s="3">
        <v>-2.4450354763800749E-2</v>
      </c>
      <c r="N2175" s="3">
        <v>-2.104744817149529E-2</v>
      </c>
      <c r="O2175" s="3">
        <v>5.4619369762121117E-4</v>
      </c>
      <c r="P2175" s="3">
        <v>-2.859504796923884E-2</v>
      </c>
      <c r="Q2175" s="3">
        <v>-2.9281808435800971E-2</v>
      </c>
      <c r="R2175" s="3">
        <v>-2.589573665967837E-2</v>
      </c>
      <c r="S2175" s="3" t="str">
        <f t="shared" si="532"/>
        <v/>
      </c>
      <c r="T2175" s="3">
        <f t="shared" si="533"/>
        <v>4.9162166688543341E-3</v>
      </c>
      <c r="U2175" s="3" t="str">
        <f t="shared" si="534"/>
        <v/>
      </c>
      <c r="V2175" s="3" t="str">
        <f t="shared" si="535"/>
        <v/>
      </c>
      <c r="W2175" s="3" t="str">
        <f t="shared" si="536"/>
        <v/>
      </c>
      <c r="X2175" s="3">
        <f t="shared" si="537"/>
        <v>5.4619369762121117E-4</v>
      </c>
      <c r="Y2175" s="3" t="str">
        <f t="shared" si="538"/>
        <v/>
      </c>
      <c r="Z2175" s="3" t="str">
        <f t="shared" si="539"/>
        <v/>
      </c>
      <c r="AA2175" s="3">
        <f t="shared" si="540"/>
        <v>-2.3760248812092041E-2</v>
      </c>
      <c r="AB2175" s="3" t="str">
        <f t="shared" si="541"/>
        <v/>
      </c>
      <c r="AC2175" s="3" t="str">
        <f t="shared" si="542"/>
        <v/>
      </c>
      <c r="AD2175" s="3" t="str">
        <f t="shared" si="543"/>
        <v/>
      </c>
      <c r="AE2175" s="3">
        <f t="shared" si="544"/>
        <v>-2.859504796923884E-2</v>
      </c>
      <c r="AF2175" s="3" t="str">
        <f t="shared" si="545"/>
        <v/>
      </c>
      <c r="AG2175" s="3" t="str">
        <f t="shared" si="546"/>
        <v/>
      </c>
      <c r="AH2175" s="3" t="str">
        <f t="shared" si="547"/>
        <v/>
      </c>
    </row>
    <row r="2176" spans="1:34">
      <c r="A2176" s="16">
        <v>41507</v>
      </c>
      <c r="B2176">
        <v>165.1199951171875</v>
      </c>
      <c r="C2176">
        <v>166.0299987792969</v>
      </c>
      <c r="D2176">
        <v>164.19000244140619</v>
      </c>
      <c r="E2176">
        <v>164.55999755859381</v>
      </c>
      <c r="F2176">
        <v>134.6712341308594</v>
      </c>
      <c r="G2176">
        <v>159530500</v>
      </c>
      <c r="H2176">
        <v>15.939999580383301</v>
      </c>
      <c r="I2176">
        <v>2013</v>
      </c>
      <c r="J2176">
        <v>137.84820098876949</v>
      </c>
      <c r="K2176" s="3">
        <v>-6.1607844130836531E-3</v>
      </c>
      <c r="L2176" s="3">
        <v>-2.4772149221624521E-2</v>
      </c>
      <c r="M2176" s="3">
        <v>-2.730845529888903E-2</v>
      </c>
      <c r="N2176" s="3">
        <v>-2.3498921577543849E-2</v>
      </c>
      <c r="O2176" s="3">
        <v>-8.394729884510399E-3</v>
      </c>
      <c r="P2176" s="3">
        <v>-2.696457807062325E-2</v>
      </c>
      <c r="Q2176" s="3">
        <v>-2.949515575365869E-2</v>
      </c>
      <c r="R2176" s="3">
        <v>-2.569428982480915E-2</v>
      </c>
      <c r="S2176" s="3" t="str">
        <f t="shared" si="532"/>
        <v/>
      </c>
      <c r="T2176" s="3">
        <f t="shared" si="533"/>
        <v>-6.1607844130836531E-3</v>
      </c>
      <c r="U2176" s="3" t="str">
        <f t="shared" si="534"/>
        <v/>
      </c>
      <c r="V2176" s="3" t="str">
        <f t="shared" si="535"/>
        <v/>
      </c>
      <c r="W2176" s="3" t="str">
        <f t="shared" si="536"/>
        <v/>
      </c>
      <c r="X2176" s="3">
        <f t="shared" si="537"/>
        <v>-8.394729884510399E-3</v>
      </c>
      <c r="Y2176" s="3" t="str">
        <f t="shared" si="538"/>
        <v/>
      </c>
      <c r="Z2176" s="3" t="str">
        <f t="shared" si="539"/>
        <v/>
      </c>
      <c r="AA2176" s="3">
        <f t="shared" si="540"/>
        <v>-2.4772149221624521E-2</v>
      </c>
      <c r="AB2176" s="3" t="str">
        <f t="shared" si="541"/>
        <v/>
      </c>
      <c r="AC2176" s="3" t="str">
        <f t="shared" si="542"/>
        <v/>
      </c>
      <c r="AD2176" s="3" t="str">
        <f t="shared" si="543"/>
        <v/>
      </c>
      <c r="AE2176" s="3">
        <f t="shared" si="544"/>
        <v>-2.696457807062325E-2</v>
      </c>
      <c r="AF2176" s="3" t="str">
        <f t="shared" si="545"/>
        <v/>
      </c>
      <c r="AG2176" s="3" t="str">
        <f t="shared" si="546"/>
        <v/>
      </c>
      <c r="AH2176" s="3" t="str">
        <f t="shared" si="547"/>
        <v/>
      </c>
    </row>
    <row r="2177" spans="1:34">
      <c r="A2177" s="16">
        <v>41508</v>
      </c>
      <c r="B2177">
        <v>164.8999938964844</v>
      </c>
      <c r="C2177">
        <v>166.30000305175781</v>
      </c>
      <c r="D2177">
        <v>164.88999938964841</v>
      </c>
      <c r="E2177">
        <v>166.05999755859381</v>
      </c>
      <c r="F2177">
        <v>135.8988342285156</v>
      </c>
      <c r="G2177">
        <v>101471400</v>
      </c>
      <c r="H2177">
        <v>14.760000228881839</v>
      </c>
      <c r="I2177">
        <v>2013</v>
      </c>
      <c r="J2177">
        <v>137.73076400756841</v>
      </c>
      <c r="K2177" s="3">
        <v>9.1155331394927597E-3</v>
      </c>
      <c r="L2177" s="3">
        <v>-1.923251916191804E-3</v>
      </c>
      <c r="M2177" s="3">
        <v>-2.2026047634012839E-2</v>
      </c>
      <c r="N2177" s="3">
        <v>-1.698937318443439E-2</v>
      </c>
      <c r="O2177" s="3">
        <v>2.005358750307273E-3</v>
      </c>
      <c r="P2177" s="3">
        <v>-1.3162654027740641E-2</v>
      </c>
      <c r="Q2177" s="3">
        <v>-3.3038872258686292E-2</v>
      </c>
      <c r="R2177" s="3">
        <v>-2.8058902740096699E-2</v>
      </c>
      <c r="S2177" s="3" t="str">
        <f t="shared" si="532"/>
        <v/>
      </c>
      <c r="T2177" s="3">
        <f t="shared" si="533"/>
        <v>9.1155331394927597E-3</v>
      </c>
      <c r="U2177" s="3" t="str">
        <f t="shared" si="534"/>
        <v/>
      </c>
      <c r="V2177" s="3" t="str">
        <f t="shared" si="535"/>
        <v/>
      </c>
      <c r="W2177" s="3" t="str">
        <f t="shared" si="536"/>
        <v/>
      </c>
      <c r="X2177" s="3">
        <f t="shared" si="537"/>
        <v>2.005358750307273E-3</v>
      </c>
      <c r="Y2177" s="3" t="str">
        <f t="shared" si="538"/>
        <v/>
      </c>
      <c r="Z2177" s="3" t="str">
        <f t="shared" si="539"/>
        <v/>
      </c>
      <c r="AA2177" s="3" t="str">
        <f t="shared" si="540"/>
        <v/>
      </c>
      <c r="AB2177" s="3">
        <f t="shared" si="541"/>
        <v>-1.923251916191804E-3</v>
      </c>
      <c r="AC2177" s="3" t="str">
        <f t="shared" si="542"/>
        <v/>
      </c>
      <c r="AD2177" s="3" t="str">
        <f t="shared" si="543"/>
        <v/>
      </c>
      <c r="AE2177" s="3" t="str">
        <f t="shared" si="544"/>
        <v/>
      </c>
      <c r="AF2177" s="3">
        <f t="shared" si="545"/>
        <v>-1.3162654027740641E-2</v>
      </c>
      <c r="AG2177" s="3" t="str">
        <f t="shared" si="546"/>
        <v/>
      </c>
      <c r="AH2177" s="3" t="str">
        <f t="shared" si="547"/>
        <v/>
      </c>
    </row>
    <row r="2178" spans="1:34">
      <c r="A2178" s="16">
        <v>41509</v>
      </c>
      <c r="B2178">
        <v>166.55000305175781</v>
      </c>
      <c r="C2178">
        <v>166.83000183105469</v>
      </c>
      <c r="D2178">
        <v>165.77000427246091</v>
      </c>
      <c r="E2178">
        <v>166.6199951171875</v>
      </c>
      <c r="F2178">
        <v>136.35710144042969</v>
      </c>
      <c r="G2178">
        <v>90888900</v>
      </c>
      <c r="H2178">
        <v>13.97999954223633</v>
      </c>
      <c r="I2178">
        <v>2013</v>
      </c>
      <c r="J2178">
        <v>137.6288757324219</v>
      </c>
      <c r="K2178" s="3">
        <v>3.372120257804978E-3</v>
      </c>
      <c r="L2178" s="3">
        <v>4.7636978519396411E-3</v>
      </c>
      <c r="M2178" s="3">
        <v>-1.5888204411770079E-2</v>
      </c>
      <c r="N2178" s="3">
        <v>-1.472428528554948E-2</v>
      </c>
      <c r="O2178" s="3">
        <v>-1.74631633383282E-3</v>
      </c>
      <c r="P2178" s="3">
        <v>-9.8896422332507283E-3</v>
      </c>
      <c r="Q2178" s="3">
        <v>-3.024035905154154E-2</v>
      </c>
      <c r="R2178" s="3">
        <v>-2.9093478512140392E-2</v>
      </c>
      <c r="S2178" s="3" t="str">
        <f t="shared" si="532"/>
        <v/>
      </c>
      <c r="T2178" s="3">
        <f t="shared" si="533"/>
        <v>3.372120257804978E-3</v>
      </c>
      <c r="U2178" s="3" t="str">
        <f t="shared" si="534"/>
        <v/>
      </c>
      <c r="V2178" s="3" t="str">
        <f t="shared" si="535"/>
        <v/>
      </c>
      <c r="W2178" s="3" t="str">
        <f t="shared" si="536"/>
        <v/>
      </c>
      <c r="X2178" s="3">
        <f t="shared" si="537"/>
        <v>-1.74631633383282E-3</v>
      </c>
      <c r="Y2178" s="3" t="str">
        <f t="shared" si="538"/>
        <v/>
      </c>
      <c r="Z2178" s="3" t="str">
        <f t="shared" si="539"/>
        <v/>
      </c>
      <c r="AA2178" s="3" t="str">
        <f t="shared" si="540"/>
        <v/>
      </c>
      <c r="AB2178" s="3">
        <f t="shared" si="541"/>
        <v>4.7636978519396411E-3</v>
      </c>
      <c r="AC2178" s="3" t="str">
        <f t="shared" si="542"/>
        <v/>
      </c>
      <c r="AD2178" s="3" t="str">
        <f t="shared" si="543"/>
        <v/>
      </c>
      <c r="AE2178" s="3" t="str">
        <f t="shared" si="544"/>
        <v/>
      </c>
      <c r="AF2178" s="3">
        <f t="shared" si="545"/>
        <v>-9.8896422332507283E-3</v>
      </c>
      <c r="AG2178" s="3" t="str">
        <f t="shared" si="546"/>
        <v/>
      </c>
      <c r="AH2178" s="3" t="str">
        <f t="shared" si="547"/>
        <v/>
      </c>
    </row>
    <row r="2179" spans="1:34">
      <c r="A2179" s="16">
        <v>41512</v>
      </c>
      <c r="B2179">
        <v>166.78999328613281</v>
      </c>
      <c r="C2179">
        <v>167.30000305175781</v>
      </c>
      <c r="D2179">
        <v>165.88999938964841</v>
      </c>
      <c r="E2179">
        <v>166</v>
      </c>
      <c r="F2179">
        <v>135.84974670410159</v>
      </c>
      <c r="G2179">
        <v>89702100</v>
      </c>
      <c r="H2179">
        <v>14.989999771118161</v>
      </c>
      <c r="I2179">
        <v>2013</v>
      </c>
      <c r="J2179">
        <v>137.52289657592769</v>
      </c>
      <c r="K2179" s="3">
        <v>-3.7207797098105511E-3</v>
      </c>
      <c r="L2179" s="3">
        <v>7.4650223829590967E-3</v>
      </c>
      <c r="M2179" s="3">
        <v>-1.8390279173428059E-2</v>
      </c>
      <c r="N2179" s="3">
        <v>-1.536271236827247E-2</v>
      </c>
      <c r="O2179" s="3">
        <v>-4.3812012299342404E-3</v>
      </c>
      <c r="P2179" s="3">
        <v>-3.5200692845501762E-3</v>
      </c>
      <c r="Q2179" s="3">
        <v>-2.9093478512140392E-2</v>
      </c>
      <c r="R2179" s="3">
        <v>-2.6098783985176951E-2</v>
      </c>
      <c r="S2179" s="3" t="str">
        <f t="shared" si="532"/>
        <v/>
      </c>
      <c r="T2179" s="3">
        <f t="shared" si="533"/>
        <v>-3.7207797098105511E-3</v>
      </c>
      <c r="U2179" s="3" t="str">
        <f t="shared" si="534"/>
        <v/>
      </c>
      <c r="V2179" s="3" t="str">
        <f t="shared" si="535"/>
        <v/>
      </c>
      <c r="W2179" s="3" t="str">
        <f t="shared" si="536"/>
        <v/>
      </c>
      <c r="X2179" s="3">
        <f t="shared" si="537"/>
        <v>-4.3812012299342404E-3</v>
      </c>
      <c r="Y2179" s="3" t="str">
        <f t="shared" si="538"/>
        <v/>
      </c>
      <c r="Z2179" s="3" t="str">
        <f t="shared" si="539"/>
        <v/>
      </c>
      <c r="AA2179" s="3" t="str">
        <f t="shared" si="540"/>
        <v/>
      </c>
      <c r="AB2179" s="3">
        <f t="shared" si="541"/>
        <v>7.4650223829590967E-3</v>
      </c>
      <c r="AC2179" s="3" t="str">
        <f t="shared" si="542"/>
        <v/>
      </c>
      <c r="AD2179" s="3" t="str">
        <f t="shared" si="543"/>
        <v/>
      </c>
      <c r="AE2179" s="3" t="str">
        <f t="shared" si="544"/>
        <v/>
      </c>
      <c r="AF2179" s="3">
        <f t="shared" si="545"/>
        <v>-3.5200692845501762E-3</v>
      </c>
      <c r="AG2179" s="3" t="str">
        <f t="shared" si="546"/>
        <v/>
      </c>
      <c r="AH2179" s="3" t="str">
        <f t="shared" si="547"/>
        <v/>
      </c>
    </row>
    <row r="2180" spans="1:34">
      <c r="A2180" s="16">
        <v>41513</v>
      </c>
      <c r="B2180">
        <v>164.36000061035159</v>
      </c>
      <c r="C2180">
        <v>166</v>
      </c>
      <c r="D2180">
        <v>163.21000671386719</v>
      </c>
      <c r="E2180">
        <v>163.33000183105469</v>
      </c>
      <c r="F2180">
        <v>133.6647033691406</v>
      </c>
      <c r="G2180">
        <v>158619400</v>
      </c>
      <c r="H2180">
        <v>16.770000457763668</v>
      </c>
      <c r="I2180">
        <v>2013</v>
      </c>
      <c r="J2180">
        <v>137.30766525268561</v>
      </c>
      <c r="K2180" s="3">
        <v>-1.6084265064698618E-2</v>
      </c>
      <c r="L2180" s="3">
        <v>-1.358872363964969E-2</v>
      </c>
      <c r="M2180" s="3">
        <v>-3.7026100997024858E-2</v>
      </c>
      <c r="N2180" s="3">
        <v>-3.119987949512704E-2</v>
      </c>
      <c r="O2180" s="3">
        <v>-1.6807188470679631E-2</v>
      </c>
      <c r="P2180" s="3">
        <v>-1.4313293217653509E-2</v>
      </c>
      <c r="Q2180" s="3">
        <v>-3.7733588075311693E-2</v>
      </c>
      <c r="R2180" s="3">
        <v>-3.1911677684841822E-2</v>
      </c>
      <c r="S2180" s="3" t="str">
        <f t="shared" ref="S2180:S2243" si="548">IF(H2179&lt;=$AN$25,K2180, "")</f>
        <v/>
      </c>
      <c r="T2180" s="3">
        <f t="shared" ref="T2180:T2243" si="549">IF(AND(H2179&gt;$AN$25, H2179&lt;=$AN$26),K2180, "")</f>
        <v>-1.6084265064698618E-2</v>
      </c>
      <c r="U2180" s="3" t="str">
        <f t="shared" ref="U2180:U2243" si="550">IF(AND(H2179&gt;$AN$26, H2179&lt;=$AN$27),K2180, "")</f>
        <v/>
      </c>
      <c r="V2180" s="3" t="str">
        <f t="shared" ref="V2180:V2243" si="551">IF(H2179&gt;$AN$27,K2180, "")</f>
        <v/>
      </c>
      <c r="W2180" s="3" t="str">
        <f t="shared" ref="W2180:W2243" si="552">IF(H2179&lt;=$AN$25,O2180, "")</f>
        <v/>
      </c>
      <c r="X2180" s="3">
        <f t="shared" ref="X2180:X2243" si="553">IF(AND(H2179&gt;$AN$25, H2179&lt;=$AN$26),O2180, "")</f>
        <v>-1.6807188470679631E-2</v>
      </c>
      <c r="Y2180" s="3" t="str">
        <f t="shared" ref="Y2180:Y2243" si="554">IF(AND(H2179&gt;$AN$26, H2179&lt;=$AN$27),O2180, "")</f>
        <v/>
      </c>
      <c r="Z2180" s="3" t="str">
        <f t="shared" ref="Z2180:Z2243" si="555">IF(H2179&gt;$AN$27,O2180, "")</f>
        <v/>
      </c>
      <c r="AA2180" s="3" t="str">
        <f t="shared" si="540"/>
        <v/>
      </c>
      <c r="AB2180" s="3">
        <f t="shared" si="541"/>
        <v>-1.358872363964969E-2</v>
      </c>
      <c r="AC2180" s="3" t="str">
        <f t="shared" si="542"/>
        <v/>
      </c>
      <c r="AD2180" s="3" t="str">
        <f t="shared" si="543"/>
        <v/>
      </c>
      <c r="AE2180" s="3" t="str">
        <f t="shared" si="544"/>
        <v/>
      </c>
      <c r="AF2180" s="3">
        <f t="shared" si="545"/>
        <v>-1.4313293217653509E-2</v>
      </c>
      <c r="AG2180" s="3" t="str">
        <f t="shared" si="546"/>
        <v/>
      </c>
      <c r="AH2180" s="3" t="str">
        <f t="shared" si="547"/>
        <v/>
      </c>
    </row>
    <row r="2181" spans="1:34">
      <c r="A2181" s="16">
        <v>41514</v>
      </c>
      <c r="B2181">
        <v>163.25999450683591</v>
      </c>
      <c r="C2181">
        <v>164.49000549316409</v>
      </c>
      <c r="D2181">
        <v>163.05000305175781</v>
      </c>
      <c r="E2181">
        <v>163.9100036621094</v>
      </c>
      <c r="F2181">
        <v>134.13934326171881</v>
      </c>
      <c r="G2181">
        <v>108113000</v>
      </c>
      <c r="H2181">
        <v>16.489999771118161</v>
      </c>
      <c r="I2181">
        <v>2013</v>
      </c>
      <c r="J2181">
        <v>137.11125488281249</v>
      </c>
      <c r="K2181" s="3">
        <v>3.5509740463592898E-3</v>
      </c>
      <c r="L2181" s="3">
        <v>-3.9495507156620544E-3</v>
      </c>
      <c r="M2181" s="3">
        <v>-2.8623861077599729E-2</v>
      </c>
      <c r="N2181" s="3">
        <v>-2.8451344133407112E-2</v>
      </c>
      <c r="O2181" s="3">
        <v>-1.714313207358598E-3</v>
      </c>
      <c r="P2181" s="3">
        <v>-9.1759511985790576E-3</v>
      </c>
      <c r="Q2181" s="3">
        <v>-3.3720530142075662E-2</v>
      </c>
      <c r="R2181" s="3">
        <v>-3.3548713394984109E-2</v>
      </c>
      <c r="S2181" s="3" t="str">
        <f t="shared" si="548"/>
        <v/>
      </c>
      <c r="T2181" s="3" t="str">
        <f t="shared" si="549"/>
        <v/>
      </c>
      <c r="U2181" s="3">
        <f t="shared" si="550"/>
        <v>3.5509740463592898E-3</v>
      </c>
      <c r="V2181" s="3" t="str">
        <f t="shared" si="551"/>
        <v/>
      </c>
      <c r="W2181" s="3" t="str">
        <f t="shared" si="552"/>
        <v/>
      </c>
      <c r="X2181" s="3" t="str">
        <f t="shared" si="553"/>
        <v/>
      </c>
      <c r="Y2181" s="3">
        <f t="shared" si="554"/>
        <v>-1.714313207358598E-3</v>
      </c>
      <c r="Z2181" s="3" t="str">
        <f t="shared" si="555"/>
        <v/>
      </c>
      <c r="AA2181" s="3" t="str">
        <f t="shared" si="540"/>
        <v/>
      </c>
      <c r="AB2181" s="3">
        <f t="shared" si="541"/>
        <v>-3.9495507156620544E-3</v>
      </c>
      <c r="AC2181" s="3" t="str">
        <f t="shared" si="542"/>
        <v/>
      </c>
      <c r="AD2181" s="3" t="str">
        <f t="shared" si="543"/>
        <v/>
      </c>
      <c r="AE2181" s="3" t="str">
        <f t="shared" si="544"/>
        <v/>
      </c>
      <c r="AF2181" s="3">
        <f t="shared" si="545"/>
        <v>-9.1759511985790576E-3</v>
      </c>
      <c r="AG2181" s="3" t="str">
        <f t="shared" si="546"/>
        <v/>
      </c>
      <c r="AH2181" s="3" t="str">
        <f t="shared" si="547"/>
        <v/>
      </c>
    </row>
    <row r="2182" spans="1:34">
      <c r="A2182" s="16">
        <v>41515</v>
      </c>
      <c r="B2182">
        <v>163.55000305175781</v>
      </c>
      <c r="C2182">
        <v>165.03999328613281</v>
      </c>
      <c r="D2182">
        <v>163.3999938964844</v>
      </c>
      <c r="E2182">
        <v>164.16999816894531</v>
      </c>
      <c r="F2182">
        <v>134.35209655761719</v>
      </c>
      <c r="G2182">
        <v>119200500</v>
      </c>
      <c r="H2182">
        <v>16.809999465942379</v>
      </c>
      <c r="I2182">
        <v>2013</v>
      </c>
      <c r="J2182">
        <v>136.8456916809082</v>
      </c>
      <c r="K2182" s="3">
        <v>1.5860618572087759E-3</v>
      </c>
      <c r="L2182" s="3">
        <v>-1.138153744790471E-2</v>
      </c>
      <c r="M2182" s="3">
        <v>-1.3282899800390661E-2</v>
      </c>
      <c r="N2182" s="3">
        <v>-3.8029043662073707E-2</v>
      </c>
      <c r="O2182" s="3">
        <v>-3.1115231177490932E-3</v>
      </c>
      <c r="P2182" s="3">
        <v>-1.812594574905901E-2</v>
      </c>
      <c r="Q2182" s="3">
        <v>-2.0014435228560831E-2</v>
      </c>
      <c r="R2182" s="3">
        <v>-4.4591588228362178E-2</v>
      </c>
      <c r="S2182" s="3" t="str">
        <f t="shared" si="548"/>
        <v/>
      </c>
      <c r="T2182" s="3">
        <f t="shared" si="549"/>
        <v>1.5860618572087759E-3</v>
      </c>
      <c r="U2182" s="3" t="str">
        <f t="shared" si="550"/>
        <v/>
      </c>
      <c r="V2182" s="3" t="str">
        <f t="shared" si="551"/>
        <v/>
      </c>
      <c r="W2182" s="3" t="str">
        <f t="shared" si="552"/>
        <v/>
      </c>
      <c r="X2182" s="3">
        <f t="shared" si="553"/>
        <v>-3.1115231177490932E-3</v>
      </c>
      <c r="Y2182" s="3" t="str">
        <f t="shared" si="554"/>
        <v/>
      </c>
      <c r="Z2182" s="3" t="str">
        <f t="shared" si="555"/>
        <v/>
      </c>
      <c r="AA2182" s="3" t="str">
        <f t="shared" si="540"/>
        <v/>
      </c>
      <c r="AB2182" s="3">
        <f t="shared" si="541"/>
        <v>-1.138153744790471E-2</v>
      </c>
      <c r="AC2182" s="3" t="str">
        <f t="shared" si="542"/>
        <v/>
      </c>
      <c r="AD2182" s="3" t="str">
        <f t="shared" si="543"/>
        <v/>
      </c>
      <c r="AE2182" s="3" t="str">
        <f t="shared" si="544"/>
        <v/>
      </c>
      <c r="AF2182" s="3">
        <f t="shared" si="545"/>
        <v>-1.812594574905901E-2</v>
      </c>
      <c r="AG2182" s="3" t="str">
        <f t="shared" si="546"/>
        <v/>
      </c>
      <c r="AH2182" s="3" t="str">
        <f t="shared" si="547"/>
        <v/>
      </c>
    </row>
    <row r="2183" spans="1:34">
      <c r="A2183" s="16">
        <v>41516</v>
      </c>
      <c r="B2183">
        <v>164.50999450683591</v>
      </c>
      <c r="C2183">
        <v>164.5299987792969</v>
      </c>
      <c r="D2183">
        <v>163.16999816894531</v>
      </c>
      <c r="E2183">
        <v>163.6499938964844</v>
      </c>
      <c r="F2183">
        <v>133.92655944824219</v>
      </c>
      <c r="G2183">
        <v>134928900</v>
      </c>
      <c r="H2183">
        <v>17.010000228881839</v>
      </c>
      <c r="I2183">
        <v>2013</v>
      </c>
      <c r="J2183">
        <v>136.5469871520996</v>
      </c>
      <c r="K2183" s="3">
        <v>-3.16732764339489E-3</v>
      </c>
      <c r="L2183" s="3">
        <v>-1.782482882455028E-2</v>
      </c>
      <c r="M2183" s="3">
        <v>-1.314604307139333E-2</v>
      </c>
      <c r="N2183" s="3">
        <v>-4.2702378974860622E-2</v>
      </c>
      <c r="O2183" s="3">
        <v>-6.0912469461741336E-3</v>
      </c>
      <c r="P2183" s="3">
        <v>-2.142595228693189E-2</v>
      </c>
      <c r="Q2183" s="3">
        <v>-1.6764148517161011E-2</v>
      </c>
      <c r="R2183" s="3">
        <v>-4.6212307911747019E-2</v>
      </c>
      <c r="S2183" s="3" t="str">
        <f t="shared" si="548"/>
        <v/>
      </c>
      <c r="T2183" s="3" t="str">
        <f t="shared" si="549"/>
        <v/>
      </c>
      <c r="U2183" s="3">
        <f t="shared" si="550"/>
        <v>-3.16732764339489E-3</v>
      </c>
      <c r="V2183" s="3" t="str">
        <f t="shared" si="551"/>
        <v/>
      </c>
      <c r="W2183" s="3" t="str">
        <f t="shared" si="552"/>
        <v/>
      </c>
      <c r="X2183" s="3" t="str">
        <f t="shared" si="553"/>
        <v/>
      </c>
      <c r="Y2183" s="3">
        <f t="shared" si="554"/>
        <v>-6.0912469461741336E-3</v>
      </c>
      <c r="Z2183" s="3" t="str">
        <f t="shared" si="555"/>
        <v/>
      </c>
      <c r="AA2183" s="3" t="str">
        <f t="shared" si="540"/>
        <v/>
      </c>
      <c r="AB2183" s="3">
        <f t="shared" si="541"/>
        <v>-1.782482882455028E-2</v>
      </c>
      <c r="AC2183" s="3" t="str">
        <f t="shared" si="542"/>
        <v/>
      </c>
      <c r="AD2183" s="3" t="str">
        <f t="shared" si="543"/>
        <v/>
      </c>
      <c r="AE2183" s="3" t="str">
        <f t="shared" si="544"/>
        <v/>
      </c>
      <c r="AF2183" s="3">
        <f t="shared" si="545"/>
        <v>-2.142595228693189E-2</v>
      </c>
      <c r="AG2183" s="3" t="str">
        <f t="shared" si="546"/>
        <v/>
      </c>
      <c r="AH2183" s="3" t="str">
        <f t="shared" si="547"/>
        <v/>
      </c>
    </row>
    <row r="2184" spans="1:34">
      <c r="A2184" s="16">
        <v>41520</v>
      </c>
      <c r="B2184">
        <v>165.22999572753909</v>
      </c>
      <c r="C2184">
        <v>165.58000183105469</v>
      </c>
      <c r="D2184">
        <v>163.69999694824219</v>
      </c>
      <c r="E2184">
        <v>164.38999938964841</v>
      </c>
      <c r="F2184">
        <v>134.53215026855469</v>
      </c>
      <c r="G2184">
        <v>142375100</v>
      </c>
      <c r="H2184">
        <v>16.610000610351559</v>
      </c>
      <c r="I2184">
        <v>2013</v>
      </c>
      <c r="J2184">
        <v>136.28879165649411</v>
      </c>
      <c r="K2184" s="3">
        <v>4.5218127218935589E-3</v>
      </c>
      <c r="L2184" s="3">
        <v>-9.698924492047567E-3</v>
      </c>
      <c r="M2184" s="3">
        <v>-2.3063047975122601E-3</v>
      </c>
      <c r="N2184" s="3">
        <v>-3.6965322468157417E-2</v>
      </c>
      <c r="O2184" s="3">
        <v>3.0554875418720151E-4</v>
      </c>
      <c r="P2184" s="3">
        <v>-1.777106595326616E-2</v>
      </c>
      <c r="Q2184" s="3">
        <v>-1.043880060753632E-2</v>
      </c>
      <c r="R2184" s="3">
        <v>-4.4815430774752252E-2</v>
      </c>
      <c r="S2184" s="3" t="str">
        <f t="shared" si="548"/>
        <v/>
      </c>
      <c r="T2184" s="3" t="str">
        <f t="shared" si="549"/>
        <v/>
      </c>
      <c r="U2184" s="3">
        <f t="shared" si="550"/>
        <v>4.5218127218935589E-3</v>
      </c>
      <c r="V2184" s="3" t="str">
        <f t="shared" si="551"/>
        <v/>
      </c>
      <c r="W2184" s="3" t="str">
        <f t="shared" si="552"/>
        <v/>
      </c>
      <c r="X2184" s="3" t="str">
        <f t="shared" si="553"/>
        <v/>
      </c>
      <c r="Y2184" s="3">
        <f t="shared" si="554"/>
        <v>3.0554875418720151E-4</v>
      </c>
      <c r="Z2184" s="3" t="str">
        <f t="shared" si="555"/>
        <v/>
      </c>
      <c r="AA2184" s="3" t="str">
        <f t="shared" ref="AA2184:AA2247" si="556">IF(H2179&lt;=$AN$25,L2184, "")</f>
        <v/>
      </c>
      <c r="AB2184" s="3">
        <f t="shared" ref="AB2184:AB2247" si="557">IF(AND(H2179&gt;$AN$25, H2179&lt;=$AN$26),L2184, "")</f>
        <v>-9.698924492047567E-3</v>
      </c>
      <c r="AC2184" s="3" t="str">
        <f t="shared" ref="AC2184:AC2247" si="558">IF(AND(H2179&gt;$AN$26, H2179&lt;=$AN$27),L2184, "")</f>
        <v/>
      </c>
      <c r="AD2184" s="3" t="str">
        <f t="shared" ref="AD2184:AD2247" si="559">IF(H2179&gt;$AN$27,L2184, "")</f>
        <v/>
      </c>
      <c r="AE2184" s="3" t="str">
        <f t="shared" ref="AE2184:AE2247" si="560">IF(H2179&lt;=$AN$25,P2184, "")</f>
        <v/>
      </c>
      <c r="AF2184" s="3">
        <f t="shared" ref="AF2184:AF2247" si="561">IF(AND(H2179&gt;$AN$25, H2179&lt;=$AN$26),P2184, "")</f>
        <v>-1.777106595326616E-2</v>
      </c>
      <c r="AG2184" s="3" t="str">
        <f t="shared" ref="AG2184:AG2247" si="562">IF(AND(H2179&gt;$AN$26, H2179&lt;=$AN$27),P2184, "")</f>
        <v/>
      </c>
      <c r="AH2184" s="3" t="str">
        <f t="shared" ref="AH2184:AH2247" si="563">IF(H2179&gt;$AN$27,P2184, "")</f>
        <v/>
      </c>
    </row>
    <row r="2185" spans="1:34">
      <c r="A2185" s="16">
        <v>41521</v>
      </c>
      <c r="B2185">
        <v>164.42999267578119</v>
      </c>
      <c r="C2185">
        <v>166.0299987792969</v>
      </c>
      <c r="D2185">
        <v>164.1300048828125</v>
      </c>
      <c r="E2185">
        <v>165.75</v>
      </c>
      <c r="F2185">
        <v>135.64515686035159</v>
      </c>
      <c r="G2185">
        <v>97389400</v>
      </c>
      <c r="H2185">
        <v>15.88000011444092</v>
      </c>
      <c r="I2185">
        <v>2013</v>
      </c>
      <c r="J2185">
        <v>136.12593612670901</v>
      </c>
      <c r="K2185" s="3">
        <v>8.2731643668452204E-3</v>
      </c>
      <c r="L2185" s="3">
        <v>1.4816577909439131E-2</v>
      </c>
      <c r="M2185" s="3">
        <v>1.0265158872926341E-3</v>
      </c>
      <c r="N2185" s="3">
        <v>-2.3448937554123028E-2</v>
      </c>
      <c r="O2185" s="3">
        <v>-1.581571310914631E-3</v>
      </c>
      <c r="P2185" s="3">
        <v>-1.714313207358598E-3</v>
      </c>
      <c r="Q2185" s="3">
        <v>-1.527961560163704E-2</v>
      </c>
      <c r="R2185" s="3">
        <v>-3.935658306681622E-2</v>
      </c>
      <c r="S2185" s="3" t="str">
        <f t="shared" si="548"/>
        <v/>
      </c>
      <c r="T2185" s="3">
        <f t="shared" si="549"/>
        <v>8.2731643668452204E-3</v>
      </c>
      <c r="U2185" s="3" t="str">
        <f t="shared" si="550"/>
        <v/>
      </c>
      <c r="V2185" s="3" t="str">
        <f t="shared" si="551"/>
        <v/>
      </c>
      <c r="W2185" s="3" t="str">
        <f t="shared" si="552"/>
        <v/>
      </c>
      <c r="X2185" s="3">
        <f t="shared" si="553"/>
        <v>-1.581571310914631E-3</v>
      </c>
      <c r="Y2185" s="3" t="str">
        <f t="shared" si="554"/>
        <v/>
      </c>
      <c r="Z2185" s="3" t="str">
        <f t="shared" si="555"/>
        <v/>
      </c>
      <c r="AA2185" s="3" t="str">
        <f t="shared" si="556"/>
        <v/>
      </c>
      <c r="AB2185" s="3" t="str">
        <f t="shared" si="557"/>
        <v/>
      </c>
      <c r="AC2185" s="3">
        <f t="shared" si="558"/>
        <v>1.4816577909439131E-2</v>
      </c>
      <c r="AD2185" s="3" t="str">
        <f t="shared" si="559"/>
        <v/>
      </c>
      <c r="AE2185" s="3" t="str">
        <f t="shared" si="560"/>
        <v/>
      </c>
      <c r="AF2185" s="3" t="str">
        <f t="shared" si="561"/>
        <v/>
      </c>
      <c r="AG2185" s="3">
        <f t="shared" si="562"/>
        <v>-1.714313207358598E-3</v>
      </c>
      <c r="AH2185" s="3" t="str">
        <f t="shared" si="563"/>
        <v/>
      </c>
    </row>
    <row r="2186" spans="1:34">
      <c r="A2186" s="16">
        <v>41522</v>
      </c>
      <c r="B2186">
        <v>165.8500061035156</v>
      </c>
      <c r="C2186">
        <v>166.3999938964844</v>
      </c>
      <c r="D2186">
        <v>165.72999572753909</v>
      </c>
      <c r="E2186">
        <v>165.96000671386719</v>
      </c>
      <c r="F2186">
        <v>135.8170166015625</v>
      </c>
      <c r="G2186">
        <v>63090500</v>
      </c>
      <c r="H2186">
        <v>15.77000045776367</v>
      </c>
      <c r="I2186">
        <v>2013</v>
      </c>
      <c r="J2186">
        <v>135.99417953491209</v>
      </c>
      <c r="K2186" s="3">
        <v>1.266980297629505E-3</v>
      </c>
      <c r="L2186" s="3">
        <v>1.250694463719304E-2</v>
      </c>
      <c r="M2186" s="3">
        <v>8.5079971093884321E-3</v>
      </c>
      <c r="N2186" s="3">
        <v>-1.9032798448245462E-2</v>
      </c>
      <c r="O2186" s="3">
        <v>-1.206894266120306E-4</v>
      </c>
      <c r="P2186" s="3">
        <v>-4.5147060986560072E-3</v>
      </c>
      <c r="Q2186" s="3">
        <v>-9.1759511985790576E-3</v>
      </c>
      <c r="R2186" s="3">
        <v>-3.6233537589583809E-2</v>
      </c>
      <c r="S2186" s="3" t="str">
        <f t="shared" si="548"/>
        <v/>
      </c>
      <c r="T2186" s="3">
        <f t="shared" si="549"/>
        <v>1.266980297629505E-3</v>
      </c>
      <c r="U2186" s="3" t="str">
        <f t="shared" si="550"/>
        <v/>
      </c>
      <c r="V2186" s="3" t="str">
        <f t="shared" si="551"/>
        <v/>
      </c>
      <c r="W2186" s="3" t="str">
        <f t="shared" si="552"/>
        <v/>
      </c>
      <c r="X2186" s="3">
        <f t="shared" si="553"/>
        <v>-1.206894266120306E-4</v>
      </c>
      <c r="Y2186" s="3" t="str">
        <f t="shared" si="554"/>
        <v/>
      </c>
      <c r="Z2186" s="3" t="str">
        <f t="shared" si="555"/>
        <v/>
      </c>
      <c r="AA2186" s="3" t="str">
        <f t="shared" si="556"/>
        <v/>
      </c>
      <c r="AB2186" s="3">
        <f t="shared" si="557"/>
        <v>1.250694463719304E-2</v>
      </c>
      <c r="AC2186" s="3" t="str">
        <f t="shared" si="558"/>
        <v/>
      </c>
      <c r="AD2186" s="3" t="str">
        <f t="shared" si="559"/>
        <v/>
      </c>
      <c r="AE2186" s="3" t="str">
        <f t="shared" si="560"/>
        <v/>
      </c>
      <c r="AF2186" s="3">
        <f t="shared" si="561"/>
        <v>-4.5147060986560072E-3</v>
      </c>
      <c r="AG2186" s="3" t="str">
        <f t="shared" si="562"/>
        <v/>
      </c>
      <c r="AH2186" s="3" t="str">
        <f t="shared" si="563"/>
        <v/>
      </c>
    </row>
    <row r="2187" spans="1:34">
      <c r="A2187" s="16">
        <v>41523</v>
      </c>
      <c r="B2187">
        <v>166.50999450683591</v>
      </c>
      <c r="C2187">
        <v>166.97999572753909</v>
      </c>
      <c r="D2187">
        <v>164.47999572753909</v>
      </c>
      <c r="E2187">
        <v>166.03999328613281</v>
      </c>
      <c r="F2187">
        <v>135.88249206542969</v>
      </c>
      <c r="G2187">
        <v>159756500</v>
      </c>
      <c r="H2187">
        <v>15.85000038146973</v>
      </c>
      <c r="I2187">
        <v>2013</v>
      </c>
      <c r="J2187">
        <v>135.8403259277344</v>
      </c>
      <c r="K2187" s="3">
        <v>4.8208586453690749E-4</v>
      </c>
      <c r="L2187" s="3">
        <v>1.1390931344016589E-2</v>
      </c>
      <c r="M2187" s="3">
        <v>-1.202524155465845E-4</v>
      </c>
      <c r="N2187" s="3">
        <v>-2.2143651364126441E-2</v>
      </c>
      <c r="O2187" s="3">
        <v>-8.917877358729065E-3</v>
      </c>
      <c r="P2187" s="3">
        <v>-6.0912469461741336E-3</v>
      </c>
      <c r="Q2187" s="3">
        <v>-1.812594574905901E-2</v>
      </c>
      <c r="R2187" s="3">
        <v>-3.9752649462217571E-2</v>
      </c>
      <c r="S2187" s="3" t="str">
        <f t="shared" si="548"/>
        <v/>
      </c>
      <c r="T2187" s="3">
        <f t="shared" si="549"/>
        <v>4.8208586453690749E-4</v>
      </c>
      <c r="U2187" s="3" t="str">
        <f t="shared" si="550"/>
        <v/>
      </c>
      <c r="V2187" s="3" t="str">
        <f t="shared" si="551"/>
        <v/>
      </c>
      <c r="W2187" s="3" t="str">
        <f t="shared" si="552"/>
        <v/>
      </c>
      <c r="X2187" s="3">
        <f t="shared" si="553"/>
        <v>-8.917877358729065E-3</v>
      </c>
      <c r="Y2187" s="3" t="str">
        <f t="shared" si="554"/>
        <v/>
      </c>
      <c r="Z2187" s="3" t="str">
        <f t="shared" si="555"/>
        <v/>
      </c>
      <c r="AA2187" s="3" t="str">
        <f t="shared" si="556"/>
        <v/>
      </c>
      <c r="AB2187" s="3" t="str">
        <f t="shared" si="557"/>
        <v/>
      </c>
      <c r="AC2187" s="3">
        <f t="shared" si="558"/>
        <v>1.1390931344016589E-2</v>
      </c>
      <c r="AD2187" s="3" t="str">
        <f t="shared" si="559"/>
        <v/>
      </c>
      <c r="AE2187" s="3" t="str">
        <f t="shared" si="560"/>
        <v/>
      </c>
      <c r="AF2187" s="3" t="str">
        <f t="shared" si="561"/>
        <v/>
      </c>
      <c r="AG2187" s="3">
        <f t="shared" si="562"/>
        <v>-6.0912469461741336E-3</v>
      </c>
      <c r="AH2187" s="3" t="str">
        <f t="shared" si="563"/>
        <v/>
      </c>
    </row>
    <row r="2188" spans="1:34">
      <c r="A2188" s="16">
        <v>41526</v>
      </c>
      <c r="B2188">
        <v>166.44999694824219</v>
      </c>
      <c r="C2188">
        <v>167.72999572753909</v>
      </c>
      <c r="D2188">
        <v>166.44999694824219</v>
      </c>
      <c r="E2188">
        <v>167.6300048828125</v>
      </c>
      <c r="F2188">
        <v>137.18370056152341</v>
      </c>
      <c r="G2188">
        <v>87559300</v>
      </c>
      <c r="H2188">
        <v>15.63000011444092</v>
      </c>
      <c r="I2188">
        <v>2013</v>
      </c>
      <c r="J2188">
        <v>135.77158355712891</v>
      </c>
      <c r="K2188" s="3">
        <v>9.5759834568474034E-3</v>
      </c>
      <c r="L2188" s="3">
        <v>2.4320352338626391E-2</v>
      </c>
      <c r="M2188" s="3">
        <v>6.0620173966874358E-3</v>
      </c>
      <c r="N2188" s="3">
        <v>-9.9225015866289956E-3</v>
      </c>
      <c r="O2188" s="3">
        <v>2.4693066651888529E-3</v>
      </c>
      <c r="P2188" s="3">
        <v>3.0554875418720151E-4</v>
      </c>
      <c r="Q2188" s="3">
        <v>-2.142595228693189E-2</v>
      </c>
      <c r="R2188" s="3">
        <v>-3.6973566812966929E-2</v>
      </c>
      <c r="S2188" s="3" t="str">
        <f t="shared" si="548"/>
        <v/>
      </c>
      <c r="T2188" s="3">
        <f t="shared" si="549"/>
        <v>9.5759834568474034E-3</v>
      </c>
      <c r="U2188" s="3" t="str">
        <f t="shared" si="550"/>
        <v/>
      </c>
      <c r="V2188" s="3" t="str">
        <f t="shared" si="551"/>
        <v/>
      </c>
      <c r="W2188" s="3" t="str">
        <f t="shared" si="552"/>
        <v/>
      </c>
      <c r="X2188" s="3">
        <f t="shared" si="553"/>
        <v>2.4693066651888529E-3</v>
      </c>
      <c r="Y2188" s="3" t="str">
        <f t="shared" si="554"/>
        <v/>
      </c>
      <c r="Z2188" s="3" t="str">
        <f t="shared" si="555"/>
        <v/>
      </c>
      <c r="AA2188" s="3" t="str">
        <f t="shared" si="556"/>
        <v/>
      </c>
      <c r="AB2188" s="3" t="str">
        <f t="shared" si="557"/>
        <v/>
      </c>
      <c r="AC2188" s="3">
        <f t="shared" si="558"/>
        <v>2.4320352338626391E-2</v>
      </c>
      <c r="AD2188" s="3" t="str">
        <f t="shared" si="559"/>
        <v/>
      </c>
      <c r="AE2188" s="3" t="str">
        <f t="shared" si="560"/>
        <v/>
      </c>
      <c r="AF2188" s="3" t="str">
        <f t="shared" si="561"/>
        <v/>
      </c>
      <c r="AG2188" s="3">
        <f t="shared" si="562"/>
        <v>3.0554875418720151E-4</v>
      </c>
      <c r="AH2188" s="3" t="str">
        <f t="shared" si="563"/>
        <v/>
      </c>
    </row>
    <row r="2189" spans="1:34">
      <c r="A2189" s="16">
        <v>41527</v>
      </c>
      <c r="B2189">
        <v>168.63999938964841</v>
      </c>
      <c r="C2189">
        <v>168.8999938964844</v>
      </c>
      <c r="D2189">
        <v>168.25999450683591</v>
      </c>
      <c r="E2189">
        <v>168.8699951171875</v>
      </c>
      <c r="F2189">
        <v>138.19844055175781</v>
      </c>
      <c r="G2189">
        <v>105847200</v>
      </c>
      <c r="H2189">
        <v>14.52999973297119</v>
      </c>
      <c r="I2189">
        <v>2013</v>
      </c>
      <c r="J2189">
        <v>135.76176223754879</v>
      </c>
      <c r="K2189" s="3">
        <v>7.396942829802855E-3</v>
      </c>
      <c r="L2189" s="3">
        <v>2.725214958568967E-2</v>
      </c>
      <c r="M2189" s="3">
        <v>1.7288908552564489E-2</v>
      </c>
      <c r="N2189" s="3">
        <v>-1.419318475749165E-3</v>
      </c>
      <c r="O2189" s="3">
        <v>3.7582151504669259E-3</v>
      </c>
      <c r="P2189" s="3">
        <v>-1.581571310914631E-3</v>
      </c>
      <c r="Q2189" s="3">
        <v>-1.777106595326616E-2</v>
      </c>
      <c r="R2189" s="3">
        <v>-3.5834649262148972E-2</v>
      </c>
      <c r="S2189" s="3" t="str">
        <f t="shared" si="548"/>
        <v/>
      </c>
      <c r="T2189" s="3">
        <f t="shared" si="549"/>
        <v>7.396942829802855E-3</v>
      </c>
      <c r="U2189" s="3" t="str">
        <f t="shared" si="550"/>
        <v/>
      </c>
      <c r="V2189" s="3" t="str">
        <f t="shared" si="551"/>
        <v/>
      </c>
      <c r="W2189" s="3" t="str">
        <f t="shared" si="552"/>
        <v/>
      </c>
      <c r="X2189" s="3">
        <f t="shared" si="553"/>
        <v>3.7582151504669259E-3</v>
      </c>
      <c r="Y2189" s="3" t="str">
        <f t="shared" si="554"/>
        <v/>
      </c>
      <c r="Z2189" s="3" t="str">
        <f t="shared" si="555"/>
        <v/>
      </c>
      <c r="AA2189" s="3" t="str">
        <f t="shared" si="556"/>
        <v/>
      </c>
      <c r="AB2189" s="3">
        <f t="shared" si="557"/>
        <v>2.725214958568967E-2</v>
      </c>
      <c r="AC2189" s="3" t="str">
        <f t="shared" si="558"/>
        <v/>
      </c>
      <c r="AD2189" s="3" t="str">
        <f t="shared" si="559"/>
        <v/>
      </c>
      <c r="AE2189" s="3" t="str">
        <f t="shared" si="560"/>
        <v/>
      </c>
      <c r="AF2189" s="3">
        <f t="shared" si="561"/>
        <v>-1.581571310914631E-3</v>
      </c>
      <c r="AG2189" s="3" t="str">
        <f t="shared" si="562"/>
        <v/>
      </c>
      <c r="AH2189" s="3" t="str">
        <f t="shared" si="563"/>
        <v/>
      </c>
    </row>
    <row r="2190" spans="1:34">
      <c r="A2190" s="16">
        <v>41528</v>
      </c>
      <c r="B2190">
        <v>168.63999938964841</v>
      </c>
      <c r="C2190">
        <v>169.3999938964844</v>
      </c>
      <c r="D2190">
        <v>168.3500061035156</v>
      </c>
      <c r="E2190">
        <v>169.3999938964844</v>
      </c>
      <c r="F2190">
        <v>138.6322021484375</v>
      </c>
      <c r="G2190">
        <v>94545900</v>
      </c>
      <c r="H2190">
        <v>13.819999694824221</v>
      </c>
      <c r="I2190">
        <v>2013</v>
      </c>
      <c r="J2190">
        <v>135.75316848754881</v>
      </c>
      <c r="K2190" s="3">
        <v>3.1386866230029842E-3</v>
      </c>
      <c r="L2190" s="3">
        <v>2.2021024246085871E-2</v>
      </c>
      <c r="M2190" s="3">
        <v>3.7163878376912818E-2</v>
      </c>
      <c r="N2190" s="3">
        <v>-1.238256134336702E-3</v>
      </c>
      <c r="O2190" s="3">
        <v>-3.079226794025947E-3</v>
      </c>
      <c r="P2190" s="3">
        <v>-7.6621675563254277E-3</v>
      </c>
      <c r="Q2190" s="3">
        <v>-1.714313207358598E-3</v>
      </c>
      <c r="R2190" s="3">
        <v>-3.8676950268187071E-2</v>
      </c>
      <c r="S2190" s="3" t="str">
        <f t="shared" si="548"/>
        <v/>
      </c>
      <c r="T2190" s="3">
        <f t="shared" si="549"/>
        <v>3.1386866230029842E-3</v>
      </c>
      <c r="U2190" s="3" t="str">
        <f t="shared" si="550"/>
        <v/>
      </c>
      <c r="V2190" s="3" t="str">
        <f t="shared" si="551"/>
        <v/>
      </c>
      <c r="W2190" s="3" t="str">
        <f t="shared" si="552"/>
        <v/>
      </c>
      <c r="X2190" s="3">
        <f t="shared" si="553"/>
        <v>-3.079226794025947E-3</v>
      </c>
      <c r="Y2190" s="3" t="str">
        <f t="shared" si="554"/>
        <v/>
      </c>
      <c r="Z2190" s="3" t="str">
        <f t="shared" si="555"/>
        <v/>
      </c>
      <c r="AA2190" s="3" t="str">
        <f t="shared" si="556"/>
        <v/>
      </c>
      <c r="AB2190" s="3">
        <f t="shared" si="557"/>
        <v>2.2021024246085871E-2</v>
      </c>
      <c r="AC2190" s="3" t="str">
        <f t="shared" si="558"/>
        <v/>
      </c>
      <c r="AD2190" s="3" t="str">
        <f t="shared" si="559"/>
        <v/>
      </c>
      <c r="AE2190" s="3" t="str">
        <f t="shared" si="560"/>
        <v/>
      </c>
      <c r="AF2190" s="3">
        <f t="shared" si="561"/>
        <v>-7.6621675563254277E-3</v>
      </c>
      <c r="AG2190" s="3" t="str">
        <f t="shared" si="562"/>
        <v/>
      </c>
      <c r="AH2190" s="3" t="str">
        <f t="shared" si="563"/>
        <v/>
      </c>
    </row>
    <row r="2191" spans="1:34">
      <c r="A2191" s="16">
        <v>41529</v>
      </c>
      <c r="B2191">
        <v>169.3399963378906</v>
      </c>
      <c r="C2191">
        <v>169.55999755859381</v>
      </c>
      <c r="D2191">
        <v>168.7200012207031</v>
      </c>
      <c r="E2191">
        <v>168.94999694824219</v>
      </c>
      <c r="F2191">
        <v>138.26396179199219</v>
      </c>
      <c r="G2191">
        <v>83209000</v>
      </c>
      <c r="H2191">
        <v>14.289999961853029</v>
      </c>
      <c r="I2191">
        <v>2013</v>
      </c>
      <c r="J2191">
        <v>135.76176300048829</v>
      </c>
      <c r="K2191" s="3">
        <v>-2.656239681246841E-3</v>
      </c>
      <c r="L2191" s="3">
        <v>1.801648461774219E-2</v>
      </c>
      <c r="M2191" s="3">
        <v>3.0748760430606259E-2</v>
      </c>
      <c r="N2191" s="3">
        <v>1.244751106132425E-3</v>
      </c>
      <c r="O2191" s="3">
        <v>-4.0141245589228047E-3</v>
      </c>
      <c r="P2191" s="3">
        <v>-8.917877358729065E-3</v>
      </c>
      <c r="Q2191" s="3">
        <v>-4.5147060986560072E-3</v>
      </c>
      <c r="R2191" s="3">
        <v>-3.3720530142075662E-2</v>
      </c>
      <c r="S2191" s="3" t="str">
        <f t="shared" si="548"/>
        <v/>
      </c>
      <c r="T2191" s="3">
        <f t="shared" si="549"/>
        <v>-2.656239681246841E-3</v>
      </c>
      <c r="U2191" s="3" t="str">
        <f t="shared" si="550"/>
        <v/>
      </c>
      <c r="V2191" s="3" t="str">
        <f t="shared" si="551"/>
        <v/>
      </c>
      <c r="W2191" s="3" t="str">
        <f t="shared" si="552"/>
        <v/>
      </c>
      <c r="X2191" s="3">
        <f t="shared" si="553"/>
        <v>-4.0141245589228047E-3</v>
      </c>
      <c r="Y2191" s="3" t="str">
        <f t="shared" si="554"/>
        <v/>
      </c>
      <c r="Z2191" s="3" t="str">
        <f t="shared" si="555"/>
        <v/>
      </c>
      <c r="AA2191" s="3" t="str">
        <f t="shared" si="556"/>
        <v/>
      </c>
      <c r="AB2191" s="3">
        <f t="shared" si="557"/>
        <v>1.801648461774219E-2</v>
      </c>
      <c r="AC2191" s="3" t="str">
        <f t="shared" si="558"/>
        <v/>
      </c>
      <c r="AD2191" s="3" t="str">
        <f t="shared" si="559"/>
        <v/>
      </c>
      <c r="AE2191" s="3" t="str">
        <f t="shared" si="560"/>
        <v/>
      </c>
      <c r="AF2191" s="3">
        <f t="shared" si="561"/>
        <v>-8.917877358729065E-3</v>
      </c>
      <c r="AG2191" s="3" t="str">
        <f t="shared" si="562"/>
        <v/>
      </c>
      <c r="AH2191" s="3" t="str">
        <f t="shared" si="563"/>
        <v/>
      </c>
    </row>
    <row r="2192" spans="1:34">
      <c r="A2192" s="16">
        <v>41530</v>
      </c>
      <c r="B2192">
        <v>169.1300048828125</v>
      </c>
      <c r="C2192">
        <v>169.46000671386719</v>
      </c>
      <c r="D2192">
        <v>168.74000549316409</v>
      </c>
      <c r="E2192">
        <v>169.33000183105469</v>
      </c>
      <c r="F2192">
        <v>138.5749816894531</v>
      </c>
      <c r="G2192">
        <v>72727800</v>
      </c>
      <c r="H2192">
        <v>14.159999847412109</v>
      </c>
      <c r="I2192">
        <v>2013</v>
      </c>
      <c r="J2192">
        <v>135.8824768066406</v>
      </c>
      <c r="K2192" s="3">
        <v>2.2494646719934952E-3</v>
      </c>
      <c r="L2192" s="3">
        <v>1.9814838417350881E-2</v>
      </c>
      <c r="M2192" s="3">
        <v>3.1431479225372039E-2</v>
      </c>
      <c r="N2192" s="3">
        <v>1.7731078235852848E-2</v>
      </c>
      <c r="O2192" s="3">
        <v>-1.242920739101594E-3</v>
      </c>
      <c r="P2192" s="3">
        <v>2.4693066651888529E-3</v>
      </c>
      <c r="Q2192" s="3">
        <v>-6.0912469461741336E-3</v>
      </c>
      <c r="R2192" s="3">
        <v>-2.0014435228560831E-2</v>
      </c>
      <c r="S2192" s="3" t="str">
        <f t="shared" si="548"/>
        <v/>
      </c>
      <c r="T2192" s="3">
        <f t="shared" si="549"/>
        <v>2.2494646719934952E-3</v>
      </c>
      <c r="U2192" s="3" t="str">
        <f t="shared" si="550"/>
        <v/>
      </c>
      <c r="V2192" s="3" t="str">
        <f t="shared" si="551"/>
        <v/>
      </c>
      <c r="W2192" s="3" t="str">
        <f t="shared" si="552"/>
        <v/>
      </c>
      <c r="X2192" s="3">
        <f t="shared" si="553"/>
        <v>-1.242920739101594E-3</v>
      </c>
      <c r="Y2192" s="3" t="str">
        <f t="shared" si="554"/>
        <v/>
      </c>
      <c r="Z2192" s="3" t="str">
        <f t="shared" si="555"/>
        <v/>
      </c>
      <c r="AA2192" s="3" t="str">
        <f t="shared" si="556"/>
        <v/>
      </c>
      <c r="AB2192" s="3">
        <f t="shared" si="557"/>
        <v>1.9814838417350881E-2</v>
      </c>
      <c r="AC2192" s="3" t="str">
        <f t="shared" si="558"/>
        <v/>
      </c>
      <c r="AD2192" s="3" t="str">
        <f t="shared" si="559"/>
        <v/>
      </c>
      <c r="AE2192" s="3" t="str">
        <f t="shared" si="560"/>
        <v/>
      </c>
      <c r="AF2192" s="3">
        <f t="shared" si="561"/>
        <v>2.4693066651888529E-3</v>
      </c>
      <c r="AG2192" s="3" t="str">
        <f t="shared" si="562"/>
        <v/>
      </c>
      <c r="AH2192" s="3" t="str">
        <f t="shared" si="563"/>
        <v/>
      </c>
    </row>
    <row r="2193" spans="1:34">
      <c r="A2193" s="16">
        <v>41533</v>
      </c>
      <c r="B2193">
        <v>171.1600036621094</v>
      </c>
      <c r="C2193">
        <v>171.24000549316409</v>
      </c>
      <c r="D2193">
        <v>170.03999328613281</v>
      </c>
      <c r="E2193">
        <v>170.30999755859381</v>
      </c>
      <c r="F2193">
        <v>139.37693786621091</v>
      </c>
      <c r="G2193">
        <v>106299200</v>
      </c>
      <c r="H2193">
        <v>14.38000011444092</v>
      </c>
      <c r="I2193">
        <v>2013</v>
      </c>
      <c r="J2193">
        <v>136.0657928466797</v>
      </c>
      <c r="K2193" s="3">
        <v>5.7871642267650616E-3</v>
      </c>
      <c r="L2193" s="3">
        <v>1.5987593975888451E-2</v>
      </c>
      <c r="M2193" s="3">
        <v>4.0696770233055402E-2</v>
      </c>
      <c r="N2193" s="3">
        <v>2.7015725667311811E-2</v>
      </c>
      <c r="O2193" s="3">
        <v>4.1929454166456104E-3</v>
      </c>
      <c r="P2193" s="3">
        <v>3.7582151504669259E-3</v>
      </c>
      <c r="Q2193" s="3">
        <v>3.0554875418720151E-4</v>
      </c>
      <c r="R2193" s="3">
        <v>-1.6764148517161011E-2</v>
      </c>
      <c r="S2193" s="3" t="str">
        <f t="shared" si="548"/>
        <v/>
      </c>
      <c r="T2193" s="3">
        <f t="shared" si="549"/>
        <v>5.7871642267650616E-3</v>
      </c>
      <c r="U2193" s="3" t="str">
        <f t="shared" si="550"/>
        <v/>
      </c>
      <c r="V2193" s="3" t="str">
        <f t="shared" si="551"/>
        <v/>
      </c>
      <c r="W2193" s="3" t="str">
        <f t="shared" si="552"/>
        <v/>
      </c>
      <c r="X2193" s="3">
        <f t="shared" si="553"/>
        <v>4.1929454166456104E-3</v>
      </c>
      <c r="Y2193" s="3" t="str">
        <f t="shared" si="554"/>
        <v/>
      </c>
      <c r="Z2193" s="3" t="str">
        <f t="shared" si="555"/>
        <v/>
      </c>
      <c r="AA2193" s="3" t="str">
        <f t="shared" si="556"/>
        <v/>
      </c>
      <c r="AB2193" s="3">
        <f t="shared" si="557"/>
        <v>1.5987593975888451E-2</v>
      </c>
      <c r="AC2193" s="3" t="str">
        <f t="shared" si="558"/>
        <v/>
      </c>
      <c r="AD2193" s="3" t="str">
        <f t="shared" si="559"/>
        <v/>
      </c>
      <c r="AE2193" s="3" t="str">
        <f t="shared" si="560"/>
        <v/>
      </c>
      <c r="AF2193" s="3">
        <f t="shared" si="561"/>
        <v>3.7582151504669259E-3</v>
      </c>
      <c r="AG2193" s="3" t="str">
        <f t="shared" si="562"/>
        <v/>
      </c>
      <c r="AH2193" s="3" t="str">
        <f t="shared" si="563"/>
        <v/>
      </c>
    </row>
    <row r="2194" spans="1:34">
      <c r="A2194" s="16">
        <v>41534</v>
      </c>
      <c r="B2194">
        <v>170.46000671386719</v>
      </c>
      <c r="C2194">
        <v>171.11000061035159</v>
      </c>
      <c r="D2194">
        <v>170.46000671386719</v>
      </c>
      <c r="E2194">
        <v>171.07000732421881</v>
      </c>
      <c r="F2194">
        <v>139.9989318847656</v>
      </c>
      <c r="G2194">
        <v>82523300</v>
      </c>
      <c r="H2194">
        <v>14.52999973297119</v>
      </c>
      <c r="I2194">
        <v>2013</v>
      </c>
      <c r="J2194">
        <v>136.32358245849611</v>
      </c>
      <c r="K2194" s="3">
        <v>4.4626753039427314E-3</v>
      </c>
      <c r="L2194" s="3">
        <v>1.3028304268986929E-2</v>
      </c>
      <c r="M2194" s="3">
        <v>4.0635503151462922E-2</v>
      </c>
      <c r="N2194" s="3">
        <v>3.8235480498083119E-2</v>
      </c>
      <c r="O2194" s="3">
        <v>8.8080064249806966E-4</v>
      </c>
      <c r="P2194" s="3">
        <v>-3.079226794025947E-3</v>
      </c>
      <c r="Q2194" s="3">
        <v>-1.581571310914631E-3</v>
      </c>
      <c r="R2194" s="3">
        <v>-1.043880060753632E-2</v>
      </c>
      <c r="S2194" s="3" t="str">
        <f t="shared" si="548"/>
        <v/>
      </c>
      <c r="T2194" s="3">
        <f t="shared" si="549"/>
        <v>4.4626753039427314E-3</v>
      </c>
      <c r="U2194" s="3" t="str">
        <f t="shared" si="550"/>
        <v/>
      </c>
      <c r="V2194" s="3" t="str">
        <f t="shared" si="551"/>
        <v/>
      </c>
      <c r="W2194" s="3" t="str">
        <f t="shared" si="552"/>
        <v/>
      </c>
      <c r="X2194" s="3">
        <f t="shared" si="553"/>
        <v>8.8080064249806966E-4</v>
      </c>
      <c r="Y2194" s="3" t="str">
        <f t="shared" si="554"/>
        <v/>
      </c>
      <c r="Z2194" s="3" t="str">
        <f t="shared" si="555"/>
        <v/>
      </c>
      <c r="AA2194" s="3" t="str">
        <f t="shared" si="556"/>
        <v/>
      </c>
      <c r="AB2194" s="3">
        <f t="shared" si="557"/>
        <v>1.3028304268986929E-2</v>
      </c>
      <c r="AC2194" s="3" t="str">
        <f t="shared" si="558"/>
        <v/>
      </c>
      <c r="AD2194" s="3" t="str">
        <f t="shared" si="559"/>
        <v/>
      </c>
      <c r="AE2194" s="3" t="str">
        <f t="shared" si="560"/>
        <v/>
      </c>
      <c r="AF2194" s="3">
        <f t="shared" si="561"/>
        <v>-3.079226794025947E-3</v>
      </c>
      <c r="AG2194" s="3" t="str">
        <f t="shared" si="562"/>
        <v/>
      </c>
      <c r="AH2194" s="3" t="str">
        <f t="shared" si="563"/>
        <v/>
      </c>
    </row>
    <row r="2195" spans="1:34">
      <c r="A2195" s="16">
        <v>41535</v>
      </c>
      <c r="B2195">
        <v>171.00999450683591</v>
      </c>
      <c r="C2195">
        <v>173.52000427246091</v>
      </c>
      <c r="D2195">
        <v>170.58000183105469</v>
      </c>
      <c r="E2195">
        <v>173.05000305175781</v>
      </c>
      <c r="F2195">
        <v>141.61918640136719</v>
      </c>
      <c r="G2195">
        <v>203460600</v>
      </c>
      <c r="H2195">
        <v>13.590000152587891</v>
      </c>
      <c r="I2195">
        <v>2013</v>
      </c>
      <c r="J2195">
        <v>136.6292388916016</v>
      </c>
      <c r="K2195" s="3">
        <v>1.157333484469159E-2</v>
      </c>
      <c r="L2195" s="3">
        <v>2.154610694080605E-2</v>
      </c>
      <c r="M2195" s="3">
        <v>4.4041598530244253E-2</v>
      </c>
      <c r="N2195" s="3">
        <v>4.5113323818130047E-2</v>
      </c>
      <c r="O2195" s="3">
        <v>-2.8643565334943721E-3</v>
      </c>
      <c r="P2195" s="3">
        <v>-4.0141245589228047E-3</v>
      </c>
      <c r="Q2195" s="3">
        <v>-7.6621675563254277E-3</v>
      </c>
      <c r="R2195" s="3">
        <v>-1.527961560163704E-2</v>
      </c>
      <c r="S2195" s="3" t="str">
        <f t="shared" si="548"/>
        <v/>
      </c>
      <c r="T2195" s="3">
        <f t="shared" si="549"/>
        <v>1.157333484469159E-2</v>
      </c>
      <c r="U2195" s="3" t="str">
        <f t="shared" si="550"/>
        <v/>
      </c>
      <c r="V2195" s="3" t="str">
        <f t="shared" si="551"/>
        <v/>
      </c>
      <c r="W2195" s="3" t="str">
        <f t="shared" si="552"/>
        <v/>
      </c>
      <c r="X2195" s="3">
        <f t="shared" si="553"/>
        <v>-2.8643565334943721E-3</v>
      </c>
      <c r="Y2195" s="3" t="str">
        <f t="shared" si="554"/>
        <v/>
      </c>
      <c r="Z2195" s="3" t="str">
        <f t="shared" si="555"/>
        <v/>
      </c>
      <c r="AA2195" s="3" t="str">
        <f t="shared" si="556"/>
        <v/>
      </c>
      <c r="AB2195" s="3">
        <f t="shared" si="557"/>
        <v>2.154610694080605E-2</v>
      </c>
      <c r="AC2195" s="3" t="str">
        <f t="shared" si="558"/>
        <v/>
      </c>
      <c r="AD2195" s="3" t="str">
        <f t="shared" si="559"/>
        <v/>
      </c>
      <c r="AE2195" s="3" t="str">
        <f t="shared" si="560"/>
        <v/>
      </c>
      <c r="AF2195" s="3">
        <f t="shared" si="561"/>
        <v>-4.0141245589228047E-3</v>
      </c>
      <c r="AG2195" s="3" t="str">
        <f t="shared" si="562"/>
        <v/>
      </c>
      <c r="AH2195" s="3" t="str">
        <f t="shared" si="563"/>
        <v/>
      </c>
    </row>
    <row r="2196" spans="1:34">
      <c r="A2196" s="16">
        <v>41536</v>
      </c>
      <c r="B2196">
        <v>173.52000427246091</v>
      </c>
      <c r="C2196">
        <v>173.6000061035156</v>
      </c>
      <c r="D2196">
        <v>172.5899963378906</v>
      </c>
      <c r="E2196">
        <v>172.75999450683591</v>
      </c>
      <c r="F2196">
        <v>141.38194274902341</v>
      </c>
      <c r="G2196">
        <v>146616900</v>
      </c>
      <c r="H2196">
        <v>13.159999847412109</v>
      </c>
      <c r="I2196">
        <v>2013</v>
      </c>
      <c r="J2196">
        <v>136.96477432250981</v>
      </c>
      <c r="K2196" s="3">
        <v>-1.675222534264331E-3</v>
      </c>
      <c r="L2196" s="3">
        <v>2.255093023966737E-2</v>
      </c>
      <c r="M2196" s="3">
        <v>4.0973703345188239E-2</v>
      </c>
      <c r="N2196" s="3">
        <v>4.9830304604198572E-2</v>
      </c>
      <c r="O2196" s="3">
        <v>-2.6582300245877599E-3</v>
      </c>
      <c r="P2196" s="3">
        <v>-1.242920739101594E-3</v>
      </c>
      <c r="Q2196" s="3">
        <v>-8.917877358729065E-3</v>
      </c>
      <c r="R2196" s="3">
        <v>-9.1759511985790576E-3</v>
      </c>
      <c r="S2196" s="3" t="str">
        <f t="shared" si="548"/>
        <v/>
      </c>
      <c r="T2196" s="3">
        <f t="shared" si="549"/>
        <v>-1.675222534264331E-3</v>
      </c>
      <c r="U2196" s="3" t="str">
        <f t="shared" si="550"/>
        <v/>
      </c>
      <c r="V2196" s="3" t="str">
        <f t="shared" si="551"/>
        <v/>
      </c>
      <c r="W2196" s="3" t="str">
        <f t="shared" si="552"/>
        <v/>
      </c>
      <c r="X2196" s="3">
        <f t="shared" si="553"/>
        <v>-2.6582300245877599E-3</v>
      </c>
      <c r="Y2196" s="3" t="str">
        <f t="shared" si="554"/>
        <v/>
      </c>
      <c r="Z2196" s="3" t="str">
        <f t="shared" si="555"/>
        <v/>
      </c>
      <c r="AA2196" s="3" t="str">
        <f t="shared" si="556"/>
        <v/>
      </c>
      <c r="AB2196" s="3">
        <f t="shared" si="557"/>
        <v>2.255093023966737E-2</v>
      </c>
      <c r="AC2196" s="3" t="str">
        <f t="shared" si="558"/>
        <v/>
      </c>
      <c r="AD2196" s="3" t="str">
        <f t="shared" si="559"/>
        <v/>
      </c>
      <c r="AE2196" s="3" t="str">
        <f t="shared" si="560"/>
        <v/>
      </c>
      <c r="AF2196" s="3">
        <f t="shared" si="561"/>
        <v>-1.242920739101594E-3</v>
      </c>
      <c r="AG2196" s="3" t="str">
        <f t="shared" si="562"/>
        <v/>
      </c>
      <c r="AH2196" s="3" t="str">
        <f t="shared" si="563"/>
        <v/>
      </c>
    </row>
    <row r="2197" spans="1:34">
      <c r="A2197" s="16">
        <v>41537</v>
      </c>
      <c r="B2197">
        <v>172.33000183105469</v>
      </c>
      <c r="C2197">
        <v>172.33000183105469</v>
      </c>
      <c r="D2197">
        <v>170.58000183105469</v>
      </c>
      <c r="E2197">
        <v>170.7200012207031</v>
      </c>
      <c r="F2197">
        <v>140.39344787597659</v>
      </c>
      <c r="G2197">
        <v>132867100</v>
      </c>
      <c r="H2197">
        <v>13.11999988555908</v>
      </c>
      <c r="I2197">
        <v>2013</v>
      </c>
      <c r="J2197">
        <v>137.18950500488279</v>
      </c>
      <c r="K2197" s="3">
        <v>-6.9916628236013079E-3</v>
      </c>
      <c r="L2197" s="3">
        <v>1.3122615383768471E-2</v>
      </c>
      <c r="M2197" s="3">
        <v>3.3197476304561491E-2</v>
      </c>
      <c r="N2197" s="3">
        <v>3.3073231812299257E-2</v>
      </c>
      <c r="O2197" s="3">
        <v>-1.2618619733140711E-2</v>
      </c>
      <c r="P2197" s="3">
        <v>4.1929454166456104E-3</v>
      </c>
      <c r="Q2197" s="3">
        <v>2.4693066651888529E-3</v>
      </c>
      <c r="R2197" s="3">
        <v>-1.812594574905901E-2</v>
      </c>
      <c r="S2197" s="3">
        <f t="shared" si="548"/>
        <v>-6.9916628236013079E-3</v>
      </c>
      <c r="T2197" s="3" t="str">
        <f t="shared" si="549"/>
        <v/>
      </c>
      <c r="U2197" s="3" t="str">
        <f t="shared" si="550"/>
        <v/>
      </c>
      <c r="V2197" s="3" t="str">
        <f t="shared" si="551"/>
        <v/>
      </c>
      <c r="W2197" s="3">
        <f t="shared" si="552"/>
        <v>-1.2618619733140711E-2</v>
      </c>
      <c r="X2197" s="3" t="str">
        <f t="shared" si="553"/>
        <v/>
      </c>
      <c r="Y2197" s="3" t="str">
        <f t="shared" si="554"/>
        <v/>
      </c>
      <c r="Z2197" s="3" t="str">
        <f t="shared" si="555"/>
        <v/>
      </c>
      <c r="AA2197" s="3" t="str">
        <f t="shared" si="556"/>
        <v/>
      </c>
      <c r="AB2197" s="3">
        <f t="shared" si="557"/>
        <v>1.3122615383768471E-2</v>
      </c>
      <c r="AC2197" s="3" t="str">
        <f t="shared" si="558"/>
        <v/>
      </c>
      <c r="AD2197" s="3" t="str">
        <f t="shared" si="559"/>
        <v/>
      </c>
      <c r="AE2197" s="3" t="str">
        <f t="shared" si="560"/>
        <v/>
      </c>
      <c r="AF2197" s="3">
        <f t="shared" si="561"/>
        <v>4.1929454166456104E-3</v>
      </c>
      <c r="AG2197" s="3" t="str">
        <f t="shared" si="562"/>
        <v/>
      </c>
      <c r="AH2197" s="3" t="str">
        <f t="shared" si="563"/>
        <v/>
      </c>
    </row>
    <row r="2198" spans="1:34">
      <c r="A2198" s="16">
        <v>41540</v>
      </c>
      <c r="B2198">
        <v>170.49000549316409</v>
      </c>
      <c r="C2198">
        <v>170.6499938964844</v>
      </c>
      <c r="D2198">
        <v>169.38999938964841</v>
      </c>
      <c r="E2198">
        <v>169.92999267578119</v>
      </c>
      <c r="F2198">
        <v>139.74382019042969</v>
      </c>
      <c r="G2198">
        <v>104616500</v>
      </c>
      <c r="H2198">
        <v>14.310000419616699</v>
      </c>
      <c r="I2198">
        <v>2013</v>
      </c>
      <c r="J2198">
        <v>137.35884094238281</v>
      </c>
      <c r="K2198" s="3">
        <v>-4.627193757081538E-3</v>
      </c>
      <c r="L2198" s="3">
        <v>2.6323029464954129E-3</v>
      </c>
      <c r="M2198" s="3">
        <v>1.866198111311412E-2</v>
      </c>
      <c r="N2198" s="3">
        <v>2.4837127763965849E-2</v>
      </c>
      <c r="O2198" s="3">
        <v>-7.7905448778393671E-3</v>
      </c>
      <c r="P2198" s="3">
        <v>-5.4019034826701118E-3</v>
      </c>
      <c r="Q2198" s="3">
        <v>3.7582151504669259E-3</v>
      </c>
      <c r="R2198" s="3">
        <v>-2.142595228693189E-2</v>
      </c>
      <c r="S2198" s="3">
        <f t="shared" si="548"/>
        <v>-4.627193757081538E-3</v>
      </c>
      <c r="T2198" s="3" t="str">
        <f t="shared" si="549"/>
        <v/>
      </c>
      <c r="U2198" s="3" t="str">
        <f t="shared" si="550"/>
        <v/>
      </c>
      <c r="V2198" s="3" t="str">
        <f t="shared" si="551"/>
        <v/>
      </c>
      <c r="W2198" s="3">
        <f t="shared" si="552"/>
        <v>-7.7905448778393671E-3</v>
      </c>
      <c r="X2198" s="3" t="str">
        <f t="shared" si="553"/>
        <v/>
      </c>
      <c r="Y2198" s="3" t="str">
        <f t="shared" si="554"/>
        <v/>
      </c>
      <c r="Z2198" s="3" t="str">
        <f t="shared" si="555"/>
        <v/>
      </c>
      <c r="AA2198" s="3" t="str">
        <f t="shared" si="556"/>
        <v/>
      </c>
      <c r="AB2198" s="3">
        <f t="shared" si="557"/>
        <v>2.6323029464954129E-3</v>
      </c>
      <c r="AC2198" s="3" t="str">
        <f t="shared" si="558"/>
        <v/>
      </c>
      <c r="AD2198" s="3" t="str">
        <f t="shared" si="559"/>
        <v/>
      </c>
      <c r="AE2198" s="3" t="str">
        <f t="shared" si="560"/>
        <v/>
      </c>
      <c r="AF2198" s="3">
        <f t="shared" si="561"/>
        <v>-5.4019034826701118E-3</v>
      </c>
      <c r="AG2198" s="3" t="str">
        <f t="shared" si="562"/>
        <v/>
      </c>
      <c r="AH2198" s="3" t="str">
        <f t="shared" si="563"/>
        <v/>
      </c>
    </row>
    <row r="2199" spans="1:34">
      <c r="A2199" s="16">
        <v>41541</v>
      </c>
      <c r="B2199">
        <v>169.8999938964844</v>
      </c>
      <c r="C2199">
        <v>170.5299987792969</v>
      </c>
      <c r="D2199">
        <v>169.21000671386719</v>
      </c>
      <c r="E2199">
        <v>169.5299987792969</v>
      </c>
      <c r="F2199">
        <v>139.41487121582031</v>
      </c>
      <c r="G2199">
        <v>106333100</v>
      </c>
      <c r="H2199">
        <v>14.079999923706049</v>
      </c>
      <c r="I2199">
        <v>2013</v>
      </c>
      <c r="J2199">
        <v>137.53709716796871</v>
      </c>
      <c r="K2199" s="3">
        <v>-2.3539429089680648E-3</v>
      </c>
      <c r="L2199" s="3">
        <v>-4.1718937500613276E-3</v>
      </c>
      <c r="M2199" s="3">
        <v>8.8020578177721021E-3</v>
      </c>
      <c r="N2199" s="3">
        <v>2.6243144343022221E-2</v>
      </c>
      <c r="O2199" s="3">
        <v>-4.2369563523007034E-3</v>
      </c>
      <c r="P2199" s="3">
        <v>-1.087274525467463E-2</v>
      </c>
      <c r="Q2199" s="3">
        <v>-3.079226794025947E-3</v>
      </c>
      <c r="R2199" s="3">
        <v>-1.777106595326616E-2</v>
      </c>
      <c r="S2199" s="3" t="str">
        <f t="shared" si="548"/>
        <v/>
      </c>
      <c r="T2199" s="3">
        <f t="shared" si="549"/>
        <v>-2.3539429089680648E-3</v>
      </c>
      <c r="U2199" s="3" t="str">
        <f t="shared" si="550"/>
        <v/>
      </c>
      <c r="V2199" s="3" t="str">
        <f t="shared" si="551"/>
        <v/>
      </c>
      <c r="W2199" s="3" t="str">
        <f t="shared" si="552"/>
        <v/>
      </c>
      <c r="X2199" s="3">
        <f t="shared" si="553"/>
        <v>-4.2369563523007034E-3</v>
      </c>
      <c r="Y2199" s="3" t="str">
        <f t="shared" si="554"/>
        <v/>
      </c>
      <c r="Z2199" s="3" t="str">
        <f t="shared" si="555"/>
        <v/>
      </c>
      <c r="AA2199" s="3" t="str">
        <f t="shared" si="556"/>
        <v/>
      </c>
      <c r="AB2199" s="3">
        <f t="shared" si="557"/>
        <v>-4.1718937500613276E-3</v>
      </c>
      <c r="AC2199" s="3" t="str">
        <f t="shared" si="558"/>
        <v/>
      </c>
      <c r="AD2199" s="3" t="str">
        <f t="shared" si="559"/>
        <v/>
      </c>
      <c r="AE2199" s="3" t="str">
        <f t="shared" si="560"/>
        <v/>
      </c>
      <c r="AF2199" s="3">
        <f t="shared" si="561"/>
        <v>-1.087274525467463E-2</v>
      </c>
      <c r="AG2199" s="3" t="str">
        <f t="shared" si="562"/>
        <v/>
      </c>
      <c r="AH2199" s="3" t="str">
        <f t="shared" si="563"/>
        <v/>
      </c>
    </row>
    <row r="2200" spans="1:34">
      <c r="A2200" s="16">
        <v>41542</v>
      </c>
      <c r="B2200">
        <v>169.63999938964841</v>
      </c>
      <c r="C2200">
        <v>169.97999572753909</v>
      </c>
      <c r="D2200">
        <v>168.88999938964841</v>
      </c>
      <c r="E2200">
        <v>169.03999328613281</v>
      </c>
      <c r="F2200">
        <v>139.0118713378906</v>
      </c>
      <c r="G2200">
        <v>117306500</v>
      </c>
      <c r="H2200">
        <v>14.010000228881839</v>
      </c>
      <c r="I2200">
        <v>2013</v>
      </c>
      <c r="J2200">
        <v>137.80445556640629</v>
      </c>
      <c r="K2200" s="3">
        <v>-2.8906520116195318E-3</v>
      </c>
      <c r="L2200" s="3">
        <v>-1.841074736926596E-2</v>
      </c>
      <c r="M2200" s="3">
        <v>2.7386796398618518E-3</v>
      </c>
      <c r="N2200" s="3">
        <v>4.0004337973823738E-2</v>
      </c>
      <c r="O2200" s="3">
        <v>-3.7751394694552909E-3</v>
      </c>
      <c r="P2200" s="3">
        <v>-2.4039315739654451E-2</v>
      </c>
      <c r="Q2200" s="3">
        <v>-4.0141245589228047E-3</v>
      </c>
      <c r="R2200" s="3">
        <v>-1.714313207358598E-3</v>
      </c>
      <c r="S2200" s="3" t="str">
        <f t="shared" si="548"/>
        <v/>
      </c>
      <c r="T2200" s="3">
        <f t="shared" si="549"/>
        <v>-2.8906520116195318E-3</v>
      </c>
      <c r="U2200" s="3" t="str">
        <f t="shared" si="550"/>
        <v/>
      </c>
      <c r="V2200" s="3" t="str">
        <f t="shared" si="551"/>
        <v/>
      </c>
      <c r="W2200" s="3" t="str">
        <f t="shared" si="552"/>
        <v/>
      </c>
      <c r="X2200" s="3">
        <f t="shared" si="553"/>
        <v>-3.7751394694552909E-3</v>
      </c>
      <c r="Y2200" s="3" t="str">
        <f t="shared" si="554"/>
        <v/>
      </c>
      <c r="Z2200" s="3" t="str">
        <f t="shared" si="555"/>
        <v/>
      </c>
      <c r="AA2200" s="3" t="str">
        <f t="shared" si="556"/>
        <v/>
      </c>
      <c r="AB2200" s="3">
        <f t="shared" si="557"/>
        <v>-1.841074736926596E-2</v>
      </c>
      <c r="AC2200" s="3" t="str">
        <f t="shared" si="558"/>
        <v/>
      </c>
      <c r="AD2200" s="3" t="str">
        <f t="shared" si="559"/>
        <v/>
      </c>
      <c r="AE2200" s="3" t="str">
        <f t="shared" si="560"/>
        <v/>
      </c>
      <c r="AF2200" s="3">
        <f t="shared" si="561"/>
        <v>-2.4039315739654451E-2</v>
      </c>
      <c r="AG2200" s="3" t="str">
        <f t="shared" si="562"/>
        <v/>
      </c>
      <c r="AH2200" s="3" t="str">
        <f t="shared" si="563"/>
        <v/>
      </c>
    </row>
    <row r="2201" spans="1:34">
      <c r="A2201" s="16">
        <v>41543</v>
      </c>
      <c r="B2201">
        <v>169.32000732421881</v>
      </c>
      <c r="C2201">
        <v>170.16999816894531</v>
      </c>
      <c r="D2201">
        <v>169.05000305175781</v>
      </c>
      <c r="E2201">
        <v>169.69000244140619</v>
      </c>
      <c r="F2201">
        <v>139.54637145996091</v>
      </c>
      <c r="G2201">
        <v>77146900</v>
      </c>
      <c r="H2201">
        <v>14.060000419616699</v>
      </c>
      <c r="I2201">
        <v>2013</v>
      </c>
      <c r="J2201">
        <v>138.0748069763184</v>
      </c>
      <c r="K2201" s="3">
        <v>3.84499623612089E-3</v>
      </c>
      <c r="L2201" s="3">
        <v>-1.2983067380259009E-2</v>
      </c>
      <c r="M2201" s="3">
        <v>9.2750826126191122E-3</v>
      </c>
      <c r="N2201" s="3">
        <v>4.0309040336454771E-2</v>
      </c>
      <c r="O2201" s="3">
        <v>5.9215369276888197E-5</v>
      </c>
      <c r="P2201" s="3">
        <v>-2.2400991203055168E-2</v>
      </c>
      <c r="Q2201" s="3">
        <v>-1.242920739101594E-3</v>
      </c>
      <c r="R2201" s="3">
        <v>-4.5147060986560072E-3</v>
      </c>
      <c r="S2201" s="3" t="str">
        <f t="shared" si="548"/>
        <v/>
      </c>
      <c r="T2201" s="3">
        <f t="shared" si="549"/>
        <v>3.84499623612089E-3</v>
      </c>
      <c r="U2201" s="3" t="str">
        <f t="shared" si="550"/>
        <v/>
      </c>
      <c r="V2201" s="3" t="str">
        <f t="shared" si="551"/>
        <v/>
      </c>
      <c r="W2201" s="3" t="str">
        <f t="shared" si="552"/>
        <v/>
      </c>
      <c r="X2201" s="3">
        <f t="shared" si="553"/>
        <v>5.9215369276888197E-5</v>
      </c>
      <c r="Y2201" s="3" t="str">
        <f t="shared" si="554"/>
        <v/>
      </c>
      <c r="Z2201" s="3" t="str">
        <f t="shared" si="555"/>
        <v/>
      </c>
      <c r="AA2201" s="3">
        <f t="shared" si="556"/>
        <v>-1.2983067380259009E-2</v>
      </c>
      <c r="AB2201" s="3" t="str">
        <f t="shared" si="557"/>
        <v/>
      </c>
      <c r="AC2201" s="3" t="str">
        <f t="shared" si="558"/>
        <v/>
      </c>
      <c r="AD2201" s="3" t="str">
        <f t="shared" si="559"/>
        <v/>
      </c>
      <c r="AE2201" s="3">
        <f t="shared" si="560"/>
        <v>-2.2400991203055168E-2</v>
      </c>
      <c r="AF2201" s="3" t="str">
        <f t="shared" si="561"/>
        <v/>
      </c>
      <c r="AG2201" s="3" t="str">
        <f t="shared" si="562"/>
        <v/>
      </c>
      <c r="AH2201" s="3" t="str">
        <f t="shared" si="563"/>
        <v/>
      </c>
    </row>
    <row r="2202" spans="1:34">
      <c r="A2202" s="16">
        <v>41544</v>
      </c>
      <c r="B2202">
        <v>168.8399963378906</v>
      </c>
      <c r="C2202">
        <v>169.13999938964841</v>
      </c>
      <c r="D2202">
        <v>168.4700012207031</v>
      </c>
      <c r="E2202">
        <v>168.9100036621094</v>
      </c>
      <c r="F2202">
        <v>138.90496826171881</v>
      </c>
      <c r="G2202">
        <v>99141800</v>
      </c>
      <c r="H2202">
        <v>15.460000038146971</v>
      </c>
      <c r="I2202">
        <v>2013</v>
      </c>
      <c r="J2202">
        <v>138.30245056152339</v>
      </c>
      <c r="K2202" s="3">
        <v>-4.5963445092244148E-3</v>
      </c>
      <c r="L2202" s="3">
        <v>-1.0602201433023709E-2</v>
      </c>
      <c r="M2202" s="3">
        <v>2.3812853391178561E-3</v>
      </c>
      <c r="N2202" s="3">
        <v>3.3887611885156099E-2</v>
      </c>
      <c r="O2202" s="3">
        <v>-7.1895880909329524E-3</v>
      </c>
      <c r="P2202" s="3">
        <v>-1.317947506977379E-2</v>
      </c>
      <c r="Q2202" s="3">
        <v>-5.0788436842373894E-3</v>
      </c>
      <c r="R2202" s="3">
        <v>-6.0912469461741336E-3</v>
      </c>
      <c r="S2202" s="3" t="str">
        <f t="shared" si="548"/>
        <v/>
      </c>
      <c r="T2202" s="3">
        <f t="shared" si="549"/>
        <v>-4.5963445092244148E-3</v>
      </c>
      <c r="U2202" s="3" t="str">
        <f t="shared" si="550"/>
        <v/>
      </c>
      <c r="V2202" s="3" t="str">
        <f t="shared" si="551"/>
        <v/>
      </c>
      <c r="W2202" s="3" t="str">
        <f t="shared" si="552"/>
        <v/>
      </c>
      <c r="X2202" s="3">
        <f t="shared" si="553"/>
        <v>-7.1895880909329524E-3</v>
      </c>
      <c r="Y2202" s="3" t="str">
        <f t="shared" si="554"/>
        <v/>
      </c>
      <c r="Z2202" s="3" t="str">
        <f t="shared" si="555"/>
        <v/>
      </c>
      <c r="AA2202" s="3">
        <f t="shared" si="556"/>
        <v>-1.0602201433023709E-2</v>
      </c>
      <c r="AB2202" s="3" t="str">
        <f t="shared" si="557"/>
        <v/>
      </c>
      <c r="AC2202" s="3" t="str">
        <f t="shared" si="558"/>
        <v/>
      </c>
      <c r="AD2202" s="3" t="str">
        <f t="shared" si="559"/>
        <v/>
      </c>
      <c r="AE2202" s="3">
        <f t="shared" si="560"/>
        <v>-1.317947506977379E-2</v>
      </c>
      <c r="AF2202" s="3" t="str">
        <f t="shared" si="561"/>
        <v/>
      </c>
      <c r="AG2202" s="3" t="str">
        <f t="shared" si="562"/>
        <v/>
      </c>
      <c r="AH2202" s="3" t="str">
        <f t="shared" si="563"/>
        <v/>
      </c>
    </row>
    <row r="2203" spans="1:34">
      <c r="A2203" s="16">
        <v>41547</v>
      </c>
      <c r="B2203">
        <v>167.47999572753909</v>
      </c>
      <c r="C2203">
        <v>168.53999328613281</v>
      </c>
      <c r="D2203">
        <v>167.1499938964844</v>
      </c>
      <c r="E2203">
        <v>168.00999450683591</v>
      </c>
      <c r="F2203">
        <v>138.1648254394531</v>
      </c>
      <c r="G2203">
        <v>143937000</v>
      </c>
      <c r="H2203">
        <v>16.60000038146973</v>
      </c>
      <c r="I2203">
        <v>2013</v>
      </c>
      <c r="J2203">
        <v>138.51436386108401</v>
      </c>
      <c r="K2203" s="3">
        <v>-5.3284114422105233E-3</v>
      </c>
      <c r="L2203" s="3">
        <v>-1.129920986004862E-2</v>
      </c>
      <c r="M2203" s="3">
        <v>-8.6966498569607253E-3</v>
      </c>
      <c r="N2203" s="3">
        <v>3.1646194815068578E-2</v>
      </c>
      <c r="O2203" s="3">
        <v>-1.0419807752451099E-2</v>
      </c>
      <c r="P2203" s="3">
        <v>-1.6359671035830581E-2</v>
      </c>
      <c r="Q2203" s="3">
        <v>-1.8554422567132019E-2</v>
      </c>
      <c r="R2203" s="3">
        <v>3.0554875418720151E-4</v>
      </c>
      <c r="S2203" s="3" t="str">
        <f t="shared" si="548"/>
        <v/>
      </c>
      <c r="T2203" s="3">
        <f t="shared" si="549"/>
        <v>-5.3284114422105233E-3</v>
      </c>
      <c r="U2203" s="3" t="str">
        <f t="shared" si="550"/>
        <v/>
      </c>
      <c r="V2203" s="3" t="str">
        <f t="shared" si="551"/>
        <v/>
      </c>
      <c r="W2203" s="3" t="str">
        <f t="shared" si="552"/>
        <v/>
      </c>
      <c r="X2203" s="3">
        <f t="shared" si="553"/>
        <v>-1.0419807752451099E-2</v>
      </c>
      <c r="Y2203" s="3" t="str">
        <f t="shared" si="554"/>
        <v/>
      </c>
      <c r="Z2203" s="3" t="str">
        <f t="shared" si="555"/>
        <v/>
      </c>
      <c r="AA2203" s="3" t="str">
        <f t="shared" si="556"/>
        <v/>
      </c>
      <c r="AB2203" s="3">
        <f t="shared" si="557"/>
        <v>-1.129920986004862E-2</v>
      </c>
      <c r="AC2203" s="3" t="str">
        <f t="shared" si="558"/>
        <v/>
      </c>
      <c r="AD2203" s="3" t="str">
        <f t="shared" si="559"/>
        <v/>
      </c>
      <c r="AE2203" s="3" t="str">
        <f t="shared" si="560"/>
        <v/>
      </c>
      <c r="AF2203" s="3">
        <f t="shared" si="561"/>
        <v>-1.6359671035830581E-2</v>
      </c>
      <c r="AG2203" s="3" t="str">
        <f t="shared" si="562"/>
        <v/>
      </c>
      <c r="AH2203" s="3" t="str">
        <f t="shared" si="563"/>
        <v/>
      </c>
    </row>
    <row r="2204" spans="1:34">
      <c r="A2204" s="16">
        <v>41548</v>
      </c>
      <c r="B2204">
        <v>168.13999938964841</v>
      </c>
      <c r="C2204">
        <v>169.5</v>
      </c>
      <c r="D2204">
        <v>167.9700012207031</v>
      </c>
      <c r="E2204">
        <v>169.3399963378906</v>
      </c>
      <c r="F2204">
        <v>139.2585754394531</v>
      </c>
      <c r="G2204">
        <v>127160000</v>
      </c>
      <c r="H2204">
        <v>15.539999961853029</v>
      </c>
      <c r="I2204">
        <v>2013</v>
      </c>
      <c r="J2204">
        <v>138.75068511962891</v>
      </c>
      <c r="K2204" s="3">
        <v>7.9162695463275146E-3</v>
      </c>
      <c r="L2204" s="3">
        <v>-1.1210839633114531E-3</v>
      </c>
      <c r="M2204" s="3">
        <v>-5.2883006701929247E-3</v>
      </c>
      <c r="N2204" s="3">
        <v>3.5132309722720523E-2</v>
      </c>
      <c r="O2204" s="3">
        <v>-2.3804111326952701E-4</v>
      </c>
      <c r="P2204" s="3">
        <v>-1.4038842092548579E-2</v>
      </c>
      <c r="Q2204" s="3">
        <v>-2.2914673875619851E-2</v>
      </c>
      <c r="R2204" s="3">
        <v>-1.581571310914631E-3</v>
      </c>
      <c r="S2204" s="3" t="str">
        <f t="shared" si="548"/>
        <v/>
      </c>
      <c r="T2204" s="3">
        <f t="shared" si="549"/>
        <v>7.9162695463275146E-3</v>
      </c>
      <c r="U2204" s="3" t="str">
        <f t="shared" si="550"/>
        <v/>
      </c>
      <c r="V2204" s="3" t="str">
        <f t="shared" si="551"/>
        <v/>
      </c>
      <c r="W2204" s="3" t="str">
        <f t="shared" si="552"/>
        <v/>
      </c>
      <c r="X2204" s="3">
        <f t="shared" si="553"/>
        <v>-2.3804111326952701E-4</v>
      </c>
      <c r="Y2204" s="3" t="str">
        <f t="shared" si="554"/>
        <v/>
      </c>
      <c r="Z2204" s="3" t="str">
        <f t="shared" si="555"/>
        <v/>
      </c>
      <c r="AA2204" s="3" t="str">
        <f t="shared" si="556"/>
        <v/>
      </c>
      <c r="AB2204" s="3">
        <f t="shared" si="557"/>
        <v>-1.1210839633114531E-3</v>
      </c>
      <c r="AC2204" s="3" t="str">
        <f t="shared" si="558"/>
        <v/>
      </c>
      <c r="AD2204" s="3" t="str">
        <f t="shared" si="559"/>
        <v/>
      </c>
      <c r="AE2204" s="3" t="str">
        <f t="shared" si="560"/>
        <v/>
      </c>
      <c r="AF2204" s="3">
        <f t="shared" si="561"/>
        <v>-1.4038842092548579E-2</v>
      </c>
      <c r="AG2204" s="3" t="str">
        <f t="shared" si="562"/>
        <v/>
      </c>
      <c r="AH2204" s="3" t="str">
        <f t="shared" si="563"/>
        <v/>
      </c>
    </row>
    <row r="2205" spans="1:34">
      <c r="A2205" s="16">
        <v>41549</v>
      </c>
      <c r="B2205">
        <v>168.3500061035156</v>
      </c>
      <c r="C2205">
        <v>169.3399963378906</v>
      </c>
      <c r="D2205">
        <v>167.83000183105469</v>
      </c>
      <c r="E2205">
        <v>169.17999267578119</v>
      </c>
      <c r="F2205">
        <v>139.12702941894531</v>
      </c>
      <c r="G2205">
        <v>113350000</v>
      </c>
      <c r="H2205">
        <v>16.60000038146973</v>
      </c>
      <c r="I2205">
        <v>2013</v>
      </c>
      <c r="J2205">
        <v>138.92477874755861</v>
      </c>
      <c r="K2205" s="3">
        <v>-9.4461701976122914E-4</v>
      </c>
      <c r="L2205" s="3">
        <v>8.2840465311617706E-4</v>
      </c>
      <c r="M2205" s="3">
        <v>-1.7597594264937899E-2</v>
      </c>
      <c r="N2205" s="3">
        <v>2.566897808359192E-2</v>
      </c>
      <c r="O2205" s="3">
        <v>-8.9169395269325102E-3</v>
      </c>
      <c r="P2205" s="3">
        <v>-1.118078244625376E-2</v>
      </c>
      <c r="Q2205" s="3">
        <v>-3.4094244734042538E-2</v>
      </c>
      <c r="R2205" s="3">
        <v>-7.6621675563254277E-3</v>
      </c>
      <c r="S2205" s="3" t="str">
        <f t="shared" si="548"/>
        <v/>
      </c>
      <c r="T2205" s="3">
        <f t="shared" si="549"/>
        <v>-9.4461701976122914E-4</v>
      </c>
      <c r="U2205" s="3" t="str">
        <f t="shared" si="550"/>
        <v/>
      </c>
      <c r="V2205" s="3" t="str">
        <f t="shared" si="551"/>
        <v/>
      </c>
      <c r="W2205" s="3" t="str">
        <f t="shared" si="552"/>
        <v/>
      </c>
      <c r="X2205" s="3">
        <f t="shared" si="553"/>
        <v>-8.9169395269325102E-3</v>
      </c>
      <c r="Y2205" s="3" t="str">
        <f t="shared" si="554"/>
        <v/>
      </c>
      <c r="Z2205" s="3" t="str">
        <f t="shared" si="555"/>
        <v/>
      </c>
      <c r="AA2205" s="3" t="str">
        <f t="shared" si="556"/>
        <v/>
      </c>
      <c r="AB2205" s="3">
        <f t="shared" si="557"/>
        <v>8.2840465311617706E-4</v>
      </c>
      <c r="AC2205" s="3" t="str">
        <f t="shared" si="558"/>
        <v/>
      </c>
      <c r="AD2205" s="3" t="str">
        <f t="shared" si="559"/>
        <v/>
      </c>
      <c r="AE2205" s="3" t="str">
        <f t="shared" si="560"/>
        <v/>
      </c>
      <c r="AF2205" s="3">
        <f t="shared" si="561"/>
        <v>-1.118078244625376E-2</v>
      </c>
      <c r="AG2205" s="3" t="str">
        <f t="shared" si="562"/>
        <v/>
      </c>
      <c r="AH2205" s="3" t="str">
        <f t="shared" si="563"/>
        <v/>
      </c>
    </row>
    <row r="2206" spans="1:34">
      <c r="A2206" s="16">
        <v>41550</v>
      </c>
      <c r="B2206">
        <v>168.78999328613281</v>
      </c>
      <c r="C2206">
        <v>168.94000244140619</v>
      </c>
      <c r="D2206">
        <v>166.8399963378906</v>
      </c>
      <c r="E2206">
        <v>167.6199951171875</v>
      </c>
      <c r="F2206">
        <v>137.8441162109375</v>
      </c>
      <c r="G2206">
        <v>176698000</v>
      </c>
      <c r="H2206">
        <v>17.670000076293949</v>
      </c>
      <c r="I2206">
        <v>2013</v>
      </c>
      <c r="J2206">
        <v>139.0261337280273</v>
      </c>
      <c r="K2206" s="3">
        <v>-9.2211643802488918E-3</v>
      </c>
      <c r="L2206" s="3">
        <v>-1.2198491664198169E-2</v>
      </c>
      <c r="M2206" s="3">
        <v>-2.5023185205243381E-2</v>
      </c>
      <c r="N2206" s="3">
        <v>1.492522557259357E-2</v>
      </c>
      <c r="O2206" s="3">
        <v>-1.383140110648318E-2</v>
      </c>
      <c r="P2206" s="3">
        <v>-1.6795368392429229E-2</v>
      </c>
      <c r="Q2206" s="3">
        <v>-3.4267181970251033E-2</v>
      </c>
      <c r="R2206" s="3">
        <v>-8.917877358729065E-3</v>
      </c>
      <c r="S2206" s="3" t="str">
        <f t="shared" si="548"/>
        <v/>
      </c>
      <c r="T2206" s="3">
        <f t="shared" si="549"/>
        <v>-9.2211643802488918E-3</v>
      </c>
      <c r="U2206" s="3" t="str">
        <f t="shared" si="550"/>
        <v/>
      </c>
      <c r="V2206" s="3" t="str">
        <f t="shared" si="551"/>
        <v/>
      </c>
      <c r="W2206" s="3" t="str">
        <f t="shared" si="552"/>
        <v/>
      </c>
      <c r="X2206" s="3">
        <f t="shared" si="553"/>
        <v>-1.383140110648318E-2</v>
      </c>
      <c r="Y2206" s="3" t="str">
        <f t="shared" si="554"/>
        <v/>
      </c>
      <c r="Z2206" s="3" t="str">
        <f t="shared" si="555"/>
        <v/>
      </c>
      <c r="AA2206" s="3" t="str">
        <f t="shared" si="556"/>
        <v/>
      </c>
      <c r="AB2206" s="3">
        <f t="shared" si="557"/>
        <v>-1.2198491664198169E-2</v>
      </c>
      <c r="AC2206" s="3" t="str">
        <f t="shared" si="558"/>
        <v/>
      </c>
      <c r="AD2206" s="3" t="str">
        <f t="shared" si="559"/>
        <v/>
      </c>
      <c r="AE2206" s="3" t="str">
        <f t="shared" si="560"/>
        <v/>
      </c>
      <c r="AF2206" s="3">
        <f t="shared" si="561"/>
        <v>-1.6795368392429229E-2</v>
      </c>
      <c r="AG2206" s="3" t="str">
        <f t="shared" si="562"/>
        <v/>
      </c>
      <c r="AH2206" s="3" t="str">
        <f t="shared" si="563"/>
        <v/>
      </c>
    </row>
    <row r="2207" spans="1:34">
      <c r="A2207" s="16">
        <v>41551</v>
      </c>
      <c r="B2207">
        <v>167.75</v>
      </c>
      <c r="C2207">
        <v>169.05999755859381</v>
      </c>
      <c r="D2207">
        <v>167.5299987792969</v>
      </c>
      <c r="E2207">
        <v>168.88999938964841</v>
      </c>
      <c r="F2207">
        <v>138.88850402832031</v>
      </c>
      <c r="G2207">
        <v>96878000</v>
      </c>
      <c r="H2207">
        <v>16.739999771118161</v>
      </c>
      <c r="I2207">
        <v>2013</v>
      </c>
      <c r="J2207">
        <v>139.17643432617189</v>
      </c>
      <c r="K2207" s="3">
        <v>7.5765861183703098E-3</v>
      </c>
      <c r="L2207" s="3">
        <v>-1.185287582184946E-4</v>
      </c>
      <c r="M2207" s="3">
        <v>-1.0719473525471869E-2</v>
      </c>
      <c r="N2207" s="3">
        <v>2.2122143310730369E-2</v>
      </c>
      <c r="O2207" s="3">
        <v>-5.3690693540298096E-4</v>
      </c>
      <c r="P2207" s="3">
        <v>-1.225509016244908E-2</v>
      </c>
      <c r="Q2207" s="3">
        <v>-2.2727301166056809E-2</v>
      </c>
      <c r="R2207" s="3">
        <v>2.4693066651888529E-3</v>
      </c>
      <c r="S2207" s="3" t="str">
        <f t="shared" si="548"/>
        <v/>
      </c>
      <c r="T2207" s="3" t="str">
        <f t="shared" si="549"/>
        <v/>
      </c>
      <c r="U2207" s="3">
        <f t="shared" si="550"/>
        <v>7.5765861183703098E-3</v>
      </c>
      <c r="V2207" s="3" t="str">
        <f t="shared" si="551"/>
        <v/>
      </c>
      <c r="W2207" s="3" t="str">
        <f t="shared" si="552"/>
        <v/>
      </c>
      <c r="X2207" s="3" t="str">
        <f t="shared" si="553"/>
        <v/>
      </c>
      <c r="Y2207" s="3">
        <f t="shared" si="554"/>
        <v>-5.3690693540298096E-4</v>
      </c>
      <c r="Z2207" s="3" t="str">
        <f t="shared" si="555"/>
        <v/>
      </c>
      <c r="AA2207" s="3" t="str">
        <f t="shared" si="556"/>
        <v/>
      </c>
      <c r="AB2207" s="3">
        <f t="shared" si="557"/>
        <v>-1.185287582184946E-4</v>
      </c>
      <c r="AC2207" s="3" t="str">
        <f t="shared" si="558"/>
        <v/>
      </c>
      <c r="AD2207" s="3" t="str">
        <f t="shared" si="559"/>
        <v/>
      </c>
      <c r="AE2207" s="3" t="str">
        <f t="shared" si="560"/>
        <v/>
      </c>
      <c r="AF2207" s="3">
        <f t="shared" si="561"/>
        <v>-1.225509016244908E-2</v>
      </c>
      <c r="AG2207" s="3" t="str">
        <f t="shared" si="562"/>
        <v/>
      </c>
      <c r="AH2207" s="3" t="str">
        <f t="shared" si="563"/>
        <v/>
      </c>
    </row>
    <row r="2208" spans="1:34">
      <c r="A2208" s="16">
        <v>41554</v>
      </c>
      <c r="B2208">
        <v>167.41999816894531</v>
      </c>
      <c r="C2208">
        <v>168.44999694824219</v>
      </c>
      <c r="D2208">
        <v>167.25</v>
      </c>
      <c r="E2208">
        <v>167.42999267578119</v>
      </c>
      <c r="F2208">
        <v>137.6878662109375</v>
      </c>
      <c r="G2208">
        <v>96295000</v>
      </c>
      <c r="H2208">
        <v>19.409999847412109</v>
      </c>
      <c r="I2208">
        <v>2013</v>
      </c>
      <c r="J2208">
        <v>139.2016426086426</v>
      </c>
      <c r="K2208" s="3">
        <v>-8.644616239354086E-3</v>
      </c>
      <c r="L2208" s="3">
        <v>-3.4521031456348221E-3</v>
      </c>
      <c r="M2208" s="3">
        <v>-1.4712306967782361E-2</v>
      </c>
      <c r="N2208" s="3">
        <v>3.6751133505685818E-3</v>
      </c>
      <c r="O2208" s="3">
        <v>-9.7104588523608815E-3</v>
      </c>
      <c r="P2208" s="3">
        <v>-6.963860527343213E-3</v>
      </c>
      <c r="Q2208" s="3">
        <v>-1.8183937333453581E-2</v>
      </c>
      <c r="R2208" s="3">
        <v>-4.7128110833986048E-3</v>
      </c>
      <c r="S2208" s="3" t="str">
        <f t="shared" si="548"/>
        <v/>
      </c>
      <c r="T2208" s="3" t="str">
        <f t="shared" si="549"/>
        <v/>
      </c>
      <c r="U2208" s="3">
        <f t="shared" si="550"/>
        <v>-8.644616239354086E-3</v>
      </c>
      <c r="V2208" s="3" t="str">
        <f t="shared" si="551"/>
        <v/>
      </c>
      <c r="W2208" s="3" t="str">
        <f t="shared" si="552"/>
        <v/>
      </c>
      <c r="X2208" s="3" t="str">
        <f t="shared" si="553"/>
        <v/>
      </c>
      <c r="Y2208" s="3">
        <f t="shared" si="554"/>
        <v>-9.7104588523608815E-3</v>
      </c>
      <c r="Z2208" s="3" t="str">
        <f t="shared" si="555"/>
        <v/>
      </c>
      <c r="AA2208" s="3" t="str">
        <f t="shared" si="556"/>
        <v/>
      </c>
      <c r="AB2208" s="3">
        <f t="shared" si="557"/>
        <v>-3.4521031456348221E-3</v>
      </c>
      <c r="AC2208" s="3" t="str">
        <f t="shared" si="558"/>
        <v/>
      </c>
      <c r="AD2208" s="3" t="str">
        <f t="shared" si="559"/>
        <v/>
      </c>
      <c r="AE2208" s="3" t="str">
        <f t="shared" si="560"/>
        <v/>
      </c>
      <c r="AF2208" s="3">
        <f t="shared" si="561"/>
        <v>-6.963860527343213E-3</v>
      </c>
      <c r="AG2208" s="3" t="str">
        <f t="shared" si="562"/>
        <v/>
      </c>
      <c r="AH2208" s="3" t="str">
        <f t="shared" si="563"/>
        <v/>
      </c>
    </row>
    <row r="2209" spans="1:34">
      <c r="A2209" s="16">
        <v>41555</v>
      </c>
      <c r="B2209">
        <v>167.3999938964844</v>
      </c>
      <c r="C2209">
        <v>167.6199951171875</v>
      </c>
      <c r="D2209">
        <v>165.36000061035159</v>
      </c>
      <c r="E2209">
        <v>165.47999572753909</v>
      </c>
      <c r="F2209">
        <v>136.08427429199219</v>
      </c>
      <c r="G2209">
        <v>178015000</v>
      </c>
      <c r="H2209">
        <v>20.340000152587891</v>
      </c>
      <c r="I2209">
        <v>2013</v>
      </c>
      <c r="J2209">
        <v>139.0959342956543</v>
      </c>
      <c r="K2209" s="3">
        <v>-1.164657397252866E-2</v>
      </c>
      <c r="L2209" s="3">
        <v>-2.2794295700957149E-2</v>
      </c>
      <c r="M2209" s="3">
        <v>-2.3889825344903248E-2</v>
      </c>
      <c r="N2209" s="3">
        <v>-1.529804715107352E-2</v>
      </c>
      <c r="O2209" s="3">
        <v>-1.2363328889574249E-2</v>
      </c>
      <c r="P2209" s="3">
        <v>-2.3502986970648228E-2</v>
      </c>
      <c r="Q2209" s="3">
        <v>-2.4597405762823321E-2</v>
      </c>
      <c r="R2209" s="3">
        <v>-2.0785187471582312E-2</v>
      </c>
      <c r="S2209" s="3" t="str">
        <f t="shared" si="548"/>
        <v/>
      </c>
      <c r="T2209" s="3" t="str">
        <f t="shared" si="549"/>
        <v/>
      </c>
      <c r="U2209" s="3">
        <f t="shared" si="550"/>
        <v>-1.164657397252866E-2</v>
      </c>
      <c r="V2209" s="3" t="str">
        <f t="shared" si="551"/>
        <v/>
      </c>
      <c r="W2209" s="3" t="str">
        <f t="shared" si="552"/>
        <v/>
      </c>
      <c r="X2209" s="3" t="str">
        <f t="shared" si="553"/>
        <v/>
      </c>
      <c r="Y2209" s="3">
        <f t="shared" si="554"/>
        <v>-1.2363328889574249E-2</v>
      </c>
      <c r="Z2209" s="3" t="str">
        <f t="shared" si="555"/>
        <v/>
      </c>
      <c r="AA2209" s="3" t="str">
        <f t="shared" si="556"/>
        <v/>
      </c>
      <c r="AB2209" s="3">
        <f t="shared" si="557"/>
        <v>-2.2794295700957149E-2</v>
      </c>
      <c r="AC2209" s="3" t="str">
        <f t="shared" si="558"/>
        <v/>
      </c>
      <c r="AD2209" s="3" t="str">
        <f t="shared" si="559"/>
        <v/>
      </c>
      <c r="AE2209" s="3" t="str">
        <f t="shared" si="560"/>
        <v/>
      </c>
      <c r="AF2209" s="3">
        <f t="shared" si="561"/>
        <v>-2.3502986970648228E-2</v>
      </c>
      <c r="AG2209" s="3" t="str">
        <f t="shared" si="562"/>
        <v/>
      </c>
      <c r="AH2209" s="3" t="str">
        <f t="shared" si="563"/>
        <v/>
      </c>
    </row>
    <row r="2210" spans="1:34">
      <c r="A2210" s="16">
        <v>41556</v>
      </c>
      <c r="B2210">
        <v>165.80000305175781</v>
      </c>
      <c r="C2210">
        <v>166.19999694824219</v>
      </c>
      <c r="D2210">
        <v>164.5299987792969</v>
      </c>
      <c r="E2210">
        <v>165.6000061035156</v>
      </c>
      <c r="F2210">
        <v>136.18299865722659</v>
      </c>
      <c r="G2210">
        <v>168973000</v>
      </c>
      <c r="H2210">
        <v>19.60000038146973</v>
      </c>
      <c r="I2210">
        <v>2013</v>
      </c>
      <c r="J2210">
        <v>138.97347412109369</v>
      </c>
      <c r="K2210" s="3">
        <v>7.2546490583147438E-4</v>
      </c>
      <c r="L2210" s="3">
        <v>-2.1160739031188199E-2</v>
      </c>
      <c r="M2210" s="3">
        <v>-2.0349864032748969E-2</v>
      </c>
      <c r="N2210" s="3">
        <v>-1.766691615118765E-2</v>
      </c>
      <c r="O2210" s="3">
        <v>-5.7408567365830887E-3</v>
      </c>
      <c r="P2210" s="3">
        <v>-2.748548349565005E-2</v>
      </c>
      <c r="Q2210" s="3">
        <v>-2.668004428515269E-2</v>
      </c>
      <c r="R2210" s="3">
        <v>-2.8748496414724881E-2</v>
      </c>
      <c r="S2210" s="3" t="str">
        <f t="shared" si="548"/>
        <v/>
      </c>
      <c r="T2210" s="3" t="str">
        <f t="shared" si="549"/>
        <v/>
      </c>
      <c r="U2210" s="3">
        <f t="shared" si="550"/>
        <v>7.2546490583147438E-4</v>
      </c>
      <c r="V2210" s="3" t="str">
        <f t="shared" si="551"/>
        <v/>
      </c>
      <c r="W2210" s="3" t="str">
        <f t="shared" si="552"/>
        <v/>
      </c>
      <c r="X2210" s="3" t="str">
        <f t="shared" si="553"/>
        <v/>
      </c>
      <c r="Y2210" s="3">
        <f t="shared" si="554"/>
        <v>-5.7408567365830887E-3</v>
      </c>
      <c r="Z2210" s="3" t="str">
        <f t="shared" si="555"/>
        <v/>
      </c>
      <c r="AA2210" s="3" t="str">
        <f t="shared" si="556"/>
        <v/>
      </c>
      <c r="AB2210" s="3">
        <f t="shared" si="557"/>
        <v>-2.1160739031188199E-2</v>
      </c>
      <c r="AC2210" s="3" t="str">
        <f t="shared" si="558"/>
        <v/>
      </c>
      <c r="AD2210" s="3" t="str">
        <f t="shared" si="559"/>
        <v/>
      </c>
      <c r="AE2210" s="3" t="str">
        <f t="shared" si="560"/>
        <v/>
      </c>
      <c r="AF2210" s="3">
        <f t="shared" si="561"/>
        <v>-2.748548349565005E-2</v>
      </c>
      <c r="AG2210" s="3" t="str">
        <f t="shared" si="562"/>
        <v/>
      </c>
      <c r="AH2210" s="3" t="str">
        <f t="shared" si="563"/>
        <v/>
      </c>
    </row>
    <row r="2211" spans="1:34">
      <c r="A2211" s="16">
        <v>41557</v>
      </c>
      <c r="B2211">
        <v>167.28999328613281</v>
      </c>
      <c r="C2211">
        <v>169.25999450683591</v>
      </c>
      <c r="D2211">
        <v>167.22999572753909</v>
      </c>
      <c r="E2211">
        <v>169.16999816894531</v>
      </c>
      <c r="F2211">
        <v>139.11883544921881</v>
      </c>
      <c r="G2211">
        <v>195955000</v>
      </c>
      <c r="H2211">
        <v>16.479999542236332</v>
      </c>
      <c r="I2211">
        <v>2013</v>
      </c>
      <c r="J2211">
        <v>139.0162178039551</v>
      </c>
      <c r="K2211" s="3">
        <v>2.1558027220282439E-2</v>
      </c>
      <c r="L2211" s="3">
        <v>9.2475418851436508E-3</v>
      </c>
      <c r="M2211" s="3">
        <v>-3.0637558416548578E-3</v>
      </c>
      <c r="N2211" s="3">
        <v>6.1829101824282251E-3</v>
      </c>
      <c r="O2211" s="3">
        <v>9.8429321494379884E-3</v>
      </c>
      <c r="P2211" s="3">
        <v>-1.843453303843812E-2</v>
      </c>
      <c r="Q2211" s="3">
        <v>-3.0408412916907771E-2</v>
      </c>
      <c r="R2211" s="3">
        <v>-2.616157590283574E-2</v>
      </c>
      <c r="S2211" s="3" t="str">
        <f t="shared" si="548"/>
        <v/>
      </c>
      <c r="T2211" s="3" t="str">
        <f t="shared" si="549"/>
        <v/>
      </c>
      <c r="U2211" s="3">
        <f t="shared" si="550"/>
        <v>2.1558027220282439E-2</v>
      </c>
      <c r="V2211" s="3" t="str">
        <f t="shared" si="551"/>
        <v/>
      </c>
      <c r="W2211" s="3" t="str">
        <f t="shared" si="552"/>
        <v/>
      </c>
      <c r="X2211" s="3" t="str">
        <f t="shared" si="553"/>
        <v/>
      </c>
      <c r="Y2211" s="3">
        <f t="shared" si="554"/>
        <v>9.8429321494379884E-3</v>
      </c>
      <c r="Z2211" s="3" t="str">
        <f t="shared" si="555"/>
        <v/>
      </c>
      <c r="AA2211" s="3" t="str">
        <f t="shared" si="556"/>
        <v/>
      </c>
      <c r="AB2211" s="3" t="str">
        <f t="shared" si="557"/>
        <v/>
      </c>
      <c r="AC2211" s="3">
        <f t="shared" si="558"/>
        <v>9.2475418851436508E-3</v>
      </c>
      <c r="AD2211" s="3" t="str">
        <f t="shared" si="559"/>
        <v/>
      </c>
      <c r="AE2211" s="3" t="str">
        <f t="shared" si="560"/>
        <v/>
      </c>
      <c r="AF2211" s="3" t="str">
        <f t="shared" si="561"/>
        <v/>
      </c>
      <c r="AG2211" s="3">
        <f t="shared" si="562"/>
        <v>-1.843453303843812E-2</v>
      </c>
      <c r="AH2211" s="3" t="str">
        <f t="shared" si="563"/>
        <v/>
      </c>
    </row>
    <row r="2212" spans="1:34">
      <c r="A2212" s="16">
        <v>41558</v>
      </c>
      <c r="B2212">
        <v>168.9100036621094</v>
      </c>
      <c r="C2212">
        <v>170.32000732421881</v>
      </c>
      <c r="D2212">
        <v>168.77000427246091</v>
      </c>
      <c r="E2212">
        <v>170.25999450683591</v>
      </c>
      <c r="F2212">
        <v>140.01513671875</v>
      </c>
      <c r="G2212">
        <v>105040000</v>
      </c>
      <c r="H2212">
        <v>15.72000026702881</v>
      </c>
      <c r="I2212">
        <v>2013</v>
      </c>
      <c r="J2212">
        <v>139.08822555541991</v>
      </c>
      <c r="K2212" s="3">
        <v>6.4427025042084196E-3</v>
      </c>
      <c r="L2212" s="3">
        <v>8.1117778487984626E-3</v>
      </c>
      <c r="M2212" s="3">
        <v>7.9922876116247377E-3</v>
      </c>
      <c r="N2212" s="3">
        <v>1.039260486805804E-2</v>
      </c>
      <c r="O2212" s="3">
        <v>-2.3644493752663638E-3</v>
      </c>
      <c r="P2212" s="3">
        <v>-2.5815623341276409E-2</v>
      </c>
      <c r="Q2212" s="3">
        <v>-2.5930997500742129E-2</v>
      </c>
      <c r="R2212" s="3">
        <v>-2.834703242102898E-2</v>
      </c>
      <c r="S2212" s="3" t="str">
        <f t="shared" si="548"/>
        <v/>
      </c>
      <c r="T2212" s="3">
        <f t="shared" si="549"/>
        <v>6.4427025042084196E-3</v>
      </c>
      <c r="U2212" s="3" t="str">
        <f t="shared" si="550"/>
        <v/>
      </c>
      <c r="V2212" s="3" t="str">
        <f t="shared" si="551"/>
        <v/>
      </c>
      <c r="W2212" s="3" t="str">
        <f t="shared" si="552"/>
        <v/>
      </c>
      <c r="X2212" s="3">
        <f t="shared" si="553"/>
        <v>-2.3644493752663638E-3</v>
      </c>
      <c r="Y2212" s="3" t="str">
        <f t="shared" si="554"/>
        <v/>
      </c>
      <c r="Z2212" s="3" t="str">
        <f t="shared" si="555"/>
        <v/>
      </c>
      <c r="AA2212" s="3" t="str">
        <f t="shared" si="556"/>
        <v/>
      </c>
      <c r="AB2212" s="3" t="str">
        <f t="shared" si="557"/>
        <v/>
      </c>
      <c r="AC2212" s="3">
        <f t="shared" si="558"/>
        <v>8.1117778487984626E-3</v>
      </c>
      <c r="AD2212" s="3" t="str">
        <f t="shared" si="559"/>
        <v/>
      </c>
      <c r="AE2212" s="3" t="str">
        <f t="shared" si="560"/>
        <v/>
      </c>
      <c r="AF2212" s="3" t="str">
        <f t="shared" si="561"/>
        <v/>
      </c>
      <c r="AG2212" s="3">
        <f t="shared" si="562"/>
        <v>-2.5815623341276409E-2</v>
      </c>
      <c r="AH2212" s="3" t="str">
        <f t="shared" si="563"/>
        <v/>
      </c>
    </row>
    <row r="2213" spans="1:34">
      <c r="A2213" s="16">
        <v>41561</v>
      </c>
      <c r="B2213">
        <v>169.21000671386719</v>
      </c>
      <c r="C2213">
        <v>171.08000183105469</v>
      </c>
      <c r="D2213">
        <v>169.08000183105469</v>
      </c>
      <c r="E2213">
        <v>170.94000244140619</v>
      </c>
      <c r="F2213">
        <v>140.57441711425781</v>
      </c>
      <c r="G2213">
        <v>112106000</v>
      </c>
      <c r="H2213">
        <v>16.069999694824219</v>
      </c>
      <c r="I2213">
        <v>2013</v>
      </c>
      <c r="J2213">
        <v>139.14809951782229</v>
      </c>
      <c r="K2213" s="3">
        <v>3.9944280926658138E-3</v>
      </c>
      <c r="L2213" s="3">
        <v>2.0964453751488369E-2</v>
      </c>
      <c r="M2213" s="3">
        <v>1.7439979149111551E-2</v>
      </c>
      <c r="N2213" s="3">
        <v>8.5916598999782323E-3</v>
      </c>
      <c r="O2213" s="3">
        <v>-6.9305339707025349E-3</v>
      </c>
      <c r="P2213" s="3">
        <v>-1.7320635628886749E-2</v>
      </c>
      <c r="Q2213" s="3">
        <v>-2.0713028041897012E-2</v>
      </c>
      <c r="R2213" s="3">
        <v>-3.3938106172001548E-2</v>
      </c>
      <c r="S2213" s="3" t="str">
        <f t="shared" si="548"/>
        <v/>
      </c>
      <c r="T2213" s="3">
        <f t="shared" si="549"/>
        <v>3.9944280926658138E-3</v>
      </c>
      <c r="U2213" s="3" t="str">
        <f t="shared" si="550"/>
        <v/>
      </c>
      <c r="V2213" s="3" t="str">
        <f t="shared" si="551"/>
        <v/>
      </c>
      <c r="W2213" s="3" t="str">
        <f t="shared" si="552"/>
        <v/>
      </c>
      <c r="X2213" s="3">
        <f t="shared" si="553"/>
        <v>-6.9305339707025349E-3</v>
      </c>
      <c r="Y2213" s="3" t="str">
        <f t="shared" si="554"/>
        <v/>
      </c>
      <c r="Z2213" s="3" t="str">
        <f t="shared" si="555"/>
        <v/>
      </c>
      <c r="AA2213" s="3" t="str">
        <f t="shared" si="556"/>
        <v/>
      </c>
      <c r="AB2213" s="3" t="str">
        <f t="shared" si="557"/>
        <v/>
      </c>
      <c r="AC2213" s="3">
        <f t="shared" si="558"/>
        <v>2.0964453751488369E-2</v>
      </c>
      <c r="AD2213" s="3" t="str">
        <f t="shared" si="559"/>
        <v/>
      </c>
      <c r="AE2213" s="3" t="str">
        <f t="shared" si="560"/>
        <v/>
      </c>
      <c r="AF2213" s="3" t="str">
        <f t="shared" si="561"/>
        <v/>
      </c>
      <c r="AG2213" s="3">
        <f t="shared" si="562"/>
        <v>-1.7320635628886749E-2</v>
      </c>
      <c r="AH2213" s="3" t="str">
        <f t="shared" si="563"/>
        <v/>
      </c>
    </row>
    <row r="2214" spans="1:34">
      <c r="A2214" s="16">
        <v>41562</v>
      </c>
      <c r="B2214">
        <v>170.50999450683591</v>
      </c>
      <c r="C2214">
        <v>171.1499938964844</v>
      </c>
      <c r="D2214">
        <v>169.4700012207031</v>
      </c>
      <c r="E2214">
        <v>169.69999694824219</v>
      </c>
      <c r="F2214">
        <v>139.5546569824219</v>
      </c>
      <c r="G2214">
        <v>155485000</v>
      </c>
      <c r="H2214">
        <v>18.659999847412109</v>
      </c>
      <c r="I2214">
        <v>2013</v>
      </c>
      <c r="J2214">
        <v>139.12588577270509</v>
      </c>
      <c r="K2214" s="3">
        <v>-7.2542369569783549E-3</v>
      </c>
      <c r="L2214" s="3">
        <v>2.5501717288680888E-2</v>
      </c>
      <c r="M2214" s="3">
        <v>2.1261279029634039E-3</v>
      </c>
      <c r="N2214" s="3">
        <v>-3.173416370843674E-3</v>
      </c>
      <c r="O2214" s="3">
        <v>-8.5995156178086951E-3</v>
      </c>
      <c r="P2214" s="3">
        <v>-5.7408567365830887E-3</v>
      </c>
      <c r="Q2214" s="3">
        <v>-2.8404379724894849E-2</v>
      </c>
      <c r="R2214" s="3">
        <v>-3.8230012655152253E-2</v>
      </c>
      <c r="S2214" s="3" t="str">
        <f t="shared" si="548"/>
        <v/>
      </c>
      <c r="T2214" s="3">
        <f t="shared" si="549"/>
        <v>-7.2542369569783549E-3</v>
      </c>
      <c r="U2214" s="3" t="str">
        <f t="shared" si="550"/>
        <v/>
      </c>
      <c r="V2214" s="3" t="str">
        <f t="shared" si="551"/>
        <v/>
      </c>
      <c r="W2214" s="3" t="str">
        <f t="shared" si="552"/>
        <v/>
      </c>
      <c r="X2214" s="3">
        <f t="shared" si="553"/>
        <v>-8.5995156178086951E-3</v>
      </c>
      <c r="Y2214" s="3" t="str">
        <f t="shared" si="554"/>
        <v/>
      </c>
      <c r="Z2214" s="3" t="str">
        <f t="shared" si="555"/>
        <v/>
      </c>
      <c r="AA2214" s="3" t="str">
        <f t="shared" si="556"/>
        <v/>
      </c>
      <c r="AB2214" s="3" t="str">
        <f t="shared" si="557"/>
        <v/>
      </c>
      <c r="AC2214" s="3">
        <f t="shared" si="558"/>
        <v>2.5501717288680888E-2</v>
      </c>
      <c r="AD2214" s="3" t="str">
        <f t="shared" si="559"/>
        <v/>
      </c>
      <c r="AE2214" s="3" t="str">
        <f t="shared" si="560"/>
        <v/>
      </c>
      <c r="AF2214" s="3" t="str">
        <f t="shared" si="561"/>
        <v/>
      </c>
      <c r="AG2214" s="3">
        <f t="shared" si="562"/>
        <v>-5.7408567365830887E-3</v>
      </c>
      <c r="AH2214" s="3" t="str">
        <f t="shared" si="563"/>
        <v/>
      </c>
    </row>
    <row r="2215" spans="1:34">
      <c r="A2215" s="16">
        <v>41563</v>
      </c>
      <c r="B2215">
        <v>170.7200012207031</v>
      </c>
      <c r="C2215">
        <v>172.1600036621094</v>
      </c>
      <c r="D2215">
        <v>170.63999938964841</v>
      </c>
      <c r="E2215">
        <v>172.07000732421881</v>
      </c>
      <c r="F2215">
        <v>141.50367736816409</v>
      </c>
      <c r="G2215">
        <v>161676000</v>
      </c>
      <c r="H2215">
        <v>14.710000038146971</v>
      </c>
      <c r="I2215">
        <v>2013</v>
      </c>
      <c r="J2215">
        <v>139.1201103210449</v>
      </c>
      <c r="K2215" s="3">
        <v>1.3966000331953721E-2</v>
      </c>
      <c r="L2215" s="3">
        <v>3.9070065745355542E-2</v>
      </c>
      <c r="M2215" s="3">
        <v>1.7082575248998481E-2</v>
      </c>
      <c r="N2215" s="3">
        <v>-8.156312441716107E-4</v>
      </c>
      <c r="O2215" s="3">
        <v>5.5392012864499129E-3</v>
      </c>
      <c r="P2215" s="3">
        <v>9.8429321494379884E-3</v>
      </c>
      <c r="Q2215" s="3">
        <v>-2.748548349565005E-2</v>
      </c>
      <c r="R2215" s="3">
        <v>-4.9234349160413908E-2</v>
      </c>
      <c r="S2215" s="3" t="str">
        <f t="shared" si="548"/>
        <v/>
      </c>
      <c r="T2215" s="3" t="str">
        <f t="shared" si="549"/>
        <v/>
      </c>
      <c r="U2215" s="3">
        <f t="shared" si="550"/>
        <v>1.3966000331953721E-2</v>
      </c>
      <c r="V2215" s="3" t="str">
        <f t="shared" si="551"/>
        <v/>
      </c>
      <c r="W2215" s="3" t="str">
        <f t="shared" si="552"/>
        <v/>
      </c>
      <c r="X2215" s="3" t="str">
        <f t="shared" si="553"/>
        <v/>
      </c>
      <c r="Y2215" s="3">
        <f t="shared" si="554"/>
        <v>5.5392012864499129E-3</v>
      </c>
      <c r="Z2215" s="3" t="str">
        <f t="shared" si="555"/>
        <v/>
      </c>
      <c r="AA2215" s="3" t="str">
        <f t="shared" si="556"/>
        <v/>
      </c>
      <c r="AB2215" s="3" t="str">
        <f t="shared" si="557"/>
        <v/>
      </c>
      <c r="AC2215" s="3">
        <f t="shared" si="558"/>
        <v>3.9070065745355542E-2</v>
      </c>
      <c r="AD2215" s="3" t="str">
        <f t="shared" si="559"/>
        <v/>
      </c>
      <c r="AE2215" s="3" t="str">
        <f t="shared" si="560"/>
        <v/>
      </c>
      <c r="AF2215" s="3" t="str">
        <f t="shared" si="561"/>
        <v/>
      </c>
      <c r="AG2215" s="3">
        <f t="shared" si="562"/>
        <v>9.8429321494379884E-3</v>
      </c>
      <c r="AH2215" s="3" t="str">
        <f t="shared" si="563"/>
        <v/>
      </c>
    </row>
    <row r="2216" spans="1:34">
      <c r="A2216" s="16">
        <v>41564</v>
      </c>
      <c r="B2216">
        <v>171.3699951171875</v>
      </c>
      <c r="C2216">
        <v>173.32000732421881</v>
      </c>
      <c r="D2216">
        <v>171.3399963378906</v>
      </c>
      <c r="E2216">
        <v>173.2200012207031</v>
      </c>
      <c r="F2216">
        <v>142.4493408203125</v>
      </c>
      <c r="G2216">
        <v>129389000</v>
      </c>
      <c r="H2216">
        <v>13.47999954223633</v>
      </c>
      <c r="I2216">
        <v>2013</v>
      </c>
      <c r="J2216">
        <v>139.17348022460939</v>
      </c>
      <c r="K2216" s="3">
        <v>6.6829602575486646E-3</v>
      </c>
      <c r="L2216" s="3">
        <v>2.3940003237803431E-2</v>
      </c>
      <c r="M2216" s="3">
        <v>3.3408931305619172E-2</v>
      </c>
      <c r="N2216" s="3">
        <v>7.5497482248059189E-3</v>
      </c>
      <c r="O2216" s="3">
        <v>-4.2425231316031153E-3</v>
      </c>
      <c r="P2216" s="3">
        <v>-2.3644493752663638E-3</v>
      </c>
      <c r="Q2216" s="3">
        <v>-1.843453303843812E-2</v>
      </c>
      <c r="R2216" s="3">
        <v>-4.7638318992962343E-2</v>
      </c>
      <c r="S2216" s="3" t="str">
        <f t="shared" si="548"/>
        <v/>
      </c>
      <c r="T2216" s="3">
        <f t="shared" si="549"/>
        <v>6.6829602575486646E-3</v>
      </c>
      <c r="U2216" s="3" t="str">
        <f t="shared" si="550"/>
        <v/>
      </c>
      <c r="V2216" s="3" t="str">
        <f t="shared" si="551"/>
        <v/>
      </c>
      <c r="W2216" s="3" t="str">
        <f t="shared" si="552"/>
        <v/>
      </c>
      <c r="X2216" s="3">
        <f t="shared" si="553"/>
        <v>-4.2425231316031153E-3</v>
      </c>
      <c r="Y2216" s="3" t="str">
        <f t="shared" si="554"/>
        <v/>
      </c>
      <c r="Z2216" s="3" t="str">
        <f t="shared" si="555"/>
        <v/>
      </c>
      <c r="AA2216" s="3" t="str">
        <f t="shared" si="556"/>
        <v/>
      </c>
      <c r="AB2216" s="3">
        <f t="shared" si="557"/>
        <v>2.3940003237803431E-2</v>
      </c>
      <c r="AC2216" s="3" t="str">
        <f t="shared" si="558"/>
        <v/>
      </c>
      <c r="AD2216" s="3" t="str">
        <f t="shared" si="559"/>
        <v/>
      </c>
      <c r="AE2216" s="3" t="str">
        <f t="shared" si="560"/>
        <v/>
      </c>
      <c r="AF2216" s="3">
        <f t="shared" si="561"/>
        <v>-2.3644493752663638E-3</v>
      </c>
      <c r="AG2216" s="3" t="str">
        <f t="shared" si="562"/>
        <v/>
      </c>
      <c r="AH2216" s="3" t="str">
        <f t="shared" si="563"/>
        <v/>
      </c>
    </row>
    <row r="2217" spans="1:34">
      <c r="A2217" s="16">
        <v>41565</v>
      </c>
      <c r="B2217">
        <v>173.86000061035159</v>
      </c>
      <c r="C2217">
        <v>174.50999450683591</v>
      </c>
      <c r="D2217">
        <v>173.50999450683591</v>
      </c>
      <c r="E2217">
        <v>174.38999938964841</v>
      </c>
      <c r="F2217">
        <v>143.4115295410156</v>
      </c>
      <c r="G2217">
        <v>138316000</v>
      </c>
      <c r="H2217">
        <v>13.039999961853029</v>
      </c>
      <c r="I2217">
        <v>2013</v>
      </c>
      <c r="J2217">
        <v>139.32438430786129</v>
      </c>
      <c r="K2217" s="3">
        <v>6.7546028304676931E-3</v>
      </c>
      <c r="L2217" s="3">
        <v>2.4257326042455011E-2</v>
      </c>
      <c r="M2217" s="3">
        <v>3.2565873931315707E-2</v>
      </c>
      <c r="N2217" s="3">
        <v>2.1497311382403291E-2</v>
      </c>
      <c r="O2217" s="3">
        <v>1.674132802731654E-3</v>
      </c>
      <c r="P2217" s="3">
        <v>-6.9305339707025349E-3</v>
      </c>
      <c r="Q2217" s="3">
        <v>-2.5815623341276409E-2</v>
      </c>
      <c r="R2217" s="3">
        <v>-3.6258214603712147E-2</v>
      </c>
      <c r="S2217" s="3" t="str">
        <f t="shared" si="548"/>
        <v/>
      </c>
      <c r="T2217" s="3">
        <f t="shared" si="549"/>
        <v>6.7546028304676931E-3</v>
      </c>
      <c r="U2217" s="3" t="str">
        <f t="shared" si="550"/>
        <v/>
      </c>
      <c r="V2217" s="3" t="str">
        <f t="shared" si="551"/>
        <v/>
      </c>
      <c r="W2217" s="3" t="str">
        <f t="shared" si="552"/>
        <v/>
      </c>
      <c r="X2217" s="3">
        <f t="shared" si="553"/>
        <v>1.674132802731654E-3</v>
      </c>
      <c r="Y2217" s="3" t="str">
        <f t="shared" si="554"/>
        <v/>
      </c>
      <c r="Z2217" s="3" t="str">
        <f t="shared" si="555"/>
        <v/>
      </c>
      <c r="AA2217" s="3" t="str">
        <f t="shared" si="556"/>
        <v/>
      </c>
      <c r="AB2217" s="3">
        <f t="shared" si="557"/>
        <v>2.4257326042455011E-2</v>
      </c>
      <c r="AC2217" s="3" t="str">
        <f t="shared" si="558"/>
        <v/>
      </c>
      <c r="AD2217" s="3" t="str">
        <f t="shared" si="559"/>
        <v/>
      </c>
      <c r="AE2217" s="3" t="str">
        <f t="shared" si="560"/>
        <v/>
      </c>
      <c r="AF2217" s="3">
        <f t="shared" si="561"/>
        <v>-6.9305339707025349E-3</v>
      </c>
      <c r="AG2217" s="3" t="str">
        <f t="shared" si="562"/>
        <v/>
      </c>
      <c r="AH2217" s="3" t="str">
        <f t="shared" si="563"/>
        <v/>
      </c>
    </row>
    <row r="2218" spans="1:34">
      <c r="A2218" s="16">
        <v>41568</v>
      </c>
      <c r="B2218">
        <v>174.44999694824219</v>
      </c>
      <c r="C2218">
        <v>174.75</v>
      </c>
      <c r="D2218">
        <v>174.00999450683591</v>
      </c>
      <c r="E2218">
        <v>174.3999938964844</v>
      </c>
      <c r="F2218">
        <v>143.4197082519531</v>
      </c>
      <c r="G2218">
        <v>104104000</v>
      </c>
      <c r="H2218">
        <v>13.159999847412109</v>
      </c>
      <c r="I2218">
        <v>2013</v>
      </c>
      <c r="J2218">
        <v>139.5081787109375</v>
      </c>
      <c r="K2218" s="3">
        <v>5.7029661169272217E-5</v>
      </c>
      <c r="L2218" s="3">
        <v>2.0240461928308529E-2</v>
      </c>
      <c r="M2218" s="3">
        <v>4.1629245907801822E-2</v>
      </c>
      <c r="N2218" s="3">
        <v>2.6304476695386381E-2</v>
      </c>
      <c r="O2218" s="3">
        <v>-2.1790520336171242E-3</v>
      </c>
      <c r="P2218" s="3">
        <v>-8.5995156178086951E-3</v>
      </c>
      <c r="Q2218" s="3">
        <v>-1.7320635628886749E-2</v>
      </c>
      <c r="R2218" s="3">
        <v>-3.1777756306900613E-2</v>
      </c>
      <c r="S2218" s="3">
        <f t="shared" si="548"/>
        <v>5.7029661169272217E-5</v>
      </c>
      <c r="T2218" s="3" t="str">
        <f t="shared" si="549"/>
        <v/>
      </c>
      <c r="U2218" s="3" t="str">
        <f t="shared" si="550"/>
        <v/>
      </c>
      <c r="V2218" s="3" t="str">
        <f t="shared" si="551"/>
        <v/>
      </c>
      <c r="W2218" s="3">
        <f t="shared" si="552"/>
        <v>-2.1790520336171242E-3</v>
      </c>
      <c r="X2218" s="3" t="str">
        <f t="shared" si="553"/>
        <v/>
      </c>
      <c r="Y2218" s="3" t="str">
        <f t="shared" si="554"/>
        <v/>
      </c>
      <c r="Z2218" s="3" t="str">
        <f t="shared" si="555"/>
        <v/>
      </c>
      <c r="AA2218" s="3" t="str">
        <f t="shared" si="556"/>
        <v/>
      </c>
      <c r="AB2218" s="3">
        <f t="shared" si="557"/>
        <v>2.0240461928308529E-2</v>
      </c>
      <c r="AC2218" s="3" t="str">
        <f t="shared" si="558"/>
        <v/>
      </c>
      <c r="AD2218" s="3" t="str">
        <f t="shared" si="559"/>
        <v/>
      </c>
      <c r="AE2218" s="3" t="str">
        <f t="shared" si="560"/>
        <v/>
      </c>
      <c r="AF2218" s="3">
        <f t="shared" si="561"/>
        <v>-8.5995156178086951E-3</v>
      </c>
      <c r="AG2218" s="3" t="str">
        <f t="shared" si="562"/>
        <v/>
      </c>
      <c r="AH2218" s="3" t="str">
        <f t="shared" si="563"/>
        <v/>
      </c>
    </row>
    <row r="2219" spans="1:34">
      <c r="A2219" s="16">
        <v>41569</v>
      </c>
      <c r="B2219">
        <v>174.9100036621094</v>
      </c>
      <c r="C2219">
        <v>175.92999267578119</v>
      </c>
      <c r="D2219">
        <v>174.42999267578119</v>
      </c>
      <c r="E2219">
        <v>175.4100036621094</v>
      </c>
      <c r="F2219">
        <v>144.2503662109375</v>
      </c>
      <c r="G2219">
        <v>126663000</v>
      </c>
      <c r="H2219">
        <v>13.329999923706049</v>
      </c>
      <c r="I2219">
        <v>2013</v>
      </c>
      <c r="J2219">
        <v>139.74995346069329</v>
      </c>
      <c r="K2219" s="3">
        <v>5.7917978575519058E-3</v>
      </c>
      <c r="L2219" s="3">
        <v>3.364781462726163E-2</v>
      </c>
      <c r="M2219" s="3">
        <v>6.0007608971949011E-2</v>
      </c>
      <c r="N2219" s="3">
        <v>3.4684212329340713E-2</v>
      </c>
      <c r="O2219" s="3">
        <v>1.7201135519928629E-4</v>
      </c>
      <c r="P2219" s="3">
        <v>5.5392012864499129E-3</v>
      </c>
      <c r="Q2219" s="3">
        <v>-5.7408567365830887E-3</v>
      </c>
      <c r="R2219" s="3">
        <v>-2.949330523212745E-2</v>
      </c>
      <c r="S2219" s="3">
        <f t="shared" si="548"/>
        <v>5.7917978575519058E-3</v>
      </c>
      <c r="T2219" s="3" t="str">
        <f t="shared" si="549"/>
        <v/>
      </c>
      <c r="U2219" s="3" t="str">
        <f t="shared" si="550"/>
        <v/>
      </c>
      <c r="V2219" s="3" t="str">
        <f t="shared" si="551"/>
        <v/>
      </c>
      <c r="W2219" s="3">
        <f t="shared" si="552"/>
        <v>1.7201135519928629E-4</v>
      </c>
      <c r="X2219" s="3" t="str">
        <f t="shared" si="553"/>
        <v/>
      </c>
      <c r="Y2219" s="3" t="str">
        <f t="shared" si="554"/>
        <v/>
      </c>
      <c r="Z2219" s="3" t="str">
        <f t="shared" si="555"/>
        <v/>
      </c>
      <c r="AA2219" s="3" t="str">
        <f t="shared" si="556"/>
        <v/>
      </c>
      <c r="AB2219" s="3" t="str">
        <f t="shared" si="557"/>
        <v/>
      </c>
      <c r="AC2219" s="3">
        <f t="shared" si="558"/>
        <v>3.364781462726163E-2</v>
      </c>
      <c r="AD2219" s="3" t="str">
        <f t="shared" si="559"/>
        <v/>
      </c>
      <c r="AE2219" s="3" t="str">
        <f t="shared" si="560"/>
        <v/>
      </c>
      <c r="AF2219" s="3" t="str">
        <f t="shared" si="561"/>
        <v/>
      </c>
      <c r="AG2219" s="3">
        <f t="shared" si="562"/>
        <v>5.5392012864499129E-3</v>
      </c>
      <c r="AH2219" s="3" t="str">
        <f t="shared" si="563"/>
        <v/>
      </c>
    </row>
    <row r="2220" spans="1:34">
      <c r="A2220" s="16">
        <v>41570</v>
      </c>
      <c r="B2220">
        <v>174.80999755859381</v>
      </c>
      <c r="C2220">
        <v>174.88999938964841</v>
      </c>
      <c r="D2220">
        <v>173.96000671386719</v>
      </c>
      <c r="E2220">
        <v>174.57000732421881</v>
      </c>
      <c r="F2220">
        <v>143.55963134765619</v>
      </c>
      <c r="G2220">
        <v>105484000</v>
      </c>
      <c r="H2220">
        <v>13.420000076293951</v>
      </c>
      <c r="I2220">
        <v>2013</v>
      </c>
      <c r="J2220">
        <v>139.97734146118171</v>
      </c>
      <c r="K2220" s="3">
        <v>-4.7884444346656396E-3</v>
      </c>
      <c r="L2220" s="3">
        <v>1.452933250733124E-2</v>
      </c>
      <c r="M2220" s="3">
        <v>5.4167060228984321E-2</v>
      </c>
      <c r="N2220" s="3">
        <v>3.2714903885521902E-2</v>
      </c>
      <c r="O2220" s="3">
        <v>-8.2663298441935096E-3</v>
      </c>
      <c r="P2220" s="3">
        <v>-4.2425231316031153E-3</v>
      </c>
      <c r="Q2220" s="3">
        <v>9.8429321494379884E-3</v>
      </c>
      <c r="R2220" s="3">
        <v>-2.668004428515269E-2</v>
      </c>
      <c r="S2220" s="3" t="str">
        <f t="shared" si="548"/>
        <v/>
      </c>
      <c r="T2220" s="3">
        <f t="shared" si="549"/>
        <v>-4.7884444346656396E-3</v>
      </c>
      <c r="U2220" s="3" t="str">
        <f t="shared" si="550"/>
        <v/>
      </c>
      <c r="V2220" s="3" t="str">
        <f t="shared" si="551"/>
        <v/>
      </c>
      <c r="W2220" s="3" t="str">
        <f t="shared" si="552"/>
        <v/>
      </c>
      <c r="X2220" s="3">
        <f t="shared" si="553"/>
        <v>-8.2663298441935096E-3</v>
      </c>
      <c r="Y2220" s="3" t="str">
        <f t="shared" si="554"/>
        <v/>
      </c>
      <c r="Z2220" s="3" t="str">
        <f t="shared" si="555"/>
        <v/>
      </c>
      <c r="AA2220" s="3" t="str">
        <f t="shared" si="556"/>
        <v/>
      </c>
      <c r="AB2220" s="3">
        <f t="shared" si="557"/>
        <v>1.452933250733124E-2</v>
      </c>
      <c r="AC2220" s="3" t="str">
        <f t="shared" si="558"/>
        <v/>
      </c>
      <c r="AD2220" s="3" t="str">
        <f t="shared" si="559"/>
        <v/>
      </c>
      <c r="AE2220" s="3" t="str">
        <f t="shared" si="560"/>
        <v/>
      </c>
      <c r="AF2220" s="3">
        <f t="shared" si="561"/>
        <v>-4.2425231316031153E-3</v>
      </c>
      <c r="AG2220" s="3" t="str">
        <f t="shared" si="562"/>
        <v/>
      </c>
      <c r="AH2220" s="3" t="str">
        <f t="shared" si="563"/>
        <v/>
      </c>
    </row>
    <row r="2221" spans="1:34">
      <c r="A2221" s="16">
        <v>41571</v>
      </c>
      <c r="B2221">
        <v>174.91999816894531</v>
      </c>
      <c r="C2221">
        <v>175.3699951171875</v>
      </c>
      <c r="D2221">
        <v>174.50999450683591</v>
      </c>
      <c r="E2221">
        <v>175.1499938964844</v>
      </c>
      <c r="F2221">
        <v>144.0365295410156</v>
      </c>
      <c r="G2221">
        <v>70350000</v>
      </c>
      <c r="H2221">
        <v>13.19999980926514</v>
      </c>
      <c r="I2221">
        <v>2013</v>
      </c>
      <c r="J2221">
        <v>140.20184936523441</v>
      </c>
      <c r="K2221" s="3">
        <v>3.3219519225740068E-3</v>
      </c>
      <c r="L2221" s="3">
        <v>1.114212752100574E-2</v>
      </c>
      <c r="M2221" s="3">
        <v>3.5348873327738062E-2</v>
      </c>
      <c r="N2221" s="3">
        <v>3.2176817168929617E-2</v>
      </c>
      <c r="O2221" s="3">
        <v>-3.4377507512706179E-4</v>
      </c>
      <c r="P2221" s="3">
        <v>1.674132802731654E-3</v>
      </c>
      <c r="Q2221" s="3">
        <v>-2.3644493752663638E-3</v>
      </c>
      <c r="R2221" s="3">
        <v>-3.0408412916907771E-2</v>
      </c>
      <c r="S2221" s="3" t="str">
        <f t="shared" si="548"/>
        <v/>
      </c>
      <c r="T2221" s="3">
        <f t="shared" si="549"/>
        <v>3.3219519225740068E-3</v>
      </c>
      <c r="U2221" s="3" t="str">
        <f t="shared" si="550"/>
        <v/>
      </c>
      <c r="V2221" s="3" t="str">
        <f t="shared" si="551"/>
        <v/>
      </c>
      <c r="W2221" s="3" t="str">
        <f t="shared" si="552"/>
        <v/>
      </c>
      <c r="X2221" s="3">
        <f t="shared" si="553"/>
        <v>-3.4377507512706179E-4</v>
      </c>
      <c r="Y2221" s="3" t="str">
        <f t="shared" si="554"/>
        <v/>
      </c>
      <c r="Z2221" s="3" t="str">
        <f t="shared" si="555"/>
        <v/>
      </c>
      <c r="AA2221" s="3" t="str">
        <f t="shared" si="556"/>
        <v/>
      </c>
      <c r="AB2221" s="3">
        <f t="shared" si="557"/>
        <v>1.114212752100574E-2</v>
      </c>
      <c r="AC2221" s="3" t="str">
        <f t="shared" si="558"/>
        <v/>
      </c>
      <c r="AD2221" s="3" t="str">
        <f t="shared" si="559"/>
        <v/>
      </c>
      <c r="AE2221" s="3" t="str">
        <f t="shared" si="560"/>
        <v/>
      </c>
      <c r="AF2221" s="3">
        <f t="shared" si="561"/>
        <v>1.674132802731654E-3</v>
      </c>
      <c r="AG2221" s="3" t="str">
        <f t="shared" si="562"/>
        <v/>
      </c>
      <c r="AH2221" s="3" t="str">
        <f t="shared" si="563"/>
        <v/>
      </c>
    </row>
    <row r="2222" spans="1:34">
      <c r="A2222" s="16">
        <v>41572</v>
      </c>
      <c r="B2222">
        <v>175.50999450683591</v>
      </c>
      <c r="C2222">
        <v>176</v>
      </c>
      <c r="D2222">
        <v>175.16999816894531</v>
      </c>
      <c r="E2222">
        <v>175.94999694824219</v>
      </c>
      <c r="F2222">
        <v>144.6944274902344</v>
      </c>
      <c r="G2222">
        <v>93625000</v>
      </c>
      <c r="H2222">
        <v>13.090000152587891</v>
      </c>
      <c r="I2222">
        <v>2013</v>
      </c>
      <c r="J2222">
        <v>140.4913223266602</v>
      </c>
      <c r="K2222" s="3">
        <v>4.5675770675341898E-3</v>
      </c>
      <c r="L2222" s="3">
        <v>8.945570508344991E-3</v>
      </c>
      <c r="M2222" s="3">
        <v>3.3419892171256523E-2</v>
      </c>
      <c r="N2222" s="3">
        <v>4.167928117306352E-2</v>
      </c>
      <c r="O2222" s="3">
        <v>1.142122361292852E-4</v>
      </c>
      <c r="P2222" s="3">
        <v>-2.465695723872896E-3</v>
      </c>
      <c r="Q2222" s="3">
        <v>-6.9305339707025349E-3</v>
      </c>
      <c r="R2222" s="3">
        <v>-2.5930997500742129E-2</v>
      </c>
      <c r="S2222" s="3">
        <f t="shared" si="548"/>
        <v>4.5675770675341898E-3</v>
      </c>
      <c r="T2222" s="3" t="str">
        <f t="shared" si="549"/>
        <v/>
      </c>
      <c r="U2222" s="3" t="str">
        <f t="shared" si="550"/>
        <v/>
      </c>
      <c r="V2222" s="3" t="str">
        <f t="shared" si="551"/>
        <v/>
      </c>
      <c r="W2222" s="3">
        <f t="shared" si="552"/>
        <v>1.142122361292852E-4</v>
      </c>
      <c r="X2222" s="3" t="str">
        <f t="shared" si="553"/>
        <v/>
      </c>
      <c r="Y2222" s="3" t="str">
        <f t="shared" si="554"/>
        <v/>
      </c>
      <c r="Z2222" s="3" t="str">
        <f t="shared" si="555"/>
        <v/>
      </c>
      <c r="AA2222" s="3">
        <f t="shared" si="556"/>
        <v>8.945570508344991E-3</v>
      </c>
      <c r="AB2222" s="3" t="str">
        <f t="shared" si="557"/>
        <v/>
      </c>
      <c r="AC2222" s="3" t="str">
        <f t="shared" si="558"/>
        <v/>
      </c>
      <c r="AD2222" s="3" t="str">
        <f t="shared" si="559"/>
        <v/>
      </c>
      <c r="AE2222" s="3">
        <f t="shared" si="560"/>
        <v>-2.465695723872896E-3</v>
      </c>
      <c r="AF2222" s="3" t="str">
        <f t="shared" si="561"/>
        <v/>
      </c>
      <c r="AG2222" s="3" t="str">
        <f t="shared" si="562"/>
        <v/>
      </c>
      <c r="AH2222" s="3" t="str">
        <f t="shared" si="563"/>
        <v/>
      </c>
    </row>
    <row r="2223" spans="1:34">
      <c r="A2223" s="16">
        <v>41575</v>
      </c>
      <c r="B2223">
        <v>175.88999938964841</v>
      </c>
      <c r="C2223">
        <v>176.4700012207031</v>
      </c>
      <c r="D2223">
        <v>175.69999694824219</v>
      </c>
      <c r="E2223">
        <v>176.22999572753909</v>
      </c>
      <c r="F2223">
        <v>144.9247131347656</v>
      </c>
      <c r="G2223">
        <v>84979000</v>
      </c>
      <c r="H2223">
        <v>13.310000419616699</v>
      </c>
      <c r="I2223">
        <v>2013</v>
      </c>
      <c r="J2223">
        <v>140.8293167114258</v>
      </c>
      <c r="K2223" s="3">
        <v>1.5915308455591859E-3</v>
      </c>
      <c r="L2223" s="3">
        <v>1.0493710391382031E-2</v>
      </c>
      <c r="M2223" s="3">
        <v>3.094656986535416E-2</v>
      </c>
      <c r="N2223" s="3">
        <v>4.8926256547653812E-2</v>
      </c>
      <c r="O2223" s="3">
        <v>-1.4208582229958691E-3</v>
      </c>
      <c r="P2223" s="3">
        <v>-2.52286237394217E-3</v>
      </c>
      <c r="Q2223" s="3">
        <v>-8.5995156178086951E-3</v>
      </c>
      <c r="R2223" s="3">
        <v>-2.0713028041897012E-2</v>
      </c>
      <c r="S2223" s="3">
        <f t="shared" si="548"/>
        <v>1.5915308455591859E-3</v>
      </c>
      <c r="T2223" s="3" t="str">
        <f t="shared" si="549"/>
        <v/>
      </c>
      <c r="U2223" s="3" t="str">
        <f t="shared" si="550"/>
        <v/>
      </c>
      <c r="V2223" s="3" t="str">
        <f t="shared" si="551"/>
        <v/>
      </c>
      <c r="W2223" s="3">
        <f t="shared" si="552"/>
        <v>-1.4208582229958691E-3</v>
      </c>
      <c r="X2223" s="3" t="str">
        <f t="shared" si="553"/>
        <v/>
      </c>
      <c r="Y2223" s="3" t="str">
        <f t="shared" si="554"/>
        <v/>
      </c>
      <c r="Z2223" s="3" t="str">
        <f t="shared" si="555"/>
        <v/>
      </c>
      <c r="AA2223" s="3">
        <f t="shared" si="556"/>
        <v>1.0493710391382031E-2</v>
      </c>
      <c r="AB2223" s="3" t="str">
        <f t="shared" si="557"/>
        <v/>
      </c>
      <c r="AC2223" s="3" t="str">
        <f t="shared" si="558"/>
        <v/>
      </c>
      <c r="AD2223" s="3" t="str">
        <f t="shared" si="559"/>
        <v/>
      </c>
      <c r="AE2223" s="3">
        <f t="shared" si="560"/>
        <v>-2.52286237394217E-3</v>
      </c>
      <c r="AF2223" s="3" t="str">
        <f t="shared" si="561"/>
        <v/>
      </c>
      <c r="AG2223" s="3" t="str">
        <f t="shared" si="562"/>
        <v/>
      </c>
      <c r="AH2223" s="3" t="str">
        <f t="shared" si="563"/>
        <v/>
      </c>
    </row>
    <row r="2224" spans="1:34">
      <c r="A2224" s="16">
        <v>41576</v>
      </c>
      <c r="B2224">
        <v>176.6300048828125</v>
      </c>
      <c r="C2224">
        <v>177.24000549316409</v>
      </c>
      <c r="D2224">
        <v>176.3800048828125</v>
      </c>
      <c r="E2224">
        <v>177.16999816894531</v>
      </c>
      <c r="F2224">
        <v>145.6976623535156</v>
      </c>
      <c r="G2224">
        <v>87401000</v>
      </c>
      <c r="H2224">
        <v>13.409999847412109</v>
      </c>
      <c r="I2224">
        <v>2013</v>
      </c>
      <c r="J2224">
        <v>141.15127105712889</v>
      </c>
      <c r="K2224" s="3">
        <v>5.3334535016897888E-3</v>
      </c>
      <c r="L2224" s="3">
        <v>1.003322335044721E-2</v>
      </c>
      <c r="M2224" s="3">
        <v>4.4018634017118467E-2</v>
      </c>
      <c r="N2224" s="3">
        <v>4.6238351166115972E-2</v>
      </c>
      <c r="O2224" s="3">
        <v>8.5121238671170829E-4</v>
      </c>
      <c r="P2224" s="3">
        <v>-8.2663298441935096E-3</v>
      </c>
      <c r="Q2224" s="3">
        <v>5.5392012864499129E-3</v>
      </c>
      <c r="R2224" s="3">
        <v>-2.8404379724894849E-2</v>
      </c>
      <c r="S2224" s="3">
        <f t="shared" si="548"/>
        <v>5.3334535016897888E-3</v>
      </c>
      <c r="T2224" s="3" t="str">
        <f t="shared" si="549"/>
        <v/>
      </c>
      <c r="U2224" s="3" t="str">
        <f t="shared" si="550"/>
        <v/>
      </c>
      <c r="V2224" s="3" t="str">
        <f t="shared" si="551"/>
        <v/>
      </c>
      <c r="W2224" s="3">
        <f t="shared" si="552"/>
        <v>8.5121238671170829E-4</v>
      </c>
      <c r="X2224" s="3" t="str">
        <f t="shared" si="553"/>
        <v/>
      </c>
      <c r="Y2224" s="3" t="str">
        <f t="shared" si="554"/>
        <v/>
      </c>
      <c r="Z2224" s="3" t="str">
        <f t="shared" si="555"/>
        <v/>
      </c>
      <c r="AA2224" s="3" t="str">
        <f t="shared" si="556"/>
        <v/>
      </c>
      <c r="AB2224" s="3">
        <f t="shared" si="557"/>
        <v>1.003322335044721E-2</v>
      </c>
      <c r="AC2224" s="3" t="str">
        <f t="shared" si="558"/>
        <v/>
      </c>
      <c r="AD2224" s="3" t="str">
        <f t="shared" si="559"/>
        <v/>
      </c>
      <c r="AE2224" s="3" t="str">
        <f t="shared" si="560"/>
        <v/>
      </c>
      <c r="AF2224" s="3">
        <f t="shared" si="561"/>
        <v>-8.2663298441935096E-3</v>
      </c>
      <c r="AG2224" s="3" t="str">
        <f t="shared" si="562"/>
        <v/>
      </c>
      <c r="AH2224" s="3" t="str">
        <f t="shared" si="563"/>
        <v/>
      </c>
    </row>
    <row r="2225" spans="1:34">
      <c r="A2225" s="16">
        <v>41577</v>
      </c>
      <c r="B2225">
        <v>177.3800048828125</v>
      </c>
      <c r="C2225">
        <v>177.50999450683591</v>
      </c>
      <c r="D2225">
        <v>175.6600036621094</v>
      </c>
      <c r="E2225">
        <v>176.28999328613281</v>
      </c>
      <c r="F2225">
        <v>144.9740295410156</v>
      </c>
      <c r="G2225">
        <v>140002000</v>
      </c>
      <c r="H2225">
        <v>13.64999961853027</v>
      </c>
      <c r="I2225">
        <v>2013</v>
      </c>
      <c r="J2225">
        <v>141.4436210632324</v>
      </c>
      <c r="K2225" s="3">
        <v>-4.9666741443263884E-3</v>
      </c>
      <c r="L2225" s="3">
        <v>9.8523392689282563E-3</v>
      </c>
      <c r="M2225" s="3">
        <v>2.4524819689472729E-2</v>
      </c>
      <c r="N2225" s="3">
        <v>4.2026342016284753E-2</v>
      </c>
      <c r="O2225" s="3">
        <v>-8.5228567050954496E-3</v>
      </c>
      <c r="P2225" s="3">
        <v>-3.4377507512706179E-4</v>
      </c>
      <c r="Q2225" s="3">
        <v>-4.2425231316031153E-3</v>
      </c>
      <c r="R2225" s="3">
        <v>-2.748548349565005E-2</v>
      </c>
      <c r="S2225" s="3" t="str">
        <f t="shared" si="548"/>
        <v/>
      </c>
      <c r="T2225" s="3">
        <f t="shared" si="549"/>
        <v>-4.9666741443263884E-3</v>
      </c>
      <c r="U2225" s="3" t="str">
        <f t="shared" si="550"/>
        <v/>
      </c>
      <c r="V2225" s="3" t="str">
        <f t="shared" si="551"/>
        <v/>
      </c>
      <c r="W2225" s="3" t="str">
        <f t="shared" si="552"/>
        <v/>
      </c>
      <c r="X2225" s="3">
        <f t="shared" si="553"/>
        <v>-8.5228567050954496E-3</v>
      </c>
      <c r="Y2225" s="3" t="str">
        <f t="shared" si="554"/>
        <v/>
      </c>
      <c r="Z2225" s="3" t="str">
        <f t="shared" si="555"/>
        <v/>
      </c>
      <c r="AA2225" s="3" t="str">
        <f t="shared" si="556"/>
        <v/>
      </c>
      <c r="AB2225" s="3">
        <f t="shared" si="557"/>
        <v>9.8523392689282563E-3</v>
      </c>
      <c r="AC2225" s="3" t="str">
        <f t="shared" si="558"/>
        <v/>
      </c>
      <c r="AD2225" s="3" t="str">
        <f t="shared" si="559"/>
        <v/>
      </c>
      <c r="AE2225" s="3" t="str">
        <f t="shared" si="560"/>
        <v/>
      </c>
      <c r="AF2225" s="3">
        <f t="shared" si="561"/>
        <v>-3.4377507512706179E-4</v>
      </c>
      <c r="AG2225" s="3" t="str">
        <f t="shared" si="562"/>
        <v/>
      </c>
      <c r="AH2225" s="3" t="str">
        <f t="shared" si="563"/>
        <v/>
      </c>
    </row>
    <row r="2226" spans="1:34">
      <c r="A2226" s="16">
        <v>41578</v>
      </c>
      <c r="B2226">
        <v>176.1499938964844</v>
      </c>
      <c r="C2226">
        <v>176.88999938964841</v>
      </c>
      <c r="D2226">
        <v>175.5299987792969</v>
      </c>
      <c r="E2226">
        <v>175.78999328613281</v>
      </c>
      <c r="F2226">
        <v>144.56280517578119</v>
      </c>
      <c r="G2226">
        <v>133795000</v>
      </c>
      <c r="H2226">
        <v>13.75</v>
      </c>
      <c r="I2226">
        <v>2013</v>
      </c>
      <c r="J2226">
        <v>141.7795555114746</v>
      </c>
      <c r="K2226" s="3">
        <v>-2.8365381478069329E-3</v>
      </c>
      <c r="L2226" s="3">
        <v>3.653765030597667E-3</v>
      </c>
      <c r="M2226" s="3">
        <v>1.483660326750624E-2</v>
      </c>
      <c r="N2226" s="3">
        <v>4.8741209632498173E-2</v>
      </c>
      <c r="O2226" s="3">
        <v>-4.3110473411976944E-3</v>
      </c>
      <c r="P2226" s="3">
        <v>1.142122361292852E-4</v>
      </c>
      <c r="Q2226" s="3">
        <v>1.674132802731654E-3</v>
      </c>
      <c r="R2226" s="3">
        <v>-1.843453303843812E-2</v>
      </c>
      <c r="S2226" s="3" t="str">
        <f t="shared" si="548"/>
        <v/>
      </c>
      <c r="T2226" s="3">
        <f t="shared" si="549"/>
        <v>-2.8365381478069329E-3</v>
      </c>
      <c r="U2226" s="3" t="str">
        <f t="shared" si="550"/>
        <v/>
      </c>
      <c r="V2226" s="3" t="str">
        <f t="shared" si="551"/>
        <v/>
      </c>
      <c r="W2226" s="3" t="str">
        <f t="shared" si="552"/>
        <v/>
      </c>
      <c r="X2226" s="3">
        <f t="shared" si="553"/>
        <v>-4.3110473411976944E-3</v>
      </c>
      <c r="Y2226" s="3" t="str">
        <f t="shared" si="554"/>
        <v/>
      </c>
      <c r="Z2226" s="3" t="str">
        <f t="shared" si="555"/>
        <v/>
      </c>
      <c r="AA2226" s="3">
        <f t="shared" si="556"/>
        <v>3.653765030597667E-3</v>
      </c>
      <c r="AB2226" s="3" t="str">
        <f t="shared" si="557"/>
        <v/>
      </c>
      <c r="AC2226" s="3" t="str">
        <f t="shared" si="558"/>
        <v/>
      </c>
      <c r="AD2226" s="3" t="str">
        <f t="shared" si="559"/>
        <v/>
      </c>
      <c r="AE2226" s="3">
        <f t="shared" si="560"/>
        <v>1.142122361292852E-4</v>
      </c>
      <c r="AF2226" s="3" t="str">
        <f t="shared" si="561"/>
        <v/>
      </c>
      <c r="AG2226" s="3" t="str">
        <f t="shared" si="562"/>
        <v/>
      </c>
      <c r="AH2226" s="3" t="str">
        <f t="shared" si="563"/>
        <v/>
      </c>
    </row>
    <row r="2227" spans="1:34">
      <c r="A2227" s="16">
        <v>41579</v>
      </c>
      <c r="B2227">
        <v>176.02000427246091</v>
      </c>
      <c r="C2227">
        <v>176.61000061035159</v>
      </c>
      <c r="D2227">
        <v>175.2200012207031</v>
      </c>
      <c r="E2227">
        <v>176.21000671386719</v>
      </c>
      <c r="F2227">
        <v>144.908203125</v>
      </c>
      <c r="G2227">
        <v>142805000</v>
      </c>
      <c r="H2227">
        <v>13.27999973297119</v>
      </c>
      <c r="I2227">
        <v>2013</v>
      </c>
      <c r="J2227">
        <v>142.08054046630861</v>
      </c>
      <c r="K2227" s="3">
        <v>2.3892587640284009E-3</v>
      </c>
      <c r="L2227" s="3">
        <v>1.4774282498202229E-3</v>
      </c>
      <c r="M2227" s="3">
        <v>1.043621519674498E-2</v>
      </c>
      <c r="N2227" s="3">
        <v>4.3341953596477863E-2</v>
      </c>
      <c r="O2227" s="3">
        <v>-3.2424602491559762E-3</v>
      </c>
      <c r="P2227" s="3">
        <v>-4.1488817289028201E-3</v>
      </c>
      <c r="Q2227" s="3">
        <v>-2.465695723872896E-3</v>
      </c>
      <c r="R2227" s="3">
        <v>-2.5815623341276409E-2</v>
      </c>
      <c r="S2227" s="3" t="str">
        <f t="shared" si="548"/>
        <v/>
      </c>
      <c r="T2227" s="3">
        <f t="shared" si="549"/>
        <v>2.3892587640284009E-3</v>
      </c>
      <c r="U2227" s="3" t="str">
        <f t="shared" si="550"/>
        <v/>
      </c>
      <c r="V2227" s="3" t="str">
        <f t="shared" si="551"/>
        <v/>
      </c>
      <c r="W2227" s="3" t="str">
        <f t="shared" si="552"/>
        <v/>
      </c>
      <c r="X2227" s="3">
        <f t="shared" si="553"/>
        <v>-3.2424602491559762E-3</v>
      </c>
      <c r="Y2227" s="3" t="str">
        <f t="shared" si="554"/>
        <v/>
      </c>
      <c r="Z2227" s="3" t="str">
        <f t="shared" si="555"/>
        <v/>
      </c>
      <c r="AA2227" s="3">
        <f t="shared" si="556"/>
        <v>1.4774282498202229E-3</v>
      </c>
      <c r="AB2227" s="3" t="str">
        <f t="shared" si="557"/>
        <v/>
      </c>
      <c r="AC2227" s="3" t="str">
        <f t="shared" si="558"/>
        <v/>
      </c>
      <c r="AD2227" s="3" t="str">
        <f t="shared" si="559"/>
        <v/>
      </c>
      <c r="AE2227" s="3">
        <f t="shared" si="560"/>
        <v>-4.1488817289028201E-3</v>
      </c>
      <c r="AF2227" s="3" t="str">
        <f t="shared" si="561"/>
        <v/>
      </c>
      <c r="AG2227" s="3" t="str">
        <f t="shared" si="562"/>
        <v/>
      </c>
      <c r="AH2227" s="3" t="str">
        <f t="shared" si="563"/>
        <v/>
      </c>
    </row>
    <row r="2228" spans="1:34">
      <c r="A2228" s="16">
        <v>41582</v>
      </c>
      <c r="B2228">
        <v>176.69000244140619</v>
      </c>
      <c r="C2228">
        <v>176.8999938964844</v>
      </c>
      <c r="D2228">
        <v>175.97999572753909</v>
      </c>
      <c r="E2228">
        <v>176.83000183105469</v>
      </c>
      <c r="F2228">
        <v>145.41810607910159</v>
      </c>
      <c r="G2228">
        <v>85677000</v>
      </c>
      <c r="H2228">
        <v>12.930000305175779</v>
      </c>
      <c r="I2228">
        <v>2013</v>
      </c>
      <c r="J2228">
        <v>142.4670524597168</v>
      </c>
      <c r="K2228" s="3">
        <v>3.5187997856940272E-3</v>
      </c>
      <c r="L2228" s="3">
        <v>3.4044776329977822E-3</v>
      </c>
      <c r="M2228" s="3">
        <v>1.3933913626694491E-2</v>
      </c>
      <c r="N2228" s="3">
        <v>5.6143217851319933E-2</v>
      </c>
      <c r="O2228" s="3">
        <v>-1.305323066593034E-3</v>
      </c>
      <c r="P2228" s="3">
        <v>-5.7311157653174849E-3</v>
      </c>
      <c r="Q2228" s="3">
        <v>-2.52286237394217E-3</v>
      </c>
      <c r="R2228" s="3">
        <v>-1.7320635628886749E-2</v>
      </c>
      <c r="S2228" s="3">
        <f t="shared" si="548"/>
        <v>3.5187997856940272E-3</v>
      </c>
      <c r="T2228" s="3" t="str">
        <f t="shared" si="549"/>
        <v/>
      </c>
      <c r="U2228" s="3" t="str">
        <f t="shared" si="550"/>
        <v/>
      </c>
      <c r="V2228" s="3" t="str">
        <f t="shared" si="551"/>
        <v/>
      </c>
      <c r="W2228" s="3">
        <f t="shared" si="552"/>
        <v>-1.305323066593034E-3</v>
      </c>
      <c r="X2228" s="3" t="str">
        <f t="shared" si="553"/>
        <v/>
      </c>
      <c r="Y2228" s="3" t="str">
        <f t="shared" si="554"/>
        <v/>
      </c>
      <c r="Z2228" s="3" t="str">
        <f t="shared" si="555"/>
        <v/>
      </c>
      <c r="AA2228" s="3">
        <f t="shared" si="556"/>
        <v>3.4044776329977822E-3</v>
      </c>
      <c r="AB2228" s="3" t="str">
        <f t="shared" si="557"/>
        <v/>
      </c>
      <c r="AC2228" s="3" t="str">
        <f t="shared" si="558"/>
        <v/>
      </c>
      <c r="AD2228" s="3" t="str">
        <f t="shared" si="559"/>
        <v/>
      </c>
      <c r="AE2228" s="3">
        <f t="shared" si="560"/>
        <v>-5.7311157653174849E-3</v>
      </c>
      <c r="AF2228" s="3" t="str">
        <f t="shared" si="561"/>
        <v/>
      </c>
      <c r="AG2228" s="3" t="str">
        <f t="shared" si="562"/>
        <v/>
      </c>
      <c r="AH2228" s="3" t="str">
        <f t="shared" si="563"/>
        <v/>
      </c>
    </row>
    <row r="2229" spans="1:34">
      <c r="A2229" s="16">
        <v>41583</v>
      </c>
      <c r="B2229">
        <v>176.13999938964841</v>
      </c>
      <c r="C2229">
        <v>176.75</v>
      </c>
      <c r="D2229">
        <v>175.57000732421881</v>
      </c>
      <c r="E2229">
        <v>176.27000427246091</v>
      </c>
      <c r="F2229">
        <v>144.9575500488281</v>
      </c>
      <c r="G2229">
        <v>85825000</v>
      </c>
      <c r="H2229">
        <v>13.27000045776367</v>
      </c>
      <c r="I2229">
        <v>2013</v>
      </c>
      <c r="J2229">
        <v>142.91071624755861</v>
      </c>
      <c r="K2229" s="3">
        <v>-3.1671161363009399E-3</v>
      </c>
      <c r="L2229" s="3">
        <v>-5.0797816020665687E-3</v>
      </c>
      <c r="M2229" s="3">
        <v>4.9024751649955336E-3</v>
      </c>
      <c r="N2229" s="3">
        <v>6.5204269949640237E-2</v>
      </c>
      <c r="O2229" s="3">
        <v>-7.1254566181577772E-3</v>
      </c>
      <c r="P2229" s="3">
        <v>-1.100636094370055E-2</v>
      </c>
      <c r="Q2229" s="3">
        <v>-8.2663298441935096E-3</v>
      </c>
      <c r="R2229" s="3">
        <v>-5.7408567365830887E-3</v>
      </c>
      <c r="S2229" s="3">
        <f t="shared" si="548"/>
        <v>-3.1671161363009399E-3</v>
      </c>
      <c r="T2229" s="3" t="str">
        <f t="shared" si="549"/>
        <v/>
      </c>
      <c r="U2229" s="3" t="str">
        <f t="shared" si="550"/>
        <v/>
      </c>
      <c r="V2229" s="3" t="str">
        <f t="shared" si="551"/>
        <v/>
      </c>
      <c r="W2229" s="3">
        <f t="shared" si="552"/>
        <v>-7.1254566181577772E-3</v>
      </c>
      <c r="X2229" s="3" t="str">
        <f t="shared" si="553"/>
        <v/>
      </c>
      <c r="Y2229" s="3" t="str">
        <f t="shared" si="554"/>
        <v/>
      </c>
      <c r="Z2229" s="3" t="str">
        <f t="shared" si="555"/>
        <v/>
      </c>
      <c r="AA2229" s="3" t="str">
        <f t="shared" si="556"/>
        <v/>
      </c>
      <c r="AB2229" s="3">
        <f t="shared" si="557"/>
        <v>-5.0797816020665687E-3</v>
      </c>
      <c r="AC2229" s="3" t="str">
        <f t="shared" si="558"/>
        <v/>
      </c>
      <c r="AD2229" s="3" t="str">
        <f t="shared" si="559"/>
        <v/>
      </c>
      <c r="AE2229" s="3" t="str">
        <f t="shared" si="560"/>
        <v/>
      </c>
      <c r="AF2229" s="3">
        <f t="shared" si="561"/>
        <v>-1.100636094370055E-2</v>
      </c>
      <c r="AG2229" s="3" t="str">
        <f t="shared" si="562"/>
        <v/>
      </c>
      <c r="AH2229" s="3" t="str">
        <f t="shared" si="563"/>
        <v/>
      </c>
    </row>
    <row r="2230" spans="1:34">
      <c r="A2230" s="16">
        <v>41584</v>
      </c>
      <c r="B2230">
        <v>177.0299987792969</v>
      </c>
      <c r="C2230">
        <v>177.5</v>
      </c>
      <c r="D2230">
        <v>176.53999328613281</v>
      </c>
      <c r="E2230">
        <v>177.16999816894531</v>
      </c>
      <c r="F2230">
        <v>145.6976623535156</v>
      </c>
      <c r="G2230">
        <v>87348000</v>
      </c>
      <c r="H2230">
        <v>12.670000076293951</v>
      </c>
      <c r="I2230">
        <v>2013</v>
      </c>
      <c r="J2230">
        <v>143.38644943237301</v>
      </c>
      <c r="K2230" s="3">
        <v>5.105717532051246E-3</v>
      </c>
      <c r="L2230" s="3">
        <v>4.9914651251055098E-3</v>
      </c>
      <c r="M2230" s="3">
        <v>1.4892982001895261E-2</v>
      </c>
      <c r="N2230" s="3">
        <v>6.9866751283965467E-2</v>
      </c>
      <c r="O2230" s="3">
        <v>1.531678715197327E-3</v>
      </c>
      <c r="P2230" s="3">
        <v>-6.0694997230671399E-3</v>
      </c>
      <c r="Q2230" s="3">
        <v>-3.4377507512706179E-4</v>
      </c>
      <c r="R2230" s="3">
        <v>9.8429321494379884E-3</v>
      </c>
      <c r="S2230" s="3">
        <f t="shared" si="548"/>
        <v>5.105717532051246E-3</v>
      </c>
      <c r="T2230" s="3" t="str">
        <f t="shared" si="549"/>
        <v/>
      </c>
      <c r="U2230" s="3" t="str">
        <f t="shared" si="550"/>
        <v/>
      </c>
      <c r="V2230" s="3" t="str">
        <f t="shared" si="551"/>
        <v/>
      </c>
      <c r="W2230" s="3">
        <f t="shared" si="552"/>
        <v>1.531678715197327E-3</v>
      </c>
      <c r="X2230" s="3" t="str">
        <f t="shared" si="553"/>
        <v/>
      </c>
      <c r="Y2230" s="3" t="str">
        <f t="shared" si="554"/>
        <v/>
      </c>
      <c r="Z2230" s="3" t="str">
        <f t="shared" si="555"/>
        <v/>
      </c>
      <c r="AA2230" s="3" t="str">
        <f t="shared" si="556"/>
        <v/>
      </c>
      <c r="AB2230" s="3">
        <f t="shared" si="557"/>
        <v>4.9914651251055098E-3</v>
      </c>
      <c r="AC2230" s="3" t="str">
        <f t="shared" si="558"/>
        <v/>
      </c>
      <c r="AD2230" s="3" t="str">
        <f t="shared" si="559"/>
        <v/>
      </c>
      <c r="AE2230" s="3" t="str">
        <f t="shared" si="560"/>
        <v/>
      </c>
      <c r="AF2230" s="3">
        <f t="shared" si="561"/>
        <v>-6.0694997230671399E-3</v>
      </c>
      <c r="AG2230" s="3" t="str">
        <f t="shared" si="562"/>
        <v/>
      </c>
      <c r="AH2230" s="3" t="str">
        <f t="shared" si="563"/>
        <v/>
      </c>
    </row>
    <row r="2231" spans="1:34">
      <c r="A2231" s="16">
        <v>41585</v>
      </c>
      <c r="B2231">
        <v>177.5</v>
      </c>
      <c r="C2231">
        <v>177.63999938964841</v>
      </c>
      <c r="D2231">
        <v>174.75999450683591</v>
      </c>
      <c r="E2231">
        <v>174.92999267578119</v>
      </c>
      <c r="F2231">
        <v>143.85557556152341</v>
      </c>
      <c r="G2231">
        <v>157000000</v>
      </c>
      <c r="H2231">
        <v>13.909999847412109</v>
      </c>
      <c r="I2231">
        <v>2013</v>
      </c>
      <c r="J2231">
        <v>143.6232864379883</v>
      </c>
      <c r="K2231" s="3">
        <v>-1.2643214463679E-2</v>
      </c>
      <c r="L2231" s="3">
        <v>-4.8921962561383481E-3</v>
      </c>
      <c r="M2231" s="3">
        <v>-1.2563061611440269E-3</v>
      </c>
      <c r="N2231" s="3">
        <v>3.4048158159242892E-2</v>
      </c>
      <c r="O2231" s="3">
        <v>-1.360277522727771E-2</v>
      </c>
      <c r="P2231" s="3">
        <v>-5.8592571741006294E-3</v>
      </c>
      <c r="Q2231" s="3">
        <v>-2.2266594532622812E-3</v>
      </c>
      <c r="R2231" s="3">
        <v>-2.3644493752663638E-3</v>
      </c>
      <c r="S2231" s="3">
        <f t="shared" si="548"/>
        <v>-1.2643214463679E-2</v>
      </c>
      <c r="T2231" s="3" t="str">
        <f t="shared" si="549"/>
        <v/>
      </c>
      <c r="U2231" s="3" t="str">
        <f t="shared" si="550"/>
        <v/>
      </c>
      <c r="V2231" s="3" t="str">
        <f t="shared" si="551"/>
        <v/>
      </c>
      <c r="W2231" s="3">
        <f t="shared" si="552"/>
        <v>-1.360277522727771E-2</v>
      </c>
      <c r="X2231" s="3" t="str">
        <f t="shared" si="553"/>
        <v/>
      </c>
      <c r="Y2231" s="3" t="str">
        <f t="shared" si="554"/>
        <v/>
      </c>
      <c r="Z2231" s="3" t="str">
        <f t="shared" si="555"/>
        <v/>
      </c>
      <c r="AA2231" s="3" t="str">
        <f t="shared" si="556"/>
        <v/>
      </c>
      <c r="AB2231" s="3">
        <f t="shared" si="557"/>
        <v>-4.8921962561383481E-3</v>
      </c>
      <c r="AC2231" s="3" t="str">
        <f t="shared" si="558"/>
        <v/>
      </c>
      <c r="AD2231" s="3" t="str">
        <f t="shared" si="559"/>
        <v/>
      </c>
      <c r="AE2231" s="3" t="str">
        <f t="shared" si="560"/>
        <v/>
      </c>
      <c r="AF2231" s="3">
        <f t="shared" si="561"/>
        <v>-5.8592571741006294E-3</v>
      </c>
      <c r="AG2231" s="3" t="str">
        <f t="shared" si="562"/>
        <v/>
      </c>
      <c r="AH2231" s="3" t="str">
        <f t="shared" si="563"/>
        <v/>
      </c>
    </row>
    <row r="2232" spans="1:34">
      <c r="A2232" s="16">
        <v>41586</v>
      </c>
      <c r="B2232">
        <v>174.8699951171875</v>
      </c>
      <c r="C2232">
        <v>177.30999755859381</v>
      </c>
      <c r="D2232">
        <v>174.8500061035156</v>
      </c>
      <c r="E2232">
        <v>177.28999328613281</v>
      </c>
      <c r="F2232">
        <v>145.79632568359381</v>
      </c>
      <c r="G2232">
        <v>136713000</v>
      </c>
      <c r="H2232">
        <v>12.89999961853027</v>
      </c>
      <c r="I2232">
        <v>2013</v>
      </c>
      <c r="J2232">
        <v>143.9123458862305</v>
      </c>
      <c r="K2232" s="3">
        <v>1.3490962129864E-2</v>
      </c>
      <c r="L2232" s="3">
        <v>6.1288632350759986E-3</v>
      </c>
      <c r="M2232" s="3">
        <v>7.6153464405790414E-3</v>
      </c>
      <c r="N2232" s="3">
        <v>4.1289742668726433E-2</v>
      </c>
      <c r="O2232" s="3">
        <v>-4.5724904598765098E-4</v>
      </c>
      <c r="P2232" s="3">
        <v>-8.228886849688366E-3</v>
      </c>
      <c r="Q2232" s="3">
        <v>-6.7632990170286567E-3</v>
      </c>
      <c r="R2232" s="3">
        <v>-6.9305339707025349E-3</v>
      </c>
      <c r="S2232" s="3" t="str">
        <f t="shared" si="548"/>
        <v/>
      </c>
      <c r="T2232" s="3">
        <f t="shared" si="549"/>
        <v>1.3490962129864E-2</v>
      </c>
      <c r="U2232" s="3" t="str">
        <f t="shared" si="550"/>
        <v/>
      </c>
      <c r="V2232" s="3" t="str">
        <f t="shared" si="551"/>
        <v/>
      </c>
      <c r="W2232" s="3" t="str">
        <f t="shared" si="552"/>
        <v/>
      </c>
      <c r="X2232" s="3">
        <f t="shared" si="553"/>
        <v>-4.5724904598765098E-4</v>
      </c>
      <c r="Y2232" s="3" t="str">
        <f t="shared" si="554"/>
        <v/>
      </c>
      <c r="Z2232" s="3" t="str">
        <f t="shared" si="555"/>
        <v/>
      </c>
      <c r="AA2232" s="3">
        <f t="shared" si="556"/>
        <v>6.1288632350759986E-3</v>
      </c>
      <c r="AB2232" s="3" t="str">
        <f t="shared" si="557"/>
        <v/>
      </c>
      <c r="AC2232" s="3" t="str">
        <f t="shared" si="558"/>
        <v/>
      </c>
      <c r="AD2232" s="3" t="str">
        <f t="shared" si="559"/>
        <v/>
      </c>
      <c r="AE2232" s="3">
        <f t="shared" si="560"/>
        <v>-8.228886849688366E-3</v>
      </c>
      <c r="AF2232" s="3" t="str">
        <f t="shared" si="561"/>
        <v/>
      </c>
      <c r="AG2232" s="3" t="str">
        <f t="shared" si="562"/>
        <v/>
      </c>
      <c r="AH2232" s="3" t="str">
        <f t="shared" si="563"/>
        <v/>
      </c>
    </row>
    <row r="2233" spans="1:34">
      <c r="A2233" s="16">
        <v>41589</v>
      </c>
      <c r="B2233">
        <v>177.1199951171875</v>
      </c>
      <c r="C2233">
        <v>177.5299987792969</v>
      </c>
      <c r="D2233">
        <v>176.9100036621094</v>
      </c>
      <c r="E2233">
        <v>177.32000732421881</v>
      </c>
      <c r="F2233">
        <v>145.821044921875</v>
      </c>
      <c r="G2233">
        <v>62614000</v>
      </c>
      <c r="H2233">
        <v>12.52999973297119</v>
      </c>
      <c r="I2233">
        <v>2013</v>
      </c>
      <c r="J2233">
        <v>144.17467727661131</v>
      </c>
      <c r="K2233" s="3">
        <v>1.6954637344501761E-4</v>
      </c>
      <c r="L2233" s="3">
        <v>2.7708987115693251E-3</v>
      </c>
      <c r="M2233" s="3">
        <v>6.1848098072541102E-3</v>
      </c>
      <c r="N2233" s="3">
        <v>3.7322778321412287E-2</v>
      </c>
      <c r="O2233" s="3">
        <v>-2.1433224570670539E-3</v>
      </c>
      <c r="P2233" s="3">
        <v>-1.1706199755607379E-2</v>
      </c>
      <c r="Q2233" s="3">
        <v>-8.3413791995763376E-3</v>
      </c>
      <c r="R2233" s="3">
        <v>-8.5995156178086951E-3</v>
      </c>
      <c r="S2233" s="3">
        <f t="shared" si="548"/>
        <v>1.6954637344501761E-4</v>
      </c>
      <c r="T2233" s="3" t="str">
        <f t="shared" si="549"/>
        <v/>
      </c>
      <c r="U2233" s="3" t="str">
        <f t="shared" si="550"/>
        <v/>
      </c>
      <c r="V2233" s="3" t="str">
        <f t="shared" si="551"/>
        <v/>
      </c>
      <c r="W2233" s="3">
        <f t="shared" si="552"/>
        <v>-2.1433224570670539E-3</v>
      </c>
      <c r="X2233" s="3" t="str">
        <f t="shared" si="553"/>
        <v/>
      </c>
      <c r="Y2233" s="3" t="str">
        <f t="shared" si="554"/>
        <v/>
      </c>
      <c r="Z2233" s="3" t="str">
        <f t="shared" si="555"/>
        <v/>
      </c>
      <c r="AA2233" s="3">
        <f t="shared" si="556"/>
        <v>2.7708987115693251E-3</v>
      </c>
      <c r="AB2233" s="3" t="str">
        <f t="shared" si="557"/>
        <v/>
      </c>
      <c r="AC2233" s="3" t="str">
        <f t="shared" si="558"/>
        <v/>
      </c>
      <c r="AD2233" s="3" t="str">
        <f t="shared" si="559"/>
        <v/>
      </c>
      <c r="AE2233" s="3">
        <f t="shared" si="560"/>
        <v>-1.1706199755607379E-2</v>
      </c>
      <c r="AF2233" s="3" t="str">
        <f t="shared" si="561"/>
        <v/>
      </c>
      <c r="AG2233" s="3" t="str">
        <f t="shared" si="562"/>
        <v/>
      </c>
      <c r="AH2233" s="3" t="str">
        <f t="shared" si="563"/>
        <v/>
      </c>
    </row>
    <row r="2234" spans="1:34">
      <c r="A2234" s="16">
        <v>41590</v>
      </c>
      <c r="B2234">
        <v>176.94000244140619</v>
      </c>
      <c r="C2234">
        <v>177.36000061035159</v>
      </c>
      <c r="D2234">
        <v>176.3699951171875</v>
      </c>
      <c r="E2234">
        <v>176.96000671386719</v>
      </c>
      <c r="F2234">
        <v>145.52496337890619</v>
      </c>
      <c r="G2234">
        <v>83990000</v>
      </c>
      <c r="H2234">
        <v>12.819999694824221</v>
      </c>
      <c r="I2234">
        <v>2013</v>
      </c>
      <c r="J2234">
        <v>144.47319259643561</v>
      </c>
      <c r="K2234" s="3">
        <v>-2.0304445296450702E-3</v>
      </c>
      <c r="L2234" s="3">
        <v>3.9143413357014536E-3</v>
      </c>
      <c r="M2234" s="3">
        <v>-1.185324265466581E-3</v>
      </c>
      <c r="N2234" s="3">
        <v>4.278113339661882E-2</v>
      </c>
      <c r="O2234" s="3">
        <v>-5.3576143006480734E-3</v>
      </c>
      <c r="P2234" s="3">
        <v>-8.5664590062128898E-3</v>
      </c>
      <c r="Q2234" s="3">
        <v>-1.360277522727771E-2</v>
      </c>
      <c r="R2234" s="3">
        <v>5.5392012864499129E-3</v>
      </c>
      <c r="S2234" s="3">
        <f t="shared" si="548"/>
        <v>-2.0304445296450702E-3</v>
      </c>
      <c r="T2234" s="3" t="str">
        <f t="shared" si="549"/>
        <v/>
      </c>
      <c r="U2234" s="3" t="str">
        <f t="shared" si="550"/>
        <v/>
      </c>
      <c r="V2234" s="3" t="str">
        <f t="shared" si="551"/>
        <v/>
      </c>
      <c r="W2234" s="3">
        <f t="shared" si="552"/>
        <v>-5.3576143006480734E-3</v>
      </c>
      <c r="X2234" s="3" t="str">
        <f t="shared" si="553"/>
        <v/>
      </c>
      <c r="Y2234" s="3" t="str">
        <f t="shared" si="554"/>
        <v/>
      </c>
      <c r="Z2234" s="3" t="str">
        <f t="shared" si="555"/>
        <v/>
      </c>
      <c r="AA2234" s="3">
        <f t="shared" si="556"/>
        <v>3.9143413357014536E-3</v>
      </c>
      <c r="AB2234" s="3" t="str">
        <f t="shared" si="557"/>
        <v/>
      </c>
      <c r="AC2234" s="3" t="str">
        <f t="shared" si="558"/>
        <v/>
      </c>
      <c r="AD2234" s="3" t="str">
        <f t="shared" si="559"/>
        <v/>
      </c>
      <c r="AE2234" s="3">
        <f t="shared" si="560"/>
        <v>-8.5664590062128898E-3</v>
      </c>
      <c r="AF2234" s="3" t="str">
        <f t="shared" si="561"/>
        <v/>
      </c>
      <c r="AG2234" s="3" t="str">
        <f t="shared" si="562"/>
        <v/>
      </c>
      <c r="AH2234" s="3" t="str">
        <f t="shared" si="563"/>
        <v/>
      </c>
    </row>
    <row r="2235" spans="1:34">
      <c r="A2235" s="16">
        <v>41591</v>
      </c>
      <c r="B2235">
        <v>176.0899963378906</v>
      </c>
      <c r="C2235">
        <v>178.42999267578119</v>
      </c>
      <c r="D2235">
        <v>176.0899963378906</v>
      </c>
      <c r="E2235">
        <v>178.3800048828125</v>
      </c>
      <c r="F2235">
        <v>146.69276428222659</v>
      </c>
      <c r="G2235">
        <v>103844000</v>
      </c>
      <c r="H2235">
        <v>12.52000045776367</v>
      </c>
      <c r="I2235">
        <v>2013</v>
      </c>
      <c r="J2235">
        <v>144.7326469421387</v>
      </c>
      <c r="K2235" s="3">
        <v>8.0247462442555317E-3</v>
      </c>
      <c r="L2235" s="3">
        <v>6.8299100523414591E-3</v>
      </c>
      <c r="M2235" s="3">
        <v>1.1855466435281009E-2</v>
      </c>
      <c r="N2235" s="3">
        <v>3.6671039301413577E-2</v>
      </c>
      <c r="O2235" s="3">
        <v>-4.91642372834733E-3</v>
      </c>
      <c r="P2235" s="3">
        <v>-1.360277522727771E-2</v>
      </c>
      <c r="Q2235" s="3">
        <v>-8.6788747947454947E-3</v>
      </c>
      <c r="R2235" s="3">
        <v>-4.2425231316031153E-3</v>
      </c>
      <c r="S2235" s="3">
        <f t="shared" si="548"/>
        <v>8.0247462442555317E-3</v>
      </c>
      <c r="T2235" s="3" t="str">
        <f t="shared" si="549"/>
        <v/>
      </c>
      <c r="U2235" s="3" t="str">
        <f t="shared" si="550"/>
        <v/>
      </c>
      <c r="V2235" s="3" t="str">
        <f t="shared" si="551"/>
        <v/>
      </c>
      <c r="W2235" s="3">
        <f t="shared" si="552"/>
        <v>-4.91642372834733E-3</v>
      </c>
      <c r="X2235" s="3" t="str">
        <f t="shared" si="553"/>
        <v/>
      </c>
      <c r="Y2235" s="3" t="str">
        <f t="shared" si="554"/>
        <v/>
      </c>
      <c r="Z2235" s="3" t="str">
        <f t="shared" si="555"/>
        <v/>
      </c>
      <c r="AA2235" s="3">
        <f t="shared" si="556"/>
        <v>6.8299100523414591E-3</v>
      </c>
      <c r="AB2235" s="3" t="str">
        <f t="shared" si="557"/>
        <v/>
      </c>
      <c r="AC2235" s="3" t="str">
        <f t="shared" si="558"/>
        <v/>
      </c>
      <c r="AD2235" s="3" t="str">
        <f t="shared" si="559"/>
        <v/>
      </c>
      <c r="AE2235" s="3">
        <f t="shared" si="560"/>
        <v>-1.360277522727771E-2</v>
      </c>
      <c r="AF2235" s="3" t="str">
        <f t="shared" si="561"/>
        <v/>
      </c>
      <c r="AG2235" s="3" t="str">
        <f t="shared" si="562"/>
        <v/>
      </c>
      <c r="AH2235" s="3" t="str">
        <f t="shared" si="563"/>
        <v/>
      </c>
    </row>
    <row r="2236" spans="1:34">
      <c r="A2236" s="16">
        <v>41592</v>
      </c>
      <c r="B2236">
        <v>178.53999328613281</v>
      </c>
      <c r="C2236">
        <v>179.41999816894531</v>
      </c>
      <c r="D2236">
        <v>178.25</v>
      </c>
      <c r="E2236">
        <v>179.27000427246091</v>
      </c>
      <c r="F2236">
        <v>147.4246826171875</v>
      </c>
      <c r="G2236">
        <v>103435000</v>
      </c>
      <c r="H2236">
        <v>12.36999988555908</v>
      </c>
      <c r="I2236">
        <v>2013</v>
      </c>
      <c r="J2236">
        <v>144.98141403198241</v>
      </c>
      <c r="K2236" s="3">
        <v>4.9894644670598343E-3</v>
      </c>
      <c r="L2236" s="3">
        <v>2.4810349141717088E-2</v>
      </c>
      <c r="M2236" s="3">
        <v>1.979677578839412E-2</v>
      </c>
      <c r="N2236" s="3">
        <v>3.4927095964248478E-2</v>
      </c>
      <c r="O2236" s="3">
        <v>-7.288086066479238E-4</v>
      </c>
      <c r="P2236" s="3">
        <v>-4.5724904598765098E-4</v>
      </c>
      <c r="Q2236" s="3">
        <v>-5.8592571741006294E-3</v>
      </c>
      <c r="R2236" s="3">
        <v>1.674132802731654E-3</v>
      </c>
      <c r="S2236" s="3">
        <f t="shared" si="548"/>
        <v>4.9894644670598343E-3</v>
      </c>
      <c r="T2236" s="3" t="str">
        <f t="shared" si="549"/>
        <v/>
      </c>
      <c r="U2236" s="3" t="str">
        <f t="shared" si="550"/>
        <v/>
      </c>
      <c r="V2236" s="3" t="str">
        <f t="shared" si="551"/>
        <v/>
      </c>
      <c r="W2236" s="3">
        <f t="shared" si="552"/>
        <v>-7.288086066479238E-4</v>
      </c>
      <c r="X2236" s="3" t="str">
        <f t="shared" si="553"/>
        <v/>
      </c>
      <c r="Y2236" s="3" t="str">
        <f t="shared" si="554"/>
        <v/>
      </c>
      <c r="Z2236" s="3" t="str">
        <f t="shared" si="555"/>
        <v/>
      </c>
      <c r="AA2236" s="3" t="str">
        <f t="shared" si="556"/>
        <v/>
      </c>
      <c r="AB2236" s="3">
        <f t="shared" si="557"/>
        <v>2.4810349141717088E-2</v>
      </c>
      <c r="AC2236" s="3" t="str">
        <f t="shared" si="558"/>
        <v/>
      </c>
      <c r="AD2236" s="3" t="str">
        <f t="shared" si="559"/>
        <v/>
      </c>
      <c r="AE2236" s="3" t="str">
        <f t="shared" si="560"/>
        <v/>
      </c>
      <c r="AF2236" s="3">
        <f t="shared" si="561"/>
        <v>-4.5724904598765098E-4</v>
      </c>
      <c r="AG2236" s="3" t="str">
        <f t="shared" si="562"/>
        <v/>
      </c>
      <c r="AH2236" s="3" t="str">
        <f t="shared" si="563"/>
        <v/>
      </c>
    </row>
    <row r="2237" spans="1:34">
      <c r="A2237" s="16">
        <v>41593</v>
      </c>
      <c r="B2237">
        <v>179.55999755859381</v>
      </c>
      <c r="C2237">
        <v>180.1199951171875</v>
      </c>
      <c r="D2237">
        <v>179.33000183105469</v>
      </c>
      <c r="E2237">
        <v>180.05000305175781</v>
      </c>
      <c r="F2237">
        <v>148.06611633300781</v>
      </c>
      <c r="G2237">
        <v>102818000</v>
      </c>
      <c r="H2237">
        <v>12.189999580383301</v>
      </c>
      <c r="I2237">
        <v>2013</v>
      </c>
      <c r="J2237">
        <v>145.214143371582</v>
      </c>
      <c r="K2237" s="3">
        <v>4.3509248548692092E-3</v>
      </c>
      <c r="L2237" s="3">
        <v>1.5568229437687989E-2</v>
      </c>
      <c r="M2237" s="3">
        <v>2.1792508221800011E-2</v>
      </c>
      <c r="N2237" s="3">
        <v>3.24561547240243E-2</v>
      </c>
      <c r="O2237" s="3">
        <v>3.3467706344536552E-4</v>
      </c>
      <c r="P2237" s="3">
        <v>-6.768554310369268E-3</v>
      </c>
      <c r="Q2237" s="3">
        <v>-8.228886849688366E-3</v>
      </c>
      <c r="R2237" s="3">
        <v>-2.465695723872896E-3</v>
      </c>
      <c r="S2237" s="3">
        <f t="shared" si="548"/>
        <v>4.3509248548692092E-3</v>
      </c>
      <c r="T2237" s="3" t="str">
        <f t="shared" si="549"/>
        <v/>
      </c>
      <c r="U2237" s="3" t="str">
        <f t="shared" si="550"/>
        <v/>
      </c>
      <c r="V2237" s="3" t="str">
        <f t="shared" si="551"/>
        <v/>
      </c>
      <c r="W2237" s="3">
        <f t="shared" si="552"/>
        <v>3.3467706344536552E-4</v>
      </c>
      <c r="X2237" s="3" t="str">
        <f t="shared" si="553"/>
        <v/>
      </c>
      <c r="Y2237" s="3" t="str">
        <f t="shared" si="554"/>
        <v/>
      </c>
      <c r="Z2237" s="3" t="str">
        <f t="shared" si="555"/>
        <v/>
      </c>
      <c r="AA2237" s="3">
        <f t="shared" si="556"/>
        <v>1.5568229437687989E-2</v>
      </c>
      <c r="AB2237" s="3" t="str">
        <f t="shared" si="557"/>
        <v/>
      </c>
      <c r="AC2237" s="3" t="str">
        <f t="shared" si="558"/>
        <v/>
      </c>
      <c r="AD2237" s="3" t="str">
        <f t="shared" si="559"/>
        <v/>
      </c>
      <c r="AE2237" s="3">
        <f t="shared" si="560"/>
        <v>-6.768554310369268E-3</v>
      </c>
      <c r="AF2237" s="3" t="str">
        <f t="shared" si="561"/>
        <v/>
      </c>
      <c r="AG2237" s="3" t="str">
        <f t="shared" si="562"/>
        <v/>
      </c>
      <c r="AH2237" s="3" t="str">
        <f t="shared" si="563"/>
        <v/>
      </c>
    </row>
    <row r="2238" spans="1:34">
      <c r="A2238" s="16">
        <v>41596</v>
      </c>
      <c r="B2238">
        <v>180.3500061035156</v>
      </c>
      <c r="C2238">
        <v>180.5</v>
      </c>
      <c r="D2238">
        <v>179.02000427246091</v>
      </c>
      <c r="E2238">
        <v>179.41999816894531</v>
      </c>
      <c r="F2238">
        <v>147.54798889160159</v>
      </c>
      <c r="G2238">
        <v>104796000</v>
      </c>
      <c r="H2238">
        <v>13.10000038146973</v>
      </c>
      <c r="I2238">
        <v>2013</v>
      </c>
      <c r="J2238">
        <v>145.42055740356449</v>
      </c>
      <c r="K2238" s="3">
        <v>-3.4992978423298289E-3</v>
      </c>
      <c r="L2238" s="3">
        <v>1.184289942958361E-2</v>
      </c>
      <c r="M2238" s="3">
        <v>1.464661361592356E-2</v>
      </c>
      <c r="N2238" s="3">
        <v>2.878461189166592E-2</v>
      </c>
      <c r="O2238" s="3">
        <v>-5.7206262806936969E-3</v>
      </c>
      <c r="P2238" s="3">
        <v>-6.936673446438113E-3</v>
      </c>
      <c r="Q2238" s="3">
        <v>-1.1706199755607379E-2</v>
      </c>
      <c r="R2238" s="3">
        <v>-2.52286237394217E-3</v>
      </c>
      <c r="S2238" s="3">
        <f t="shared" si="548"/>
        <v>-3.4992978423298289E-3</v>
      </c>
      <c r="T2238" s="3" t="str">
        <f t="shared" si="549"/>
        <v/>
      </c>
      <c r="U2238" s="3" t="str">
        <f t="shared" si="550"/>
        <v/>
      </c>
      <c r="V2238" s="3" t="str">
        <f t="shared" si="551"/>
        <v/>
      </c>
      <c r="W2238" s="3">
        <f t="shared" si="552"/>
        <v>-5.7206262806936969E-3</v>
      </c>
      <c r="X2238" s="3" t="str">
        <f t="shared" si="553"/>
        <v/>
      </c>
      <c r="Y2238" s="3" t="str">
        <f t="shared" si="554"/>
        <v/>
      </c>
      <c r="Z2238" s="3" t="str">
        <f t="shared" si="555"/>
        <v/>
      </c>
      <c r="AA2238" s="3">
        <f t="shared" si="556"/>
        <v>1.184289942958361E-2</v>
      </c>
      <c r="AB2238" s="3" t="str">
        <f t="shared" si="557"/>
        <v/>
      </c>
      <c r="AC2238" s="3" t="str">
        <f t="shared" si="558"/>
        <v/>
      </c>
      <c r="AD2238" s="3" t="str">
        <f t="shared" si="559"/>
        <v/>
      </c>
      <c r="AE2238" s="3">
        <f t="shared" si="560"/>
        <v>-6.936673446438113E-3</v>
      </c>
      <c r="AF2238" s="3" t="str">
        <f t="shared" si="561"/>
        <v/>
      </c>
      <c r="AG2238" s="3" t="str">
        <f t="shared" si="562"/>
        <v/>
      </c>
      <c r="AH2238" s="3" t="str">
        <f t="shared" si="563"/>
        <v/>
      </c>
    </row>
    <row r="2239" spans="1:34">
      <c r="A2239" s="16">
        <v>41597</v>
      </c>
      <c r="B2239">
        <v>179.33000183105469</v>
      </c>
      <c r="C2239">
        <v>179.8699951171875</v>
      </c>
      <c r="D2239">
        <v>178.7200012207031</v>
      </c>
      <c r="E2239">
        <v>179.0299987792969</v>
      </c>
      <c r="F2239">
        <v>147.227294921875</v>
      </c>
      <c r="G2239">
        <v>93891000</v>
      </c>
      <c r="H2239">
        <v>13.39000034332275</v>
      </c>
      <c r="I2239">
        <v>2013</v>
      </c>
      <c r="J2239">
        <v>145.56940383911129</v>
      </c>
      <c r="K2239" s="3">
        <v>-2.1734892636331442E-3</v>
      </c>
      <c r="L2239" s="3">
        <v>1.169786614916624E-2</v>
      </c>
      <c r="M2239" s="3">
        <v>1.565799692587477E-2</v>
      </c>
      <c r="N2239" s="3">
        <v>2.0637235031932821E-2</v>
      </c>
      <c r="O2239" s="3">
        <v>-3.9014432916394388E-3</v>
      </c>
      <c r="P2239" s="3">
        <v>-4.91642372834733E-3</v>
      </c>
      <c r="Q2239" s="3">
        <v>-8.5664590062128898E-3</v>
      </c>
      <c r="R2239" s="3">
        <v>-8.2663298441935096E-3</v>
      </c>
      <c r="S2239" s="3">
        <f t="shared" si="548"/>
        <v>-2.1734892636331442E-3</v>
      </c>
      <c r="T2239" s="3" t="str">
        <f t="shared" si="549"/>
        <v/>
      </c>
      <c r="U2239" s="3" t="str">
        <f t="shared" si="550"/>
        <v/>
      </c>
      <c r="V2239" s="3" t="str">
        <f t="shared" si="551"/>
        <v/>
      </c>
      <c r="W2239" s="3">
        <f t="shared" si="552"/>
        <v>-3.9014432916394388E-3</v>
      </c>
      <c r="X2239" s="3" t="str">
        <f t="shared" si="553"/>
        <v/>
      </c>
      <c r="Y2239" s="3" t="str">
        <f t="shared" si="554"/>
        <v/>
      </c>
      <c r="Z2239" s="3" t="str">
        <f t="shared" si="555"/>
        <v/>
      </c>
      <c r="AA2239" s="3">
        <f t="shared" si="556"/>
        <v>1.169786614916624E-2</v>
      </c>
      <c r="AB2239" s="3" t="str">
        <f t="shared" si="557"/>
        <v/>
      </c>
      <c r="AC2239" s="3" t="str">
        <f t="shared" si="558"/>
        <v/>
      </c>
      <c r="AD2239" s="3" t="str">
        <f t="shared" si="559"/>
        <v/>
      </c>
      <c r="AE2239" s="3">
        <f t="shared" si="560"/>
        <v>-4.91642372834733E-3</v>
      </c>
      <c r="AF2239" s="3" t="str">
        <f t="shared" si="561"/>
        <v/>
      </c>
      <c r="AG2239" s="3" t="str">
        <f t="shared" si="562"/>
        <v/>
      </c>
      <c r="AH2239" s="3" t="str">
        <f t="shared" si="563"/>
        <v/>
      </c>
    </row>
    <row r="2240" spans="1:34">
      <c r="A2240" s="16">
        <v>41598</v>
      </c>
      <c r="B2240">
        <v>179.38999938964841</v>
      </c>
      <c r="C2240">
        <v>179.92999267578119</v>
      </c>
      <c r="D2240">
        <v>177.97999572753909</v>
      </c>
      <c r="E2240">
        <v>178.4700012207031</v>
      </c>
      <c r="F2240">
        <v>146.7667236328125</v>
      </c>
      <c r="G2240">
        <v>124909000</v>
      </c>
      <c r="H2240">
        <v>13.39999961853027</v>
      </c>
      <c r="I2240">
        <v>2013</v>
      </c>
      <c r="J2240">
        <v>145.7297584533691</v>
      </c>
      <c r="K2240" s="3">
        <v>-3.1283009669293982E-3</v>
      </c>
      <c r="L2240" s="3">
        <v>5.0417858677498373E-4</v>
      </c>
      <c r="M2240" s="3">
        <v>7.3375321335145127E-3</v>
      </c>
      <c r="N2240" s="3">
        <v>2.2339791869412599E-2</v>
      </c>
      <c r="O2240" s="3">
        <v>-5.8649559231256374E-3</v>
      </c>
      <c r="P2240" s="3">
        <v>-2.2424551201029042E-3</v>
      </c>
      <c r="Q2240" s="3">
        <v>-1.360277522727771E-2</v>
      </c>
      <c r="R2240" s="3">
        <v>-3.4377507512706179E-4</v>
      </c>
      <c r="S2240" s="3" t="str">
        <f t="shared" si="548"/>
        <v/>
      </c>
      <c r="T2240" s="3">
        <f t="shared" si="549"/>
        <v>-3.1283009669293982E-3</v>
      </c>
      <c r="U2240" s="3" t="str">
        <f t="shared" si="550"/>
        <v/>
      </c>
      <c r="V2240" s="3" t="str">
        <f t="shared" si="551"/>
        <v/>
      </c>
      <c r="W2240" s="3" t="str">
        <f t="shared" si="552"/>
        <v/>
      </c>
      <c r="X2240" s="3">
        <f t="shared" si="553"/>
        <v>-5.8649559231256374E-3</v>
      </c>
      <c r="Y2240" s="3" t="str">
        <f t="shared" si="554"/>
        <v/>
      </c>
      <c r="Z2240" s="3" t="str">
        <f t="shared" si="555"/>
        <v/>
      </c>
      <c r="AA2240" s="3">
        <f t="shared" si="556"/>
        <v>5.0417858677498373E-4</v>
      </c>
      <c r="AB2240" s="3" t="str">
        <f t="shared" si="557"/>
        <v/>
      </c>
      <c r="AC2240" s="3" t="str">
        <f t="shared" si="558"/>
        <v/>
      </c>
      <c r="AD2240" s="3" t="str">
        <f t="shared" si="559"/>
        <v/>
      </c>
      <c r="AE2240" s="3">
        <f t="shared" si="560"/>
        <v>-2.2424551201029042E-3</v>
      </c>
      <c r="AF2240" s="3" t="str">
        <f t="shared" si="561"/>
        <v/>
      </c>
      <c r="AG2240" s="3" t="str">
        <f t="shared" si="562"/>
        <v/>
      </c>
      <c r="AH2240" s="3" t="str">
        <f t="shared" si="563"/>
        <v/>
      </c>
    </row>
    <row r="2241" spans="1:34">
      <c r="A2241" s="16">
        <v>41599</v>
      </c>
      <c r="B2241">
        <v>178.9700012207031</v>
      </c>
      <c r="C2241">
        <v>180.05000305175781</v>
      </c>
      <c r="D2241">
        <v>178.86000061035159</v>
      </c>
      <c r="E2241">
        <v>179.9100036621094</v>
      </c>
      <c r="F2241">
        <v>147.95098876953119</v>
      </c>
      <c r="G2241">
        <v>92841000</v>
      </c>
      <c r="H2241">
        <v>12.659999847412109</v>
      </c>
      <c r="I2241">
        <v>2013</v>
      </c>
      <c r="J2241">
        <v>145.92548141479489</v>
      </c>
      <c r="K2241" s="3">
        <v>8.0690302774735212E-3</v>
      </c>
      <c r="L2241" s="3">
        <v>3.5700002401253261E-3</v>
      </c>
      <c r="M2241" s="3">
        <v>2.846892233423581E-2</v>
      </c>
      <c r="N2241" s="3">
        <v>2.7176850490562291E-2</v>
      </c>
      <c r="O2241" s="3">
        <v>2.1852377821534041E-3</v>
      </c>
      <c r="P2241" s="3">
        <v>-7.1958973290437989E-3</v>
      </c>
      <c r="Q2241" s="3">
        <v>-4.5724904598765098E-4</v>
      </c>
      <c r="R2241" s="3">
        <v>-2.2266594532622812E-3</v>
      </c>
      <c r="S2241" s="3" t="str">
        <f t="shared" si="548"/>
        <v/>
      </c>
      <c r="T2241" s="3">
        <f t="shared" si="549"/>
        <v>8.0690302774735212E-3</v>
      </c>
      <c r="U2241" s="3" t="str">
        <f t="shared" si="550"/>
        <v/>
      </c>
      <c r="V2241" s="3" t="str">
        <f t="shared" si="551"/>
        <v/>
      </c>
      <c r="W2241" s="3" t="str">
        <f t="shared" si="552"/>
        <v/>
      </c>
      <c r="X2241" s="3">
        <f t="shared" si="553"/>
        <v>2.1852377821534041E-3</v>
      </c>
      <c r="Y2241" s="3" t="str">
        <f t="shared" si="554"/>
        <v/>
      </c>
      <c r="Z2241" s="3" t="str">
        <f t="shared" si="555"/>
        <v/>
      </c>
      <c r="AA2241" s="3">
        <f t="shared" si="556"/>
        <v>3.5700002401253261E-3</v>
      </c>
      <c r="AB2241" s="3" t="str">
        <f t="shared" si="557"/>
        <v/>
      </c>
      <c r="AC2241" s="3" t="str">
        <f t="shared" si="558"/>
        <v/>
      </c>
      <c r="AD2241" s="3" t="str">
        <f t="shared" si="559"/>
        <v/>
      </c>
      <c r="AE2241" s="3">
        <f t="shared" si="560"/>
        <v>-7.1958973290437989E-3</v>
      </c>
      <c r="AF2241" s="3" t="str">
        <f t="shared" si="561"/>
        <v/>
      </c>
      <c r="AG2241" s="3" t="str">
        <f t="shared" si="562"/>
        <v/>
      </c>
      <c r="AH2241" s="3" t="str">
        <f t="shared" si="563"/>
        <v/>
      </c>
    </row>
    <row r="2242" spans="1:34">
      <c r="A2242" s="16">
        <v>41600</v>
      </c>
      <c r="B2242">
        <v>179.97999572753909</v>
      </c>
      <c r="C2242">
        <v>180.83000183105469</v>
      </c>
      <c r="D2242">
        <v>179.77000427246091</v>
      </c>
      <c r="E2242">
        <v>180.80999755859381</v>
      </c>
      <c r="F2242">
        <v>148.69110107421881</v>
      </c>
      <c r="G2242">
        <v>81296000</v>
      </c>
      <c r="H2242">
        <v>12.260000228881839</v>
      </c>
      <c r="I2242">
        <v>2013</v>
      </c>
      <c r="J2242">
        <v>146.12531509399409</v>
      </c>
      <c r="K2242" s="3">
        <v>5.0024154001457877E-3</v>
      </c>
      <c r="L2242" s="3">
        <v>4.2209842244076423E-3</v>
      </c>
      <c r="M2242" s="3">
        <v>1.9854926912953989E-2</v>
      </c>
      <c r="N2242" s="3">
        <v>2.7621475500527511E-2</v>
      </c>
      <c r="O2242" s="3">
        <v>-7.781634528304382E-4</v>
      </c>
      <c r="P2242" s="3">
        <v>-1.149684692659347E-2</v>
      </c>
      <c r="Q2242" s="3">
        <v>-6.768554310369268E-3</v>
      </c>
      <c r="R2242" s="3">
        <v>-6.7632990170286567E-3</v>
      </c>
      <c r="S2242" s="3">
        <f t="shared" si="548"/>
        <v>5.0024154001457877E-3</v>
      </c>
      <c r="T2242" s="3" t="str">
        <f t="shared" si="549"/>
        <v/>
      </c>
      <c r="U2242" s="3" t="str">
        <f t="shared" si="550"/>
        <v/>
      </c>
      <c r="V2242" s="3" t="str">
        <f t="shared" si="551"/>
        <v/>
      </c>
      <c r="W2242" s="3">
        <f t="shared" si="552"/>
        <v>-7.781634528304382E-4</v>
      </c>
      <c r="X2242" s="3" t="str">
        <f t="shared" si="553"/>
        <v/>
      </c>
      <c r="Y2242" s="3" t="str">
        <f t="shared" si="554"/>
        <v/>
      </c>
      <c r="Z2242" s="3" t="str">
        <f t="shared" si="555"/>
        <v/>
      </c>
      <c r="AA2242" s="3">
        <f t="shared" si="556"/>
        <v>4.2209842244076423E-3</v>
      </c>
      <c r="AB2242" s="3" t="str">
        <f t="shared" si="557"/>
        <v/>
      </c>
      <c r="AC2242" s="3" t="str">
        <f t="shared" si="558"/>
        <v/>
      </c>
      <c r="AD2242" s="3" t="str">
        <f t="shared" si="559"/>
        <v/>
      </c>
      <c r="AE2242" s="3">
        <f t="shared" si="560"/>
        <v>-1.149684692659347E-2</v>
      </c>
      <c r="AF2242" s="3" t="str">
        <f t="shared" si="561"/>
        <v/>
      </c>
      <c r="AG2242" s="3" t="str">
        <f t="shared" si="562"/>
        <v/>
      </c>
      <c r="AH2242" s="3" t="str">
        <f t="shared" si="563"/>
        <v/>
      </c>
    </row>
    <row r="2243" spans="1:34">
      <c r="A2243" s="16">
        <v>41603</v>
      </c>
      <c r="B2243">
        <v>181.1300048828125</v>
      </c>
      <c r="C2243">
        <v>181.16999816894531</v>
      </c>
      <c r="D2243">
        <v>180.3699951171875</v>
      </c>
      <c r="E2243">
        <v>180.6300048828125</v>
      </c>
      <c r="F2243">
        <v>148.54313659667969</v>
      </c>
      <c r="G2243">
        <v>79486000</v>
      </c>
      <c r="H2243">
        <v>12.789999961853029</v>
      </c>
      <c r="I2243">
        <v>2013</v>
      </c>
      <c r="J2243">
        <v>146.30623626708979</v>
      </c>
      <c r="K2243" s="3">
        <v>-9.9511320092526834E-4</v>
      </c>
      <c r="L2243" s="3">
        <v>6.7445697671231208E-3</v>
      </c>
      <c r="M2243" s="3">
        <v>1.8667344458154659E-2</v>
      </c>
      <c r="N2243" s="3">
        <v>2.4967608240488829E-2</v>
      </c>
      <c r="O2243" s="3">
        <v>-2.4335072581573862E-3</v>
      </c>
      <c r="P2243" s="3">
        <v>-8.0258747971355682E-3</v>
      </c>
      <c r="Q2243" s="3">
        <v>-6.936673446438113E-3</v>
      </c>
      <c r="R2243" s="3">
        <v>-8.3413791995763376E-3</v>
      </c>
      <c r="S2243" s="3">
        <f t="shared" si="548"/>
        <v>-9.9511320092526834E-4</v>
      </c>
      <c r="T2243" s="3" t="str">
        <f t="shared" si="549"/>
        <v/>
      </c>
      <c r="U2243" s="3" t="str">
        <f t="shared" si="550"/>
        <v/>
      </c>
      <c r="V2243" s="3" t="str">
        <f t="shared" si="551"/>
        <v/>
      </c>
      <c r="W2243" s="3">
        <f t="shared" si="552"/>
        <v>-2.4335072581573862E-3</v>
      </c>
      <c r="X2243" s="3" t="str">
        <f t="shared" si="553"/>
        <v/>
      </c>
      <c r="Y2243" s="3" t="str">
        <f t="shared" si="554"/>
        <v/>
      </c>
      <c r="Z2243" s="3" t="str">
        <f t="shared" si="555"/>
        <v/>
      </c>
      <c r="AA2243" s="3">
        <f t="shared" si="556"/>
        <v>6.7445697671231208E-3</v>
      </c>
      <c r="AB2243" s="3" t="str">
        <f t="shared" si="557"/>
        <v/>
      </c>
      <c r="AC2243" s="3" t="str">
        <f t="shared" si="558"/>
        <v/>
      </c>
      <c r="AD2243" s="3" t="str">
        <f t="shared" si="559"/>
        <v/>
      </c>
      <c r="AE2243" s="3">
        <f t="shared" si="560"/>
        <v>-8.0258747971355682E-3</v>
      </c>
      <c r="AF2243" s="3" t="str">
        <f t="shared" si="561"/>
        <v/>
      </c>
      <c r="AG2243" s="3" t="str">
        <f t="shared" si="562"/>
        <v/>
      </c>
      <c r="AH2243" s="3" t="str">
        <f t="shared" si="563"/>
        <v/>
      </c>
    </row>
    <row r="2244" spans="1:34">
      <c r="A2244" s="16">
        <v>41604</v>
      </c>
      <c r="B2244">
        <v>180.7200012207031</v>
      </c>
      <c r="C2244">
        <v>181.2200012207031</v>
      </c>
      <c r="D2244">
        <v>180.4100036621094</v>
      </c>
      <c r="E2244">
        <v>180.67999267578119</v>
      </c>
      <c r="F2244">
        <v>148.5841979980469</v>
      </c>
      <c r="G2244">
        <v>86994000</v>
      </c>
      <c r="H2244">
        <v>12.810000419616699</v>
      </c>
      <c r="I2244">
        <v>2013</v>
      </c>
      <c r="J2244">
        <v>146.4505630493164</v>
      </c>
      <c r="K2244" s="3">
        <v>2.7642745607736607E-4</v>
      </c>
      <c r="L2244" s="3">
        <v>9.2163825796833798E-3</v>
      </c>
      <c r="M2244" s="3">
        <v>2.1022060738646209E-2</v>
      </c>
      <c r="N2244" s="3">
        <v>1.9811818514475998E-2</v>
      </c>
      <c r="O2244" s="3">
        <v>-1.217966089553379E-3</v>
      </c>
      <c r="P2244" s="3">
        <v>-5.8649559231256374E-3</v>
      </c>
      <c r="Q2244" s="3">
        <v>-4.91642372834733E-3</v>
      </c>
      <c r="R2244" s="3">
        <v>-1.360277522727771E-2</v>
      </c>
      <c r="S2244" s="3">
        <f t="shared" ref="S2244:S2307" si="564">IF(H2243&lt;=$AN$25,K2244, "")</f>
        <v>2.7642745607736607E-4</v>
      </c>
      <c r="T2244" s="3" t="str">
        <f t="shared" ref="T2244:T2307" si="565">IF(AND(H2243&gt;$AN$25, H2243&lt;=$AN$26),K2244, "")</f>
        <v/>
      </c>
      <c r="U2244" s="3" t="str">
        <f t="shared" ref="U2244:U2307" si="566">IF(AND(H2243&gt;$AN$26, H2243&lt;=$AN$27),K2244, "")</f>
        <v/>
      </c>
      <c r="V2244" s="3" t="str">
        <f t="shared" ref="V2244:V2307" si="567">IF(H2243&gt;$AN$27,K2244, "")</f>
        <v/>
      </c>
      <c r="W2244" s="3">
        <f t="shared" ref="W2244:W2307" si="568">IF(H2243&lt;=$AN$25,O2244, "")</f>
        <v>-1.217966089553379E-3</v>
      </c>
      <c r="X2244" s="3" t="str">
        <f t="shared" ref="X2244:X2307" si="569">IF(AND(H2243&gt;$AN$25, H2243&lt;=$AN$26),O2244, "")</f>
        <v/>
      </c>
      <c r="Y2244" s="3" t="str">
        <f t="shared" ref="Y2244:Y2307" si="570">IF(AND(H2243&gt;$AN$26, H2243&lt;=$AN$27),O2244, "")</f>
        <v/>
      </c>
      <c r="Z2244" s="3" t="str">
        <f t="shared" ref="Z2244:Z2307" si="571">IF(H2243&gt;$AN$27,O2244, "")</f>
        <v/>
      </c>
      <c r="AA2244" s="3" t="str">
        <f t="shared" si="556"/>
        <v/>
      </c>
      <c r="AB2244" s="3">
        <f t="shared" si="557"/>
        <v>9.2163825796833798E-3</v>
      </c>
      <c r="AC2244" s="3" t="str">
        <f t="shared" si="558"/>
        <v/>
      </c>
      <c r="AD2244" s="3" t="str">
        <f t="shared" si="559"/>
        <v/>
      </c>
      <c r="AE2244" s="3" t="str">
        <f t="shared" si="560"/>
        <v/>
      </c>
      <c r="AF2244" s="3">
        <f t="shared" si="561"/>
        <v>-5.8649559231256374E-3</v>
      </c>
      <c r="AG2244" s="3" t="str">
        <f t="shared" si="562"/>
        <v/>
      </c>
      <c r="AH2244" s="3" t="str">
        <f t="shared" si="563"/>
        <v/>
      </c>
    </row>
    <row r="2245" spans="1:34">
      <c r="A2245" s="16">
        <v>41605</v>
      </c>
      <c r="B2245">
        <v>180.8699951171875</v>
      </c>
      <c r="C2245">
        <v>181.24000549316409</v>
      </c>
      <c r="D2245">
        <v>180.6499938964844</v>
      </c>
      <c r="E2245">
        <v>181.1199951171875</v>
      </c>
      <c r="F2245">
        <v>148.94596862792969</v>
      </c>
      <c r="G2245">
        <v>58800000</v>
      </c>
      <c r="H2245">
        <v>12.97999954223633</v>
      </c>
      <c r="I2245">
        <v>2013</v>
      </c>
      <c r="J2245">
        <v>146.6491600036621</v>
      </c>
      <c r="K2245" s="3">
        <v>2.4347853591240032E-3</v>
      </c>
      <c r="L2245" s="3">
        <v>1.484835895478143E-2</v>
      </c>
      <c r="M2245" s="3">
        <v>1.5360023766190171E-2</v>
      </c>
      <c r="N2245" s="3">
        <v>2.7397590447676201E-2</v>
      </c>
      <c r="O2245" s="3">
        <v>-1.660326572555659E-4</v>
      </c>
      <c r="P2245" s="3">
        <v>2.1852377821534041E-3</v>
      </c>
      <c r="Q2245" s="3">
        <v>-2.2424551201029042E-3</v>
      </c>
      <c r="R2245" s="3">
        <v>-8.6788747947454947E-3</v>
      </c>
      <c r="S2245" s="3">
        <f t="shared" si="564"/>
        <v>2.4347853591240032E-3</v>
      </c>
      <c r="T2245" s="3" t="str">
        <f t="shared" si="565"/>
        <v/>
      </c>
      <c r="U2245" s="3" t="str">
        <f t="shared" si="566"/>
        <v/>
      </c>
      <c r="V2245" s="3" t="str">
        <f t="shared" si="567"/>
        <v/>
      </c>
      <c r="W2245" s="3">
        <f t="shared" si="568"/>
        <v>-1.660326572555659E-4</v>
      </c>
      <c r="X2245" s="3" t="str">
        <f t="shared" si="569"/>
        <v/>
      </c>
      <c r="Y2245" s="3" t="str">
        <f t="shared" si="570"/>
        <v/>
      </c>
      <c r="Z2245" s="3" t="str">
        <f t="shared" si="571"/>
        <v/>
      </c>
      <c r="AA2245" s="3" t="str">
        <f t="shared" si="556"/>
        <v/>
      </c>
      <c r="AB2245" s="3">
        <f t="shared" si="557"/>
        <v>1.484835895478143E-2</v>
      </c>
      <c r="AC2245" s="3" t="str">
        <f t="shared" si="558"/>
        <v/>
      </c>
      <c r="AD2245" s="3" t="str">
        <f t="shared" si="559"/>
        <v/>
      </c>
      <c r="AE2245" s="3" t="str">
        <f t="shared" si="560"/>
        <v/>
      </c>
      <c r="AF2245" s="3">
        <f t="shared" si="561"/>
        <v>2.1852377821534041E-3</v>
      </c>
      <c r="AG2245" s="3" t="str">
        <f t="shared" si="562"/>
        <v/>
      </c>
      <c r="AH2245" s="3" t="str">
        <f t="shared" si="563"/>
        <v/>
      </c>
    </row>
    <row r="2246" spans="1:34">
      <c r="A2246" s="16">
        <v>41607</v>
      </c>
      <c r="B2246">
        <v>181.32000732421881</v>
      </c>
      <c r="C2246">
        <v>181.75</v>
      </c>
      <c r="D2246">
        <v>180.80000305175781</v>
      </c>
      <c r="E2246">
        <v>181</v>
      </c>
      <c r="F2246">
        <v>148.84735107421881</v>
      </c>
      <c r="G2246">
        <v>55870900</v>
      </c>
      <c r="H2246">
        <v>13.69999980926514</v>
      </c>
      <c r="I2246">
        <v>2013</v>
      </c>
      <c r="J2246">
        <v>146.863387298584</v>
      </c>
      <c r="K2246" s="3">
        <v>-6.6210287273560375E-4</v>
      </c>
      <c r="L2246" s="3">
        <v>6.0585083759312486E-3</v>
      </c>
      <c r="M2246" s="3">
        <v>9.6501374924133909E-3</v>
      </c>
      <c r="N2246" s="3">
        <v>2.9637954889071949E-2</v>
      </c>
      <c r="O2246" s="3">
        <v>-1.766740691565571E-3</v>
      </c>
      <c r="P2246" s="3">
        <v>-7.781634528304382E-4</v>
      </c>
      <c r="Q2246" s="3">
        <v>-7.1958973290437989E-3</v>
      </c>
      <c r="R2246" s="3">
        <v>-5.8592571741006294E-3</v>
      </c>
      <c r="S2246" s="3">
        <f t="shared" si="564"/>
        <v>-6.6210287273560375E-4</v>
      </c>
      <c r="T2246" s="3" t="str">
        <f t="shared" si="565"/>
        <v/>
      </c>
      <c r="U2246" s="3" t="str">
        <f t="shared" si="566"/>
        <v/>
      </c>
      <c r="V2246" s="3" t="str">
        <f t="shared" si="567"/>
        <v/>
      </c>
      <c r="W2246" s="3">
        <f t="shared" si="568"/>
        <v>-1.766740691565571E-3</v>
      </c>
      <c r="X2246" s="3" t="str">
        <f t="shared" si="569"/>
        <v/>
      </c>
      <c r="Y2246" s="3" t="str">
        <f t="shared" si="570"/>
        <v/>
      </c>
      <c r="Z2246" s="3" t="str">
        <f t="shared" si="571"/>
        <v/>
      </c>
      <c r="AA2246" s="3">
        <f t="shared" si="556"/>
        <v>6.0585083759312486E-3</v>
      </c>
      <c r="AB2246" s="3" t="str">
        <f t="shared" si="557"/>
        <v/>
      </c>
      <c r="AC2246" s="3" t="str">
        <f t="shared" si="558"/>
        <v/>
      </c>
      <c r="AD2246" s="3" t="str">
        <f t="shared" si="559"/>
        <v/>
      </c>
      <c r="AE2246" s="3">
        <f t="shared" si="560"/>
        <v>-7.781634528304382E-4</v>
      </c>
      <c r="AF2246" s="3" t="str">
        <f t="shared" si="561"/>
        <v/>
      </c>
      <c r="AG2246" s="3" t="str">
        <f t="shared" si="562"/>
        <v/>
      </c>
      <c r="AH2246" s="3" t="str">
        <f t="shared" si="563"/>
        <v/>
      </c>
    </row>
    <row r="2247" spans="1:34">
      <c r="A2247" s="16">
        <v>41610</v>
      </c>
      <c r="B2247">
        <v>181.0899963378906</v>
      </c>
      <c r="C2247">
        <v>181.42999267578119</v>
      </c>
      <c r="D2247">
        <v>180.25</v>
      </c>
      <c r="E2247">
        <v>180.5299987792969</v>
      </c>
      <c r="F2247">
        <v>148.4608459472656</v>
      </c>
      <c r="G2247">
        <v>99726000</v>
      </c>
      <c r="H2247">
        <v>14.22999954223633</v>
      </c>
      <c r="I2247">
        <v>2013</v>
      </c>
      <c r="J2247">
        <v>147.04101943969729</v>
      </c>
      <c r="K2247" s="3">
        <v>-2.5966543856088542E-3</v>
      </c>
      <c r="L2247" s="3">
        <v>-1.548546787868643E-3</v>
      </c>
      <c r="M2247" s="3">
        <v>2.665901044976771E-3</v>
      </c>
      <c r="N2247" s="3">
        <v>2.4516505937217881E-2</v>
      </c>
      <c r="O2247" s="3">
        <v>-4.1436464088397962E-3</v>
      </c>
      <c r="P2247" s="3">
        <v>-3.097160368094598E-3</v>
      </c>
      <c r="Q2247" s="3">
        <v>-1.149684692659347E-2</v>
      </c>
      <c r="R2247" s="3">
        <v>-8.228886849688366E-3</v>
      </c>
      <c r="S2247" s="3" t="str">
        <f t="shared" si="564"/>
        <v/>
      </c>
      <c r="T2247" s="3">
        <f t="shared" si="565"/>
        <v>-2.5966543856088542E-3</v>
      </c>
      <c r="U2247" s="3" t="str">
        <f t="shared" si="566"/>
        <v/>
      </c>
      <c r="V2247" s="3" t="str">
        <f t="shared" si="567"/>
        <v/>
      </c>
      <c r="W2247" s="3" t="str">
        <f t="shared" si="568"/>
        <v/>
      </c>
      <c r="X2247" s="3">
        <f t="shared" si="569"/>
        <v>-4.1436464088397962E-3</v>
      </c>
      <c r="Y2247" s="3" t="str">
        <f t="shared" si="570"/>
        <v/>
      </c>
      <c r="Z2247" s="3" t="str">
        <f t="shared" si="571"/>
        <v/>
      </c>
      <c r="AA2247" s="3">
        <f t="shared" si="556"/>
        <v>-1.548546787868643E-3</v>
      </c>
      <c r="AB2247" s="3" t="str">
        <f t="shared" si="557"/>
        <v/>
      </c>
      <c r="AC2247" s="3" t="str">
        <f t="shared" si="558"/>
        <v/>
      </c>
      <c r="AD2247" s="3" t="str">
        <f t="shared" si="559"/>
        <v/>
      </c>
      <c r="AE2247" s="3">
        <f t="shared" si="560"/>
        <v>-3.097160368094598E-3</v>
      </c>
      <c r="AF2247" s="3" t="str">
        <f t="shared" si="561"/>
        <v/>
      </c>
      <c r="AG2247" s="3" t="str">
        <f t="shared" si="562"/>
        <v/>
      </c>
      <c r="AH2247" s="3" t="str">
        <f t="shared" si="563"/>
        <v/>
      </c>
    </row>
    <row r="2248" spans="1:34">
      <c r="A2248" s="16">
        <v>41611</v>
      </c>
      <c r="B2248">
        <v>179.94000244140619</v>
      </c>
      <c r="C2248">
        <v>180.38999938964841</v>
      </c>
      <c r="D2248">
        <v>179.16999816894531</v>
      </c>
      <c r="E2248">
        <v>179.75</v>
      </c>
      <c r="F2248">
        <v>147.8193359375</v>
      </c>
      <c r="G2248">
        <v>116563000</v>
      </c>
      <c r="H2248">
        <v>14.55000019073486</v>
      </c>
      <c r="I2248">
        <v>2013</v>
      </c>
      <c r="J2248">
        <v>147.16108093261721</v>
      </c>
      <c r="K2248" s="3">
        <v>-4.3210720353398244E-3</v>
      </c>
      <c r="L2248" s="3">
        <v>-4.8726630914286417E-3</v>
      </c>
      <c r="M2248" s="3">
        <v>1.8390426595227269E-3</v>
      </c>
      <c r="N2248" s="3">
        <v>1.6512592022703609E-2</v>
      </c>
      <c r="O2248" s="3">
        <v>-7.5333773862935596E-3</v>
      </c>
      <c r="P2248" s="3">
        <v>-8.0828581874555772E-3</v>
      </c>
      <c r="Q2248" s="3">
        <v>-8.0258747971355682E-3</v>
      </c>
      <c r="R2248" s="3">
        <v>-1.1706199755607379E-2</v>
      </c>
      <c r="S2248" s="3" t="str">
        <f t="shared" si="564"/>
        <v/>
      </c>
      <c r="T2248" s="3">
        <f t="shared" si="565"/>
        <v>-4.3210720353398244E-3</v>
      </c>
      <c r="U2248" s="3" t="str">
        <f t="shared" si="566"/>
        <v/>
      </c>
      <c r="V2248" s="3" t="str">
        <f t="shared" si="567"/>
        <v/>
      </c>
      <c r="W2248" s="3" t="str">
        <f t="shared" si="568"/>
        <v/>
      </c>
      <c r="X2248" s="3">
        <f t="shared" si="569"/>
        <v>-7.5333773862935596E-3</v>
      </c>
      <c r="Y2248" s="3" t="str">
        <f t="shared" si="570"/>
        <v/>
      </c>
      <c r="Z2248" s="3" t="str">
        <f t="shared" si="571"/>
        <v/>
      </c>
      <c r="AA2248" s="3">
        <f t="shared" ref="AA2248:AA2311" si="572">IF(H2243&lt;=$AN$25,L2248, "")</f>
        <v>-4.8726630914286417E-3</v>
      </c>
      <c r="AB2248" s="3" t="str">
        <f t="shared" ref="AB2248:AB2311" si="573">IF(AND(H2243&gt;$AN$25, H2243&lt;=$AN$26),L2248, "")</f>
        <v/>
      </c>
      <c r="AC2248" s="3" t="str">
        <f t="shared" ref="AC2248:AC2311" si="574">IF(AND(H2243&gt;$AN$26, H2243&lt;=$AN$27),L2248, "")</f>
        <v/>
      </c>
      <c r="AD2248" s="3" t="str">
        <f t="shared" ref="AD2248:AD2311" si="575">IF(H2243&gt;$AN$27,L2248, "")</f>
        <v/>
      </c>
      <c r="AE2248" s="3">
        <f t="shared" ref="AE2248:AE2311" si="576">IF(H2243&lt;=$AN$25,P2248, "")</f>
        <v>-8.0828581874555772E-3</v>
      </c>
      <c r="AF2248" s="3" t="str">
        <f t="shared" ref="AF2248:AF2311" si="577">IF(AND(H2243&gt;$AN$25, H2243&lt;=$AN$26),P2248, "")</f>
        <v/>
      </c>
      <c r="AG2248" s="3" t="str">
        <f t="shared" ref="AG2248:AG2311" si="578">IF(AND(H2243&gt;$AN$26, H2243&lt;=$AN$27),P2248, "")</f>
        <v/>
      </c>
      <c r="AH2248" s="3" t="str">
        <f t="shared" ref="AH2248:AH2311" si="579">IF(H2243&gt;$AN$27,P2248, "")</f>
        <v/>
      </c>
    </row>
    <row r="2249" spans="1:34">
      <c r="A2249" s="16">
        <v>41612</v>
      </c>
      <c r="B2249">
        <v>179.1000061035156</v>
      </c>
      <c r="C2249">
        <v>180.47999572753909</v>
      </c>
      <c r="D2249">
        <v>178.3500061035156</v>
      </c>
      <c r="E2249">
        <v>179.72999572753909</v>
      </c>
      <c r="F2249">
        <v>147.8029479980469</v>
      </c>
      <c r="G2249">
        <v>123033000</v>
      </c>
      <c r="H2249">
        <v>14.69999980926514</v>
      </c>
      <c r="I2249">
        <v>2013</v>
      </c>
      <c r="J2249">
        <v>147.3033508300781</v>
      </c>
      <c r="K2249" s="3">
        <v>-1.1086465345810931E-4</v>
      </c>
      <c r="L2249" s="3">
        <v>-5.2579615499238619E-3</v>
      </c>
      <c r="M2249" s="3">
        <v>3.909961644526172E-3</v>
      </c>
      <c r="N2249" s="3">
        <v>1.9629180737811058E-2</v>
      </c>
      <c r="O2249" s="3">
        <v>-7.7885613156293276E-3</v>
      </c>
      <c r="P2249" s="3">
        <v>-1.2895653457583591E-2</v>
      </c>
      <c r="Q2249" s="3">
        <v>-5.8649559231256374E-3</v>
      </c>
      <c r="R2249" s="3">
        <v>-8.5664590062128898E-3</v>
      </c>
      <c r="S2249" s="3" t="str">
        <f t="shared" si="564"/>
        <v/>
      </c>
      <c r="T2249" s="3">
        <f t="shared" si="565"/>
        <v>-1.1086465345810931E-4</v>
      </c>
      <c r="U2249" s="3" t="str">
        <f t="shared" si="566"/>
        <v/>
      </c>
      <c r="V2249" s="3" t="str">
        <f t="shared" si="567"/>
        <v/>
      </c>
      <c r="W2249" s="3" t="str">
        <f t="shared" si="568"/>
        <v/>
      </c>
      <c r="X2249" s="3">
        <f t="shared" si="569"/>
        <v>-7.7885613156293276E-3</v>
      </c>
      <c r="Y2249" s="3" t="str">
        <f t="shared" si="570"/>
        <v/>
      </c>
      <c r="Z2249" s="3" t="str">
        <f t="shared" si="571"/>
        <v/>
      </c>
      <c r="AA2249" s="3">
        <f t="shared" si="572"/>
        <v>-5.2579615499238619E-3</v>
      </c>
      <c r="AB2249" s="3" t="str">
        <f t="shared" si="573"/>
        <v/>
      </c>
      <c r="AC2249" s="3" t="str">
        <f t="shared" si="574"/>
        <v/>
      </c>
      <c r="AD2249" s="3" t="str">
        <f t="shared" si="575"/>
        <v/>
      </c>
      <c r="AE2249" s="3">
        <f t="shared" si="576"/>
        <v>-1.2895653457583591E-2</v>
      </c>
      <c r="AF2249" s="3" t="str">
        <f t="shared" si="577"/>
        <v/>
      </c>
      <c r="AG2249" s="3" t="str">
        <f t="shared" si="578"/>
        <v/>
      </c>
      <c r="AH2249" s="3" t="str">
        <f t="shared" si="579"/>
        <v/>
      </c>
    </row>
    <row r="2250" spans="1:34">
      <c r="A2250" s="16">
        <v>41613</v>
      </c>
      <c r="B2250">
        <v>179.4100036621094</v>
      </c>
      <c r="C2250">
        <v>179.74000549316409</v>
      </c>
      <c r="D2250">
        <v>178.77000427246091</v>
      </c>
      <c r="E2250">
        <v>178.94000244140619</v>
      </c>
      <c r="F2250">
        <v>147.1532287597656</v>
      </c>
      <c r="G2250">
        <v>106934000</v>
      </c>
      <c r="H2250">
        <v>15.079999923706049</v>
      </c>
      <c r="I2250">
        <v>2013</v>
      </c>
      <c r="J2250">
        <v>147.3761291503906</v>
      </c>
      <c r="K2250" s="3">
        <v>-4.3958476274088554E-3</v>
      </c>
      <c r="L2250" s="3">
        <v>-1.2036175833952001E-2</v>
      </c>
      <c r="M2250" s="3">
        <v>2.6334656616038292E-3</v>
      </c>
      <c r="N2250" s="3">
        <v>9.9903209340330701E-3</v>
      </c>
      <c r="O2250" s="3">
        <v>-5.3412979352284173E-3</v>
      </c>
      <c r="P2250" s="3">
        <v>-1.5293667669765809E-2</v>
      </c>
      <c r="Q2250" s="3">
        <v>-6.7235454903769032E-4</v>
      </c>
      <c r="R2250" s="3">
        <v>-1.360277522727771E-2</v>
      </c>
      <c r="S2250" s="3" t="str">
        <f t="shared" si="564"/>
        <v/>
      </c>
      <c r="T2250" s="3">
        <f t="shared" si="565"/>
        <v>-4.3958476274088554E-3</v>
      </c>
      <c r="U2250" s="3" t="str">
        <f t="shared" si="566"/>
        <v/>
      </c>
      <c r="V2250" s="3" t="str">
        <f t="shared" si="567"/>
        <v/>
      </c>
      <c r="W2250" s="3" t="str">
        <f t="shared" si="568"/>
        <v/>
      </c>
      <c r="X2250" s="3">
        <f t="shared" si="569"/>
        <v>-5.3412979352284173E-3</v>
      </c>
      <c r="Y2250" s="3" t="str">
        <f t="shared" si="570"/>
        <v/>
      </c>
      <c r="Z2250" s="3" t="str">
        <f t="shared" si="571"/>
        <v/>
      </c>
      <c r="AA2250" s="3">
        <f t="shared" si="572"/>
        <v>-1.2036175833952001E-2</v>
      </c>
      <c r="AB2250" s="3" t="str">
        <f t="shared" si="573"/>
        <v/>
      </c>
      <c r="AC2250" s="3" t="str">
        <f t="shared" si="574"/>
        <v/>
      </c>
      <c r="AD2250" s="3" t="str">
        <f t="shared" si="575"/>
        <v/>
      </c>
      <c r="AE2250" s="3">
        <f t="shared" si="576"/>
        <v>-1.5293667669765809E-2</v>
      </c>
      <c r="AF2250" s="3" t="str">
        <f t="shared" si="577"/>
        <v/>
      </c>
      <c r="AG2250" s="3" t="str">
        <f t="shared" si="578"/>
        <v/>
      </c>
      <c r="AH2250" s="3" t="str">
        <f t="shared" si="579"/>
        <v/>
      </c>
    </row>
    <row r="2251" spans="1:34">
      <c r="A2251" s="16">
        <v>41614</v>
      </c>
      <c r="B2251">
        <v>180.66999816894531</v>
      </c>
      <c r="C2251">
        <v>181.11000061035159</v>
      </c>
      <c r="D2251">
        <v>180.1499938964844</v>
      </c>
      <c r="E2251">
        <v>180.94000244140619</v>
      </c>
      <c r="F2251">
        <v>148.7979736328125</v>
      </c>
      <c r="G2251">
        <v>127728000</v>
      </c>
      <c r="H2251">
        <v>13.789999961853029</v>
      </c>
      <c r="I2251">
        <v>2013</v>
      </c>
      <c r="J2251">
        <v>147.62324905395511</v>
      </c>
      <c r="K2251" s="3">
        <v>1.117708994161459E-2</v>
      </c>
      <c r="L2251" s="3">
        <v>-3.3173208021441969E-4</v>
      </c>
      <c r="M2251" s="3">
        <v>5.724766494130229E-3</v>
      </c>
      <c r="N2251" s="3">
        <v>3.4356666761069077E-2</v>
      </c>
      <c r="O2251" s="3">
        <v>6.7619952976938347E-3</v>
      </c>
      <c r="P2251" s="3">
        <v>-1.464085025681972E-2</v>
      </c>
      <c r="Q2251" s="3">
        <v>-8.6709884210974808E-3</v>
      </c>
      <c r="R2251" s="3">
        <v>-4.5724904598765098E-4</v>
      </c>
      <c r="S2251" s="3" t="str">
        <f t="shared" si="564"/>
        <v/>
      </c>
      <c r="T2251" s="3">
        <f t="shared" si="565"/>
        <v>1.117708994161459E-2</v>
      </c>
      <c r="U2251" s="3" t="str">
        <f t="shared" si="566"/>
        <v/>
      </c>
      <c r="V2251" s="3" t="str">
        <f t="shared" si="567"/>
        <v/>
      </c>
      <c r="W2251" s="3" t="str">
        <f t="shared" si="568"/>
        <v/>
      </c>
      <c r="X2251" s="3">
        <f t="shared" si="569"/>
        <v>6.7619952976938347E-3</v>
      </c>
      <c r="Y2251" s="3" t="str">
        <f t="shared" si="570"/>
        <v/>
      </c>
      <c r="Z2251" s="3" t="str">
        <f t="shared" si="571"/>
        <v/>
      </c>
      <c r="AA2251" s="3" t="str">
        <f t="shared" si="572"/>
        <v/>
      </c>
      <c r="AB2251" s="3">
        <f t="shared" si="573"/>
        <v>-3.3173208021441969E-4</v>
      </c>
      <c r="AC2251" s="3" t="str">
        <f t="shared" si="574"/>
        <v/>
      </c>
      <c r="AD2251" s="3" t="str">
        <f t="shared" si="575"/>
        <v/>
      </c>
      <c r="AE2251" s="3" t="str">
        <f t="shared" si="576"/>
        <v/>
      </c>
      <c r="AF2251" s="3">
        <f t="shared" si="577"/>
        <v>-1.464085025681972E-2</v>
      </c>
      <c r="AG2251" s="3" t="str">
        <f t="shared" si="578"/>
        <v/>
      </c>
      <c r="AH2251" s="3" t="str">
        <f t="shared" si="579"/>
        <v/>
      </c>
    </row>
    <row r="2252" spans="1:34">
      <c r="A2252" s="16">
        <v>41617</v>
      </c>
      <c r="B2252">
        <v>181.4700012207031</v>
      </c>
      <c r="C2252">
        <v>181.66999816894531</v>
      </c>
      <c r="D2252">
        <v>181.1600036621094</v>
      </c>
      <c r="E2252">
        <v>181.3999938964844</v>
      </c>
      <c r="F2252">
        <v>149.1763000488281</v>
      </c>
      <c r="G2252">
        <v>70124000</v>
      </c>
      <c r="H2252">
        <v>13.489999771118161</v>
      </c>
      <c r="I2252">
        <v>2013</v>
      </c>
      <c r="J2252">
        <v>147.7922477722168</v>
      </c>
      <c r="K2252" s="3">
        <v>2.5425508612719749E-3</v>
      </c>
      <c r="L2252" s="3">
        <v>4.8191433707487352E-3</v>
      </c>
      <c r="M2252" s="3">
        <v>3.263133913893101E-3</v>
      </c>
      <c r="N2252" s="3">
        <v>2.3182850112214659E-2</v>
      </c>
      <c r="O2252" s="3">
        <v>1.2158793950185489E-3</v>
      </c>
      <c r="P2252" s="3">
        <v>-1.2075514820372611E-2</v>
      </c>
      <c r="Q2252" s="3">
        <v>-1.360539510145686E-2</v>
      </c>
      <c r="R2252" s="3">
        <v>-6.768554310369268E-3</v>
      </c>
      <c r="S2252" s="3" t="str">
        <f t="shared" si="564"/>
        <v/>
      </c>
      <c r="T2252" s="3">
        <f t="shared" si="565"/>
        <v>2.5425508612719749E-3</v>
      </c>
      <c r="U2252" s="3" t="str">
        <f t="shared" si="566"/>
        <v/>
      </c>
      <c r="V2252" s="3" t="str">
        <f t="shared" si="567"/>
        <v/>
      </c>
      <c r="W2252" s="3" t="str">
        <f t="shared" si="568"/>
        <v/>
      </c>
      <c r="X2252" s="3">
        <f t="shared" si="569"/>
        <v>1.2158793950185489E-3</v>
      </c>
      <c r="Y2252" s="3" t="str">
        <f t="shared" si="570"/>
        <v/>
      </c>
      <c r="Z2252" s="3" t="str">
        <f t="shared" si="571"/>
        <v/>
      </c>
      <c r="AA2252" s="3" t="str">
        <f t="shared" si="572"/>
        <v/>
      </c>
      <c r="AB2252" s="3">
        <f t="shared" si="573"/>
        <v>4.8191433707487352E-3</v>
      </c>
      <c r="AC2252" s="3" t="str">
        <f t="shared" si="574"/>
        <v/>
      </c>
      <c r="AD2252" s="3" t="str">
        <f t="shared" si="575"/>
        <v/>
      </c>
      <c r="AE2252" s="3" t="str">
        <f t="shared" si="576"/>
        <v/>
      </c>
      <c r="AF2252" s="3">
        <f t="shared" si="577"/>
        <v>-1.2075514820372611E-2</v>
      </c>
      <c r="AG2252" s="3" t="str">
        <f t="shared" si="578"/>
        <v/>
      </c>
      <c r="AH2252" s="3" t="str">
        <f t="shared" si="579"/>
        <v/>
      </c>
    </row>
    <row r="2253" spans="1:34">
      <c r="A2253" s="16">
        <v>41618</v>
      </c>
      <c r="B2253">
        <v>180.97999572753909</v>
      </c>
      <c r="C2253">
        <v>181.36000061035159</v>
      </c>
      <c r="D2253">
        <v>180.63999938964841</v>
      </c>
      <c r="E2253">
        <v>180.75</v>
      </c>
      <c r="F2253">
        <v>148.64173889160159</v>
      </c>
      <c r="G2253">
        <v>80976000</v>
      </c>
      <c r="H2253">
        <v>13.909999847412109</v>
      </c>
      <c r="I2253">
        <v>2013</v>
      </c>
      <c r="J2253">
        <v>147.93328247070309</v>
      </c>
      <c r="K2253" s="3">
        <v>-3.5834187940818611E-3</v>
      </c>
      <c r="L2253" s="3">
        <v>5.563568181968348E-3</v>
      </c>
      <c r="M2253" s="3">
        <v>6.6379569720265152E-4</v>
      </c>
      <c r="N2253" s="3">
        <v>1.9343531458287041E-2</v>
      </c>
      <c r="O2253" s="3">
        <v>-4.1896060220907314E-3</v>
      </c>
      <c r="P2253" s="3">
        <v>-7.7885613156293276E-3</v>
      </c>
      <c r="Q2253" s="3">
        <v>-1.262248085956741E-2</v>
      </c>
      <c r="R2253" s="3">
        <v>-6.936673446438113E-3</v>
      </c>
      <c r="S2253" s="3" t="str">
        <f t="shared" si="564"/>
        <v/>
      </c>
      <c r="T2253" s="3">
        <f t="shared" si="565"/>
        <v>-3.5834187940818611E-3</v>
      </c>
      <c r="U2253" s="3" t="str">
        <f t="shared" si="566"/>
        <v/>
      </c>
      <c r="V2253" s="3" t="str">
        <f t="shared" si="567"/>
        <v/>
      </c>
      <c r="W2253" s="3" t="str">
        <f t="shared" si="568"/>
        <v/>
      </c>
      <c r="X2253" s="3">
        <f t="shared" si="569"/>
        <v>-4.1896060220907314E-3</v>
      </c>
      <c r="Y2253" s="3" t="str">
        <f t="shared" si="570"/>
        <v/>
      </c>
      <c r="Z2253" s="3" t="str">
        <f t="shared" si="571"/>
        <v/>
      </c>
      <c r="AA2253" s="3" t="str">
        <f t="shared" si="572"/>
        <v/>
      </c>
      <c r="AB2253" s="3">
        <f t="shared" si="573"/>
        <v>5.563568181968348E-3</v>
      </c>
      <c r="AC2253" s="3" t="str">
        <f t="shared" si="574"/>
        <v/>
      </c>
      <c r="AD2253" s="3" t="str">
        <f t="shared" si="575"/>
        <v/>
      </c>
      <c r="AE2253" s="3" t="str">
        <f t="shared" si="576"/>
        <v/>
      </c>
      <c r="AF2253" s="3">
        <f t="shared" si="577"/>
        <v>-7.7885613156293276E-3</v>
      </c>
      <c r="AG2253" s="3" t="str">
        <f t="shared" si="578"/>
        <v/>
      </c>
      <c r="AH2253" s="3" t="str">
        <f t="shared" si="579"/>
        <v/>
      </c>
    </row>
    <row r="2254" spans="1:34">
      <c r="A2254" s="16">
        <v>41619</v>
      </c>
      <c r="B2254">
        <v>180.82000732421881</v>
      </c>
      <c r="C2254">
        <v>180.8500061035156</v>
      </c>
      <c r="D2254">
        <v>178.5</v>
      </c>
      <c r="E2254">
        <v>178.7200012207031</v>
      </c>
      <c r="F2254">
        <v>146.97233581542969</v>
      </c>
      <c r="G2254">
        <v>130591000</v>
      </c>
      <c r="H2254">
        <v>15.420000076293951</v>
      </c>
      <c r="I2254">
        <v>2013</v>
      </c>
      <c r="J2254">
        <v>148.00565109252929</v>
      </c>
      <c r="K2254" s="3">
        <v>-1.1231051847350289E-2</v>
      </c>
      <c r="L2254" s="3">
        <v>-5.6197267636919346E-3</v>
      </c>
      <c r="M2254" s="3">
        <v>-1.084814000637113E-2</v>
      </c>
      <c r="N2254" s="3">
        <v>9.9458704741597348E-3</v>
      </c>
      <c r="O2254" s="3">
        <v>-1.244813278008294E-2</v>
      </c>
      <c r="P2254" s="3">
        <v>-6.8435751225615071E-3</v>
      </c>
      <c r="Q2254" s="3">
        <v>-1.2895653457583591E-2</v>
      </c>
      <c r="R2254" s="3">
        <v>-4.91642372834733E-3</v>
      </c>
      <c r="S2254" s="3" t="str">
        <f t="shared" si="564"/>
        <v/>
      </c>
      <c r="T2254" s="3">
        <f t="shared" si="565"/>
        <v>-1.1231051847350289E-2</v>
      </c>
      <c r="U2254" s="3" t="str">
        <f t="shared" si="566"/>
        <v/>
      </c>
      <c r="V2254" s="3" t="str">
        <f t="shared" si="567"/>
        <v/>
      </c>
      <c r="W2254" s="3" t="str">
        <f t="shared" si="568"/>
        <v/>
      </c>
      <c r="X2254" s="3">
        <f t="shared" si="569"/>
        <v>-1.244813278008294E-2</v>
      </c>
      <c r="Y2254" s="3" t="str">
        <f t="shared" si="570"/>
        <v/>
      </c>
      <c r="Z2254" s="3" t="str">
        <f t="shared" si="571"/>
        <v/>
      </c>
      <c r="AA2254" s="3" t="str">
        <f t="shared" si="572"/>
        <v/>
      </c>
      <c r="AB2254" s="3">
        <f t="shared" si="573"/>
        <v>-5.6197267636919346E-3</v>
      </c>
      <c r="AC2254" s="3" t="str">
        <f t="shared" si="574"/>
        <v/>
      </c>
      <c r="AD2254" s="3" t="str">
        <f t="shared" si="575"/>
        <v/>
      </c>
      <c r="AE2254" s="3" t="str">
        <f t="shared" si="576"/>
        <v/>
      </c>
      <c r="AF2254" s="3">
        <f t="shared" si="577"/>
        <v>-6.8435751225615071E-3</v>
      </c>
      <c r="AG2254" s="3" t="str">
        <f t="shared" si="578"/>
        <v/>
      </c>
      <c r="AH2254" s="3" t="str">
        <f t="shared" si="579"/>
        <v/>
      </c>
    </row>
    <row r="2255" spans="1:34">
      <c r="A2255" s="16">
        <v>41620</v>
      </c>
      <c r="B2255">
        <v>178.63999938964841</v>
      </c>
      <c r="C2255">
        <v>178.86000061035159</v>
      </c>
      <c r="D2255">
        <v>177.75999450683591</v>
      </c>
      <c r="E2255">
        <v>178.1300048828125</v>
      </c>
      <c r="F2255">
        <v>146.48713684082031</v>
      </c>
      <c r="G2255">
        <v>115565000</v>
      </c>
      <c r="H2255">
        <v>15.539999961853029</v>
      </c>
      <c r="I2255">
        <v>2013</v>
      </c>
      <c r="J2255">
        <v>147.995369720459</v>
      </c>
      <c r="K2255" s="3">
        <v>-3.301294573005209E-3</v>
      </c>
      <c r="L2255" s="3">
        <v>-4.526519224615444E-3</v>
      </c>
      <c r="M2255" s="3">
        <v>-1.6508213077264241E-2</v>
      </c>
      <c r="N2255" s="3">
        <v>-1.40175585627822E-3</v>
      </c>
      <c r="O2255" s="3">
        <v>-5.3715684160143828E-3</v>
      </c>
      <c r="P2255" s="3">
        <v>-6.5944334328301712E-3</v>
      </c>
      <c r="Q2255" s="3">
        <v>-1.8551240619113289E-2</v>
      </c>
      <c r="R2255" s="3">
        <v>-3.4757840509304079E-3</v>
      </c>
      <c r="S2255" s="3" t="str">
        <f t="shared" si="564"/>
        <v/>
      </c>
      <c r="T2255" s="3">
        <f t="shared" si="565"/>
        <v>-3.301294573005209E-3</v>
      </c>
      <c r="U2255" s="3" t="str">
        <f t="shared" si="566"/>
        <v/>
      </c>
      <c r="V2255" s="3" t="str">
        <f t="shared" si="567"/>
        <v/>
      </c>
      <c r="W2255" s="3" t="str">
        <f t="shared" si="568"/>
        <v/>
      </c>
      <c r="X2255" s="3">
        <f t="shared" si="569"/>
        <v>-5.3715684160143828E-3</v>
      </c>
      <c r="Y2255" s="3" t="str">
        <f t="shared" si="570"/>
        <v/>
      </c>
      <c r="Z2255" s="3" t="str">
        <f t="shared" si="571"/>
        <v/>
      </c>
      <c r="AA2255" s="3" t="str">
        <f t="shared" si="572"/>
        <v/>
      </c>
      <c r="AB2255" s="3">
        <f t="shared" si="573"/>
        <v>-4.526519224615444E-3</v>
      </c>
      <c r="AC2255" s="3" t="str">
        <f t="shared" si="574"/>
        <v/>
      </c>
      <c r="AD2255" s="3" t="str">
        <f t="shared" si="575"/>
        <v/>
      </c>
      <c r="AE2255" s="3" t="str">
        <f t="shared" si="576"/>
        <v/>
      </c>
      <c r="AF2255" s="3">
        <f t="shared" si="577"/>
        <v>-6.5944334328301712E-3</v>
      </c>
      <c r="AG2255" s="3" t="str">
        <f t="shared" si="578"/>
        <v/>
      </c>
      <c r="AH2255" s="3" t="str">
        <f t="shared" si="579"/>
        <v/>
      </c>
    </row>
    <row r="2256" spans="1:34">
      <c r="A2256" s="16">
        <v>41621</v>
      </c>
      <c r="B2256">
        <v>178.5</v>
      </c>
      <c r="C2256">
        <v>178.6600036621094</v>
      </c>
      <c r="D2256">
        <v>177.77000427246091</v>
      </c>
      <c r="E2256">
        <v>178.11000061035159</v>
      </c>
      <c r="F2256">
        <v>146.4706726074219</v>
      </c>
      <c r="G2256">
        <v>107808000</v>
      </c>
      <c r="H2256">
        <v>15.760000228881839</v>
      </c>
      <c r="I2256">
        <v>2013</v>
      </c>
      <c r="J2256">
        <v>147.94766921997069</v>
      </c>
      <c r="K2256" s="3">
        <v>-1.123937142435416E-4</v>
      </c>
      <c r="L2256" s="3">
        <v>-1.5640676875974702E-2</v>
      </c>
      <c r="M2256" s="3">
        <v>-1.596722044191301E-2</v>
      </c>
      <c r="N2256" s="3">
        <v>-6.471168822135942E-3</v>
      </c>
      <c r="O2256" s="3">
        <v>-2.0209992729096631E-3</v>
      </c>
      <c r="P2256" s="3">
        <v>-1.757493031757917E-2</v>
      </c>
      <c r="Q2256" s="3">
        <v>-1.7900582835160609E-2</v>
      </c>
      <c r="R2256" s="3">
        <v>-8.4231033058382865E-3</v>
      </c>
      <c r="S2256" s="3" t="str">
        <f t="shared" si="564"/>
        <v/>
      </c>
      <c r="T2256" s="3">
        <f t="shared" si="565"/>
        <v>-1.123937142435416E-4</v>
      </c>
      <c r="U2256" s="3" t="str">
        <f t="shared" si="566"/>
        <v/>
      </c>
      <c r="V2256" s="3" t="str">
        <f t="shared" si="567"/>
        <v/>
      </c>
      <c r="W2256" s="3" t="str">
        <f t="shared" si="568"/>
        <v/>
      </c>
      <c r="X2256" s="3">
        <f t="shared" si="569"/>
        <v>-2.0209992729096631E-3</v>
      </c>
      <c r="Y2256" s="3" t="str">
        <f t="shared" si="570"/>
        <v/>
      </c>
      <c r="Z2256" s="3" t="str">
        <f t="shared" si="571"/>
        <v/>
      </c>
      <c r="AA2256" s="3" t="str">
        <f t="shared" si="572"/>
        <v/>
      </c>
      <c r="AB2256" s="3">
        <f t="shared" si="573"/>
        <v>-1.5640676875974702E-2</v>
      </c>
      <c r="AC2256" s="3" t="str">
        <f t="shared" si="574"/>
        <v/>
      </c>
      <c r="AD2256" s="3" t="str">
        <f t="shared" si="575"/>
        <v/>
      </c>
      <c r="AE2256" s="3" t="str">
        <f t="shared" si="576"/>
        <v/>
      </c>
      <c r="AF2256" s="3">
        <f t="shared" si="577"/>
        <v>-1.757493031757917E-2</v>
      </c>
      <c r="AG2256" s="3" t="str">
        <f t="shared" si="578"/>
        <v/>
      </c>
      <c r="AH2256" s="3" t="str">
        <f t="shared" si="579"/>
        <v/>
      </c>
    </row>
    <row r="2257" spans="1:34">
      <c r="A2257" s="16">
        <v>41624</v>
      </c>
      <c r="B2257">
        <v>178.94999694824219</v>
      </c>
      <c r="C2257">
        <v>179.80999755859381</v>
      </c>
      <c r="D2257">
        <v>178.8999938964844</v>
      </c>
      <c r="E2257">
        <v>179.2200012207031</v>
      </c>
      <c r="F2257">
        <v>147.3835144042969</v>
      </c>
      <c r="G2257">
        <v>96195000</v>
      </c>
      <c r="H2257">
        <v>16.030000686645511</v>
      </c>
      <c r="I2257">
        <v>2013</v>
      </c>
      <c r="J2257">
        <v>147.91353912353509</v>
      </c>
      <c r="K2257" s="3">
        <v>6.232249641685339E-3</v>
      </c>
      <c r="L2257" s="3">
        <v>-1.20178985800321E-2</v>
      </c>
      <c r="M2257" s="3">
        <v>-7.2566711855557298E-3</v>
      </c>
      <c r="N2257" s="3">
        <v>-4.6101157078756172E-3</v>
      </c>
      <c r="O2257" s="3">
        <v>4.435423521563342E-3</v>
      </c>
      <c r="P2257" s="3">
        <v>-2.0066149460432729E-2</v>
      </c>
      <c r="Q2257" s="3">
        <v>-1.5343733956633691E-2</v>
      </c>
      <c r="R2257" s="3">
        <v>-1.271873649601429E-2</v>
      </c>
      <c r="S2257" s="3" t="str">
        <f t="shared" si="564"/>
        <v/>
      </c>
      <c r="T2257" s="3">
        <f t="shared" si="565"/>
        <v>6.232249641685339E-3</v>
      </c>
      <c r="U2257" s="3" t="str">
        <f t="shared" si="566"/>
        <v/>
      </c>
      <c r="V2257" s="3" t="str">
        <f t="shared" si="567"/>
        <v/>
      </c>
      <c r="W2257" s="3" t="str">
        <f t="shared" si="568"/>
        <v/>
      </c>
      <c r="X2257" s="3">
        <f t="shared" si="569"/>
        <v>4.435423521563342E-3</v>
      </c>
      <c r="Y2257" s="3" t="str">
        <f t="shared" si="570"/>
        <v/>
      </c>
      <c r="Z2257" s="3" t="str">
        <f t="shared" si="571"/>
        <v/>
      </c>
      <c r="AA2257" s="3" t="str">
        <f t="shared" si="572"/>
        <v/>
      </c>
      <c r="AB2257" s="3">
        <f t="shared" si="573"/>
        <v>-1.20178985800321E-2</v>
      </c>
      <c r="AC2257" s="3" t="str">
        <f t="shared" si="574"/>
        <v/>
      </c>
      <c r="AD2257" s="3" t="str">
        <f t="shared" si="575"/>
        <v/>
      </c>
      <c r="AE2257" s="3" t="str">
        <f t="shared" si="576"/>
        <v/>
      </c>
      <c r="AF2257" s="3">
        <f t="shared" si="577"/>
        <v>-2.0066149460432729E-2</v>
      </c>
      <c r="AG2257" s="3" t="str">
        <f t="shared" si="578"/>
        <v/>
      </c>
      <c r="AH2257" s="3" t="str">
        <f t="shared" si="579"/>
        <v/>
      </c>
    </row>
    <row r="2258" spans="1:34">
      <c r="A2258" s="16">
        <v>41625</v>
      </c>
      <c r="B2258">
        <v>179.3800048828125</v>
      </c>
      <c r="C2258">
        <v>179.4100036621094</v>
      </c>
      <c r="D2258">
        <v>178.25</v>
      </c>
      <c r="E2258">
        <v>178.6499938964844</v>
      </c>
      <c r="F2258">
        <v>146.91474914550781</v>
      </c>
      <c r="G2258">
        <v>89886000</v>
      </c>
      <c r="H2258">
        <v>16.20999908447266</v>
      </c>
      <c r="I2258">
        <v>2013</v>
      </c>
      <c r="J2258">
        <v>147.88187713623049</v>
      </c>
      <c r="K2258" s="3">
        <v>-3.1805813607019839E-3</v>
      </c>
      <c r="L2258" s="3">
        <v>-1.16184710900965E-2</v>
      </c>
      <c r="M2258" s="3">
        <v>-6.1195430642081439E-3</v>
      </c>
      <c r="N2258" s="3">
        <v>-4.2917545054373951E-3</v>
      </c>
      <c r="O2258" s="3">
        <v>-5.4123491468377471E-3</v>
      </c>
      <c r="P2258" s="3">
        <v>-1.6542215729814961E-2</v>
      </c>
      <c r="Q2258" s="3">
        <v>-1.107096240981398E-2</v>
      </c>
      <c r="R2258" s="3">
        <v>-9.2520548380915502E-3</v>
      </c>
      <c r="S2258" s="3" t="str">
        <f t="shared" si="564"/>
        <v/>
      </c>
      <c r="T2258" s="3">
        <f t="shared" si="565"/>
        <v>-3.1805813607019839E-3</v>
      </c>
      <c r="U2258" s="3" t="str">
        <f t="shared" si="566"/>
        <v/>
      </c>
      <c r="V2258" s="3" t="str">
        <f t="shared" si="567"/>
        <v/>
      </c>
      <c r="W2258" s="3" t="str">
        <f t="shared" si="568"/>
        <v/>
      </c>
      <c r="X2258" s="3">
        <f t="shared" si="569"/>
        <v>-5.4123491468377471E-3</v>
      </c>
      <c r="Y2258" s="3" t="str">
        <f t="shared" si="570"/>
        <v/>
      </c>
      <c r="Z2258" s="3" t="str">
        <f t="shared" si="571"/>
        <v/>
      </c>
      <c r="AA2258" s="3" t="str">
        <f t="shared" si="572"/>
        <v/>
      </c>
      <c r="AB2258" s="3">
        <f t="shared" si="573"/>
        <v>-1.16184710900965E-2</v>
      </c>
      <c r="AC2258" s="3" t="str">
        <f t="shared" si="574"/>
        <v/>
      </c>
      <c r="AD2258" s="3" t="str">
        <f t="shared" si="575"/>
        <v/>
      </c>
      <c r="AE2258" s="3" t="str">
        <f t="shared" si="576"/>
        <v/>
      </c>
      <c r="AF2258" s="3">
        <f t="shared" si="577"/>
        <v>-1.6542215729814961E-2</v>
      </c>
      <c r="AG2258" s="3" t="str">
        <f t="shared" si="578"/>
        <v/>
      </c>
      <c r="AH2258" s="3" t="str">
        <f t="shared" si="579"/>
        <v/>
      </c>
    </row>
    <row r="2259" spans="1:34">
      <c r="A2259" s="16">
        <v>41626</v>
      </c>
      <c r="B2259">
        <v>178.91999816894531</v>
      </c>
      <c r="C2259">
        <v>181.72999572753909</v>
      </c>
      <c r="D2259">
        <v>177.32000732421881</v>
      </c>
      <c r="E2259">
        <v>181.69999694824219</v>
      </c>
      <c r="F2259">
        <v>149.42295837402341</v>
      </c>
      <c r="G2259">
        <v>234906000</v>
      </c>
      <c r="H2259">
        <v>13.80000019073486</v>
      </c>
      <c r="I2259">
        <v>2013</v>
      </c>
      <c r="J2259">
        <v>147.99166030883791</v>
      </c>
      <c r="K2259" s="3">
        <v>1.7072548829194959E-2</v>
      </c>
      <c r="L2259" s="3">
        <v>1.6674039675543369E-2</v>
      </c>
      <c r="M2259" s="3">
        <v>1.0960609364827789E-2</v>
      </c>
      <c r="N2259" s="3">
        <v>1.4913426571571129E-2</v>
      </c>
      <c r="O2259" s="3">
        <v>-7.4446494134013941E-3</v>
      </c>
      <c r="P2259" s="3">
        <v>-7.8334483377465736E-3</v>
      </c>
      <c r="Q2259" s="3">
        <v>-1.340893818844646E-2</v>
      </c>
      <c r="R2259" s="3">
        <v>-9.5514241564965685E-3</v>
      </c>
      <c r="S2259" s="3" t="str">
        <f t="shared" si="564"/>
        <v/>
      </c>
      <c r="T2259" s="3">
        <f t="shared" si="565"/>
        <v>1.7072548829194959E-2</v>
      </c>
      <c r="U2259" s="3" t="str">
        <f t="shared" si="566"/>
        <v/>
      </c>
      <c r="V2259" s="3" t="str">
        <f t="shared" si="567"/>
        <v/>
      </c>
      <c r="W2259" s="3" t="str">
        <f t="shared" si="568"/>
        <v/>
      </c>
      <c r="X2259" s="3">
        <f t="shared" si="569"/>
        <v>-7.4446494134013941E-3</v>
      </c>
      <c r="Y2259" s="3" t="str">
        <f t="shared" si="570"/>
        <v/>
      </c>
      <c r="Z2259" s="3" t="str">
        <f t="shared" si="571"/>
        <v/>
      </c>
      <c r="AA2259" s="3" t="str">
        <f t="shared" si="572"/>
        <v/>
      </c>
      <c r="AB2259" s="3">
        <f t="shared" si="573"/>
        <v>1.6674039675543369E-2</v>
      </c>
      <c r="AC2259" s="3" t="str">
        <f t="shared" si="574"/>
        <v/>
      </c>
      <c r="AD2259" s="3" t="str">
        <f t="shared" si="575"/>
        <v/>
      </c>
      <c r="AE2259" s="3" t="str">
        <f t="shared" si="576"/>
        <v/>
      </c>
      <c r="AF2259" s="3">
        <f t="shared" si="577"/>
        <v>-7.8334483377465736E-3</v>
      </c>
      <c r="AG2259" s="3" t="str">
        <f t="shared" si="578"/>
        <v/>
      </c>
      <c r="AH2259" s="3" t="str">
        <f t="shared" si="579"/>
        <v/>
      </c>
    </row>
    <row r="2260" spans="1:34">
      <c r="A2260" s="16">
        <v>41627</v>
      </c>
      <c r="B2260">
        <v>181.17999267578119</v>
      </c>
      <c r="C2260">
        <v>181.69999694824219</v>
      </c>
      <c r="D2260">
        <v>180.71000671386719</v>
      </c>
      <c r="E2260">
        <v>181.49000549316409</v>
      </c>
      <c r="F2260">
        <v>149.2503356933594</v>
      </c>
      <c r="G2260">
        <v>136531200</v>
      </c>
      <c r="H2260">
        <v>14.14999961853027</v>
      </c>
      <c r="I2260">
        <v>2013</v>
      </c>
      <c r="J2260">
        <v>148.11584091186521</v>
      </c>
      <c r="K2260" s="3">
        <v>-1.155262099897469E-3</v>
      </c>
      <c r="L2260" s="3">
        <v>1.8863081852311E-2</v>
      </c>
      <c r="M2260" s="3">
        <v>1.4251178525055421E-2</v>
      </c>
      <c r="N2260" s="3">
        <v>1.6922174175942439E-2</v>
      </c>
      <c r="O2260" s="3">
        <v>-5.4484878976470696E-3</v>
      </c>
      <c r="P2260" s="3">
        <v>-4.5472269488041617E-3</v>
      </c>
      <c r="Q2260" s="3">
        <v>-9.0532865490373648E-3</v>
      </c>
      <c r="R2260" s="3">
        <v>-6.4436257556934606E-3</v>
      </c>
      <c r="S2260" s="3" t="str">
        <f t="shared" si="564"/>
        <v/>
      </c>
      <c r="T2260" s="3">
        <f t="shared" si="565"/>
        <v>-1.155262099897469E-3</v>
      </c>
      <c r="U2260" s="3" t="str">
        <f t="shared" si="566"/>
        <v/>
      </c>
      <c r="V2260" s="3" t="str">
        <f t="shared" si="567"/>
        <v/>
      </c>
      <c r="W2260" s="3" t="str">
        <f t="shared" si="568"/>
        <v/>
      </c>
      <c r="X2260" s="3">
        <f t="shared" si="569"/>
        <v>-5.4484878976470696E-3</v>
      </c>
      <c r="Y2260" s="3" t="str">
        <f t="shared" si="570"/>
        <v/>
      </c>
      <c r="Z2260" s="3" t="str">
        <f t="shared" si="571"/>
        <v/>
      </c>
      <c r="AA2260" s="3" t="str">
        <f t="shared" si="572"/>
        <v/>
      </c>
      <c r="AB2260" s="3">
        <f t="shared" si="573"/>
        <v>1.8863081852311E-2</v>
      </c>
      <c r="AC2260" s="3" t="str">
        <f t="shared" si="574"/>
        <v/>
      </c>
      <c r="AD2260" s="3" t="str">
        <f t="shared" si="575"/>
        <v/>
      </c>
      <c r="AE2260" s="3" t="str">
        <f t="shared" si="576"/>
        <v/>
      </c>
      <c r="AF2260" s="3">
        <f t="shared" si="577"/>
        <v>-4.5472269488041617E-3</v>
      </c>
      <c r="AG2260" s="3" t="str">
        <f t="shared" si="578"/>
        <v/>
      </c>
      <c r="AH2260" s="3" t="str">
        <f t="shared" si="579"/>
        <v/>
      </c>
    </row>
    <row r="2261" spans="1:34">
      <c r="A2261" s="16">
        <v>41628</v>
      </c>
      <c r="B2261">
        <v>180.69000244140619</v>
      </c>
      <c r="C2261">
        <v>181.99000549316409</v>
      </c>
      <c r="D2261">
        <v>180.57000732421881</v>
      </c>
      <c r="E2261">
        <v>181.55999755859381</v>
      </c>
      <c r="F2261">
        <v>150.11842346191409</v>
      </c>
      <c r="G2261">
        <v>197087000</v>
      </c>
      <c r="H2261">
        <v>13.789999961853029</v>
      </c>
      <c r="I2261">
        <v>2013</v>
      </c>
      <c r="J2261">
        <v>148.2242126464844</v>
      </c>
      <c r="K2261" s="3">
        <v>5.8163203755750006E-3</v>
      </c>
      <c r="L2261" s="3">
        <v>2.490430875721494E-2</v>
      </c>
      <c r="M2261" s="3">
        <v>8.8741116351491733E-3</v>
      </c>
      <c r="N2261" s="3">
        <v>1.4649680346233479E-2</v>
      </c>
      <c r="O2261" s="3">
        <v>-5.0691395729776101E-3</v>
      </c>
      <c r="P2261" s="3">
        <v>-4.435423521563342E-3</v>
      </c>
      <c r="Q2261" s="3">
        <v>-2.000660477696059E-2</v>
      </c>
      <c r="R2261" s="3">
        <v>-1.4396066284090179E-2</v>
      </c>
      <c r="S2261" s="3" t="str">
        <f t="shared" si="564"/>
        <v/>
      </c>
      <c r="T2261" s="3">
        <f t="shared" si="565"/>
        <v>5.8163203755750006E-3</v>
      </c>
      <c r="U2261" s="3" t="str">
        <f t="shared" si="566"/>
        <v/>
      </c>
      <c r="V2261" s="3" t="str">
        <f t="shared" si="567"/>
        <v/>
      </c>
      <c r="W2261" s="3" t="str">
        <f t="shared" si="568"/>
        <v/>
      </c>
      <c r="X2261" s="3">
        <f t="shared" si="569"/>
        <v>-5.0691395729776101E-3</v>
      </c>
      <c r="Y2261" s="3" t="str">
        <f t="shared" si="570"/>
        <v/>
      </c>
      <c r="Z2261" s="3" t="str">
        <f t="shared" si="571"/>
        <v/>
      </c>
      <c r="AA2261" s="3" t="str">
        <f t="shared" si="572"/>
        <v/>
      </c>
      <c r="AB2261" s="3">
        <f t="shared" si="573"/>
        <v>2.490430875721494E-2</v>
      </c>
      <c r="AC2261" s="3" t="str">
        <f t="shared" si="574"/>
        <v/>
      </c>
      <c r="AD2261" s="3" t="str">
        <f t="shared" si="575"/>
        <v/>
      </c>
      <c r="AE2261" s="3" t="str">
        <f t="shared" si="576"/>
        <v/>
      </c>
      <c r="AF2261" s="3">
        <f t="shared" si="577"/>
        <v>-4.435423521563342E-3</v>
      </c>
      <c r="AG2261" s="3" t="str">
        <f t="shared" si="578"/>
        <v/>
      </c>
      <c r="AH2261" s="3" t="str">
        <f t="shared" si="579"/>
        <v/>
      </c>
    </row>
    <row r="2262" spans="1:34">
      <c r="A2262" s="16">
        <v>41631</v>
      </c>
      <c r="B2262">
        <v>182.44999694824219</v>
      </c>
      <c r="C2262">
        <v>182.63999938964841</v>
      </c>
      <c r="D2262">
        <v>182.07000732421881</v>
      </c>
      <c r="E2262">
        <v>182.5299987792969</v>
      </c>
      <c r="F2262">
        <v>150.9205017089844</v>
      </c>
      <c r="G2262">
        <v>85598000</v>
      </c>
      <c r="H2262">
        <v>13.039999961853029</v>
      </c>
      <c r="I2262">
        <v>2013</v>
      </c>
      <c r="J2262">
        <v>148.3356826782227</v>
      </c>
      <c r="K2262" s="3">
        <v>5.3429700936993294E-3</v>
      </c>
      <c r="L2262" s="3">
        <v>2.399852737250496E-2</v>
      </c>
      <c r="M2262" s="3">
        <v>1.169221692444E-2</v>
      </c>
      <c r="N2262" s="3">
        <v>1.499350410790767E-2</v>
      </c>
      <c r="O2262" s="3">
        <v>2.8090425891331709E-3</v>
      </c>
      <c r="P2262" s="3">
        <v>-1.0601461240615669E-2</v>
      </c>
      <c r="Q2262" s="3">
        <v>-2.249165771523598E-2</v>
      </c>
      <c r="R2262" s="3">
        <v>-1.9301976005193119E-2</v>
      </c>
      <c r="S2262" s="3" t="str">
        <f t="shared" si="564"/>
        <v/>
      </c>
      <c r="T2262" s="3">
        <f t="shared" si="565"/>
        <v>5.3429700936993294E-3</v>
      </c>
      <c r="U2262" s="3" t="str">
        <f t="shared" si="566"/>
        <v/>
      </c>
      <c r="V2262" s="3" t="str">
        <f t="shared" si="567"/>
        <v/>
      </c>
      <c r="W2262" s="3" t="str">
        <f t="shared" si="568"/>
        <v/>
      </c>
      <c r="X2262" s="3">
        <f t="shared" si="569"/>
        <v>2.8090425891331709E-3</v>
      </c>
      <c r="Y2262" s="3" t="str">
        <f t="shared" si="570"/>
        <v/>
      </c>
      <c r="Z2262" s="3" t="str">
        <f t="shared" si="571"/>
        <v/>
      </c>
      <c r="AA2262" s="3" t="str">
        <f t="shared" si="572"/>
        <v/>
      </c>
      <c r="AB2262" s="3">
        <f t="shared" si="573"/>
        <v>2.399852737250496E-2</v>
      </c>
      <c r="AC2262" s="3" t="str">
        <f t="shared" si="574"/>
        <v/>
      </c>
      <c r="AD2262" s="3" t="str">
        <f t="shared" si="575"/>
        <v/>
      </c>
      <c r="AE2262" s="3" t="str">
        <f t="shared" si="576"/>
        <v/>
      </c>
      <c r="AF2262" s="3">
        <f t="shared" si="577"/>
        <v>-1.0601461240615669E-2</v>
      </c>
      <c r="AG2262" s="3" t="str">
        <f t="shared" si="578"/>
        <v/>
      </c>
      <c r="AH2262" s="3" t="str">
        <f t="shared" si="579"/>
        <v/>
      </c>
    </row>
    <row r="2263" spans="1:34">
      <c r="A2263" s="16">
        <v>41632</v>
      </c>
      <c r="B2263">
        <v>182.53999328613281</v>
      </c>
      <c r="C2263">
        <v>183.00999450683591</v>
      </c>
      <c r="D2263">
        <v>182.5299987792969</v>
      </c>
      <c r="E2263">
        <v>182.92999267578119</v>
      </c>
      <c r="F2263">
        <v>151.2511901855469</v>
      </c>
      <c r="G2263">
        <v>45368800</v>
      </c>
      <c r="H2263">
        <v>12.47999954223633</v>
      </c>
      <c r="I2263">
        <v>2013</v>
      </c>
      <c r="J2263">
        <v>148.471085357666</v>
      </c>
      <c r="K2263" s="3">
        <v>2.1911435014982938E-3</v>
      </c>
      <c r="L2263" s="3">
        <v>2.9516716771194721E-2</v>
      </c>
      <c r="M2263" s="3">
        <v>1.755530656061732E-2</v>
      </c>
      <c r="N2263" s="3">
        <v>1.823075539477825E-2</v>
      </c>
      <c r="O2263" s="3">
        <v>0</v>
      </c>
      <c r="P2263" s="3">
        <v>-7.4446494134013941E-3</v>
      </c>
      <c r="Q2263" s="3">
        <v>-1.8976446339038722E-2</v>
      </c>
      <c r="R2263" s="3">
        <v>-1.8324738244574479E-2</v>
      </c>
      <c r="S2263" s="3">
        <f t="shared" si="564"/>
        <v>2.1911435014982938E-3</v>
      </c>
      <c r="T2263" s="3" t="str">
        <f t="shared" si="565"/>
        <v/>
      </c>
      <c r="U2263" s="3" t="str">
        <f t="shared" si="566"/>
        <v/>
      </c>
      <c r="V2263" s="3" t="str">
        <f t="shared" si="567"/>
        <v/>
      </c>
      <c r="W2263" s="3">
        <f t="shared" si="568"/>
        <v>0</v>
      </c>
      <c r="X2263" s="3" t="str">
        <f t="shared" si="569"/>
        <v/>
      </c>
      <c r="Y2263" s="3" t="str">
        <f t="shared" si="570"/>
        <v/>
      </c>
      <c r="Z2263" s="3" t="str">
        <f t="shared" si="571"/>
        <v/>
      </c>
      <c r="AA2263" s="3" t="str">
        <f t="shared" si="572"/>
        <v/>
      </c>
      <c r="AB2263" s="3">
        <f t="shared" si="573"/>
        <v>2.9516716771194721E-2</v>
      </c>
      <c r="AC2263" s="3" t="str">
        <f t="shared" si="574"/>
        <v/>
      </c>
      <c r="AD2263" s="3" t="str">
        <f t="shared" si="575"/>
        <v/>
      </c>
      <c r="AE2263" s="3" t="str">
        <f t="shared" si="576"/>
        <v/>
      </c>
      <c r="AF2263" s="3">
        <f t="shared" si="577"/>
        <v>-7.4446494134013941E-3</v>
      </c>
      <c r="AG2263" s="3" t="str">
        <f t="shared" si="578"/>
        <v/>
      </c>
      <c r="AH2263" s="3" t="str">
        <f t="shared" si="579"/>
        <v/>
      </c>
    </row>
    <row r="2264" spans="1:34">
      <c r="A2264" s="16">
        <v>41634</v>
      </c>
      <c r="B2264">
        <v>183.3399963378906</v>
      </c>
      <c r="C2264">
        <v>183.96000671386719</v>
      </c>
      <c r="D2264">
        <v>183.32000732421881</v>
      </c>
      <c r="E2264">
        <v>183.86000061035159</v>
      </c>
      <c r="F2264">
        <v>152.02015686035159</v>
      </c>
      <c r="G2264">
        <v>63365000</v>
      </c>
      <c r="H2264">
        <v>12.329999923706049</v>
      </c>
      <c r="I2264">
        <v>2013</v>
      </c>
      <c r="J2264">
        <v>148.64288330078119</v>
      </c>
      <c r="K2264" s="3">
        <v>5.0840371825262576E-3</v>
      </c>
      <c r="L2264" s="3">
        <v>1.7381522321536561E-2</v>
      </c>
      <c r="M2264" s="3">
        <v>3.4345382189890472E-2</v>
      </c>
      <c r="N2264" s="3">
        <v>2.3124658668951081E-2</v>
      </c>
      <c r="O2264" s="3">
        <v>2.132043208074474E-3</v>
      </c>
      <c r="P2264" s="3">
        <v>-6.218985377007602E-3</v>
      </c>
      <c r="Q2264" s="3">
        <v>-7.8334483377465736E-3</v>
      </c>
      <c r="R2264" s="3">
        <v>-1.8596333228725451E-2</v>
      </c>
      <c r="S2264" s="3">
        <f t="shared" si="564"/>
        <v>5.0840371825262576E-3</v>
      </c>
      <c r="T2264" s="3" t="str">
        <f t="shared" si="565"/>
        <v/>
      </c>
      <c r="U2264" s="3" t="str">
        <f t="shared" si="566"/>
        <v/>
      </c>
      <c r="V2264" s="3" t="str">
        <f t="shared" si="567"/>
        <v/>
      </c>
      <c r="W2264" s="3">
        <f t="shared" si="568"/>
        <v>2.132043208074474E-3</v>
      </c>
      <c r="X2264" s="3" t="str">
        <f t="shared" si="569"/>
        <v/>
      </c>
      <c r="Y2264" s="3" t="str">
        <f t="shared" si="570"/>
        <v/>
      </c>
      <c r="Z2264" s="3" t="str">
        <f t="shared" si="571"/>
        <v/>
      </c>
      <c r="AA2264" s="3" t="str">
        <f t="shared" si="572"/>
        <v/>
      </c>
      <c r="AB2264" s="3">
        <f t="shared" si="573"/>
        <v>1.7381522321536561E-2</v>
      </c>
      <c r="AC2264" s="3" t="str">
        <f t="shared" si="574"/>
        <v/>
      </c>
      <c r="AD2264" s="3" t="str">
        <f t="shared" si="575"/>
        <v/>
      </c>
      <c r="AE2264" s="3" t="str">
        <f t="shared" si="576"/>
        <v/>
      </c>
      <c r="AF2264" s="3">
        <f t="shared" si="577"/>
        <v>-6.218985377007602E-3</v>
      </c>
      <c r="AG2264" s="3" t="str">
        <f t="shared" si="578"/>
        <v/>
      </c>
      <c r="AH2264" s="3" t="str">
        <f t="shared" si="579"/>
        <v/>
      </c>
    </row>
    <row r="2265" spans="1:34">
      <c r="A2265" s="16">
        <v>41635</v>
      </c>
      <c r="B2265">
        <v>184.1000061035156</v>
      </c>
      <c r="C2265">
        <v>184.17999267578119</v>
      </c>
      <c r="D2265">
        <v>183.6600036621094</v>
      </c>
      <c r="E2265">
        <v>183.8500061035156</v>
      </c>
      <c r="F2265">
        <v>152.01190185546881</v>
      </c>
      <c r="G2265">
        <v>61814000</v>
      </c>
      <c r="H2265">
        <v>12.460000038146971</v>
      </c>
      <c r="I2265">
        <v>2013</v>
      </c>
      <c r="J2265">
        <v>148.79617996215819</v>
      </c>
      <c r="K2265" s="3">
        <v>-5.4302041606169027E-5</v>
      </c>
      <c r="L2265" s="3">
        <v>1.850291424324246E-2</v>
      </c>
      <c r="M2265" s="3">
        <v>3.7715018081429852E-2</v>
      </c>
      <c r="N2265" s="3">
        <v>2.0584197449464488E-2</v>
      </c>
      <c r="O2265" s="3">
        <v>-1.0877675817375641E-3</v>
      </c>
      <c r="P2265" s="3">
        <v>-5.0691395729776101E-3</v>
      </c>
      <c r="Q2265" s="3">
        <v>-4.5472269488041617E-3</v>
      </c>
      <c r="R2265" s="3">
        <v>-2.098049853915962E-2</v>
      </c>
      <c r="S2265" s="3">
        <f t="shared" si="564"/>
        <v>-5.4302041606169027E-5</v>
      </c>
      <c r="T2265" s="3" t="str">
        <f t="shared" si="565"/>
        <v/>
      </c>
      <c r="U2265" s="3" t="str">
        <f t="shared" si="566"/>
        <v/>
      </c>
      <c r="V2265" s="3" t="str">
        <f t="shared" si="567"/>
        <v/>
      </c>
      <c r="W2265" s="3">
        <f t="shared" si="568"/>
        <v>-1.0877675817375641E-3</v>
      </c>
      <c r="X2265" s="3" t="str">
        <f t="shared" si="569"/>
        <v/>
      </c>
      <c r="Y2265" s="3" t="str">
        <f t="shared" si="570"/>
        <v/>
      </c>
      <c r="Z2265" s="3" t="str">
        <f t="shared" si="571"/>
        <v/>
      </c>
      <c r="AA2265" s="3" t="str">
        <f t="shared" si="572"/>
        <v/>
      </c>
      <c r="AB2265" s="3">
        <f t="shared" si="573"/>
        <v>1.850291424324246E-2</v>
      </c>
      <c r="AC2265" s="3" t="str">
        <f t="shared" si="574"/>
        <v/>
      </c>
      <c r="AD2265" s="3" t="str">
        <f t="shared" si="575"/>
        <v/>
      </c>
      <c r="AE2265" s="3" t="str">
        <f t="shared" si="576"/>
        <v/>
      </c>
      <c r="AF2265" s="3">
        <f t="shared" si="577"/>
        <v>-5.0691395729776101E-3</v>
      </c>
      <c r="AG2265" s="3" t="str">
        <f t="shared" si="578"/>
        <v/>
      </c>
      <c r="AH2265" s="3" t="str">
        <f t="shared" si="579"/>
        <v/>
      </c>
    </row>
    <row r="2266" spans="1:34">
      <c r="A2266" s="16">
        <v>41638</v>
      </c>
      <c r="B2266">
        <v>183.8699951171875</v>
      </c>
      <c r="C2266">
        <v>184.02000427246091</v>
      </c>
      <c r="D2266">
        <v>183.58000183105469</v>
      </c>
      <c r="E2266">
        <v>183.82000732421881</v>
      </c>
      <c r="F2266">
        <v>151.9870910644531</v>
      </c>
      <c r="G2266">
        <v>56857000</v>
      </c>
      <c r="H2266">
        <v>13.560000419616699</v>
      </c>
      <c r="I2266">
        <v>2013</v>
      </c>
      <c r="J2266">
        <v>148.95316696166989</v>
      </c>
      <c r="K2266" s="3">
        <v>-1.6321610816505411E-4</v>
      </c>
      <c r="L2266" s="3">
        <v>1.244795648292407E-2</v>
      </c>
      <c r="M2266" s="3">
        <v>3.766227299178615E-2</v>
      </c>
      <c r="N2266" s="3">
        <v>2.1093690734669709E-2</v>
      </c>
      <c r="O2266" s="3">
        <v>-1.4686117133382299E-3</v>
      </c>
      <c r="P2266" s="3">
        <v>2.8090425891331709E-3</v>
      </c>
      <c r="Q2266" s="3">
        <v>-4.435423521563342E-3</v>
      </c>
      <c r="R2266" s="3">
        <v>-2.03314512474102E-2</v>
      </c>
      <c r="S2266" s="3">
        <f t="shared" si="564"/>
        <v>-1.6321610816505411E-4</v>
      </c>
      <c r="T2266" s="3" t="str">
        <f t="shared" si="565"/>
        <v/>
      </c>
      <c r="U2266" s="3" t="str">
        <f t="shared" si="566"/>
        <v/>
      </c>
      <c r="V2266" s="3" t="str">
        <f t="shared" si="567"/>
        <v/>
      </c>
      <c r="W2266" s="3">
        <f t="shared" si="568"/>
        <v>-1.4686117133382299E-3</v>
      </c>
      <c r="X2266" s="3" t="str">
        <f t="shared" si="569"/>
        <v/>
      </c>
      <c r="Y2266" s="3" t="str">
        <f t="shared" si="570"/>
        <v/>
      </c>
      <c r="Z2266" s="3" t="str">
        <f t="shared" si="571"/>
        <v/>
      </c>
      <c r="AA2266" s="3" t="str">
        <f t="shared" si="572"/>
        <v/>
      </c>
      <c r="AB2266" s="3">
        <f t="shared" si="573"/>
        <v>1.244795648292407E-2</v>
      </c>
      <c r="AC2266" s="3" t="str">
        <f t="shared" si="574"/>
        <v/>
      </c>
      <c r="AD2266" s="3" t="str">
        <f t="shared" si="575"/>
        <v/>
      </c>
      <c r="AE2266" s="3" t="str">
        <f t="shared" si="576"/>
        <v/>
      </c>
      <c r="AF2266" s="3">
        <f t="shared" si="577"/>
        <v>2.8090425891331709E-3</v>
      </c>
      <c r="AG2266" s="3" t="str">
        <f t="shared" si="578"/>
        <v/>
      </c>
      <c r="AH2266" s="3" t="str">
        <f t="shared" si="579"/>
        <v/>
      </c>
    </row>
    <row r="2267" spans="1:34">
      <c r="A2267" s="16">
        <v>41639</v>
      </c>
      <c r="B2267">
        <v>184.07000732421881</v>
      </c>
      <c r="C2267">
        <v>184.69000244140619</v>
      </c>
      <c r="D2267">
        <v>183.92999267578119</v>
      </c>
      <c r="E2267">
        <v>184.69000244140619</v>
      </c>
      <c r="F2267">
        <v>152.70640563964841</v>
      </c>
      <c r="G2267">
        <v>86119900</v>
      </c>
      <c r="H2267">
        <v>13.72000026702881</v>
      </c>
      <c r="I2267">
        <v>2013</v>
      </c>
      <c r="J2267">
        <v>149.16544494628911</v>
      </c>
      <c r="K2267" s="3">
        <v>4.7327346694876482E-3</v>
      </c>
      <c r="L2267" s="3">
        <v>1.183340838680591E-2</v>
      </c>
      <c r="M2267" s="3">
        <v>3.6115920134391688E-2</v>
      </c>
      <c r="N2267" s="3">
        <v>2.8597167591857039E-2</v>
      </c>
      <c r="O2267" s="3">
        <v>5.983317766302676E-4</v>
      </c>
      <c r="P2267" s="3">
        <v>0</v>
      </c>
      <c r="Q2267" s="3">
        <v>-1.0601461240615669E-2</v>
      </c>
      <c r="R2267" s="3">
        <v>-1.7780931018575141E-2</v>
      </c>
      <c r="S2267" s="3" t="str">
        <f t="shared" si="564"/>
        <v/>
      </c>
      <c r="T2267" s="3">
        <f t="shared" si="565"/>
        <v>4.7327346694876482E-3</v>
      </c>
      <c r="U2267" s="3" t="str">
        <f t="shared" si="566"/>
        <v/>
      </c>
      <c r="V2267" s="3" t="str">
        <f t="shared" si="567"/>
        <v/>
      </c>
      <c r="W2267" s="3" t="str">
        <f t="shared" si="568"/>
        <v/>
      </c>
      <c r="X2267" s="3">
        <f t="shared" si="569"/>
        <v>5.983317766302676E-4</v>
      </c>
      <c r="Y2267" s="3" t="str">
        <f t="shared" si="570"/>
        <v/>
      </c>
      <c r="Z2267" s="3" t="str">
        <f t="shared" si="571"/>
        <v/>
      </c>
      <c r="AA2267" s="3">
        <f t="shared" si="572"/>
        <v>1.183340838680591E-2</v>
      </c>
      <c r="AB2267" s="3" t="str">
        <f t="shared" si="573"/>
        <v/>
      </c>
      <c r="AC2267" s="3" t="str">
        <f t="shared" si="574"/>
        <v/>
      </c>
      <c r="AD2267" s="3" t="str">
        <f t="shared" si="575"/>
        <v/>
      </c>
      <c r="AE2267" s="3">
        <f t="shared" si="576"/>
        <v>0</v>
      </c>
      <c r="AF2267" s="3" t="str">
        <f t="shared" si="577"/>
        <v/>
      </c>
      <c r="AG2267" s="3" t="str">
        <f t="shared" si="578"/>
        <v/>
      </c>
      <c r="AH2267" s="3" t="str">
        <f t="shared" si="579"/>
        <v/>
      </c>
    </row>
    <row r="2268" spans="1:34">
      <c r="A2268" s="16">
        <v>41641</v>
      </c>
      <c r="B2268">
        <v>183.97999572753909</v>
      </c>
      <c r="C2268">
        <v>184.07000732421881</v>
      </c>
      <c r="D2268">
        <v>182.47999572753909</v>
      </c>
      <c r="E2268">
        <v>182.91999816894531</v>
      </c>
      <c r="F2268">
        <v>151.24296569824219</v>
      </c>
      <c r="G2268">
        <v>119636900</v>
      </c>
      <c r="H2268">
        <v>14.22999954223633</v>
      </c>
      <c r="I2268">
        <v>2014</v>
      </c>
      <c r="J2268">
        <v>149.33662643432621</v>
      </c>
      <c r="K2268" s="3">
        <v>-9.5833566069234433E-3</v>
      </c>
      <c r="L2268" s="3">
        <v>-5.4376347680906711E-5</v>
      </c>
      <c r="M2268" s="3">
        <v>2.946073541226002E-2</v>
      </c>
      <c r="N2268" s="3">
        <v>2.3160906108993459E-2</v>
      </c>
      <c r="O2268" s="3">
        <v>-1.196603327009171E-2</v>
      </c>
      <c r="P2268" s="3">
        <v>-2.4599407765775179E-3</v>
      </c>
      <c r="Q2268" s="3">
        <v>-7.4446494134013941E-3</v>
      </c>
      <c r="R2268" s="3">
        <v>-1.3518735331189189E-2</v>
      </c>
      <c r="S2268" s="3" t="str">
        <f t="shared" si="564"/>
        <v/>
      </c>
      <c r="T2268" s="3">
        <f t="shared" si="565"/>
        <v>-9.5833566069234433E-3</v>
      </c>
      <c r="U2268" s="3" t="str">
        <f t="shared" si="566"/>
        <v/>
      </c>
      <c r="V2268" s="3" t="str">
        <f t="shared" si="567"/>
        <v/>
      </c>
      <c r="W2268" s="3" t="str">
        <f t="shared" si="568"/>
        <v/>
      </c>
      <c r="X2268" s="3">
        <f t="shared" si="569"/>
        <v>-1.196603327009171E-2</v>
      </c>
      <c r="Y2268" s="3" t="str">
        <f t="shared" si="570"/>
        <v/>
      </c>
      <c r="Z2268" s="3" t="str">
        <f t="shared" si="571"/>
        <v/>
      </c>
      <c r="AA2268" s="3">
        <f t="shared" si="572"/>
        <v>-5.4376347680906711E-5</v>
      </c>
      <c r="AB2268" s="3" t="str">
        <f t="shared" si="573"/>
        <v/>
      </c>
      <c r="AC2268" s="3" t="str">
        <f t="shared" si="574"/>
        <v/>
      </c>
      <c r="AD2268" s="3" t="str">
        <f t="shared" si="575"/>
        <v/>
      </c>
      <c r="AE2268" s="3">
        <f t="shared" si="576"/>
        <v>-2.4599407765775179E-3</v>
      </c>
      <c r="AF2268" s="3" t="str">
        <f t="shared" si="577"/>
        <v/>
      </c>
      <c r="AG2268" s="3" t="str">
        <f t="shared" si="578"/>
        <v/>
      </c>
      <c r="AH2268" s="3" t="str">
        <f t="shared" si="579"/>
        <v/>
      </c>
    </row>
    <row r="2269" spans="1:34">
      <c r="A2269" s="16">
        <v>41642</v>
      </c>
      <c r="B2269">
        <v>183.22999572753909</v>
      </c>
      <c r="C2269">
        <v>183.6000061035156</v>
      </c>
      <c r="D2269">
        <v>182.6300048828125</v>
      </c>
      <c r="E2269">
        <v>182.88999938964841</v>
      </c>
      <c r="F2269">
        <v>151.21807861328119</v>
      </c>
      <c r="G2269">
        <v>81390600</v>
      </c>
      <c r="H2269">
        <v>13.760000228881839</v>
      </c>
      <c r="I2269">
        <v>2014</v>
      </c>
      <c r="J2269">
        <v>149.50738296508791</v>
      </c>
      <c r="K2269" s="3">
        <v>-1.6455036335771831E-4</v>
      </c>
      <c r="L2269" s="3">
        <v>-5.2761309002404833E-3</v>
      </c>
      <c r="M2269" s="3">
        <v>1.201368423428217E-2</v>
      </c>
      <c r="N2269" s="3">
        <v>2.310597089903443E-2</v>
      </c>
      <c r="O2269" s="3">
        <v>-1.5853558333461799E-3</v>
      </c>
      <c r="P2269" s="3">
        <v>-7.5057373992786216E-3</v>
      </c>
      <c r="Q2269" s="3">
        <v>-6.218985377007602E-3</v>
      </c>
      <c r="R2269" s="3">
        <v>-1.340893818844646E-2</v>
      </c>
      <c r="S2269" s="3" t="str">
        <f t="shared" si="564"/>
        <v/>
      </c>
      <c r="T2269" s="3">
        <f t="shared" si="565"/>
        <v>-1.6455036335771831E-4</v>
      </c>
      <c r="U2269" s="3" t="str">
        <f t="shared" si="566"/>
        <v/>
      </c>
      <c r="V2269" s="3" t="str">
        <f t="shared" si="567"/>
        <v/>
      </c>
      <c r="W2269" s="3" t="str">
        <f t="shared" si="568"/>
        <v/>
      </c>
      <c r="X2269" s="3">
        <f t="shared" si="569"/>
        <v>-1.5853558333461799E-3</v>
      </c>
      <c r="Y2269" s="3" t="str">
        <f t="shared" si="570"/>
        <v/>
      </c>
      <c r="Z2269" s="3" t="str">
        <f t="shared" si="571"/>
        <v/>
      </c>
      <c r="AA2269" s="3">
        <f t="shared" si="572"/>
        <v>-5.2761309002404833E-3</v>
      </c>
      <c r="AB2269" s="3" t="str">
        <f t="shared" si="573"/>
        <v/>
      </c>
      <c r="AC2269" s="3" t="str">
        <f t="shared" si="574"/>
        <v/>
      </c>
      <c r="AD2269" s="3" t="str">
        <f t="shared" si="575"/>
        <v/>
      </c>
      <c r="AE2269" s="3">
        <f t="shared" si="576"/>
        <v>-7.5057373992786216E-3</v>
      </c>
      <c r="AF2269" s="3" t="str">
        <f t="shared" si="577"/>
        <v/>
      </c>
      <c r="AG2269" s="3" t="str">
        <f t="shared" si="578"/>
        <v/>
      </c>
      <c r="AH2269" s="3" t="str">
        <f t="shared" si="579"/>
        <v/>
      </c>
    </row>
    <row r="2270" spans="1:34">
      <c r="A2270" s="16">
        <v>41645</v>
      </c>
      <c r="B2270">
        <v>183.49000549316409</v>
      </c>
      <c r="C2270">
        <v>183.55999755859381</v>
      </c>
      <c r="D2270">
        <v>182.08000183105469</v>
      </c>
      <c r="E2270">
        <v>182.36000061035159</v>
      </c>
      <c r="F2270">
        <v>150.77992248535159</v>
      </c>
      <c r="G2270">
        <v>108028200</v>
      </c>
      <c r="H2270">
        <v>13.55000019073486</v>
      </c>
      <c r="I2270">
        <v>2014</v>
      </c>
      <c r="J2270">
        <v>149.6887176513672</v>
      </c>
      <c r="K2270" s="3">
        <v>-2.8975115406022489E-3</v>
      </c>
      <c r="L2270" s="3">
        <v>-8.1044928395708205E-3</v>
      </c>
      <c r="M2270" s="3">
        <v>1.0248464667676149E-2</v>
      </c>
      <c r="N2270" s="3">
        <v>2.4645695892318239E-2</v>
      </c>
      <c r="O2270" s="3">
        <v>-4.4288783492641981E-3</v>
      </c>
      <c r="P2270" s="3">
        <v>-9.6274365716602084E-3</v>
      </c>
      <c r="Q2270" s="3">
        <v>-5.0691395729776101E-3</v>
      </c>
      <c r="R2270" s="3">
        <v>-9.0532865490373648E-3</v>
      </c>
      <c r="S2270" s="3" t="str">
        <f t="shared" si="564"/>
        <v/>
      </c>
      <c r="T2270" s="3">
        <f t="shared" si="565"/>
        <v>-2.8975115406022489E-3</v>
      </c>
      <c r="U2270" s="3" t="str">
        <f t="shared" si="566"/>
        <v/>
      </c>
      <c r="V2270" s="3" t="str">
        <f t="shared" si="567"/>
        <v/>
      </c>
      <c r="W2270" s="3" t="str">
        <f t="shared" si="568"/>
        <v/>
      </c>
      <c r="X2270" s="3">
        <f t="shared" si="569"/>
        <v>-4.4288783492641981E-3</v>
      </c>
      <c r="Y2270" s="3" t="str">
        <f t="shared" si="570"/>
        <v/>
      </c>
      <c r="Z2270" s="3" t="str">
        <f t="shared" si="571"/>
        <v/>
      </c>
      <c r="AA2270" s="3">
        <f t="shared" si="572"/>
        <v>-8.1044928395708205E-3</v>
      </c>
      <c r="AB2270" s="3" t="str">
        <f t="shared" si="573"/>
        <v/>
      </c>
      <c r="AC2270" s="3" t="str">
        <f t="shared" si="574"/>
        <v/>
      </c>
      <c r="AD2270" s="3" t="str">
        <f t="shared" si="575"/>
        <v/>
      </c>
      <c r="AE2270" s="3">
        <f t="shared" si="576"/>
        <v>-9.6274365716602084E-3</v>
      </c>
      <c r="AF2270" s="3" t="str">
        <f t="shared" si="577"/>
        <v/>
      </c>
      <c r="AG2270" s="3" t="str">
        <f t="shared" si="578"/>
        <v/>
      </c>
      <c r="AH2270" s="3" t="str">
        <f t="shared" si="579"/>
        <v/>
      </c>
    </row>
    <row r="2271" spans="1:34">
      <c r="A2271" s="16">
        <v>41646</v>
      </c>
      <c r="B2271">
        <v>183.0899963378906</v>
      </c>
      <c r="C2271">
        <v>183.78999328613281</v>
      </c>
      <c r="D2271">
        <v>182.94999694824219</v>
      </c>
      <c r="E2271">
        <v>183.47999572753909</v>
      </c>
      <c r="F2271">
        <v>151.7059631347656</v>
      </c>
      <c r="G2271">
        <v>86144200</v>
      </c>
      <c r="H2271">
        <v>12.920000076293951</v>
      </c>
      <c r="I2271">
        <v>2014</v>
      </c>
      <c r="J2271">
        <v>149.8341171264648</v>
      </c>
      <c r="K2271" s="3">
        <v>6.1416708149855106E-3</v>
      </c>
      <c r="L2271" s="3">
        <v>-1.849682941614361E-3</v>
      </c>
      <c r="M2271" s="3">
        <v>1.057524876854532E-2</v>
      </c>
      <c r="N2271" s="3">
        <v>1.9543206341835932E-2</v>
      </c>
      <c r="O2271" s="3">
        <v>3.2353385386922891E-3</v>
      </c>
      <c r="P2271" s="3">
        <v>-9.4658112492350677E-3</v>
      </c>
      <c r="Q2271" s="3">
        <v>2.8090425891331709E-3</v>
      </c>
      <c r="R2271" s="3">
        <v>-2.000660477696059E-2</v>
      </c>
      <c r="S2271" s="3" t="str">
        <f t="shared" si="564"/>
        <v/>
      </c>
      <c r="T2271" s="3">
        <f t="shared" si="565"/>
        <v>6.1416708149855106E-3</v>
      </c>
      <c r="U2271" s="3" t="str">
        <f t="shared" si="566"/>
        <v/>
      </c>
      <c r="V2271" s="3" t="str">
        <f t="shared" si="567"/>
        <v/>
      </c>
      <c r="W2271" s="3" t="str">
        <f t="shared" si="568"/>
        <v/>
      </c>
      <c r="X2271" s="3">
        <f t="shared" si="569"/>
        <v>3.2353385386922891E-3</v>
      </c>
      <c r="Y2271" s="3" t="str">
        <f t="shared" si="570"/>
        <v/>
      </c>
      <c r="Z2271" s="3" t="str">
        <f t="shared" si="571"/>
        <v/>
      </c>
      <c r="AA2271" s="3" t="str">
        <f t="shared" si="572"/>
        <v/>
      </c>
      <c r="AB2271" s="3">
        <f t="shared" si="573"/>
        <v>-1.849682941614361E-3</v>
      </c>
      <c r="AC2271" s="3" t="str">
        <f t="shared" si="574"/>
        <v/>
      </c>
      <c r="AD2271" s="3" t="str">
        <f t="shared" si="575"/>
        <v/>
      </c>
      <c r="AE2271" s="3" t="str">
        <f t="shared" si="576"/>
        <v/>
      </c>
      <c r="AF2271" s="3">
        <f t="shared" si="577"/>
        <v>-9.4658112492350677E-3</v>
      </c>
      <c r="AG2271" s="3" t="str">
        <f t="shared" si="578"/>
        <v/>
      </c>
      <c r="AH2271" s="3" t="str">
        <f t="shared" si="579"/>
        <v/>
      </c>
    </row>
    <row r="2272" spans="1:34">
      <c r="A2272" s="16">
        <v>41647</v>
      </c>
      <c r="B2272">
        <v>183.44999694824219</v>
      </c>
      <c r="C2272">
        <v>183.83000183105469</v>
      </c>
      <c r="D2272">
        <v>182.88999938964841</v>
      </c>
      <c r="E2272">
        <v>183.52000427246091</v>
      </c>
      <c r="F2272">
        <v>151.739013671875</v>
      </c>
      <c r="G2272">
        <v>96582300</v>
      </c>
      <c r="H2272">
        <v>12.86999988555908</v>
      </c>
      <c r="I2272">
        <v>2014</v>
      </c>
      <c r="J2272">
        <v>149.9622528076172</v>
      </c>
      <c r="K2272" s="3">
        <v>2.1785918250305511E-4</v>
      </c>
      <c r="L2272" s="3">
        <v>-6.3349796213281184E-3</v>
      </c>
      <c r="M2272" s="3">
        <v>5.4234643644965894E-3</v>
      </c>
      <c r="N2272" s="3">
        <v>1.71790936107683E-2</v>
      </c>
      <c r="O2272" s="3">
        <v>-3.2155894464197532E-3</v>
      </c>
      <c r="P2272" s="3">
        <v>-1.4131791520115461E-2</v>
      </c>
      <c r="Q2272" s="3">
        <v>-2.4653314592211211E-3</v>
      </c>
      <c r="R2272" s="3">
        <v>-2.249165771523598E-2</v>
      </c>
      <c r="S2272" s="3">
        <f t="shared" si="564"/>
        <v>2.1785918250305511E-4</v>
      </c>
      <c r="T2272" s="3" t="str">
        <f t="shared" si="565"/>
        <v/>
      </c>
      <c r="U2272" s="3" t="str">
        <f t="shared" si="566"/>
        <v/>
      </c>
      <c r="V2272" s="3" t="str">
        <f t="shared" si="567"/>
        <v/>
      </c>
      <c r="W2272" s="3">
        <f t="shared" si="568"/>
        <v>-3.2155894464197532E-3</v>
      </c>
      <c r="X2272" s="3" t="str">
        <f t="shared" si="569"/>
        <v/>
      </c>
      <c r="Y2272" s="3" t="str">
        <f t="shared" si="570"/>
        <v/>
      </c>
      <c r="Z2272" s="3" t="str">
        <f t="shared" si="571"/>
        <v/>
      </c>
      <c r="AA2272" s="3" t="str">
        <f t="shared" si="572"/>
        <v/>
      </c>
      <c r="AB2272" s="3">
        <f t="shared" si="573"/>
        <v>-6.3349796213281184E-3</v>
      </c>
      <c r="AC2272" s="3" t="str">
        <f t="shared" si="574"/>
        <v/>
      </c>
      <c r="AD2272" s="3" t="str">
        <f t="shared" si="575"/>
        <v/>
      </c>
      <c r="AE2272" s="3" t="str">
        <f t="shared" si="576"/>
        <v/>
      </c>
      <c r="AF2272" s="3">
        <f t="shared" si="577"/>
        <v>-1.4131791520115461E-2</v>
      </c>
      <c r="AG2272" s="3" t="str">
        <f t="shared" si="578"/>
        <v/>
      </c>
      <c r="AH2272" s="3" t="str">
        <f t="shared" si="579"/>
        <v/>
      </c>
    </row>
    <row r="2273" spans="1:34">
      <c r="A2273" s="16">
        <v>41648</v>
      </c>
      <c r="B2273">
        <v>184.11000061035159</v>
      </c>
      <c r="C2273">
        <v>184.1300048828125</v>
      </c>
      <c r="D2273">
        <v>182.80000305175781</v>
      </c>
      <c r="E2273">
        <v>183.63999938964841</v>
      </c>
      <c r="F2273">
        <v>151.83827209472659</v>
      </c>
      <c r="G2273">
        <v>90683400</v>
      </c>
      <c r="H2273">
        <v>12.89000034332275</v>
      </c>
      <c r="I2273">
        <v>2014</v>
      </c>
      <c r="J2273">
        <v>150.1220794677734</v>
      </c>
      <c r="K2273" s="3">
        <v>6.5413910667833086E-4</v>
      </c>
      <c r="L2273" s="3">
        <v>3.9360931183545222E-3</v>
      </c>
      <c r="M2273" s="3">
        <v>3.8815027403056308E-3</v>
      </c>
      <c r="N2273" s="3">
        <v>2.1504950271445059E-2</v>
      </c>
      <c r="O2273" s="3">
        <v>-3.9232846770981267E-3</v>
      </c>
      <c r="P2273" s="3">
        <v>-4.5921514667565111E-3</v>
      </c>
      <c r="Q2273" s="3">
        <v>-4.6465362639196428E-3</v>
      </c>
      <c r="R2273" s="3">
        <v>-1.8976446339038722E-2</v>
      </c>
      <c r="S2273" s="3">
        <f t="shared" si="564"/>
        <v>6.5413910667833086E-4</v>
      </c>
      <c r="T2273" s="3" t="str">
        <f t="shared" si="565"/>
        <v/>
      </c>
      <c r="U2273" s="3" t="str">
        <f t="shared" si="566"/>
        <v/>
      </c>
      <c r="V2273" s="3" t="str">
        <f t="shared" si="567"/>
        <v/>
      </c>
      <c r="W2273" s="3">
        <f t="shared" si="568"/>
        <v>-3.9232846770981267E-3</v>
      </c>
      <c r="X2273" s="3" t="str">
        <f t="shared" si="569"/>
        <v/>
      </c>
      <c r="Y2273" s="3" t="str">
        <f t="shared" si="570"/>
        <v/>
      </c>
      <c r="Z2273" s="3" t="str">
        <f t="shared" si="571"/>
        <v/>
      </c>
      <c r="AA2273" s="3" t="str">
        <f t="shared" si="572"/>
        <v/>
      </c>
      <c r="AB2273" s="3">
        <f t="shared" si="573"/>
        <v>3.9360931183545222E-3</v>
      </c>
      <c r="AC2273" s="3" t="str">
        <f t="shared" si="574"/>
        <v/>
      </c>
      <c r="AD2273" s="3" t="str">
        <f t="shared" si="575"/>
        <v/>
      </c>
      <c r="AE2273" s="3" t="str">
        <f t="shared" si="576"/>
        <v/>
      </c>
      <c r="AF2273" s="3">
        <f t="shared" si="577"/>
        <v>-4.5921514667565111E-3</v>
      </c>
      <c r="AG2273" s="3" t="str">
        <f t="shared" si="578"/>
        <v/>
      </c>
      <c r="AH2273" s="3" t="str">
        <f t="shared" si="579"/>
        <v/>
      </c>
    </row>
    <row r="2274" spans="1:34">
      <c r="A2274" s="16">
        <v>41649</v>
      </c>
      <c r="B2274">
        <v>183.94999694824219</v>
      </c>
      <c r="C2274">
        <v>184.2200012207031</v>
      </c>
      <c r="D2274">
        <v>183.00999450683591</v>
      </c>
      <c r="E2274">
        <v>184.13999938964841</v>
      </c>
      <c r="F2274">
        <v>152.25164794921881</v>
      </c>
      <c r="G2274">
        <v>102026400</v>
      </c>
      <c r="H2274">
        <v>12.14000034332275</v>
      </c>
      <c r="I2274">
        <v>2014</v>
      </c>
      <c r="J2274">
        <v>150.38604507446291</v>
      </c>
      <c r="K2274" s="3">
        <v>2.722474701465805E-3</v>
      </c>
      <c r="L2274" s="3">
        <v>6.8349587920681909E-3</v>
      </c>
      <c r="M2274" s="3">
        <v>1.5227657545429101E-3</v>
      </c>
      <c r="N2274" s="3">
        <v>3.5920447916258917E-2</v>
      </c>
      <c r="O2274" s="3">
        <v>-3.430651736584633E-3</v>
      </c>
      <c r="P2274" s="3">
        <v>-4.4288783492641981E-3</v>
      </c>
      <c r="Q2274" s="3">
        <v>-9.681272562753751E-3</v>
      </c>
      <c r="R2274" s="3">
        <v>-7.8334483377465736E-3</v>
      </c>
      <c r="S2274" s="3">
        <f t="shared" si="564"/>
        <v>2.722474701465805E-3</v>
      </c>
      <c r="T2274" s="3" t="str">
        <f t="shared" si="565"/>
        <v/>
      </c>
      <c r="U2274" s="3" t="str">
        <f t="shared" si="566"/>
        <v/>
      </c>
      <c r="V2274" s="3" t="str">
        <f t="shared" si="567"/>
        <v/>
      </c>
      <c r="W2274" s="3">
        <f t="shared" si="568"/>
        <v>-3.430651736584633E-3</v>
      </c>
      <c r="X2274" s="3" t="str">
        <f t="shared" si="569"/>
        <v/>
      </c>
      <c r="Y2274" s="3" t="str">
        <f t="shared" si="570"/>
        <v/>
      </c>
      <c r="Z2274" s="3" t="str">
        <f t="shared" si="571"/>
        <v/>
      </c>
      <c r="AA2274" s="3" t="str">
        <f t="shared" si="572"/>
        <v/>
      </c>
      <c r="AB2274" s="3">
        <f t="shared" si="573"/>
        <v>6.8349587920681909E-3</v>
      </c>
      <c r="AC2274" s="3" t="str">
        <f t="shared" si="574"/>
        <v/>
      </c>
      <c r="AD2274" s="3" t="str">
        <f t="shared" si="575"/>
        <v/>
      </c>
      <c r="AE2274" s="3" t="str">
        <f t="shared" si="576"/>
        <v/>
      </c>
      <c r="AF2274" s="3">
        <f t="shared" si="577"/>
        <v>-4.4288783492641981E-3</v>
      </c>
      <c r="AG2274" s="3" t="str">
        <f t="shared" si="578"/>
        <v/>
      </c>
      <c r="AH2274" s="3" t="str">
        <f t="shared" si="579"/>
        <v/>
      </c>
    </row>
    <row r="2275" spans="1:34">
      <c r="A2275" s="16">
        <v>41652</v>
      </c>
      <c r="B2275">
        <v>183.66999816894531</v>
      </c>
      <c r="C2275">
        <v>184.17999267578119</v>
      </c>
      <c r="D2275">
        <v>181.3399963378906</v>
      </c>
      <c r="E2275">
        <v>181.69000244140619</v>
      </c>
      <c r="F2275">
        <v>150.2259521484375</v>
      </c>
      <c r="G2275">
        <v>149892000</v>
      </c>
      <c r="H2275">
        <v>13.27999973297119</v>
      </c>
      <c r="I2275">
        <v>2014</v>
      </c>
      <c r="J2275">
        <v>150.57298583984371</v>
      </c>
      <c r="K2275" s="3">
        <v>-1.3304918718888951E-2</v>
      </c>
      <c r="L2275" s="3">
        <v>-3.674032508989233E-3</v>
      </c>
      <c r="M2275" s="3">
        <v>-1.174874917839863E-2</v>
      </c>
      <c r="N2275" s="3">
        <v>2.5523164615333771E-2</v>
      </c>
      <c r="O2275" s="3">
        <v>-1.52058382808663E-2</v>
      </c>
      <c r="P2275" s="3">
        <v>-5.5933552810212284E-3</v>
      </c>
      <c r="Q2275" s="3">
        <v>-1.365248671360797E-2</v>
      </c>
      <c r="R2275" s="3">
        <v>-4.5472269488041617E-3</v>
      </c>
      <c r="S2275" s="3">
        <f t="shared" si="564"/>
        <v>-1.3304918718888951E-2</v>
      </c>
      <c r="T2275" s="3" t="str">
        <f t="shared" si="565"/>
        <v/>
      </c>
      <c r="U2275" s="3" t="str">
        <f t="shared" si="566"/>
        <v/>
      </c>
      <c r="V2275" s="3" t="str">
        <f t="shared" si="567"/>
        <v/>
      </c>
      <c r="W2275" s="3">
        <f t="shared" si="568"/>
        <v>-1.52058382808663E-2</v>
      </c>
      <c r="X2275" s="3" t="str">
        <f t="shared" si="569"/>
        <v/>
      </c>
      <c r="Y2275" s="3" t="str">
        <f t="shared" si="570"/>
        <v/>
      </c>
      <c r="Z2275" s="3" t="str">
        <f t="shared" si="571"/>
        <v/>
      </c>
      <c r="AA2275" s="3" t="str">
        <f t="shared" si="572"/>
        <v/>
      </c>
      <c r="AB2275" s="3">
        <f t="shared" si="573"/>
        <v>-3.674032508989233E-3</v>
      </c>
      <c r="AC2275" s="3" t="str">
        <f t="shared" si="574"/>
        <v/>
      </c>
      <c r="AD2275" s="3" t="str">
        <f t="shared" si="575"/>
        <v/>
      </c>
      <c r="AE2275" s="3" t="str">
        <f t="shared" si="576"/>
        <v/>
      </c>
      <c r="AF2275" s="3">
        <f t="shared" si="577"/>
        <v>-5.5933552810212284E-3</v>
      </c>
      <c r="AG2275" s="3" t="str">
        <f t="shared" si="578"/>
        <v/>
      </c>
      <c r="AH2275" s="3" t="str">
        <f t="shared" si="579"/>
        <v/>
      </c>
    </row>
    <row r="2276" spans="1:34">
      <c r="A2276" s="16">
        <v>41653</v>
      </c>
      <c r="B2276">
        <v>182.28999328613281</v>
      </c>
      <c r="C2276">
        <v>183.77000427246091</v>
      </c>
      <c r="D2276">
        <v>181.94999694824219</v>
      </c>
      <c r="E2276">
        <v>183.66999816894531</v>
      </c>
      <c r="F2276">
        <v>151.8630676269531</v>
      </c>
      <c r="G2276">
        <v>105016100</v>
      </c>
      <c r="H2276">
        <v>12.27999973297119</v>
      </c>
      <c r="I2276">
        <v>2014</v>
      </c>
      <c r="J2276">
        <v>150.84260559082031</v>
      </c>
      <c r="K2276" s="3">
        <v>1.089768748410402E-2</v>
      </c>
      <c r="L2276" s="3">
        <v>1.035585476939715E-3</v>
      </c>
      <c r="M2276" s="3">
        <v>-8.1601296946598456E-4</v>
      </c>
      <c r="N2276" s="3">
        <v>3.6815527119099301E-2</v>
      </c>
      <c r="O2276" s="3">
        <v>1.430978608301769E-3</v>
      </c>
      <c r="P2276" s="3">
        <v>-1.166339350054413E-2</v>
      </c>
      <c r="Q2276" s="3">
        <v>-1.349151826522299E-2</v>
      </c>
      <c r="R2276" s="3">
        <v>-4.435423521563342E-3</v>
      </c>
      <c r="S2276" s="3">
        <f t="shared" si="564"/>
        <v>1.089768748410402E-2</v>
      </c>
      <c r="T2276" s="3" t="str">
        <f t="shared" si="565"/>
        <v/>
      </c>
      <c r="U2276" s="3" t="str">
        <f t="shared" si="566"/>
        <v/>
      </c>
      <c r="V2276" s="3" t="str">
        <f t="shared" si="567"/>
        <v/>
      </c>
      <c r="W2276" s="3">
        <f t="shared" si="568"/>
        <v>1.430978608301769E-3</v>
      </c>
      <c r="X2276" s="3" t="str">
        <f t="shared" si="569"/>
        <v/>
      </c>
      <c r="Y2276" s="3" t="str">
        <f t="shared" si="570"/>
        <v/>
      </c>
      <c r="Z2276" s="3" t="str">
        <f t="shared" si="571"/>
        <v/>
      </c>
      <c r="AA2276" s="3">
        <f t="shared" si="572"/>
        <v>1.035585476939715E-3</v>
      </c>
      <c r="AB2276" s="3" t="str">
        <f t="shared" si="573"/>
        <v/>
      </c>
      <c r="AC2276" s="3" t="str">
        <f t="shared" si="574"/>
        <v/>
      </c>
      <c r="AD2276" s="3" t="str">
        <f t="shared" si="575"/>
        <v/>
      </c>
      <c r="AE2276" s="3">
        <f t="shared" si="576"/>
        <v>-1.166339350054413E-2</v>
      </c>
      <c r="AF2276" s="3" t="str">
        <f t="shared" si="577"/>
        <v/>
      </c>
      <c r="AG2276" s="3" t="str">
        <f t="shared" si="578"/>
        <v/>
      </c>
      <c r="AH2276" s="3" t="str">
        <f t="shared" si="579"/>
        <v/>
      </c>
    </row>
    <row r="2277" spans="1:34">
      <c r="A2277" s="16">
        <v>41654</v>
      </c>
      <c r="B2277">
        <v>184.1000061035156</v>
      </c>
      <c r="C2277">
        <v>184.94000244140619</v>
      </c>
      <c r="D2277">
        <v>183.71000671386719</v>
      </c>
      <c r="E2277">
        <v>184.6600036621094</v>
      </c>
      <c r="F2277">
        <v>152.68159484863281</v>
      </c>
      <c r="G2277">
        <v>98525800</v>
      </c>
      <c r="H2277">
        <v>12.27999973297119</v>
      </c>
      <c r="I2277">
        <v>2014</v>
      </c>
      <c r="J2277">
        <v>151.10750961303711</v>
      </c>
      <c r="K2277" s="3">
        <v>5.3899031177901957E-3</v>
      </c>
      <c r="L2277" s="3">
        <v>6.2118578073537822E-3</v>
      </c>
      <c r="M2277" s="3">
        <v>-1.624738065943987E-4</v>
      </c>
      <c r="N2277" s="3">
        <v>3.594757843677443E-2</v>
      </c>
      <c r="O2277" s="3">
        <v>2.1782841683859469E-4</v>
      </c>
      <c r="P2277" s="3">
        <v>-1.187885725707472E-2</v>
      </c>
      <c r="Q2277" s="3">
        <v>-1.8138535162878892E-2</v>
      </c>
      <c r="R2277" s="3">
        <v>-1.0601461240615669E-2</v>
      </c>
      <c r="S2277" s="3">
        <f t="shared" si="564"/>
        <v>5.3899031177901957E-3</v>
      </c>
      <c r="T2277" s="3" t="str">
        <f t="shared" si="565"/>
        <v/>
      </c>
      <c r="U2277" s="3" t="str">
        <f t="shared" si="566"/>
        <v/>
      </c>
      <c r="V2277" s="3" t="str">
        <f t="shared" si="567"/>
        <v/>
      </c>
      <c r="W2277" s="3">
        <f t="shared" si="568"/>
        <v>2.1782841683859469E-4</v>
      </c>
      <c r="X2277" s="3" t="str">
        <f t="shared" si="569"/>
        <v/>
      </c>
      <c r="Y2277" s="3" t="str">
        <f t="shared" si="570"/>
        <v/>
      </c>
      <c r="Z2277" s="3" t="str">
        <f t="shared" si="571"/>
        <v/>
      </c>
      <c r="AA2277" s="3">
        <f t="shared" si="572"/>
        <v>6.2118578073537822E-3</v>
      </c>
      <c r="AB2277" s="3" t="str">
        <f t="shared" si="573"/>
        <v/>
      </c>
      <c r="AC2277" s="3" t="str">
        <f t="shared" si="574"/>
        <v/>
      </c>
      <c r="AD2277" s="3" t="str">
        <f t="shared" si="575"/>
        <v/>
      </c>
      <c r="AE2277" s="3">
        <f t="shared" si="576"/>
        <v>-1.187885725707472E-2</v>
      </c>
      <c r="AF2277" s="3" t="str">
        <f t="shared" si="577"/>
        <v/>
      </c>
      <c r="AG2277" s="3" t="str">
        <f t="shared" si="578"/>
        <v/>
      </c>
      <c r="AH2277" s="3" t="str">
        <f t="shared" si="579"/>
        <v/>
      </c>
    </row>
    <row r="2278" spans="1:34">
      <c r="A2278" s="16">
        <v>41655</v>
      </c>
      <c r="B2278">
        <v>184.2799987792969</v>
      </c>
      <c r="C2278">
        <v>184.6600036621094</v>
      </c>
      <c r="D2278">
        <v>183.83000183105469</v>
      </c>
      <c r="E2278">
        <v>184.41999816894531</v>
      </c>
      <c r="F2278">
        <v>152.483154296875</v>
      </c>
      <c r="G2278">
        <v>72290600</v>
      </c>
      <c r="H2278">
        <v>12.52999973297119</v>
      </c>
      <c r="I2278">
        <v>2014</v>
      </c>
      <c r="J2278">
        <v>151.38592987060551</v>
      </c>
      <c r="K2278" s="3">
        <v>-1.2997018530920279E-3</v>
      </c>
      <c r="L2278" s="3">
        <v>4.2471650477300393E-3</v>
      </c>
      <c r="M2278" s="3">
        <v>8.1999754032013872E-3</v>
      </c>
      <c r="N2278" s="3">
        <v>3.7902288121202332E-2</v>
      </c>
      <c r="O2278" s="3">
        <v>-4.4947569294616629E-3</v>
      </c>
      <c r="P2278" s="3">
        <v>-1.2524521125039101E-2</v>
      </c>
      <c r="Q2278" s="3">
        <v>-8.6376659024203217E-3</v>
      </c>
      <c r="R2278" s="3">
        <v>-7.4446494134013941E-3</v>
      </c>
      <c r="S2278" s="3">
        <f t="shared" si="564"/>
        <v>-1.2997018530920279E-3</v>
      </c>
      <c r="T2278" s="3" t="str">
        <f t="shared" si="565"/>
        <v/>
      </c>
      <c r="U2278" s="3" t="str">
        <f t="shared" si="566"/>
        <v/>
      </c>
      <c r="V2278" s="3" t="str">
        <f t="shared" si="567"/>
        <v/>
      </c>
      <c r="W2278" s="3">
        <f t="shared" si="568"/>
        <v>-4.4947569294616629E-3</v>
      </c>
      <c r="X2278" s="3" t="str">
        <f t="shared" si="569"/>
        <v/>
      </c>
      <c r="Y2278" s="3" t="str">
        <f t="shared" si="570"/>
        <v/>
      </c>
      <c r="Z2278" s="3" t="str">
        <f t="shared" si="571"/>
        <v/>
      </c>
      <c r="AA2278" s="3">
        <f t="shared" si="572"/>
        <v>4.2471650477300393E-3</v>
      </c>
      <c r="AB2278" s="3" t="str">
        <f t="shared" si="573"/>
        <v/>
      </c>
      <c r="AC2278" s="3" t="str">
        <f t="shared" si="574"/>
        <v/>
      </c>
      <c r="AD2278" s="3" t="str">
        <f t="shared" si="575"/>
        <v/>
      </c>
      <c r="AE2278" s="3">
        <f t="shared" si="576"/>
        <v>-1.2524521125039101E-2</v>
      </c>
      <c r="AF2278" s="3" t="str">
        <f t="shared" si="577"/>
        <v/>
      </c>
      <c r="AG2278" s="3" t="str">
        <f t="shared" si="578"/>
        <v/>
      </c>
      <c r="AH2278" s="3" t="str">
        <f t="shared" si="579"/>
        <v/>
      </c>
    </row>
    <row r="2279" spans="1:34">
      <c r="A2279" s="16">
        <v>41656</v>
      </c>
      <c r="B2279">
        <v>184.1000061035156</v>
      </c>
      <c r="C2279">
        <v>184.44999694824219</v>
      </c>
      <c r="D2279">
        <v>183.32000732421881</v>
      </c>
      <c r="E2279">
        <v>183.63999938964841</v>
      </c>
      <c r="F2279">
        <v>151.83827209472659</v>
      </c>
      <c r="G2279">
        <v>107848700</v>
      </c>
      <c r="H2279">
        <v>12.439999580383301</v>
      </c>
      <c r="I2279">
        <v>2014</v>
      </c>
      <c r="J2279">
        <v>151.50669555664061</v>
      </c>
      <c r="K2279" s="3">
        <v>-4.2292029248875984E-3</v>
      </c>
      <c r="L2279" s="3">
        <v>-2.715082956803561E-3</v>
      </c>
      <c r="M2279" s="3">
        <v>4.1013183551377166E-3</v>
      </c>
      <c r="N2279" s="3">
        <v>1.6164274533082779E-2</v>
      </c>
      <c r="O2279" s="3">
        <v>-5.9645963325456464E-3</v>
      </c>
      <c r="P2279" s="3">
        <v>-1.52058382808663E-2</v>
      </c>
      <c r="Q2279" s="3">
        <v>-8.475056355900179E-3</v>
      </c>
      <c r="R2279" s="3">
        <v>-6.218985377007602E-3</v>
      </c>
      <c r="S2279" s="3">
        <f t="shared" si="564"/>
        <v>-4.2292029248875984E-3</v>
      </c>
      <c r="T2279" s="3" t="str">
        <f t="shared" si="565"/>
        <v/>
      </c>
      <c r="U2279" s="3" t="str">
        <f t="shared" si="566"/>
        <v/>
      </c>
      <c r="V2279" s="3" t="str">
        <f t="shared" si="567"/>
        <v/>
      </c>
      <c r="W2279" s="3">
        <f t="shared" si="568"/>
        <v>-5.9645963325456464E-3</v>
      </c>
      <c r="X2279" s="3" t="str">
        <f t="shared" si="569"/>
        <v/>
      </c>
      <c r="Y2279" s="3" t="str">
        <f t="shared" si="570"/>
        <v/>
      </c>
      <c r="Z2279" s="3" t="str">
        <f t="shared" si="571"/>
        <v/>
      </c>
      <c r="AA2279" s="3">
        <f t="shared" si="572"/>
        <v>-2.715082956803561E-3</v>
      </c>
      <c r="AB2279" s="3" t="str">
        <f t="shared" si="573"/>
        <v/>
      </c>
      <c r="AC2279" s="3" t="str">
        <f t="shared" si="574"/>
        <v/>
      </c>
      <c r="AD2279" s="3" t="str">
        <f t="shared" si="575"/>
        <v/>
      </c>
      <c r="AE2279" s="3">
        <f t="shared" si="576"/>
        <v>-1.52058382808663E-2</v>
      </c>
      <c r="AF2279" s="3" t="str">
        <f t="shared" si="577"/>
        <v/>
      </c>
      <c r="AG2279" s="3" t="str">
        <f t="shared" si="578"/>
        <v/>
      </c>
      <c r="AH2279" s="3" t="str">
        <f t="shared" si="579"/>
        <v/>
      </c>
    </row>
    <row r="2280" spans="1:34">
      <c r="A2280" s="16">
        <v>41660</v>
      </c>
      <c r="B2280">
        <v>184.69999694824219</v>
      </c>
      <c r="C2280">
        <v>184.77000427246091</v>
      </c>
      <c r="D2280">
        <v>183.05000305175781</v>
      </c>
      <c r="E2280">
        <v>184.17999267578119</v>
      </c>
      <c r="F2280">
        <v>152.2846984863281</v>
      </c>
      <c r="G2280">
        <v>88621200</v>
      </c>
      <c r="H2280">
        <v>12.86999988555908</v>
      </c>
      <c r="I2280">
        <v>2014</v>
      </c>
      <c r="J2280">
        <v>151.6584136962891</v>
      </c>
      <c r="K2280" s="3">
        <v>2.9401440456531258E-3</v>
      </c>
      <c r="L2280" s="3">
        <v>1.370433209740218E-2</v>
      </c>
      <c r="M2280" s="3">
        <v>9.9799494267729383E-3</v>
      </c>
      <c r="N2280" s="3">
        <v>2.0330693253534541E-2</v>
      </c>
      <c r="O2280" s="3">
        <v>-3.212787736068146E-3</v>
      </c>
      <c r="P2280" s="3">
        <v>1.430978608301769E-3</v>
      </c>
      <c r="Q2280" s="3">
        <v>-5.5933552810212284E-3</v>
      </c>
      <c r="R2280" s="3">
        <v>-5.0691395729776101E-3</v>
      </c>
      <c r="S2280" s="3">
        <f t="shared" si="564"/>
        <v>2.9401440456531258E-3</v>
      </c>
      <c r="T2280" s="3" t="str">
        <f t="shared" si="565"/>
        <v/>
      </c>
      <c r="U2280" s="3" t="str">
        <f t="shared" si="566"/>
        <v/>
      </c>
      <c r="V2280" s="3" t="str">
        <f t="shared" si="567"/>
        <v/>
      </c>
      <c r="W2280" s="3">
        <f t="shared" si="568"/>
        <v>-3.212787736068146E-3</v>
      </c>
      <c r="X2280" s="3" t="str">
        <f t="shared" si="569"/>
        <v/>
      </c>
      <c r="Y2280" s="3" t="str">
        <f t="shared" si="570"/>
        <v/>
      </c>
      <c r="Z2280" s="3" t="str">
        <f t="shared" si="571"/>
        <v/>
      </c>
      <c r="AA2280" s="3">
        <f t="shared" si="572"/>
        <v>1.370433209740218E-2</v>
      </c>
      <c r="AB2280" s="3" t="str">
        <f t="shared" si="573"/>
        <v/>
      </c>
      <c r="AC2280" s="3" t="str">
        <f t="shared" si="574"/>
        <v/>
      </c>
      <c r="AD2280" s="3" t="str">
        <f t="shared" si="575"/>
        <v/>
      </c>
      <c r="AE2280" s="3">
        <f t="shared" si="576"/>
        <v>1.430978608301769E-3</v>
      </c>
      <c r="AF2280" s="3" t="str">
        <f t="shared" si="577"/>
        <v/>
      </c>
      <c r="AG2280" s="3" t="str">
        <f t="shared" si="578"/>
        <v/>
      </c>
      <c r="AH2280" s="3" t="str">
        <f t="shared" si="579"/>
        <v/>
      </c>
    </row>
    <row r="2281" spans="1:34">
      <c r="A2281" s="16">
        <v>41661</v>
      </c>
      <c r="B2281">
        <v>184.49000549316409</v>
      </c>
      <c r="C2281">
        <v>184.57000732421881</v>
      </c>
      <c r="D2281">
        <v>183.9100036621094</v>
      </c>
      <c r="E2281">
        <v>184.30000305175781</v>
      </c>
      <c r="F2281">
        <v>152.3839416503906</v>
      </c>
      <c r="G2281">
        <v>61270900</v>
      </c>
      <c r="H2281">
        <v>12.840000152587891</v>
      </c>
      <c r="I2281">
        <v>2014</v>
      </c>
      <c r="J2281">
        <v>151.77168960571291</v>
      </c>
      <c r="K2281" s="3">
        <v>6.5169491780170397E-4</v>
      </c>
      <c r="L2281" s="3">
        <v>3.4298926761904269E-3</v>
      </c>
      <c r="M2281" s="3">
        <v>4.469030100173077E-3</v>
      </c>
      <c r="N2281" s="3">
        <v>1.509153997378165E-2</v>
      </c>
      <c r="O2281" s="3">
        <v>-1.465897624109203E-3</v>
      </c>
      <c r="P2281" s="3">
        <v>-3.3755927662023621E-3</v>
      </c>
      <c r="Q2281" s="3">
        <v>-1.166339350054413E-2</v>
      </c>
      <c r="R2281" s="3">
        <v>-1.211727383021777E-3</v>
      </c>
      <c r="S2281" s="3">
        <f t="shared" si="564"/>
        <v>6.5169491780170397E-4</v>
      </c>
      <c r="T2281" s="3" t="str">
        <f t="shared" si="565"/>
        <v/>
      </c>
      <c r="U2281" s="3" t="str">
        <f t="shared" si="566"/>
        <v/>
      </c>
      <c r="V2281" s="3" t="str">
        <f t="shared" si="567"/>
        <v/>
      </c>
      <c r="W2281" s="3">
        <f t="shared" si="568"/>
        <v>-1.465897624109203E-3</v>
      </c>
      <c r="X2281" s="3" t="str">
        <f t="shared" si="569"/>
        <v/>
      </c>
      <c r="Y2281" s="3" t="str">
        <f t="shared" si="570"/>
        <v/>
      </c>
      <c r="Z2281" s="3" t="str">
        <f t="shared" si="571"/>
        <v/>
      </c>
      <c r="AA2281" s="3">
        <f t="shared" si="572"/>
        <v>3.4298926761904269E-3</v>
      </c>
      <c r="AB2281" s="3" t="str">
        <f t="shared" si="573"/>
        <v/>
      </c>
      <c r="AC2281" s="3" t="str">
        <f t="shared" si="574"/>
        <v/>
      </c>
      <c r="AD2281" s="3" t="str">
        <f t="shared" si="575"/>
        <v/>
      </c>
      <c r="AE2281" s="3">
        <f t="shared" si="576"/>
        <v>-3.3755927662023621E-3</v>
      </c>
      <c r="AF2281" s="3" t="str">
        <f t="shared" si="577"/>
        <v/>
      </c>
      <c r="AG2281" s="3" t="str">
        <f t="shared" si="578"/>
        <v/>
      </c>
      <c r="AH2281" s="3" t="str">
        <f t="shared" si="579"/>
        <v/>
      </c>
    </row>
    <row r="2282" spans="1:34">
      <c r="A2282" s="16">
        <v>41662</v>
      </c>
      <c r="B2282">
        <v>183.3699951171875</v>
      </c>
      <c r="C2282">
        <v>183.3999938964844</v>
      </c>
      <c r="D2282">
        <v>181.82000732421881</v>
      </c>
      <c r="E2282">
        <v>182.78999328613281</v>
      </c>
      <c r="F2282">
        <v>151.13545227050781</v>
      </c>
      <c r="G2282">
        <v>132496900</v>
      </c>
      <c r="H2282">
        <v>13.77000045776367</v>
      </c>
      <c r="I2282">
        <v>2014</v>
      </c>
      <c r="J2282">
        <v>151.7824371337891</v>
      </c>
      <c r="K2282" s="3">
        <v>-8.1930508317417106E-3</v>
      </c>
      <c r="L2282" s="3">
        <v>-1.0126581266444281E-2</v>
      </c>
      <c r="M2282" s="3">
        <v>-3.9776283419922231E-3</v>
      </c>
      <c r="N2282" s="3">
        <v>1.4242634969363619E-3</v>
      </c>
      <c r="O2282" s="3">
        <v>-1.3456297810492179E-2</v>
      </c>
      <c r="P2282" s="3">
        <v>-1.5379596456021161E-2</v>
      </c>
      <c r="Q2282" s="3">
        <v>-1.187885725707472E-2</v>
      </c>
      <c r="R2282" s="3">
        <v>-6.5194896694494853E-3</v>
      </c>
      <c r="S2282" s="3">
        <f t="shared" si="564"/>
        <v>-8.1930508317417106E-3</v>
      </c>
      <c r="T2282" s="3" t="str">
        <f t="shared" si="565"/>
        <v/>
      </c>
      <c r="U2282" s="3" t="str">
        <f t="shared" si="566"/>
        <v/>
      </c>
      <c r="V2282" s="3" t="str">
        <f t="shared" si="567"/>
        <v/>
      </c>
      <c r="W2282" s="3">
        <f t="shared" si="568"/>
        <v>-1.3456297810492179E-2</v>
      </c>
      <c r="X2282" s="3" t="str">
        <f t="shared" si="569"/>
        <v/>
      </c>
      <c r="Y2282" s="3" t="str">
        <f t="shared" si="570"/>
        <v/>
      </c>
      <c r="Z2282" s="3" t="str">
        <f t="shared" si="571"/>
        <v/>
      </c>
      <c r="AA2282" s="3">
        <f t="shared" si="572"/>
        <v>-1.0126581266444281E-2</v>
      </c>
      <c r="AB2282" s="3" t="str">
        <f t="shared" si="573"/>
        <v/>
      </c>
      <c r="AC2282" s="3" t="str">
        <f t="shared" si="574"/>
        <v/>
      </c>
      <c r="AD2282" s="3" t="str">
        <f t="shared" si="575"/>
        <v/>
      </c>
      <c r="AE2282" s="3">
        <f t="shared" si="576"/>
        <v>-1.5379596456021161E-2</v>
      </c>
      <c r="AF2282" s="3" t="str">
        <f t="shared" si="577"/>
        <v/>
      </c>
      <c r="AG2282" s="3" t="str">
        <f t="shared" si="578"/>
        <v/>
      </c>
      <c r="AH2282" s="3" t="str">
        <f t="shared" si="579"/>
        <v/>
      </c>
    </row>
    <row r="2283" spans="1:34">
      <c r="A2283" s="16">
        <v>41663</v>
      </c>
      <c r="B2283">
        <v>181.6000061035156</v>
      </c>
      <c r="C2283">
        <v>181.6600036621094</v>
      </c>
      <c r="D2283">
        <v>178.83000183105469</v>
      </c>
      <c r="E2283">
        <v>178.88999938964841</v>
      </c>
      <c r="F2283">
        <v>147.91084289550781</v>
      </c>
      <c r="G2283">
        <v>208677100</v>
      </c>
      <c r="H2283">
        <v>18.139999389648441</v>
      </c>
      <c r="I2283">
        <v>2014</v>
      </c>
      <c r="J2283">
        <v>151.61541976928709</v>
      </c>
      <c r="K2283" s="3">
        <v>-2.1335889935529369E-2</v>
      </c>
      <c r="L2283" s="3">
        <v>-2.998568217224307E-2</v>
      </c>
      <c r="M2283" s="3">
        <v>-2.5865871265767341E-2</v>
      </c>
      <c r="N2283" s="3">
        <v>-2.2084766975660201E-2</v>
      </c>
      <c r="O2283" s="3">
        <v>-2.1664158873726191E-2</v>
      </c>
      <c r="P2283" s="3">
        <v>-3.031122651226625E-2</v>
      </c>
      <c r="Q2283" s="3">
        <v>-2.6192537435092641E-2</v>
      </c>
      <c r="R2283" s="3">
        <v>-2.2412895691704571E-2</v>
      </c>
      <c r="S2283" s="3" t="str">
        <f t="shared" si="564"/>
        <v/>
      </c>
      <c r="T2283" s="3">
        <f t="shared" si="565"/>
        <v>-2.1335889935529369E-2</v>
      </c>
      <c r="U2283" s="3" t="str">
        <f t="shared" si="566"/>
        <v/>
      </c>
      <c r="V2283" s="3" t="str">
        <f t="shared" si="567"/>
        <v/>
      </c>
      <c r="W2283" s="3" t="str">
        <f t="shared" si="568"/>
        <v/>
      </c>
      <c r="X2283" s="3">
        <f t="shared" si="569"/>
        <v>-2.1664158873726191E-2</v>
      </c>
      <c r="Y2283" s="3" t="str">
        <f t="shared" si="570"/>
        <v/>
      </c>
      <c r="Z2283" s="3" t="str">
        <f t="shared" si="571"/>
        <v/>
      </c>
      <c r="AA2283" s="3">
        <f t="shared" si="572"/>
        <v>-2.998568217224307E-2</v>
      </c>
      <c r="AB2283" s="3" t="str">
        <f t="shared" si="573"/>
        <v/>
      </c>
      <c r="AC2283" s="3" t="str">
        <f t="shared" si="574"/>
        <v/>
      </c>
      <c r="AD2283" s="3" t="str">
        <f t="shared" si="575"/>
        <v/>
      </c>
      <c r="AE2283" s="3">
        <f t="shared" si="576"/>
        <v>-3.031122651226625E-2</v>
      </c>
      <c r="AF2283" s="3" t="str">
        <f t="shared" si="577"/>
        <v/>
      </c>
      <c r="AG2283" s="3" t="str">
        <f t="shared" si="578"/>
        <v/>
      </c>
      <c r="AH2283" s="3" t="str">
        <f t="shared" si="579"/>
        <v/>
      </c>
    </row>
    <row r="2284" spans="1:34">
      <c r="A2284" s="16">
        <v>41666</v>
      </c>
      <c r="B2284">
        <v>179.05999755859381</v>
      </c>
      <c r="C2284">
        <v>179.52000427246091</v>
      </c>
      <c r="D2284">
        <v>177.1199951171875</v>
      </c>
      <c r="E2284">
        <v>178.00999450683591</v>
      </c>
      <c r="F2284">
        <v>147.18321228027341</v>
      </c>
      <c r="G2284">
        <v>180843100</v>
      </c>
      <c r="H2284">
        <v>17.420000076293949</v>
      </c>
      <c r="I2284">
        <v>2014</v>
      </c>
      <c r="J2284">
        <v>151.37357254028319</v>
      </c>
      <c r="K2284" s="3">
        <v>-4.9193865776859802E-3</v>
      </c>
      <c r="L2284" s="3">
        <v>-3.0658013623528269E-2</v>
      </c>
      <c r="M2284" s="3">
        <v>-3.3289857530053202E-2</v>
      </c>
      <c r="N2284" s="3">
        <v>-3.1817784430530627E-2</v>
      </c>
      <c r="O2284" s="3">
        <v>-9.894372399239626E-3</v>
      </c>
      <c r="P2284" s="3">
        <v>-3.5504270824063489E-2</v>
      </c>
      <c r="Q2284" s="3">
        <v>-3.8123190484031122E-2</v>
      </c>
      <c r="R2284" s="3">
        <v>-3.665835674311746E-2</v>
      </c>
      <c r="S2284" s="3" t="str">
        <f t="shared" si="564"/>
        <v/>
      </c>
      <c r="T2284" s="3" t="str">
        <f t="shared" si="565"/>
        <v/>
      </c>
      <c r="U2284" s="3">
        <f t="shared" si="566"/>
        <v>-4.9193865776859802E-3</v>
      </c>
      <c r="V2284" s="3" t="str">
        <f t="shared" si="567"/>
        <v/>
      </c>
      <c r="W2284" s="3" t="str">
        <f t="shared" si="568"/>
        <v/>
      </c>
      <c r="X2284" s="3" t="str">
        <f t="shared" si="569"/>
        <v/>
      </c>
      <c r="Y2284" s="3">
        <f t="shared" si="570"/>
        <v>-9.894372399239626E-3</v>
      </c>
      <c r="Z2284" s="3" t="str">
        <f t="shared" si="571"/>
        <v/>
      </c>
      <c r="AA2284" s="3">
        <f t="shared" si="572"/>
        <v>-3.0658013623528269E-2</v>
      </c>
      <c r="AB2284" s="3" t="str">
        <f t="shared" si="573"/>
        <v/>
      </c>
      <c r="AC2284" s="3" t="str">
        <f t="shared" si="574"/>
        <v/>
      </c>
      <c r="AD2284" s="3" t="str">
        <f t="shared" si="575"/>
        <v/>
      </c>
      <c r="AE2284" s="3">
        <f t="shared" si="576"/>
        <v>-3.5504270824063489E-2</v>
      </c>
      <c r="AF2284" s="3" t="str">
        <f t="shared" si="577"/>
        <v/>
      </c>
      <c r="AG2284" s="3" t="str">
        <f t="shared" si="578"/>
        <v/>
      </c>
      <c r="AH2284" s="3" t="str">
        <f t="shared" si="579"/>
        <v/>
      </c>
    </row>
    <row r="2285" spans="1:34">
      <c r="A2285" s="16">
        <v>41667</v>
      </c>
      <c r="B2285">
        <v>178.13999938964841</v>
      </c>
      <c r="C2285">
        <v>179.30000305175781</v>
      </c>
      <c r="D2285">
        <v>178.1199951171875</v>
      </c>
      <c r="E2285">
        <v>179.07000732421881</v>
      </c>
      <c r="F2285">
        <v>148.0596923828125</v>
      </c>
      <c r="G2285">
        <v>110463200</v>
      </c>
      <c r="H2285">
        <v>15.80000019073486</v>
      </c>
      <c r="I2285">
        <v>2014</v>
      </c>
      <c r="J2285">
        <v>151.17596206665041</v>
      </c>
      <c r="K2285" s="3">
        <v>5.9550276757789336E-3</v>
      </c>
      <c r="L2285" s="3">
        <v>-2.774412758150446E-2</v>
      </c>
      <c r="M2285" s="3">
        <v>-1.442001022223194E-2</v>
      </c>
      <c r="N2285" s="3">
        <v>-2.5999342317379659E-2</v>
      </c>
      <c r="O2285" s="3">
        <v>6.1794626001931974E-4</v>
      </c>
      <c r="P2285" s="3">
        <v>-3.8332054725519038E-2</v>
      </c>
      <c r="Q2285" s="3">
        <v>-2.5152772650176791E-2</v>
      </c>
      <c r="R2285" s="3">
        <v>-3.6605987288022328E-2</v>
      </c>
      <c r="S2285" s="3" t="str">
        <f t="shared" si="564"/>
        <v/>
      </c>
      <c r="T2285" s="3" t="str">
        <f t="shared" si="565"/>
        <v/>
      </c>
      <c r="U2285" s="3">
        <f t="shared" si="566"/>
        <v>5.9550276757789336E-3</v>
      </c>
      <c r="V2285" s="3" t="str">
        <f t="shared" si="567"/>
        <v/>
      </c>
      <c r="W2285" s="3" t="str">
        <f t="shared" si="568"/>
        <v/>
      </c>
      <c r="X2285" s="3" t="str">
        <f t="shared" si="569"/>
        <v/>
      </c>
      <c r="Y2285" s="3">
        <f t="shared" si="570"/>
        <v>6.1794626001931974E-4</v>
      </c>
      <c r="Z2285" s="3" t="str">
        <f t="shared" si="571"/>
        <v/>
      </c>
      <c r="AA2285" s="3">
        <f t="shared" si="572"/>
        <v>-2.774412758150446E-2</v>
      </c>
      <c r="AB2285" s="3" t="str">
        <f t="shared" si="573"/>
        <v/>
      </c>
      <c r="AC2285" s="3" t="str">
        <f t="shared" si="574"/>
        <v/>
      </c>
      <c r="AD2285" s="3" t="str">
        <f t="shared" si="575"/>
        <v/>
      </c>
      <c r="AE2285" s="3">
        <f t="shared" si="576"/>
        <v>-3.8332054725519038E-2</v>
      </c>
      <c r="AF2285" s="3" t="str">
        <f t="shared" si="577"/>
        <v/>
      </c>
      <c r="AG2285" s="3" t="str">
        <f t="shared" si="578"/>
        <v/>
      </c>
      <c r="AH2285" s="3" t="str">
        <f t="shared" si="579"/>
        <v/>
      </c>
    </row>
    <row r="2286" spans="1:34">
      <c r="A2286" s="16">
        <v>41668</v>
      </c>
      <c r="B2286">
        <v>177.58000183105469</v>
      </c>
      <c r="C2286">
        <v>178.55000305175781</v>
      </c>
      <c r="D2286">
        <v>176.8800048828125</v>
      </c>
      <c r="E2286">
        <v>177.3500061035156</v>
      </c>
      <c r="F2286">
        <v>146.63751220703119</v>
      </c>
      <c r="G2286">
        <v>216597300</v>
      </c>
      <c r="H2286">
        <v>17.35000038146973</v>
      </c>
      <c r="I2286">
        <v>2014</v>
      </c>
      <c r="J2286">
        <v>150.90848312377929</v>
      </c>
      <c r="K2286" s="3">
        <v>-9.605451375004681E-3</v>
      </c>
      <c r="L2286" s="3">
        <v>-3.7710203457941849E-2</v>
      </c>
      <c r="M2286" s="3">
        <v>-3.4409652732409479E-2</v>
      </c>
      <c r="N2286" s="3">
        <v>-3.5197586978971018E-2</v>
      </c>
      <c r="O2286" s="3">
        <v>-1.222986738053289E-2</v>
      </c>
      <c r="P2286" s="3">
        <v>-4.0260434324906218E-2</v>
      </c>
      <c r="Q2286" s="3">
        <v>-3.6968439885795457E-2</v>
      </c>
      <c r="R2286" s="3">
        <v>-3.7754336660239529E-2</v>
      </c>
      <c r="S2286" s="3" t="str">
        <f t="shared" si="564"/>
        <v/>
      </c>
      <c r="T2286" s="3">
        <f t="shared" si="565"/>
        <v>-9.605451375004681E-3</v>
      </c>
      <c r="U2286" s="3" t="str">
        <f t="shared" si="566"/>
        <v/>
      </c>
      <c r="V2286" s="3" t="str">
        <f t="shared" si="567"/>
        <v/>
      </c>
      <c r="W2286" s="3" t="str">
        <f t="shared" si="568"/>
        <v/>
      </c>
      <c r="X2286" s="3">
        <f t="shared" si="569"/>
        <v>-1.222986738053289E-2</v>
      </c>
      <c r="Y2286" s="3" t="str">
        <f t="shared" si="570"/>
        <v/>
      </c>
      <c r="Z2286" s="3" t="str">
        <f t="shared" si="571"/>
        <v/>
      </c>
      <c r="AA2286" s="3">
        <f t="shared" si="572"/>
        <v>-3.7710203457941849E-2</v>
      </c>
      <c r="AB2286" s="3" t="str">
        <f t="shared" si="573"/>
        <v/>
      </c>
      <c r="AC2286" s="3" t="str">
        <f t="shared" si="574"/>
        <v/>
      </c>
      <c r="AD2286" s="3" t="str">
        <f t="shared" si="575"/>
        <v/>
      </c>
      <c r="AE2286" s="3">
        <f t="shared" si="576"/>
        <v>-4.0260434324906218E-2</v>
      </c>
      <c r="AF2286" s="3" t="str">
        <f t="shared" si="577"/>
        <v/>
      </c>
      <c r="AG2286" s="3" t="str">
        <f t="shared" si="578"/>
        <v/>
      </c>
      <c r="AH2286" s="3" t="str">
        <f t="shared" si="579"/>
        <v/>
      </c>
    </row>
    <row r="2287" spans="1:34">
      <c r="A2287" s="16">
        <v>41669</v>
      </c>
      <c r="B2287">
        <v>178.83000183105469</v>
      </c>
      <c r="C2287">
        <v>179.80999755859381</v>
      </c>
      <c r="D2287">
        <v>178.25999450683591</v>
      </c>
      <c r="E2287">
        <v>179.22999572753909</v>
      </c>
      <c r="F2287">
        <v>148.19194030761719</v>
      </c>
      <c r="G2287">
        <v>118938100</v>
      </c>
      <c r="H2287">
        <v>17.29000091552734</v>
      </c>
      <c r="I2287">
        <v>2014</v>
      </c>
      <c r="J2287">
        <v>150.6827598571777</v>
      </c>
      <c r="K2287" s="3">
        <v>1.060048058092611E-2</v>
      </c>
      <c r="L2287" s="3">
        <v>-1.947598606859113E-2</v>
      </c>
      <c r="M2287" s="3">
        <v>-2.9405342179367629E-2</v>
      </c>
      <c r="N2287" s="3">
        <v>-2.956303838808394E-2</v>
      </c>
      <c r="O2287" s="3">
        <v>5.131031136188291E-3</v>
      </c>
      <c r="P2287" s="3">
        <v>-3.2332122218906363E-2</v>
      </c>
      <c r="Q2287" s="3">
        <v>-4.2131477445070953E-2</v>
      </c>
      <c r="R2287" s="3">
        <v>-4.2287061862330673E-2</v>
      </c>
      <c r="S2287" s="3" t="str">
        <f t="shared" si="564"/>
        <v/>
      </c>
      <c r="T2287" s="3" t="str">
        <f t="shared" si="565"/>
        <v/>
      </c>
      <c r="U2287" s="3">
        <f t="shared" si="566"/>
        <v>1.060048058092611E-2</v>
      </c>
      <c r="V2287" s="3" t="str">
        <f t="shared" si="567"/>
        <v/>
      </c>
      <c r="W2287" s="3" t="str">
        <f t="shared" si="568"/>
        <v/>
      </c>
      <c r="X2287" s="3" t="str">
        <f t="shared" si="569"/>
        <v/>
      </c>
      <c r="Y2287" s="3">
        <f t="shared" si="570"/>
        <v>5.131031136188291E-3</v>
      </c>
      <c r="Z2287" s="3" t="str">
        <f t="shared" si="571"/>
        <v/>
      </c>
      <c r="AA2287" s="3" t="str">
        <f t="shared" si="572"/>
        <v/>
      </c>
      <c r="AB2287" s="3">
        <f t="shared" si="573"/>
        <v>-1.947598606859113E-2</v>
      </c>
      <c r="AC2287" s="3" t="str">
        <f t="shared" si="574"/>
        <v/>
      </c>
      <c r="AD2287" s="3" t="str">
        <f t="shared" si="575"/>
        <v/>
      </c>
      <c r="AE2287" s="3" t="str">
        <f t="shared" si="576"/>
        <v/>
      </c>
      <c r="AF2287" s="3">
        <f t="shared" si="577"/>
        <v>-3.2332122218906363E-2</v>
      </c>
      <c r="AG2287" s="3" t="str">
        <f t="shared" si="578"/>
        <v/>
      </c>
      <c r="AH2287" s="3" t="str">
        <f t="shared" si="579"/>
        <v/>
      </c>
    </row>
    <row r="2288" spans="1:34">
      <c r="A2288" s="16">
        <v>41670</v>
      </c>
      <c r="B2288">
        <v>177.00999450683591</v>
      </c>
      <c r="C2288">
        <v>179.28999328613281</v>
      </c>
      <c r="D2288">
        <v>176.91999816894531</v>
      </c>
      <c r="E2288">
        <v>178.17999267578119</v>
      </c>
      <c r="F2288">
        <v>147.32377624511719</v>
      </c>
      <c r="G2288">
        <v>194677900</v>
      </c>
      <c r="H2288">
        <v>18.409999847412109</v>
      </c>
      <c r="I2288">
        <v>2014</v>
      </c>
      <c r="J2288">
        <v>150.4868003845215</v>
      </c>
      <c r="K2288" s="3">
        <v>-5.8583757031446249E-3</v>
      </c>
      <c r="L2288" s="3">
        <v>-3.9690575680469964E-3</v>
      </c>
      <c r="M2288" s="3">
        <v>-3.383572484153119E-2</v>
      </c>
      <c r="N2288" s="3">
        <v>-2.5913201549779941E-2</v>
      </c>
      <c r="O2288" s="3">
        <v>-1.28884540180727E-2</v>
      </c>
      <c r="P2288" s="3">
        <v>-1.123592438757781E-2</v>
      </c>
      <c r="Q2288" s="3">
        <v>-4.0884900558482262E-2</v>
      </c>
      <c r="R2288" s="3">
        <v>-3.3019863036267139E-2</v>
      </c>
      <c r="S2288" s="3" t="str">
        <f t="shared" si="564"/>
        <v/>
      </c>
      <c r="T2288" s="3" t="str">
        <f t="shared" si="565"/>
        <v/>
      </c>
      <c r="U2288" s="3">
        <f t="shared" si="566"/>
        <v>-5.8583757031446249E-3</v>
      </c>
      <c r="V2288" s="3" t="str">
        <f t="shared" si="567"/>
        <v/>
      </c>
      <c r="W2288" s="3" t="str">
        <f t="shared" si="568"/>
        <v/>
      </c>
      <c r="X2288" s="3" t="str">
        <f t="shared" si="569"/>
        <v/>
      </c>
      <c r="Y2288" s="3">
        <f t="shared" si="570"/>
        <v>-1.28884540180727E-2</v>
      </c>
      <c r="Z2288" s="3" t="str">
        <f t="shared" si="571"/>
        <v/>
      </c>
      <c r="AA2288" s="3" t="str">
        <f t="shared" si="572"/>
        <v/>
      </c>
      <c r="AB2288" s="3" t="str">
        <f t="shared" si="573"/>
        <v/>
      </c>
      <c r="AC2288" s="3">
        <f t="shared" si="574"/>
        <v>-3.9690575680469964E-3</v>
      </c>
      <c r="AD2288" s="3" t="str">
        <f t="shared" si="575"/>
        <v/>
      </c>
      <c r="AE2288" s="3" t="str">
        <f t="shared" si="576"/>
        <v/>
      </c>
      <c r="AF2288" s="3" t="str">
        <f t="shared" si="577"/>
        <v/>
      </c>
      <c r="AG2288" s="3">
        <f t="shared" si="578"/>
        <v>-1.123592438757781E-2</v>
      </c>
      <c r="AH2288" s="3" t="str">
        <f t="shared" si="579"/>
        <v/>
      </c>
    </row>
    <row r="2289" spans="1:34">
      <c r="A2289" s="16">
        <v>41673</v>
      </c>
      <c r="B2289">
        <v>177.9700012207031</v>
      </c>
      <c r="C2289">
        <v>178.3699951171875</v>
      </c>
      <c r="D2289">
        <v>173.83000183105469</v>
      </c>
      <c r="E2289">
        <v>174.16999816894531</v>
      </c>
      <c r="F2289">
        <v>144.0082092285156</v>
      </c>
      <c r="G2289">
        <v>254837100</v>
      </c>
      <c r="H2289">
        <v>21.440000534057621</v>
      </c>
      <c r="I2289">
        <v>2014</v>
      </c>
      <c r="J2289">
        <v>150.12630691528321</v>
      </c>
      <c r="K2289" s="3">
        <v>-2.2505308383387601E-2</v>
      </c>
      <c r="L2289" s="3">
        <v>-2.1571774406661359E-2</v>
      </c>
      <c r="M2289" s="3">
        <v>-5.1568440276546612E-2</v>
      </c>
      <c r="N2289" s="3">
        <v>-4.7678620512060843E-2</v>
      </c>
      <c r="O2289" s="3">
        <v>-2.4413464044988901E-2</v>
      </c>
      <c r="P2289" s="3">
        <v>-2.3481786443292799E-2</v>
      </c>
      <c r="Q2289" s="3">
        <v>-5.3419721145712029E-2</v>
      </c>
      <c r="R2289" s="3">
        <v>-4.953796046163994E-2</v>
      </c>
      <c r="S2289" s="3" t="str">
        <f t="shared" si="564"/>
        <v/>
      </c>
      <c r="T2289" s="3" t="str">
        <f t="shared" si="565"/>
        <v/>
      </c>
      <c r="U2289" s="3">
        <f t="shared" si="566"/>
        <v>-2.2505308383387601E-2</v>
      </c>
      <c r="V2289" s="3" t="str">
        <f t="shared" si="567"/>
        <v/>
      </c>
      <c r="W2289" s="3" t="str">
        <f t="shared" si="568"/>
        <v/>
      </c>
      <c r="X2289" s="3" t="str">
        <f t="shared" si="569"/>
        <v/>
      </c>
      <c r="Y2289" s="3">
        <f t="shared" si="570"/>
        <v>-2.4413464044988901E-2</v>
      </c>
      <c r="Z2289" s="3" t="str">
        <f t="shared" si="571"/>
        <v/>
      </c>
      <c r="AA2289" s="3" t="str">
        <f t="shared" si="572"/>
        <v/>
      </c>
      <c r="AB2289" s="3" t="str">
        <f t="shared" si="573"/>
        <v/>
      </c>
      <c r="AC2289" s="3">
        <f t="shared" si="574"/>
        <v>-2.1571774406661359E-2</v>
      </c>
      <c r="AD2289" s="3" t="str">
        <f t="shared" si="575"/>
        <v/>
      </c>
      <c r="AE2289" s="3" t="str">
        <f t="shared" si="576"/>
        <v/>
      </c>
      <c r="AF2289" s="3" t="str">
        <f t="shared" si="577"/>
        <v/>
      </c>
      <c r="AG2289" s="3">
        <f t="shared" si="578"/>
        <v>-2.3481786443292799E-2</v>
      </c>
      <c r="AH2289" s="3" t="str">
        <f t="shared" si="579"/>
        <v/>
      </c>
    </row>
    <row r="2290" spans="1:34">
      <c r="A2290" s="16">
        <v>41674</v>
      </c>
      <c r="B2290">
        <v>174.94999694824219</v>
      </c>
      <c r="C2290">
        <v>175.8399963378906</v>
      </c>
      <c r="D2290">
        <v>174.11000061035159</v>
      </c>
      <c r="E2290">
        <v>175.38999938964841</v>
      </c>
      <c r="F2290">
        <v>145.01698303222659</v>
      </c>
      <c r="G2290">
        <v>165012400</v>
      </c>
      <c r="H2290">
        <v>19.110000610351559</v>
      </c>
      <c r="I2290">
        <v>2014</v>
      </c>
      <c r="J2290">
        <v>149.83815994262699</v>
      </c>
      <c r="K2290" s="3">
        <v>7.0049742935849313E-3</v>
      </c>
      <c r="L2290" s="3">
        <v>-2.0550558370193931E-2</v>
      </c>
      <c r="M2290" s="3">
        <v>-4.7724528638404477E-2</v>
      </c>
      <c r="N2290" s="3">
        <v>-3.8220867593859342E-2</v>
      </c>
      <c r="O2290" s="3">
        <v>-3.4447700077222532E-4</v>
      </c>
      <c r="P2290" s="3">
        <v>-2.9262329138551198E-2</v>
      </c>
      <c r="Q2290" s="3">
        <v>-5.6194979130800737E-2</v>
      </c>
      <c r="R2290" s="3">
        <v>-4.6775601835640002E-2</v>
      </c>
      <c r="S2290" s="3" t="str">
        <f t="shared" si="564"/>
        <v/>
      </c>
      <c r="T2290" s="3" t="str">
        <f t="shared" si="565"/>
        <v/>
      </c>
      <c r="U2290" s="3">
        <f t="shared" si="566"/>
        <v>7.0049742935849313E-3</v>
      </c>
      <c r="V2290" s="3" t="str">
        <f t="shared" si="567"/>
        <v/>
      </c>
      <c r="W2290" s="3" t="str">
        <f t="shared" si="568"/>
        <v/>
      </c>
      <c r="X2290" s="3" t="str">
        <f t="shared" si="569"/>
        <v/>
      </c>
      <c r="Y2290" s="3">
        <f t="shared" si="570"/>
        <v>-3.4447700077222532E-4</v>
      </c>
      <c r="Z2290" s="3" t="str">
        <f t="shared" si="571"/>
        <v/>
      </c>
      <c r="AA2290" s="3" t="str">
        <f t="shared" si="572"/>
        <v/>
      </c>
      <c r="AB2290" s="3">
        <f t="shared" si="573"/>
        <v>-2.0550558370193931E-2</v>
      </c>
      <c r="AC2290" s="3" t="str">
        <f t="shared" si="574"/>
        <v/>
      </c>
      <c r="AD2290" s="3" t="str">
        <f t="shared" si="575"/>
        <v/>
      </c>
      <c r="AE2290" s="3" t="str">
        <f t="shared" si="576"/>
        <v/>
      </c>
      <c r="AF2290" s="3">
        <f t="shared" si="577"/>
        <v>-2.9262329138551198E-2</v>
      </c>
      <c r="AG2290" s="3" t="str">
        <f t="shared" si="578"/>
        <v/>
      </c>
      <c r="AH2290" s="3" t="str">
        <f t="shared" si="579"/>
        <v/>
      </c>
    </row>
    <row r="2291" spans="1:34">
      <c r="A2291" s="16">
        <v>41675</v>
      </c>
      <c r="B2291">
        <v>174.7799987792969</v>
      </c>
      <c r="C2291">
        <v>175.55999755859381</v>
      </c>
      <c r="D2291">
        <v>173.71000671386719</v>
      </c>
      <c r="E2291">
        <v>175.16999816894531</v>
      </c>
      <c r="F2291">
        <v>144.8349609375</v>
      </c>
      <c r="G2291">
        <v>164230500</v>
      </c>
      <c r="H2291">
        <v>19.95000076293945</v>
      </c>
      <c r="I2291">
        <v>2014</v>
      </c>
      <c r="J2291">
        <v>149.4946098327637</v>
      </c>
      <c r="K2291" s="3">
        <v>-1.25517777932338E-3</v>
      </c>
      <c r="L2291" s="3">
        <v>-1.2292565813489141E-2</v>
      </c>
      <c r="M2291" s="3">
        <v>-4.9539214113584203E-2</v>
      </c>
      <c r="N2291" s="3">
        <v>-4.5291576252423749E-2</v>
      </c>
      <c r="O2291" s="3">
        <v>-9.5786115606794064E-3</v>
      </c>
      <c r="P2291" s="3">
        <v>-2.052438265789425E-2</v>
      </c>
      <c r="Q2291" s="3">
        <v>-5.7460641142347613E-2</v>
      </c>
      <c r="R2291" s="3">
        <v>-5.3248251804953961E-2</v>
      </c>
      <c r="S2291" s="3" t="str">
        <f t="shared" si="564"/>
        <v/>
      </c>
      <c r="T2291" s="3" t="str">
        <f t="shared" si="565"/>
        <v/>
      </c>
      <c r="U2291" s="3">
        <f t="shared" si="566"/>
        <v>-1.25517777932338E-3</v>
      </c>
      <c r="V2291" s="3" t="str">
        <f t="shared" si="567"/>
        <v/>
      </c>
      <c r="W2291" s="3" t="str">
        <f t="shared" si="568"/>
        <v/>
      </c>
      <c r="X2291" s="3" t="str">
        <f t="shared" si="569"/>
        <v/>
      </c>
      <c r="Y2291" s="3">
        <f t="shared" si="570"/>
        <v>-9.5786115606794064E-3</v>
      </c>
      <c r="Z2291" s="3" t="str">
        <f t="shared" si="571"/>
        <v/>
      </c>
      <c r="AA2291" s="3" t="str">
        <f t="shared" si="572"/>
        <v/>
      </c>
      <c r="AB2291" s="3" t="str">
        <f t="shared" si="573"/>
        <v/>
      </c>
      <c r="AC2291" s="3">
        <f t="shared" si="574"/>
        <v>-1.2292565813489141E-2</v>
      </c>
      <c r="AD2291" s="3" t="str">
        <f t="shared" si="575"/>
        <v/>
      </c>
      <c r="AE2291" s="3" t="str">
        <f t="shared" si="576"/>
        <v/>
      </c>
      <c r="AF2291" s="3" t="str">
        <f t="shared" si="577"/>
        <v/>
      </c>
      <c r="AG2291" s="3">
        <f t="shared" si="578"/>
        <v>-2.052438265789425E-2</v>
      </c>
      <c r="AH2291" s="3" t="str">
        <f t="shared" si="579"/>
        <v/>
      </c>
    </row>
    <row r="2292" spans="1:34">
      <c r="A2292" s="16">
        <v>41676</v>
      </c>
      <c r="B2292">
        <v>175.58000183105469</v>
      </c>
      <c r="C2292">
        <v>177.47999572753909</v>
      </c>
      <c r="D2292">
        <v>175.2200012207031</v>
      </c>
      <c r="E2292">
        <v>177.47999572753909</v>
      </c>
      <c r="F2292">
        <v>146.7449645996094</v>
      </c>
      <c r="G2292">
        <v>132877600</v>
      </c>
      <c r="H2292">
        <v>17.229999542236332</v>
      </c>
      <c r="I2292">
        <v>2014</v>
      </c>
      <c r="J2292">
        <v>149.24490737915039</v>
      </c>
      <c r="K2292" s="3">
        <v>1.318744900917657E-2</v>
      </c>
      <c r="L2292" s="3">
        <v>-9.764199760150083E-3</v>
      </c>
      <c r="M2292" s="3">
        <v>-2.905001841024157E-2</v>
      </c>
      <c r="N2292" s="3">
        <v>-3.2912096575669743E-2</v>
      </c>
      <c r="O2292" s="3">
        <v>2.8545442872918159E-4</v>
      </c>
      <c r="P2292" s="3">
        <v>-3.0798354880637421E-2</v>
      </c>
      <c r="Q2292" s="3">
        <v>-4.9674418216385297E-2</v>
      </c>
      <c r="R2292" s="3">
        <v>-5.3454649794086977E-2</v>
      </c>
      <c r="S2292" s="3" t="str">
        <f t="shared" si="564"/>
        <v/>
      </c>
      <c r="T2292" s="3" t="str">
        <f t="shared" si="565"/>
        <v/>
      </c>
      <c r="U2292" s="3">
        <f t="shared" si="566"/>
        <v>1.318744900917657E-2</v>
      </c>
      <c r="V2292" s="3" t="str">
        <f t="shared" si="567"/>
        <v/>
      </c>
      <c r="W2292" s="3" t="str">
        <f t="shared" si="568"/>
        <v/>
      </c>
      <c r="X2292" s="3" t="str">
        <f t="shared" si="569"/>
        <v/>
      </c>
      <c r="Y2292" s="3">
        <f t="shared" si="570"/>
        <v>2.8545442872918159E-4</v>
      </c>
      <c r="Z2292" s="3" t="str">
        <f t="shared" si="571"/>
        <v/>
      </c>
      <c r="AA2292" s="3" t="str">
        <f t="shared" si="572"/>
        <v/>
      </c>
      <c r="AB2292" s="3" t="str">
        <f t="shared" si="573"/>
        <v/>
      </c>
      <c r="AC2292" s="3">
        <f t="shared" si="574"/>
        <v>-9.764199760150083E-3</v>
      </c>
      <c r="AD2292" s="3" t="str">
        <f t="shared" si="575"/>
        <v/>
      </c>
      <c r="AE2292" s="3" t="str">
        <f t="shared" si="576"/>
        <v/>
      </c>
      <c r="AF2292" s="3" t="str">
        <f t="shared" si="577"/>
        <v/>
      </c>
      <c r="AG2292" s="3">
        <f t="shared" si="578"/>
        <v>-3.0798354880637421E-2</v>
      </c>
      <c r="AH2292" s="3" t="str">
        <f t="shared" si="579"/>
        <v/>
      </c>
    </row>
    <row r="2293" spans="1:34">
      <c r="A2293" s="16">
        <v>41677</v>
      </c>
      <c r="B2293">
        <v>178.30999755859381</v>
      </c>
      <c r="C2293">
        <v>179.8699951171875</v>
      </c>
      <c r="D2293">
        <v>177.72999572753909</v>
      </c>
      <c r="E2293">
        <v>179.67999267578119</v>
      </c>
      <c r="F2293">
        <v>148.56404113769531</v>
      </c>
      <c r="G2293">
        <v>170787200</v>
      </c>
      <c r="H2293">
        <v>15.289999961853029</v>
      </c>
      <c r="I2293">
        <v>2014</v>
      </c>
      <c r="J2293">
        <v>149.0811958312988</v>
      </c>
      <c r="K2293" s="3">
        <v>1.2396176884496461E-2</v>
      </c>
      <c r="L2293" s="3">
        <v>8.4186335986566885E-3</v>
      </c>
      <c r="M2293" s="3">
        <v>4.4161619892122417E-3</v>
      </c>
      <c r="N2293" s="3">
        <v>-2.1563937154056689E-2</v>
      </c>
      <c r="O2293" s="3">
        <v>1.408609454689236E-3</v>
      </c>
      <c r="P2293" s="3">
        <v>-2.508691292881415E-2</v>
      </c>
      <c r="Q2293" s="3">
        <v>-2.8956301042287299E-2</v>
      </c>
      <c r="R2293" s="3">
        <v>-5.4073146965720298E-2</v>
      </c>
      <c r="S2293" s="3" t="str">
        <f t="shared" si="564"/>
        <v/>
      </c>
      <c r="T2293" s="3" t="str">
        <f t="shared" si="565"/>
        <v/>
      </c>
      <c r="U2293" s="3">
        <f t="shared" si="566"/>
        <v>1.2396176884496461E-2</v>
      </c>
      <c r="V2293" s="3" t="str">
        <f t="shared" si="567"/>
        <v/>
      </c>
      <c r="W2293" s="3" t="str">
        <f t="shared" si="568"/>
        <v/>
      </c>
      <c r="X2293" s="3" t="str">
        <f t="shared" si="569"/>
        <v/>
      </c>
      <c r="Y2293" s="3">
        <f t="shared" si="570"/>
        <v>1.408609454689236E-3</v>
      </c>
      <c r="Z2293" s="3" t="str">
        <f t="shared" si="571"/>
        <v/>
      </c>
      <c r="AA2293" s="3" t="str">
        <f t="shared" si="572"/>
        <v/>
      </c>
      <c r="AB2293" s="3" t="str">
        <f t="shared" si="573"/>
        <v/>
      </c>
      <c r="AC2293" s="3">
        <f t="shared" si="574"/>
        <v>8.4186335986566885E-3</v>
      </c>
      <c r="AD2293" s="3" t="str">
        <f t="shared" si="575"/>
        <v/>
      </c>
      <c r="AE2293" s="3" t="str">
        <f t="shared" si="576"/>
        <v/>
      </c>
      <c r="AF2293" s="3" t="str">
        <f t="shared" si="577"/>
        <v/>
      </c>
      <c r="AG2293" s="3">
        <f t="shared" si="578"/>
        <v>-2.508691292881415E-2</v>
      </c>
      <c r="AH2293" s="3" t="str">
        <f t="shared" si="579"/>
        <v/>
      </c>
    </row>
    <row r="2294" spans="1:34">
      <c r="A2294" s="16">
        <v>41680</v>
      </c>
      <c r="B2294">
        <v>179.69999694824219</v>
      </c>
      <c r="C2294">
        <v>180.07000732421881</v>
      </c>
      <c r="D2294">
        <v>179.21000671386719</v>
      </c>
      <c r="E2294">
        <v>180.00999450683591</v>
      </c>
      <c r="F2294">
        <v>148.8368835449219</v>
      </c>
      <c r="G2294">
        <v>92218800</v>
      </c>
      <c r="H2294">
        <v>15.260000228881839</v>
      </c>
      <c r="I2294">
        <v>2014</v>
      </c>
      <c r="J2294">
        <v>148.91045761108401</v>
      </c>
      <c r="K2294" s="3">
        <v>1.8365305974255011E-3</v>
      </c>
      <c r="L2294" s="3">
        <v>3.3530549003244703E-2</v>
      </c>
      <c r="M2294" s="3">
        <v>1.1235461157753651E-2</v>
      </c>
      <c r="N2294" s="3">
        <v>-2.242842327352557E-2</v>
      </c>
      <c r="O2294" s="3">
        <v>-2.6156833318783379E-3</v>
      </c>
      <c r="P2294" s="3">
        <v>-2.6410487449849418E-3</v>
      </c>
      <c r="Q2294" s="3">
        <v>-2.4155878465597191E-2</v>
      </c>
      <c r="R2294" s="3">
        <v>-5.6641646086415642E-2</v>
      </c>
      <c r="S2294" s="3" t="str">
        <f t="shared" si="564"/>
        <v/>
      </c>
      <c r="T2294" s="3">
        <f t="shared" si="565"/>
        <v>1.8365305974255011E-3</v>
      </c>
      <c r="U2294" s="3" t="str">
        <f t="shared" si="566"/>
        <v/>
      </c>
      <c r="V2294" s="3" t="str">
        <f t="shared" si="567"/>
        <v/>
      </c>
      <c r="W2294" s="3" t="str">
        <f t="shared" si="568"/>
        <v/>
      </c>
      <c r="X2294" s="3">
        <f t="shared" si="569"/>
        <v>-2.6156833318783379E-3</v>
      </c>
      <c r="Y2294" s="3" t="str">
        <f t="shared" si="570"/>
        <v/>
      </c>
      <c r="Z2294" s="3" t="str">
        <f t="shared" si="571"/>
        <v/>
      </c>
      <c r="AA2294" s="3" t="str">
        <f t="shared" si="572"/>
        <v/>
      </c>
      <c r="AB2294" s="3" t="str">
        <f t="shared" si="573"/>
        <v/>
      </c>
      <c r="AC2294" s="3">
        <f t="shared" si="574"/>
        <v>3.3530549003244703E-2</v>
      </c>
      <c r="AD2294" s="3" t="str">
        <f t="shared" si="575"/>
        <v/>
      </c>
      <c r="AE2294" s="3" t="str">
        <f t="shared" si="576"/>
        <v/>
      </c>
      <c r="AF2294" s="3" t="str">
        <f t="shared" si="577"/>
        <v/>
      </c>
      <c r="AG2294" s="3">
        <f t="shared" si="578"/>
        <v>-2.6410487449849418E-3</v>
      </c>
      <c r="AH2294" s="3" t="str">
        <f t="shared" si="579"/>
        <v/>
      </c>
    </row>
    <row r="2295" spans="1:34">
      <c r="A2295" s="16">
        <v>41681</v>
      </c>
      <c r="B2295">
        <v>180.1600036621094</v>
      </c>
      <c r="C2295">
        <v>182.44000244140619</v>
      </c>
      <c r="D2295">
        <v>180.03999328613281</v>
      </c>
      <c r="E2295">
        <v>181.97999572753909</v>
      </c>
      <c r="F2295">
        <v>150.4656982421875</v>
      </c>
      <c r="G2295">
        <v>117814100</v>
      </c>
      <c r="H2295">
        <v>14.510000228881839</v>
      </c>
      <c r="I2295">
        <v>2014</v>
      </c>
      <c r="J2295">
        <v>148.92244491577151</v>
      </c>
      <c r="K2295" s="3">
        <v>1.094362269936955E-2</v>
      </c>
      <c r="L2295" s="3">
        <v>3.7572945568382872E-2</v>
      </c>
      <c r="M2295" s="3">
        <v>1.6250242187145769E-2</v>
      </c>
      <c r="N2295" s="3">
        <v>1.595903306461421E-3</v>
      </c>
      <c r="O2295" s="3">
        <v>1.666506316999605E-4</v>
      </c>
      <c r="P2295" s="3">
        <v>-9.5786115606794064E-3</v>
      </c>
      <c r="Q2295" s="3">
        <v>-2.9932430843356731E-2</v>
      </c>
      <c r="R2295" s="3">
        <v>-4.3920940174529188E-2</v>
      </c>
      <c r="S2295" s="3" t="str">
        <f t="shared" si="564"/>
        <v/>
      </c>
      <c r="T2295" s="3">
        <f t="shared" si="565"/>
        <v>1.094362269936955E-2</v>
      </c>
      <c r="U2295" s="3" t="str">
        <f t="shared" si="566"/>
        <v/>
      </c>
      <c r="V2295" s="3" t="str">
        <f t="shared" si="567"/>
        <v/>
      </c>
      <c r="W2295" s="3" t="str">
        <f t="shared" si="568"/>
        <v/>
      </c>
      <c r="X2295" s="3">
        <f t="shared" si="569"/>
        <v>1.666506316999605E-4</v>
      </c>
      <c r="Y2295" s="3" t="str">
        <f t="shared" si="570"/>
        <v/>
      </c>
      <c r="Z2295" s="3" t="str">
        <f t="shared" si="571"/>
        <v/>
      </c>
      <c r="AA2295" s="3" t="str">
        <f t="shared" si="572"/>
        <v/>
      </c>
      <c r="AB2295" s="3" t="str">
        <f t="shared" si="573"/>
        <v/>
      </c>
      <c r="AC2295" s="3">
        <f t="shared" si="574"/>
        <v>3.7572945568382872E-2</v>
      </c>
      <c r="AD2295" s="3" t="str">
        <f t="shared" si="575"/>
        <v/>
      </c>
      <c r="AE2295" s="3" t="str">
        <f t="shared" si="576"/>
        <v/>
      </c>
      <c r="AF2295" s="3" t="str">
        <f t="shared" si="577"/>
        <v/>
      </c>
      <c r="AG2295" s="3">
        <f t="shared" si="578"/>
        <v>-9.5786115606794064E-3</v>
      </c>
      <c r="AH2295" s="3" t="str">
        <f t="shared" si="579"/>
        <v/>
      </c>
    </row>
    <row r="2296" spans="1:34">
      <c r="A2296" s="16">
        <v>41682</v>
      </c>
      <c r="B2296">
        <v>182.25</v>
      </c>
      <c r="C2296">
        <v>182.83000183105469</v>
      </c>
      <c r="D2296">
        <v>181.71000671386719</v>
      </c>
      <c r="E2296">
        <v>182.07000732421881</v>
      </c>
      <c r="F2296">
        <v>150.5401611328125</v>
      </c>
      <c r="G2296">
        <v>94717700</v>
      </c>
      <c r="H2296">
        <v>14.30000019073486</v>
      </c>
      <c r="I2296">
        <v>2014</v>
      </c>
      <c r="J2296">
        <v>148.85629959106441</v>
      </c>
      <c r="K2296" s="3">
        <v>4.9488283040521885E-4</v>
      </c>
      <c r="L2296" s="3">
        <v>3.939104314582198E-2</v>
      </c>
      <c r="M2296" s="3">
        <v>2.6614260342000758E-2</v>
      </c>
      <c r="N2296" s="3">
        <v>-8.7111798465068224E-3</v>
      </c>
      <c r="O2296" s="3">
        <v>-1.4836191889799899E-3</v>
      </c>
      <c r="P2296" s="3">
        <v>2.8545442872918159E-4</v>
      </c>
      <c r="Q2296" s="3">
        <v>-2.052438265789425E-2</v>
      </c>
      <c r="R2296" s="3">
        <v>-5.4227644984874528E-2</v>
      </c>
      <c r="S2296" s="3" t="str">
        <f t="shared" si="564"/>
        <v/>
      </c>
      <c r="T2296" s="3">
        <f t="shared" si="565"/>
        <v>4.9488283040521885E-4</v>
      </c>
      <c r="U2296" s="3" t="str">
        <f t="shared" si="566"/>
        <v/>
      </c>
      <c r="V2296" s="3" t="str">
        <f t="shared" si="567"/>
        <v/>
      </c>
      <c r="W2296" s="3" t="str">
        <f t="shared" si="568"/>
        <v/>
      </c>
      <c r="X2296" s="3">
        <f t="shared" si="569"/>
        <v>-1.4836191889799899E-3</v>
      </c>
      <c r="Y2296" s="3" t="str">
        <f t="shared" si="570"/>
        <v/>
      </c>
      <c r="Z2296" s="3" t="str">
        <f t="shared" si="571"/>
        <v/>
      </c>
      <c r="AA2296" s="3" t="str">
        <f t="shared" si="572"/>
        <v/>
      </c>
      <c r="AB2296" s="3" t="str">
        <f t="shared" si="573"/>
        <v/>
      </c>
      <c r="AC2296" s="3">
        <f t="shared" si="574"/>
        <v>3.939104314582198E-2</v>
      </c>
      <c r="AD2296" s="3" t="str">
        <f t="shared" si="575"/>
        <v/>
      </c>
      <c r="AE2296" s="3" t="str">
        <f t="shared" si="576"/>
        <v/>
      </c>
      <c r="AF2296" s="3" t="str">
        <f t="shared" si="577"/>
        <v/>
      </c>
      <c r="AG2296" s="3">
        <f t="shared" si="578"/>
        <v>2.8545442872918159E-4</v>
      </c>
      <c r="AH2296" s="3" t="str">
        <f t="shared" si="579"/>
        <v/>
      </c>
    </row>
    <row r="2297" spans="1:34">
      <c r="A2297" s="16">
        <v>41683</v>
      </c>
      <c r="B2297">
        <v>180.8399963378906</v>
      </c>
      <c r="C2297">
        <v>183.19999694824219</v>
      </c>
      <c r="D2297">
        <v>180.83000183105469</v>
      </c>
      <c r="E2297">
        <v>183.00999450683591</v>
      </c>
      <c r="F2297">
        <v>151.3173828125</v>
      </c>
      <c r="G2297">
        <v>100542200</v>
      </c>
      <c r="H2297">
        <v>14.14000034332275</v>
      </c>
      <c r="I2297">
        <v>2014</v>
      </c>
      <c r="J2297">
        <v>148.7880889892578</v>
      </c>
      <c r="K2297" s="3">
        <v>5.1628859291694704E-3</v>
      </c>
      <c r="L2297" s="3">
        <v>3.1158944535959909E-2</v>
      </c>
      <c r="M2297" s="3">
        <v>2.1090502617045152E-2</v>
      </c>
      <c r="N2297" s="3">
        <v>-8.9350130085115165E-3</v>
      </c>
      <c r="O2297" s="3">
        <v>-6.8105972608434318E-3</v>
      </c>
      <c r="P2297" s="3">
        <v>1.408609454689236E-3</v>
      </c>
      <c r="Q2297" s="3">
        <v>-3.0798354880637421E-2</v>
      </c>
      <c r="R2297" s="3">
        <v>-5.9298151906670982E-2</v>
      </c>
      <c r="S2297" s="3" t="str">
        <f t="shared" si="564"/>
        <v/>
      </c>
      <c r="T2297" s="3">
        <f t="shared" si="565"/>
        <v>5.1628859291694704E-3</v>
      </c>
      <c r="U2297" s="3" t="str">
        <f t="shared" si="566"/>
        <v/>
      </c>
      <c r="V2297" s="3" t="str">
        <f t="shared" si="567"/>
        <v/>
      </c>
      <c r="W2297" s="3" t="str">
        <f t="shared" si="568"/>
        <v/>
      </c>
      <c r="X2297" s="3">
        <f t="shared" si="569"/>
        <v>-6.8105972608434318E-3</v>
      </c>
      <c r="Y2297" s="3" t="str">
        <f t="shared" si="570"/>
        <v/>
      </c>
      <c r="Z2297" s="3" t="str">
        <f t="shared" si="571"/>
        <v/>
      </c>
      <c r="AA2297" s="3" t="str">
        <f t="shared" si="572"/>
        <v/>
      </c>
      <c r="AB2297" s="3" t="str">
        <f t="shared" si="573"/>
        <v/>
      </c>
      <c r="AC2297" s="3">
        <f t="shared" si="574"/>
        <v>3.1158944535959909E-2</v>
      </c>
      <c r="AD2297" s="3" t="str">
        <f t="shared" si="575"/>
        <v/>
      </c>
      <c r="AE2297" s="3" t="str">
        <f t="shared" si="576"/>
        <v/>
      </c>
      <c r="AF2297" s="3" t="str">
        <f t="shared" si="577"/>
        <v/>
      </c>
      <c r="AG2297" s="3">
        <f t="shared" si="578"/>
        <v>1.408609454689236E-3</v>
      </c>
      <c r="AH2297" s="3" t="str">
        <f t="shared" si="579"/>
        <v/>
      </c>
    </row>
    <row r="2298" spans="1:34">
      <c r="A2298" s="16">
        <v>41684</v>
      </c>
      <c r="B2298">
        <v>182.8399963378906</v>
      </c>
      <c r="C2298">
        <v>184.36000061035159</v>
      </c>
      <c r="D2298">
        <v>182.66999816894531</v>
      </c>
      <c r="E2298">
        <v>184.02000427246091</v>
      </c>
      <c r="F2298">
        <v>152.1524353027344</v>
      </c>
      <c r="G2298">
        <v>96498400</v>
      </c>
      <c r="H2298">
        <v>13.569999694824221</v>
      </c>
      <c r="I2298">
        <v>2014</v>
      </c>
      <c r="J2298">
        <v>148.77155303955081</v>
      </c>
      <c r="K2298" s="3">
        <v>5.5185496518208588E-3</v>
      </c>
      <c r="L2298" s="3">
        <v>2.41538540386983E-2</v>
      </c>
      <c r="M2298" s="3">
        <v>3.2775830084502237E-2</v>
      </c>
      <c r="N2298" s="3">
        <v>-2.1688887252210298E-3</v>
      </c>
      <c r="O2298" s="3">
        <v>-1.8578020222711491E-3</v>
      </c>
      <c r="P2298" s="3">
        <v>-2.6156833318783379E-3</v>
      </c>
      <c r="Q2298" s="3">
        <v>-2.508691292881415E-2</v>
      </c>
      <c r="R2298" s="3">
        <v>-5.8073915851939328E-2</v>
      </c>
      <c r="S2298" s="3" t="str">
        <f t="shared" si="564"/>
        <v/>
      </c>
      <c r="T2298" s="3">
        <f t="shared" si="565"/>
        <v>5.5185496518208588E-3</v>
      </c>
      <c r="U2298" s="3" t="str">
        <f t="shared" si="566"/>
        <v/>
      </c>
      <c r="V2298" s="3" t="str">
        <f t="shared" si="567"/>
        <v/>
      </c>
      <c r="W2298" s="3" t="str">
        <f t="shared" si="568"/>
        <v/>
      </c>
      <c r="X2298" s="3">
        <f t="shared" si="569"/>
        <v>-1.8578020222711491E-3</v>
      </c>
      <c r="Y2298" s="3" t="str">
        <f t="shared" si="570"/>
        <v/>
      </c>
      <c r="Z2298" s="3" t="str">
        <f t="shared" si="571"/>
        <v/>
      </c>
      <c r="AA2298" s="3" t="str">
        <f t="shared" si="572"/>
        <v/>
      </c>
      <c r="AB2298" s="3">
        <f t="shared" si="573"/>
        <v>2.41538540386983E-2</v>
      </c>
      <c r="AC2298" s="3" t="str">
        <f t="shared" si="574"/>
        <v/>
      </c>
      <c r="AD2298" s="3" t="str">
        <f t="shared" si="575"/>
        <v/>
      </c>
      <c r="AE2298" s="3" t="str">
        <f t="shared" si="576"/>
        <v/>
      </c>
      <c r="AF2298" s="3">
        <f t="shared" si="577"/>
        <v>-2.6156833318783379E-3</v>
      </c>
      <c r="AG2298" s="3" t="str">
        <f t="shared" si="578"/>
        <v/>
      </c>
      <c r="AH2298" s="3" t="str">
        <f t="shared" si="579"/>
        <v/>
      </c>
    </row>
    <row r="2299" spans="1:34">
      <c r="A2299" s="16">
        <v>41688</v>
      </c>
      <c r="B2299">
        <v>184.17999267578119</v>
      </c>
      <c r="C2299">
        <v>184.49000549316409</v>
      </c>
      <c r="D2299">
        <v>183.6499938964844</v>
      </c>
      <c r="E2299">
        <v>184.24000549316409</v>
      </c>
      <c r="F2299">
        <v>152.33439636230469</v>
      </c>
      <c r="G2299">
        <v>80460900</v>
      </c>
      <c r="H2299">
        <v>13.86999988555908</v>
      </c>
      <c r="I2299">
        <v>2014</v>
      </c>
      <c r="J2299">
        <v>148.7963592529297</v>
      </c>
      <c r="K2299" s="3">
        <v>1.195912896223339E-3</v>
      </c>
      <c r="L2299" s="3">
        <v>2.3498965673567129E-2</v>
      </c>
      <c r="M2299" s="3">
        <v>5.7817447896854723E-2</v>
      </c>
      <c r="N2299" s="3">
        <v>3.267452011496808E-3</v>
      </c>
      <c r="O2299" s="3">
        <v>-2.0107073545586611E-3</v>
      </c>
      <c r="P2299" s="3">
        <v>1.666506316999605E-4</v>
      </c>
      <c r="Q2299" s="3">
        <v>-2.6410487449849418E-3</v>
      </c>
      <c r="R2299" s="3">
        <v>-5.4073146965720298E-2</v>
      </c>
      <c r="S2299" s="3" t="str">
        <f t="shared" si="564"/>
        <v/>
      </c>
      <c r="T2299" s="3">
        <f t="shared" si="565"/>
        <v>1.195912896223339E-3</v>
      </c>
      <c r="U2299" s="3" t="str">
        <f t="shared" si="566"/>
        <v/>
      </c>
      <c r="V2299" s="3" t="str">
        <f t="shared" si="567"/>
        <v/>
      </c>
      <c r="W2299" s="3" t="str">
        <f t="shared" si="568"/>
        <v/>
      </c>
      <c r="X2299" s="3">
        <f t="shared" si="569"/>
        <v>-2.0107073545586611E-3</v>
      </c>
      <c r="Y2299" s="3" t="str">
        <f t="shared" si="570"/>
        <v/>
      </c>
      <c r="Z2299" s="3" t="str">
        <f t="shared" si="571"/>
        <v/>
      </c>
      <c r="AA2299" s="3" t="str">
        <f t="shared" si="572"/>
        <v/>
      </c>
      <c r="AB2299" s="3">
        <f t="shared" si="573"/>
        <v>2.3498965673567129E-2</v>
      </c>
      <c r="AC2299" s="3" t="str">
        <f t="shared" si="574"/>
        <v/>
      </c>
      <c r="AD2299" s="3" t="str">
        <f t="shared" si="575"/>
        <v/>
      </c>
      <c r="AE2299" s="3" t="str">
        <f t="shared" si="576"/>
        <v/>
      </c>
      <c r="AF2299" s="3">
        <f t="shared" si="577"/>
        <v>1.666506316999605E-4</v>
      </c>
      <c r="AG2299" s="3" t="str">
        <f t="shared" si="578"/>
        <v/>
      </c>
      <c r="AH2299" s="3" t="str">
        <f t="shared" si="579"/>
        <v/>
      </c>
    </row>
    <row r="2300" spans="1:34">
      <c r="A2300" s="16">
        <v>41689</v>
      </c>
      <c r="B2300">
        <v>183.75999450683591</v>
      </c>
      <c r="C2300">
        <v>184.94999694824219</v>
      </c>
      <c r="D2300">
        <v>182.8699951171875</v>
      </c>
      <c r="E2300">
        <v>183.02000427246091</v>
      </c>
      <c r="F2300">
        <v>151.32557678222659</v>
      </c>
      <c r="G2300">
        <v>126524300</v>
      </c>
      <c r="H2300">
        <v>15.5</v>
      </c>
      <c r="I2300">
        <v>2014</v>
      </c>
      <c r="J2300">
        <v>148.7484031677246</v>
      </c>
      <c r="K2300" s="3">
        <v>-6.6224017961038486E-3</v>
      </c>
      <c r="L2300" s="3">
        <v>5.7147811766042889E-3</v>
      </c>
      <c r="M2300" s="3">
        <v>4.3502447907070703E-2</v>
      </c>
      <c r="N2300" s="3">
        <v>-6.2982145523154953E-3</v>
      </c>
      <c r="O2300" s="3">
        <v>-7.4360092006585674E-3</v>
      </c>
      <c r="P2300" s="3">
        <v>-6.3193423644549718E-3</v>
      </c>
      <c r="Q2300" s="3">
        <v>-9.5786115606794064E-3</v>
      </c>
      <c r="R2300" s="3">
        <v>-5.6846489185960358E-2</v>
      </c>
      <c r="S2300" s="3" t="str">
        <f t="shared" si="564"/>
        <v/>
      </c>
      <c r="T2300" s="3">
        <f t="shared" si="565"/>
        <v>-6.6224017961038486E-3</v>
      </c>
      <c r="U2300" s="3" t="str">
        <f t="shared" si="566"/>
        <v/>
      </c>
      <c r="V2300" s="3" t="str">
        <f t="shared" si="567"/>
        <v/>
      </c>
      <c r="W2300" s="3" t="str">
        <f t="shared" si="568"/>
        <v/>
      </c>
      <c r="X2300" s="3">
        <f t="shared" si="569"/>
        <v>-7.4360092006585674E-3</v>
      </c>
      <c r="Y2300" s="3" t="str">
        <f t="shared" si="570"/>
        <v/>
      </c>
      <c r="Z2300" s="3" t="str">
        <f t="shared" si="571"/>
        <v/>
      </c>
      <c r="AA2300" s="3" t="str">
        <f t="shared" si="572"/>
        <v/>
      </c>
      <c r="AB2300" s="3">
        <f t="shared" si="573"/>
        <v>5.7147811766042889E-3</v>
      </c>
      <c r="AC2300" s="3" t="str">
        <f t="shared" si="574"/>
        <v/>
      </c>
      <c r="AD2300" s="3" t="str">
        <f t="shared" si="575"/>
        <v/>
      </c>
      <c r="AE2300" s="3" t="str">
        <f t="shared" si="576"/>
        <v/>
      </c>
      <c r="AF2300" s="3">
        <f t="shared" si="577"/>
        <v>-6.3193423644549718E-3</v>
      </c>
      <c r="AG2300" s="3" t="str">
        <f t="shared" si="578"/>
        <v/>
      </c>
      <c r="AH2300" s="3" t="str">
        <f t="shared" si="579"/>
        <v/>
      </c>
    </row>
    <row r="2301" spans="1:34">
      <c r="A2301" s="16">
        <v>41690</v>
      </c>
      <c r="B2301">
        <v>183.27000427246091</v>
      </c>
      <c r="C2301">
        <v>184.52000427246091</v>
      </c>
      <c r="D2301">
        <v>182.6000061035156</v>
      </c>
      <c r="E2301">
        <v>184.1000061035156</v>
      </c>
      <c r="F2301">
        <v>152.21861267089841</v>
      </c>
      <c r="G2301">
        <v>104998100</v>
      </c>
      <c r="H2301">
        <v>14.789999961853029</v>
      </c>
      <c r="I2301">
        <v>2014</v>
      </c>
      <c r="J2301">
        <v>148.74013671874999</v>
      </c>
      <c r="K2301" s="3">
        <v>5.9014206828833524E-3</v>
      </c>
      <c r="L2301" s="3">
        <v>1.114952664761093E-2</v>
      </c>
      <c r="M2301" s="3">
        <v>5.0979761278664437E-2</v>
      </c>
      <c r="N2301" s="3">
        <v>-1.084950144362939E-3</v>
      </c>
      <c r="O2301" s="3">
        <v>-2.294821107752032E-3</v>
      </c>
      <c r="P2301" s="3">
        <v>-6.8105972608434318E-3</v>
      </c>
      <c r="Q2301" s="3">
        <v>2.8545442872918159E-4</v>
      </c>
      <c r="R2301" s="3">
        <v>-5.7460641142347613E-2</v>
      </c>
      <c r="S2301" s="3" t="str">
        <f t="shared" si="564"/>
        <v/>
      </c>
      <c r="T2301" s="3">
        <f t="shared" si="565"/>
        <v>5.9014206828833524E-3</v>
      </c>
      <c r="U2301" s="3" t="str">
        <f t="shared" si="566"/>
        <v/>
      </c>
      <c r="V2301" s="3" t="str">
        <f t="shared" si="567"/>
        <v/>
      </c>
      <c r="W2301" s="3" t="str">
        <f t="shared" si="568"/>
        <v/>
      </c>
      <c r="X2301" s="3">
        <f t="shared" si="569"/>
        <v>-2.294821107752032E-3</v>
      </c>
      <c r="Y2301" s="3" t="str">
        <f t="shared" si="570"/>
        <v/>
      </c>
      <c r="Z2301" s="3" t="str">
        <f t="shared" si="571"/>
        <v/>
      </c>
      <c r="AA2301" s="3" t="str">
        <f t="shared" si="572"/>
        <v/>
      </c>
      <c r="AB2301" s="3">
        <f t="shared" si="573"/>
        <v>1.114952664761093E-2</v>
      </c>
      <c r="AC2301" s="3" t="str">
        <f t="shared" si="574"/>
        <v/>
      </c>
      <c r="AD2301" s="3" t="str">
        <f t="shared" si="575"/>
        <v/>
      </c>
      <c r="AE2301" s="3" t="str">
        <f t="shared" si="576"/>
        <v/>
      </c>
      <c r="AF2301" s="3">
        <f t="shared" si="577"/>
        <v>-6.8105972608434318E-3</v>
      </c>
      <c r="AG2301" s="3" t="str">
        <f t="shared" si="578"/>
        <v/>
      </c>
      <c r="AH2301" s="3" t="str">
        <f t="shared" si="579"/>
        <v/>
      </c>
    </row>
    <row r="2302" spans="1:34">
      <c r="A2302" s="16">
        <v>41691</v>
      </c>
      <c r="B2302">
        <v>184.44999694824219</v>
      </c>
      <c r="C2302">
        <v>184.88999938964841</v>
      </c>
      <c r="D2302">
        <v>183.80000305175781</v>
      </c>
      <c r="E2302">
        <v>183.88999938964841</v>
      </c>
      <c r="F2302">
        <v>152.0449523925781</v>
      </c>
      <c r="G2302">
        <v>118116400</v>
      </c>
      <c r="H2302">
        <v>14.680000305175779</v>
      </c>
      <c r="I2302">
        <v>2014</v>
      </c>
      <c r="J2302">
        <v>148.78561172485351</v>
      </c>
      <c r="K2302" s="3">
        <v>-1.1408609977004991E-3</v>
      </c>
      <c r="L2302" s="3">
        <v>4.8082352903213721E-3</v>
      </c>
      <c r="M2302" s="3">
        <v>3.6116999363008162E-2</v>
      </c>
      <c r="N2302" s="3">
        <v>6.0177814563484588E-3</v>
      </c>
      <c r="O2302" s="3">
        <v>-1.629565680672074E-3</v>
      </c>
      <c r="P2302" s="3">
        <v>-2.2402514377705129E-3</v>
      </c>
      <c r="Q2302" s="3">
        <v>1.408609454689236E-3</v>
      </c>
      <c r="R2302" s="3">
        <v>-4.9674418216385297E-2</v>
      </c>
      <c r="S2302" s="3" t="str">
        <f t="shared" si="564"/>
        <v/>
      </c>
      <c r="T2302" s="3">
        <f t="shared" si="565"/>
        <v>-1.1408609977004991E-3</v>
      </c>
      <c r="U2302" s="3" t="str">
        <f t="shared" si="566"/>
        <v/>
      </c>
      <c r="V2302" s="3" t="str">
        <f t="shared" si="567"/>
        <v/>
      </c>
      <c r="W2302" s="3" t="str">
        <f t="shared" si="568"/>
        <v/>
      </c>
      <c r="X2302" s="3">
        <f t="shared" si="569"/>
        <v>-1.629565680672074E-3</v>
      </c>
      <c r="Y2302" s="3" t="str">
        <f t="shared" si="570"/>
        <v/>
      </c>
      <c r="Z2302" s="3" t="str">
        <f t="shared" si="571"/>
        <v/>
      </c>
      <c r="AA2302" s="3" t="str">
        <f t="shared" si="572"/>
        <v/>
      </c>
      <c r="AB2302" s="3">
        <f t="shared" si="573"/>
        <v>4.8082352903213721E-3</v>
      </c>
      <c r="AC2302" s="3" t="str">
        <f t="shared" si="574"/>
        <v/>
      </c>
      <c r="AD2302" s="3" t="str">
        <f t="shared" si="575"/>
        <v/>
      </c>
      <c r="AE2302" s="3" t="str">
        <f t="shared" si="576"/>
        <v/>
      </c>
      <c r="AF2302" s="3">
        <f t="shared" si="577"/>
        <v>-2.2402514377705129E-3</v>
      </c>
      <c r="AG2302" s="3" t="str">
        <f t="shared" si="578"/>
        <v/>
      </c>
      <c r="AH2302" s="3" t="str">
        <f t="shared" si="579"/>
        <v/>
      </c>
    </row>
    <row r="2303" spans="1:34">
      <c r="A2303" s="16">
        <v>41694</v>
      </c>
      <c r="B2303">
        <v>184.2799987792969</v>
      </c>
      <c r="C2303">
        <v>186.1499938964844</v>
      </c>
      <c r="D2303">
        <v>184.19999694824219</v>
      </c>
      <c r="E2303">
        <v>184.9100036621094</v>
      </c>
      <c r="F2303">
        <v>152.88829040527341</v>
      </c>
      <c r="G2303">
        <v>114063900</v>
      </c>
      <c r="H2303">
        <v>14.22999954223633</v>
      </c>
      <c r="I2303">
        <v>2014</v>
      </c>
      <c r="J2303">
        <v>149.03448410034181</v>
      </c>
      <c r="K2303" s="3">
        <v>5.5466360403588766E-3</v>
      </c>
      <c r="L2303" s="3">
        <v>4.8363018381858414E-3</v>
      </c>
      <c r="M2303" s="3">
        <v>2.9106971205570709E-2</v>
      </c>
      <c r="N2303" s="3">
        <v>3.365167429464222E-2</v>
      </c>
      <c r="O2303" s="3">
        <v>1.6857771473308689E-3</v>
      </c>
      <c r="P2303" s="3">
        <v>-7.7165424191755214E-3</v>
      </c>
      <c r="Q2303" s="3">
        <v>-2.6156833318783379E-3</v>
      </c>
      <c r="R2303" s="3">
        <v>-2.8956301042287299E-2</v>
      </c>
      <c r="S2303" s="3" t="str">
        <f t="shared" si="564"/>
        <v/>
      </c>
      <c r="T2303" s="3">
        <f t="shared" si="565"/>
        <v>5.5466360403588766E-3</v>
      </c>
      <c r="U2303" s="3" t="str">
        <f t="shared" si="566"/>
        <v/>
      </c>
      <c r="V2303" s="3" t="str">
        <f t="shared" si="567"/>
        <v/>
      </c>
      <c r="W2303" s="3" t="str">
        <f t="shared" si="568"/>
        <v/>
      </c>
      <c r="X2303" s="3">
        <f t="shared" si="569"/>
        <v>1.6857771473308689E-3</v>
      </c>
      <c r="Y2303" s="3" t="str">
        <f t="shared" si="570"/>
        <v/>
      </c>
      <c r="Z2303" s="3" t="str">
        <f t="shared" si="571"/>
        <v/>
      </c>
      <c r="AA2303" s="3" t="str">
        <f t="shared" si="572"/>
        <v/>
      </c>
      <c r="AB2303" s="3">
        <f t="shared" si="573"/>
        <v>4.8363018381858414E-3</v>
      </c>
      <c r="AC2303" s="3" t="str">
        <f t="shared" si="574"/>
        <v/>
      </c>
      <c r="AD2303" s="3" t="str">
        <f t="shared" si="575"/>
        <v/>
      </c>
      <c r="AE2303" s="3" t="str">
        <f t="shared" si="576"/>
        <v/>
      </c>
      <c r="AF2303" s="3">
        <f t="shared" si="577"/>
        <v>-7.7165424191755214E-3</v>
      </c>
      <c r="AG2303" s="3" t="str">
        <f t="shared" si="578"/>
        <v/>
      </c>
      <c r="AH2303" s="3" t="str">
        <f t="shared" si="579"/>
        <v/>
      </c>
    </row>
    <row r="2304" spans="1:34">
      <c r="A2304" s="16">
        <v>41695</v>
      </c>
      <c r="B2304">
        <v>185.05999755859381</v>
      </c>
      <c r="C2304">
        <v>185.5899963378906</v>
      </c>
      <c r="D2304">
        <v>184.22999572753909</v>
      </c>
      <c r="E2304">
        <v>184.8399963378906</v>
      </c>
      <c r="F2304">
        <v>152.83039855957031</v>
      </c>
      <c r="G2304">
        <v>117085000</v>
      </c>
      <c r="H2304">
        <v>13.670000076293951</v>
      </c>
      <c r="I2304">
        <v>2014</v>
      </c>
      <c r="J2304">
        <v>149.31684341430659</v>
      </c>
      <c r="K2304" s="3">
        <v>-3.7865454280161531E-4</v>
      </c>
      <c r="L2304" s="3">
        <v>3.2560092080973209E-3</v>
      </c>
      <c r="M2304" s="3">
        <v>2.683148773027844E-2</v>
      </c>
      <c r="N2304" s="3">
        <v>3.8368413026230293E-2</v>
      </c>
      <c r="O2304" s="3">
        <v>-3.677507550175152E-3</v>
      </c>
      <c r="P2304" s="3">
        <v>-8.9014293353855134E-3</v>
      </c>
      <c r="Q2304" s="3">
        <v>1.666506316999605E-4</v>
      </c>
      <c r="R2304" s="3">
        <v>-2.4155878465597191E-2</v>
      </c>
      <c r="S2304" s="3" t="str">
        <f t="shared" si="564"/>
        <v/>
      </c>
      <c r="T2304" s="3">
        <f t="shared" si="565"/>
        <v>-3.7865454280161531E-4</v>
      </c>
      <c r="U2304" s="3" t="str">
        <f t="shared" si="566"/>
        <v/>
      </c>
      <c r="V2304" s="3" t="str">
        <f t="shared" si="567"/>
        <v/>
      </c>
      <c r="W2304" s="3" t="str">
        <f t="shared" si="568"/>
        <v/>
      </c>
      <c r="X2304" s="3">
        <f t="shared" si="569"/>
        <v>-3.677507550175152E-3</v>
      </c>
      <c r="Y2304" s="3" t="str">
        <f t="shared" si="570"/>
        <v/>
      </c>
      <c r="Z2304" s="3" t="str">
        <f t="shared" si="571"/>
        <v/>
      </c>
      <c r="AA2304" s="3" t="str">
        <f t="shared" si="572"/>
        <v/>
      </c>
      <c r="AB2304" s="3">
        <f t="shared" si="573"/>
        <v>3.2560092080973209E-3</v>
      </c>
      <c r="AC2304" s="3" t="str">
        <f t="shared" si="574"/>
        <v/>
      </c>
      <c r="AD2304" s="3" t="str">
        <f t="shared" si="575"/>
        <v/>
      </c>
      <c r="AE2304" s="3" t="str">
        <f t="shared" si="576"/>
        <v/>
      </c>
      <c r="AF2304" s="3">
        <f t="shared" si="577"/>
        <v>-8.9014293353855134E-3</v>
      </c>
      <c r="AG2304" s="3" t="str">
        <f t="shared" si="578"/>
        <v/>
      </c>
      <c r="AH2304" s="3" t="str">
        <f t="shared" si="579"/>
        <v/>
      </c>
    </row>
    <row r="2305" spans="1:34">
      <c r="A2305" s="16">
        <v>41696</v>
      </c>
      <c r="B2305">
        <v>185.11000061035159</v>
      </c>
      <c r="C2305">
        <v>185.6000061035156</v>
      </c>
      <c r="D2305">
        <v>184.33000183105469</v>
      </c>
      <c r="E2305">
        <v>184.8500061035156</v>
      </c>
      <c r="F2305">
        <v>152.83876037597659</v>
      </c>
      <c r="G2305">
        <v>98677200</v>
      </c>
      <c r="H2305">
        <v>14.35000038146973</v>
      </c>
      <c r="I2305">
        <v>2014</v>
      </c>
      <c r="J2305">
        <v>149.5557968139648</v>
      </c>
      <c r="K2305" s="3">
        <v>5.4713044558285517E-5</v>
      </c>
      <c r="L2305" s="3">
        <v>9.999523054371906E-3</v>
      </c>
      <c r="M2305" s="3">
        <v>1.5771449317102171E-2</v>
      </c>
      <c r="N2305" s="3">
        <v>3.2277981375293141E-2</v>
      </c>
      <c r="O2305" s="3">
        <v>-2.7591133788147371E-3</v>
      </c>
      <c r="P2305" s="3">
        <v>-2.294821107752032E-3</v>
      </c>
      <c r="Q2305" s="3">
        <v>-6.3193423644549718E-3</v>
      </c>
      <c r="R2305" s="3">
        <v>-2.9932430843356731E-2</v>
      </c>
      <c r="S2305" s="3" t="str">
        <f t="shared" si="564"/>
        <v/>
      </c>
      <c r="T2305" s="3">
        <f t="shared" si="565"/>
        <v>5.4713044558285517E-5</v>
      </c>
      <c r="U2305" s="3" t="str">
        <f t="shared" si="566"/>
        <v/>
      </c>
      <c r="V2305" s="3" t="str">
        <f t="shared" si="567"/>
        <v/>
      </c>
      <c r="W2305" s="3" t="str">
        <f t="shared" si="568"/>
        <v/>
      </c>
      <c r="X2305" s="3">
        <f t="shared" si="569"/>
        <v>-2.7591133788147371E-3</v>
      </c>
      <c r="Y2305" s="3" t="str">
        <f t="shared" si="570"/>
        <v/>
      </c>
      <c r="Z2305" s="3" t="str">
        <f t="shared" si="571"/>
        <v/>
      </c>
      <c r="AA2305" s="3" t="str">
        <f t="shared" si="572"/>
        <v/>
      </c>
      <c r="AB2305" s="3">
        <f t="shared" si="573"/>
        <v>9.999523054371906E-3</v>
      </c>
      <c r="AC2305" s="3" t="str">
        <f t="shared" si="574"/>
        <v/>
      </c>
      <c r="AD2305" s="3" t="str">
        <f t="shared" si="575"/>
        <v/>
      </c>
      <c r="AE2305" s="3" t="str">
        <f t="shared" si="576"/>
        <v/>
      </c>
      <c r="AF2305" s="3">
        <f t="shared" si="577"/>
        <v>-2.294821107752032E-3</v>
      </c>
      <c r="AG2305" s="3" t="str">
        <f t="shared" si="578"/>
        <v/>
      </c>
      <c r="AH2305" s="3" t="str">
        <f t="shared" si="579"/>
        <v/>
      </c>
    </row>
    <row r="2306" spans="1:34">
      <c r="A2306" s="16">
        <v>41697</v>
      </c>
      <c r="B2306">
        <v>184.58000183105469</v>
      </c>
      <c r="C2306">
        <v>185.8699951171875</v>
      </c>
      <c r="D2306">
        <v>184.3699951171875</v>
      </c>
      <c r="E2306">
        <v>185.82000732421881</v>
      </c>
      <c r="F2306">
        <v>153.64076232910159</v>
      </c>
      <c r="G2306">
        <v>93880800</v>
      </c>
      <c r="H2306">
        <v>14.039999961853029</v>
      </c>
      <c r="I2306">
        <v>2014</v>
      </c>
      <c r="J2306">
        <v>149.90595932006829</v>
      </c>
      <c r="K2306" s="3">
        <v>5.2473727943886939E-3</v>
      </c>
      <c r="L2306" s="3">
        <v>9.3428105357775681E-3</v>
      </c>
      <c r="M2306" s="3">
        <v>2.05965050984207E-2</v>
      </c>
      <c r="N2306" s="3">
        <v>4.7758926189246383E-2</v>
      </c>
      <c r="O2306" s="3">
        <v>-2.5967593750542139E-3</v>
      </c>
      <c r="P2306" s="3">
        <v>-1.629565680672074E-3</v>
      </c>
      <c r="Q2306" s="3">
        <v>-6.8105972608434318E-3</v>
      </c>
      <c r="R2306" s="3">
        <v>-2.052438265789425E-2</v>
      </c>
      <c r="S2306" s="3" t="str">
        <f t="shared" si="564"/>
        <v/>
      </c>
      <c r="T2306" s="3">
        <f t="shared" si="565"/>
        <v>5.2473727943886939E-3</v>
      </c>
      <c r="U2306" s="3" t="str">
        <f t="shared" si="566"/>
        <v/>
      </c>
      <c r="V2306" s="3" t="str">
        <f t="shared" si="567"/>
        <v/>
      </c>
      <c r="W2306" s="3" t="str">
        <f t="shared" si="568"/>
        <v/>
      </c>
      <c r="X2306" s="3">
        <f t="shared" si="569"/>
        <v>-2.5967593750542139E-3</v>
      </c>
      <c r="Y2306" s="3" t="str">
        <f t="shared" si="570"/>
        <v/>
      </c>
      <c r="Z2306" s="3" t="str">
        <f t="shared" si="571"/>
        <v/>
      </c>
      <c r="AA2306" s="3" t="str">
        <f t="shared" si="572"/>
        <v/>
      </c>
      <c r="AB2306" s="3">
        <f t="shared" si="573"/>
        <v>9.3428105357775681E-3</v>
      </c>
      <c r="AC2306" s="3" t="str">
        <f t="shared" si="574"/>
        <v/>
      </c>
      <c r="AD2306" s="3" t="str">
        <f t="shared" si="575"/>
        <v/>
      </c>
      <c r="AE2306" s="3" t="str">
        <f t="shared" si="576"/>
        <v/>
      </c>
      <c r="AF2306" s="3">
        <f t="shared" si="577"/>
        <v>-1.629565680672074E-3</v>
      </c>
      <c r="AG2306" s="3" t="str">
        <f t="shared" si="578"/>
        <v/>
      </c>
      <c r="AH2306" s="3" t="str">
        <f t="shared" si="579"/>
        <v/>
      </c>
    </row>
    <row r="2307" spans="1:34">
      <c r="A2307" s="16">
        <v>41698</v>
      </c>
      <c r="B2307">
        <v>185.78999328613281</v>
      </c>
      <c r="C2307">
        <v>187.1499938964844</v>
      </c>
      <c r="D2307">
        <v>185.05000305175781</v>
      </c>
      <c r="E2307">
        <v>186.28999328613281</v>
      </c>
      <c r="F2307">
        <v>154.02934265136719</v>
      </c>
      <c r="G2307">
        <v>150842000</v>
      </c>
      <c r="H2307">
        <v>14</v>
      </c>
      <c r="I2307">
        <v>2014</v>
      </c>
      <c r="J2307">
        <v>150.19782943725579</v>
      </c>
      <c r="K2307" s="3">
        <v>2.5291486215961449E-3</v>
      </c>
      <c r="L2307" s="3">
        <v>1.305133927540969E-2</v>
      </c>
      <c r="M2307" s="3">
        <v>1.7922328475820981E-2</v>
      </c>
      <c r="N2307" s="3">
        <v>3.939082200848909E-2</v>
      </c>
      <c r="O2307" s="3">
        <v>-4.1438178996379138E-3</v>
      </c>
      <c r="P2307" s="3">
        <v>1.6857771473308689E-3</v>
      </c>
      <c r="Q2307" s="3">
        <v>-2.2402514377705129E-3</v>
      </c>
      <c r="R2307" s="3">
        <v>-3.0798354880637421E-2</v>
      </c>
      <c r="S2307" s="3" t="str">
        <f t="shared" si="564"/>
        <v/>
      </c>
      <c r="T2307" s="3">
        <f t="shared" si="565"/>
        <v>2.5291486215961449E-3</v>
      </c>
      <c r="U2307" s="3" t="str">
        <f t="shared" si="566"/>
        <v/>
      </c>
      <c r="V2307" s="3" t="str">
        <f t="shared" si="567"/>
        <v/>
      </c>
      <c r="W2307" s="3" t="str">
        <f t="shared" si="568"/>
        <v/>
      </c>
      <c r="X2307" s="3">
        <f t="shared" si="569"/>
        <v>-4.1438178996379138E-3</v>
      </c>
      <c r="Y2307" s="3" t="str">
        <f t="shared" si="570"/>
        <v/>
      </c>
      <c r="Z2307" s="3" t="str">
        <f t="shared" si="571"/>
        <v/>
      </c>
      <c r="AA2307" s="3" t="str">
        <f t="shared" si="572"/>
        <v/>
      </c>
      <c r="AB2307" s="3">
        <f t="shared" si="573"/>
        <v>1.305133927540969E-2</v>
      </c>
      <c r="AC2307" s="3" t="str">
        <f t="shared" si="574"/>
        <v/>
      </c>
      <c r="AD2307" s="3" t="str">
        <f t="shared" si="575"/>
        <v/>
      </c>
      <c r="AE2307" s="3" t="str">
        <f t="shared" si="576"/>
        <v/>
      </c>
      <c r="AF2307" s="3">
        <f t="shared" si="577"/>
        <v>1.6857771473308689E-3</v>
      </c>
      <c r="AG2307" s="3" t="str">
        <f t="shared" si="578"/>
        <v/>
      </c>
      <c r="AH2307" s="3" t="str">
        <f t="shared" si="579"/>
        <v/>
      </c>
    </row>
    <row r="2308" spans="1:34">
      <c r="A2308" s="16">
        <v>41701</v>
      </c>
      <c r="B2308">
        <v>184.6499938964844</v>
      </c>
      <c r="C2308">
        <v>185.44999694824219</v>
      </c>
      <c r="D2308">
        <v>183.75</v>
      </c>
      <c r="E2308">
        <v>184.97999572753909</v>
      </c>
      <c r="F2308">
        <v>152.94624328613281</v>
      </c>
      <c r="G2308">
        <v>167748500</v>
      </c>
      <c r="H2308">
        <v>16</v>
      </c>
      <c r="I2308">
        <v>2014</v>
      </c>
      <c r="J2308">
        <v>150.47895278930659</v>
      </c>
      <c r="K2308" s="3">
        <v>-7.0317729504687509E-3</v>
      </c>
      <c r="L2308" s="3">
        <v>3.7905375686886339E-4</v>
      </c>
      <c r="M2308" s="3">
        <v>5.2171888134358024E-3</v>
      </c>
      <c r="N2308" s="3">
        <v>3.8164016592005863E-2</v>
      </c>
      <c r="O2308" s="3">
        <v>-1.3634620095946289E-2</v>
      </c>
      <c r="P2308" s="3">
        <v>-6.2733418373031036E-3</v>
      </c>
      <c r="Q2308" s="3">
        <v>-7.7165424191755214E-3</v>
      </c>
      <c r="R2308" s="3">
        <v>-2.508691292881415E-2</v>
      </c>
      <c r="S2308" s="3" t="str">
        <f t="shared" ref="S2308:S2371" si="580">IF(H2307&lt;=$AN$25,K2308, "")</f>
        <v/>
      </c>
      <c r="T2308" s="3">
        <f t="shared" ref="T2308:T2371" si="581">IF(AND(H2307&gt;$AN$25, H2307&lt;=$AN$26),K2308, "")</f>
        <v>-7.0317729504687509E-3</v>
      </c>
      <c r="U2308" s="3" t="str">
        <f t="shared" ref="U2308:U2371" si="582">IF(AND(H2307&gt;$AN$26, H2307&lt;=$AN$27),K2308, "")</f>
        <v/>
      </c>
      <c r="V2308" s="3" t="str">
        <f t="shared" ref="V2308:V2371" si="583">IF(H2307&gt;$AN$27,K2308, "")</f>
        <v/>
      </c>
      <c r="W2308" s="3" t="str">
        <f t="shared" ref="W2308:W2371" si="584">IF(H2307&lt;=$AN$25,O2308, "")</f>
        <v/>
      </c>
      <c r="X2308" s="3">
        <f t="shared" ref="X2308:X2371" si="585">IF(AND(H2307&gt;$AN$25, H2307&lt;=$AN$26),O2308, "")</f>
        <v>-1.3634620095946289E-2</v>
      </c>
      <c r="Y2308" s="3" t="str">
        <f t="shared" ref="Y2308:Y2371" si="586">IF(AND(H2307&gt;$AN$26, H2307&lt;=$AN$27),O2308, "")</f>
        <v/>
      </c>
      <c r="Z2308" s="3" t="str">
        <f t="shared" ref="Z2308:Z2371" si="587">IF(H2307&gt;$AN$27,O2308, "")</f>
        <v/>
      </c>
      <c r="AA2308" s="3" t="str">
        <f t="shared" si="572"/>
        <v/>
      </c>
      <c r="AB2308" s="3">
        <f t="shared" si="573"/>
        <v>3.7905375686886339E-4</v>
      </c>
      <c r="AC2308" s="3" t="str">
        <f t="shared" si="574"/>
        <v/>
      </c>
      <c r="AD2308" s="3" t="str">
        <f t="shared" si="575"/>
        <v/>
      </c>
      <c r="AE2308" s="3" t="str">
        <f t="shared" si="576"/>
        <v/>
      </c>
      <c r="AF2308" s="3">
        <f t="shared" si="577"/>
        <v>-6.2733418373031036E-3</v>
      </c>
      <c r="AG2308" s="3" t="str">
        <f t="shared" si="578"/>
        <v/>
      </c>
      <c r="AH2308" s="3" t="str">
        <f t="shared" si="579"/>
        <v/>
      </c>
    </row>
    <row r="2309" spans="1:34">
      <c r="A2309" s="16">
        <v>41702</v>
      </c>
      <c r="B2309">
        <v>186.78999328613281</v>
      </c>
      <c r="C2309">
        <v>187.97999572753909</v>
      </c>
      <c r="D2309">
        <v>186.75</v>
      </c>
      <c r="E2309">
        <v>187.58000183105469</v>
      </c>
      <c r="F2309">
        <v>155.095947265625</v>
      </c>
      <c r="G2309">
        <v>167545900</v>
      </c>
      <c r="H2309">
        <v>14.10000038146973</v>
      </c>
      <c r="I2309">
        <v>2014</v>
      </c>
      <c r="J2309">
        <v>151.0333396911621</v>
      </c>
      <c r="K2309" s="3">
        <v>1.405529114873727E-2</v>
      </c>
      <c r="L2309" s="3">
        <v>1.4823940311662559E-2</v>
      </c>
      <c r="M2309" s="3">
        <v>1.812821640591511E-2</v>
      </c>
      <c r="N2309" s="3">
        <v>7.699379151028185E-2</v>
      </c>
      <c r="O2309" s="3">
        <v>9.5686253289140044E-3</v>
      </c>
      <c r="P2309" s="3">
        <v>-5.8969722975870109E-3</v>
      </c>
      <c r="Q2309" s="3">
        <v>-8.9014293353855134E-3</v>
      </c>
      <c r="R2309" s="3">
        <v>-2.6410487449849418E-3</v>
      </c>
      <c r="S2309" s="3" t="str">
        <f t="shared" si="580"/>
        <v/>
      </c>
      <c r="T2309" s="3">
        <f t="shared" si="581"/>
        <v>1.405529114873727E-2</v>
      </c>
      <c r="U2309" s="3" t="str">
        <f t="shared" si="582"/>
        <v/>
      </c>
      <c r="V2309" s="3" t="str">
        <f t="shared" si="583"/>
        <v/>
      </c>
      <c r="W2309" s="3" t="str">
        <f t="shared" si="584"/>
        <v/>
      </c>
      <c r="X2309" s="3">
        <f t="shared" si="585"/>
        <v>9.5686253289140044E-3</v>
      </c>
      <c r="Y2309" s="3" t="str">
        <f t="shared" si="586"/>
        <v/>
      </c>
      <c r="Z2309" s="3" t="str">
        <f t="shared" si="587"/>
        <v/>
      </c>
      <c r="AA2309" s="3" t="str">
        <f t="shared" si="572"/>
        <v/>
      </c>
      <c r="AB2309" s="3">
        <f t="shared" si="573"/>
        <v>1.4823940311662559E-2</v>
      </c>
      <c r="AC2309" s="3" t="str">
        <f t="shared" si="574"/>
        <v/>
      </c>
      <c r="AD2309" s="3" t="str">
        <f t="shared" si="575"/>
        <v/>
      </c>
      <c r="AE2309" s="3" t="str">
        <f t="shared" si="576"/>
        <v/>
      </c>
      <c r="AF2309" s="3">
        <f t="shared" si="577"/>
        <v>-5.8969722975870109E-3</v>
      </c>
      <c r="AG2309" s="3" t="str">
        <f t="shared" si="578"/>
        <v/>
      </c>
      <c r="AH2309" s="3" t="str">
        <f t="shared" si="579"/>
        <v/>
      </c>
    </row>
    <row r="2310" spans="1:34">
      <c r="A2310" s="16">
        <v>41703</v>
      </c>
      <c r="B2310">
        <v>187.74000549316409</v>
      </c>
      <c r="C2310">
        <v>188.07000732421881</v>
      </c>
      <c r="D2310">
        <v>187.44999694824219</v>
      </c>
      <c r="E2310">
        <v>187.75</v>
      </c>
      <c r="F2310">
        <v>155.23646545410159</v>
      </c>
      <c r="G2310">
        <v>88376900</v>
      </c>
      <c r="H2310">
        <v>13.89000034332275</v>
      </c>
      <c r="I2310">
        <v>2014</v>
      </c>
      <c r="J2310">
        <v>151.54431381225589</v>
      </c>
      <c r="K2310" s="3">
        <v>9.0600812564045619E-4</v>
      </c>
      <c r="L2310" s="3">
        <v>1.5687807675400789E-2</v>
      </c>
      <c r="M2310" s="3">
        <v>2.5844201324295431E-2</v>
      </c>
      <c r="N2310" s="3">
        <v>7.047093525317627E-2</v>
      </c>
      <c r="O2310" s="3">
        <v>-6.9306366106969275E-4</v>
      </c>
      <c r="P2310" s="3">
        <v>-5.9508037175807216E-3</v>
      </c>
      <c r="Q2310" s="3">
        <v>-2.294821107752032E-3</v>
      </c>
      <c r="R2310" s="3">
        <v>-9.5786115606794064E-3</v>
      </c>
      <c r="S2310" s="3" t="str">
        <f t="shared" si="580"/>
        <v/>
      </c>
      <c r="T2310" s="3">
        <f t="shared" si="581"/>
        <v>9.0600812564045619E-4</v>
      </c>
      <c r="U2310" s="3" t="str">
        <f t="shared" si="582"/>
        <v/>
      </c>
      <c r="V2310" s="3" t="str">
        <f t="shared" si="583"/>
        <v/>
      </c>
      <c r="W2310" s="3" t="str">
        <f t="shared" si="584"/>
        <v/>
      </c>
      <c r="X2310" s="3">
        <f t="shared" si="585"/>
        <v>-6.9306366106969275E-4</v>
      </c>
      <c r="Y2310" s="3" t="str">
        <f t="shared" si="586"/>
        <v/>
      </c>
      <c r="Z2310" s="3" t="str">
        <f t="shared" si="587"/>
        <v/>
      </c>
      <c r="AA2310" s="3" t="str">
        <f t="shared" si="572"/>
        <v/>
      </c>
      <c r="AB2310" s="3">
        <f t="shared" si="573"/>
        <v>1.5687807675400789E-2</v>
      </c>
      <c r="AC2310" s="3" t="str">
        <f t="shared" si="574"/>
        <v/>
      </c>
      <c r="AD2310" s="3" t="str">
        <f t="shared" si="575"/>
        <v/>
      </c>
      <c r="AE2310" s="3" t="str">
        <f t="shared" si="576"/>
        <v/>
      </c>
      <c r="AF2310" s="3">
        <f t="shared" si="577"/>
        <v>-5.9508037175807216E-3</v>
      </c>
      <c r="AG2310" s="3" t="str">
        <f t="shared" si="578"/>
        <v/>
      </c>
      <c r="AH2310" s="3" t="str">
        <f t="shared" si="579"/>
        <v/>
      </c>
    </row>
    <row r="2311" spans="1:34">
      <c r="A2311" s="16">
        <v>41704</v>
      </c>
      <c r="B2311">
        <v>188.21000671386719</v>
      </c>
      <c r="C2311">
        <v>188.61000061035159</v>
      </c>
      <c r="D2311">
        <v>187.7799987792969</v>
      </c>
      <c r="E2311">
        <v>188.17999267578119</v>
      </c>
      <c r="F2311">
        <v>155.592041015625</v>
      </c>
      <c r="G2311">
        <v>82516500</v>
      </c>
      <c r="H2311">
        <v>14.210000038146971</v>
      </c>
      <c r="I2311">
        <v>2014</v>
      </c>
      <c r="J2311">
        <v>152.0821678161621</v>
      </c>
      <c r="K2311" s="3">
        <v>2.2905414683547232E-3</v>
      </c>
      <c r="L2311" s="3">
        <v>1.270026688844306E-2</v>
      </c>
      <c r="M2311" s="3">
        <v>2.216173361151319E-2</v>
      </c>
      <c r="N2311" s="3">
        <v>7.4271294779213903E-2</v>
      </c>
      <c r="O2311" s="3">
        <v>1.5978044898479199E-4</v>
      </c>
      <c r="P2311" s="3">
        <v>-1.113985169856868E-2</v>
      </c>
      <c r="Q2311" s="3">
        <v>-1.9011737746430499E-3</v>
      </c>
      <c r="R2311" s="3">
        <v>2.8545442872918159E-4</v>
      </c>
      <c r="S2311" s="3" t="str">
        <f t="shared" si="580"/>
        <v/>
      </c>
      <c r="T2311" s="3">
        <f t="shared" si="581"/>
        <v>2.2905414683547232E-3</v>
      </c>
      <c r="U2311" s="3" t="str">
        <f t="shared" si="582"/>
        <v/>
      </c>
      <c r="V2311" s="3" t="str">
        <f t="shared" si="583"/>
        <v/>
      </c>
      <c r="W2311" s="3" t="str">
        <f t="shared" si="584"/>
        <v/>
      </c>
      <c r="X2311" s="3">
        <f t="shared" si="585"/>
        <v>1.5978044898479199E-4</v>
      </c>
      <c r="Y2311" s="3" t="str">
        <f t="shared" si="586"/>
        <v/>
      </c>
      <c r="Z2311" s="3" t="str">
        <f t="shared" si="587"/>
        <v/>
      </c>
      <c r="AA2311" s="3" t="str">
        <f t="shared" si="572"/>
        <v/>
      </c>
      <c r="AB2311" s="3">
        <f t="shared" si="573"/>
        <v>1.270026688844306E-2</v>
      </c>
      <c r="AC2311" s="3" t="str">
        <f t="shared" si="574"/>
        <v/>
      </c>
      <c r="AD2311" s="3" t="str">
        <f t="shared" si="575"/>
        <v/>
      </c>
      <c r="AE2311" s="3" t="str">
        <f t="shared" si="576"/>
        <v/>
      </c>
      <c r="AF2311" s="3">
        <f t="shared" si="577"/>
        <v>-1.113985169856868E-2</v>
      </c>
      <c r="AG2311" s="3" t="str">
        <f t="shared" si="578"/>
        <v/>
      </c>
      <c r="AH2311" s="3" t="str">
        <f t="shared" si="579"/>
        <v/>
      </c>
    </row>
    <row r="2312" spans="1:34">
      <c r="A2312" s="16">
        <v>41705</v>
      </c>
      <c r="B2312">
        <v>188.96000671386719</v>
      </c>
      <c r="C2312">
        <v>188.96000671386719</v>
      </c>
      <c r="D2312">
        <v>187.42999267578119</v>
      </c>
      <c r="E2312">
        <v>188.25999450683591</v>
      </c>
      <c r="F2312">
        <v>155.658203125</v>
      </c>
      <c r="G2312">
        <v>114513500</v>
      </c>
      <c r="H2312">
        <v>14.10999965667725</v>
      </c>
      <c r="I2312">
        <v>2014</v>
      </c>
      <c r="J2312">
        <v>152.52782974243161</v>
      </c>
      <c r="K2312" s="3">
        <v>4.2522810899026098E-4</v>
      </c>
      <c r="L2312" s="3">
        <v>1.0575001136761349E-2</v>
      </c>
      <c r="M2312" s="3">
        <v>2.3764358339844801E-2</v>
      </c>
      <c r="N2312" s="3">
        <v>6.0739655017875593E-2</v>
      </c>
      <c r="O2312" s="3">
        <v>-3.9855459091880929E-3</v>
      </c>
      <c r="P2312" s="3">
        <v>-1.3634620095946289E-2</v>
      </c>
      <c r="Q2312" s="3">
        <v>-7.6132138840123709E-4</v>
      </c>
      <c r="R2312" s="3">
        <v>1.408609454689236E-3</v>
      </c>
      <c r="S2312" s="3" t="str">
        <f t="shared" si="580"/>
        <v/>
      </c>
      <c r="T2312" s="3">
        <f t="shared" si="581"/>
        <v>4.2522810899026098E-4</v>
      </c>
      <c r="U2312" s="3" t="str">
        <f t="shared" si="582"/>
        <v/>
      </c>
      <c r="V2312" s="3" t="str">
        <f t="shared" si="583"/>
        <v/>
      </c>
      <c r="W2312" s="3" t="str">
        <f t="shared" si="584"/>
        <v/>
      </c>
      <c r="X2312" s="3">
        <f t="shared" si="585"/>
        <v>-3.9855459091880929E-3</v>
      </c>
      <c r="Y2312" s="3" t="str">
        <f t="shared" si="586"/>
        <v/>
      </c>
      <c r="Z2312" s="3" t="str">
        <f t="shared" si="587"/>
        <v/>
      </c>
      <c r="AA2312" s="3" t="str">
        <f t="shared" ref="AA2312:AA2375" si="588">IF(H2307&lt;=$AN$25,L2312, "")</f>
        <v/>
      </c>
      <c r="AB2312" s="3">
        <f t="shared" ref="AB2312:AB2375" si="589">IF(AND(H2307&gt;$AN$25, H2307&lt;=$AN$26),L2312, "")</f>
        <v>1.0575001136761349E-2</v>
      </c>
      <c r="AC2312" s="3" t="str">
        <f t="shared" ref="AC2312:AC2375" si="590">IF(AND(H2307&gt;$AN$26, H2307&lt;=$AN$27),L2312, "")</f>
        <v/>
      </c>
      <c r="AD2312" s="3" t="str">
        <f t="shared" ref="AD2312:AD2375" si="591">IF(H2307&gt;$AN$27,L2312, "")</f>
        <v/>
      </c>
      <c r="AE2312" s="3" t="str">
        <f t="shared" ref="AE2312:AE2375" si="592">IF(H2307&lt;=$AN$25,P2312, "")</f>
        <v/>
      </c>
      <c r="AF2312" s="3">
        <f t="shared" ref="AF2312:AF2375" si="593">IF(AND(H2307&gt;$AN$25, H2307&lt;=$AN$26),P2312, "")</f>
        <v>-1.3634620095946289E-2</v>
      </c>
      <c r="AG2312" s="3" t="str">
        <f t="shared" ref="AG2312:AG2375" si="594">IF(AND(H2307&gt;$AN$26, H2307&lt;=$AN$27),P2312, "")</f>
        <v/>
      </c>
      <c r="AH2312" s="3" t="str">
        <f t="shared" ref="AH2312:AH2375" si="595">IF(H2307&gt;$AN$27,P2312, "")</f>
        <v/>
      </c>
    </row>
    <row r="2313" spans="1:34">
      <c r="A2313" s="16">
        <v>41708</v>
      </c>
      <c r="B2313">
        <v>187.9700012207031</v>
      </c>
      <c r="C2313">
        <v>188.22999572753909</v>
      </c>
      <c r="D2313">
        <v>187.08000183105469</v>
      </c>
      <c r="E2313">
        <v>188.1600036621094</v>
      </c>
      <c r="F2313">
        <v>155.57545471191409</v>
      </c>
      <c r="G2313">
        <v>74939200</v>
      </c>
      <c r="H2313">
        <v>14.19999980926514</v>
      </c>
      <c r="I2313">
        <v>2014</v>
      </c>
      <c r="J2313">
        <v>152.8784004211426</v>
      </c>
      <c r="K2313" s="3">
        <v>-5.3160329121548777E-4</v>
      </c>
      <c r="L2313" s="3">
        <v>1.719042827918638E-2</v>
      </c>
      <c r="M2313" s="3">
        <v>1.757599813247657E-2</v>
      </c>
      <c r="N2313" s="3">
        <v>4.719455340959855E-2</v>
      </c>
      <c r="O2313" s="3">
        <v>-6.267888612619732E-3</v>
      </c>
      <c r="P2313" s="3">
        <v>9.5686253289140044E-3</v>
      </c>
      <c r="Q2313" s="3">
        <v>-6.2733418373031036E-3</v>
      </c>
      <c r="R2313" s="3">
        <v>-2.6156833318783379E-3</v>
      </c>
      <c r="S2313" s="3" t="str">
        <f t="shared" si="580"/>
        <v/>
      </c>
      <c r="T2313" s="3">
        <f t="shared" si="581"/>
        <v>-5.3160329121548777E-4</v>
      </c>
      <c r="U2313" s="3" t="str">
        <f t="shared" si="582"/>
        <v/>
      </c>
      <c r="V2313" s="3" t="str">
        <f t="shared" si="583"/>
        <v/>
      </c>
      <c r="W2313" s="3" t="str">
        <f t="shared" si="584"/>
        <v/>
      </c>
      <c r="X2313" s="3">
        <f t="shared" si="585"/>
        <v>-6.267888612619732E-3</v>
      </c>
      <c r="Y2313" s="3" t="str">
        <f t="shared" si="586"/>
        <v/>
      </c>
      <c r="Z2313" s="3" t="str">
        <f t="shared" si="587"/>
        <v/>
      </c>
      <c r="AA2313" s="3" t="str">
        <f t="shared" si="588"/>
        <v/>
      </c>
      <c r="AB2313" s="3">
        <f t="shared" si="589"/>
        <v>1.719042827918638E-2</v>
      </c>
      <c r="AC2313" s="3" t="str">
        <f t="shared" si="590"/>
        <v/>
      </c>
      <c r="AD2313" s="3" t="str">
        <f t="shared" si="591"/>
        <v/>
      </c>
      <c r="AE2313" s="3" t="str">
        <f t="shared" si="592"/>
        <v/>
      </c>
      <c r="AF2313" s="3">
        <f t="shared" si="593"/>
        <v>9.5686253289140044E-3</v>
      </c>
      <c r="AG2313" s="3" t="str">
        <f t="shared" si="594"/>
        <v/>
      </c>
      <c r="AH2313" s="3" t="str">
        <f t="shared" si="595"/>
        <v/>
      </c>
    </row>
    <row r="2314" spans="1:34">
      <c r="A2314" s="16">
        <v>41709</v>
      </c>
      <c r="B2314">
        <v>188.44000244140619</v>
      </c>
      <c r="C2314">
        <v>188.71000671386719</v>
      </c>
      <c r="D2314">
        <v>186.80000305175781</v>
      </c>
      <c r="E2314">
        <v>187.22999572753909</v>
      </c>
      <c r="F2314">
        <v>154.8065185546875</v>
      </c>
      <c r="G2314">
        <v>99009100</v>
      </c>
      <c r="H2314">
        <v>14.80000019073486</v>
      </c>
      <c r="I2314">
        <v>2014</v>
      </c>
      <c r="J2314">
        <v>153.17688217163089</v>
      </c>
      <c r="K2314" s="3">
        <v>-4.9425287469057064E-3</v>
      </c>
      <c r="L2314" s="3">
        <v>-1.866126846253535E-3</v>
      </c>
      <c r="M2314" s="3">
        <v>1.293015011242638E-2</v>
      </c>
      <c r="N2314" s="3">
        <v>4.0108573006796933E-2</v>
      </c>
      <c r="O2314" s="3">
        <v>-7.2278942595781492E-3</v>
      </c>
      <c r="P2314" s="3">
        <v>-4.1582192754182623E-3</v>
      </c>
      <c r="Q2314" s="3">
        <v>-5.8969722975870109E-3</v>
      </c>
      <c r="R2314" s="3">
        <v>1.666506316999605E-4</v>
      </c>
      <c r="S2314" s="3" t="str">
        <f t="shared" si="580"/>
        <v/>
      </c>
      <c r="T2314" s="3">
        <f t="shared" si="581"/>
        <v>-4.9425287469057064E-3</v>
      </c>
      <c r="U2314" s="3" t="str">
        <f t="shared" si="582"/>
        <v/>
      </c>
      <c r="V2314" s="3" t="str">
        <f t="shared" si="583"/>
        <v/>
      </c>
      <c r="W2314" s="3" t="str">
        <f t="shared" si="584"/>
        <v/>
      </c>
      <c r="X2314" s="3">
        <f t="shared" si="585"/>
        <v>-7.2278942595781492E-3</v>
      </c>
      <c r="Y2314" s="3" t="str">
        <f t="shared" si="586"/>
        <v/>
      </c>
      <c r="Z2314" s="3" t="str">
        <f t="shared" si="587"/>
        <v/>
      </c>
      <c r="AA2314" s="3" t="str">
        <f t="shared" si="588"/>
        <v/>
      </c>
      <c r="AB2314" s="3">
        <f t="shared" si="589"/>
        <v>-1.866126846253535E-3</v>
      </c>
      <c r="AC2314" s="3" t="str">
        <f t="shared" si="590"/>
        <v/>
      </c>
      <c r="AD2314" s="3" t="str">
        <f t="shared" si="591"/>
        <v/>
      </c>
      <c r="AE2314" s="3" t="str">
        <f t="shared" si="592"/>
        <v/>
      </c>
      <c r="AF2314" s="3">
        <f t="shared" si="593"/>
        <v>-4.1582192754182623E-3</v>
      </c>
      <c r="AG2314" s="3" t="str">
        <f t="shared" si="594"/>
        <v/>
      </c>
      <c r="AH2314" s="3" t="str">
        <f t="shared" si="595"/>
        <v/>
      </c>
    </row>
    <row r="2315" spans="1:34">
      <c r="A2315" s="16">
        <v>41710</v>
      </c>
      <c r="B2315">
        <v>186.32000732421881</v>
      </c>
      <c r="C2315">
        <v>187.3500061035156</v>
      </c>
      <c r="D2315">
        <v>185.8999938964844</v>
      </c>
      <c r="E2315">
        <v>187.2799987792969</v>
      </c>
      <c r="F2315">
        <v>154.84788513183591</v>
      </c>
      <c r="G2315">
        <v>104824400</v>
      </c>
      <c r="H2315">
        <v>14.47000026702881</v>
      </c>
      <c r="I2315">
        <v>2014</v>
      </c>
      <c r="J2315">
        <v>153.3959915161133</v>
      </c>
      <c r="K2315" s="3">
        <v>2.6721469828694389E-4</v>
      </c>
      <c r="L2315" s="3">
        <v>-2.5031510549338169E-3</v>
      </c>
      <c r="M2315" s="3">
        <v>1.3145387668134891E-2</v>
      </c>
      <c r="N2315" s="3">
        <v>2.9124158800598821E-2</v>
      </c>
      <c r="O2315" s="3">
        <v>-7.1035724050869664E-3</v>
      </c>
      <c r="P2315" s="3">
        <v>-9.8535611372336795E-3</v>
      </c>
      <c r="Q2315" s="3">
        <v>-5.9508037175807216E-3</v>
      </c>
      <c r="R2315" s="3">
        <v>-6.3193423644549718E-3</v>
      </c>
      <c r="S2315" s="3" t="str">
        <f t="shared" si="580"/>
        <v/>
      </c>
      <c r="T2315" s="3">
        <f t="shared" si="581"/>
        <v>2.6721469828694389E-4</v>
      </c>
      <c r="U2315" s="3" t="str">
        <f t="shared" si="582"/>
        <v/>
      </c>
      <c r="V2315" s="3" t="str">
        <f t="shared" si="583"/>
        <v/>
      </c>
      <c r="W2315" s="3" t="str">
        <f t="shared" si="584"/>
        <v/>
      </c>
      <c r="X2315" s="3">
        <f t="shared" si="585"/>
        <v>-7.1035724050869664E-3</v>
      </c>
      <c r="Y2315" s="3" t="str">
        <f t="shared" si="586"/>
        <v/>
      </c>
      <c r="Z2315" s="3" t="str">
        <f t="shared" si="587"/>
        <v/>
      </c>
      <c r="AA2315" s="3" t="str">
        <f t="shared" si="588"/>
        <v/>
      </c>
      <c r="AB2315" s="3">
        <f t="shared" si="589"/>
        <v>-2.5031510549338169E-3</v>
      </c>
      <c r="AC2315" s="3" t="str">
        <f t="shared" si="590"/>
        <v/>
      </c>
      <c r="AD2315" s="3" t="str">
        <f t="shared" si="591"/>
        <v/>
      </c>
      <c r="AE2315" s="3" t="str">
        <f t="shared" si="592"/>
        <v/>
      </c>
      <c r="AF2315" s="3">
        <f t="shared" si="593"/>
        <v>-9.8535611372336795E-3</v>
      </c>
      <c r="AG2315" s="3" t="str">
        <f t="shared" si="594"/>
        <v/>
      </c>
      <c r="AH2315" s="3" t="str">
        <f t="shared" si="595"/>
        <v/>
      </c>
    </row>
    <row r="2316" spans="1:34">
      <c r="A2316" s="16">
        <v>41711</v>
      </c>
      <c r="B2316">
        <v>187.8399963378906</v>
      </c>
      <c r="C2316">
        <v>187.99000549316409</v>
      </c>
      <c r="D2316">
        <v>184.6600036621094</v>
      </c>
      <c r="E2316">
        <v>185.17999267578119</v>
      </c>
      <c r="F2316">
        <v>153.11155700683591</v>
      </c>
      <c r="G2316">
        <v>155014300</v>
      </c>
      <c r="H2316">
        <v>16.219999313354489</v>
      </c>
      <c r="I2316">
        <v>2014</v>
      </c>
      <c r="J2316">
        <v>153.52456130981449</v>
      </c>
      <c r="K2316" s="3">
        <v>-1.121312133854269E-2</v>
      </c>
      <c r="L2316" s="3">
        <v>-1.594222938781276E-2</v>
      </c>
      <c r="M2316" s="3">
        <v>-3.4444330673917278E-3</v>
      </c>
      <c r="N2316" s="3">
        <v>1.7081128747795441E-2</v>
      </c>
      <c r="O2316" s="3">
        <v>-1.398972198988035E-2</v>
      </c>
      <c r="P2316" s="3">
        <v>-1.8705437085102531E-2</v>
      </c>
      <c r="Q2316" s="3">
        <v>-1.113985169856868E-2</v>
      </c>
      <c r="R2316" s="3">
        <v>-6.8105972608434318E-3</v>
      </c>
      <c r="S2316" s="3" t="str">
        <f t="shared" si="580"/>
        <v/>
      </c>
      <c r="T2316" s="3">
        <f t="shared" si="581"/>
        <v>-1.121312133854269E-2</v>
      </c>
      <c r="U2316" s="3" t="str">
        <f t="shared" si="582"/>
        <v/>
      </c>
      <c r="V2316" s="3" t="str">
        <f t="shared" si="583"/>
        <v/>
      </c>
      <c r="W2316" s="3" t="str">
        <f t="shared" si="584"/>
        <v/>
      </c>
      <c r="X2316" s="3">
        <f t="shared" si="585"/>
        <v>-1.398972198988035E-2</v>
      </c>
      <c r="Y2316" s="3" t="str">
        <f t="shared" si="586"/>
        <v/>
      </c>
      <c r="Z2316" s="3" t="str">
        <f t="shared" si="587"/>
        <v/>
      </c>
      <c r="AA2316" s="3" t="str">
        <f t="shared" si="588"/>
        <v/>
      </c>
      <c r="AB2316" s="3">
        <f t="shared" si="589"/>
        <v>-1.594222938781276E-2</v>
      </c>
      <c r="AC2316" s="3" t="str">
        <f t="shared" si="590"/>
        <v/>
      </c>
      <c r="AD2316" s="3" t="str">
        <f t="shared" si="591"/>
        <v/>
      </c>
      <c r="AE2316" s="3" t="str">
        <f t="shared" si="592"/>
        <v/>
      </c>
      <c r="AF2316" s="3">
        <f t="shared" si="593"/>
        <v>-1.8705437085102531E-2</v>
      </c>
      <c r="AG2316" s="3" t="str">
        <f t="shared" si="594"/>
        <v/>
      </c>
      <c r="AH2316" s="3" t="str">
        <f t="shared" si="595"/>
        <v/>
      </c>
    </row>
    <row r="2317" spans="1:34">
      <c r="A2317" s="16">
        <v>41712</v>
      </c>
      <c r="B2317">
        <v>184.8500061035156</v>
      </c>
      <c r="C2317">
        <v>185.80000305175781</v>
      </c>
      <c r="D2317">
        <v>184.44000244140619</v>
      </c>
      <c r="E2317">
        <v>184.6600036621094</v>
      </c>
      <c r="F2317">
        <v>152.68159484863281</v>
      </c>
      <c r="G2317">
        <v>153919600</v>
      </c>
      <c r="H2317">
        <v>17.819999694824219</v>
      </c>
      <c r="I2317">
        <v>2014</v>
      </c>
      <c r="J2317">
        <v>153.5927719116211</v>
      </c>
      <c r="K2317" s="3">
        <v>-2.8081626665447108E-3</v>
      </c>
      <c r="L2317" s="3">
        <v>-1.9122720271779411E-2</v>
      </c>
      <c r="M2317" s="3">
        <v>-8.7499419236299891E-3</v>
      </c>
      <c r="N2317" s="3">
        <v>9.0155672188914071E-3</v>
      </c>
      <c r="O2317" s="3">
        <v>-3.9960593133330216E-3</v>
      </c>
      <c r="P2317" s="3">
        <v>-2.029104524004954E-2</v>
      </c>
      <c r="Q2317" s="3">
        <v>-1.3634620095946289E-2</v>
      </c>
      <c r="R2317" s="3">
        <v>-2.2402514377705129E-3</v>
      </c>
      <c r="S2317" s="3" t="str">
        <f t="shared" si="580"/>
        <v/>
      </c>
      <c r="T2317" s="3">
        <f t="shared" si="581"/>
        <v>-2.8081626665447108E-3</v>
      </c>
      <c r="U2317" s="3" t="str">
        <f t="shared" si="582"/>
        <v/>
      </c>
      <c r="V2317" s="3" t="str">
        <f t="shared" si="583"/>
        <v/>
      </c>
      <c r="W2317" s="3" t="str">
        <f t="shared" si="584"/>
        <v/>
      </c>
      <c r="X2317" s="3">
        <f t="shared" si="585"/>
        <v>-3.9960593133330216E-3</v>
      </c>
      <c r="Y2317" s="3" t="str">
        <f t="shared" si="586"/>
        <v/>
      </c>
      <c r="Z2317" s="3" t="str">
        <f t="shared" si="587"/>
        <v/>
      </c>
      <c r="AA2317" s="3" t="str">
        <f t="shared" si="588"/>
        <v/>
      </c>
      <c r="AB2317" s="3">
        <f t="shared" si="589"/>
        <v>-1.9122720271779411E-2</v>
      </c>
      <c r="AC2317" s="3" t="str">
        <f t="shared" si="590"/>
        <v/>
      </c>
      <c r="AD2317" s="3" t="str">
        <f t="shared" si="591"/>
        <v/>
      </c>
      <c r="AE2317" s="3" t="str">
        <f t="shared" si="592"/>
        <v/>
      </c>
      <c r="AF2317" s="3">
        <f t="shared" si="593"/>
        <v>-2.029104524004954E-2</v>
      </c>
      <c r="AG2317" s="3" t="str">
        <f t="shared" si="594"/>
        <v/>
      </c>
      <c r="AH2317" s="3" t="str">
        <f t="shared" si="595"/>
        <v/>
      </c>
    </row>
    <row r="2318" spans="1:34">
      <c r="A2318" s="16">
        <v>41715</v>
      </c>
      <c r="B2318">
        <v>185.5899963378906</v>
      </c>
      <c r="C2318">
        <v>186.77000427246091</v>
      </c>
      <c r="D2318">
        <v>185.50999450683591</v>
      </c>
      <c r="E2318">
        <v>186.33000183105469</v>
      </c>
      <c r="F2318">
        <v>154.06243896484381</v>
      </c>
      <c r="G2318">
        <v>98359500</v>
      </c>
      <c r="H2318">
        <v>15.64000034332275</v>
      </c>
      <c r="I2318">
        <v>2014</v>
      </c>
      <c r="J2318">
        <v>153.68827209472661</v>
      </c>
      <c r="K2318" s="3">
        <v>9.0439461126921028E-3</v>
      </c>
      <c r="L2318" s="3">
        <v>-9.7252857134310089E-3</v>
      </c>
      <c r="M2318" s="3">
        <v>7.2979607392040791E-3</v>
      </c>
      <c r="N2318" s="3">
        <v>1.25532243917692E-2</v>
      </c>
      <c r="O2318" s="3">
        <v>4.6030045915188564E-3</v>
      </c>
      <c r="P2318" s="3">
        <v>-1.9770414266059189E-2</v>
      </c>
      <c r="Q2318" s="3">
        <v>-2.9191982841657578E-3</v>
      </c>
      <c r="R2318" s="3">
        <v>-7.7165424191755214E-3</v>
      </c>
      <c r="S2318" s="3" t="str">
        <f t="shared" si="580"/>
        <v/>
      </c>
      <c r="T2318" s="3" t="str">
        <f t="shared" si="581"/>
        <v/>
      </c>
      <c r="U2318" s="3">
        <f t="shared" si="582"/>
        <v>9.0439461126921028E-3</v>
      </c>
      <c r="V2318" s="3" t="str">
        <f t="shared" si="583"/>
        <v/>
      </c>
      <c r="W2318" s="3" t="str">
        <f t="shared" si="584"/>
        <v/>
      </c>
      <c r="X2318" s="3" t="str">
        <f t="shared" si="585"/>
        <v/>
      </c>
      <c r="Y2318" s="3">
        <f t="shared" si="586"/>
        <v>4.6030045915188564E-3</v>
      </c>
      <c r="Z2318" s="3" t="str">
        <f t="shared" si="587"/>
        <v/>
      </c>
      <c r="AA2318" s="3" t="str">
        <f t="shared" si="588"/>
        <v/>
      </c>
      <c r="AB2318" s="3">
        <f t="shared" si="589"/>
        <v>-9.7252857134310089E-3</v>
      </c>
      <c r="AC2318" s="3" t="str">
        <f t="shared" si="590"/>
        <v/>
      </c>
      <c r="AD2318" s="3" t="str">
        <f t="shared" si="591"/>
        <v/>
      </c>
      <c r="AE2318" s="3" t="str">
        <f t="shared" si="592"/>
        <v/>
      </c>
      <c r="AF2318" s="3">
        <f t="shared" si="593"/>
        <v>-1.9770414266059189E-2</v>
      </c>
      <c r="AG2318" s="3" t="str">
        <f t="shared" si="594"/>
        <v/>
      </c>
      <c r="AH2318" s="3" t="str">
        <f t="shared" si="595"/>
        <v/>
      </c>
    </row>
    <row r="2319" spans="1:34">
      <c r="A2319" s="16">
        <v>41716</v>
      </c>
      <c r="B2319">
        <v>186.71000671386719</v>
      </c>
      <c r="C2319">
        <v>187.9100036621094</v>
      </c>
      <c r="D2319">
        <v>186.50999450683591</v>
      </c>
      <c r="E2319">
        <v>187.6600036621094</v>
      </c>
      <c r="F2319">
        <v>155.16209411621091</v>
      </c>
      <c r="G2319">
        <v>101804600</v>
      </c>
      <c r="H2319">
        <v>14.52000045776367</v>
      </c>
      <c r="I2319">
        <v>2014</v>
      </c>
      <c r="J2319">
        <v>153.82965698242191</v>
      </c>
      <c r="K2319" s="3">
        <v>7.1377238914029917E-3</v>
      </c>
      <c r="L2319" s="3">
        <v>2.2969030299446751E-3</v>
      </c>
      <c r="M2319" s="3">
        <v>4.2648987128357518E-4</v>
      </c>
      <c r="N2319" s="3">
        <v>1.8562437777880358E-2</v>
      </c>
      <c r="O2319" s="3">
        <v>9.6598869753905525E-4</v>
      </c>
      <c r="P2319" s="3">
        <v>-1.4901422580775311E-2</v>
      </c>
      <c r="Q2319" s="3">
        <v>-1.6739521052337451E-2</v>
      </c>
      <c r="R2319" s="3">
        <v>-8.9014293353855134E-3</v>
      </c>
      <c r="S2319" s="3" t="str">
        <f t="shared" si="580"/>
        <v/>
      </c>
      <c r="T2319" s="3">
        <f t="shared" si="581"/>
        <v>7.1377238914029917E-3</v>
      </c>
      <c r="U2319" s="3" t="str">
        <f t="shared" si="582"/>
        <v/>
      </c>
      <c r="V2319" s="3" t="str">
        <f t="shared" si="583"/>
        <v/>
      </c>
      <c r="W2319" s="3" t="str">
        <f t="shared" si="584"/>
        <v/>
      </c>
      <c r="X2319" s="3">
        <f t="shared" si="585"/>
        <v>9.6598869753905525E-4</v>
      </c>
      <c r="Y2319" s="3" t="str">
        <f t="shared" si="586"/>
        <v/>
      </c>
      <c r="Z2319" s="3" t="str">
        <f t="shared" si="587"/>
        <v/>
      </c>
      <c r="AA2319" s="3" t="str">
        <f t="shared" si="588"/>
        <v/>
      </c>
      <c r="AB2319" s="3">
        <f t="shared" si="589"/>
        <v>2.2969030299446751E-3</v>
      </c>
      <c r="AC2319" s="3" t="str">
        <f t="shared" si="590"/>
        <v/>
      </c>
      <c r="AD2319" s="3" t="str">
        <f t="shared" si="591"/>
        <v/>
      </c>
      <c r="AE2319" s="3" t="str">
        <f t="shared" si="592"/>
        <v/>
      </c>
      <c r="AF2319" s="3">
        <f t="shared" si="593"/>
        <v>-1.4901422580775311E-2</v>
      </c>
      <c r="AG2319" s="3" t="str">
        <f t="shared" si="594"/>
        <v/>
      </c>
      <c r="AH2319" s="3" t="str">
        <f t="shared" si="595"/>
        <v/>
      </c>
    </row>
    <row r="2320" spans="1:34">
      <c r="A2320" s="16">
        <v>41717</v>
      </c>
      <c r="B2320">
        <v>187.67999267578119</v>
      </c>
      <c r="C2320">
        <v>187.94000244140619</v>
      </c>
      <c r="D2320">
        <v>185.4700012207031</v>
      </c>
      <c r="E2320">
        <v>186.6600036621094</v>
      </c>
      <c r="F2320">
        <v>154.33526611328119</v>
      </c>
      <c r="G2320">
        <v>176267300</v>
      </c>
      <c r="H2320">
        <v>15.11999988555908</v>
      </c>
      <c r="I2320">
        <v>2014</v>
      </c>
      <c r="J2320">
        <v>153.98014144897459</v>
      </c>
      <c r="K2320" s="3">
        <v>-5.3288015197218153E-3</v>
      </c>
      <c r="L2320" s="3">
        <v>-3.310468322626714E-3</v>
      </c>
      <c r="M2320" s="3">
        <v>-5.805332775286387E-3</v>
      </c>
      <c r="N2320" s="3">
        <v>1.9888834360010099E-2</v>
      </c>
      <c r="O2320" s="3">
        <v>-1.16700543465269E-2</v>
      </c>
      <c r="P2320" s="3">
        <v>-1.5164440177284799E-2</v>
      </c>
      <c r="Q2320" s="3">
        <v>-1.762981389397467E-2</v>
      </c>
      <c r="R2320" s="3">
        <v>-2.294821107752032E-3</v>
      </c>
      <c r="S2320" s="3" t="str">
        <f t="shared" si="580"/>
        <v/>
      </c>
      <c r="T2320" s="3">
        <f t="shared" si="581"/>
        <v>-5.3288015197218153E-3</v>
      </c>
      <c r="U2320" s="3" t="str">
        <f t="shared" si="582"/>
        <v/>
      </c>
      <c r="V2320" s="3" t="str">
        <f t="shared" si="583"/>
        <v/>
      </c>
      <c r="W2320" s="3" t="str">
        <f t="shared" si="584"/>
        <v/>
      </c>
      <c r="X2320" s="3">
        <f t="shared" si="585"/>
        <v>-1.16700543465269E-2</v>
      </c>
      <c r="Y2320" s="3" t="str">
        <f t="shared" si="586"/>
        <v/>
      </c>
      <c r="Z2320" s="3" t="str">
        <f t="shared" si="587"/>
        <v/>
      </c>
      <c r="AA2320" s="3" t="str">
        <f t="shared" si="588"/>
        <v/>
      </c>
      <c r="AB2320" s="3">
        <f t="shared" si="589"/>
        <v>-3.310468322626714E-3</v>
      </c>
      <c r="AC2320" s="3" t="str">
        <f t="shared" si="590"/>
        <v/>
      </c>
      <c r="AD2320" s="3" t="str">
        <f t="shared" si="591"/>
        <v/>
      </c>
      <c r="AE2320" s="3" t="str">
        <f t="shared" si="592"/>
        <v/>
      </c>
      <c r="AF2320" s="3">
        <f t="shared" si="593"/>
        <v>-1.5164440177284799E-2</v>
      </c>
      <c r="AG2320" s="3" t="str">
        <f t="shared" si="594"/>
        <v/>
      </c>
      <c r="AH2320" s="3" t="str">
        <f t="shared" si="595"/>
        <v/>
      </c>
    </row>
    <row r="2321" spans="1:34">
      <c r="A2321" s="16">
        <v>41718</v>
      </c>
      <c r="B2321">
        <v>186.25</v>
      </c>
      <c r="C2321">
        <v>187.88999938964841</v>
      </c>
      <c r="D2321">
        <v>185.91999816894531</v>
      </c>
      <c r="E2321">
        <v>187.75</v>
      </c>
      <c r="F2321">
        <v>155.23646545410159</v>
      </c>
      <c r="G2321">
        <v>117241000</v>
      </c>
      <c r="H2321">
        <v>14.52000045776367</v>
      </c>
      <c r="I2321">
        <v>2014</v>
      </c>
      <c r="J2321">
        <v>154.13103408813481</v>
      </c>
      <c r="K2321" s="3">
        <v>5.8392314570465684E-3</v>
      </c>
      <c r="L2321" s="3">
        <v>1.387817150321813E-2</v>
      </c>
      <c r="M2321" s="3">
        <v>-2.285306878182292E-3</v>
      </c>
      <c r="N2321" s="3">
        <v>1.9825780371075959E-2</v>
      </c>
      <c r="O2321" s="3">
        <v>-3.9644566519114743E-3</v>
      </c>
      <c r="P2321" s="3">
        <v>-3.9960593133330216E-3</v>
      </c>
      <c r="Q2321" s="3">
        <v>-1.98745370386888E-2</v>
      </c>
      <c r="R2321" s="3">
        <v>-1.9011737746430499E-3</v>
      </c>
      <c r="S2321" s="3" t="str">
        <f t="shared" si="580"/>
        <v/>
      </c>
      <c r="T2321" s="3">
        <f t="shared" si="581"/>
        <v>5.8392314570465684E-3</v>
      </c>
      <c r="U2321" s="3" t="str">
        <f t="shared" si="582"/>
        <v/>
      </c>
      <c r="V2321" s="3" t="str">
        <f t="shared" si="583"/>
        <v/>
      </c>
      <c r="W2321" s="3" t="str">
        <f t="shared" si="584"/>
        <v/>
      </c>
      <c r="X2321" s="3">
        <f t="shared" si="585"/>
        <v>-3.9644566519114743E-3</v>
      </c>
      <c r="Y2321" s="3" t="str">
        <f t="shared" si="586"/>
        <v/>
      </c>
      <c r="Z2321" s="3" t="str">
        <f t="shared" si="587"/>
        <v/>
      </c>
      <c r="AA2321" s="3" t="str">
        <f t="shared" si="588"/>
        <v/>
      </c>
      <c r="AB2321" s="3">
        <f t="shared" si="589"/>
        <v>1.387817150321813E-2</v>
      </c>
      <c r="AC2321" s="3" t="str">
        <f t="shared" si="590"/>
        <v/>
      </c>
      <c r="AD2321" s="3" t="str">
        <f t="shared" si="591"/>
        <v/>
      </c>
      <c r="AE2321" s="3" t="str">
        <f t="shared" si="592"/>
        <v/>
      </c>
      <c r="AF2321" s="3">
        <f t="shared" si="593"/>
        <v>-3.9960593133330216E-3</v>
      </c>
      <c r="AG2321" s="3" t="str">
        <f t="shared" si="594"/>
        <v/>
      </c>
      <c r="AH2321" s="3" t="str">
        <f t="shared" si="595"/>
        <v/>
      </c>
    </row>
    <row r="2322" spans="1:34">
      <c r="A2322" s="16">
        <v>41719</v>
      </c>
      <c r="B2322">
        <v>187.71000671386719</v>
      </c>
      <c r="C2322">
        <v>189.02000427246091</v>
      </c>
      <c r="D2322">
        <v>186.0299987792969</v>
      </c>
      <c r="E2322">
        <v>186.19999694824219</v>
      </c>
      <c r="F2322">
        <v>154.6343994140625</v>
      </c>
      <c r="G2322">
        <v>163128000</v>
      </c>
      <c r="H2322">
        <v>15</v>
      </c>
      <c r="I2322">
        <v>2014</v>
      </c>
      <c r="J2322">
        <v>154.260506439209</v>
      </c>
      <c r="K2322" s="3">
        <v>-3.8783802393199669E-3</v>
      </c>
      <c r="L2322" s="3">
        <v>1.279004563297681E-2</v>
      </c>
      <c r="M2322" s="3">
        <v>-6.5772551037053262E-3</v>
      </c>
      <c r="N2322" s="3">
        <v>1.7030798988962429E-2</v>
      </c>
      <c r="O2322" s="3">
        <v>-9.1611250104027819E-3</v>
      </c>
      <c r="P2322" s="3">
        <v>4.3864266356015147E-3</v>
      </c>
      <c r="Q2322" s="3">
        <v>-2.029104524004954E-2</v>
      </c>
      <c r="R2322" s="3">
        <v>-7.6132138840123709E-4</v>
      </c>
      <c r="S2322" s="3" t="str">
        <f t="shared" si="580"/>
        <v/>
      </c>
      <c r="T2322" s="3">
        <f t="shared" si="581"/>
        <v>-3.8783802393199669E-3</v>
      </c>
      <c r="U2322" s="3" t="str">
        <f t="shared" si="582"/>
        <v/>
      </c>
      <c r="V2322" s="3" t="str">
        <f t="shared" si="583"/>
        <v/>
      </c>
      <c r="W2322" s="3" t="str">
        <f t="shared" si="584"/>
        <v/>
      </c>
      <c r="X2322" s="3">
        <f t="shared" si="585"/>
        <v>-9.1611250104027819E-3</v>
      </c>
      <c r="Y2322" s="3" t="str">
        <f t="shared" si="586"/>
        <v/>
      </c>
      <c r="Z2322" s="3" t="str">
        <f t="shared" si="587"/>
        <v/>
      </c>
      <c r="AA2322" s="3" t="str">
        <f t="shared" si="588"/>
        <v/>
      </c>
      <c r="AB2322" s="3" t="str">
        <f t="shared" si="589"/>
        <v/>
      </c>
      <c r="AC2322" s="3">
        <f t="shared" si="590"/>
        <v>1.279004563297681E-2</v>
      </c>
      <c r="AD2322" s="3" t="str">
        <f t="shared" si="591"/>
        <v/>
      </c>
      <c r="AE2322" s="3" t="str">
        <f t="shared" si="592"/>
        <v/>
      </c>
      <c r="AF2322" s="3" t="str">
        <f t="shared" si="593"/>
        <v/>
      </c>
      <c r="AG2322" s="3">
        <f t="shared" si="594"/>
        <v>4.3864266356015147E-3</v>
      </c>
      <c r="AH2322" s="3" t="str">
        <f t="shared" si="595"/>
        <v/>
      </c>
    </row>
    <row r="2323" spans="1:34">
      <c r="A2323" s="16">
        <v>41722</v>
      </c>
      <c r="B2323">
        <v>186.8399963378906</v>
      </c>
      <c r="C2323">
        <v>187.07000732421881</v>
      </c>
      <c r="D2323">
        <v>184.6199951171875</v>
      </c>
      <c r="E2323">
        <v>185.42999267578119</v>
      </c>
      <c r="F2323">
        <v>153.9949645996094</v>
      </c>
      <c r="G2323">
        <v>121411000</v>
      </c>
      <c r="H2323">
        <v>15.090000152587891</v>
      </c>
      <c r="I2323">
        <v>2014</v>
      </c>
      <c r="J2323">
        <v>154.31584014892579</v>
      </c>
      <c r="K2323" s="3">
        <v>-4.1351395089065379E-3</v>
      </c>
      <c r="L2323" s="3">
        <v>-4.3796765576176178E-4</v>
      </c>
      <c r="M2323" s="3">
        <v>-1.015899400860731E-2</v>
      </c>
      <c r="N2323" s="3">
        <v>7.2384496641462182E-3</v>
      </c>
      <c r="O2323" s="3">
        <v>-8.4855094358239347E-3</v>
      </c>
      <c r="P2323" s="3">
        <v>-9.1773020826654284E-3</v>
      </c>
      <c r="Q2323" s="3">
        <v>-1.9770414266059189E-2</v>
      </c>
      <c r="R2323" s="3">
        <v>-6.2733418373031036E-3</v>
      </c>
      <c r="S2323" s="3" t="str">
        <f t="shared" si="580"/>
        <v/>
      </c>
      <c r="T2323" s="3">
        <f t="shared" si="581"/>
        <v>-4.1351395089065379E-3</v>
      </c>
      <c r="U2323" s="3" t="str">
        <f t="shared" si="582"/>
        <v/>
      </c>
      <c r="V2323" s="3" t="str">
        <f t="shared" si="583"/>
        <v/>
      </c>
      <c r="W2323" s="3" t="str">
        <f t="shared" si="584"/>
        <v/>
      </c>
      <c r="X2323" s="3">
        <f t="shared" si="585"/>
        <v>-8.4855094358239347E-3</v>
      </c>
      <c r="Y2323" s="3" t="str">
        <f t="shared" si="586"/>
        <v/>
      </c>
      <c r="Z2323" s="3" t="str">
        <f t="shared" si="587"/>
        <v/>
      </c>
      <c r="AA2323" s="3" t="str">
        <f t="shared" si="588"/>
        <v/>
      </c>
      <c r="AB2323" s="3">
        <f t="shared" si="589"/>
        <v>-4.3796765576176178E-4</v>
      </c>
      <c r="AC2323" s="3" t="str">
        <f t="shared" si="590"/>
        <v/>
      </c>
      <c r="AD2323" s="3" t="str">
        <f t="shared" si="591"/>
        <v/>
      </c>
      <c r="AE2323" s="3" t="str">
        <f t="shared" si="592"/>
        <v/>
      </c>
      <c r="AF2323" s="3">
        <f t="shared" si="593"/>
        <v>-9.1773020826654284E-3</v>
      </c>
      <c r="AG2323" s="3" t="str">
        <f t="shared" si="594"/>
        <v/>
      </c>
      <c r="AH2323" s="3" t="str">
        <f t="shared" si="595"/>
        <v/>
      </c>
    </row>
    <row r="2324" spans="1:34">
      <c r="A2324" s="16">
        <v>41723</v>
      </c>
      <c r="B2324">
        <v>186.3699951171875</v>
      </c>
      <c r="C2324">
        <v>186.94000244140619</v>
      </c>
      <c r="D2324">
        <v>185.27000427246091</v>
      </c>
      <c r="E2324">
        <v>186.30999755859381</v>
      </c>
      <c r="F2324">
        <v>154.72575378417969</v>
      </c>
      <c r="G2324">
        <v>103852000</v>
      </c>
      <c r="H2324">
        <v>14.02000045776367</v>
      </c>
      <c r="I2324">
        <v>2014</v>
      </c>
      <c r="J2324">
        <v>154.41060791015619</v>
      </c>
      <c r="K2324" s="3">
        <v>4.7455394822186747E-3</v>
      </c>
      <c r="L2324" s="3">
        <v>-2.8121580500483079E-3</v>
      </c>
      <c r="M2324" s="3">
        <v>-5.2171427444946961E-4</v>
      </c>
      <c r="N2324" s="3">
        <v>1.240168999409241E-2</v>
      </c>
      <c r="O2324" s="3">
        <v>-8.6279679469136727E-4</v>
      </c>
      <c r="P2324" s="3">
        <v>-1.619955496961167E-2</v>
      </c>
      <c r="Q2324" s="3">
        <v>-1.4901422580775311E-2</v>
      </c>
      <c r="R2324" s="3">
        <v>-5.8969722975870109E-3</v>
      </c>
      <c r="S2324" s="3" t="str">
        <f t="shared" si="580"/>
        <v/>
      </c>
      <c r="T2324" s="3">
        <f t="shared" si="581"/>
        <v>4.7455394822186747E-3</v>
      </c>
      <c r="U2324" s="3" t="str">
        <f t="shared" si="582"/>
        <v/>
      </c>
      <c r="V2324" s="3" t="str">
        <f t="shared" si="583"/>
        <v/>
      </c>
      <c r="W2324" s="3" t="str">
        <f t="shared" si="584"/>
        <v/>
      </c>
      <c r="X2324" s="3">
        <f t="shared" si="585"/>
        <v>-8.6279679469136727E-4</v>
      </c>
      <c r="Y2324" s="3" t="str">
        <f t="shared" si="586"/>
        <v/>
      </c>
      <c r="Z2324" s="3" t="str">
        <f t="shared" si="587"/>
        <v/>
      </c>
      <c r="AA2324" s="3" t="str">
        <f t="shared" si="588"/>
        <v/>
      </c>
      <c r="AB2324" s="3">
        <f t="shared" si="589"/>
        <v>-2.8121580500483079E-3</v>
      </c>
      <c r="AC2324" s="3" t="str">
        <f t="shared" si="590"/>
        <v/>
      </c>
      <c r="AD2324" s="3" t="str">
        <f t="shared" si="591"/>
        <v/>
      </c>
      <c r="AE2324" s="3" t="str">
        <f t="shared" si="592"/>
        <v/>
      </c>
      <c r="AF2324" s="3">
        <f t="shared" si="593"/>
        <v>-1.619955496961167E-2</v>
      </c>
      <c r="AG2324" s="3" t="str">
        <f t="shared" si="594"/>
        <v/>
      </c>
      <c r="AH2324" s="3" t="str">
        <f t="shared" si="595"/>
        <v/>
      </c>
    </row>
    <row r="2325" spans="1:34">
      <c r="A2325" s="16">
        <v>41724</v>
      </c>
      <c r="B2325">
        <v>187.03999328613281</v>
      </c>
      <c r="C2325">
        <v>187.3399963378906</v>
      </c>
      <c r="D2325">
        <v>184.91999816894531</v>
      </c>
      <c r="E2325">
        <v>184.9700012207031</v>
      </c>
      <c r="F2325">
        <v>153.61289978027341</v>
      </c>
      <c r="G2325">
        <v>119843000</v>
      </c>
      <c r="H2325">
        <v>14.930000305175779</v>
      </c>
      <c r="I2325">
        <v>2014</v>
      </c>
      <c r="J2325">
        <v>154.44931488037111</v>
      </c>
      <c r="K2325" s="3">
        <v>-7.1924290345259934E-3</v>
      </c>
      <c r="L2325" s="3">
        <v>-4.6805007772986462E-3</v>
      </c>
      <c r="M2325" s="3">
        <v>-7.9754744503681696E-3</v>
      </c>
      <c r="N2325" s="3">
        <v>5.0650725142793451E-3</v>
      </c>
      <c r="O2325" s="3">
        <v>-7.4606806283237237E-3</v>
      </c>
      <c r="P2325" s="3">
        <v>-1.092900731221824E-2</v>
      </c>
      <c r="Q2325" s="3">
        <v>-1.5164440177284799E-2</v>
      </c>
      <c r="R2325" s="3">
        <v>-5.9508037175807216E-3</v>
      </c>
      <c r="S2325" s="3" t="str">
        <f t="shared" si="580"/>
        <v/>
      </c>
      <c r="T2325" s="3">
        <f t="shared" si="581"/>
        <v>-7.1924290345259934E-3</v>
      </c>
      <c r="U2325" s="3" t="str">
        <f t="shared" si="582"/>
        <v/>
      </c>
      <c r="V2325" s="3" t="str">
        <f t="shared" si="583"/>
        <v/>
      </c>
      <c r="W2325" s="3" t="str">
        <f t="shared" si="584"/>
        <v/>
      </c>
      <c r="X2325" s="3">
        <f t="shared" si="585"/>
        <v>-7.4606806283237237E-3</v>
      </c>
      <c r="Y2325" s="3" t="str">
        <f t="shared" si="586"/>
        <v/>
      </c>
      <c r="Z2325" s="3" t="str">
        <f t="shared" si="587"/>
        <v/>
      </c>
      <c r="AA2325" s="3" t="str">
        <f t="shared" si="588"/>
        <v/>
      </c>
      <c r="AB2325" s="3">
        <f t="shared" si="589"/>
        <v>-4.6805007772986462E-3</v>
      </c>
      <c r="AC2325" s="3" t="str">
        <f t="shared" si="590"/>
        <v/>
      </c>
      <c r="AD2325" s="3" t="str">
        <f t="shared" si="591"/>
        <v/>
      </c>
      <c r="AE2325" s="3" t="str">
        <f t="shared" si="592"/>
        <v/>
      </c>
      <c r="AF2325" s="3">
        <f t="shared" si="593"/>
        <v>-1.092900731221824E-2</v>
      </c>
      <c r="AG2325" s="3" t="str">
        <f t="shared" si="594"/>
        <v/>
      </c>
      <c r="AH2325" s="3" t="str">
        <f t="shared" si="595"/>
        <v/>
      </c>
    </row>
    <row r="2326" spans="1:34">
      <c r="A2326" s="16">
        <v>41725</v>
      </c>
      <c r="B2326">
        <v>184.75</v>
      </c>
      <c r="C2326">
        <v>185.3399963378906</v>
      </c>
      <c r="D2326">
        <v>183.8999938964844</v>
      </c>
      <c r="E2326">
        <v>184.58000183105469</v>
      </c>
      <c r="F2326">
        <v>153.28904724121091</v>
      </c>
      <c r="G2326">
        <v>142383000</v>
      </c>
      <c r="H2326">
        <v>14.61999988555908</v>
      </c>
      <c r="I2326">
        <v>2014</v>
      </c>
      <c r="J2326">
        <v>154.4317291259766</v>
      </c>
      <c r="K2326" s="3">
        <v>-2.1082379118273491E-3</v>
      </c>
      <c r="L2326" s="3">
        <v>-1.2544850252767531E-2</v>
      </c>
      <c r="M2326" s="3">
        <v>1.1592216671605371E-3</v>
      </c>
      <c r="N2326" s="3">
        <v>-2.2892042616740049E-3</v>
      </c>
      <c r="O2326" s="3">
        <v>-5.7847614054024046E-3</v>
      </c>
      <c r="P2326" s="3">
        <v>-2.0506024519390761E-2</v>
      </c>
      <c r="Q2326" s="3">
        <v>-6.9121872228277148E-3</v>
      </c>
      <c r="R2326" s="3">
        <v>-1.113985169856868E-2</v>
      </c>
      <c r="S2326" s="3" t="str">
        <f t="shared" si="580"/>
        <v/>
      </c>
      <c r="T2326" s="3">
        <f t="shared" si="581"/>
        <v>-2.1082379118273491E-3</v>
      </c>
      <c r="U2326" s="3" t="str">
        <f t="shared" si="582"/>
        <v/>
      </c>
      <c r="V2326" s="3" t="str">
        <f t="shared" si="583"/>
        <v/>
      </c>
      <c r="W2326" s="3" t="str">
        <f t="shared" si="584"/>
        <v/>
      </c>
      <c r="X2326" s="3">
        <f t="shared" si="585"/>
        <v>-5.7847614054024046E-3</v>
      </c>
      <c r="Y2326" s="3" t="str">
        <f t="shared" si="586"/>
        <v/>
      </c>
      <c r="Z2326" s="3" t="str">
        <f t="shared" si="587"/>
        <v/>
      </c>
      <c r="AA2326" s="3" t="str">
        <f t="shared" si="588"/>
        <v/>
      </c>
      <c r="AB2326" s="3">
        <f t="shared" si="589"/>
        <v>-1.2544850252767531E-2</v>
      </c>
      <c r="AC2326" s="3" t="str">
        <f t="shared" si="590"/>
        <v/>
      </c>
      <c r="AD2326" s="3" t="str">
        <f t="shared" si="591"/>
        <v/>
      </c>
      <c r="AE2326" s="3" t="str">
        <f t="shared" si="592"/>
        <v/>
      </c>
      <c r="AF2326" s="3">
        <f t="shared" si="593"/>
        <v>-2.0506024519390761E-2</v>
      </c>
      <c r="AG2326" s="3" t="str">
        <f t="shared" si="594"/>
        <v/>
      </c>
      <c r="AH2326" s="3" t="str">
        <f t="shared" si="595"/>
        <v/>
      </c>
    </row>
    <row r="2327" spans="1:34">
      <c r="A2327" s="16">
        <v>41726</v>
      </c>
      <c r="B2327">
        <v>185.11000061035159</v>
      </c>
      <c r="C2327">
        <v>186.41999816894531</v>
      </c>
      <c r="D2327">
        <v>185</v>
      </c>
      <c r="E2327">
        <v>185.49000549316409</v>
      </c>
      <c r="F2327">
        <v>154.04478454589841</v>
      </c>
      <c r="G2327">
        <v>101642000</v>
      </c>
      <c r="H2327">
        <v>14.409999847412109</v>
      </c>
      <c r="I2327">
        <v>2014</v>
      </c>
      <c r="J2327">
        <v>154.4325012207031</v>
      </c>
      <c r="K2327" s="3">
        <v>4.9301454884660423E-3</v>
      </c>
      <c r="L2327" s="3">
        <v>-3.812960572797675E-3</v>
      </c>
      <c r="M2327" s="3">
        <v>8.928317120456386E-3</v>
      </c>
      <c r="N2327" s="3">
        <v>1.002529405464969E-4</v>
      </c>
      <c r="O2327" s="3">
        <v>2.275426182570595E-3</v>
      </c>
      <c r="P2327" s="3">
        <v>-1.2352325936917929E-2</v>
      </c>
      <c r="Q2327" s="3">
        <v>-4.1157248486557441E-3</v>
      </c>
      <c r="R2327" s="3">
        <v>-1.3634620095946289E-2</v>
      </c>
      <c r="S2327" s="3" t="str">
        <f t="shared" si="580"/>
        <v/>
      </c>
      <c r="T2327" s="3">
        <f t="shared" si="581"/>
        <v>4.9301454884660423E-3</v>
      </c>
      <c r="U2327" s="3" t="str">
        <f t="shared" si="582"/>
        <v/>
      </c>
      <c r="V2327" s="3" t="str">
        <f t="shared" si="583"/>
        <v/>
      </c>
      <c r="W2327" s="3" t="str">
        <f t="shared" si="584"/>
        <v/>
      </c>
      <c r="X2327" s="3">
        <f t="shared" si="585"/>
        <v>2.275426182570595E-3</v>
      </c>
      <c r="Y2327" s="3" t="str">
        <f t="shared" si="586"/>
        <v/>
      </c>
      <c r="Z2327" s="3" t="str">
        <f t="shared" si="587"/>
        <v/>
      </c>
      <c r="AA2327" s="3" t="str">
        <f t="shared" si="588"/>
        <v/>
      </c>
      <c r="AB2327" s="3">
        <f t="shared" si="589"/>
        <v>-3.812960572797675E-3</v>
      </c>
      <c r="AC2327" s="3" t="str">
        <f t="shared" si="590"/>
        <v/>
      </c>
      <c r="AD2327" s="3" t="str">
        <f t="shared" si="591"/>
        <v/>
      </c>
      <c r="AE2327" s="3" t="str">
        <f t="shared" si="592"/>
        <v/>
      </c>
      <c r="AF2327" s="3">
        <f t="shared" si="593"/>
        <v>-1.2352325936917929E-2</v>
      </c>
      <c r="AG2327" s="3" t="str">
        <f t="shared" si="594"/>
        <v/>
      </c>
      <c r="AH2327" s="3" t="str">
        <f t="shared" si="595"/>
        <v/>
      </c>
    </row>
    <row r="2328" spans="1:34">
      <c r="A2328" s="16">
        <v>41729</v>
      </c>
      <c r="B2328">
        <v>186.66999816894531</v>
      </c>
      <c r="C2328">
        <v>187.30000305175781</v>
      </c>
      <c r="D2328">
        <v>185.52000427246091</v>
      </c>
      <c r="E2328">
        <v>187.00999450683591</v>
      </c>
      <c r="F2328">
        <v>155.30711364746091</v>
      </c>
      <c r="G2328">
        <v>99745000</v>
      </c>
      <c r="H2328">
        <v>13.88000011444092</v>
      </c>
      <c r="I2328">
        <v>2014</v>
      </c>
      <c r="J2328">
        <v>154.5505447387695</v>
      </c>
      <c r="K2328" s="3">
        <v>8.1945591685148589E-3</v>
      </c>
      <c r="L2328" s="3">
        <v>8.5207269683342801E-3</v>
      </c>
      <c r="M2328" s="3">
        <v>8.0790275097566422E-3</v>
      </c>
      <c r="N2328" s="3">
        <v>1.5435948674537899E-2</v>
      </c>
      <c r="O2328" s="3">
        <v>1.6172720043394759E-4</v>
      </c>
      <c r="P2328" s="3">
        <v>-8.2510857991136E-3</v>
      </c>
      <c r="Q2328" s="3">
        <v>-1.304142065523939E-2</v>
      </c>
      <c r="R2328" s="3">
        <v>-5.8384790571919254E-3</v>
      </c>
      <c r="S2328" s="3" t="str">
        <f t="shared" si="580"/>
        <v/>
      </c>
      <c r="T2328" s="3">
        <f t="shared" si="581"/>
        <v>8.1945591685148589E-3</v>
      </c>
      <c r="U2328" s="3" t="str">
        <f t="shared" si="582"/>
        <v/>
      </c>
      <c r="V2328" s="3" t="str">
        <f t="shared" si="583"/>
        <v/>
      </c>
      <c r="W2328" s="3" t="str">
        <f t="shared" si="584"/>
        <v/>
      </c>
      <c r="X2328" s="3">
        <f t="shared" si="585"/>
        <v>1.6172720043394759E-4</v>
      </c>
      <c r="Y2328" s="3" t="str">
        <f t="shared" si="586"/>
        <v/>
      </c>
      <c r="Z2328" s="3" t="str">
        <f t="shared" si="587"/>
        <v/>
      </c>
      <c r="AA2328" s="3" t="str">
        <f t="shared" si="588"/>
        <v/>
      </c>
      <c r="AB2328" s="3">
        <f t="shared" si="589"/>
        <v>8.5207269683342801E-3</v>
      </c>
      <c r="AC2328" s="3" t="str">
        <f t="shared" si="590"/>
        <v/>
      </c>
      <c r="AD2328" s="3" t="str">
        <f t="shared" si="591"/>
        <v/>
      </c>
      <c r="AE2328" s="3" t="str">
        <f t="shared" si="592"/>
        <v/>
      </c>
      <c r="AF2328" s="3">
        <f t="shared" si="593"/>
        <v>-8.2510857991136E-3</v>
      </c>
      <c r="AG2328" s="3" t="str">
        <f t="shared" si="594"/>
        <v/>
      </c>
      <c r="AH2328" s="3" t="str">
        <f t="shared" si="595"/>
        <v/>
      </c>
    </row>
    <row r="2329" spans="1:34">
      <c r="A2329" s="16">
        <v>41730</v>
      </c>
      <c r="B2329">
        <v>187.6199951171875</v>
      </c>
      <c r="C2329">
        <v>188.36000061035159</v>
      </c>
      <c r="D2329">
        <v>187</v>
      </c>
      <c r="E2329">
        <v>188.25</v>
      </c>
      <c r="F2329">
        <v>156.33695983886719</v>
      </c>
      <c r="G2329">
        <v>89193000</v>
      </c>
      <c r="H2329">
        <v>13.10000038146973</v>
      </c>
      <c r="I2329">
        <v>2014</v>
      </c>
      <c r="J2329">
        <v>154.61259536743171</v>
      </c>
      <c r="K2329" s="3">
        <v>6.6310303966110604E-3</v>
      </c>
      <c r="L2329" s="3">
        <v>1.041330234483717E-2</v>
      </c>
      <c r="M2329" s="3">
        <v>7.5718604427723601E-3</v>
      </c>
      <c r="N2329" s="3">
        <v>8.0015796358416935E-3</v>
      </c>
      <c r="O2329" s="3">
        <v>-5.3443704237765573E-5</v>
      </c>
      <c r="P2329" s="3">
        <v>-1.2935450022489751E-2</v>
      </c>
      <c r="Q2329" s="3">
        <v>-2.0036287393423891E-2</v>
      </c>
      <c r="R2329" s="3">
        <v>-1.961833830178095E-2</v>
      </c>
      <c r="S2329" s="3" t="str">
        <f t="shared" si="580"/>
        <v/>
      </c>
      <c r="T2329" s="3">
        <f t="shared" si="581"/>
        <v>6.6310303966110604E-3</v>
      </c>
      <c r="U2329" s="3" t="str">
        <f t="shared" si="582"/>
        <v/>
      </c>
      <c r="V2329" s="3" t="str">
        <f t="shared" si="583"/>
        <v/>
      </c>
      <c r="W2329" s="3" t="str">
        <f t="shared" si="584"/>
        <v/>
      </c>
      <c r="X2329" s="3">
        <f t="shared" si="585"/>
        <v>-5.3443704237765573E-5</v>
      </c>
      <c r="Y2329" s="3" t="str">
        <f t="shared" si="586"/>
        <v/>
      </c>
      <c r="Z2329" s="3" t="str">
        <f t="shared" si="587"/>
        <v/>
      </c>
      <c r="AA2329" s="3" t="str">
        <f t="shared" si="588"/>
        <v/>
      </c>
      <c r="AB2329" s="3">
        <f t="shared" si="589"/>
        <v>1.041330234483717E-2</v>
      </c>
      <c r="AC2329" s="3" t="str">
        <f t="shared" si="590"/>
        <v/>
      </c>
      <c r="AD2329" s="3" t="str">
        <f t="shared" si="591"/>
        <v/>
      </c>
      <c r="AE2329" s="3" t="str">
        <f t="shared" si="592"/>
        <v/>
      </c>
      <c r="AF2329" s="3">
        <f t="shared" si="593"/>
        <v>-1.2935450022489751E-2</v>
      </c>
      <c r="AG2329" s="3" t="str">
        <f t="shared" si="594"/>
        <v/>
      </c>
      <c r="AH2329" s="3" t="str">
        <f t="shared" si="595"/>
        <v/>
      </c>
    </row>
    <row r="2330" spans="1:34">
      <c r="A2330" s="16">
        <v>41731</v>
      </c>
      <c r="B2330">
        <v>188.49000549316409</v>
      </c>
      <c r="C2330">
        <v>189.1300048828125</v>
      </c>
      <c r="D2330">
        <v>188.13999938964841</v>
      </c>
      <c r="E2330">
        <v>188.8800048828125</v>
      </c>
      <c r="F2330">
        <v>156.86006164550781</v>
      </c>
      <c r="G2330">
        <v>78774000</v>
      </c>
      <c r="H2330">
        <v>13.090000152587891</v>
      </c>
      <c r="I2330">
        <v>2014</v>
      </c>
      <c r="J2330">
        <v>154.69377517700201</v>
      </c>
      <c r="K2330" s="3">
        <v>3.3459893756395691E-3</v>
      </c>
      <c r="L2330" s="3">
        <v>2.113860144479451E-2</v>
      </c>
      <c r="M2330" s="3">
        <v>1.6359161427002441E-2</v>
      </c>
      <c r="N2330" s="3">
        <v>1.0458858275707691E-2</v>
      </c>
      <c r="O2330" s="3">
        <v>-5.8433259150891814E-4</v>
      </c>
      <c r="P2330" s="3">
        <v>-5.7847614054024046E-3</v>
      </c>
      <c r="Q2330" s="3">
        <v>-1.4786294393421049E-2</v>
      </c>
      <c r="R2330" s="3">
        <v>-2.0506024519390761E-2</v>
      </c>
      <c r="S2330" s="3">
        <f t="shared" si="580"/>
        <v>3.3459893756395691E-3</v>
      </c>
      <c r="T2330" s="3" t="str">
        <f t="shared" si="581"/>
        <v/>
      </c>
      <c r="U2330" s="3" t="str">
        <f t="shared" si="582"/>
        <v/>
      </c>
      <c r="V2330" s="3" t="str">
        <f t="shared" si="583"/>
        <v/>
      </c>
      <c r="W2330" s="3">
        <f t="shared" si="584"/>
        <v>-5.8433259150891814E-4</v>
      </c>
      <c r="X2330" s="3" t="str">
        <f t="shared" si="585"/>
        <v/>
      </c>
      <c r="Y2330" s="3" t="str">
        <f t="shared" si="586"/>
        <v/>
      </c>
      <c r="Z2330" s="3" t="str">
        <f t="shared" si="587"/>
        <v/>
      </c>
      <c r="AA2330" s="3" t="str">
        <f t="shared" si="588"/>
        <v/>
      </c>
      <c r="AB2330" s="3">
        <f t="shared" si="589"/>
        <v>2.113860144479451E-2</v>
      </c>
      <c r="AC2330" s="3" t="str">
        <f t="shared" si="590"/>
        <v/>
      </c>
      <c r="AD2330" s="3" t="str">
        <f t="shared" si="591"/>
        <v/>
      </c>
      <c r="AE2330" s="3" t="str">
        <f t="shared" si="592"/>
        <v/>
      </c>
      <c r="AF2330" s="3">
        <f t="shared" si="593"/>
        <v>-5.7847614054024046E-3</v>
      </c>
      <c r="AG2330" s="3" t="str">
        <f t="shared" si="594"/>
        <v/>
      </c>
      <c r="AH2330" s="3" t="str">
        <f t="shared" si="595"/>
        <v/>
      </c>
    </row>
    <row r="2331" spans="1:34">
      <c r="A2331" s="16">
        <v>41732</v>
      </c>
      <c r="B2331">
        <v>189.16999816894531</v>
      </c>
      <c r="C2331">
        <v>189.2200012207031</v>
      </c>
      <c r="D2331">
        <v>188.05000305175781</v>
      </c>
      <c r="E2331">
        <v>188.6300048828125</v>
      </c>
      <c r="F2331">
        <v>156.65240478515619</v>
      </c>
      <c r="G2331">
        <v>77435000</v>
      </c>
      <c r="H2331">
        <v>13.36999988555908</v>
      </c>
      <c r="I2331">
        <v>2014</v>
      </c>
      <c r="J2331">
        <v>154.74679336547851</v>
      </c>
      <c r="K2331" s="3">
        <v>-1.323835131601947E-3</v>
      </c>
      <c r="L2331" s="3">
        <v>2.1941277635138871E-2</v>
      </c>
      <c r="M2331" s="3">
        <v>9.1211773400841079E-3</v>
      </c>
      <c r="N2331" s="3">
        <v>6.8150257725891894E-3</v>
      </c>
      <c r="O2331" s="3">
        <v>-4.3943340194725336E-3</v>
      </c>
      <c r="P2331" s="3">
        <v>2.275426182570595E-3</v>
      </c>
      <c r="Q2331" s="3">
        <v>-2.0506024519390761E-2</v>
      </c>
      <c r="R2331" s="3">
        <v>-2.274417550154206E-2</v>
      </c>
      <c r="S2331" s="3">
        <f t="shared" si="580"/>
        <v>-1.323835131601947E-3</v>
      </c>
      <c r="T2331" s="3" t="str">
        <f t="shared" si="581"/>
        <v/>
      </c>
      <c r="U2331" s="3" t="str">
        <f t="shared" si="582"/>
        <v/>
      </c>
      <c r="V2331" s="3" t="str">
        <f t="shared" si="583"/>
        <v/>
      </c>
      <c r="W2331" s="3">
        <f t="shared" si="584"/>
        <v>-4.3943340194725336E-3</v>
      </c>
      <c r="X2331" s="3" t="str">
        <f t="shared" si="585"/>
        <v/>
      </c>
      <c r="Y2331" s="3" t="str">
        <f t="shared" si="586"/>
        <v/>
      </c>
      <c r="Z2331" s="3" t="str">
        <f t="shared" si="587"/>
        <v/>
      </c>
      <c r="AA2331" s="3" t="str">
        <f t="shared" si="588"/>
        <v/>
      </c>
      <c r="AB2331" s="3">
        <f t="shared" si="589"/>
        <v>2.1941277635138871E-2</v>
      </c>
      <c r="AC2331" s="3" t="str">
        <f t="shared" si="590"/>
        <v/>
      </c>
      <c r="AD2331" s="3" t="str">
        <f t="shared" si="591"/>
        <v/>
      </c>
      <c r="AE2331" s="3" t="str">
        <f t="shared" si="592"/>
        <v/>
      </c>
      <c r="AF2331" s="3">
        <f t="shared" si="593"/>
        <v>2.275426182570595E-3</v>
      </c>
      <c r="AG2331" s="3" t="str">
        <f t="shared" si="594"/>
        <v/>
      </c>
      <c r="AH2331" s="3" t="str">
        <f t="shared" si="595"/>
        <v/>
      </c>
    </row>
    <row r="2332" spans="1:34">
      <c r="A2332" s="16">
        <v>41733</v>
      </c>
      <c r="B2332">
        <v>189.6600036621094</v>
      </c>
      <c r="C2332">
        <v>189.69999694824219</v>
      </c>
      <c r="D2332">
        <v>186.1000061035156</v>
      </c>
      <c r="E2332">
        <v>186.3999938964844</v>
      </c>
      <c r="F2332">
        <v>154.8005065917969</v>
      </c>
      <c r="G2332">
        <v>169381000</v>
      </c>
      <c r="H2332">
        <v>13.960000038146971</v>
      </c>
      <c r="I2332">
        <v>2014</v>
      </c>
      <c r="J2332">
        <v>154.70390853881841</v>
      </c>
      <c r="K2332" s="3">
        <v>-1.1821702934590729E-2</v>
      </c>
      <c r="L2332" s="3">
        <v>4.9058593455546529E-3</v>
      </c>
      <c r="M2332" s="3">
        <v>1.07419292449662E-3</v>
      </c>
      <c r="N2332" s="3">
        <v>-5.5101274201035944E-3</v>
      </c>
      <c r="O2332" s="3">
        <v>-1.3412493844066059E-2</v>
      </c>
      <c r="P2332" s="3">
        <v>1.6172720043394759E-4</v>
      </c>
      <c r="Q2332" s="3">
        <v>-1.2352325936917929E-2</v>
      </c>
      <c r="R2332" s="3">
        <v>-2.3159464238660891E-2</v>
      </c>
      <c r="S2332" s="3" t="str">
        <f t="shared" si="580"/>
        <v/>
      </c>
      <c r="T2332" s="3">
        <f t="shared" si="581"/>
        <v>-1.1821702934590729E-2</v>
      </c>
      <c r="U2332" s="3" t="str">
        <f t="shared" si="582"/>
        <v/>
      </c>
      <c r="V2332" s="3" t="str">
        <f t="shared" si="583"/>
        <v/>
      </c>
      <c r="W2332" s="3" t="str">
        <f t="shared" si="584"/>
        <v/>
      </c>
      <c r="X2332" s="3">
        <f t="shared" si="585"/>
        <v>-1.3412493844066059E-2</v>
      </c>
      <c r="Y2332" s="3" t="str">
        <f t="shared" si="586"/>
        <v/>
      </c>
      <c r="Z2332" s="3" t="str">
        <f t="shared" si="587"/>
        <v/>
      </c>
      <c r="AA2332" s="3" t="str">
        <f t="shared" si="588"/>
        <v/>
      </c>
      <c r="AB2332" s="3">
        <f t="shared" si="589"/>
        <v>4.9058593455546529E-3</v>
      </c>
      <c r="AC2332" s="3" t="str">
        <f t="shared" si="590"/>
        <v/>
      </c>
      <c r="AD2332" s="3" t="str">
        <f t="shared" si="591"/>
        <v/>
      </c>
      <c r="AE2332" s="3" t="str">
        <f t="shared" si="592"/>
        <v/>
      </c>
      <c r="AF2332" s="3">
        <f t="shared" si="593"/>
        <v>1.6172720043394759E-4</v>
      </c>
      <c r="AG2332" s="3" t="str">
        <f t="shared" si="594"/>
        <v/>
      </c>
      <c r="AH2332" s="3" t="str">
        <f t="shared" si="595"/>
        <v/>
      </c>
    </row>
    <row r="2333" spans="1:34">
      <c r="A2333" s="16">
        <v>41736</v>
      </c>
      <c r="B2333">
        <v>185.94999694824219</v>
      </c>
      <c r="C2333">
        <v>186.25999450683591</v>
      </c>
      <c r="D2333">
        <v>183.96000671386719</v>
      </c>
      <c r="E2333">
        <v>184.3399963378906</v>
      </c>
      <c r="F2333">
        <v>153.08973693847659</v>
      </c>
      <c r="G2333">
        <v>140803000</v>
      </c>
      <c r="H2333">
        <v>15.569999694824221</v>
      </c>
      <c r="I2333">
        <v>2014</v>
      </c>
      <c r="J2333">
        <v>154.57962265014649</v>
      </c>
      <c r="K2333" s="3">
        <v>-1.10514473820913E-2</v>
      </c>
      <c r="L2333" s="3">
        <v>-1.4277367320197021E-2</v>
      </c>
      <c r="M2333" s="3">
        <v>-5.8782939006247759E-3</v>
      </c>
      <c r="N2333" s="3">
        <v>-1.5977570356714769E-2</v>
      </c>
      <c r="O2333" s="3">
        <v>-1.309006042120475E-2</v>
      </c>
      <c r="P2333" s="3">
        <v>-1.6309223477664281E-2</v>
      </c>
      <c r="Q2333" s="3">
        <v>-8.2510857991136E-3</v>
      </c>
      <c r="R2333" s="3">
        <v>-2.2640357582448641E-2</v>
      </c>
      <c r="S2333" s="3" t="str">
        <f t="shared" si="580"/>
        <v/>
      </c>
      <c r="T2333" s="3">
        <f t="shared" si="581"/>
        <v>-1.10514473820913E-2</v>
      </c>
      <c r="U2333" s="3" t="str">
        <f t="shared" si="582"/>
        <v/>
      </c>
      <c r="V2333" s="3" t="str">
        <f t="shared" si="583"/>
        <v/>
      </c>
      <c r="W2333" s="3" t="str">
        <f t="shared" si="584"/>
        <v/>
      </c>
      <c r="X2333" s="3">
        <f t="shared" si="585"/>
        <v>-1.309006042120475E-2</v>
      </c>
      <c r="Y2333" s="3" t="str">
        <f t="shared" si="586"/>
        <v/>
      </c>
      <c r="Z2333" s="3" t="str">
        <f t="shared" si="587"/>
        <v/>
      </c>
      <c r="AA2333" s="3" t="str">
        <f t="shared" si="588"/>
        <v/>
      </c>
      <c r="AB2333" s="3">
        <f t="shared" si="589"/>
        <v>-1.4277367320197021E-2</v>
      </c>
      <c r="AC2333" s="3" t="str">
        <f t="shared" si="590"/>
        <v/>
      </c>
      <c r="AD2333" s="3" t="str">
        <f t="shared" si="591"/>
        <v/>
      </c>
      <c r="AE2333" s="3" t="str">
        <f t="shared" si="592"/>
        <v/>
      </c>
      <c r="AF2333" s="3">
        <f t="shared" si="593"/>
        <v>-1.6309223477664281E-2</v>
      </c>
      <c r="AG2333" s="3" t="str">
        <f t="shared" si="594"/>
        <v/>
      </c>
      <c r="AH2333" s="3" t="str">
        <f t="shared" si="595"/>
        <v/>
      </c>
    </row>
    <row r="2334" spans="1:34">
      <c r="A2334" s="16">
        <v>41737</v>
      </c>
      <c r="B2334">
        <v>184.25999450683591</v>
      </c>
      <c r="C2334">
        <v>185.3999938964844</v>
      </c>
      <c r="D2334">
        <v>183.5899963378906</v>
      </c>
      <c r="E2334">
        <v>185.1000061035156</v>
      </c>
      <c r="F2334">
        <v>153.72088623046881</v>
      </c>
      <c r="G2334">
        <v>112660000</v>
      </c>
      <c r="H2334">
        <v>14.89000034332275</v>
      </c>
      <c r="I2334">
        <v>2014</v>
      </c>
      <c r="J2334">
        <v>154.52534103393549</v>
      </c>
      <c r="K2334" s="3">
        <v>4.1227407180524089E-3</v>
      </c>
      <c r="L2334" s="3">
        <v>-1.6733558149619632E-2</v>
      </c>
      <c r="M2334" s="3">
        <v>-6.4945074050993812E-3</v>
      </c>
      <c r="N2334" s="3">
        <v>-7.0128334023301653E-3</v>
      </c>
      <c r="O2334" s="3">
        <v>-4.0685690295082511E-3</v>
      </c>
      <c r="P2334" s="3">
        <v>-2.4754335522493402E-2</v>
      </c>
      <c r="Q2334" s="3">
        <v>-1.4599330451108511E-2</v>
      </c>
      <c r="R2334" s="3">
        <v>-1.9441326030608001E-2</v>
      </c>
      <c r="S2334" s="3" t="str">
        <f t="shared" si="580"/>
        <v/>
      </c>
      <c r="T2334" s="3">
        <f t="shared" si="581"/>
        <v>4.1227407180524089E-3</v>
      </c>
      <c r="U2334" s="3" t="str">
        <f t="shared" si="582"/>
        <v/>
      </c>
      <c r="V2334" s="3" t="str">
        <f t="shared" si="583"/>
        <v/>
      </c>
      <c r="W2334" s="3" t="str">
        <f t="shared" si="584"/>
        <v/>
      </c>
      <c r="X2334" s="3">
        <f t="shared" si="585"/>
        <v>-4.0685690295082511E-3</v>
      </c>
      <c r="Y2334" s="3" t="str">
        <f t="shared" si="586"/>
        <v/>
      </c>
      <c r="Z2334" s="3" t="str">
        <f t="shared" si="587"/>
        <v/>
      </c>
      <c r="AA2334" s="3">
        <f t="shared" si="588"/>
        <v>-1.6733558149619632E-2</v>
      </c>
      <c r="AB2334" s="3" t="str">
        <f t="shared" si="589"/>
        <v/>
      </c>
      <c r="AC2334" s="3" t="str">
        <f t="shared" si="590"/>
        <v/>
      </c>
      <c r="AD2334" s="3" t="str">
        <f t="shared" si="591"/>
        <v/>
      </c>
      <c r="AE2334" s="3">
        <f t="shared" si="592"/>
        <v>-2.4754335522493402E-2</v>
      </c>
      <c r="AF2334" s="3" t="str">
        <f t="shared" si="593"/>
        <v/>
      </c>
      <c r="AG2334" s="3" t="str">
        <f t="shared" si="594"/>
        <v/>
      </c>
      <c r="AH2334" s="3" t="str">
        <f t="shared" si="595"/>
        <v/>
      </c>
    </row>
    <row r="2335" spans="1:34">
      <c r="A2335" s="16">
        <v>41738</v>
      </c>
      <c r="B2335">
        <v>185.6000061035156</v>
      </c>
      <c r="C2335">
        <v>187.1499938964844</v>
      </c>
      <c r="D2335">
        <v>185.05999755859381</v>
      </c>
      <c r="E2335">
        <v>187.0899963378906</v>
      </c>
      <c r="F2335">
        <v>155.37345886230469</v>
      </c>
      <c r="G2335">
        <v>100254000</v>
      </c>
      <c r="H2335">
        <v>13.819999694824221</v>
      </c>
      <c r="I2335">
        <v>2014</v>
      </c>
      <c r="J2335">
        <v>154.551619720459</v>
      </c>
      <c r="K2335" s="3">
        <v>1.0750475568806589E-2</v>
      </c>
      <c r="L2335" s="3">
        <v>-9.4772548704127324E-3</v>
      </c>
      <c r="M2335" s="3">
        <v>1.1461010660885449E-2</v>
      </c>
      <c r="N2335" s="3">
        <v>3.394129212816122E-3</v>
      </c>
      <c r="O2335" s="3">
        <v>-2.1614556241289501E-4</v>
      </c>
      <c r="P2335" s="3">
        <v>-2.800724485476358E-2</v>
      </c>
      <c r="Q2335" s="3">
        <v>-7.4606956463492144E-3</v>
      </c>
      <c r="R2335" s="3">
        <v>-1.9703131490057309E-2</v>
      </c>
      <c r="S2335" s="3" t="str">
        <f t="shared" si="580"/>
        <v/>
      </c>
      <c r="T2335" s="3">
        <f t="shared" si="581"/>
        <v>1.0750475568806589E-2</v>
      </c>
      <c r="U2335" s="3" t="str">
        <f t="shared" si="582"/>
        <v/>
      </c>
      <c r="V2335" s="3" t="str">
        <f t="shared" si="583"/>
        <v/>
      </c>
      <c r="W2335" s="3" t="str">
        <f t="shared" si="584"/>
        <v/>
      </c>
      <c r="X2335" s="3">
        <f t="shared" si="585"/>
        <v>-2.1614556241289501E-4</v>
      </c>
      <c r="Y2335" s="3" t="str">
        <f t="shared" si="586"/>
        <v/>
      </c>
      <c r="Z2335" s="3" t="str">
        <f t="shared" si="587"/>
        <v/>
      </c>
      <c r="AA2335" s="3">
        <f t="shared" si="588"/>
        <v>-9.4772548704127324E-3</v>
      </c>
      <c r="AB2335" s="3" t="str">
        <f t="shared" si="589"/>
        <v/>
      </c>
      <c r="AC2335" s="3" t="str">
        <f t="shared" si="590"/>
        <v/>
      </c>
      <c r="AD2335" s="3" t="str">
        <f t="shared" si="591"/>
        <v/>
      </c>
      <c r="AE2335" s="3">
        <f t="shared" si="592"/>
        <v>-2.800724485476358E-2</v>
      </c>
      <c r="AF2335" s="3" t="str">
        <f t="shared" si="593"/>
        <v/>
      </c>
      <c r="AG2335" s="3" t="str">
        <f t="shared" si="594"/>
        <v/>
      </c>
      <c r="AH2335" s="3" t="str">
        <f t="shared" si="595"/>
        <v/>
      </c>
    </row>
    <row r="2336" spans="1:34">
      <c r="A2336" s="16">
        <v>41739</v>
      </c>
      <c r="B2336">
        <v>187.08000183105469</v>
      </c>
      <c r="C2336">
        <v>187.16999816894531</v>
      </c>
      <c r="D2336">
        <v>182.92999267578119</v>
      </c>
      <c r="E2336">
        <v>183.1600036621094</v>
      </c>
      <c r="F2336">
        <v>152.10972595214841</v>
      </c>
      <c r="G2336">
        <v>172959000</v>
      </c>
      <c r="H2336">
        <v>15.89000034332275</v>
      </c>
      <c r="I2336">
        <v>2014</v>
      </c>
      <c r="J2336">
        <v>154.50152816772459</v>
      </c>
      <c r="K2336" s="3">
        <v>-2.1005729897849771E-2</v>
      </c>
      <c r="L2336" s="3">
        <v>-2.8998462163654311E-2</v>
      </c>
      <c r="M2336" s="3">
        <v>-7.693447837840317E-3</v>
      </c>
      <c r="N2336" s="3">
        <v>-6.5431445821086953E-3</v>
      </c>
      <c r="O2336" s="3">
        <v>-2.223530783867389E-2</v>
      </c>
      <c r="P2336" s="3">
        <v>-3.0217950800417E-2</v>
      </c>
      <c r="Q2336" s="3">
        <v>-8.9392628611180136E-3</v>
      </c>
      <c r="R2336" s="3">
        <v>-1.21503406900948E-2</v>
      </c>
      <c r="S2336" s="3" t="str">
        <f t="shared" si="580"/>
        <v/>
      </c>
      <c r="T2336" s="3">
        <f t="shared" si="581"/>
        <v>-2.1005729897849771E-2</v>
      </c>
      <c r="U2336" s="3" t="str">
        <f t="shared" si="582"/>
        <v/>
      </c>
      <c r="V2336" s="3" t="str">
        <f t="shared" si="583"/>
        <v/>
      </c>
      <c r="W2336" s="3" t="str">
        <f t="shared" si="584"/>
        <v/>
      </c>
      <c r="X2336" s="3">
        <f t="shared" si="585"/>
        <v>-2.223530783867389E-2</v>
      </c>
      <c r="Y2336" s="3" t="str">
        <f t="shared" si="586"/>
        <v/>
      </c>
      <c r="Z2336" s="3" t="str">
        <f t="shared" si="587"/>
        <v/>
      </c>
      <c r="AA2336" s="3" t="str">
        <f t="shared" si="588"/>
        <v/>
      </c>
      <c r="AB2336" s="3">
        <f t="shared" si="589"/>
        <v>-2.8998462163654311E-2</v>
      </c>
      <c r="AC2336" s="3" t="str">
        <f t="shared" si="590"/>
        <v/>
      </c>
      <c r="AD2336" s="3" t="str">
        <f t="shared" si="591"/>
        <v/>
      </c>
      <c r="AE2336" s="3" t="str">
        <f t="shared" si="592"/>
        <v/>
      </c>
      <c r="AF2336" s="3">
        <f t="shared" si="593"/>
        <v>-3.0217950800417E-2</v>
      </c>
      <c r="AG2336" s="3" t="str">
        <f t="shared" si="594"/>
        <v/>
      </c>
      <c r="AH2336" s="3" t="str">
        <f t="shared" si="595"/>
        <v/>
      </c>
    </row>
    <row r="2337" spans="1:34">
      <c r="A2337" s="16">
        <v>41740</v>
      </c>
      <c r="B2337">
        <v>182.13999938964841</v>
      </c>
      <c r="C2337">
        <v>183.41999816894531</v>
      </c>
      <c r="D2337">
        <v>181.30999755859381</v>
      </c>
      <c r="E2337">
        <v>181.50999450683591</v>
      </c>
      <c r="F2337">
        <v>150.73945617675781</v>
      </c>
      <c r="G2337">
        <v>167251000</v>
      </c>
      <c r="H2337">
        <v>17.030000686645511</v>
      </c>
      <c r="I2337">
        <v>2014</v>
      </c>
      <c r="J2337">
        <v>154.40442123413089</v>
      </c>
      <c r="K2337" s="3">
        <v>-9.008429716201638E-3</v>
      </c>
      <c r="L2337" s="3">
        <v>-2.623408995519572E-2</v>
      </c>
      <c r="M2337" s="3">
        <v>-2.1456931365019919E-2</v>
      </c>
      <c r="N2337" s="3">
        <v>-1.2720188532222339E-2</v>
      </c>
      <c r="O2337" s="3">
        <v>-1.0100491736877659E-2</v>
      </c>
      <c r="P2337" s="3">
        <v>-2.7306848200420619E-2</v>
      </c>
      <c r="Q2337" s="3">
        <v>-2.253494965109781E-2</v>
      </c>
      <c r="R2337" s="3">
        <v>-1.8141481842735448E-2</v>
      </c>
      <c r="S2337" s="3" t="str">
        <f t="shared" si="580"/>
        <v/>
      </c>
      <c r="T2337" s="3">
        <f t="shared" si="581"/>
        <v>-9.008429716201638E-3</v>
      </c>
      <c r="U2337" s="3" t="str">
        <f t="shared" si="582"/>
        <v/>
      </c>
      <c r="V2337" s="3" t="str">
        <f t="shared" si="583"/>
        <v/>
      </c>
      <c r="W2337" s="3" t="str">
        <f t="shared" si="584"/>
        <v/>
      </c>
      <c r="X2337" s="3">
        <f t="shared" si="585"/>
        <v>-1.0100491736877659E-2</v>
      </c>
      <c r="Y2337" s="3" t="str">
        <f t="shared" si="586"/>
        <v/>
      </c>
      <c r="Z2337" s="3" t="str">
        <f t="shared" si="587"/>
        <v/>
      </c>
      <c r="AA2337" s="3" t="str">
        <f t="shared" si="588"/>
        <v/>
      </c>
      <c r="AB2337" s="3">
        <f t="shared" si="589"/>
        <v>-2.623408995519572E-2</v>
      </c>
      <c r="AC2337" s="3" t="str">
        <f t="shared" si="590"/>
        <v/>
      </c>
      <c r="AD2337" s="3" t="str">
        <f t="shared" si="591"/>
        <v/>
      </c>
      <c r="AE2337" s="3" t="str">
        <f t="shared" si="592"/>
        <v/>
      </c>
      <c r="AF2337" s="3">
        <f t="shared" si="593"/>
        <v>-2.7306848200420619E-2</v>
      </c>
      <c r="AG2337" s="3" t="str">
        <f t="shared" si="594"/>
        <v/>
      </c>
      <c r="AH2337" s="3" t="str">
        <f t="shared" si="595"/>
        <v/>
      </c>
    </row>
    <row r="2338" spans="1:34">
      <c r="A2338" s="16">
        <v>41743</v>
      </c>
      <c r="B2338">
        <v>182.92999267578119</v>
      </c>
      <c r="C2338">
        <v>183.3699951171875</v>
      </c>
      <c r="D2338">
        <v>181.44000244140619</v>
      </c>
      <c r="E2338">
        <v>182.94000244140619</v>
      </c>
      <c r="F2338">
        <v>151.92707824707031</v>
      </c>
      <c r="G2338">
        <v>132382000</v>
      </c>
      <c r="H2338">
        <v>16.110000610351559</v>
      </c>
      <c r="I2338">
        <v>2014</v>
      </c>
      <c r="J2338">
        <v>154.29765319824219</v>
      </c>
      <c r="K2338" s="3">
        <v>7.8786410700586451E-3</v>
      </c>
      <c r="L2338" s="3">
        <v>-7.5946220475477944E-3</v>
      </c>
      <c r="M2338" s="3">
        <v>-2.1763558159113901E-2</v>
      </c>
      <c r="N2338" s="3">
        <v>-1.3860359034434829E-2</v>
      </c>
      <c r="O2338" s="3">
        <v>-3.8560998043035699E-4</v>
      </c>
      <c r="P2338" s="3">
        <v>-1.6437012257193299E-2</v>
      </c>
      <c r="Q2338" s="3">
        <v>-3.0479638071075569E-2</v>
      </c>
      <c r="R2338" s="3">
        <v>-2.6941470633444101E-2</v>
      </c>
      <c r="S2338" s="3" t="str">
        <f t="shared" si="580"/>
        <v/>
      </c>
      <c r="T2338" s="3" t="str">
        <f t="shared" si="581"/>
        <v/>
      </c>
      <c r="U2338" s="3">
        <f t="shared" si="582"/>
        <v>7.8786410700586451E-3</v>
      </c>
      <c r="V2338" s="3" t="str">
        <f t="shared" si="583"/>
        <v/>
      </c>
      <c r="W2338" s="3" t="str">
        <f t="shared" si="584"/>
        <v/>
      </c>
      <c r="X2338" s="3" t="str">
        <f t="shared" si="585"/>
        <v/>
      </c>
      <c r="Y2338" s="3">
        <f t="shared" si="586"/>
        <v>-3.8560998043035699E-4</v>
      </c>
      <c r="Z2338" s="3" t="str">
        <f t="shared" si="587"/>
        <v/>
      </c>
      <c r="AA2338" s="3" t="str">
        <f t="shared" si="588"/>
        <v/>
      </c>
      <c r="AB2338" s="3">
        <f t="shared" si="589"/>
        <v>-7.5946220475477944E-3</v>
      </c>
      <c r="AC2338" s="3" t="str">
        <f t="shared" si="590"/>
        <v/>
      </c>
      <c r="AD2338" s="3" t="str">
        <f t="shared" si="591"/>
        <v/>
      </c>
      <c r="AE2338" s="3" t="str">
        <f t="shared" si="592"/>
        <v/>
      </c>
      <c r="AF2338" s="3">
        <f t="shared" si="593"/>
        <v>-1.6437012257193299E-2</v>
      </c>
      <c r="AG2338" s="3" t="str">
        <f t="shared" si="594"/>
        <v/>
      </c>
      <c r="AH2338" s="3" t="str">
        <f t="shared" si="595"/>
        <v/>
      </c>
    </row>
    <row r="2339" spans="1:34">
      <c r="A2339" s="16">
        <v>41744</v>
      </c>
      <c r="B2339">
        <v>183.32000732421881</v>
      </c>
      <c r="C2339">
        <v>184.33000183105469</v>
      </c>
      <c r="D2339">
        <v>181.50999450683591</v>
      </c>
      <c r="E2339">
        <v>184.19999694824219</v>
      </c>
      <c r="F2339">
        <v>152.97343444824219</v>
      </c>
      <c r="G2339">
        <v>157093000</v>
      </c>
      <c r="H2339">
        <v>15.60999965667725</v>
      </c>
      <c r="I2339">
        <v>2014</v>
      </c>
      <c r="J2339">
        <v>154.18822021484371</v>
      </c>
      <c r="K2339" s="3">
        <v>6.8872265118549159E-3</v>
      </c>
      <c r="L2339" s="3">
        <v>-4.8623957391575878E-3</v>
      </c>
      <c r="M2339" s="3">
        <v>-2.1514588706929572E-2</v>
      </c>
      <c r="N2339" s="3">
        <v>-1.4105633727329869E-2</v>
      </c>
      <c r="O2339" s="3">
        <v>-7.8168137940652915E-3</v>
      </c>
      <c r="P2339" s="3">
        <v>-2.047546418125101E-2</v>
      </c>
      <c r="Q2339" s="3">
        <v>-3.6865882822875173E-2</v>
      </c>
      <c r="R2339" s="3">
        <v>-3.3837823615036837E-2</v>
      </c>
      <c r="S2339" s="3" t="str">
        <f t="shared" si="580"/>
        <v/>
      </c>
      <c r="T2339" s="3">
        <f t="shared" si="581"/>
        <v>6.8872265118549159E-3</v>
      </c>
      <c r="U2339" s="3" t="str">
        <f t="shared" si="582"/>
        <v/>
      </c>
      <c r="V2339" s="3" t="str">
        <f t="shared" si="583"/>
        <v/>
      </c>
      <c r="W2339" s="3" t="str">
        <f t="shared" si="584"/>
        <v/>
      </c>
      <c r="X2339" s="3">
        <f t="shared" si="585"/>
        <v>-7.8168137940652915E-3</v>
      </c>
      <c r="Y2339" s="3" t="str">
        <f t="shared" si="586"/>
        <v/>
      </c>
      <c r="Z2339" s="3" t="str">
        <f t="shared" si="587"/>
        <v/>
      </c>
      <c r="AA2339" s="3" t="str">
        <f t="shared" si="588"/>
        <v/>
      </c>
      <c r="AB2339" s="3">
        <f t="shared" si="589"/>
        <v>-4.8623957391575878E-3</v>
      </c>
      <c r="AC2339" s="3" t="str">
        <f t="shared" si="590"/>
        <v/>
      </c>
      <c r="AD2339" s="3" t="str">
        <f t="shared" si="591"/>
        <v/>
      </c>
      <c r="AE2339" s="3" t="str">
        <f t="shared" si="592"/>
        <v/>
      </c>
      <c r="AF2339" s="3">
        <f t="shared" si="593"/>
        <v>-2.047546418125101E-2</v>
      </c>
      <c r="AG2339" s="3" t="str">
        <f t="shared" si="594"/>
        <v/>
      </c>
      <c r="AH2339" s="3" t="str">
        <f t="shared" si="595"/>
        <v/>
      </c>
    </row>
    <row r="2340" spans="1:34">
      <c r="A2340" s="16">
        <v>41745</v>
      </c>
      <c r="B2340">
        <v>185.4700012207031</v>
      </c>
      <c r="C2340">
        <v>186.13999938964841</v>
      </c>
      <c r="D2340">
        <v>184.6499938964844</v>
      </c>
      <c r="E2340">
        <v>186.1300048828125</v>
      </c>
      <c r="F2340">
        <v>154.57630920410159</v>
      </c>
      <c r="G2340">
        <v>105197000</v>
      </c>
      <c r="H2340">
        <v>14.180000305175779</v>
      </c>
      <c r="I2340">
        <v>2014</v>
      </c>
      <c r="J2340">
        <v>154.20027236938481</v>
      </c>
      <c r="K2340" s="3">
        <v>1.047812492176026E-2</v>
      </c>
      <c r="L2340" s="3">
        <v>-5.1305394373023514E-3</v>
      </c>
      <c r="M2340" s="3">
        <v>-1.455917087784497E-2</v>
      </c>
      <c r="N2340" s="3">
        <v>1.561814722523591E-3</v>
      </c>
      <c r="O2340" s="3">
        <v>2.442980215513479E-3</v>
      </c>
      <c r="P2340" s="3">
        <v>-3.089421611221799E-2</v>
      </c>
      <c r="Q2340" s="3">
        <v>-4.0078394369565173E-2</v>
      </c>
      <c r="R2340" s="3">
        <v>-2.8661770055465E-2</v>
      </c>
      <c r="S2340" s="3" t="str">
        <f t="shared" si="580"/>
        <v/>
      </c>
      <c r="T2340" s="3">
        <f t="shared" si="581"/>
        <v>1.047812492176026E-2</v>
      </c>
      <c r="U2340" s="3" t="str">
        <f t="shared" si="582"/>
        <v/>
      </c>
      <c r="V2340" s="3" t="str">
        <f t="shared" si="583"/>
        <v/>
      </c>
      <c r="W2340" s="3" t="str">
        <f t="shared" si="584"/>
        <v/>
      </c>
      <c r="X2340" s="3">
        <f t="shared" si="585"/>
        <v>2.442980215513479E-3</v>
      </c>
      <c r="Y2340" s="3" t="str">
        <f t="shared" si="586"/>
        <v/>
      </c>
      <c r="Z2340" s="3" t="str">
        <f t="shared" si="587"/>
        <v/>
      </c>
      <c r="AA2340" s="3" t="str">
        <f t="shared" si="588"/>
        <v/>
      </c>
      <c r="AB2340" s="3">
        <f t="shared" si="589"/>
        <v>-5.1305394373023514E-3</v>
      </c>
      <c r="AC2340" s="3" t="str">
        <f t="shared" si="590"/>
        <v/>
      </c>
      <c r="AD2340" s="3" t="str">
        <f t="shared" si="591"/>
        <v/>
      </c>
      <c r="AE2340" s="3" t="str">
        <f t="shared" si="592"/>
        <v/>
      </c>
      <c r="AF2340" s="3">
        <f t="shared" si="593"/>
        <v>-3.089421611221799E-2</v>
      </c>
      <c r="AG2340" s="3" t="str">
        <f t="shared" si="594"/>
        <v/>
      </c>
      <c r="AH2340" s="3" t="str">
        <f t="shared" si="595"/>
        <v/>
      </c>
    </row>
    <row r="2341" spans="1:34">
      <c r="A2341" s="16">
        <v>41746</v>
      </c>
      <c r="B2341">
        <v>185.8800048828125</v>
      </c>
      <c r="C2341">
        <v>186.9100036621094</v>
      </c>
      <c r="D2341">
        <v>185.55999755859381</v>
      </c>
      <c r="E2341">
        <v>186.38999938964841</v>
      </c>
      <c r="F2341">
        <v>154.79217529296881</v>
      </c>
      <c r="G2341">
        <v>105255000</v>
      </c>
      <c r="H2341">
        <v>13.35999965667725</v>
      </c>
      <c r="I2341">
        <v>2014</v>
      </c>
      <c r="J2341">
        <v>154.17805786132811</v>
      </c>
      <c r="K2341" s="3">
        <v>1.396501766529834E-3</v>
      </c>
      <c r="L2341" s="3">
        <v>1.763496268255826E-2</v>
      </c>
      <c r="M2341" s="3">
        <v>-1.187488627920363E-2</v>
      </c>
      <c r="N2341" s="3">
        <v>-2.8620218827655202E-3</v>
      </c>
      <c r="O2341" s="3">
        <v>-3.062415028558307E-3</v>
      </c>
      <c r="P2341" s="3">
        <v>-1.0100491736877659E-2</v>
      </c>
      <c r="Q2341" s="3">
        <v>-3.8806166223482541E-2</v>
      </c>
      <c r="R2341" s="3">
        <v>-3.4300945094041253E-2</v>
      </c>
      <c r="S2341" s="3" t="str">
        <f t="shared" si="580"/>
        <v/>
      </c>
      <c r="T2341" s="3">
        <f t="shared" si="581"/>
        <v>1.396501766529834E-3</v>
      </c>
      <c r="U2341" s="3" t="str">
        <f t="shared" si="582"/>
        <v/>
      </c>
      <c r="V2341" s="3" t="str">
        <f t="shared" si="583"/>
        <v/>
      </c>
      <c r="W2341" s="3" t="str">
        <f t="shared" si="584"/>
        <v/>
      </c>
      <c r="X2341" s="3">
        <f t="shared" si="585"/>
        <v>-3.062415028558307E-3</v>
      </c>
      <c r="Y2341" s="3" t="str">
        <f t="shared" si="586"/>
        <v/>
      </c>
      <c r="Z2341" s="3" t="str">
        <f t="shared" si="587"/>
        <v/>
      </c>
      <c r="AA2341" s="3" t="str">
        <f t="shared" si="588"/>
        <v/>
      </c>
      <c r="AB2341" s="3">
        <f t="shared" si="589"/>
        <v>1.763496268255826E-2</v>
      </c>
      <c r="AC2341" s="3" t="str">
        <f t="shared" si="590"/>
        <v/>
      </c>
      <c r="AD2341" s="3" t="str">
        <f t="shared" si="591"/>
        <v/>
      </c>
      <c r="AE2341" s="3" t="str">
        <f t="shared" si="592"/>
        <v/>
      </c>
      <c r="AF2341" s="3">
        <f t="shared" si="593"/>
        <v>-1.0100491736877659E-2</v>
      </c>
      <c r="AG2341" s="3" t="str">
        <f t="shared" si="594"/>
        <v/>
      </c>
      <c r="AH2341" s="3" t="str">
        <f t="shared" si="595"/>
        <v/>
      </c>
    </row>
    <row r="2342" spans="1:34">
      <c r="A2342" s="16">
        <v>41750</v>
      </c>
      <c r="B2342">
        <v>186.44000244140619</v>
      </c>
      <c r="C2342">
        <v>187.1000061035156</v>
      </c>
      <c r="D2342">
        <v>186.21000671386719</v>
      </c>
      <c r="E2342">
        <v>187.03999328613281</v>
      </c>
      <c r="F2342">
        <v>155.33204650878909</v>
      </c>
      <c r="G2342">
        <v>68329000</v>
      </c>
      <c r="H2342">
        <v>13.25</v>
      </c>
      <c r="I2342">
        <v>2014</v>
      </c>
      <c r="J2342">
        <v>154.21294021606451</v>
      </c>
      <c r="K2342" s="3">
        <v>3.48771644818946E-3</v>
      </c>
      <c r="L2342" s="3">
        <v>3.0467075101066721E-2</v>
      </c>
      <c r="M2342" s="3">
        <v>3.4337091569980331E-3</v>
      </c>
      <c r="N2342" s="3">
        <v>4.5115905475758833E-3</v>
      </c>
      <c r="O2342" s="3">
        <v>-9.6567775294087443E-4</v>
      </c>
      <c r="P2342" s="3">
        <v>-3.8560998043035699E-4</v>
      </c>
      <c r="Q2342" s="3">
        <v>-2.7306848200420619E-2</v>
      </c>
      <c r="R2342" s="3">
        <v>-2.6262080933372459E-2</v>
      </c>
      <c r="S2342" s="3" t="str">
        <f t="shared" si="580"/>
        <v/>
      </c>
      <c r="T2342" s="3">
        <f t="shared" si="581"/>
        <v>3.48771644818946E-3</v>
      </c>
      <c r="U2342" s="3" t="str">
        <f t="shared" si="582"/>
        <v/>
      </c>
      <c r="V2342" s="3" t="str">
        <f t="shared" si="583"/>
        <v/>
      </c>
      <c r="W2342" s="3" t="str">
        <f t="shared" si="584"/>
        <v/>
      </c>
      <c r="X2342" s="3">
        <f t="shared" si="585"/>
        <v>-9.6567775294087443E-4</v>
      </c>
      <c r="Y2342" s="3" t="str">
        <f t="shared" si="586"/>
        <v/>
      </c>
      <c r="Z2342" s="3" t="str">
        <f t="shared" si="587"/>
        <v/>
      </c>
      <c r="AA2342" s="3" t="str">
        <f t="shared" si="588"/>
        <v/>
      </c>
      <c r="AB2342" s="3" t="str">
        <f t="shared" si="589"/>
        <v/>
      </c>
      <c r="AC2342" s="3">
        <f t="shared" si="590"/>
        <v>3.0467075101066721E-2</v>
      </c>
      <c r="AD2342" s="3" t="str">
        <f t="shared" si="591"/>
        <v/>
      </c>
      <c r="AE2342" s="3" t="str">
        <f t="shared" si="592"/>
        <v/>
      </c>
      <c r="AF2342" s="3" t="str">
        <f t="shared" si="593"/>
        <v/>
      </c>
      <c r="AG2342" s="3">
        <f t="shared" si="594"/>
        <v>-3.8560998043035699E-4</v>
      </c>
      <c r="AH2342" s="3" t="str">
        <f t="shared" si="595"/>
        <v/>
      </c>
    </row>
    <row r="2343" spans="1:34">
      <c r="A2343" s="16">
        <v>41751</v>
      </c>
      <c r="B2343">
        <v>187.22999572753909</v>
      </c>
      <c r="C2343">
        <v>188.3999938964844</v>
      </c>
      <c r="D2343">
        <v>187.1300048828125</v>
      </c>
      <c r="E2343">
        <v>187.88999938964841</v>
      </c>
      <c r="F2343">
        <v>156.03788757324219</v>
      </c>
      <c r="G2343">
        <v>85790000</v>
      </c>
      <c r="H2343">
        <v>13.189999580383301</v>
      </c>
      <c r="I2343">
        <v>2014</v>
      </c>
      <c r="J2343">
        <v>154.31508636474609</v>
      </c>
      <c r="K2343" s="3">
        <v>4.5440788318795722E-3</v>
      </c>
      <c r="L2343" s="3">
        <v>2.7057779124052491E-2</v>
      </c>
      <c r="M2343" s="3">
        <v>1.9257663470611419E-2</v>
      </c>
      <c r="N2343" s="3">
        <v>1.326616736426711E-2</v>
      </c>
      <c r="O2343" s="3">
        <v>4.8124251449244149E-4</v>
      </c>
      <c r="P2343" s="3">
        <v>-7.8168137940652915E-3</v>
      </c>
      <c r="Q2343" s="3">
        <v>-1.6437012257193299E-2</v>
      </c>
      <c r="R2343" s="3">
        <v>-2.2218601520365588E-2</v>
      </c>
      <c r="S2343" s="3">
        <f t="shared" si="580"/>
        <v>4.5440788318795722E-3</v>
      </c>
      <c r="T2343" s="3" t="str">
        <f t="shared" si="581"/>
        <v/>
      </c>
      <c r="U2343" s="3" t="str">
        <f t="shared" si="582"/>
        <v/>
      </c>
      <c r="V2343" s="3" t="str">
        <f t="shared" si="583"/>
        <v/>
      </c>
      <c r="W2343" s="3">
        <f t="shared" si="584"/>
        <v>4.8124251449244149E-4</v>
      </c>
      <c r="X2343" s="3" t="str">
        <f t="shared" si="585"/>
        <v/>
      </c>
      <c r="Y2343" s="3" t="str">
        <f t="shared" si="586"/>
        <v/>
      </c>
      <c r="Z2343" s="3" t="str">
        <f t="shared" si="587"/>
        <v/>
      </c>
      <c r="AA2343" s="3" t="str">
        <f t="shared" si="588"/>
        <v/>
      </c>
      <c r="AB2343" s="3">
        <f t="shared" si="589"/>
        <v>2.7057779124052491E-2</v>
      </c>
      <c r="AC2343" s="3" t="str">
        <f t="shared" si="590"/>
        <v/>
      </c>
      <c r="AD2343" s="3" t="str">
        <f t="shared" si="591"/>
        <v/>
      </c>
      <c r="AE2343" s="3" t="str">
        <f t="shared" si="592"/>
        <v/>
      </c>
      <c r="AF2343" s="3">
        <f t="shared" si="593"/>
        <v>-7.8168137940652915E-3</v>
      </c>
      <c r="AG2343" s="3" t="str">
        <f t="shared" si="594"/>
        <v/>
      </c>
      <c r="AH2343" s="3" t="str">
        <f t="shared" si="595"/>
        <v/>
      </c>
    </row>
    <row r="2344" spans="1:34">
      <c r="A2344" s="16">
        <v>41752</v>
      </c>
      <c r="B2344">
        <v>187.82000732421881</v>
      </c>
      <c r="C2344">
        <v>187.91999816894531</v>
      </c>
      <c r="D2344">
        <v>187.30000305175781</v>
      </c>
      <c r="E2344">
        <v>187.44999694824219</v>
      </c>
      <c r="F2344">
        <v>155.6724548339844</v>
      </c>
      <c r="G2344">
        <v>73869000</v>
      </c>
      <c r="H2344">
        <v>13.27000045776367</v>
      </c>
      <c r="I2344">
        <v>2014</v>
      </c>
      <c r="J2344">
        <v>154.36242141723631</v>
      </c>
      <c r="K2344" s="3">
        <v>-2.341948772449753E-3</v>
      </c>
      <c r="L2344" s="3">
        <v>1.7643719613652079E-2</v>
      </c>
      <c r="M2344" s="3">
        <v>1.269553312742233E-2</v>
      </c>
      <c r="N2344" s="3">
        <v>6.1185744884151294E-3</v>
      </c>
      <c r="O2344" s="3">
        <v>-3.14011570497208E-3</v>
      </c>
      <c r="P2344" s="3">
        <v>2.442980215513479E-3</v>
      </c>
      <c r="Q2344" s="3">
        <v>-2.047546418125101E-2</v>
      </c>
      <c r="R2344" s="3">
        <v>-2.6836992461596321E-2</v>
      </c>
      <c r="S2344" s="3">
        <f t="shared" si="580"/>
        <v>-2.341948772449753E-3</v>
      </c>
      <c r="T2344" s="3" t="str">
        <f t="shared" si="581"/>
        <v/>
      </c>
      <c r="U2344" s="3" t="str">
        <f t="shared" si="582"/>
        <v/>
      </c>
      <c r="V2344" s="3" t="str">
        <f t="shared" si="583"/>
        <v/>
      </c>
      <c r="W2344" s="3">
        <f t="shared" si="584"/>
        <v>-3.14011570497208E-3</v>
      </c>
      <c r="X2344" s="3" t="str">
        <f t="shared" si="585"/>
        <v/>
      </c>
      <c r="Y2344" s="3" t="str">
        <f t="shared" si="586"/>
        <v/>
      </c>
      <c r="Z2344" s="3" t="str">
        <f t="shared" si="587"/>
        <v/>
      </c>
      <c r="AA2344" s="3" t="str">
        <f t="shared" si="588"/>
        <v/>
      </c>
      <c r="AB2344" s="3">
        <f t="shared" si="589"/>
        <v>1.7643719613652079E-2</v>
      </c>
      <c r="AC2344" s="3" t="str">
        <f t="shared" si="590"/>
        <v/>
      </c>
      <c r="AD2344" s="3" t="str">
        <f t="shared" si="591"/>
        <v/>
      </c>
      <c r="AE2344" s="3" t="str">
        <f t="shared" si="592"/>
        <v/>
      </c>
      <c r="AF2344" s="3">
        <f t="shared" si="593"/>
        <v>2.442980215513479E-3</v>
      </c>
      <c r="AG2344" s="3" t="str">
        <f t="shared" si="594"/>
        <v/>
      </c>
      <c r="AH2344" s="3" t="str">
        <f t="shared" si="595"/>
        <v/>
      </c>
    </row>
    <row r="2345" spans="1:34">
      <c r="A2345" s="16">
        <v>41753</v>
      </c>
      <c r="B2345">
        <v>188.3699951171875</v>
      </c>
      <c r="C2345">
        <v>188.38999938964841</v>
      </c>
      <c r="D2345">
        <v>186.92999267578119</v>
      </c>
      <c r="E2345">
        <v>187.83000183105469</v>
      </c>
      <c r="F2345">
        <v>155.98809814453119</v>
      </c>
      <c r="G2345">
        <v>88170000</v>
      </c>
      <c r="H2345">
        <v>13.319999694824221</v>
      </c>
      <c r="I2345">
        <v>2014</v>
      </c>
      <c r="J2345">
        <v>154.48118133544921</v>
      </c>
      <c r="K2345" s="3">
        <v>2.027611826918907E-3</v>
      </c>
      <c r="L2345" s="3">
        <v>9.1332814691904574E-3</v>
      </c>
      <c r="M2345" s="3">
        <v>3.9558833711186292E-3</v>
      </c>
      <c r="N2345" s="3">
        <v>1.546223245349365E-2</v>
      </c>
      <c r="O2345" s="3">
        <v>-2.7740959238560241E-3</v>
      </c>
      <c r="P2345" s="3">
        <v>-3.062415028558307E-3</v>
      </c>
      <c r="Q2345" s="3">
        <v>-3.089421611221799E-2</v>
      </c>
      <c r="R2345" s="3">
        <v>-1.9787012153080541E-2</v>
      </c>
      <c r="S2345" s="3">
        <f t="shared" si="580"/>
        <v>2.027611826918907E-3</v>
      </c>
      <c r="T2345" s="3" t="str">
        <f t="shared" si="581"/>
        <v/>
      </c>
      <c r="U2345" s="3" t="str">
        <f t="shared" si="582"/>
        <v/>
      </c>
      <c r="V2345" s="3" t="str">
        <f t="shared" si="583"/>
        <v/>
      </c>
      <c r="W2345" s="3">
        <f t="shared" si="584"/>
        <v>-2.7740959238560241E-3</v>
      </c>
      <c r="X2345" s="3" t="str">
        <f t="shared" si="585"/>
        <v/>
      </c>
      <c r="Y2345" s="3" t="str">
        <f t="shared" si="586"/>
        <v/>
      </c>
      <c r="Z2345" s="3" t="str">
        <f t="shared" si="587"/>
        <v/>
      </c>
      <c r="AA2345" s="3" t="str">
        <f t="shared" si="588"/>
        <v/>
      </c>
      <c r="AB2345" s="3">
        <f t="shared" si="589"/>
        <v>9.1332814691904574E-3</v>
      </c>
      <c r="AC2345" s="3" t="str">
        <f t="shared" si="590"/>
        <v/>
      </c>
      <c r="AD2345" s="3" t="str">
        <f t="shared" si="591"/>
        <v/>
      </c>
      <c r="AE2345" s="3" t="str">
        <f t="shared" si="592"/>
        <v/>
      </c>
      <c r="AF2345" s="3">
        <f t="shared" si="593"/>
        <v>-3.062415028558307E-3</v>
      </c>
      <c r="AG2345" s="3" t="str">
        <f t="shared" si="594"/>
        <v/>
      </c>
      <c r="AH2345" s="3" t="str">
        <f t="shared" si="595"/>
        <v/>
      </c>
    </row>
    <row r="2346" spans="1:34">
      <c r="A2346" s="16">
        <v>41754</v>
      </c>
      <c r="B2346">
        <v>187.2200012207031</v>
      </c>
      <c r="C2346">
        <v>187.33000183105469</v>
      </c>
      <c r="D2346">
        <v>185.8699951171875</v>
      </c>
      <c r="E2346">
        <v>186.28999328613281</v>
      </c>
      <c r="F2346">
        <v>154.70915222167969</v>
      </c>
      <c r="G2346">
        <v>100380000</v>
      </c>
      <c r="H2346">
        <v>14.060000419616699</v>
      </c>
      <c r="I2346">
        <v>2014</v>
      </c>
      <c r="J2346">
        <v>154.55218658447271</v>
      </c>
      <c r="K2346" s="3">
        <v>-8.1989968341465991E-3</v>
      </c>
      <c r="L2346" s="3">
        <v>-5.3635186101574917E-4</v>
      </c>
      <c r="M2346" s="3">
        <v>1.708915227648888E-2</v>
      </c>
      <c r="N2346" s="3">
        <v>9.2642299370164771E-3</v>
      </c>
      <c r="O2346" s="3">
        <v>-1.043500343267911E-2</v>
      </c>
      <c r="P2346" s="3">
        <v>-2.789872172132335E-3</v>
      </c>
      <c r="Q2346" s="3">
        <v>-1.0100491736877659E-2</v>
      </c>
      <c r="R2346" s="3">
        <v>-1.7715918517835719E-2</v>
      </c>
      <c r="S2346" s="3" t="str">
        <f t="shared" si="580"/>
        <v/>
      </c>
      <c r="T2346" s="3">
        <f t="shared" si="581"/>
        <v>-8.1989968341465991E-3</v>
      </c>
      <c r="U2346" s="3" t="str">
        <f t="shared" si="582"/>
        <v/>
      </c>
      <c r="V2346" s="3" t="str">
        <f t="shared" si="583"/>
        <v/>
      </c>
      <c r="W2346" s="3" t="str">
        <f t="shared" si="584"/>
        <v/>
      </c>
      <c r="X2346" s="3">
        <f t="shared" si="585"/>
        <v>-1.043500343267911E-2</v>
      </c>
      <c r="Y2346" s="3" t="str">
        <f t="shared" si="586"/>
        <v/>
      </c>
      <c r="Z2346" s="3" t="str">
        <f t="shared" si="587"/>
        <v/>
      </c>
      <c r="AA2346" s="3" t="str">
        <f t="shared" si="588"/>
        <v/>
      </c>
      <c r="AB2346" s="3">
        <f t="shared" si="589"/>
        <v>-5.3635186101574917E-4</v>
      </c>
      <c r="AC2346" s="3" t="str">
        <f t="shared" si="590"/>
        <v/>
      </c>
      <c r="AD2346" s="3" t="str">
        <f t="shared" si="591"/>
        <v/>
      </c>
      <c r="AE2346" s="3" t="str">
        <f t="shared" si="592"/>
        <v/>
      </c>
      <c r="AF2346" s="3">
        <f t="shared" si="593"/>
        <v>-2.789872172132335E-3</v>
      </c>
      <c r="AG2346" s="3" t="str">
        <f t="shared" si="594"/>
        <v/>
      </c>
      <c r="AH2346" s="3" t="str">
        <f t="shared" si="595"/>
        <v/>
      </c>
    </row>
    <row r="2347" spans="1:34">
      <c r="A2347" s="16">
        <v>41757</v>
      </c>
      <c r="B2347">
        <v>187.05000305175781</v>
      </c>
      <c r="C2347">
        <v>187.69000244140619</v>
      </c>
      <c r="D2347">
        <v>184.96000671386719</v>
      </c>
      <c r="E2347">
        <v>186.8800048828125</v>
      </c>
      <c r="F2347">
        <v>155.19915771484381</v>
      </c>
      <c r="G2347">
        <v>135121000</v>
      </c>
      <c r="H2347">
        <v>13.97000026702881</v>
      </c>
      <c r="I2347">
        <v>2014</v>
      </c>
      <c r="J2347">
        <v>154.60990524291989</v>
      </c>
      <c r="K2347" s="3">
        <v>3.1672689438693169E-3</v>
      </c>
      <c r="L2347" s="3">
        <v>-8.5551434447750374E-4</v>
      </c>
      <c r="M2347" s="3">
        <v>2.9585495736806019E-2</v>
      </c>
      <c r="N2347" s="3">
        <v>7.4937504203613781E-3</v>
      </c>
      <c r="O2347" s="3">
        <v>-7.1393344795650524E-3</v>
      </c>
      <c r="P2347" s="3">
        <v>-1.112054451950106E-2</v>
      </c>
      <c r="Q2347" s="3">
        <v>-3.8560998043035699E-4</v>
      </c>
      <c r="R2347" s="3">
        <v>-2.253494965109781E-2</v>
      </c>
      <c r="S2347" s="3" t="str">
        <f t="shared" si="580"/>
        <v/>
      </c>
      <c r="T2347" s="3">
        <f t="shared" si="581"/>
        <v>3.1672689438693169E-3</v>
      </c>
      <c r="U2347" s="3" t="str">
        <f t="shared" si="582"/>
        <v/>
      </c>
      <c r="V2347" s="3" t="str">
        <f t="shared" si="583"/>
        <v/>
      </c>
      <c r="W2347" s="3" t="str">
        <f t="shared" si="584"/>
        <v/>
      </c>
      <c r="X2347" s="3">
        <f t="shared" si="585"/>
        <v>-7.1393344795650524E-3</v>
      </c>
      <c r="Y2347" s="3" t="str">
        <f t="shared" si="586"/>
        <v/>
      </c>
      <c r="Z2347" s="3" t="str">
        <f t="shared" si="587"/>
        <v/>
      </c>
      <c r="AA2347" s="3">
        <f t="shared" si="588"/>
        <v>-8.5551434447750374E-4</v>
      </c>
      <c r="AB2347" s="3" t="str">
        <f t="shared" si="589"/>
        <v/>
      </c>
      <c r="AC2347" s="3" t="str">
        <f t="shared" si="590"/>
        <v/>
      </c>
      <c r="AD2347" s="3" t="str">
        <f t="shared" si="591"/>
        <v/>
      </c>
      <c r="AE2347" s="3">
        <f t="shared" si="592"/>
        <v>-1.112054451950106E-2</v>
      </c>
      <c r="AF2347" s="3" t="str">
        <f t="shared" si="593"/>
        <v/>
      </c>
      <c r="AG2347" s="3" t="str">
        <f t="shared" si="594"/>
        <v/>
      </c>
      <c r="AH2347" s="3" t="str">
        <f t="shared" si="595"/>
        <v/>
      </c>
    </row>
    <row r="2348" spans="1:34">
      <c r="A2348" s="16">
        <v>41758</v>
      </c>
      <c r="B2348">
        <v>187.47999572753909</v>
      </c>
      <c r="C2348">
        <v>188.03999328613281</v>
      </c>
      <c r="D2348">
        <v>187.08000183105469</v>
      </c>
      <c r="E2348">
        <v>187.75</v>
      </c>
      <c r="F2348">
        <v>155.92164611816409</v>
      </c>
      <c r="G2348">
        <v>84098000</v>
      </c>
      <c r="H2348">
        <v>13.710000038146971</v>
      </c>
      <c r="I2348">
        <v>2014</v>
      </c>
      <c r="J2348">
        <v>154.6406318664551</v>
      </c>
      <c r="K2348" s="3">
        <v>4.6552340486780697E-3</v>
      </c>
      <c r="L2348" s="3">
        <v>-7.4495660564211086E-4</v>
      </c>
      <c r="M2348" s="3">
        <v>2.6292665647118071E-2</v>
      </c>
      <c r="N2348" s="3">
        <v>3.9568855300349259E-3</v>
      </c>
      <c r="O2348" s="3">
        <v>1.070189121450404E-3</v>
      </c>
      <c r="P2348" s="3">
        <v>-1.559419173611787E-2</v>
      </c>
      <c r="Q2348" s="3">
        <v>-7.8168137940652915E-3</v>
      </c>
      <c r="R2348" s="3">
        <v>-3.0479638071075569E-2</v>
      </c>
      <c r="S2348" s="3" t="str">
        <f t="shared" si="580"/>
        <v/>
      </c>
      <c r="T2348" s="3">
        <f t="shared" si="581"/>
        <v>4.6552340486780697E-3</v>
      </c>
      <c r="U2348" s="3" t="str">
        <f t="shared" si="582"/>
        <v/>
      </c>
      <c r="V2348" s="3" t="str">
        <f t="shared" si="583"/>
        <v/>
      </c>
      <c r="W2348" s="3" t="str">
        <f t="shared" si="584"/>
        <v/>
      </c>
      <c r="X2348" s="3">
        <f t="shared" si="585"/>
        <v>1.070189121450404E-3</v>
      </c>
      <c r="Y2348" s="3" t="str">
        <f t="shared" si="586"/>
        <v/>
      </c>
      <c r="Z2348" s="3" t="str">
        <f t="shared" si="587"/>
        <v/>
      </c>
      <c r="AA2348" s="3">
        <f t="shared" si="588"/>
        <v>-7.4495660564211086E-4</v>
      </c>
      <c r="AB2348" s="3" t="str">
        <f t="shared" si="589"/>
        <v/>
      </c>
      <c r="AC2348" s="3" t="str">
        <f t="shared" si="590"/>
        <v/>
      </c>
      <c r="AD2348" s="3" t="str">
        <f t="shared" si="591"/>
        <v/>
      </c>
      <c r="AE2348" s="3">
        <f t="shared" si="592"/>
        <v>-1.559419173611787E-2</v>
      </c>
      <c r="AF2348" s="3" t="str">
        <f t="shared" si="593"/>
        <v/>
      </c>
      <c r="AG2348" s="3" t="str">
        <f t="shared" si="594"/>
        <v/>
      </c>
      <c r="AH2348" s="3" t="str">
        <f t="shared" si="595"/>
        <v/>
      </c>
    </row>
    <row r="2349" spans="1:34">
      <c r="A2349" s="16">
        <v>41759</v>
      </c>
      <c r="B2349">
        <v>187.44000244140619</v>
      </c>
      <c r="C2349">
        <v>188.5</v>
      </c>
      <c r="D2349">
        <v>187.17999267578119</v>
      </c>
      <c r="E2349">
        <v>188.30999755859381</v>
      </c>
      <c r="F2349">
        <v>156.3866882324219</v>
      </c>
      <c r="G2349">
        <v>101508000</v>
      </c>
      <c r="H2349">
        <v>13.409999847412109</v>
      </c>
      <c r="I2349">
        <v>2014</v>
      </c>
      <c r="J2349">
        <v>154.64311828613279</v>
      </c>
      <c r="K2349" s="3">
        <v>2.982537228380711E-3</v>
      </c>
      <c r="L2349" s="3">
        <v>4.588052518341712E-3</v>
      </c>
      <c r="M2349" s="3">
        <v>2.231272244420035E-2</v>
      </c>
      <c r="N2349" s="3">
        <v>3.1808469095184749E-4</v>
      </c>
      <c r="O2349" s="3">
        <v>-3.035991074400779E-3</v>
      </c>
      <c r="P2349" s="3">
        <v>-1.328349039697518E-2</v>
      </c>
      <c r="Q2349" s="3">
        <v>2.442980215513479E-3</v>
      </c>
      <c r="R2349" s="3">
        <v>-3.6865882822875173E-2</v>
      </c>
      <c r="S2349" s="3" t="str">
        <f t="shared" si="580"/>
        <v/>
      </c>
      <c r="T2349" s="3">
        <f t="shared" si="581"/>
        <v>2.982537228380711E-3</v>
      </c>
      <c r="U2349" s="3" t="str">
        <f t="shared" si="582"/>
        <v/>
      </c>
      <c r="V2349" s="3" t="str">
        <f t="shared" si="583"/>
        <v/>
      </c>
      <c r="W2349" s="3" t="str">
        <f t="shared" si="584"/>
        <v/>
      </c>
      <c r="X2349" s="3">
        <f t="shared" si="585"/>
        <v>-3.035991074400779E-3</v>
      </c>
      <c r="Y2349" s="3" t="str">
        <f t="shared" si="586"/>
        <v/>
      </c>
      <c r="Z2349" s="3" t="str">
        <f t="shared" si="587"/>
        <v/>
      </c>
      <c r="AA2349" s="3">
        <f t="shared" si="588"/>
        <v>4.588052518341712E-3</v>
      </c>
      <c r="AB2349" s="3" t="str">
        <f t="shared" si="589"/>
        <v/>
      </c>
      <c r="AC2349" s="3" t="str">
        <f t="shared" si="590"/>
        <v/>
      </c>
      <c r="AD2349" s="3" t="str">
        <f t="shared" si="591"/>
        <v/>
      </c>
      <c r="AE2349" s="3">
        <f t="shared" si="592"/>
        <v>-1.328349039697518E-2</v>
      </c>
      <c r="AF2349" s="3" t="str">
        <f t="shared" si="593"/>
        <v/>
      </c>
      <c r="AG2349" s="3" t="str">
        <f t="shared" si="594"/>
        <v/>
      </c>
      <c r="AH2349" s="3" t="str">
        <f t="shared" si="595"/>
        <v/>
      </c>
    </row>
    <row r="2350" spans="1:34">
      <c r="A2350" s="16">
        <v>41760</v>
      </c>
      <c r="B2350">
        <v>188.2200012207031</v>
      </c>
      <c r="C2350">
        <v>188.8399963378906</v>
      </c>
      <c r="D2350">
        <v>187.72999572753909</v>
      </c>
      <c r="E2350">
        <v>188.33000183105469</v>
      </c>
      <c r="F2350">
        <v>156.4032897949219</v>
      </c>
      <c r="G2350">
        <v>93019000</v>
      </c>
      <c r="H2350">
        <v>13.25</v>
      </c>
      <c r="I2350">
        <v>2014</v>
      </c>
      <c r="J2350">
        <v>154.62027969360349</v>
      </c>
      <c r="K2350" s="3">
        <v>1.061571332421352E-4</v>
      </c>
      <c r="L2350" s="3">
        <v>2.661688009080843E-3</v>
      </c>
      <c r="M2350" s="3">
        <v>1.1819279424041479E-2</v>
      </c>
      <c r="N2350" s="3">
        <v>-2.9119703625911648E-3</v>
      </c>
      <c r="O2350" s="3">
        <v>-3.0800373775917711E-3</v>
      </c>
      <c r="P2350" s="3">
        <v>-1.527974811909405E-2</v>
      </c>
      <c r="Q2350" s="3">
        <v>-6.2859191868712694E-3</v>
      </c>
      <c r="R2350" s="3">
        <v>-4.0078394369565173E-2</v>
      </c>
      <c r="S2350" s="3" t="str">
        <f t="shared" si="580"/>
        <v/>
      </c>
      <c r="T2350" s="3">
        <f t="shared" si="581"/>
        <v>1.061571332421352E-4</v>
      </c>
      <c r="U2350" s="3" t="str">
        <f t="shared" si="582"/>
        <v/>
      </c>
      <c r="V2350" s="3" t="str">
        <f t="shared" si="583"/>
        <v/>
      </c>
      <c r="W2350" s="3" t="str">
        <f t="shared" si="584"/>
        <v/>
      </c>
      <c r="X2350" s="3">
        <f t="shared" si="585"/>
        <v>-3.0800373775917711E-3</v>
      </c>
      <c r="Y2350" s="3" t="str">
        <f t="shared" si="586"/>
        <v/>
      </c>
      <c r="Z2350" s="3" t="str">
        <f t="shared" si="587"/>
        <v/>
      </c>
      <c r="AA2350" s="3" t="str">
        <f t="shared" si="588"/>
        <v/>
      </c>
      <c r="AB2350" s="3">
        <f t="shared" si="589"/>
        <v>2.661688009080843E-3</v>
      </c>
      <c r="AC2350" s="3" t="str">
        <f t="shared" si="590"/>
        <v/>
      </c>
      <c r="AD2350" s="3" t="str">
        <f t="shared" si="591"/>
        <v/>
      </c>
      <c r="AE2350" s="3" t="str">
        <f t="shared" si="592"/>
        <v/>
      </c>
      <c r="AF2350" s="3">
        <f t="shared" si="593"/>
        <v>-1.527974811909405E-2</v>
      </c>
      <c r="AG2350" s="3" t="str">
        <f t="shared" si="594"/>
        <v/>
      </c>
      <c r="AH2350" s="3" t="str">
        <f t="shared" si="595"/>
        <v/>
      </c>
    </row>
    <row r="2351" spans="1:34">
      <c r="A2351" s="16">
        <v>41761</v>
      </c>
      <c r="B2351">
        <v>188.30999755859381</v>
      </c>
      <c r="C2351">
        <v>189.13999938964841</v>
      </c>
      <c r="D2351">
        <v>187.7799987792969</v>
      </c>
      <c r="E2351">
        <v>188.05999755859381</v>
      </c>
      <c r="F2351">
        <v>156.1790771484375</v>
      </c>
      <c r="G2351">
        <v>98122000</v>
      </c>
      <c r="H2351">
        <v>12.909999847412109</v>
      </c>
      <c r="I2351">
        <v>2014</v>
      </c>
      <c r="J2351">
        <v>154.59661331176761</v>
      </c>
      <c r="K2351" s="3">
        <v>-1.433554542096704E-3</v>
      </c>
      <c r="L2351" s="3">
        <v>9.5012150583799748E-3</v>
      </c>
      <c r="M2351" s="3">
        <v>8.9597672029857467E-3</v>
      </c>
      <c r="N2351" s="3">
        <v>-3.021515292841559E-3</v>
      </c>
      <c r="O2351" s="3">
        <v>-2.920421846813404E-3</v>
      </c>
      <c r="P2351" s="3">
        <v>-7.1393344795650524E-3</v>
      </c>
      <c r="Q2351" s="3">
        <v>-7.6720461423032127E-3</v>
      </c>
      <c r="R2351" s="3">
        <v>-3.8806166223482541E-2</v>
      </c>
      <c r="S2351" s="3">
        <f t="shared" si="580"/>
        <v>-1.433554542096704E-3</v>
      </c>
      <c r="T2351" s="3" t="str">
        <f t="shared" si="581"/>
        <v/>
      </c>
      <c r="U2351" s="3" t="str">
        <f t="shared" si="582"/>
        <v/>
      </c>
      <c r="V2351" s="3" t="str">
        <f t="shared" si="583"/>
        <v/>
      </c>
      <c r="W2351" s="3">
        <f t="shared" si="584"/>
        <v>-2.920421846813404E-3</v>
      </c>
      <c r="X2351" s="3" t="str">
        <f t="shared" si="585"/>
        <v/>
      </c>
      <c r="Y2351" s="3" t="str">
        <f t="shared" si="586"/>
        <v/>
      </c>
      <c r="Z2351" s="3" t="str">
        <f t="shared" si="587"/>
        <v/>
      </c>
      <c r="AA2351" s="3" t="str">
        <f t="shared" si="588"/>
        <v/>
      </c>
      <c r="AB2351" s="3">
        <f t="shared" si="589"/>
        <v>9.5012150583799748E-3</v>
      </c>
      <c r="AC2351" s="3" t="str">
        <f t="shared" si="590"/>
        <v/>
      </c>
      <c r="AD2351" s="3" t="str">
        <f t="shared" si="591"/>
        <v/>
      </c>
      <c r="AE2351" s="3" t="str">
        <f t="shared" si="592"/>
        <v/>
      </c>
      <c r="AF2351" s="3">
        <f t="shared" si="593"/>
        <v>-7.1393344795650524E-3</v>
      </c>
      <c r="AG2351" s="3" t="str">
        <f t="shared" si="594"/>
        <v/>
      </c>
      <c r="AH2351" s="3" t="str">
        <f t="shared" si="595"/>
        <v/>
      </c>
    </row>
    <row r="2352" spans="1:34">
      <c r="A2352" s="16">
        <v>41764</v>
      </c>
      <c r="B2352">
        <v>187.13999938964841</v>
      </c>
      <c r="C2352">
        <v>188.55000305175781</v>
      </c>
      <c r="D2352">
        <v>186.6199951171875</v>
      </c>
      <c r="E2352">
        <v>188.41999816894531</v>
      </c>
      <c r="F2352">
        <v>156.47807312011719</v>
      </c>
      <c r="G2352">
        <v>75883000</v>
      </c>
      <c r="H2352">
        <v>13.289999961853029</v>
      </c>
      <c r="I2352">
        <v>2014</v>
      </c>
      <c r="J2352">
        <v>154.68049163818361</v>
      </c>
      <c r="K2352" s="3">
        <v>1.914443196482152E-3</v>
      </c>
      <c r="L2352" s="3">
        <v>8.2404790341921164E-3</v>
      </c>
      <c r="M2352" s="3">
        <v>7.3779148416954774E-3</v>
      </c>
      <c r="N2352" s="3">
        <v>1.0836957612444961E-2</v>
      </c>
      <c r="O2352" s="3">
        <v>-7.6571437844329404E-3</v>
      </c>
      <c r="P2352" s="3">
        <v>-1.391319343062136E-3</v>
      </c>
      <c r="Q2352" s="3">
        <v>-1.112054451950106E-2</v>
      </c>
      <c r="R2352" s="3">
        <v>-2.7306848200420619E-2</v>
      </c>
      <c r="S2352" s="3">
        <f t="shared" si="580"/>
        <v>1.914443196482152E-3</v>
      </c>
      <c r="T2352" s="3" t="str">
        <f t="shared" si="581"/>
        <v/>
      </c>
      <c r="U2352" s="3" t="str">
        <f t="shared" si="582"/>
        <v/>
      </c>
      <c r="V2352" s="3" t="str">
        <f t="shared" si="583"/>
        <v/>
      </c>
      <c r="W2352" s="3">
        <f t="shared" si="584"/>
        <v>-7.6571437844329404E-3</v>
      </c>
      <c r="X2352" s="3" t="str">
        <f t="shared" si="585"/>
        <v/>
      </c>
      <c r="Y2352" s="3" t="str">
        <f t="shared" si="586"/>
        <v/>
      </c>
      <c r="Z2352" s="3" t="str">
        <f t="shared" si="587"/>
        <v/>
      </c>
      <c r="AA2352" s="3" t="str">
        <f t="shared" si="588"/>
        <v/>
      </c>
      <c r="AB2352" s="3">
        <f t="shared" si="589"/>
        <v>8.2404790341921164E-3</v>
      </c>
      <c r="AC2352" s="3" t="str">
        <f t="shared" si="590"/>
        <v/>
      </c>
      <c r="AD2352" s="3" t="str">
        <f t="shared" si="591"/>
        <v/>
      </c>
      <c r="AE2352" s="3" t="str">
        <f t="shared" si="592"/>
        <v/>
      </c>
      <c r="AF2352" s="3">
        <f t="shared" si="593"/>
        <v>-1.391319343062136E-3</v>
      </c>
      <c r="AG2352" s="3" t="str">
        <f t="shared" si="594"/>
        <v/>
      </c>
      <c r="AH2352" s="3" t="str">
        <f t="shared" si="595"/>
        <v/>
      </c>
    </row>
    <row r="2353" spans="1:34">
      <c r="A2353" s="16">
        <v>41765</v>
      </c>
      <c r="B2353">
        <v>188</v>
      </c>
      <c r="C2353">
        <v>188.1300048828125</v>
      </c>
      <c r="D2353">
        <v>186.74000549316409</v>
      </c>
      <c r="E2353">
        <v>186.7799987792969</v>
      </c>
      <c r="F2353">
        <v>155.11610412597659</v>
      </c>
      <c r="G2353">
        <v>85454000</v>
      </c>
      <c r="H2353">
        <v>13.80000019073486</v>
      </c>
      <c r="I2353">
        <v>2014</v>
      </c>
      <c r="J2353">
        <v>154.78180999755861</v>
      </c>
      <c r="K2353" s="3">
        <v>-8.7038967631914987E-3</v>
      </c>
      <c r="L2353" s="3">
        <v>-5.1663256016232229E-3</v>
      </c>
      <c r="M2353" s="3">
        <v>-5.9074335188814553E-3</v>
      </c>
      <c r="N2353" s="3">
        <v>1.3236466585048399E-2</v>
      </c>
      <c r="O2353" s="3">
        <v>-8.9162121436542341E-3</v>
      </c>
      <c r="P2353" s="3">
        <v>-6.0186678179094946E-3</v>
      </c>
      <c r="Q2353" s="3">
        <v>-1.559419173611787E-2</v>
      </c>
      <c r="R2353" s="3">
        <v>-1.6437012257193299E-2</v>
      </c>
      <c r="S2353" s="3">
        <f t="shared" si="580"/>
        <v>-8.7038967631914987E-3</v>
      </c>
      <c r="T2353" s="3" t="str">
        <f t="shared" si="581"/>
        <v/>
      </c>
      <c r="U2353" s="3" t="str">
        <f t="shared" si="582"/>
        <v/>
      </c>
      <c r="V2353" s="3" t="str">
        <f t="shared" si="583"/>
        <v/>
      </c>
      <c r="W2353" s="3">
        <f t="shared" si="584"/>
        <v>-8.9162121436542341E-3</v>
      </c>
      <c r="X2353" s="3" t="str">
        <f t="shared" si="585"/>
        <v/>
      </c>
      <c r="Y2353" s="3" t="str">
        <f t="shared" si="586"/>
        <v/>
      </c>
      <c r="Z2353" s="3" t="str">
        <f t="shared" si="587"/>
        <v/>
      </c>
      <c r="AA2353" s="3" t="str">
        <f t="shared" si="588"/>
        <v/>
      </c>
      <c r="AB2353" s="3">
        <f t="shared" si="589"/>
        <v>-5.1663256016232229E-3</v>
      </c>
      <c r="AC2353" s="3" t="str">
        <f t="shared" si="590"/>
        <v/>
      </c>
      <c r="AD2353" s="3" t="str">
        <f t="shared" si="591"/>
        <v/>
      </c>
      <c r="AE2353" s="3" t="str">
        <f t="shared" si="592"/>
        <v/>
      </c>
      <c r="AF2353" s="3">
        <f t="shared" si="593"/>
        <v>-6.0186678179094946E-3</v>
      </c>
      <c r="AG2353" s="3" t="str">
        <f t="shared" si="594"/>
        <v/>
      </c>
      <c r="AH2353" s="3" t="str">
        <f t="shared" si="595"/>
        <v/>
      </c>
    </row>
    <row r="2354" spans="1:34">
      <c r="A2354" s="16">
        <v>41766</v>
      </c>
      <c r="B2354">
        <v>187.4100036621094</v>
      </c>
      <c r="C2354">
        <v>187.9700012207031</v>
      </c>
      <c r="D2354">
        <v>186.00999450683591</v>
      </c>
      <c r="E2354">
        <v>187.8800048828125</v>
      </c>
      <c r="F2354">
        <v>156.02960205078119</v>
      </c>
      <c r="G2354">
        <v>106500000</v>
      </c>
      <c r="H2354">
        <v>13.39999961853027</v>
      </c>
      <c r="I2354">
        <v>2014</v>
      </c>
      <c r="J2354">
        <v>154.8972457885742</v>
      </c>
      <c r="K2354" s="3">
        <v>5.8891236983542594E-3</v>
      </c>
      <c r="L2354" s="3">
        <v>-2.2833540736530988E-3</v>
      </c>
      <c r="M2354" s="3">
        <v>2.294222296280735E-3</v>
      </c>
      <c r="N2354" s="3">
        <v>1.501888179886701E-2</v>
      </c>
      <c r="O2354" s="3">
        <v>-4.1225199565976256E-3</v>
      </c>
      <c r="P2354" s="3">
        <v>-1.221391897178559E-2</v>
      </c>
      <c r="Q2354" s="3">
        <v>-1.328349039697518E-2</v>
      </c>
      <c r="R2354" s="3">
        <v>-2.047546418125101E-2</v>
      </c>
      <c r="S2354" s="3" t="str">
        <f t="shared" si="580"/>
        <v/>
      </c>
      <c r="T2354" s="3">
        <f t="shared" si="581"/>
        <v>5.8891236983542594E-3</v>
      </c>
      <c r="U2354" s="3" t="str">
        <f t="shared" si="582"/>
        <v/>
      </c>
      <c r="V2354" s="3" t="str">
        <f t="shared" si="583"/>
        <v/>
      </c>
      <c r="W2354" s="3" t="str">
        <f t="shared" si="584"/>
        <v/>
      </c>
      <c r="X2354" s="3">
        <f t="shared" si="585"/>
        <v>-4.1225199565976256E-3</v>
      </c>
      <c r="Y2354" s="3" t="str">
        <f t="shared" si="586"/>
        <v/>
      </c>
      <c r="Z2354" s="3" t="str">
        <f t="shared" si="587"/>
        <v/>
      </c>
      <c r="AA2354" s="3" t="str">
        <f t="shared" si="588"/>
        <v/>
      </c>
      <c r="AB2354" s="3">
        <f t="shared" si="589"/>
        <v>-2.2833540736530988E-3</v>
      </c>
      <c r="AC2354" s="3" t="str">
        <f t="shared" si="590"/>
        <v/>
      </c>
      <c r="AD2354" s="3" t="str">
        <f t="shared" si="591"/>
        <v/>
      </c>
      <c r="AE2354" s="3" t="str">
        <f t="shared" si="592"/>
        <v/>
      </c>
      <c r="AF2354" s="3">
        <f t="shared" si="593"/>
        <v>-1.221391897178559E-2</v>
      </c>
      <c r="AG2354" s="3" t="str">
        <f t="shared" si="594"/>
        <v/>
      </c>
      <c r="AH2354" s="3" t="str">
        <f t="shared" si="595"/>
        <v/>
      </c>
    </row>
    <row r="2355" spans="1:34">
      <c r="A2355" s="16">
        <v>41767</v>
      </c>
      <c r="B2355">
        <v>187.71000671386719</v>
      </c>
      <c r="C2355">
        <v>189.05000305175781</v>
      </c>
      <c r="D2355">
        <v>187.08000183105469</v>
      </c>
      <c r="E2355">
        <v>187.67999267578119</v>
      </c>
      <c r="F2355">
        <v>155.8634948730469</v>
      </c>
      <c r="G2355">
        <v>93618000</v>
      </c>
      <c r="H2355">
        <v>13.430000305175779</v>
      </c>
      <c r="I2355">
        <v>2014</v>
      </c>
      <c r="J2355">
        <v>154.92174758911131</v>
      </c>
      <c r="K2355" s="3">
        <v>-1.0645875881957201E-3</v>
      </c>
      <c r="L2355" s="3">
        <v>-3.4513015844026551E-3</v>
      </c>
      <c r="M2355" s="3">
        <v>-7.9879986336472975E-4</v>
      </c>
      <c r="N2355" s="3">
        <v>3.1539235486575108E-3</v>
      </c>
      <c r="O2355" s="3">
        <v>-4.2580531773820374E-3</v>
      </c>
      <c r="P2355" s="3">
        <v>-1.231884087326651E-2</v>
      </c>
      <c r="Q2355" s="3">
        <v>-1.527974811909405E-2</v>
      </c>
      <c r="R2355" s="3">
        <v>-3.089421611221799E-2</v>
      </c>
      <c r="S2355" s="3" t="str">
        <f t="shared" si="580"/>
        <v/>
      </c>
      <c r="T2355" s="3">
        <f t="shared" si="581"/>
        <v>-1.0645875881957201E-3</v>
      </c>
      <c r="U2355" s="3" t="str">
        <f t="shared" si="582"/>
        <v/>
      </c>
      <c r="V2355" s="3" t="str">
        <f t="shared" si="583"/>
        <v/>
      </c>
      <c r="W2355" s="3" t="str">
        <f t="shared" si="584"/>
        <v/>
      </c>
      <c r="X2355" s="3">
        <f t="shared" si="585"/>
        <v>-4.2580531773820374E-3</v>
      </c>
      <c r="Y2355" s="3" t="str">
        <f t="shared" si="586"/>
        <v/>
      </c>
      <c r="Z2355" s="3" t="str">
        <f t="shared" si="587"/>
        <v/>
      </c>
      <c r="AA2355" s="3">
        <f t="shared" si="588"/>
        <v>-3.4513015844026551E-3</v>
      </c>
      <c r="AB2355" s="3" t="str">
        <f t="shared" si="589"/>
        <v/>
      </c>
      <c r="AC2355" s="3" t="str">
        <f t="shared" si="590"/>
        <v/>
      </c>
      <c r="AD2355" s="3" t="str">
        <f t="shared" si="591"/>
        <v/>
      </c>
      <c r="AE2355" s="3">
        <f t="shared" si="592"/>
        <v>-1.231884087326651E-2</v>
      </c>
      <c r="AF2355" s="3" t="str">
        <f t="shared" si="593"/>
        <v/>
      </c>
      <c r="AG2355" s="3" t="str">
        <f t="shared" si="594"/>
        <v/>
      </c>
      <c r="AH2355" s="3" t="str">
        <f t="shared" si="595"/>
        <v/>
      </c>
    </row>
    <row r="2356" spans="1:34">
      <c r="A2356" s="16">
        <v>41768</v>
      </c>
      <c r="B2356">
        <v>187.71000671386719</v>
      </c>
      <c r="C2356">
        <v>188.03999328613281</v>
      </c>
      <c r="D2356">
        <v>186.83000183105469</v>
      </c>
      <c r="E2356">
        <v>187.96000671386719</v>
      </c>
      <c r="F2356">
        <v>156.09605407714841</v>
      </c>
      <c r="G2356">
        <v>83679000</v>
      </c>
      <c r="H2356">
        <v>12.920000076293951</v>
      </c>
      <c r="I2356">
        <v>2014</v>
      </c>
      <c r="J2356">
        <v>155.12106399536131</v>
      </c>
      <c r="K2356" s="3">
        <v>1.492069738914692E-3</v>
      </c>
      <c r="L2356" s="3">
        <v>-5.3158894779581356E-4</v>
      </c>
      <c r="M2356" s="3">
        <v>8.9645753696683261E-3</v>
      </c>
      <c r="N2356" s="3">
        <v>2.6206924639743608E-2</v>
      </c>
      <c r="O2356" s="3">
        <v>-4.5289369026932924E-3</v>
      </c>
      <c r="P2356" s="3">
        <v>-1.0900792717064119E-2</v>
      </c>
      <c r="Q2356" s="3">
        <v>-7.1393344795650524E-3</v>
      </c>
      <c r="R2356" s="3">
        <v>-1.0100491736877659E-2</v>
      </c>
      <c r="S2356" s="3" t="str">
        <f t="shared" si="580"/>
        <v/>
      </c>
      <c r="T2356" s="3">
        <f t="shared" si="581"/>
        <v>1.492069738914692E-3</v>
      </c>
      <c r="U2356" s="3" t="str">
        <f t="shared" si="582"/>
        <v/>
      </c>
      <c r="V2356" s="3" t="str">
        <f t="shared" si="583"/>
        <v/>
      </c>
      <c r="W2356" s="3" t="str">
        <f t="shared" si="584"/>
        <v/>
      </c>
      <c r="X2356" s="3">
        <f t="shared" si="585"/>
        <v>-4.5289369026932924E-3</v>
      </c>
      <c r="Y2356" s="3" t="str">
        <f t="shared" si="586"/>
        <v/>
      </c>
      <c r="Z2356" s="3" t="str">
        <f t="shared" si="587"/>
        <v/>
      </c>
      <c r="AA2356" s="3">
        <f t="shared" si="588"/>
        <v>-5.3158894779581356E-4</v>
      </c>
      <c r="AB2356" s="3" t="str">
        <f t="shared" si="589"/>
        <v/>
      </c>
      <c r="AC2356" s="3" t="str">
        <f t="shared" si="590"/>
        <v/>
      </c>
      <c r="AD2356" s="3" t="str">
        <f t="shared" si="591"/>
        <v/>
      </c>
      <c r="AE2356" s="3">
        <f t="shared" si="592"/>
        <v>-1.0900792717064119E-2</v>
      </c>
      <c r="AF2356" s="3" t="str">
        <f t="shared" si="593"/>
        <v/>
      </c>
      <c r="AG2356" s="3" t="str">
        <f t="shared" si="594"/>
        <v/>
      </c>
      <c r="AH2356" s="3" t="str">
        <f t="shared" si="595"/>
        <v/>
      </c>
    </row>
    <row r="2357" spans="1:34">
      <c r="A2357" s="16">
        <v>41771</v>
      </c>
      <c r="B2357">
        <v>188.80000305175781</v>
      </c>
      <c r="C2357">
        <v>189.8800048828125</v>
      </c>
      <c r="D2357">
        <v>188</v>
      </c>
      <c r="E2357">
        <v>189.78999328613281</v>
      </c>
      <c r="F2357">
        <v>157.6158142089844</v>
      </c>
      <c r="G2357">
        <v>86940000</v>
      </c>
      <c r="H2357">
        <v>12.22999954223633</v>
      </c>
      <c r="I2357">
        <v>2014</v>
      </c>
      <c r="J2357">
        <v>155.46488189697271</v>
      </c>
      <c r="K2357" s="3">
        <v>9.7360573322680111E-3</v>
      </c>
      <c r="L2357" s="3">
        <v>7.2709298253808008E-3</v>
      </c>
      <c r="M2357" s="3">
        <v>1.5571324804358079E-2</v>
      </c>
      <c r="N2357" s="3">
        <v>4.5617505904779858E-2</v>
      </c>
      <c r="O2357" s="3">
        <v>2.127755091736461E-4</v>
      </c>
      <c r="P2357" s="3">
        <v>-1.2790593809201001E-2</v>
      </c>
      <c r="Q2357" s="3">
        <v>-4.6554492361133848E-3</v>
      </c>
      <c r="R2357" s="3">
        <v>-3.8560998043035699E-4</v>
      </c>
      <c r="S2357" s="3">
        <f t="shared" si="580"/>
        <v>9.7360573322680111E-3</v>
      </c>
      <c r="T2357" s="3" t="str">
        <f t="shared" si="581"/>
        <v/>
      </c>
      <c r="U2357" s="3" t="str">
        <f t="shared" si="582"/>
        <v/>
      </c>
      <c r="V2357" s="3" t="str">
        <f t="shared" si="583"/>
        <v/>
      </c>
      <c r="W2357" s="3">
        <f t="shared" si="584"/>
        <v>2.127755091736461E-4</v>
      </c>
      <c r="X2357" s="3" t="str">
        <f t="shared" si="585"/>
        <v/>
      </c>
      <c r="Y2357" s="3" t="str">
        <f t="shared" si="586"/>
        <v/>
      </c>
      <c r="Z2357" s="3" t="str">
        <f t="shared" si="587"/>
        <v/>
      </c>
      <c r="AA2357" s="3">
        <f t="shared" si="588"/>
        <v>7.2709298253808008E-3</v>
      </c>
      <c r="AB2357" s="3" t="str">
        <f t="shared" si="589"/>
        <v/>
      </c>
      <c r="AC2357" s="3" t="str">
        <f t="shared" si="590"/>
        <v/>
      </c>
      <c r="AD2357" s="3" t="str">
        <f t="shared" si="591"/>
        <v/>
      </c>
      <c r="AE2357" s="3">
        <f t="shared" si="592"/>
        <v>-1.2790593809201001E-2</v>
      </c>
      <c r="AF2357" s="3" t="str">
        <f t="shared" si="593"/>
        <v/>
      </c>
      <c r="AG2357" s="3" t="str">
        <f t="shared" si="594"/>
        <v/>
      </c>
      <c r="AH2357" s="3" t="str">
        <f t="shared" si="595"/>
        <v/>
      </c>
    </row>
    <row r="2358" spans="1:34">
      <c r="A2358" s="16">
        <v>41772</v>
      </c>
      <c r="B2358">
        <v>190.03999328613281</v>
      </c>
      <c r="C2358">
        <v>190.41999816894531</v>
      </c>
      <c r="D2358">
        <v>189.77000427246091</v>
      </c>
      <c r="E2358">
        <v>189.96000671386719</v>
      </c>
      <c r="F2358">
        <v>157.7569885253906</v>
      </c>
      <c r="G2358">
        <v>66454000</v>
      </c>
      <c r="H2358">
        <v>12.13000011444092</v>
      </c>
      <c r="I2358">
        <v>2014</v>
      </c>
      <c r="J2358">
        <v>155.75637741088869</v>
      </c>
      <c r="K2358" s="3">
        <v>8.9568624261948671E-4</v>
      </c>
      <c r="L2358" s="3">
        <v>1.7025210981764349E-2</v>
      </c>
      <c r="M2358" s="3">
        <v>1.177092759677301E-2</v>
      </c>
      <c r="N2358" s="3">
        <v>3.8373082307549211E-2</v>
      </c>
      <c r="O2358" s="3">
        <v>-1.053217470835532E-4</v>
      </c>
      <c r="P2358" s="3">
        <v>-4.1225199565976256E-3</v>
      </c>
      <c r="Q2358" s="3">
        <v>-9.2676724003412092E-3</v>
      </c>
      <c r="R2358" s="3">
        <v>-7.8168137940652915E-3</v>
      </c>
      <c r="S2358" s="3">
        <f t="shared" si="580"/>
        <v>8.9568624261948671E-4</v>
      </c>
      <c r="T2358" s="3" t="str">
        <f t="shared" si="581"/>
        <v/>
      </c>
      <c r="U2358" s="3" t="str">
        <f t="shared" si="582"/>
        <v/>
      </c>
      <c r="V2358" s="3" t="str">
        <f t="shared" si="583"/>
        <v/>
      </c>
      <c r="W2358" s="3">
        <f t="shared" si="584"/>
        <v>-1.053217470835532E-4</v>
      </c>
      <c r="X2358" s="3" t="str">
        <f t="shared" si="585"/>
        <v/>
      </c>
      <c r="Y2358" s="3" t="str">
        <f t="shared" si="586"/>
        <v/>
      </c>
      <c r="Z2358" s="3" t="str">
        <f t="shared" si="587"/>
        <v/>
      </c>
      <c r="AA2358" s="3" t="str">
        <f t="shared" si="588"/>
        <v/>
      </c>
      <c r="AB2358" s="3">
        <f t="shared" si="589"/>
        <v>1.7025210981764349E-2</v>
      </c>
      <c r="AC2358" s="3" t="str">
        <f t="shared" si="590"/>
        <v/>
      </c>
      <c r="AD2358" s="3" t="str">
        <f t="shared" si="591"/>
        <v/>
      </c>
      <c r="AE2358" s="3" t="str">
        <f t="shared" si="592"/>
        <v/>
      </c>
      <c r="AF2358" s="3">
        <f t="shared" si="593"/>
        <v>-4.1225199565976256E-3</v>
      </c>
      <c r="AG2358" s="3" t="str">
        <f t="shared" si="594"/>
        <v/>
      </c>
      <c r="AH2358" s="3" t="str">
        <f t="shared" si="595"/>
        <v/>
      </c>
    </row>
    <row r="2359" spans="1:34">
      <c r="A2359" s="16">
        <v>41773</v>
      </c>
      <c r="B2359">
        <v>189.78999328613281</v>
      </c>
      <c r="C2359">
        <v>189.8800048828125</v>
      </c>
      <c r="D2359">
        <v>188.78999328613281</v>
      </c>
      <c r="E2359">
        <v>189.05999755859381</v>
      </c>
      <c r="F2359">
        <v>157.00958251953119</v>
      </c>
      <c r="G2359">
        <v>72367000</v>
      </c>
      <c r="H2359">
        <v>12.170000076293951</v>
      </c>
      <c r="I2359">
        <v>2014</v>
      </c>
      <c r="J2359">
        <v>155.95818481445309</v>
      </c>
      <c r="K2359" s="3">
        <v>-4.7377045723656641E-3</v>
      </c>
      <c r="L2359" s="3">
        <v>6.2807342700974536E-3</v>
      </c>
      <c r="M2359" s="3">
        <v>3.9830390562631823E-3</v>
      </c>
      <c r="N2359" s="3">
        <v>2.638463394541013E-2</v>
      </c>
      <c r="O2359" s="3">
        <v>-6.1592618781949326E-3</v>
      </c>
      <c r="P2359" s="3">
        <v>-5.5886897193383467E-3</v>
      </c>
      <c r="Q2359" s="3">
        <v>-1.221391897178559E-2</v>
      </c>
      <c r="R2359" s="3">
        <v>2.442980215513479E-3</v>
      </c>
      <c r="S2359" s="3">
        <f t="shared" si="580"/>
        <v>-4.7377045723656641E-3</v>
      </c>
      <c r="T2359" s="3" t="str">
        <f t="shared" si="581"/>
        <v/>
      </c>
      <c r="U2359" s="3" t="str">
        <f t="shared" si="582"/>
        <v/>
      </c>
      <c r="V2359" s="3" t="str">
        <f t="shared" si="583"/>
        <v/>
      </c>
      <c r="W2359" s="3">
        <f t="shared" si="584"/>
        <v>-6.1592618781949326E-3</v>
      </c>
      <c r="X2359" s="3" t="str">
        <f t="shared" si="585"/>
        <v/>
      </c>
      <c r="Y2359" s="3" t="str">
        <f t="shared" si="586"/>
        <v/>
      </c>
      <c r="Z2359" s="3" t="str">
        <f t="shared" si="587"/>
        <v/>
      </c>
      <c r="AA2359" s="3" t="str">
        <f t="shared" si="588"/>
        <v/>
      </c>
      <c r="AB2359" s="3">
        <f t="shared" si="589"/>
        <v>6.2807342700974536E-3</v>
      </c>
      <c r="AC2359" s="3" t="str">
        <f t="shared" si="590"/>
        <v/>
      </c>
      <c r="AD2359" s="3" t="str">
        <f t="shared" si="591"/>
        <v/>
      </c>
      <c r="AE2359" s="3" t="str">
        <f t="shared" si="592"/>
        <v/>
      </c>
      <c r="AF2359" s="3">
        <f t="shared" si="593"/>
        <v>-5.5886897193383467E-3</v>
      </c>
      <c r="AG2359" s="3" t="str">
        <f t="shared" si="594"/>
        <v/>
      </c>
      <c r="AH2359" s="3" t="str">
        <f t="shared" si="595"/>
        <v/>
      </c>
    </row>
    <row r="2360" spans="1:34">
      <c r="A2360" s="16">
        <v>41774</v>
      </c>
      <c r="B2360">
        <v>188.67999267578119</v>
      </c>
      <c r="C2360">
        <v>188.7200012207031</v>
      </c>
      <c r="D2360">
        <v>186.47999572753909</v>
      </c>
      <c r="E2360">
        <v>187.3999938964844</v>
      </c>
      <c r="F2360">
        <v>155.63099670410159</v>
      </c>
      <c r="G2360">
        <v>154956000</v>
      </c>
      <c r="H2360">
        <v>13.170000076293951</v>
      </c>
      <c r="I2360">
        <v>2014</v>
      </c>
      <c r="J2360">
        <v>156.01091918945309</v>
      </c>
      <c r="K2360" s="3">
        <v>-8.7802654672889391E-3</v>
      </c>
      <c r="L2360" s="3">
        <v>-1.4916781452557479E-3</v>
      </c>
      <c r="M2360" s="3">
        <v>-4.9378314985123462E-3</v>
      </c>
      <c r="N2360" s="3">
        <v>6.8230863152993759E-3</v>
      </c>
      <c r="O2360" s="3">
        <v>-1.364647130208008E-2</v>
      </c>
      <c r="P2360" s="3">
        <v>-6.3938458816715782E-3</v>
      </c>
      <c r="Q2360" s="3">
        <v>-1.231884087326651E-2</v>
      </c>
      <c r="R2360" s="3">
        <v>-6.2859191868712694E-3</v>
      </c>
      <c r="S2360" s="3">
        <f t="shared" si="580"/>
        <v>-8.7802654672889391E-3</v>
      </c>
      <c r="T2360" s="3" t="str">
        <f t="shared" si="581"/>
        <v/>
      </c>
      <c r="U2360" s="3" t="str">
        <f t="shared" si="582"/>
        <v/>
      </c>
      <c r="V2360" s="3" t="str">
        <f t="shared" si="583"/>
        <v/>
      </c>
      <c r="W2360" s="3">
        <f t="shared" si="584"/>
        <v>-1.364647130208008E-2</v>
      </c>
      <c r="X2360" s="3" t="str">
        <f t="shared" si="585"/>
        <v/>
      </c>
      <c r="Y2360" s="3" t="str">
        <f t="shared" si="586"/>
        <v/>
      </c>
      <c r="Z2360" s="3" t="str">
        <f t="shared" si="587"/>
        <v/>
      </c>
      <c r="AA2360" s="3" t="str">
        <f t="shared" si="588"/>
        <v/>
      </c>
      <c r="AB2360" s="3">
        <f t="shared" si="589"/>
        <v>-1.4916781452557479E-3</v>
      </c>
      <c r="AC2360" s="3" t="str">
        <f t="shared" si="590"/>
        <v/>
      </c>
      <c r="AD2360" s="3" t="str">
        <f t="shared" si="591"/>
        <v/>
      </c>
      <c r="AE2360" s="3" t="str">
        <f t="shared" si="592"/>
        <v/>
      </c>
      <c r="AF2360" s="3">
        <f t="shared" si="593"/>
        <v>-6.3938458816715782E-3</v>
      </c>
      <c r="AG2360" s="3" t="str">
        <f t="shared" si="594"/>
        <v/>
      </c>
      <c r="AH2360" s="3" t="str">
        <f t="shared" si="595"/>
        <v/>
      </c>
    </row>
    <row r="2361" spans="1:34">
      <c r="A2361" s="16">
        <v>41775</v>
      </c>
      <c r="B2361">
        <v>187.50999450683591</v>
      </c>
      <c r="C2361">
        <v>188.1300048828125</v>
      </c>
      <c r="D2361">
        <v>186.7200012207031</v>
      </c>
      <c r="E2361">
        <v>188.05000305175781</v>
      </c>
      <c r="F2361">
        <v>156.1707458496094</v>
      </c>
      <c r="G2361">
        <v>97458000</v>
      </c>
      <c r="H2361">
        <v>12.439999580383301</v>
      </c>
      <c r="I2361">
        <v>2014</v>
      </c>
      <c r="J2361">
        <v>156.07984771728519</v>
      </c>
      <c r="K2361" s="3">
        <v>3.4681339639173192E-3</v>
      </c>
      <c r="L2361" s="3">
        <v>4.7849878654848688E-4</v>
      </c>
      <c r="M2361" s="3">
        <v>-5.3344525913767697E-5</v>
      </c>
      <c r="N2361" s="3">
        <v>8.9059447225381394E-3</v>
      </c>
      <c r="O2361" s="3">
        <v>-3.6285629558604482E-3</v>
      </c>
      <c r="P2361" s="3">
        <v>-7.8740739171240248E-3</v>
      </c>
      <c r="Q2361" s="3">
        <v>-1.0900792717064119E-2</v>
      </c>
      <c r="R2361" s="3">
        <v>-7.6720461423032127E-3</v>
      </c>
      <c r="S2361" s="3">
        <f t="shared" si="580"/>
        <v>3.4681339639173192E-3</v>
      </c>
      <c r="T2361" s="3" t="str">
        <f t="shared" si="581"/>
        <v/>
      </c>
      <c r="U2361" s="3" t="str">
        <f t="shared" si="582"/>
        <v/>
      </c>
      <c r="V2361" s="3" t="str">
        <f t="shared" si="583"/>
        <v/>
      </c>
      <c r="W2361" s="3">
        <f t="shared" si="584"/>
        <v>-3.6285629558604482E-3</v>
      </c>
      <c r="X2361" s="3" t="str">
        <f t="shared" si="585"/>
        <v/>
      </c>
      <c r="Y2361" s="3" t="str">
        <f t="shared" si="586"/>
        <v/>
      </c>
      <c r="Z2361" s="3" t="str">
        <f t="shared" si="587"/>
        <v/>
      </c>
      <c r="AA2361" s="3">
        <f t="shared" si="588"/>
        <v>4.7849878654848688E-4</v>
      </c>
      <c r="AB2361" s="3" t="str">
        <f t="shared" si="589"/>
        <v/>
      </c>
      <c r="AC2361" s="3" t="str">
        <f t="shared" si="590"/>
        <v/>
      </c>
      <c r="AD2361" s="3" t="str">
        <f t="shared" si="591"/>
        <v/>
      </c>
      <c r="AE2361" s="3">
        <f t="shared" si="592"/>
        <v>-7.8740739171240248E-3</v>
      </c>
      <c r="AF2361" s="3" t="str">
        <f t="shared" si="593"/>
        <v/>
      </c>
      <c r="AG2361" s="3" t="str">
        <f t="shared" si="594"/>
        <v/>
      </c>
      <c r="AH2361" s="3" t="str">
        <f t="shared" si="595"/>
        <v/>
      </c>
    </row>
    <row r="2362" spans="1:34">
      <c r="A2362" s="16">
        <v>41778</v>
      </c>
      <c r="B2362">
        <v>187.69000244140619</v>
      </c>
      <c r="C2362">
        <v>188.88999938964841</v>
      </c>
      <c r="D2362">
        <v>187.52000427246091</v>
      </c>
      <c r="E2362">
        <v>188.74000549316409</v>
      </c>
      <c r="F2362">
        <v>156.74382019042969</v>
      </c>
      <c r="G2362">
        <v>63839000</v>
      </c>
      <c r="H2362">
        <v>12.420000076293951</v>
      </c>
      <c r="I2362">
        <v>2014</v>
      </c>
      <c r="J2362">
        <v>156.15043640136719</v>
      </c>
      <c r="K2362" s="3">
        <v>3.669537067922946E-3</v>
      </c>
      <c r="L2362" s="3">
        <v>-5.5324018273857911E-3</v>
      </c>
      <c r="M2362" s="3">
        <v>1.698302292542309E-3</v>
      </c>
      <c r="N2362" s="3">
        <v>9.0887470639275936E-3</v>
      </c>
      <c r="O2362" s="3">
        <v>-2.818392824758376E-3</v>
      </c>
      <c r="P2362" s="3">
        <v>-1.744031653767697E-2</v>
      </c>
      <c r="Q2362" s="3">
        <v>-1.2790593809201001E-2</v>
      </c>
      <c r="R2362" s="3">
        <v>-1.112054451950106E-2</v>
      </c>
      <c r="S2362" s="3">
        <f t="shared" si="580"/>
        <v>3.669537067922946E-3</v>
      </c>
      <c r="T2362" s="3" t="str">
        <f t="shared" si="581"/>
        <v/>
      </c>
      <c r="U2362" s="3" t="str">
        <f t="shared" si="582"/>
        <v/>
      </c>
      <c r="V2362" s="3" t="str">
        <f t="shared" si="583"/>
        <v/>
      </c>
      <c r="W2362" s="3">
        <f t="shared" si="584"/>
        <v>-2.818392824758376E-3</v>
      </c>
      <c r="X2362" s="3" t="str">
        <f t="shared" si="585"/>
        <v/>
      </c>
      <c r="Y2362" s="3" t="str">
        <f t="shared" si="586"/>
        <v/>
      </c>
      <c r="Z2362" s="3" t="str">
        <f t="shared" si="587"/>
        <v/>
      </c>
      <c r="AA2362" s="3">
        <f t="shared" si="588"/>
        <v>-5.5324018273857911E-3</v>
      </c>
      <c r="AB2362" s="3" t="str">
        <f t="shared" si="589"/>
        <v/>
      </c>
      <c r="AC2362" s="3" t="str">
        <f t="shared" si="590"/>
        <v/>
      </c>
      <c r="AD2362" s="3" t="str">
        <f t="shared" si="591"/>
        <v/>
      </c>
      <c r="AE2362" s="3">
        <f t="shared" si="592"/>
        <v>-1.744031653767697E-2</v>
      </c>
      <c r="AF2362" s="3" t="str">
        <f t="shared" si="593"/>
        <v/>
      </c>
      <c r="AG2362" s="3" t="str">
        <f t="shared" si="594"/>
        <v/>
      </c>
      <c r="AH2362" s="3" t="str">
        <f t="shared" si="595"/>
        <v/>
      </c>
    </row>
    <row r="2363" spans="1:34">
      <c r="A2363" s="16">
        <v>41779</v>
      </c>
      <c r="B2363">
        <v>188.6499938964844</v>
      </c>
      <c r="C2363">
        <v>188.66999816894531</v>
      </c>
      <c r="D2363">
        <v>187.07000732421881</v>
      </c>
      <c r="E2363">
        <v>187.55000305175781</v>
      </c>
      <c r="F2363">
        <v>155.7555847167969</v>
      </c>
      <c r="G2363">
        <v>111644000</v>
      </c>
      <c r="H2363">
        <v>12.960000038146971</v>
      </c>
      <c r="I2363">
        <v>2014</v>
      </c>
      <c r="J2363">
        <v>156.13632125854491</v>
      </c>
      <c r="K2363" s="3">
        <v>-6.3047810907772561E-3</v>
      </c>
      <c r="L2363" s="3">
        <v>-1.268662534257003E-2</v>
      </c>
      <c r="M2363" s="3">
        <v>4.1225931660904269E-3</v>
      </c>
      <c r="N2363" s="3">
        <v>-1.8091942978450961E-3</v>
      </c>
      <c r="O2363" s="3">
        <v>-8.8481409364259411E-3</v>
      </c>
      <c r="P2363" s="3">
        <v>-1.831970342878542E-2</v>
      </c>
      <c r="Q2363" s="3">
        <v>-4.1225199565976256E-3</v>
      </c>
      <c r="R2363" s="3">
        <v>-1.559419173611787E-2</v>
      </c>
      <c r="S2363" s="3">
        <f t="shared" si="580"/>
        <v>-6.3047810907772561E-3</v>
      </c>
      <c r="T2363" s="3" t="str">
        <f t="shared" si="581"/>
        <v/>
      </c>
      <c r="U2363" s="3" t="str">
        <f t="shared" si="582"/>
        <v/>
      </c>
      <c r="V2363" s="3" t="str">
        <f t="shared" si="583"/>
        <v/>
      </c>
      <c r="W2363" s="3">
        <f t="shared" si="584"/>
        <v>-8.8481409364259411E-3</v>
      </c>
      <c r="X2363" s="3" t="str">
        <f t="shared" si="585"/>
        <v/>
      </c>
      <c r="Y2363" s="3" t="str">
        <f t="shared" si="586"/>
        <v/>
      </c>
      <c r="Z2363" s="3" t="str">
        <f t="shared" si="587"/>
        <v/>
      </c>
      <c r="AA2363" s="3">
        <f t="shared" si="588"/>
        <v>-1.268662534257003E-2</v>
      </c>
      <c r="AB2363" s="3" t="str">
        <f t="shared" si="589"/>
        <v/>
      </c>
      <c r="AC2363" s="3" t="str">
        <f t="shared" si="590"/>
        <v/>
      </c>
      <c r="AD2363" s="3" t="str">
        <f t="shared" si="591"/>
        <v/>
      </c>
      <c r="AE2363" s="3">
        <f t="shared" si="592"/>
        <v>-1.831970342878542E-2</v>
      </c>
      <c r="AF2363" s="3" t="str">
        <f t="shared" si="593"/>
        <v/>
      </c>
      <c r="AG2363" s="3" t="str">
        <f t="shared" si="594"/>
        <v/>
      </c>
      <c r="AH2363" s="3" t="str">
        <f t="shared" si="595"/>
        <v/>
      </c>
    </row>
    <row r="2364" spans="1:34">
      <c r="A2364" s="16">
        <v>41780</v>
      </c>
      <c r="B2364">
        <v>188.0899963378906</v>
      </c>
      <c r="C2364">
        <v>189.2200012207031</v>
      </c>
      <c r="D2364">
        <v>188.05999755859381</v>
      </c>
      <c r="E2364">
        <v>189.1300048828125</v>
      </c>
      <c r="F2364">
        <v>157.06767272949219</v>
      </c>
      <c r="G2364">
        <v>89093000</v>
      </c>
      <c r="H2364">
        <v>11.909999847412109</v>
      </c>
      <c r="I2364">
        <v>2014</v>
      </c>
      <c r="J2364">
        <v>156.2060821533203</v>
      </c>
      <c r="K2364" s="3">
        <v>8.4240190493394262E-3</v>
      </c>
      <c r="L2364" s="3">
        <v>3.6997875561972648E-4</v>
      </c>
      <c r="M2364" s="3">
        <v>6.6530367639667798E-3</v>
      </c>
      <c r="N2364" s="3">
        <v>8.9625226055292107E-3</v>
      </c>
      <c r="O2364" s="3">
        <v>2.719245526725977E-3</v>
      </c>
      <c r="P2364" s="3">
        <v>-1.364647130208008E-2</v>
      </c>
      <c r="Q2364" s="3">
        <v>-7.4516133643208748E-3</v>
      </c>
      <c r="R2364" s="3">
        <v>-1.328349039697518E-2</v>
      </c>
      <c r="S2364" s="3">
        <f t="shared" si="580"/>
        <v>8.4240190493394262E-3</v>
      </c>
      <c r="T2364" s="3" t="str">
        <f t="shared" si="581"/>
        <v/>
      </c>
      <c r="U2364" s="3" t="str">
        <f t="shared" si="582"/>
        <v/>
      </c>
      <c r="V2364" s="3" t="str">
        <f t="shared" si="583"/>
        <v/>
      </c>
      <c r="W2364" s="3">
        <f t="shared" si="584"/>
        <v>2.719245526725977E-3</v>
      </c>
      <c r="X2364" s="3" t="str">
        <f t="shared" si="585"/>
        <v/>
      </c>
      <c r="Y2364" s="3" t="str">
        <f t="shared" si="586"/>
        <v/>
      </c>
      <c r="Z2364" s="3" t="str">
        <f t="shared" si="587"/>
        <v/>
      </c>
      <c r="AA2364" s="3">
        <f t="shared" si="588"/>
        <v>3.6997875561972648E-4</v>
      </c>
      <c r="AB2364" s="3" t="str">
        <f t="shared" si="589"/>
        <v/>
      </c>
      <c r="AC2364" s="3" t="str">
        <f t="shared" si="590"/>
        <v/>
      </c>
      <c r="AD2364" s="3" t="str">
        <f t="shared" si="591"/>
        <v/>
      </c>
      <c r="AE2364" s="3">
        <f t="shared" si="592"/>
        <v>-1.364647130208008E-2</v>
      </c>
      <c r="AF2364" s="3" t="str">
        <f t="shared" si="593"/>
        <v/>
      </c>
      <c r="AG2364" s="3" t="str">
        <f t="shared" si="594"/>
        <v/>
      </c>
      <c r="AH2364" s="3" t="str">
        <f t="shared" si="595"/>
        <v/>
      </c>
    </row>
    <row r="2365" spans="1:34">
      <c r="A2365" s="16">
        <v>41781</v>
      </c>
      <c r="B2365">
        <v>189.17999267578119</v>
      </c>
      <c r="C2365">
        <v>189.97999572753909</v>
      </c>
      <c r="D2365">
        <v>188.86000061035159</v>
      </c>
      <c r="E2365">
        <v>189.5899963378906</v>
      </c>
      <c r="F2365">
        <v>157.44970703125</v>
      </c>
      <c r="G2365">
        <v>61549000</v>
      </c>
      <c r="H2365">
        <v>12.02999973297119</v>
      </c>
      <c r="I2365">
        <v>2014</v>
      </c>
      <c r="J2365">
        <v>156.27916259765621</v>
      </c>
      <c r="K2365" s="3">
        <v>2.4322910954168719E-3</v>
      </c>
      <c r="L2365" s="3">
        <v>1.168604176330201E-2</v>
      </c>
      <c r="M2365" s="3">
        <v>1.017693180494339E-2</v>
      </c>
      <c r="N2365" s="3">
        <v>9.3700026098433309E-3</v>
      </c>
      <c r="O2365" s="3">
        <v>-1.42761204192976E-3</v>
      </c>
      <c r="P2365" s="3">
        <v>-3.6285629558604482E-3</v>
      </c>
      <c r="Q2365" s="3">
        <v>-6.3938458816715782E-3</v>
      </c>
      <c r="R2365" s="3">
        <v>-1.527974811909405E-2</v>
      </c>
      <c r="S2365" s="3">
        <f t="shared" si="580"/>
        <v>2.4322910954168719E-3</v>
      </c>
      <c r="T2365" s="3" t="str">
        <f t="shared" si="581"/>
        <v/>
      </c>
      <c r="U2365" s="3" t="str">
        <f t="shared" si="582"/>
        <v/>
      </c>
      <c r="V2365" s="3" t="str">
        <f t="shared" si="583"/>
        <v/>
      </c>
      <c r="W2365" s="3">
        <f t="shared" si="584"/>
        <v>-1.42761204192976E-3</v>
      </c>
      <c r="X2365" s="3" t="str">
        <f t="shared" si="585"/>
        <v/>
      </c>
      <c r="Y2365" s="3" t="str">
        <f t="shared" si="586"/>
        <v/>
      </c>
      <c r="Z2365" s="3" t="str">
        <f t="shared" si="587"/>
        <v/>
      </c>
      <c r="AA2365" s="3">
        <f t="shared" si="588"/>
        <v>1.168604176330201E-2</v>
      </c>
      <c r="AB2365" s="3" t="str">
        <f t="shared" si="589"/>
        <v/>
      </c>
      <c r="AC2365" s="3" t="str">
        <f t="shared" si="590"/>
        <v/>
      </c>
      <c r="AD2365" s="3" t="str">
        <f t="shared" si="591"/>
        <v/>
      </c>
      <c r="AE2365" s="3">
        <f t="shared" si="592"/>
        <v>-3.6285629558604482E-3</v>
      </c>
      <c r="AF2365" s="3" t="str">
        <f t="shared" si="593"/>
        <v/>
      </c>
      <c r="AG2365" s="3" t="str">
        <f t="shared" si="594"/>
        <v/>
      </c>
      <c r="AH2365" s="3" t="str">
        <f t="shared" si="595"/>
        <v/>
      </c>
    </row>
    <row r="2366" spans="1:34">
      <c r="A2366" s="16">
        <v>41782</v>
      </c>
      <c r="B2366">
        <v>189.75999450683591</v>
      </c>
      <c r="C2366">
        <v>190.47999572753909</v>
      </c>
      <c r="D2366">
        <v>189.5899963378906</v>
      </c>
      <c r="E2366">
        <v>190.3500061035156</v>
      </c>
      <c r="F2366">
        <v>158.08087158203119</v>
      </c>
      <c r="G2366">
        <v>61092800</v>
      </c>
      <c r="H2366">
        <v>11.35999965667725</v>
      </c>
      <c r="I2366">
        <v>2014</v>
      </c>
      <c r="J2366">
        <v>156.44774856567381</v>
      </c>
      <c r="K2366" s="3">
        <v>4.0086740247535779E-3</v>
      </c>
      <c r="L2366" s="3">
        <v>1.2231008579937971E-2</v>
      </c>
      <c r="M2366" s="3">
        <v>1.2715359889250211E-2</v>
      </c>
      <c r="N2366" s="3">
        <v>2.1793923060998251E-2</v>
      </c>
      <c r="O2366" s="3">
        <v>0</v>
      </c>
      <c r="P2366" s="3">
        <v>-5.2113571477546694E-3</v>
      </c>
      <c r="Q2366" s="3">
        <v>-7.8740739171240248E-3</v>
      </c>
      <c r="R2366" s="3">
        <v>-7.1393344795650524E-3</v>
      </c>
      <c r="S2366" s="3">
        <f t="shared" si="580"/>
        <v>4.0086740247535779E-3</v>
      </c>
      <c r="T2366" s="3" t="str">
        <f t="shared" si="581"/>
        <v/>
      </c>
      <c r="U2366" s="3" t="str">
        <f t="shared" si="582"/>
        <v/>
      </c>
      <c r="V2366" s="3" t="str">
        <f t="shared" si="583"/>
        <v/>
      </c>
      <c r="W2366" s="3">
        <f t="shared" si="584"/>
        <v>0</v>
      </c>
      <c r="X2366" s="3" t="str">
        <f t="shared" si="585"/>
        <v/>
      </c>
      <c r="Y2366" s="3" t="str">
        <f t="shared" si="586"/>
        <v/>
      </c>
      <c r="Z2366" s="3" t="str">
        <f t="shared" si="587"/>
        <v/>
      </c>
      <c r="AA2366" s="3">
        <f t="shared" si="588"/>
        <v>1.2231008579937971E-2</v>
      </c>
      <c r="AB2366" s="3" t="str">
        <f t="shared" si="589"/>
        <v/>
      </c>
      <c r="AC2366" s="3" t="str">
        <f t="shared" si="590"/>
        <v/>
      </c>
      <c r="AD2366" s="3" t="str">
        <f t="shared" si="591"/>
        <v/>
      </c>
      <c r="AE2366" s="3">
        <f t="shared" si="592"/>
        <v>-5.2113571477546694E-3</v>
      </c>
      <c r="AF2366" s="3" t="str">
        <f t="shared" si="593"/>
        <v/>
      </c>
      <c r="AG2366" s="3" t="str">
        <f t="shared" si="594"/>
        <v/>
      </c>
      <c r="AH2366" s="3" t="str">
        <f t="shared" si="595"/>
        <v/>
      </c>
    </row>
    <row r="2367" spans="1:34">
      <c r="A2367" s="16">
        <v>41786</v>
      </c>
      <c r="B2367">
        <v>191.05999755859381</v>
      </c>
      <c r="C2367">
        <v>191.58000183105469</v>
      </c>
      <c r="D2367">
        <v>190.94999694824219</v>
      </c>
      <c r="E2367">
        <v>191.52000427246091</v>
      </c>
      <c r="F2367">
        <v>159.05250549316409</v>
      </c>
      <c r="G2367">
        <v>72010000</v>
      </c>
      <c r="H2367">
        <v>11.510000228881839</v>
      </c>
      <c r="I2367">
        <v>2014</v>
      </c>
      <c r="J2367">
        <v>156.64041595458991</v>
      </c>
      <c r="K2367" s="3">
        <v>6.1464356908520479E-3</v>
      </c>
      <c r="L2367" s="3">
        <v>1.472903556854455E-2</v>
      </c>
      <c r="M2367" s="3">
        <v>9.1151467978636269E-3</v>
      </c>
      <c r="N2367" s="3">
        <v>2.4828406513650592E-2</v>
      </c>
      <c r="O2367" s="3">
        <v>3.1520400603521899E-3</v>
      </c>
      <c r="P2367" s="3">
        <v>-8.8481409364259411E-3</v>
      </c>
      <c r="Q2367" s="3">
        <v>-1.744031653767697E-2</v>
      </c>
      <c r="R2367" s="3">
        <v>-4.6554492361133848E-3</v>
      </c>
      <c r="S2367" s="3">
        <f t="shared" si="580"/>
        <v>6.1464356908520479E-3</v>
      </c>
      <c r="T2367" s="3" t="str">
        <f t="shared" si="581"/>
        <v/>
      </c>
      <c r="U2367" s="3" t="str">
        <f t="shared" si="582"/>
        <v/>
      </c>
      <c r="V2367" s="3" t="str">
        <f t="shared" si="583"/>
        <v/>
      </c>
      <c r="W2367" s="3">
        <f t="shared" si="584"/>
        <v>3.1520400603521899E-3</v>
      </c>
      <c r="X2367" s="3" t="str">
        <f t="shared" si="585"/>
        <v/>
      </c>
      <c r="Y2367" s="3" t="str">
        <f t="shared" si="586"/>
        <v/>
      </c>
      <c r="Z2367" s="3" t="str">
        <f t="shared" si="587"/>
        <v/>
      </c>
      <c r="AA2367" s="3">
        <f t="shared" si="588"/>
        <v>1.472903556854455E-2</v>
      </c>
      <c r="AB2367" s="3" t="str">
        <f t="shared" si="589"/>
        <v/>
      </c>
      <c r="AC2367" s="3" t="str">
        <f t="shared" si="590"/>
        <v/>
      </c>
      <c r="AD2367" s="3" t="str">
        <f t="shared" si="591"/>
        <v/>
      </c>
      <c r="AE2367" s="3">
        <f t="shared" si="592"/>
        <v>-8.8481409364259411E-3</v>
      </c>
      <c r="AF2367" s="3" t="str">
        <f t="shared" si="593"/>
        <v/>
      </c>
      <c r="AG2367" s="3" t="str">
        <f t="shared" si="594"/>
        <v/>
      </c>
      <c r="AH2367" s="3" t="str">
        <f t="shared" si="595"/>
        <v/>
      </c>
    </row>
    <row r="2368" spans="1:34">
      <c r="A2368" s="16">
        <v>41787</v>
      </c>
      <c r="B2368">
        <v>191.52000427246091</v>
      </c>
      <c r="C2368">
        <v>191.82000732421881</v>
      </c>
      <c r="D2368">
        <v>191.05999755859381</v>
      </c>
      <c r="E2368">
        <v>191.3800048828125</v>
      </c>
      <c r="F2368">
        <v>158.93626403808591</v>
      </c>
      <c r="G2368">
        <v>66723000</v>
      </c>
      <c r="H2368">
        <v>11.680000305175779</v>
      </c>
      <c r="I2368">
        <v>2014</v>
      </c>
      <c r="J2368">
        <v>156.7911468505859</v>
      </c>
      <c r="K2368" s="3">
        <v>-7.3083699447362704E-4</v>
      </c>
      <c r="L2368" s="3">
        <v>2.0420964853827609E-2</v>
      </c>
      <c r="M2368" s="3">
        <v>7.4752663810231379E-3</v>
      </c>
      <c r="N2368" s="3">
        <v>1.933418479713378E-2</v>
      </c>
      <c r="O2368" s="3">
        <v>-2.4018729302698332E-3</v>
      </c>
      <c r="P2368" s="3">
        <v>2.719245526725977E-3</v>
      </c>
      <c r="Q2368" s="3">
        <v>-1.831970342878542E-2</v>
      </c>
      <c r="R2368" s="3">
        <v>-9.2676724003412092E-3</v>
      </c>
      <c r="S2368" s="3">
        <f t="shared" si="580"/>
        <v>-7.3083699447362704E-4</v>
      </c>
      <c r="T2368" s="3" t="str">
        <f t="shared" si="581"/>
        <v/>
      </c>
      <c r="U2368" s="3" t="str">
        <f t="shared" si="582"/>
        <v/>
      </c>
      <c r="V2368" s="3" t="str">
        <f t="shared" si="583"/>
        <v/>
      </c>
      <c r="W2368" s="3">
        <f t="shared" si="584"/>
        <v>-2.4018729302698332E-3</v>
      </c>
      <c r="X2368" s="3" t="str">
        <f t="shared" si="585"/>
        <v/>
      </c>
      <c r="Y2368" s="3" t="str">
        <f t="shared" si="586"/>
        <v/>
      </c>
      <c r="Z2368" s="3" t="str">
        <f t="shared" si="587"/>
        <v/>
      </c>
      <c r="AA2368" s="3">
        <f t="shared" si="588"/>
        <v>2.0420964853827609E-2</v>
      </c>
      <c r="AB2368" s="3" t="str">
        <f t="shared" si="589"/>
        <v/>
      </c>
      <c r="AC2368" s="3" t="str">
        <f t="shared" si="590"/>
        <v/>
      </c>
      <c r="AD2368" s="3" t="str">
        <f t="shared" si="591"/>
        <v/>
      </c>
      <c r="AE2368" s="3">
        <f t="shared" si="592"/>
        <v>2.719245526725977E-3</v>
      </c>
      <c r="AF2368" s="3" t="str">
        <f t="shared" si="593"/>
        <v/>
      </c>
      <c r="AG2368" s="3" t="str">
        <f t="shared" si="594"/>
        <v/>
      </c>
      <c r="AH2368" s="3" t="str">
        <f t="shared" si="595"/>
        <v/>
      </c>
    </row>
    <row r="2369" spans="1:34">
      <c r="A2369" s="16">
        <v>41788</v>
      </c>
      <c r="B2369">
        <v>191.82000732421881</v>
      </c>
      <c r="C2369">
        <v>192.3999938964844</v>
      </c>
      <c r="D2369">
        <v>191.33000183105469</v>
      </c>
      <c r="E2369">
        <v>192.3699951171875</v>
      </c>
      <c r="F2369">
        <v>159.7584228515625</v>
      </c>
      <c r="G2369">
        <v>64377000</v>
      </c>
      <c r="H2369">
        <v>11.569999694824221</v>
      </c>
      <c r="I2369">
        <v>2014</v>
      </c>
      <c r="J2369">
        <v>156.95973358154299</v>
      </c>
      <c r="K2369" s="3">
        <v>5.1728837245070816E-3</v>
      </c>
      <c r="L2369" s="3">
        <v>1.7131151657823421E-2</v>
      </c>
      <c r="M2369" s="3">
        <v>1.75074685756158E-2</v>
      </c>
      <c r="N2369" s="3">
        <v>2.1560240562991769E-2</v>
      </c>
      <c r="O2369" s="3">
        <v>-2.6127625918093139E-4</v>
      </c>
      <c r="P2369" s="3">
        <v>-1.42761204192976E-3</v>
      </c>
      <c r="Q2369" s="3">
        <v>-1.364647130208008E-2</v>
      </c>
      <c r="R2369" s="3">
        <v>-1.221391897178559E-2</v>
      </c>
      <c r="S2369" s="3">
        <f t="shared" si="580"/>
        <v>5.1728837245070816E-3</v>
      </c>
      <c r="T2369" s="3" t="str">
        <f t="shared" si="581"/>
        <v/>
      </c>
      <c r="U2369" s="3" t="str">
        <f t="shared" si="582"/>
        <v/>
      </c>
      <c r="V2369" s="3" t="str">
        <f t="shared" si="583"/>
        <v/>
      </c>
      <c r="W2369" s="3">
        <f t="shared" si="584"/>
        <v>-2.6127625918093139E-4</v>
      </c>
      <c r="X2369" s="3" t="str">
        <f t="shared" si="585"/>
        <v/>
      </c>
      <c r="Y2369" s="3" t="str">
        <f t="shared" si="586"/>
        <v/>
      </c>
      <c r="Z2369" s="3" t="str">
        <f t="shared" si="587"/>
        <v/>
      </c>
      <c r="AA2369" s="3">
        <f t="shared" si="588"/>
        <v>1.7131151657823421E-2</v>
      </c>
      <c r="AB2369" s="3" t="str">
        <f t="shared" si="589"/>
        <v/>
      </c>
      <c r="AC2369" s="3" t="str">
        <f t="shared" si="590"/>
        <v/>
      </c>
      <c r="AD2369" s="3" t="str">
        <f t="shared" si="591"/>
        <v/>
      </c>
      <c r="AE2369" s="3">
        <f t="shared" si="592"/>
        <v>-1.42761204192976E-3</v>
      </c>
      <c r="AF2369" s="3" t="str">
        <f t="shared" si="593"/>
        <v/>
      </c>
      <c r="AG2369" s="3" t="str">
        <f t="shared" si="594"/>
        <v/>
      </c>
      <c r="AH2369" s="3" t="str">
        <f t="shared" si="595"/>
        <v/>
      </c>
    </row>
    <row r="2370" spans="1:34">
      <c r="A2370" s="16">
        <v>41789</v>
      </c>
      <c r="B2370">
        <v>192.19000244140619</v>
      </c>
      <c r="C2370">
        <v>192.80000305175781</v>
      </c>
      <c r="D2370">
        <v>192.0299987792969</v>
      </c>
      <c r="E2370">
        <v>192.67999267578119</v>
      </c>
      <c r="F2370">
        <v>160.015869140625</v>
      </c>
      <c r="G2370">
        <v>76316000</v>
      </c>
      <c r="H2370">
        <v>11.39999961853027</v>
      </c>
      <c r="I2370">
        <v>2014</v>
      </c>
      <c r="J2370">
        <v>157.14036254882811</v>
      </c>
      <c r="K2370" s="3">
        <v>1.6114723998101881E-3</v>
      </c>
      <c r="L2370" s="3">
        <v>1.6298297137292691E-2</v>
      </c>
      <c r="M2370" s="3">
        <v>2.817480148161167E-2</v>
      </c>
      <c r="N2370" s="3">
        <v>2.3097847560879181E-2</v>
      </c>
      <c r="O2370" s="3">
        <v>-1.7674083615977221E-3</v>
      </c>
      <c r="P2370" s="3">
        <v>0</v>
      </c>
      <c r="Q2370" s="3">
        <v>-3.6285629558604482E-3</v>
      </c>
      <c r="R2370" s="3">
        <v>-1.231884087326651E-2</v>
      </c>
      <c r="S2370" s="3">
        <f t="shared" si="580"/>
        <v>1.6114723998101881E-3</v>
      </c>
      <c r="T2370" s="3" t="str">
        <f t="shared" si="581"/>
        <v/>
      </c>
      <c r="U2370" s="3" t="str">
        <f t="shared" si="582"/>
        <v/>
      </c>
      <c r="V2370" s="3" t="str">
        <f t="shared" si="583"/>
        <v/>
      </c>
      <c r="W2370" s="3">
        <f t="shared" si="584"/>
        <v>-1.7674083615977221E-3</v>
      </c>
      <c r="X2370" s="3" t="str">
        <f t="shared" si="585"/>
        <v/>
      </c>
      <c r="Y2370" s="3" t="str">
        <f t="shared" si="586"/>
        <v/>
      </c>
      <c r="Z2370" s="3" t="str">
        <f t="shared" si="587"/>
        <v/>
      </c>
      <c r="AA2370" s="3">
        <f t="shared" si="588"/>
        <v>1.6298297137292691E-2</v>
      </c>
      <c r="AB2370" s="3" t="str">
        <f t="shared" si="589"/>
        <v/>
      </c>
      <c r="AC2370" s="3" t="str">
        <f t="shared" si="590"/>
        <v/>
      </c>
      <c r="AD2370" s="3" t="str">
        <f t="shared" si="591"/>
        <v/>
      </c>
      <c r="AE2370" s="3">
        <f t="shared" si="592"/>
        <v>0</v>
      </c>
      <c r="AF2370" s="3" t="str">
        <f t="shared" si="593"/>
        <v/>
      </c>
      <c r="AG2370" s="3" t="str">
        <f t="shared" si="594"/>
        <v/>
      </c>
      <c r="AH2370" s="3" t="str">
        <f t="shared" si="595"/>
        <v/>
      </c>
    </row>
    <row r="2371" spans="1:34">
      <c r="A2371" s="16">
        <v>41792</v>
      </c>
      <c r="B2371">
        <v>192.94999694824219</v>
      </c>
      <c r="C2371">
        <v>192.99000549316409</v>
      </c>
      <c r="D2371">
        <v>191.9700012207031</v>
      </c>
      <c r="E2371">
        <v>192.8999938964844</v>
      </c>
      <c r="F2371">
        <v>160.19856262207031</v>
      </c>
      <c r="G2371">
        <v>64656000</v>
      </c>
      <c r="H2371">
        <v>11.579999923706049</v>
      </c>
      <c r="I2371">
        <v>2014</v>
      </c>
      <c r="J2371">
        <v>157.34133682250979</v>
      </c>
      <c r="K2371" s="3">
        <v>1.1417210207118611E-3</v>
      </c>
      <c r="L2371" s="3">
        <v>1.3396251038128691E-2</v>
      </c>
      <c r="M2371" s="3">
        <v>2.579110927945294E-2</v>
      </c>
      <c r="N2371" s="3">
        <v>2.573638893904184E-2</v>
      </c>
      <c r="O2371" s="3">
        <v>-3.68482189156405E-3</v>
      </c>
      <c r="P2371" s="3">
        <v>3.1520400603521899E-3</v>
      </c>
      <c r="Q2371" s="3">
        <v>-5.2113571477546694E-3</v>
      </c>
      <c r="R2371" s="3">
        <v>-1.0900792717064119E-2</v>
      </c>
      <c r="S2371" s="3">
        <f t="shared" si="580"/>
        <v>1.1417210207118611E-3</v>
      </c>
      <c r="T2371" s="3" t="str">
        <f t="shared" si="581"/>
        <v/>
      </c>
      <c r="U2371" s="3" t="str">
        <f t="shared" si="582"/>
        <v/>
      </c>
      <c r="V2371" s="3" t="str">
        <f t="shared" si="583"/>
        <v/>
      </c>
      <c r="W2371" s="3">
        <f t="shared" si="584"/>
        <v>-3.68482189156405E-3</v>
      </c>
      <c r="X2371" s="3" t="str">
        <f t="shared" si="585"/>
        <v/>
      </c>
      <c r="Y2371" s="3" t="str">
        <f t="shared" si="586"/>
        <v/>
      </c>
      <c r="Z2371" s="3" t="str">
        <f t="shared" si="587"/>
        <v/>
      </c>
      <c r="AA2371" s="3">
        <f t="shared" si="588"/>
        <v>1.3396251038128691E-2</v>
      </c>
      <c r="AB2371" s="3" t="str">
        <f t="shared" si="589"/>
        <v/>
      </c>
      <c r="AC2371" s="3" t="str">
        <f t="shared" si="590"/>
        <v/>
      </c>
      <c r="AD2371" s="3" t="str">
        <f t="shared" si="591"/>
        <v/>
      </c>
      <c r="AE2371" s="3">
        <f t="shared" si="592"/>
        <v>3.1520400603521899E-3</v>
      </c>
      <c r="AF2371" s="3" t="str">
        <f t="shared" si="593"/>
        <v/>
      </c>
      <c r="AG2371" s="3" t="str">
        <f t="shared" si="594"/>
        <v/>
      </c>
      <c r="AH2371" s="3" t="str">
        <f t="shared" si="595"/>
        <v/>
      </c>
    </row>
    <row r="2372" spans="1:34">
      <c r="A2372" s="16">
        <v>41793</v>
      </c>
      <c r="B2372">
        <v>192.42999267578119</v>
      </c>
      <c r="C2372">
        <v>192.8999938964844</v>
      </c>
      <c r="D2372">
        <v>192.25</v>
      </c>
      <c r="E2372">
        <v>192.80000305175781</v>
      </c>
      <c r="F2372">
        <v>160.11553955078119</v>
      </c>
      <c r="G2372">
        <v>65047000</v>
      </c>
      <c r="H2372">
        <v>11.86999988555908</v>
      </c>
      <c r="I2372">
        <v>2014</v>
      </c>
      <c r="J2372">
        <v>157.52321014404299</v>
      </c>
      <c r="K2372" s="3">
        <v>-5.1825103752600743E-4</v>
      </c>
      <c r="L2372" s="3">
        <v>6.6835417293245047E-3</v>
      </c>
      <c r="M2372" s="3">
        <v>2.1511019421724061E-2</v>
      </c>
      <c r="N2372" s="3">
        <v>2.3245853927865271E-2</v>
      </c>
      <c r="O2372" s="3">
        <v>-3.3695900313671649E-3</v>
      </c>
      <c r="P2372" s="3">
        <v>-2.4018729302698332E-3</v>
      </c>
      <c r="Q2372" s="3">
        <v>-8.8481409364259411E-3</v>
      </c>
      <c r="R2372" s="3">
        <v>-1.2790593809201001E-2</v>
      </c>
      <c r="S2372" s="3">
        <f t="shared" ref="S2372:S2435" si="596">IF(H2371&lt;=$AN$25,K2372, "")</f>
        <v>-5.1825103752600743E-4</v>
      </c>
      <c r="T2372" s="3" t="str">
        <f t="shared" ref="T2372:T2435" si="597">IF(AND(H2371&gt;$AN$25, H2371&lt;=$AN$26),K2372, "")</f>
        <v/>
      </c>
      <c r="U2372" s="3" t="str">
        <f t="shared" ref="U2372:U2435" si="598">IF(AND(H2371&gt;$AN$26, H2371&lt;=$AN$27),K2372, "")</f>
        <v/>
      </c>
      <c r="V2372" s="3" t="str">
        <f t="shared" ref="V2372:V2435" si="599">IF(H2371&gt;$AN$27,K2372, "")</f>
        <v/>
      </c>
      <c r="W2372" s="3">
        <f t="shared" ref="W2372:W2435" si="600">IF(H2371&lt;=$AN$25,O2372, "")</f>
        <v>-3.3695900313671649E-3</v>
      </c>
      <c r="X2372" s="3" t="str">
        <f t="shared" ref="X2372:X2435" si="601">IF(AND(H2371&gt;$AN$25, H2371&lt;=$AN$26),O2372, "")</f>
        <v/>
      </c>
      <c r="Y2372" s="3" t="str">
        <f t="shared" ref="Y2372:Y2435" si="602">IF(AND(H2371&gt;$AN$26, H2371&lt;=$AN$27),O2372, "")</f>
        <v/>
      </c>
      <c r="Z2372" s="3" t="str">
        <f t="shared" ref="Z2372:Z2435" si="603">IF(H2371&gt;$AN$27,O2372, "")</f>
        <v/>
      </c>
      <c r="AA2372" s="3">
        <f t="shared" si="588"/>
        <v>6.6835417293245047E-3</v>
      </c>
      <c r="AB2372" s="3" t="str">
        <f t="shared" si="589"/>
        <v/>
      </c>
      <c r="AC2372" s="3" t="str">
        <f t="shared" si="590"/>
        <v/>
      </c>
      <c r="AD2372" s="3" t="str">
        <f t="shared" si="591"/>
        <v/>
      </c>
      <c r="AE2372" s="3">
        <f t="shared" si="592"/>
        <v>-2.4018729302698332E-3</v>
      </c>
      <c r="AF2372" s="3" t="str">
        <f t="shared" si="593"/>
        <v/>
      </c>
      <c r="AG2372" s="3" t="str">
        <f t="shared" si="594"/>
        <v/>
      </c>
      <c r="AH2372" s="3" t="str">
        <f t="shared" si="595"/>
        <v/>
      </c>
    </row>
    <row r="2373" spans="1:34">
      <c r="A2373" s="16">
        <v>41794</v>
      </c>
      <c r="B2373">
        <v>192.4700012207031</v>
      </c>
      <c r="C2373">
        <v>193.30000305175781</v>
      </c>
      <c r="D2373">
        <v>192.27000427246091</v>
      </c>
      <c r="E2373">
        <v>193.19000244140619</v>
      </c>
      <c r="F2373">
        <v>160.43943786621091</v>
      </c>
      <c r="G2373">
        <v>55529000</v>
      </c>
      <c r="H2373">
        <v>12.079999923706049</v>
      </c>
      <c r="I2373">
        <v>2014</v>
      </c>
      <c r="J2373">
        <v>157.78937683105471</v>
      </c>
      <c r="K2373" s="3">
        <v>2.0229036877894568E-3</v>
      </c>
      <c r="L2373" s="3">
        <v>9.4577146205272467E-3</v>
      </c>
      <c r="M2373" s="3">
        <v>3.0071815132218131E-2</v>
      </c>
      <c r="N2373" s="3">
        <v>3.4318382157864542E-2</v>
      </c>
      <c r="O2373" s="3">
        <v>-2.7489562806417571E-3</v>
      </c>
      <c r="P2373" s="3">
        <v>-2.6127625918093139E-4</v>
      </c>
      <c r="Q2373" s="3">
        <v>2.719245526725977E-3</v>
      </c>
      <c r="R2373" s="3">
        <v>-4.1225199565976256E-3</v>
      </c>
      <c r="S2373" s="3">
        <f t="shared" si="596"/>
        <v>2.0229036877894568E-3</v>
      </c>
      <c r="T2373" s="3" t="str">
        <f t="shared" si="597"/>
        <v/>
      </c>
      <c r="U2373" s="3" t="str">
        <f t="shared" si="598"/>
        <v/>
      </c>
      <c r="V2373" s="3" t="str">
        <f t="shared" si="599"/>
        <v/>
      </c>
      <c r="W2373" s="3">
        <f t="shared" si="600"/>
        <v>-2.7489562806417571E-3</v>
      </c>
      <c r="X2373" s="3" t="str">
        <f t="shared" si="601"/>
        <v/>
      </c>
      <c r="Y2373" s="3" t="str">
        <f t="shared" si="602"/>
        <v/>
      </c>
      <c r="Z2373" s="3" t="str">
        <f t="shared" si="603"/>
        <v/>
      </c>
      <c r="AA2373" s="3">
        <f t="shared" si="588"/>
        <v>9.4577146205272467E-3</v>
      </c>
      <c r="AB2373" s="3" t="str">
        <f t="shared" si="589"/>
        <v/>
      </c>
      <c r="AC2373" s="3" t="str">
        <f t="shared" si="590"/>
        <v/>
      </c>
      <c r="AD2373" s="3" t="str">
        <f t="shared" si="591"/>
        <v/>
      </c>
      <c r="AE2373" s="3">
        <f t="shared" si="592"/>
        <v>-2.6127625918093139E-4</v>
      </c>
      <c r="AF2373" s="3" t="str">
        <f t="shared" si="593"/>
        <v/>
      </c>
      <c r="AG2373" s="3" t="str">
        <f t="shared" si="594"/>
        <v/>
      </c>
      <c r="AH2373" s="3" t="str">
        <f t="shared" si="595"/>
        <v/>
      </c>
    </row>
    <row r="2374" spans="1:34">
      <c r="A2374" s="16">
        <v>41795</v>
      </c>
      <c r="B2374">
        <v>193.4100036621094</v>
      </c>
      <c r="C2374">
        <v>194.6499938964844</v>
      </c>
      <c r="D2374">
        <v>192.69999694824219</v>
      </c>
      <c r="E2374">
        <v>194.44999694824219</v>
      </c>
      <c r="F2374">
        <v>161.48588562011719</v>
      </c>
      <c r="G2374">
        <v>92103000</v>
      </c>
      <c r="H2374">
        <v>11.680000305175779</v>
      </c>
      <c r="I2374">
        <v>2014</v>
      </c>
      <c r="J2374">
        <v>158.06219100952151</v>
      </c>
      <c r="K2374" s="3">
        <v>6.5223848189923661E-3</v>
      </c>
      <c r="L2374" s="3">
        <v>1.081296834132961E-2</v>
      </c>
      <c r="M2374" s="3">
        <v>2.812935859967958E-2</v>
      </c>
      <c r="N2374" s="3">
        <v>3.4969541020556827E-2</v>
      </c>
      <c r="O2374" s="3">
        <v>-2.5363915677401039E-3</v>
      </c>
      <c r="P2374" s="3">
        <v>-2.0792946230554499E-3</v>
      </c>
      <c r="Q2374" s="3">
        <v>-1.42761204192976E-3</v>
      </c>
      <c r="R2374" s="3">
        <v>-7.4516133643208748E-3</v>
      </c>
      <c r="S2374" s="3">
        <f t="shared" si="596"/>
        <v>6.5223848189923661E-3</v>
      </c>
      <c r="T2374" s="3" t="str">
        <f t="shared" si="597"/>
        <v/>
      </c>
      <c r="U2374" s="3" t="str">
        <f t="shared" si="598"/>
        <v/>
      </c>
      <c r="V2374" s="3" t="str">
        <f t="shared" si="599"/>
        <v/>
      </c>
      <c r="W2374" s="3">
        <f t="shared" si="600"/>
        <v>-2.5363915677401039E-3</v>
      </c>
      <c r="X2374" s="3" t="str">
        <f t="shared" si="601"/>
        <v/>
      </c>
      <c r="Y2374" s="3" t="str">
        <f t="shared" si="602"/>
        <v/>
      </c>
      <c r="Z2374" s="3" t="str">
        <f t="shared" si="603"/>
        <v/>
      </c>
      <c r="AA2374" s="3">
        <f t="shared" si="588"/>
        <v>1.081296834132961E-2</v>
      </c>
      <c r="AB2374" s="3" t="str">
        <f t="shared" si="589"/>
        <v/>
      </c>
      <c r="AC2374" s="3" t="str">
        <f t="shared" si="590"/>
        <v/>
      </c>
      <c r="AD2374" s="3" t="str">
        <f t="shared" si="591"/>
        <v/>
      </c>
      <c r="AE2374" s="3">
        <f t="shared" si="592"/>
        <v>-2.0792946230554499E-3</v>
      </c>
      <c r="AF2374" s="3" t="str">
        <f t="shared" si="593"/>
        <v/>
      </c>
      <c r="AG2374" s="3" t="str">
        <f t="shared" si="594"/>
        <v/>
      </c>
      <c r="AH2374" s="3" t="str">
        <f t="shared" si="595"/>
        <v/>
      </c>
    </row>
    <row r="2375" spans="1:34">
      <c r="A2375" s="16">
        <v>41796</v>
      </c>
      <c r="B2375">
        <v>194.8699951171875</v>
      </c>
      <c r="C2375">
        <v>195.42999267578119</v>
      </c>
      <c r="D2375">
        <v>194.7799987792969</v>
      </c>
      <c r="E2375">
        <v>195.3800048828125</v>
      </c>
      <c r="F2375">
        <v>162.2582092285156</v>
      </c>
      <c r="G2375">
        <v>78696000</v>
      </c>
      <c r="H2375">
        <v>10.72999954223633</v>
      </c>
      <c r="I2375">
        <v>2014</v>
      </c>
      <c r="J2375">
        <v>158.38192672729491</v>
      </c>
      <c r="K2375" s="3">
        <v>4.7826075042574079E-3</v>
      </c>
      <c r="L2375" s="3">
        <v>1.401323568676816E-2</v>
      </c>
      <c r="M2375" s="3">
        <v>3.0539924703138821E-2</v>
      </c>
      <c r="N2375" s="3">
        <v>4.1027659239113889E-2</v>
      </c>
      <c r="O2375" s="3">
        <v>1.697103811950873E-3</v>
      </c>
      <c r="P2375" s="3">
        <v>-3.68482189156405E-3</v>
      </c>
      <c r="Q2375" s="3">
        <v>0</v>
      </c>
      <c r="R2375" s="3">
        <v>-6.3938458816715782E-3</v>
      </c>
      <c r="S2375" s="3">
        <f t="shared" si="596"/>
        <v>4.7826075042574079E-3</v>
      </c>
      <c r="T2375" s="3" t="str">
        <f t="shared" si="597"/>
        <v/>
      </c>
      <c r="U2375" s="3" t="str">
        <f t="shared" si="598"/>
        <v/>
      </c>
      <c r="V2375" s="3" t="str">
        <f t="shared" si="599"/>
        <v/>
      </c>
      <c r="W2375" s="3">
        <f t="shared" si="600"/>
        <v>1.697103811950873E-3</v>
      </c>
      <c r="X2375" s="3" t="str">
        <f t="shared" si="601"/>
        <v/>
      </c>
      <c r="Y2375" s="3" t="str">
        <f t="shared" si="602"/>
        <v/>
      </c>
      <c r="Z2375" s="3" t="str">
        <f t="shared" si="603"/>
        <v/>
      </c>
      <c r="AA2375" s="3">
        <f t="shared" si="588"/>
        <v>1.401323568676816E-2</v>
      </c>
      <c r="AB2375" s="3" t="str">
        <f t="shared" si="589"/>
        <v/>
      </c>
      <c r="AC2375" s="3" t="str">
        <f t="shared" si="590"/>
        <v/>
      </c>
      <c r="AD2375" s="3" t="str">
        <f t="shared" si="591"/>
        <v/>
      </c>
      <c r="AE2375" s="3">
        <f t="shared" si="592"/>
        <v>-3.68482189156405E-3</v>
      </c>
      <c r="AF2375" s="3" t="str">
        <f t="shared" si="593"/>
        <v/>
      </c>
      <c r="AG2375" s="3" t="str">
        <f t="shared" si="594"/>
        <v/>
      </c>
      <c r="AH2375" s="3" t="str">
        <f t="shared" si="595"/>
        <v/>
      </c>
    </row>
    <row r="2376" spans="1:34">
      <c r="A2376" s="16">
        <v>41799</v>
      </c>
      <c r="B2376">
        <v>195.3500061035156</v>
      </c>
      <c r="C2376">
        <v>196.05000305175781</v>
      </c>
      <c r="D2376">
        <v>195.16999816894531</v>
      </c>
      <c r="E2376">
        <v>195.58000183105469</v>
      </c>
      <c r="F2376">
        <v>162.42424011230469</v>
      </c>
      <c r="G2376">
        <v>65119000</v>
      </c>
      <c r="H2376">
        <v>11.14999961853027</v>
      </c>
      <c r="I2376">
        <v>2014</v>
      </c>
      <c r="J2376">
        <v>158.69833602905271</v>
      </c>
      <c r="K2376" s="3">
        <v>1.0232510550836069E-3</v>
      </c>
      <c r="L2376" s="3">
        <v>1.3893242572251109E-2</v>
      </c>
      <c r="M2376" s="3">
        <v>2.7475610975611131E-2</v>
      </c>
      <c r="N2376" s="3">
        <v>4.0540333146593437E-2</v>
      </c>
      <c r="O2376" s="3">
        <v>-1.074862875518612E-3</v>
      </c>
      <c r="P2376" s="3">
        <v>-3.3695900313671649E-3</v>
      </c>
      <c r="Q2376" s="3">
        <v>3.1520400603521899E-3</v>
      </c>
      <c r="R2376" s="3">
        <v>-7.8740739171240248E-3</v>
      </c>
      <c r="S2376" s="3">
        <f t="shared" si="596"/>
        <v>1.0232510550836069E-3</v>
      </c>
      <c r="T2376" s="3" t="str">
        <f t="shared" si="597"/>
        <v/>
      </c>
      <c r="U2376" s="3" t="str">
        <f t="shared" si="598"/>
        <v/>
      </c>
      <c r="V2376" s="3" t="str">
        <f t="shared" si="599"/>
        <v/>
      </c>
      <c r="W2376" s="3">
        <f t="shared" si="600"/>
        <v>-1.074862875518612E-3</v>
      </c>
      <c r="X2376" s="3" t="str">
        <f t="shared" si="601"/>
        <v/>
      </c>
      <c r="Y2376" s="3" t="str">
        <f t="shared" si="602"/>
        <v/>
      </c>
      <c r="Z2376" s="3" t="str">
        <f t="shared" si="603"/>
        <v/>
      </c>
      <c r="AA2376" s="3">
        <f t="shared" ref="AA2376:AA2439" si="604">IF(H2371&lt;=$AN$25,L2376, "")</f>
        <v>1.3893242572251109E-2</v>
      </c>
      <c r="AB2376" s="3" t="str">
        <f t="shared" ref="AB2376:AB2439" si="605">IF(AND(H2371&gt;$AN$25, H2371&lt;=$AN$26),L2376, "")</f>
        <v/>
      </c>
      <c r="AC2376" s="3" t="str">
        <f t="shared" ref="AC2376:AC2439" si="606">IF(AND(H2371&gt;$AN$26, H2371&lt;=$AN$27),L2376, "")</f>
        <v/>
      </c>
      <c r="AD2376" s="3" t="str">
        <f t="shared" ref="AD2376:AD2439" si="607">IF(H2371&gt;$AN$27,L2376, "")</f>
        <v/>
      </c>
      <c r="AE2376" s="3">
        <f t="shared" ref="AE2376:AE2439" si="608">IF(H2371&lt;=$AN$25,P2376, "")</f>
        <v>-3.3695900313671649E-3</v>
      </c>
      <c r="AF2376" s="3" t="str">
        <f t="shared" ref="AF2376:AF2439" si="609">IF(AND(H2371&gt;$AN$25, H2371&lt;=$AN$26),P2376, "")</f>
        <v/>
      </c>
      <c r="AG2376" s="3" t="str">
        <f t="shared" ref="AG2376:AG2439" si="610">IF(AND(H2371&gt;$AN$26, H2371&lt;=$AN$27),P2376, "")</f>
        <v/>
      </c>
      <c r="AH2376" s="3" t="str">
        <f t="shared" ref="AH2376:AH2439" si="611">IF(H2371&gt;$AN$27,P2376, "")</f>
        <v/>
      </c>
    </row>
    <row r="2377" spans="1:34">
      <c r="A2377" s="16">
        <v>41800</v>
      </c>
      <c r="B2377">
        <v>195.3399963378906</v>
      </c>
      <c r="C2377">
        <v>195.63999938964841</v>
      </c>
      <c r="D2377">
        <v>194.91999816894531</v>
      </c>
      <c r="E2377">
        <v>195.6000061035156</v>
      </c>
      <c r="F2377">
        <v>162.4408874511719</v>
      </c>
      <c r="G2377">
        <v>57129000</v>
      </c>
      <c r="H2377">
        <v>10.989999771118161</v>
      </c>
      <c r="I2377">
        <v>2014</v>
      </c>
      <c r="J2377">
        <v>158.9395896911621</v>
      </c>
      <c r="K2377" s="3">
        <v>1.02492945976973E-4</v>
      </c>
      <c r="L2377" s="3">
        <v>1.4522937042304561E-2</v>
      </c>
      <c r="M2377" s="3">
        <v>2.1303543427383831E-2</v>
      </c>
      <c r="N2377" s="3">
        <v>3.0612875150902719E-2</v>
      </c>
      <c r="O2377" s="3">
        <v>-3.3745968704893552E-3</v>
      </c>
      <c r="P2377" s="3">
        <v>-2.7489562806417571E-3</v>
      </c>
      <c r="Q2377" s="3">
        <v>-2.4018729302698332E-3</v>
      </c>
      <c r="R2377" s="3">
        <v>-1.744031653767697E-2</v>
      </c>
      <c r="S2377" s="3">
        <f t="shared" si="596"/>
        <v>1.02492945976973E-4</v>
      </c>
      <c r="T2377" s="3" t="str">
        <f t="shared" si="597"/>
        <v/>
      </c>
      <c r="U2377" s="3" t="str">
        <f t="shared" si="598"/>
        <v/>
      </c>
      <c r="V2377" s="3" t="str">
        <f t="shared" si="599"/>
        <v/>
      </c>
      <c r="W2377" s="3">
        <f t="shared" si="600"/>
        <v>-3.3745968704893552E-3</v>
      </c>
      <c r="X2377" s="3" t="str">
        <f t="shared" si="601"/>
        <v/>
      </c>
      <c r="Y2377" s="3" t="str">
        <f t="shared" si="602"/>
        <v/>
      </c>
      <c r="Z2377" s="3" t="str">
        <f t="shared" si="603"/>
        <v/>
      </c>
      <c r="AA2377" s="3">
        <f t="shared" si="604"/>
        <v>1.4522937042304561E-2</v>
      </c>
      <c r="AB2377" s="3" t="str">
        <f t="shared" si="605"/>
        <v/>
      </c>
      <c r="AC2377" s="3" t="str">
        <f t="shared" si="606"/>
        <v/>
      </c>
      <c r="AD2377" s="3" t="str">
        <f t="shared" si="607"/>
        <v/>
      </c>
      <c r="AE2377" s="3">
        <f t="shared" si="608"/>
        <v>-2.7489562806417571E-3</v>
      </c>
      <c r="AF2377" s="3" t="str">
        <f t="shared" si="609"/>
        <v/>
      </c>
      <c r="AG2377" s="3" t="str">
        <f t="shared" si="610"/>
        <v/>
      </c>
      <c r="AH2377" s="3" t="str">
        <f t="shared" si="611"/>
        <v/>
      </c>
    </row>
    <row r="2378" spans="1:34">
      <c r="A2378" s="16">
        <v>41801</v>
      </c>
      <c r="B2378">
        <v>194.8999938964844</v>
      </c>
      <c r="C2378">
        <v>195.1199951171875</v>
      </c>
      <c r="D2378">
        <v>194.47999572753909</v>
      </c>
      <c r="E2378">
        <v>194.91999816894531</v>
      </c>
      <c r="F2378">
        <v>161.8761291503906</v>
      </c>
      <c r="G2378">
        <v>68772000</v>
      </c>
      <c r="H2378">
        <v>11.60000038146973</v>
      </c>
      <c r="I2378">
        <v>2014</v>
      </c>
      <c r="J2378">
        <v>159.14554672241209</v>
      </c>
      <c r="K2378" s="3">
        <v>-3.4767004147955301E-3</v>
      </c>
      <c r="L2378" s="3">
        <v>8.9547264892422263E-3</v>
      </c>
      <c r="M2378" s="3">
        <v>1.8497132357409681E-2</v>
      </c>
      <c r="N2378" s="3">
        <v>2.6110669730089461E-2</v>
      </c>
      <c r="O2378" s="3">
        <v>-5.7260242383828652E-3</v>
      </c>
      <c r="P2378" s="3">
        <v>-2.5363915677401039E-3</v>
      </c>
      <c r="Q2378" s="3">
        <v>-2.6127625918093139E-4</v>
      </c>
      <c r="R2378" s="3">
        <v>-1.831970342878542E-2</v>
      </c>
      <c r="S2378" s="3">
        <f t="shared" si="596"/>
        <v>-3.4767004147955301E-3</v>
      </c>
      <c r="T2378" s="3" t="str">
        <f t="shared" si="597"/>
        <v/>
      </c>
      <c r="U2378" s="3" t="str">
        <f t="shared" si="598"/>
        <v/>
      </c>
      <c r="V2378" s="3" t="str">
        <f t="shared" si="599"/>
        <v/>
      </c>
      <c r="W2378" s="3">
        <f t="shared" si="600"/>
        <v>-5.7260242383828652E-3</v>
      </c>
      <c r="X2378" s="3" t="str">
        <f t="shared" si="601"/>
        <v/>
      </c>
      <c r="Y2378" s="3" t="str">
        <f t="shared" si="602"/>
        <v/>
      </c>
      <c r="Z2378" s="3" t="str">
        <f t="shared" si="603"/>
        <v/>
      </c>
      <c r="AA2378" s="3">
        <f t="shared" si="604"/>
        <v>8.9547264892422263E-3</v>
      </c>
      <c r="AB2378" s="3" t="str">
        <f t="shared" si="605"/>
        <v/>
      </c>
      <c r="AC2378" s="3" t="str">
        <f t="shared" si="606"/>
        <v/>
      </c>
      <c r="AD2378" s="3" t="str">
        <f t="shared" si="607"/>
        <v/>
      </c>
      <c r="AE2378" s="3">
        <f t="shared" si="608"/>
        <v>-2.5363915677401039E-3</v>
      </c>
      <c r="AF2378" s="3" t="str">
        <f t="shared" si="609"/>
        <v/>
      </c>
      <c r="AG2378" s="3" t="str">
        <f t="shared" si="610"/>
        <v/>
      </c>
      <c r="AH2378" s="3" t="str">
        <f t="shared" si="611"/>
        <v/>
      </c>
    </row>
    <row r="2379" spans="1:34">
      <c r="A2379" s="16">
        <v>41802</v>
      </c>
      <c r="B2379">
        <v>194.69000244140619</v>
      </c>
      <c r="C2379">
        <v>194.80000305175781</v>
      </c>
      <c r="D2379">
        <v>193.11000061035159</v>
      </c>
      <c r="E2379">
        <v>193.53999328613281</v>
      </c>
      <c r="F2379">
        <v>160.73005676269531</v>
      </c>
      <c r="G2379">
        <v>106350000</v>
      </c>
      <c r="H2379">
        <v>12.560000419616699</v>
      </c>
      <c r="I2379">
        <v>2014</v>
      </c>
      <c r="J2379">
        <v>159.3315704345703</v>
      </c>
      <c r="K2379" s="3">
        <v>-7.0799344765067884E-3</v>
      </c>
      <c r="L2379" s="3">
        <v>-4.6804638963922063E-3</v>
      </c>
      <c r="M2379" s="3">
        <v>6.0818947370029353E-3</v>
      </c>
      <c r="N2379" s="3">
        <v>2.3695841893607069E-2</v>
      </c>
      <c r="O2379" s="3">
        <v>-9.2858484280557985E-3</v>
      </c>
      <c r="P2379" s="3">
        <v>-6.8912129540804612E-3</v>
      </c>
      <c r="Q2379" s="3">
        <v>-2.0792946230554499E-3</v>
      </c>
      <c r="R2379" s="3">
        <v>-1.364647130208008E-2</v>
      </c>
      <c r="S2379" s="3">
        <f t="shared" si="596"/>
        <v>-7.0799344765067884E-3</v>
      </c>
      <c r="T2379" s="3" t="str">
        <f t="shared" si="597"/>
        <v/>
      </c>
      <c r="U2379" s="3" t="str">
        <f t="shared" si="598"/>
        <v/>
      </c>
      <c r="V2379" s="3" t="str">
        <f t="shared" si="599"/>
        <v/>
      </c>
      <c r="W2379" s="3">
        <f t="shared" si="600"/>
        <v>-9.2858484280557985E-3</v>
      </c>
      <c r="X2379" s="3" t="str">
        <f t="shared" si="601"/>
        <v/>
      </c>
      <c r="Y2379" s="3" t="str">
        <f t="shared" si="602"/>
        <v/>
      </c>
      <c r="Z2379" s="3" t="str">
        <f t="shared" si="603"/>
        <v/>
      </c>
      <c r="AA2379" s="3">
        <f t="shared" si="604"/>
        <v>-4.6804638963922063E-3</v>
      </c>
      <c r="AB2379" s="3" t="str">
        <f t="shared" si="605"/>
        <v/>
      </c>
      <c r="AC2379" s="3" t="str">
        <f t="shared" si="606"/>
        <v/>
      </c>
      <c r="AD2379" s="3" t="str">
        <f t="shared" si="607"/>
        <v/>
      </c>
      <c r="AE2379" s="3">
        <f t="shared" si="608"/>
        <v>-6.8912129540804612E-3</v>
      </c>
      <c r="AF2379" s="3" t="str">
        <f t="shared" si="609"/>
        <v/>
      </c>
      <c r="AG2379" s="3" t="str">
        <f t="shared" si="610"/>
        <v/>
      </c>
      <c r="AH2379" s="3" t="str">
        <f t="shared" si="611"/>
        <v/>
      </c>
    </row>
    <row r="2380" spans="1:34">
      <c r="A2380" s="16">
        <v>41803</v>
      </c>
      <c r="B2380">
        <v>193.91999816894531</v>
      </c>
      <c r="C2380">
        <v>194.32000732421881</v>
      </c>
      <c r="D2380">
        <v>193.30000305175781</v>
      </c>
      <c r="E2380">
        <v>194.1300048828125</v>
      </c>
      <c r="F2380">
        <v>161.2200622558594</v>
      </c>
      <c r="G2380">
        <v>82017000</v>
      </c>
      <c r="H2380">
        <v>12.180000305175779</v>
      </c>
      <c r="I2380">
        <v>2014</v>
      </c>
      <c r="J2380">
        <v>159.61102371215819</v>
      </c>
      <c r="K2380" s="3">
        <v>3.0486239041620511E-3</v>
      </c>
      <c r="L2380" s="3">
        <v>-6.3981167892355204E-3</v>
      </c>
      <c r="M2380" s="3">
        <v>7.5254605790135987E-3</v>
      </c>
      <c r="N2380" s="3">
        <v>3.5912290418496751E-2</v>
      </c>
      <c r="O2380" s="3">
        <v>-1.2400033207616849E-3</v>
      </c>
      <c r="P2380" s="3">
        <v>-1.1618406263335211E-2</v>
      </c>
      <c r="Q2380" s="3">
        <v>-3.68482189156405E-3</v>
      </c>
      <c r="R2380" s="3">
        <v>-3.6285629558604482E-3</v>
      </c>
      <c r="S2380" s="3">
        <f t="shared" si="596"/>
        <v>3.0486239041620511E-3</v>
      </c>
      <c r="T2380" s="3" t="str">
        <f t="shared" si="597"/>
        <v/>
      </c>
      <c r="U2380" s="3" t="str">
        <f t="shared" si="598"/>
        <v/>
      </c>
      <c r="V2380" s="3" t="str">
        <f t="shared" si="599"/>
        <v/>
      </c>
      <c r="W2380" s="3">
        <f t="shared" si="600"/>
        <v>-1.2400033207616849E-3</v>
      </c>
      <c r="X2380" s="3" t="str">
        <f t="shared" si="601"/>
        <v/>
      </c>
      <c r="Y2380" s="3" t="str">
        <f t="shared" si="602"/>
        <v/>
      </c>
      <c r="Z2380" s="3" t="str">
        <f t="shared" si="603"/>
        <v/>
      </c>
      <c r="AA2380" s="3">
        <f t="shared" si="604"/>
        <v>-6.3981167892355204E-3</v>
      </c>
      <c r="AB2380" s="3" t="str">
        <f t="shared" si="605"/>
        <v/>
      </c>
      <c r="AC2380" s="3" t="str">
        <f t="shared" si="606"/>
        <v/>
      </c>
      <c r="AD2380" s="3" t="str">
        <f t="shared" si="607"/>
        <v/>
      </c>
      <c r="AE2380" s="3">
        <f t="shared" si="608"/>
        <v>-1.1618406263335211E-2</v>
      </c>
      <c r="AF2380" s="3" t="str">
        <f t="shared" si="609"/>
        <v/>
      </c>
      <c r="AG2380" s="3" t="str">
        <f t="shared" si="610"/>
        <v/>
      </c>
      <c r="AH2380" s="3" t="str">
        <f t="shared" si="611"/>
        <v/>
      </c>
    </row>
    <row r="2381" spans="1:34">
      <c r="A2381" s="16">
        <v>41806</v>
      </c>
      <c r="B2381">
        <v>193.88999938964841</v>
      </c>
      <c r="C2381">
        <v>194.69999694824219</v>
      </c>
      <c r="D2381">
        <v>193.6600036621094</v>
      </c>
      <c r="E2381">
        <v>194.28999328613281</v>
      </c>
      <c r="F2381">
        <v>161.3529357910156</v>
      </c>
      <c r="G2381">
        <v>87424000</v>
      </c>
      <c r="H2381">
        <v>12.64999961853027</v>
      </c>
      <c r="I2381">
        <v>2014</v>
      </c>
      <c r="J2381">
        <v>159.8701332092285</v>
      </c>
      <c r="K2381" s="3">
        <v>8.2417494012232417E-4</v>
      </c>
      <c r="L2381" s="3">
        <v>-6.5957169973418486E-3</v>
      </c>
      <c r="M2381" s="3">
        <v>7.2058896787272619E-3</v>
      </c>
      <c r="N2381" s="3">
        <v>3.3182846846339757E-2</v>
      </c>
      <c r="O2381" s="3">
        <v>-2.4210642810565952E-3</v>
      </c>
      <c r="P2381" s="3">
        <v>-1.262910930350003E-2</v>
      </c>
      <c r="Q2381" s="3">
        <v>-3.3695900313671649E-3</v>
      </c>
      <c r="R2381" s="3">
        <v>-5.2113571477546694E-3</v>
      </c>
      <c r="S2381" s="3">
        <f t="shared" si="596"/>
        <v>8.2417494012232417E-4</v>
      </c>
      <c r="T2381" s="3" t="str">
        <f t="shared" si="597"/>
        <v/>
      </c>
      <c r="U2381" s="3" t="str">
        <f t="shared" si="598"/>
        <v/>
      </c>
      <c r="V2381" s="3" t="str">
        <f t="shared" si="599"/>
        <v/>
      </c>
      <c r="W2381" s="3">
        <f t="shared" si="600"/>
        <v>-2.4210642810565952E-3</v>
      </c>
      <c r="X2381" s="3" t="str">
        <f t="shared" si="601"/>
        <v/>
      </c>
      <c r="Y2381" s="3" t="str">
        <f t="shared" si="602"/>
        <v/>
      </c>
      <c r="Z2381" s="3" t="str">
        <f t="shared" si="603"/>
        <v/>
      </c>
      <c r="AA2381" s="3">
        <f t="shared" si="604"/>
        <v>-6.5957169973418486E-3</v>
      </c>
      <c r="AB2381" s="3" t="str">
        <f t="shared" si="605"/>
        <v/>
      </c>
      <c r="AC2381" s="3" t="str">
        <f t="shared" si="606"/>
        <v/>
      </c>
      <c r="AD2381" s="3" t="str">
        <f t="shared" si="607"/>
        <v/>
      </c>
      <c r="AE2381" s="3">
        <f t="shared" si="608"/>
        <v>-1.262910930350003E-2</v>
      </c>
      <c r="AF2381" s="3" t="str">
        <f t="shared" si="609"/>
        <v/>
      </c>
      <c r="AG2381" s="3" t="str">
        <f t="shared" si="610"/>
        <v/>
      </c>
      <c r="AH2381" s="3" t="str">
        <f t="shared" si="611"/>
        <v/>
      </c>
    </row>
    <row r="2382" spans="1:34">
      <c r="A2382" s="16">
        <v>41807</v>
      </c>
      <c r="B2382">
        <v>194.02000427246091</v>
      </c>
      <c r="C2382">
        <v>194.9700012207031</v>
      </c>
      <c r="D2382">
        <v>193.80999755859381</v>
      </c>
      <c r="E2382">
        <v>194.83000183105469</v>
      </c>
      <c r="F2382">
        <v>161.80145263671881</v>
      </c>
      <c r="G2382">
        <v>84834000</v>
      </c>
      <c r="H2382">
        <v>12.060000419616699</v>
      </c>
      <c r="I2382">
        <v>2014</v>
      </c>
      <c r="J2382">
        <v>160.123014831543</v>
      </c>
      <c r="K2382" s="3">
        <v>2.779725348685647E-3</v>
      </c>
      <c r="L2382" s="3">
        <v>-3.9364154215504321E-3</v>
      </c>
      <c r="M2382" s="3">
        <v>1.052935330741467E-2</v>
      </c>
      <c r="N2382" s="3">
        <v>3.2266869852632718E-2</v>
      </c>
      <c r="O2382" s="3">
        <v>-2.4705118334744651E-3</v>
      </c>
      <c r="P2382" s="3">
        <v>-1.273008903612349E-2</v>
      </c>
      <c r="Q2382" s="3">
        <v>-2.7489562806417571E-3</v>
      </c>
      <c r="R2382" s="3">
        <v>-8.8481409364259411E-3</v>
      </c>
      <c r="S2382" s="3">
        <f t="shared" si="596"/>
        <v>2.779725348685647E-3</v>
      </c>
      <c r="T2382" s="3" t="str">
        <f t="shared" si="597"/>
        <v/>
      </c>
      <c r="U2382" s="3" t="str">
        <f t="shared" si="598"/>
        <v/>
      </c>
      <c r="V2382" s="3" t="str">
        <f t="shared" si="599"/>
        <v/>
      </c>
      <c r="W2382" s="3">
        <f t="shared" si="600"/>
        <v>-2.4705118334744651E-3</v>
      </c>
      <c r="X2382" s="3" t="str">
        <f t="shared" si="601"/>
        <v/>
      </c>
      <c r="Y2382" s="3" t="str">
        <f t="shared" si="602"/>
        <v/>
      </c>
      <c r="Z2382" s="3" t="str">
        <f t="shared" si="603"/>
        <v/>
      </c>
      <c r="AA2382" s="3">
        <f t="shared" si="604"/>
        <v>-3.9364154215504321E-3</v>
      </c>
      <c r="AB2382" s="3" t="str">
        <f t="shared" si="605"/>
        <v/>
      </c>
      <c r="AC2382" s="3" t="str">
        <f t="shared" si="606"/>
        <v/>
      </c>
      <c r="AD2382" s="3" t="str">
        <f t="shared" si="607"/>
        <v/>
      </c>
      <c r="AE2382" s="3">
        <f t="shared" si="608"/>
        <v>-1.273008903612349E-2</v>
      </c>
      <c r="AF2382" s="3" t="str">
        <f t="shared" si="609"/>
        <v/>
      </c>
      <c r="AG2382" s="3" t="str">
        <f t="shared" si="610"/>
        <v/>
      </c>
      <c r="AH2382" s="3" t="str">
        <f t="shared" si="611"/>
        <v/>
      </c>
    </row>
    <row r="2383" spans="1:34">
      <c r="A2383" s="16">
        <v>41808</v>
      </c>
      <c r="B2383">
        <v>194.83000183105469</v>
      </c>
      <c r="C2383">
        <v>196.3699951171875</v>
      </c>
      <c r="D2383">
        <v>194.3999938964844</v>
      </c>
      <c r="E2383">
        <v>196.25999450683591</v>
      </c>
      <c r="F2383">
        <v>162.98896789550781</v>
      </c>
      <c r="G2383">
        <v>105267000</v>
      </c>
      <c r="H2383">
        <v>10.60999965667725</v>
      </c>
      <c r="I2383">
        <v>2014</v>
      </c>
      <c r="J2383">
        <v>160.48468399047849</v>
      </c>
      <c r="K2383" s="3">
        <v>7.3393362014821939E-3</v>
      </c>
      <c r="L2383" s="3">
        <v>6.8746315528913637E-3</v>
      </c>
      <c r="M2383" s="3">
        <v>1.589091848740409E-2</v>
      </c>
      <c r="N2383" s="3">
        <v>4.644060238265646E-2</v>
      </c>
      <c r="O2383" s="3">
        <v>-2.2070930068727179E-3</v>
      </c>
      <c r="P2383" s="3">
        <v>-9.2858484280557985E-3</v>
      </c>
      <c r="Q2383" s="3">
        <v>-2.5363915677401039E-3</v>
      </c>
      <c r="R2383" s="3">
        <v>2.719245526725977E-3</v>
      </c>
      <c r="S2383" s="3">
        <f t="shared" si="596"/>
        <v>7.3393362014821939E-3</v>
      </c>
      <c r="T2383" s="3" t="str">
        <f t="shared" si="597"/>
        <v/>
      </c>
      <c r="U2383" s="3" t="str">
        <f t="shared" si="598"/>
        <v/>
      </c>
      <c r="V2383" s="3" t="str">
        <f t="shared" si="599"/>
        <v/>
      </c>
      <c r="W2383" s="3">
        <f t="shared" si="600"/>
        <v>-2.2070930068727179E-3</v>
      </c>
      <c r="X2383" s="3" t="str">
        <f t="shared" si="601"/>
        <v/>
      </c>
      <c r="Y2383" s="3" t="str">
        <f t="shared" si="602"/>
        <v/>
      </c>
      <c r="Z2383" s="3" t="str">
        <f t="shared" si="603"/>
        <v/>
      </c>
      <c r="AA2383" s="3">
        <f t="shared" si="604"/>
        <v>6.8746315528913637E-3</v>
      </c>
      <c r="AB2383" s="3" t="str">
        <f t="shared" si="605"/>
        <v/>
      </c>
      <c r="AC2383" s="3" t="str">
        <f t="shared" si="606"/>
        <v/>
      </c>
      <c r="AD2383" s="3" t="str">
        <f t="shared" si="607"/>
        <v/>
      </c>
      <c r="AE2383" s="3">
        <f t="shared" si="608"/>
        <v>-9.2858484280557985E-3</v>
      </c>
      <c r="AF2383" s="3" t="str">
        <f t="shared" si="609"/>
        <v/>
      </c>
      <c r="AG2383" s="3" t="str">
        <f t="shared" si="610"/>
        <v/>
      </c>
      <c r="AH2383" s="3" t="str">
        <f t="shared" si="611"/>
        <v/>
      </c>
    </row>
    <row r="2384" spans="1:34">
      <c r="A2384" s="16">
        <v>41809</v>
      </c>
      <c r="B2384">
        <v>196.42999267578119</v>
      </c>
      <c r="C2384">
        <v>196.6000061035156</v>
      </c>
      <c r="D2384">
        <v>195.80000305175781</v>
      </c>
      <c r="E2384">
        <v>196.47999572753909</v>
      </c>
      <c r="F2384">
        <v>163.17167663574219</v>
      </c>
      <c r="G2384">
        <v>85929000</v>
      </c>
      <c r="H2384">
        <v>10.61999988555908</v>
      </c>
      <c r="I2384">
        <v>2014</v>
      </c>
      <c r="J2384">
        <v>160.78988418579101</v>
      </c>
      <c r="K2384" s="3">
        <v>1.1209883870884061E-3</v>
      </c>
      <c r="L2384" s="3">
        <v>1.5190810743330511E-2</v>
      </c>
      <c r="M2384" s="3">
        <v>1.04392468056973E-2</v>
      </c>
      <c r="N2384" s="3">
        <v>3.8862254722284773E-2</v>
      </c>
      <c r="O2384" s="3">
        <v>-2.3437861405937181E-3</v>
      </c>
      <c r="P2384" s="3">
        <v>-1.2400033207616849E-3</v>
      </c>
      <c r="Q2384" s="3">
        <v>-6.8912129540804612E-3</v>
      </c>
      <c r="R2384" s="3">
        <v>-1.42761204192976E-3</v>
      </c>
      <c r="S2384" s="3">
        <f t="shared" si="596"/>
        <v>1.1209883870884061E-3</v>
      </c>
      <c r="T2384" s="3" t="str">
        <f t="shared" si="597"/>
        <v/>
      </c>
      <c r="U2384" s="3" t="str">
        <f t="shared" si="598"/>
        <v/>
      </c>
      <c r="V2384" s="3" t="str">
        <f t="shared" si="599"/>
        <v/>
      </c>
      <c r="W2384" s="3">
        <f t="shared" si="600"/>
        <v>-2.3437861405937181E-3</v>
      </c>
      <c r="X2384" s="3" t="str">
        <f t="shared" si="601"/>
        <v/>
      </c>
      <c r="Y2384" s="3" t="str">
        <f t="shared" si="602"/>
        <v/>
      </c>
      <c r="Z2384" s="3" t="str">
        <f t="shared" si="603"/>
        <v/>
      </c>
      <c r="AA2384" s="3">
        <f t="shared" si="604"/>
        <v>1.5190810743330511E-2</v>
      </c>
      <c r="AB2384" s="3" t="str">
        <f t="shared" si="605"/>
        <v/>
      </c>
      <c r="AC2384" s="3" t="str">
        <f t="shared" si="606"/>
        <v/>
      </c>
      <c r="AD2384" s="3" t="str">
        <f t="shared" si="607"/>
        <v/>
      </c>
      <c r="AE2384" s="3">
        <f t="shared" si="608"/>
        <v>-1.2400033207616849E-3</v>
      </c>
      <c r="AF2384" s="3" t="str">
        <f t="shared" si="609"/>
        <v/>
      </c>
      <c r="AG2384" s="3" t="str">
        <f t="shared" si="610"/>
        <v/>
      </c>
      <c r="AH2384" s="3" t="str">
        <f t="shared" si="611"/>
        <v/>
      </c>
    </row>
    <row r="2385" spans="1:34">
      <c r="A2385" s="16">
        <v>41810</v>
      </c>
      <c r="B2385">
        <v>196.0299987792969</v>
      </c>
      <c r="C2385">
        <v>196.1000061035156</v>
      </c>
      <c r="D2385">
        <v>195.69999694824219</v>
      </c>
      <c r="E2385">
        <v>195.94000244140619</v>
      </c>
      <c r="F2385">
        <v>163.50297546386719</v>
      </c>
      <c r="G2385">
        <v>100587000</v>
      </c>
      <c r="H2385">
        <v>10.85000038146973</v>
      </c>
      <c r="I2385">
        <v>2014</v>
      </c>
      <c r="J2385">
        <v>161.09254760742189</v>
      </c>
      <c r="K2385" s="3">
        <v>2.030369699911772E-3</v>
      </c>
      <c r="L2385" s="3">
        <v>1.4160230284397061E-2</v>
      </c>
      <c r="M2385" s="3">
        <v>7.6715146880395046E-3</v>
      </c>
      <c r="N2385" s="3">
        <v>3.844572687211012E-2</v>
      </c>
      <c r="O2385" s="3">
        <v>-3.9698635803031568E-3</v>
      </c>
      <c r="P2385" s="3">
        <v>-2.4210642810565952E-3</v>
      </c>
      <c r="Q2385" s="3">
        <v>-1.1618406263335211E-2</v>
      </c>
      <c r="R2385" s="3">
        <v>0</v>
      </c>
      <c r="S2385" s="3">
        <f t="shared" si="596"/>
        <v>2.030369699911772E-3</v>
      </c>
      <c r="T2385" s="3" t="str">
        <f t="shared" si="597"/>
        <v/>
      </c>
      <c r="U2385" s="3" t="str">
        <f t="shared" si="598"/>
        <v/>
      </c>
      <c r="V2385" s="3" t="str">
        <f t="shared" si="599"/>
        <v/>
      </c>
      <c r="W2385" s="3">
        <f t="shared" si="600"/>
        <v>-3.9698635803031568E-3</v>
      </c>
      <c r="X2385" s="3" t="str">
        <f t="shared" si="601"/>
        <v/>
      </c>
      <c r="Y2385" s="3" t="str">
        <f t="shared" si="602"/>
        <v/>
      </c>
      <c r="Z2385" s="3" t="str">
        <f t="shared" si="603"/>
        <v/>
      </c>
      <c r="AA2385" s="3">
        <f t="shared" si="604"/>
        <v>1.4160230284397061E-2</v>
      </c>
      <c r="AB2385" s="3" t="str">
        <f t="shared" si="605"/>
        <v/>
      </c>
      <c r="AC2385" s="3" t="str">
        <f t="shared" si="606"/>
        <v/>
      </c>
      <c r="AD2385" s="3" t="str">
        <f t="shared" si="607"/>
        <v/>
      </c>
      <c r="AE2385" s="3">
        <f t="shared" si="608"/>
        <v>-2.4210642810565952E-3</v>
      </c>
      <c r="AF2385" s="3" t="str">
        <f t="shared" si="609"/>
        <v/>
      </c>
      <c r="AG2385" s="3" t="str">
        <f t="shared" si="610"/>
        <v/>
      </c>
      <c r="AH2385" s="3" t="str">
        <f t="shared" si="611"/>
        <v/>
      </c>
    </row>
    <row r="2386" spans="1:34">
      <c r="A2386" s="16">
        <v>41813</v>
      </c>
      <c r="B2386">
        <v>195.99000549316409</v>
      </c>
      <c r="C2386">
        <v>196.05000305175781</v>
      </c>
      <c r="D2386">
        <v>195.52000427246091</v>
      </c>
      <c r="E2386">
        <v>195.8800048828125</v>
      </c>
      <c r="F2386">
        <v>163.45292663574219</v>
      </c>
      <c r="G2386">
        <v>70611000</v>
      </c>
      <c r="H2386">
        <v>10.97999954223633</v>
      </c>
      <c r="I2386">
        <v>2014</v>
      </c>
      <c r="J2386">
        <v>161.36115036010739</v>
      </c>
      <c r="K2386" s="3">
        <v>-3.0610346987880449E-4</v>
      </c>
      <c r="L2386" s="3">
        <v>1.3014890831899439E-2</v>
      </c>
      <c r="M2386" s="3">
        <v>6.3333312978792744E-3</v>
      </c>
      <c r="N2386" s="3">
        <v>3.3982954420410438E-2</v>
      </c>
      <c r="O2386" s="3">
        <v>-2.14350394871976E-3</v>
      </c>
      <c r="P2386" s="3">
        <v>-2.4705118334744651E-3</v>
      </c>
      <c r="Q2386" s="3">
        <v>-1.262910930350003E-2</v>
      </c>
      <c r="R2386" s="3">
        <v>3.1520400603521899E-3</v>
      </c>
      <c r="S2386" s="3">
        <f t="shared" si="596"/>
        <v>-3.0610346987880449E-4</v>
      </c>
      <c r="T2386" s="3" t="str">
        <f t="shared" si="597"/>
        <v/>
      </c>
      <c r="U2386" s="3" t="str">
        <f t="shared" si="598"/>
        <v/>
      </c>
      <c r="V2386" s="3" t="str">
        <f t="shared" si="599"/>
        <v/>
      </c>
      <c r="W2386" s="3">
        <f t="shared" si="600"/>
        <v>-2.14350394871976E-3</v>
      </c>
      <c r="X2386" s="3" t="str">
        <f t="shared" si="601"/>
        <v/>
      </c>
      <c r="Y2386" s="3" t="str">
        <f t="shared" si="602"/>
        <v/>
      </c>
      <c r="Z2386" s="3" t="str">
        <f t="shared" si="603"/>
        <v/>
      </c>
      <c r="AA2386" s="3">
        <f t="shared" si="604"/>
        <v>1.3014890831899439E-2</v>
      </c>
      <c r="AB2386" s="3" t="str">
        <f t="shared" si="605"/>
        <v/>
      </c>
      <c r="AC2386" s="3" t="str">
        <f t="shared" si="606"/>
        <v/>
      </c>
      <c r="AD2386" s="3" t="str">
        <f t="shared" si="607"/>
        <v/>
      </c>
      <c r="AE2386" s="3">
        <f t="shared" si="608"/>
        <v>-2.4705118334744651E-3</v>
      </c>
      <c r="AF2386" s="3" t="str">
        <f t="shared" si="609"/>
        <v/>
      </c>
      <c r="AG2386" s="3" t="str">
        <f t="shared" si="610"/>
        <v/>
      </c>
      <c r="AH2386" s="3" t="str">
        <f t="shared" si="611"/>
        <v/>
      </c>
    </row>
    <row r="2387" spans="1:34">
      <c r="A2387" s="16">
        <v>41814</v>
      </c>
      <c r="B2387">
        <v>195.5299987792969</v>
      </c>
      <c r="C2387">
        <v>196.5</v>
      </c>
      <c r="D2387">
        <v>194.47999572753909</v>
      </c>
      <c r="E2387">
        <v>194.69999694824219</v>
      </c>
      <c r="F2387">
        <v>162.46827697753909</v>
      </c>
      <c r="G2387">
        <v>96237000</v>
      </c>
      <c r="H2387">
        <v>12.13000011444092</v>
      </c>
      <c r="I2387">
        <v>2014</v>
      </c>
      <c r="J2387">
        <v>161.53193893432621</v>
      </c>
      <c r="K2387" s="3">
        <v>-6.0240564575355648E-3</v>
      </c>
      <c r="L2387" s="3">
        <v>4.1212506436358884E-3</v>
      </c>
      <c r="M2387" s="3">
        <v>1.6861226749598221E-4</v>
      </c>
      <c r="N2387" s="3">
        <v>2.1475747733642692E-2</v>
      </c>
      <c r="O2387" s="3">
        <v>-7.1472795608260586E-3</v>
      </c>
      <c r="P2387" s="3">
        <v>-2.2070930068727179E-3</v>
      </c>
      <c r="Q2387" s="3">
        <v>-1.273008903612349E-2</v>
      </c>
      <c r="R2387" s="3">
        <v>-2.4018729302698332E-3</v>
      </c>
      <c r="S2387" s="3">
        <f t="shared" si="596"/>
        <v>-6.0240564575355648E-3</v>
      </c>
      <c r="T2387" s="3" t="str">
        <f t="shared" si="597"/>
        <v/>
      </c>
      <c r="U2387" s="3" t="str">
        <f t="shared" si="598"/>
        <v/>
      </c>
      <c r="V2387" s="3" t="str">
        <f t="shared" si="599"/>
        <v/>
      </c>
      <c r="W2387" s="3">
        <f t="shared" si="600"/>
        <v>-7.1472795608260586E-3</v>
      </c>
      <c r="X2387" s="3" t="str">
        <f t="shared" si="601"/>
        <v/>
      </c>
      <c r="Y2387" s="3" t="str">
        <f t="shared" si="602"/>
        <v/>
      </c>
      <c r="Z2387" s="3" t="str">
        <f t="shared" si="603"/>
        <v/>
      </c>
      <c r="AA2387" s="3">
        <f t="shared" si="604"/>
        <v>4.1212506436358884E-3</v>
      </c>
      <c r="AB2387" s="3" t="str">
        <f t="shared" si="605"/>
        <v/>
      </c>
      <c r="AC2387" s="3" t="str">
        <f t="shared" si="606"/>
        <v/>
      </c>
      <c r="AD2387" s="3" t="str">
        <f t="shared" si="607"/>
        <v/>
      </c>
      <c r="AE2387" s="3">
        <f t="shared" si="608"/>
        <v>-2.2070930068727179E-3</v>
      </c>
      <c r="AF2387" s="3" t="str">
        <f t="shared" si="609"/>
        <v/>
      </c>
      <c r="AG2387" s="3" t="str">
        <f t="shared" si="610"/>
        <v/>
      </c>
      <c r="AH2387" s="3" t="str">
        <f t="shared" si="611"/>
        <v/>
      </c>
    </row>
    <row r="2388" spans="1:34">
      <c r="A2388" s="16">
        <v>41815</v>
      </c>
      <c r="B2388">
        <v>194.28999328613281</v>
      </c>
      <c r="C2388">
        <v>195.7799987792969</v>
      </c>
      <c r="D2388">
        <v>194.25</v>
      </c>
      <c r="E2388">
        <v>195.58000183105469</v>
      </c>
      <c r="F2388">
        <v>163.2025451660156</v>
      </c>
      <c r="G2388">
        <v>82782000</v>
      </c>
      <c r="H2388">
        <v>11.590000152587891</v>
      </c>
      <c r="I2388">
        <v>2014</v>
      </c>
      <c r="J2388">
        <v>161.74525299072269</v>
      </c>
      <c r="K2388" s="3">
        <v>4.5194557493710708E-3</v>
      </c>
      <c r="L2388" s="3">
        <v>1.310378691671499E-3</v>
      </c>
      <c r="M2388" s="3">
        <v>8.1940186152629213E-3</v>
      </c>
      <c r="N2388" s="3">
        <v>2.68427168195382E-2</v>
      </c>
      <c r="O2388" s="3">
        <v>-2.3112324360323728E-3</v>
      </c>
      <c r="P2388" s="3">
        <v>-1.0241488653287001E-2</v>
      </c>
      <c r="Q2388" s="3">
        <v>-9.2858484280557985E-3</v>
      </c>
      <c r="R2388" s="3">
        <v>-2.6127625918093139E-4</v>
      </c>
      <c r="S2388" s="3">
        <f t="shared" si="596"/>
        <v>4.5194557493710708E-3</v>
      </c>
      <c r="T2388" s="3" t="str">
        <f t="shared" si="597"/>
        <v/>
      </c>
      <c r="U2388" s="3" t="str">
        <f t="shared" si="598"/>
        <v/>
      </c>
      <c r="V2388" s="3" t="str">
        <f t="shared" si="599"/>
        <v/>
      </c>
      <c r="W2388" s="3">
        <f t="shared" si="600"/>
        <v>-2.3112324360323728E-3</v>
      </c>
      <c r="X2388" s="3" t="str">
        <f t="shared" si="601"/>
        <v/>
      </c>
      <c r="Y2388" s="3" t="str">
        <f t="shared" si="602"/>
        <v/>
      </c>
      <c r="Z2388" s="3" t="str">
        <f t="shared" si="603"/>
        <v/>
      </c>
      <c r="AA2388" s="3">
        <f t="shared" si="604"/>
        <v>1.310378691671499E-3</v>
      </c>
      <c r="AB2388" s="3" t="str">
        <f t="shared" si="605"/>
        <v/>
      </c>
      <c r="AC2388" s="3" t="str">
        <f t="shared" si="606"/>
        <v/>
      </c>
      <c r="AD2388" s="3" t="str">
        <f t="shared" si="607"/>
        <v/>
      </c>
      <c r="AE2388" s="3">
        <f t="shared" si="608"/>
        <v>-1.0241488653287001E-2</v>
      </c>
      <c r="AF2388" s="3" t="str">
        <f t="shared" si="609"/>
        <v/>
      </c>
      <c r="AG2388" s="3" t="str">
        <f t="shared" si="610"/>
        <v/>
      </c>
      <c r="AH2388" s="3" t="str">
        <f t="shared" si="611"/>
        <v/>
      </c>
    </row>
    <row r="2389" spans="1:34">
      <c r="A2389" s="16">
        <v>41816</v>
      </c>
      <c r="B2389">
        <v>195.61000061035159</v>
      </c>
      <c r="C2389">
        <v>195.6300048828125</v>
      </c>
      <c r="D2389">
        <v>194.1300048828125</v>
      </c>
      <c r="E2389">
        <v>195.44000244140619</v>
      </c>
      <c r="F2389">
        <v>163.0857238769531</v>
      </c>
      <c r="G2389">
        <v>84312000</v>
      </c>
      <c r="H2389">
        <v>11.63000011444092</v>
      </c>
      <c r="I2389">
        <v>2014</v>
      </c>
      <c r="J2389">
        <v>161.9116180419922</v>
      </c>
      <c r="K2389" s="3">
        <v>-7.1580555893702158E-4</v>
      </c>
      <c r="L2389" s="3">
        <v>-5.2676273579599364E-4</v>
      </c>
      <c r="M2389" s="3">
        <v>1.465604605450843E-2</v>
      </c>
      <c r="N2389" s="3">
        <v>2.0827077320875631E-2</v>
      </c>
      <c r="O2389" s="3">
        <v>-7.413830323484305E-3</v>
      </c>
      <c r="P2389" s="3">
        <v>-1.1960458549608919E-2</v>
      </c>
      <c r="Q2389" s="3">
        <v>-1.2400033207616849E-3</v>
      </c>
      <c r="R2389" s="3">
        <v>-2.0792946230554499E-3</v>
      </c>
      <c r="S2389" s="3">
        <f t="shared" si="596"/>
        <v>-7.1580555893702158E-4</v>
      </c>
      <c r="T2389" s="3" t="str">
        <f t="shared" si="597"/>
        <v/>
      </c>
      <c r="U2389" s="3" t="str">
        <f t="shared" si="598"/>
        <v/>
      </c>
      <c r="V2389" s="3" t="str">
        <f t="shared" si="599"/>
        <v/>
      </c>
      <c r="W2389" s="3">
        <f t="shared" si="600"/>
        <v>-7.413830323484305E-3</v>
      </c>
      <c r="X2389" s="3" t="str">
        <f t="shared" si="601"/>
        <v/>
      </c>
      <c r="Y2389" s="3" t="str">
        <f t="shared" si="602"/>
        <v/>
      </c>
      <c r="Z2389" s="3" t="str">
        <f t="shared" si="603"/>
        <v/>
      </c>
      <c r="AA2389" s="3">
        <f t="shared" si="604"/>
        <v>-5.2676273579599364E-4</v>
      </c>
      <c r="AB2389" s="3" t="str">
        <f t="shared" si="605"/>
        <v/>
      </c>
      <c r="AC2389" s="3" t="str">
        <f t="shared" si="606"/>
        <v/>
      </c>
      <c r="AD2389" s="3" t="str">
        <f t="shared" si="607"/>
        <v/>
      </c>
      <c r="AE2389" s="3">
        <f t="shared" si="608"/>
        <v>-1.1960458549608919E-2</v>
      </c>
      <c r="AF2389" s="3" t="str">
        <f t="shared" si="609"/>
        <v/>
      </c>
      <c r="AG2389" s="3" t="str">
        <f t="shared" si="610"/>
        <v/>
      </c>
      <c r="AH2389" s="3" t="str">
        <f t="shared" si="611"/>
        <v/>
      </c>
    </row>
    <row r="2390" spans="1:34">
      <c r="A2390" s="16">
        <v>41817</v>
      </c>
      <c r="B2390">
        <v>194.97999572753909</v>
      </c>
      <c r="C2390">
        <v>195.8800048828125</v>
      </c>
      <c r="D2390">
        <v>194.88999938964841</v>
      </c>
      <c r="E2390">
        <v>195.82000732421881</v>
      </c>
      <c r="F2390">
        <v>163.4028015136719</v>
      </c>
      <c r="G2390">
        <v>71445100</v>
      </c>
      <c r="H2390">
        <v>11.260000228881839</v>
      </c>
      <c r="I2390">
        <v>2014</v>
      </c>
      <c r="J2390">
        <v>162.0809646606445</v>
      </c>
      <c r="K2390" s="3">
        <v>1.9442390736663651E-3</v>
      </c>
      <c r="L2390" s="3">
        <v>-6.1267356090077829E-4</v>
      </c>
      <c r="M2390" s="3">
        <v>1.3538881124784959E-2</v>
      </c>
      <c r="N2390" s="3">
        <v>2.1166228019987129E-2</v>
      </c>
      <c r="O2390" s="3">
        <v>-2.814178494101816E-3</v>
      </c>
      <c r="P2390" s="3">
        <v>-9.237509115245679E-3</v>
      </c>
      <c r="Q2390" s="3">
        <v>-2.4210642810565952E-3</v>
      </c>
      <c r="R2390" s="3">
        <v>-3.68482189156405E-3</v>
      </c>
      <c r="S2390" s="3">
        <f t="shared" si="596"/>
        <v>1.9442390736663651E-3</v>
      </c>
      <c r="T2390" s="3" t="str">
        <f t="shared" si="597"/>
        <v/>
      </c>
      <c r="U2390" s="3" t="str">
        <f t="shared" si="598"/>
        <v/>
      </c>
      <c r="V2390" s="3" t="str">
        <f t="shared" si="599"/>
        <v/>
      </c>
      <c r="W2390" s="3">
        <f t="shared" si="600"/>
        <v>-2.814178494101816E-3</v>
      </c>
      <c r="X2390" s="3" t="str">
        <f t="shared" si="601"/>
        <v/>
      </c>
      <c r="Y2390" s="3" t="str">
        <f t="shared" si="602"/>
        <v/>
      </c>
      <c r="Z2390" s="3" t="str">
        <f t="shared" si="603"/>
        <v/>
      </c>
      <c r="AA2390" s="3">
        <f t="shared" si="604"/>
        <v>-6.1267356090077829E-4</v>
      </c>
      <c r="AB2390" s="3" t="str">
        <f t="shared" si="605"/>
        <v/>
      </c>
      <c r="AC2390" s="3" t="str">
        <f t="shared" si="606"/>
        <v/>
      </c>
      <c r="AD2390" s="3" t="str">
        <f t="shared" si="607"/>
        <v/>
      </c>
      <c r="AE2390" s="3">
        <f t="shared" si="608"/>
        <v>-9.237509115245679E-3</v>
      </c>
      <c r="AF2390" s="3" t="str">
        <f t="shared" si="609"/>
        <v/>
      </c>
      <c r="AG2390" s="3" t="str">
        <f t="shared" si="610"/>
        <v/>
      </c>
      <c r="AH2390" s="3" t="str">
        <f t="shared" si="611"/>
        <v/>
      </c>
    </row>
    <row r="2391" spans="1:34">
      <c r="A2391" s="16">
        <v>41820</v>
      </c>
      <c r="B2391">
        <v>195.69999694824219</v>
      </c>
      <c r="C2391">
        <v>196.16999816894531</v>
      </c>
      <c r="D2391">
        <v>195.5299987792969</v>
      </c>
      <c r="E2391">
        <v>195.7200012207031</v>
      </c>
      <c r="F2391">
        <v>163.31935119628909</v>
      </c>
      <c r="G2391">
        <v>70201200</v>
      </c>
      <c r="H2391">
        <v>11.569999694824221</v>
      </c>
      <c r="I2391">
        <v>2014</v>
      </c>
      <c r="J2391">
        <v>162.23700408935551</v>
      </c>
      <c r="K2391" s="3">
        <v>-5.107031006187368E-4</v>
      </c>
      <c r="L2391" s="3">
        <v>-8.1721044830729284E-4</v>
      </c>
      <c r="M2391" s="3">
        <v>1.21870444788208E-2</v>
      </c>
      <c r="N2391" s="3">
        <v>1.948075265557225E-2</v>
      </c>
      <c r="O2391" s="3">
        <v>-1.4809954758182591E-3</v>
      </c>
      <c r="P2391" s="3">
        <v>-8.9340410270407622E-3</v>
      </c>
      <c r="Q2391" s="3">
        <v>-2.4705118334744651E-3</v>
      </c>
      <c r="R2391" s="3">
        <v>-3.3695900313671649E-3</v>
      </c>
      <c r="S2391" s="3">
        <f t="shared" si="596"/>
        <v>-5.107031006187368E-4</v>
      </c>
      <c r="T2391" s="3" t="str">
        <f t="shared" si="597"/>
        <v/>
      </c>
      <c r="U2391" s="3" t="str">
        <f t="shared" si="598"/>
        <v/>
      </c>
      <c r="V2391" s="3" t="str">
        <f t="shared" si="599"/>
        <v/>
      </c>
      <c r="W2391" s="3">
        <f t="shared" si="600"/>
        <v>-1.4809954758182591E-3</v>
      </c>
      <c r="X2391" s="3" t="str">
        <f t="shared" si="601"/>
        <v/>
      </c>
      <c r="Y2391" s="3" t="str">
        <f t="shared" si="602"/>
        <v/>
      </c>
      <c r="Z2391" s="3" t="str">
        <f t="shared" si="603"/>
        <v/>
      </c>
      <c r="AA2391" s="3">
        <f t="shared" si="604"/>
        <v>-8.1721044830729284E-4</v>
      </c>
      <c r="AB2391" s="3" t="str">
        <f t="shared" si="605"/>
        <v/>
      </c>
      <c r="AC2391" s="3" t="str">
        <f t="shared" si="606"/>
        <v/>
      </c>
      <c r="AD2391" s="3" t="str">
        <f t="shared" si="607"/>
        <v/>
      </c>
      <c r="AE2391" s="3">
        <f t="shared" si="608"/>
        <v>-8.9340410270407622E-3</v>
      </c>
      <c r="AF2391" s="3" t="str">
        <f t="shared" si="609"/>
        <v/>
      </c>
      <c r="AG2391" s="3" t="str">
        <f t="shared" si="610"/>
        <v/>
      </c>
      <c r="AH2391" s="3" t="str">
        <f t="shared" si="611"/>
        <v/>
      </c>
    </row>
    <row r="2392" spans="1:34">
      <c r="A2392" s="16">
        <v>41821</v>
      </c>
      <c r="B2392">
        <v>196.19999694824219</v>
      </c>
      <c r="C2392">
        <v>197.6300048828125</v>
      </c>
      <c r="D2392">
        <v>196.1300048828125</v>
      </c>
      <c r="E2392">
        <v>197.0299987792969</v>
      </c>
      <c r="F2392">
        <v>164.41252136230469</v>
      </c>
      <c r="G2392">
        <v>90470000</v>
      </c>
      <c r="H2392">
        <v>11.14999961853027</v>
      </c>
      <c r="I2392">
        <v>2014</v>
      </c>
      <c r="J2392">
        <v>162.45185317993159</v>
      </c>
      <c r="K2392" s="3">
        <v>6.6934515598324751E-3</v>
      </c>
      <c r="L2392" s="3">
        <v>1.1966916994105899E-2</v>
      </c>
      <c r="M2392" s="3">
        <v>1.6137486302106211E-2</v>
      </c>
      <c r="N2392" s="3">
        <v>2.6836756904289331E-2</v>
      </c>
      <c r="O2392" s="3">
        <v>2.094848045944175E-3</v>
      </c>
      <c r="P2392" s="3">
        <v>-2.9275401867685509E-3</v>
      </c>
      <c r="Q2392" s="3">
        <v>-3.5928601430141871E-3</v>
      </c>
      <c r="R2392" s="3">
        <v>-2.7489562806417571E-3</v>
      </c>
      <c r="S2392" s="3">
        <f t="shared" si="596"/>
        <v>6.6934515598324751E-3</v>
      </c>
      <c r="T2392" s="3" t="str">
        <f t="shared" si="597"/>
        <v/>
      </c>
      <c r="U2392" s="3" t="str">
        <f t="shared" si="598"/>
        <v/>
      </c>
      <c r="V2392" s="3" t="str">
        <f t="shared" si="599"/>
        <v/>
      </c>
      <c r="W2392" s="3">
        <f t="shared" si="600"/>
        <v>2.094848045944175E-3</v>
      </c>
      <c r="X2392" s="3" t="str">
        <f t="shared" si="601"/>
        <v/>
      </c>
      <c r="Y2392" s="3" t="str">
        <f t="shared" si="602"/>
        <v/>
      </c>
      <c r="Z2392" s="3" t="str">
        <f t="shared" si="603"/>
        <v/>
      </c>
      <c r="AA2392" s="3">
        <f t="shared" si="604"/>
        <v>1.1966916994105899E-2</v>
      </c>
      <c r="AB2392" s="3" t="str">
        <f t="shared" si="605"/>
        <v/>
      </c>
      <c r="AC2392" s="3" t="str">
        <f t="shared" si="606"/>
        <v/>
      </c>
      <c r="AD2392" s="3" t="str">
        <f t="shared" si="607"/>
        <v/>
      </c>
      <c r="AE2392" s="3">
        <f t="shared" si="608"/>
        <v>-2.9275401867685509E-3</v>
      </c>
      <c r="AF2392" s="3" t="str">
        <f t="shared" si="609"/>
        <v/>
      </c>
      <c r="AG2392" s="3" t="str">
        <f t="shared" si="610"/>
        <v/>
      </c>
      <c r="AH2392" s="3" t="str">
        <f t="shared" si="611"/>
        <v/>
      </c>
    </row>
    <row r="2393" spans="1:34">
      <c r="A2393" s="16">
        <v>41822</v>
      </c>
      <c r="B2393">
        <v>197.05000305175781</v>
      </c>
      <c r="C2393">
        <v>197.47999572753909</v>
      </c>
      <c r="D2393">
        <v>196.96000671386719</v>
      </c>
      <c r="E2393">
        <v>197.22999572753909</v>
      </c>
      <c r="F2393">
        <v>164.57940673828119</v>
      </c>
      <c r="G2393">
        <v>52475000</v>
      </c>
      <c r="H2393">
        <v>10.819999694824221</v>
      </c>
      <c r="I2393">
        <v>2014</v>
      </c>
      <c r="J2393">
        <v>162.65885162353521</v>
      </c>
      <c r="K2393" s="3">
        <v>1.015040549185553E-3</v>
      </c>
      <c r="L2393" s="3">
        <v>8.4365202201046596E-3</v>
      </c>
      <c r="M2393" s="3">
        <v>9.7579539481045252E-3</v>
      </c>
      <c r="N2393" s="3">
        <v>2.5803935286301542E-2</v>
      </c>
      <c r="O2393" s="3">
        <v>-3.5523557764460811E-4</v>
      </c>
      <c r="P2393" s="3">
        <v>-7.413830323484305E-3</v>
      </c>
      <c r="Q2393" s="3">
        <v>-1.0852897603384259E-2</v>
      </c>
      <c r="R2393" s="3">
        <v>-2.5363915677401039E-3</v>
      </c>
      <c r="S2393" s="3">
        <f t="shared" si="596"/>
        <v>1.015040549185553E-3</v>
      </c>
      <c r="T2393" s="3" t="str">
        <f t="shared" si="597"/>
        <v/>
      </c>
      <c r="U2393" s="3" t="str">
        <f t="shared" si="598"/>
        <v/>
      </c>
      <c r="V2393" s="3" t="str">
        <f t="shared" si="599"/>
        <v/>
      </c>
      <c r="W2393" s="3">
        <f t="shared" si="600"/>
        <v>-3.5523557764460811E-4</v>
      </c>
      <c r="X2393" s="3" t="str">
        <f t="shared" si="601"/>
        <v/>
      </c>
      <c r="Y2393" s="3" t="str">
        <f t="shared" si="602"/>
        <v/>
      </c>
      <c r="Z2393" s="3" t="str">
        <f t="shared" si="603"/>
        <v/>
      </c>
      <c r="AA2393" s="3">
        <f t="shared" si="604"/>
        <v>8.4365202201046596E-3</v>
      </c>
      <c r="AB2393" s="3" t="str">
        <f t="shared" si="605"/>
        <v/>
      </c>
      <c r="AC2393" s="3" t="str">
        <f t="shared" si="606"/>
        <v/>
      </c>
      <c r="AD2393" s="3" t="str">
        <f t="shared" si="607"/>
        <v/>
      </c>
      <c r="AE2393" s="3">
        <f t="shared" si="608"/>
        <v>-7.413830323484305E-3</v>
      </c>
      <c r="AF2393" s="3" t="str">
        <f t="shared" si="609"/>
        <v/>
      </c>
      <c r="AG2393" s="3" t="str">
        <f t="shared" si="610"/>
        <v/>
      </c>
      <c r="AH2393" s="3" t="str">
        <f t="shared" si="611"/>
        <v/>
      </c>
    </row>
    <row r="2394" spans="1:34">
      <c r="A2394" s="16">
        <v>41823</v>
      </c>
      <c r="B2394">
        <v>197.78999328613281</v>
      </c>
      <c r="C2394">
        <v>198.28999328613281</v>
      </c>
      <c r="D2394">
        <v>197.63999938964841</v>
      </c>
      <c r="E2394">
        <v>198.19999694824219</v>
      </c>
      <c r="F2394">
        <v>165.3888244628906</v>
      </c>
      <c r="G2394">
        <v>52938800</v>
      </c>
      <c r="H2394">
        <v>10.319999694824221</v>
      </c>
      <c r="I2394">
        <v>2014</v>
      </c>
      <c r="J2394">
        <v>162.85399856567381</v>
      </c>
      <c r="K2394" s="3">
        <v>4.9180984465240218E-3</v>
      </c>
      <c r="L2394" s="3">
        <v>1.4122024486184831E-2</v>
      </c>
      <c r="M2394" s="3">
        <v>1.358782279413551E-2</v>
      </c>
      <c r="N2394" s="3">
        <v>2.4168916235532741E-2</v>
      </c>
      <c r="O2394" s="3">
        <v>2.0788098716777452E-3</v>
      </c>
      <c r="P2394" s="3">
        <v>-2.814178494101816E-3</v>
      </c>
      <c r="Q2394" s="3">
        <v>-1.1960458549608919E-2</v>
      </c>
      <c r="R2394" s="3">
        <v>-6.8912129540804612E-3</v>
      </c>
      <c r="S2394" s="3">
        <f t="shared" si="596"/>
        <v>4.9180984465240218E-3</v>
      </c>
      <c r="T2394" s="3" t="str">
        <f t="shared" si="597"/>
        <v/>
      </c>
      <c r="U2394" s="3" t="str">
        <f t="shared" si="598"/>
        <v/>
      </c>
      <c r="V2394" s="3" t="str">
        <f t="shared" si="599"/>
        <v/>
      </c>
      <c r="W2394" s="3">
        <f t="shared" si="600"/>
        <v>2.0788098716777452E-3</v>
      </c>
      <c r="X2394" s="3" t="str">
        <f t="shared" si="601"/>
        <v/>
      </c>
      <c r="Y2394" s="3" t="str">
        <f t="shared" si="602"/>
        <v/>
      </c>
      <c r="Z2394" s="3" t="str">
        <f t="shared" si="603"/>
        <v/>
      </c>
      <c r="AA2394" s="3">
        <f t="shared" si="604"/>
        <v>1.4122024486184831E-2</v>
      </c>
      <c r="AB2394" s="3" t="str">
        <f t="shared" si="605"/>
        <v/>
      </c>
      <c r="AC2394" s="3" t="str">
        <f t="shared" si="606"/>
        <v/>
      </c>
      <c r="AD2394" s="3" t="str">
        <f t="shared" si="607"/>
        <v/>
      </c>
      <c r="AE2394" s="3">
        <f t="shared" si="608"/>
        <v>-2.814178494101816E-3</v>
      </c>
      <c r="AF2394" s="3" t="str">
        <f t="shared" si="609"/>
        <v/>
      </c>
      <c r="AG2394" s="3" t="str">
        <f t="shared" si="610"/>
        <v/>
      </c>
      <c r="AH2394" s="3" t="str">
        <f t="shared" si="611"/>
        <v/>
      </c>
    </row>
    <row r="2395" spans="1:34">
      <c r="A2395" s="16">
        <v>41827</v>
      </c>
      <c r="B2395">
        <v>197.82000732421881</v>
      </c>
      <c r="C2395">
        <v>197.97999572753909</v>
      </c>
      <c r="D2395">
        <v>197.2200012207031</v>
      </c>
      <c r="E2395">
        <v>197.50999450683591</v>
      </c>
      <c r="F2395">
        <v>164.8130187988281</v>
      </c>
      <c r="G2395">
        <v>61696000</v>
      </c>
      <c r="H2395">
        <v>11.329999923706049</v>
      </c>
      <c r="I2395">
        <v>2014</v>
      </c>
      <c r="J2395">
        <v>162.98173904418951</v>
      </c>
      <c r="K2395" s="3">
        <v>-3.4815270374674019E-3</v>
      </c>
      <c r="L2395" s="3">
        <v>8.6303127736659935E-3</v>
      </c>
      <c r="M2395" s="3">
        <v>8.0123516483066037E-3</v>
      </c>
      <c r="N2395" s="3">
        <v>1.574533320970195E-2</v>
      </c>
      <c r="O2395" s="3">
        <v>-4.9444790243613479E-3</v>
      </c>
      <c r="P2395" s="3">
        <v>-1.4809954758182591E-3</v>
      </c>
      <c r="Q2395" s="3">
        <v>-9.237509115245679E-3</v>
      </c>
      <c r="R2395" s="3">
        <v>-1.1618406263335211E-2</v>
      </c>
      <c r="S2395" s="3">
        <f t="shared" si="596"/>
        <v>-3.4815270374674019E-3</v>
      </c>
      <c r="T2395" s="3" t="str">
        <f t="shared" si="597"/>
        <v/>
      </c>
      <c r="U2395" s="3" t="str">
        <f t="shared" si="598"/>
        <v/>
      </c>
      <c r="V2395" s="3" t="str">
        <f t="shared" si="599"/>
        <v/>
      </c>
      <c r="W2395" s="3">
        <f t="shared" si="600"/>
        <v>-4.9444790243613479E-3</v>
      </c>
      <c r="X2395" s="3" t="str">
        <f t="shared" si="601"/>
        <v/>
      </c>
      <c r="Y2395" s="3" t="str">
        <f t="shared" si="602"/>
        <v/>
      </c>
      <c r="Z2395" s="3" t="str">
        <f t="shared" si="603"/>
        <v/>
      </c>
      <c r="AA2395" s="3">
        <f t="shared" si="604"/>
        <v>8.6303127736659935E-3</v>
      </c>
      <c r="AB2395" s="3" t="str">
        <f t="shared" si="605"/>
        <v/>
      </c>
      <c r="AC2395" s="3" t="str">
        <f t="shared" si="606"/>
        <v/>
      </c>
      <c r="AD2395" s="3" t="str">
        <f t="shared" si="607"/>
        <v/>
      </c>
      <c r="AE2395" s="3">
        <f t="shared" si="608"/>
        <v>-1.4809954758182591E-3</v>
      </c>
      <c r="AF2395" s="3" t="str">
        <f t="shared" si="609"/>
        <v/>
      </c>
      <c r="AG2395" s="3" t="str">
        <f t="shared" si="610"/>
        <v/>
      </c>
      <c r="AH2395" s="3" t="str">
        <f t="shared" si="611"/>
        <v/>
      </c>
    </row>
    <row r="2396" spans="1:34">
      <c r="A2396" s="16">
        <v>41828</v>
      </c>
      <c r="B2396">
        <v>197.1499938964844</v>
      </c>
      <c r="C2396">
        <v>197.2200012207031</v>
      </c>
      <c r="D2396">
        <v>195.75999450683591</v>
      </c>
      <c r="E2396">
        <v>196.24000549316409</v>
      </c>
      <c r="F2396">
        <v>163.75328063964841</v>
      </c>
      <c r="G2396">
        <v>108143000</v>
      </c>
      <c r="H2396">
        <v>11.97999954223633</v>
      </c>
      <c r="I2396">
        <v>2014</v>
      </c>
      <c r="J2396">
        <v>163.04819107055661</v>
      </c>
      <c r="K2396" s="3">
        <v>-6.4299420452531564E-3</v>
      </c>
      <c r="L2396" s="3">
        <v>2.6569383247050382E-3</v>
      </c>
      <c r="M2396" s="3">
        <v>1.8375565986383791E-3</v>
      </c>
      <c r="N2396" s="3">
        <v>8.1825257512353478E-3</v>
      </c>
      <c r="O2396" s="3">
        <v>-8.860311116759334E-3</v>
      </c>
      <c r="P2396" s="3">
        <v>2.043392902277841E-4</v>
      </c>
      <c r="Q2396" s="3">
        <v>-8.9340410270407622E-3</v>
      </c>
      <c r="R2396" s="3">
        <v>-1.262910930350003E-2</v>
      </c>
      <c r="S2396" s="3">
        <f t="shared" si="596"/>
        <v>-6.4299420452531564E-3</v>
      </c>
      <c r="T2396" s="3" t="str">
        <f t="shared" si="597"/>
        <v/>
      </c>
      <c r="U2396" s="3" t="str">
        <f t="shared" si="598"/>
        <v/>
      </c>
      <c r="V2396" s="3" t="str">
        <f t="shared" si="599"/>
        <v/>
      </c>
      <c r="W2396" s="3">
        <f t="shared" si="600"/>
        <v>-8.860311116759334E-3</v>
      </c>
      <c r="X2396" s="3" t="str">
        <f t="shared" si="601"/>
        <v/>
      </c>
      <c r="Y2396" s="3" t="str">
        <f t="shared" si="602"/>
        <v/>
      </c>
      <c r="Z2396" s="3" t="str">
        <f t="shared" si="603"/>
        <v/>
      </c>
      <c r="AA2396" s="3">
        <f t="shared" si="604"/>
        <v>2.6569383247050382E-3</v>
      </c>
      <c r="AB2396" s="3" t="str">
        <f t="shared" si="605"/>
        <v/>
      </c>
      <c r="AC2396" s="3" t="str">
        <f t="shared" si="606"/>
        <v/>
      </c>
      <c r="AD2396" s="3" t="str">
        <f t="shared" si="607"/>
        <v/>
      </c>
      <c r="AE2396" s="3">
        <f t="shared" si="608"/>
        <v>2.043392902277841E-4</v>
      </c>
      <c r="AF2396" s="3" t="str">
        <f t="shared" si="609"/>
        <v/>
      </c>
      <c r="AG2396" s="3" t="str">
        <f t="shared" si="610"/>
        <v/>
      </c>
      <c r="AH2396" s="3" t="str">
        <f t="shared" si="611"/>
        <v/>
      </c>
    </row>
    <row r="2397" spans="1:34">
      <c r="A2397" s="16">
        <v>41829</v>
      </c>
      <c r="B2397">
        <v>196.72999572753909</v>
      </c>
      <c r="C2397">
        <v>197.30000305175781</v>
      </c>
      <c r="D2397">
        <v>196.30999755859381</v>
      </c>
      <c r="E2397">
        <v>197.1199951171875</v>
      </c>
      <c r="F2397">
        <v>164.48762512207031</v>
      </c>
      <c r="G2397">
        <v>72992000</v>
      </c>
      <c r="H2397">
        <v>11.64999961853027</v>
      </c>
      <c r="I2397">
        <v>2014</v>
      </c>
      <c r="J2397">
        <v>163.15052795410159</v>
      </c>
      <c r="K2397" s="3">
        <v>4.4844566139585762E-3</v>
      </c>
      <c r="L2397" s="3">
        <v>4.5680072991594051E-4</v>
      </c>
      <c r="M2397" s="3">
        <v>1.242918422043959E-2</v>
      </c>
      <c r="N2397" s="3">
        <v>1.25998922008701E-2</v>
      </c>
      <c r="O2397" s="3">
        <v>3.566656312192773E-4</v>
      </c>
      <c r="P2397" s="3">
        <v>-6.4457406503033443E-3</v>
      </c>
      <c r="Q2397" s="3">
        <v>-2.9275401867685509E-3</v>
      </c>
      <c r="R2397" s="3">
        <v>-1.273008903612349E-2</v>
      </c>
      <c r="S2397" s="3">
        <f t="shared" si="596"/>
        <v>4.4844566139585762E-3</v>
      </c>
      <c r="T2397" s="3" t="str">
        <f t="shared" si="597"/>
        <v/>
      </c>
      <c r="U2397" s="3" t="str">
        <f t="shared" si="598"/>
        <v/>
      </c>
      <c r="V2397" s="3" t="str">
        <f t="shared" si="599"/>
        <v/>
      </c>
      <c r="W2397" s="3">
        <f t="shared" si="600"/>
        <v>3.566656312192773E-4</v>
      </c>
      <c r="X2397" s="3" t="str">
        <f t="shared" si="601"/>
        <v/>
      </c>
      <c r="Y2397" s="3" t="str">
        <f t="shared" si="602"/>
        <v/>
      </c>
      <c r="Z2397" s="3" t="str">
        <f t="shared" si="603"/>
        <v/>
      </c>
      <c r="AA2397" s="3">
        <f t="shared" si="604"/>
        <v>4.5680072991594051E-4</v>
      </c>
      <c r="AB2397" s="3" t="str">
        <f t="shared" si="605"/>
        <v/>
      </c>
      <c r="AC2397" s="3" t="str">
        <f t="shared" si="606"/>
        <v/>
      </c>
      <c r="AD2397" s="3" t="str">
        <f t="shared" si="607"/>
        <v/>
      </c>
      <c r="AE2397" s="3">
        <f t="shared" si="608"/>
        <v>-6.4457406503033443E-3</v>
      </c>
      <c r="AF2397" s="3" t="str">
        <f t="shared" si="609"/>
        <v/>
      </c>
      <c r="AG2397" s="3" t="str">
        <f t="shared" si="610"/>
        <v/>
      </c>
      <c r="AH2397" s="3" t="str">
        <f t="shared" si="611"/>
        <v/>
      </c>
    </row>
    <row r="2398" spans="1:34">
      <c r="A2398" s="16">
        <v>41830</v>
      </c>
      <c r="B2398">
        <v>195.2200012207031</v>
      </c>
      <c r="C2398">
        <v>196.86000061035159</v>
      </c>
      <c r="D2398">
        <v>195.05999755859381</v>
      </c>
      <c r="E2398">
        <v>196.3399963378906</v>
      </c>
      <c r="F2398">
        <v>163.8367614746094</v>
      </c>
      <c r="G2398">
        <v>99040000</v>
      </c>
      <c r="H2398">
        <v>12.590000152587891</v>
      </c>
      <c r="I2398">
        <v>2014</v>
      </c>
      <c r="J2398">
        <v>163.24855957031249</v>
      </c>
      <c r="K2398" s="3">
        <v>-3.9569155854607407E-3</v>
      </c>
      <c r="L2398" s="3">
        <v>-4.5123826752689888E-3</v>
      </c>
      <c r="M2398" s="3">
        <v>3.886068737154913E-3</v>
      </c>
      <c r="N2398" s="3">
        <v>1.211192987199006E-2</v>
      </c>
      <c r="O2398" s="3">
        <v>-1.0450474886472549E-2</v>
      </c>
      <c r="P2398" s="3">
        <v>-1.100237395909609E-2</v>
      </c>
      <c r="Q2398" s="3">
        <v>-7.413830323484305E-3</v>
      </c>
      <c r="R2398" s="3">
        <v>-9.2858484280557985E-3</v>
      </c>
      <c r="S2398" s="3">
        <f t="shared" si="596"/>
        <v>-3.9569155854607407E-3</v>
      </c>
      <c r="T2398" s="3" t="str">
        <f t="shared" si="597"/>
        <v/>
      </c>
      <c r="U2398" s="3" t="str">
        <f t="shared" si="598"/>
        <v/>
      </c>
      <c r="V2398" s="3" t="str">
        <f t="shared" si="599"/>
        <v/>
      </c>
      <c r="W2398" s="3">
        <f t="shared" si="600"/>
        <v>-1.0450474886472549E-2</v>
      </c>
      <c r="X2398" s="3" t="str">
        <f t="shared" si="601"/>
        <v/>
      </c>
      <c r="Y2398" s="3" t="str">
        <f t="shared" si="602"/>
        <v/>
      </c>
      <c r="Z2398" s="3" t="str">
        <f t="shared" si="603"/>
        <v/>
      </c>
      <c r="AA2398" s="3">
        <f t="shared" si="604"/>
        <v>-4.5123826752689888E-3</v>
      </c>
      <c r="AB2398" s="3" t="str">
        <f t="shared" si="605"/>
        <v/>
      </c>
      <c r="AC2398" s="3" t="str">
        <f t="shared" si="606"/>
        <v/>
      </c>
      <c r="AD2398" s="3" t="str">
        <f t="shared" si="607"/>
        <v/>
      </c>
      <c r="AE2398" s="3">
        <f t="shared" si="608"/>
        <v>-1.100237395909609E-2</v>
      </c>
      <c r="AF2398" s="3" t="str">
        <f t="shared" si="609"/>
        <v/>
      </c>
      <c r="AG2398" s="3" t="str">
        <f t="shared" si="610"/>
        <v/>
      </c>
      <c r="AH2398" s="3" t="str">
        <f t="shared" si="611"/>
        <v/>
      </c>
    </row>
    <row r="2399" spans="1:34">
      <c r="A2399" s="16">
        <v>41831</v>
      </c>
      <c r="B2399">
        <v>196.2200012207031</v>
      </c>
      <c r="C2399">
        <v>196.75</v>
      </c>
      <c r="D2399">
        <v>195.7799987792969</v>
      </c>
      <c r="E2399">
        <v>196.61000061035159</v>
      </c>
      <c r="F2399">
        <v>164.06205749511719</v>
      </c>
      <c r="G2399">
        <v>64243000</v>
      </c>
      <c r="H2399">
        <v>12.079999923706049</v>
      </c>
      <c r="I2399">
        <v>2014</v>
      </c>
      <c r="J2399">
        <v>163.4151596069336</v>
      </c>
      <c r="K2399" s="3">
        <v>1.3751249626765549E-3</v>
      </c>
      <c r="L2399" s="3">
        <v>-8.02210773359191E-3</v>
      </c>
      <c r="M2399" s="3">
        <v>5.9866283507481466E-3</v>
      </c>
      <c r="N2399" s="3">
        <v>2.0730414706076509E-2</v>
      </c>
      <c r="O2399" s="3">
        <v>-2.8521827902554531E-3</v>
      </c>
      <c r="P2399" s="3">
        <v>-1.5842580413704122E-2</v>
      </c>
      <c r="Q2399" s="3">
        <v>-2.814178494101816E-3</v>
      </c>
      <c r="R2399" s="3">
        <v>-1.2400033207616849E-3</v>
      </c>
      <c r="S2399" s="3">
        <f t="shared" si="596"/>
        <v>1.3751249626765549E-3</v>
      </c>
      <c r="T2399" s="3" t="str">
        <f t="shared" si="597"/>
        <v/>
      </c>
      <c r="U2399" s="3" t="str">
        <f t="shared" si="598"/>
        <v/>
      </c>
      <c r="V2399" s="3" t="str">
        <f t="shared" si="599"/>
        <v/>
      </c>
      <c r="W2399" s="3">
        <f t="shared" si="600"/>
        <v>-2.8521827902554531E-3</v>
      </c>
      <c r="X2399" s="3" t="str">
        <f t="shared" si="601"/>
        <v/>
      </c>
      <c r="Y2399" s="3" t="str">
        <f t="shared" si="602"/>
        <v/>
      </c>
      <c r="Z2399" s="3" t="str">
        <f t="shared" si="603"/>
        <v/>
      </c>
      <c r="AA2399" s="3">
        <f t="shared" si="604"/>
        <v>-8.02210773359191E-3</v>
      </c>
      <c r="AB2399" s="3" t="str">
        <f t="shared" si="605"/>
        <v/>
      </c>
      <c r="AC2399" s="3" t="str">
        <f t="shared" si="606"/>
        <v/>
      </c>
      <c r="AD2399" s="3" t="str">
        <f t="shared" si="607"/>
        <v/>
      </c>
      <c r="AE2399" s="3">
        <f t="shared" si="608"/>
        <v>-1.5842580413704122E-2</v>
      </c>
      <c r="AF2399" s="3" t="str">
        <f t="shared" si="609"/>
        <v/>
      </c>
      <c r="AG2399" s="3" t="str">
        <f t="shared" si="610"/>
        <v/>
      </c>
      <c r="AH2399" s="3" t="str">
        <f t="shared" si="611"/>
        <v/>
      </c>
    </row>
    <row r="2400" spans="1:34">
      <c r="A2400" s="16">
        <v>41834</v>
      </c>
      <c r="B2400">
        <v>197.61000061035159</v>
      </c>
      <c r="C2400">
        <v>197.86000061035159</v>
      </c>
      <c r="D2400">
        <v>197.44000244140619</v>
      </c>
      <c r="E2400">
        <v>197.6000061035156</v>
      </c>
      <c r="F2400">
        <v>164.88812255859381</v>
      </c>
      <c r="G2400">
        <v>58658000</v>
      </c>
      <c r="H2400">
        <v>11.819999694824221</v>
      </c>
      <c r="I2400">
        <v>2014</v>
      </c>
      <c r="J2400">
        <v>163.59856262207029</v>
      </c>
      <c r="K2400" s="3">
        <v>5.0350768245188693E-3</v>
      </c>
      <c r="L2400" s="3">
        <v>4.5569069915107901E-4</v>
      </c>
      <c r="M2400" s="3">
        <v>9.0899362260787875E-3</v>
      </c>
      <c r="N2400" s="3">
        <v>2.2751884916860421E-2</v>
      </c>
      <c r="O2400" s="3">
        <v>4.2215646634353732E-3</v>
      </c>
      <c r="P2400" s="3">
        <v>-1.2404420112306689E-2</v>
      </c>
      <c r="Q2400" s="3">
        <v>-3.881165035228729E-3</v>
      </c>
      <c r="R2400" s="3">
        <v>-2.4210642810565952E-3</v>
      </c>
      <c r="S2400" s="3">
        <f t="shared" si="596"/>
        <v>5.0350768245188693E-3</v>
      </c>
      <c r="T2400" s="3" t="str">
        <f t="shared" si="597"/>
        <v/>
      </c>
      <c r="U2400" s="3" t="str">
        <f t="shared" si="598"/>
        <v/>
      </c>
      <c r="V2400" s="3" t="str">
        <f t="shared" si="599"/>
        <v/>
      </c>
      <c r="W2400" s="3">
        <f t="shared" si="600"/>
        <v>4.2215646634353732E-3</v>
      </c>
      <c r="X2400" s="3" t="str">
        <f t="shared" si="601"/>
        <v/>
      </c>
      <c r="Y2400" s="3" t="str">
        <f t="shared" si="602"/>
        <v/>
      </c>
      <c r="Z2400" s="3" t="str">
        <f t="shared" si="603"/>
        <v/>
      </c>
      <c r="AA2400" s="3">
        <f t="shared" si="604"/>
        <v>4.5569069915107901E-4</v>
      </c>
      <c r="AB2400" s="3" t="str">
        <f t="shared" si="605"/>
        <v/>
      </c>
      <c r="AC2400" s="3" t="str">
        <f t="shared" si="606"/>
        <v/>
      </c>
      <c r="AD2400" s="3" t="str">
        <f t="shared" si="607"/>
        <v/>
      </c>
      <c r="AE2400" s="3">
        <f t="shared" si="608"/>
        <v>-1.2404420112306689E-2</v>
      </c>
      <c r="AF2400" s="3" t="str">
        <f t="shared" si="609"/>
        <v/>
      </c>
      <c r="AG2400" s="3" t="str">
        <f t="shared" si="610"/>
        <v/>
      </c>
      <c r="AH2400" s="3" t="str">
        <f t="shared" si="611"/>
        <v/>
      </c>
    </row>
    <row r="2401" spans="1:34">
      <c r="A2401" s="16">
        <v>41835</v>
      </c>
      <c r="B2401">
        <v>197.7200012207031</v>
      </c>
      <c r="C2401">
        <v>198.1000061035156</v>
      </c>
      <c r="D2401">
        <v>196.36000061035159</v>
      </c>
      <c r="E2401">
        <v>197.22999572753909</v>
      </c>
      <c r="F2401">
        <v>164.57940673828119</v>
      </c>
      <c r="G2401">
        <v>111307000</v>
      </c>
      <c r="H2401">
        <v>11.960000038146971</v>
      </c>
      <c r="I2401">
        <v>2014</v>
      </c>
      <c r="J2401">
        <v>163.7598861694336</v>
      </c>
      <c r="K2401" s="3">
        <v>-1.8722744581120001E-3</v>
      </c>
      <c r="L2401" s="3">
        <v>5.0449438045199191E-3</v>
      </c>
      <c r="M2401" s="3">
        <v>7.7152862337652728E-3</v>
      </c>
      <c r="N2401" s="3">
        <v>1.999635724908377E-2</v>
      </c>
      <c r="O2401" s="3">
        <v>-6.275331249304017E-3</v>
      </c>
      <c r="P2401" s="3">
        <v>-6.0130855153864848E-3</v>
      </c>
      <c r="Q2401" s="3">
        <v>-3.37218300629949E-3</v>
      </c>
      <c r="R2401" s="3">
        <v>-2.4705118334744651E-3</v>
      </c>
      <c r="S2401" s="3">
        <f t="shared" si="596"/>
        <v>-1.8722744581120001E-3</v>
      </c>
      <c r="T2401" s="3" t="str">
        <f t="shared" si="597"/>
        <v/>
      </c>
      <c r="U2401" s="3" t="str">
        <f t="shared" si="598"/>
        <v/>
      </c>
      <c r="V2401" s="3" t="str">
        <f t="shared" si="599"/>
        <v/>
      </c>
      <c r="W2401" s="3">
        <f t="shared" si="600"/>
        <v>-6.275331249304017E-3</v>
      </c>
      <c r="X2401" s="3" t="str">
        <f t="shared" si="601"/>
        <v/>
      </c>
      <c r="Y2401" s="3" t="str">
        <f t="shared" si="602"/>
        <v/>
      </c>
      <c r="Z2401" s="3" t="str">
        <f t="shared" si="603"/>
        <v/>
      </c>
      <c r="AA2401" s="3">
        <f t="shared" si="604"/>
        <v>5.0449438045199191E-3</v>
      </c>
      <c r="AB2401" s="3" t="str">
        <f t="shared" si="605"/>
        <v/>
      </c>
      <c r="AC2401" s="3" t="str">
        <f t="shared" si="606"/>
        <v/>
      </c>
      <c r="AD2401" s="3" t="str">
        <f t="shared" si="607"/>
        <v/>
      </c>
      <c r="AE2401" s="3">
        <f t="shared" si="608"/>
        <v>-6.0130855153864848E-3</v>
      </c>
      <c r="AF2401" s="3" t="str">
        <f t="shared" si="609"/>
        <v/>
      </c>
      <c r="AG2401" s="3" t="str">
        <f t="shared" si="610"/>
        <v/>
      </c>
      <c r="AH2401" s="3" t="str">
        <f t="shared" si="611"/>
        <v/>
      </c>
    </row>
    <row r="2402" spans="1:34">
      <c r="A2402" s="16">
        <v>41836</v>
      </c>
      <c r="B2402">
        <v>198.11000061035159</v>
      </c>
      <c r="C2402">
        <v>198.25999450683591</v>
      </c>
      <c r="D2402">
        <v>197.41999816894531</v>
      </c>
      <c r="E2402">
        <v>197.96000671386719</v>
      </c>
      <c r="F2402">
        <v>165.18855285644531</v>
      </c>
      <c r="G2402">
        <v>79986400</v>
      </c>
      <c r="H2402">
        <v>11</v>
      </c>
      <c r="I2402">
        <v>2014</v>
      </c>
      <c r="J2402">
        <v>163.92924118041989</v>
      </c>
      <c r="K2402" s="3">
        <v>3.701229274284179E-3</v>
      </c>
      <c r="L2402" s="3">
        <v>4.2612794357923534E-3</v>
      </c>
      <c r="M2402" s="3">
        <v>4.720026721265036E-3</v>
      </c>
      <c r="N2402" s="3">
        <v>2.09336823899311E-2</v>
      </c>
      <c r="O2402" s="3">
        <v>9.6335469006825214E-4</v>
      </c>
      <c r="P2402" s="3">
        <v>-1.0450474886472549E-2</v>
      </c>
      <c r="Q2402" s="3">
        <v>-9.9984836466949778E-3</v>
      </c>
      <c r="R2402" s="3">
        <v>-3.5928601430141871E-3</v>
      </c>
      <c r="S2402" s="3">
        <f t="shared" si="596"/>
        <v>3.701229274284179E-3</v>
      </c>
      <c r="T2402" s="3" t="str">
        <f t="shared" si="597"/>
        <v/>
      </c>
      <c r="U2402" s="3" t="str">
        <f t="shared" si="598"/>
        <v/>
      </c>
      <c r="V2402" s="3" t="str">
        <f t="shared" si="599"/>
        <v/>
      </c>
      <c r="W2402" s="3">
        <f t="shared" si="600"/>
        <v>9.6335469006825214E-4</v>
      </c>
      <c r="X2402" s="3" t="str">
        <f t="shared" si="601"/>
        <v/>
      </c>
      <c r="Y2402" s="3" t="str">
        <f t="shared" si="602"/>
        <v/>
      </c>
      <c r="Z2402" s="3" t="str">
        <f t="shared" si="603"/>
        <v/>
      </c>
      <c r="AA2402" s="3">
        <f t="shared" si="604"/>
        <v>4.2612794357923534E-3</v>
      </c>
      <c r="AB2402" s="3" t="str">
        <f t="shared" si="605"/>
        <v/>
      </c>
      <c r="AC2402" s="3" t="str">
        <f t="shared" si="606"/>
        <v/>
      </c>
      <c r="AD2402" s="3" t="str">
        <f t="shared" si="607"/>
        <v/>
      </c>
      <c r="AE2402" s="3">
        <f t="shared" si="608"/>
        <v>-1.0450474886472549E-2</v>
      </c>
      <c r="AF2402" s="3" t="str">
        <f t="shared" si="609"/>
        <v/>
      </c>
      <c r="AG2402" s="3" t="str">
        <f t="shared" si="610"/>
        <v/>
      </c>
      <c r="AH2402" s="3" t="str">
        <f t="shared" si="611"/>
        <v/>
      </c>
    </row>
    <row r="2403" spans="1:34">
      <c r="A2403" s="16">
        <v>41837</v>
      </c>
      <c r="B2403">
        <v>197.3500061035156</v>
      </c>
      <c r="C2403">
        <v>198.1000061035156</v>
      </c>
      <c r="D2403">
        <v>195.42999267578119</v>
      </c>
      <c r="E2403">
        <v>195.71000671386719</v>
      </c>
      <c r="F2403">
        <v>163.31108093261719</v>
      </c>
      <c r="G2403">
        <v>145398000</v>
      </c>
      <c r="H2403">
        <v>14.539999961853029</v>
      </c>
      <c r="I2403">
        <v>2014</v>
      </c>
      <c r="J2403">
        <v>163.94534683227539</v>
      </c>
      <c r="K2403" s="3">
        <v>-1.1365629708371631E-2</v>
      </c>
      <c r="L2403" s="3">
        <v>-3.2085628235128949E-3</v>
      </c>
      <c r="M2403" s="3">
        <v>-7.7064672354846264E-3</v>
      </c>
      <c r="N2403" s="3">
        <v>1.9762873602333642E-3</v>
      </c>
      <c r="O2403" s="3">
        <v>-1.278043014891805E-2</v>
      </c>
      <c r="P2403" s="3">
        <v>-4.6348358922412292E-3</v>
      </c>
      <c r="Q2403" s="3">
        <v>-1.100237395909609E-2</v>
      </c>
      <c r="R2403" s="3">
        <v>-1.0852897603384259E-2</v>
      </c>
      <c r="S2403" s="3">
        <f t="shared" si="596"/>
        <v>-1.1365629708371631E-2</v>
      </c>
      <c r="T2403" s="3" t="str">
        <f t="shared" si="597"/>
        <v/>
      </c>
      <c r="U2403" s="3" t="str">
        <f t="shared" si="598"/>
        <v/>
      </c>
      <c r="V2403" s="3" t="str">
        <f t="shared" si="599"/>
        <v/>
      </c>
      <c r="W2403" s="3">
        <f t="shared" si="600"/>
        <v>-1.278043014891805E-2</v>
      </c>
      <c r="X2403" s="3" t="str">
        <f t="shared" si="601"/>
        <v/>
      </c>
      <c r="Y2403" s="3" t="str">
        <f t="shared" si="602"/>
        <v/>
      </c>
      <c r="Z2403" s="3" t="str">
        <f t="shared" si="603"/>
        <v/>
      </c>
      <c r="AA2403" s="3">
        <f t="shared" si="604"/>
        <v>-3.2085628235128949E-3</v>
      </c>
      <c r="AB2403" s="3" t="str">
        <f t="shared" si="605"/>
        <v/>
      </c>
      <c r="AC2403" s="3" t="str">
        <f t="shared" si="606"/>
        <v/>
      </c>
      <c r="AD2403" s="3" t="str">
        <f t="shared" si="607"/>
        <v/>
      </c>
      <c r="AE2403" s="3">
        <f t="shared" si="608"/>
        <v>-4.6348358922412292E-3</v>
      </c>
      <c r="AF2403" s="3" t="str">
        <f t="shared" si="609"/>
        <v/>
      </c>
      <c r="AG2403" s="3" t="str">
        <f t="shared" si="610"/>
        <v/>
      </c>
      <c r="AH2403" s="3" t="str">
        <f t="shared" si="611"/>
        <v/>
      </c>
    </row>
    <row r="2404" spans="1:34">
      <c r="A2404" s="16">
        <v>41838</v>
      </c>
      <c r="B2404">
        <v>196.3500061035156</v>
      </c>
      <c r="C2404">
        <v>197.9100036621094</v>
      </c>
      <c r="D2404">
        <v>196.24000549316409</v>
      </c>
      <c r="E2404">
        <v>197.71000671386719</v>
      </c>
      <c r="F2404">
        <v>164.9799499511719</v>
      </c>
      <c r="G2404">
        <v>124330000</v>
      </c>
      <c r="H2404">
        <v>12.060000419616699</v>
      </c>
      <c r="I2404">
        <v>2014</v>
      </c>
      <c r="J2404">
        <v>164.0357604980469</v>
      </c>
      <c r="K2404" s="3">
        <v>1.021895764221448E-2</v>
      </c>
      <c r="L2404" s="3">
        <v>5.5947881555855616E-3</v>
      </c>
      <c r="M2404" s="3">
        <v>-2.4722015713370959E-3</v>
      </c>
      <c r="N2404" s="3">
        <v>1.1082029385935719E-2</v>
      </c>
      <c r="O2404" s="3">
        <v>2.7080821680811611E-3</v>
      </c>
      <c r="P2404" s="3">
        <v>-6.0017696501049036E-3</v>
      </c>
      <c r="Q2404" s="3">
        <v>-1.5842580413704122E-2</v>
      </c>
      <c r="R2404" s="3">
        <v>-1.1960458549608919E-2</v>
      </c>
      <c r="S2404" s="3" t="str">
        <f t="shared" si="596"/>
        <v/>
      </c>
      <c r="T2404" s="3">
        <f t="shared" si="597"/>
        <v>1.021895764221448E-2</v>
      </c>
      <c r="U2404" s="3" t="str">
        <f t="shared" si="598"/>
        <v/>
      </c>
      <c r="V2404" s="3" t="str">
        <f t="shared" si="599"/>
        <v/>
      </c>
      <c r="W2404" s="3" t="str">
        <f t="shared" si="600"/>
        <v/>
      </c>
      <c r="X2404" s="3">
        <f t="shared" si="601"/>
        <v>2.7080821680811611E-3</v>
      </c>
      <c r="Y2404" s="3" t="str">
        <f t="shared" si="602"/>
        <v/>
      </c>
      <c r="Z2404" s="3" t="str">
        <f t="shared" si="603"/>
        <v/>
      </c>
      <c r="AA2404" s="3">
        <f t="shared" si="604"/>
        <v>5.5947881555855616E-3</v>
      </c>
      <c r="AB2404" s="3" t="str">
        <f t="shared" si="605"/>
        <v/>
      </c>
      <c r="AC2404" s="3" t="str">
        <f t="shared" si="606"/>
        <v/>
      </c>
      <c r="AD2404" s="3" t="str">
        <f t="shared" si="607"/>
        <v/>
      </c>
      <c r="AE2404" s="3">
        <f t="shared" si="608"/>
        <v>-6.0017696501049036E-3</v>
      </c>
      <c r="AF2404" s="3" t="str">
        <f t="shared" si="609"/>
        <v/>
      </c>
      <c r="AG2404" s="3" t="str">
        <f t="shared" si="610"/>
        <v/>
      </c>
      <c r="AH2404" s="3" t="str">
        <f t="shared" si="611"/>
        <v/>
      </c>
    </row>
    <row r="2405" spans="1:34">
      <c r="A2405" s="16">
        <v>41841</v>
      </c>
      <c r="B2405">
        <v>197.0899963378906</v>
      </c>
      <c r="C2405">
        <v>197.5</v>
      </c>
      <c r="D2405">
        <v>196.42999267578119</v>
      </c>
      <c r="E2405">
        <v>197.3399963378906</v>
      </c>
      <c r="F2405">
        <v>164.671142578125</v>
      </c>
      <c r="G2405">
        <v>67592000</v>
      </c>
      <c r="H2405">
        <v>12.810000419616699</v>
      </c>
      <c r="I2405">
        <v>2014</v>
      </c>
      <c r="J2405">
        <v>164.09416885375981</v>
      </c>
      <c r="K2405" s="3">
        <v>-1.8717872877175299E-3</v>
      </c>
      <c r="L2405" s="3">
        <v>-1.3159224394203579E-3</v>
      </c>
      <c r="M2405" s="3">
        <v>-8.608313938858192E-4</v>
      </c>
      <c r="N2405" s="3">
        <v>7.1446229705829367E-3</v>
      </c>
      <c r="O2405" s="3">
        <v>-6.4741995580346323E-3</v>
      </c>
      <c r="P2405" s="3">
        <v>-1.098184899142962E-2</v>
      </c>
      <c r="Q2405" s="3">
        <v>-1.2404420112306689E-2</v>
      </c>
      <c r="R2405" s="3">
        <v>-9.237509115245679E-3</v>
      </c>
      <c r="S2405" s="3">
        <f t="shared" si="596"/>
        <v>-1.8717872877175299E-3</v>
      </c>
      <c r="T2405" s="3" t="str">
        <f t="shared" si="597"/>
        <v/>
      </c>
      <c r="U2405" s="3" t="str">
        <f t="shared" si="598"/>
        <v/>
      </c>
      <c r="V2405" s="3" t="str">
        <f t="shared" si="599"/>
        <v/>
      </c>
      <c r="W2405" s="3">
        <f t="shared" si="600"/>
        <v>-6.4741995580346323E-3</v>
      </c>
      <c r="X2405" s="3" t="str">
        <f t="shared" si="601"/>
        <v/>
      </c>
      <c r="Y2405" s="3" t="str">
        <f t="shared" si="602"/>
        <v/>
      </c>
      <c r="Z2405" s="3" t="str">
        <f t="shared" si="603"/>
        <v/>
      </c>
      <c r="AA2405" s="3">
        <f t="shared" si="604"/>
        <v>-1.3159224394203579E-3</v>
      </c>
      <c r="AB2405" s="3" t="str">
        <f t="shared" si="605"/>
        <v/>
      </c>
      <c r="AC2405" s="3" t="str">
        <f t="shared" si="606"/>
        <v/>
      </c>
      <c r="AD2405" s="3" t="str">
        <f t="shared" si="607"/>
        <v/>
      </c>
      <c r="AE2405" s="3">
        <f t="shared" si="608"/>
        <v>-1.098184899142962E-2</v>
      </c>
      <c r="AF2405" s="3" t="str">
        <f t="shared" si="609"/>
        <v/>
      </c>
      <c r="AG2405" s="3" t="str">
        <f t="shared" si="610"/>
        <v/>
      </c>
      <c r="AH2405" s="3" t="str">
        <f t="shared" si="611"/>
        <v/>
      </c>
    </row>
    <row r="2406" spans="1:34">
      <c r="A2406" s="16">
        <v>41842</v>
      </c>
      <c r="B2406">
        <v>198.00999450683591</v>
      </c>
      <c r="C2406">
        <v>198.55999755859381</v>
      </c>
      <c r="D2406">
        <v>197.8699951171875</v>
      </c>
      <c r="E2406">
        <v>198.19999694824219</v>
      </c>
      <c r="F2406">
        <v>165.3888244628906</v>
      </c>
      <c r="G2406">
        <v>67678000</v>
      </c>
      <c r="H2406">
        <v>12.239999771118161</v>
      </c>
      <c r="I2406">
        <v>2014</v>
      </c>
      <c r="J2406">
        <v>164.19096374511719</v>
      </c>
      <c r="K2406" s="3">
        <v>4.3582735476870296E-3</v>
      </c>
      <c r="L2406" s="3">
        <v>4.9180984465240218E-3</v>
      </c>
      <c r="M2406" s="3">
        <v>9.9878537813318236E-3</v>
      </c>
      <c r="N2406" s="3">
        <v>1.184376362659223E-2</v>
      </c>
      <c r="O2406" s="3">
        <v>2.6857139410776392E-3</v>
      </c>
      <c r="P2406" s="3">
        <v>-9.1264163197792847E-3</v>
      </c>
      <c r="Q2406" s="3">
        <v>-6.0130855153864848E-3</v>
      </c>
      <c r="R2406" s="3">
        <v>-8.9340410270407622E-3</v>
      </c>
      <c r="S2406" s="3">
        <f t="shared" si="596"/>
        <v>4.3582735476870296E-3</v>
      </c>
      <c r="T2406" s="3" t="str">
        <f t="shared" si="597"/>
        <v/>
      </c>
      <c r="U2406" s="3" t="str">
        <f t="shared" si="598"/>
        <v/>
      </c>
      <c r="V2406" s="3" t="str">
        <f t="shared" si="599"/>
        <v/>
      </c>
      <c r="W2406" s="3">
        <f t="shared" si="600"/>
        <v>2.6857139410776392E-3</v>
      </c>
      <c r="X2406" s="3" t="str">
        <f t="shared" si="601"/>
        <v/>
      </c>
      <c r="Y2406" s="3" t="str">
        <f t="shared" si="602"/>
        <v/>
      </c>
      <c r="Z2406" s="3" t="str">
        <f t="shared" si="603"/>
        <v/>
      </c>
      <c r="AA2406" s="3">
        <f t="shared" si="604"/>
        <v>4.9180984465240218E-3</v>
      </c>
      <c r="AB2406" s="3" t="str">
        <f t="shared" si="605"/>
        <v/>
      </c>
      <c r="AC2406" s="3" t="str">
        <f t="shared" si="606"/>
        <v/>
      </c>
      <c r="AD2406" s="3" t="str">
        <f t="shared" si="607"/>
        <v/>
      </c>
      <c r="AE2406" s="3">
        <f t="shared" si="608"/>
        <v>-9.1264163197792847E-3</v>
      </c>
      <c r="AF2406" s="3" t="str">
        <f t="shared" si="609"/>
        <v/>
      </c>
      <c r="AG2406" s="3" t="str">
        <f t="shared" si="610"/>
        <v/>
      </c>
      <c r="AH2406" s="3" t="str">
        <f t="shared" si="611"/>
        <v/>
      </c>
    </row>
    <row r="2407" spans="1:34">
      <c r="A2407" s="16">
        <v>41843</v>
      </c>
      <c r="B2407">
        <v>198.5</v>
      </c>
      <c r="C2407">
        <v>198.8500061035156</v>
      </c>
      <c r="D2407">
        <v>198.1000061035156</v>
      </c>
      <c r="E2407">
        <v>198.63999938964841</v>
      </c>
      <c r="F2407">
        <v>165.7559509277344</v>
      </c>
      <c r="G2407">
        <v>65612000</v>
      </c>
      <c r="H2407">
        <v>11.52000045776367</v>
      </c>
      <c r="I2407">
        <v>2014</v>
      </c>
      <c r="J2407">
        <v>164.35534744262699</v>
      </c>
      <c r="K2407" s="3">
        <v>2.2197779447070691E-3</v>
      </c>
      <c r="L2407" s="3">
        <v>3.43485103221508E-3</v>
      </c>
      <c r="M2407" s="3">
        <v>7.7107673280758524E-3</v>
      </c>
      <c r="N2407" s="3">
        <v>2.0235790096117201E-2</v>
      </c>
      <c r="O2407" s="3">
        <v>-5.0449468348212623E-4</v>
      </c>
      <c r="P2407" s="3">
        <v>-1.278043014891805E-2</v>
      </c>
      <c r="Q2407" s="3">
        <v>-1.0450474886472549E-2</v>
      </c>
      <c r="R2407" s="3">
        <v>-2.9275401867685509E-3</v>
      </c>
      <c r="S2407" s="3">
        <f t="shared" si="596"/>
        <v>2.2197779447070691E-3</v>
      </c>
      <c r="T2407" s="3" t="str">
        <f t="shared" si="597"/>
        <v/>
      </c>
      <c r="U2407" s="3" t="str">
        <f t="shared" si="598"/>
        <v/>
      </c>
      <c r="V2407" s="3" t="str">
        <f t="shared" si="599"/>
        <v/>
      </c>
      <c r="W2407" s="3">
        <f t="shared" si="600"/>
        <v>-5.0449468348212623E-4</v>
      </c>
      <c r="X2407" s="3" t="str">
        <f t="shared" si="601"/>
        <v/>
      </c>
      <c r="Y2407" s="3" t="str">
        <f t="shared" si="602"/>
        <v/>
      </c>
      <c r="Z2407" s="3" t="str">
        <f t="shared" si="603"/>
        <v/>
      </c>
      <c r="AA2407" s="3">
        <f t="shared" si="604"/>
        <v>3.43485103221508E-3</v>
      </c>
      <c r="AB2407" s="3" t="str">
        <f t="shared" si="605"/>
        <v/>
      </c>
      <c r="AC2407" s="3" t="str">
        <f t="shared" si="606"/>
        <v/>
      </c>
      <c r="AD2407" s="3" t="str">
        <f t="shared" si="607"/>
        <v/>
      </c>
      <c r="AE2407" s="3">
        <f t="shared" si="608"/>
        <v>-1.278043014891805E-2</v>
      </c>
      <c r="AF2407" s="3" t="str">
        <f t="shared" si="609"/>
        <v/>
      </c>
      <c r="AG2407" s="3" t="str">
        <f t="shared" si="610"/>
        <v/>
      </c>
      <c r="AH2407" s="3" t="str">
        <f t="shared" si="611"/>
        <v/>
      </c>
    </row>
    <row r="2408" spans="1:34">
      <c r="A2408" s="16">
        <v>41844</v>
      </c>
      <c r="B2408">
        <v>198.83000183105469</v>
      </c>
      <c r="C2408">
        <v>199.05999755859381</v>
      </c>
      <c r="D2408">
        <v>198.44999694824219</v>
      </c>
      <c r="E2408">
        <v>198.6499938964844</v>
      </c>
      <c r="F2408">
        <v>165.76429748535159</v>
      </c>
      <c r="G2408">
        <v>56888000</v>
      </c>
      <c r="H2408">
        <v>11.840000152587891</v>
      </c>
      <c r="I2408">
        <v>2014</v>
      </c>
      <c r="J2408">
        <v>164.48343505859381</v>
      </c>
      <c r="K2408" s="3">
        <v>5.0354497503457551E-5</v>
      </c>
      <c r="L2408" s="3">
        <v>1.502173972963039E-2</v>
      </c>
      <c r="M2408" s="3">
        <v>1.176497871047655E-2</v>
      </c>
      <c r="N2408" s="3">
        <v>1.5696766963591239E-2</v>
      </c>
      <c r="O2408" s="3">
        <v>-9.565165223019978E-4</v>
      </c>
      <c r="P2408" s="3">
        <v>2.7080821680811611E-3</v>
      </c>
      <c r="Q2408" s="3">
        <v>-4.6348358922412292E-3</v>
      </c>
      <c r="R2408" s="3">
        <v>-7.413830323484305E-3</v>
      </c>
      <c r="S2408" s="3">
        <f t="shared" si="596"/>
        <v>5.0354497503457551E-5</v>
      </c>
      <c r="T2408" s="3" t="str">
        <f t="shared" si="597"/>
        <v/>
      </c>
      <c r="U2408" s="3" t="str">
        <f t="shared" si="598"/>
        <v/>
      </c>
      <c r="V2408" s="3" t="str">
        <f t="shared" si="599"/>
        <v/>
      </c>
      <c r="W2408" s="3">
        <f t="shared" si="600"/>
        <v>-9.565165223019978E-4</v>
      </c>
      <c r="X2408" s="3" t="str">
        <f t="shared" si="601"/>
        <v/>
      </c>
      <c r="Y2408" s="3" t="str">
        <f t="shared" si="602"/>
        <v/>
      </c>
      <c r="Z2408" s="3" t="str">
        <f t="shared" si="603"/>
        <v/>
      </c>
      <c r="AA2408" s="3" t="str">
        <f t="shared" si="604"/>
        <v/>
      </c>
      <c r="AB2408" s="3">
        <f t="shared" si="605"/>
        <v>1.502173972963039E-2</v>
      </c>
      <c r="AC2408" s="3" t="str">
        <f t="shared" si="606"/>
        <v/>
      </c>
      <c r="AD2408" s="3" t="str">
        <f t="shared" si="607"/>
        <v/>
      </c>
      <c r="AE2408" s="3" t="str">
        <f t="shared" si="608"/>
        <v/>
      </c>
      <c r="AF2408" s="3">
        <f t="shared" si="609"/>
        <v>2.7080821680811611E-3</v>
      </c>
      <c r="AG2408" s="3" t="str">
        <f t="shared" si="610"/>
        <v/>
      </c>
      <c r="AH2408" s="3" t="str">
        <f t="shared" si="611"/>
        <v/>
      </c>
    </row>
    <row r="2409" spans="1:34">
      <c r="A2409" s="16">
        <v>41845</v>
      </c>
      <c r="B2409">
        <v>198.0899963378906</v>
      </c>
      <c r="C2409">
        <v>198.25999450683591</v>
      </c>
      <c r="D2409">
        <v>197.33000183105469</v>
      </c>
      <c r="E2409">
        <v>197.7200012207031</v>
      </c>
      <c r="F2409">
        <v>164.98829650878909</v>
      </c>
      <c r="G2409">
        <v>76837000</v>
      </c>
      <c r="H2409">
        <v>12.689999580383301</v>
      </c>
      <c r="I2409">
        <v>2014</v>
      </c>
      <c r="J2409">
        <v>164.57856369018549</v>
      </c>
      <c r="K2409" s="3">
        <v>-4.681351704404757E-3</v>
      </c>
      <c r="L2409" s="3">
        <v>5.0591345309936031E-5</v>
      </c>
      <c r="M2409" s="3">
        <v>5.6456625487550927E-3</v>
      </c>
      <c r="N2409" s="3">
        <v>1.166608938297631E-2</v>
      </c>
      <c r="O2409" s="3">
        <v>-6.6448130178021758E-3</v>
      </c>
      <c r="P2409" s="3">
        <v>-6.4741995580346323E-3</v>
      </c>
      <c r="Q2409" s="3">
        <v>-6.0017696501049036E-3</v>
      </c>
      <c r="R2409" s="3">
        <v>-2.814178494101816E-3</v>
      </c>
      <c r="S2409" s="3">
        <f t="shared" si="596"/>
        <v>-4.681351704404757E-3</v>
      </c>
      <c r="T2409" s="3" t="str">
        <f t="shared" si="597"/>
        <v/>
      </c>
      <c r="U2409" s="3" t="str">
        <f t="shared" si="598"/>
        <v/>
      </c>
      <c r="V2409" s="3" t="str">
        <f t="shared" si="599"/>
        <v/>
      </c>
      <c r="W2409" s="3">
        <f t="shared" si="600"/>
        <v>-6.6448130178021758E-3</v>
      </c>
      <c r="X2409" s="3" t="str">
        <f t="shared" si="601"/>
        <v/>
      </c>
      <c r="Y2409" s="3" t="str">
        <f t="shared" si="602"/>
        <v/>
      </c>
      <c r="Z2409" s="3" t="str">
        <f t="shared" si="603"/>
        <v/>
      </c>
      <c r="AA2409" s="3">
        <f t="shared" si="604"/>
        <v>5.0591345309936031E-5</v>
      </c>
      <c r="AB2409" s="3" t="str">
        <f t="shared" si="605"/>
        <v/>
      </c>
      <c r="AC2409" s="3" t="str">
        <f t="shared" si="606"/>
        <v/>
      </c>
      <c r="AD2409" s="3" t="str">
        <f t="shared" si="607"/>
        <v/>
      </c>
      <c r="AE2409" s="3">
        <f t="shared" si="608"/>
        <v>-6.4741995580346323E-3</v>
      </c>
      <c r="AF2409" s="3" t="str">
        <f t="shared" si="609"/>
        <v/>
      </c>
      <c r="AG2409" s="3" t="str">
        <f t="shared" si="610"/>
        <v/>
      </c>
      <c r="AH2409" s="3" t="str">
        <f t="shared" si="611"/>
        <v/>
      </c>
    </row>
    <row r="2410" spans="1:34">
      <c r="A2410" s="16">
        <v>41848</v>
      </c>
      <c r="B2410">
        <v>197.75999450683591</v>
      </c>
      <c r="C2410">
        <v>198.0899963378906</v>
      </c>
      <c r="D2410">
        <v>196.6199951171875</v>
      </c>
      <c r="E2410">
        <v>197.80000305175781</v>
      </c>
      <c r="F2410">
        <v>165.0550842285156</v>
      </c>
      <c r="G2410">
        <v>69259000</v>
      </c>
      <c r="H2410">
        <v>12.560000419616699</v>
      </c>
      <c r="I2410">
        <v>2014</v>
      </c>
      <c r="J2410">
        <v>164.66117782592769</v>
      </c>
      <c r="K2410" s="3">
        <v>4.0480277171051071E-4</v>
      </c>
      <c r="L2410" s="3">
        <v>2.331566080003844E-3</v>
      </c>
      <c r="M2410" s="3">
        <v>1.0125754804597431E-3</v>
      </c>
      <c r="N2410" s="3">
        <v>1.011171595307991E-2</v>
      </c>
      <c r="O2410" s="3">
        <v>-5.5634538575981551E-3</v>
      </c>
      <c r="P2410" s="3">
        <v>-3.6485316411495332E-3</v>
      </c>
      <c r="Q2410" s="3">
        <v>-1.098184899142962E-2</v>
      </c>
      <c r="R2410" s="3">
        <v>-3.881165035228729E-3</v>
      </c>
      <c r="S2410" s="3">
        <f t="shared" si="596"/>
        <v>4.0480277171051071E-4</v>
      </c>
      <c r="T2410" s="3" t="str">
        <f t="shared" si="597"/>
        <v/>
      </c>
      <c r="U2410" s="3" t="str">
        <f t="shared" si="598"/>
        <v/>
      </c>
      <c r="V2410" s="3" t="str">
        <f t="shared" si="599"/>
        <v/>
      </c>
      <c r="W2410" s="3">
        <f t="shared" si="600"/>
        <v>-5.5634538575981551E-3</v>
      </c>
      <c r="X2410" s="3" t="str">
        <f t="shared" si="601"/>
        <v/>
      </c>
      <c r="Y2410" s="3" t="str">
        <f t="shared" si="602"/>
        <v/>
      </c>
      <c r="Z2410" s="3" t="str">
        <f t="shared" si="603"/>
        <v/>
      </c>
      <c r="AA2410" s="3">
        <f t="shared" si="604"/>
        <v>2.331566080003844E-3</v>
      </c>
      <c r="AB2410" s="3" t="str">
        <f t="shared" si="605"/>
        <v/>
      </c>
      <c r="AC2410" s="3" t="str">
        <f t="shared" si="606"/>
        <v/>
      </c>
      <c r="AD2410" s="3" t="str">
        <f t="shared" si="607"/>
        <v/>
      </c>
      <c r="AE2410" s="3">
        <f t="shared" si="608"/>
        <v>-3.6485316411495332E-3</v>
      </c>
      <c r="AF2410" s="3" t="str">
        <f t="shared" si="609"/>
        <v/>
      </c>
      <c r="AG2410" s="3" t="str">
        <f t="shared" si="610"/>
        <v/>
      </c>
      <c r="AH2410" s="3" t="str">
        <f t="shared" si="611"/>
        <v/>
      </c>
    </row>
    <row r="2411" spans="1:34">
      <c r="A2411" s="16">
        <v>41849</v>
      </c>
      <c r="B2411">
        <v>198.16999816894531</v>
      </c>
      <c r="C2411">
        <v>198.44999694824219</v>
      </c>
      <c r="D2411">
        <v>196.91999816894531</v>
      </c>
      <c r="E2411">
        <v>196.94999694824219</v>
      </c>
      <c r="F2411">
        <v>164.34576416015619</v>
      </c>
      <c r="G2411">
        <v>80466000</v>
      </c>
      <c r="H2411">
        <v>13.27999973297119</v>
      </c>
      <c r="I2411">
        <v>2014</v>
      </c>
      <c r="J2411">
        <v>164.71249847412111</v>
      </c>
      <c r="K2411" s="3">
        <v>-4.2974748198445489E-3</v>
      </c>
      <c r="L2411" s="3">
        <v>-6.3067157416577544E-3</v>
      </c>
      <c r="M2411" s="3">
        <v>-1.4196343440254779E-3</v>
      </c>
      <c r="N2411" s="3">
        <v>6.2846990044282958E-3</v>
      </c>
      <c r="O2411" s="3">
        <v>-4.4489629385001672E-3</v>
      </c>
      <c r="P2411" s="3">
        <v>-7.971755072565867E-3</v>
      </c>
      <c r="Q2411" s="3">
        <v>-9.1264163197792847E-3</v>
      </c>
      <c r="R2411" s="3">
        <v>-3.37218300629949E-3</v>
      </c>
      <c r="S2411" s="3">
        <f t="shared" si="596"/>
        <v>-4.2974748198445489E-3</v>
      </c>
      <c r="T2411" s="3" t="str">
        <f t="shared" si="597"/>
        <v/>
      </c>
      <c r="U2411" s="3" t="str">
        <f t="shared" si="598"/>
        <v/>
      </c>
      <c r="V2411" s="3" t="str">
        <f t="shared" si="599"/>
        <v/>
      </c>
      <c r="W2411" s="3">
        <f t="shared" si="600"/>
        <v>-4.4489629385001672E-3</v>
      </c>
      <c r="X2411" s="3" t="str">
        <f t="shared" si="601"/>
        <v/>
      </c>
      <c r="Y2411" s="3" t="str">
        <f t="shared" si="602"/>
        <v/>
      </c>
      <c r="Z2411" s="3" t="str">
        <f t="shared" si="603"/>
        <v/>
      </c>
      <c r="AA2411" s="3">
        <f t="shared" si="604"/>
        <v>-6.3067157416577544E-3</v>
      </c>
      <c r="AB2411" s="3" t="str">
        <f t="shared" si="605"/>
        <v/>
      </c>
      <c r="AC2411" s="3" t="str">
        <f t="shared" si="606"/>
        <v/>
      </c>
      <c r="AD2411" s="3" t="str">
        <f t="shared" si="607"/>
        <v/>
      </c>
      <c r="AE2411" s="3">
        <f t="shared" si="608"/>
        <v>-7.971755072565867E-3</v>
      </c>
      <c r="AF2411" s="3" t="str">
        <f t="shared" si="609"/>
        <v/>
      </c>
      <c r="AG2411" s="3" t="str">
        <f t="shared" si="610"/>
        <v/>
      </c>
      <c r="AH2411" s="3" t="str">
        <f t="shared" si="611"/>
        <v/>
      </c>
    </row>
    <row r="2412" spans="1:34">
      <c r="A2412" s="16">
        <v>41850</v>
      </c>
      <c r="B2412">
        <v>197.6499938964844</v>
      </c>
      <c r="C2412">
        <v>197.9100036621094</v>
      </c>
      <c r="D2412">
        <v>196.1600036621094</v>
      </c>
      <c r="E2412">
        <v>196.97999572753909</v>
      </c>
      <c r="F2412">
        <v>164.37080383300781</v>
      </c>
      <c r="G2412">
        <v>104222000</v>
      </c>
      <c r="H2412">
        <v>13.329999923706049</v>
      </c>
      <c r="I2412">
        <v>2014</v>
      </c>
      <c r="J2412">
        <v>164.71041259765619</v>
      </c>
      <c r="K2412" s="3">
        <v>1.523597092965012E-4</v>
      </c>
      <c r="L2412" s="3">
        <v>-8.3565451917346767E-3</v>
      </c>
      <c r="M2412" s="3">
        <v>-4.9503976473972422E-3</v>
      </c>
      <c r="N2412" s="3">
        <v>-2.5373693530883479E-4</v>
      </c>
      <c r="O2412" s="3">
        <v>-4.0111363207607784E-3</v>
      </c>
      <c r="P2412" s="3">
        <v>-1.2484875831449971E-2</v>
      </c>
      <c r="Q2412" s="3">
        <v>-1.278043014891805E-2</v>
      </c>
      <c r="R2412" s="3">
        <v>-9.9984836466949778E-3</v>
      </c>
      <c r="S2412" s="3">
        <f t="shared" si="596"/>
        <v>1.523597092965012E-4</v>
      </c>
      <c r="T2412" s="3" t="str">
        <f t="shared" si="597"/>
        <v/>
      </c>
      <c r="U2412" s="3" t="str">
        <f t="shared" si="598"/>
        <v/>
      </c>
      <c r="V2412" s="3" t="str">
        <f t="shared" si="599"/>
        <v/>
      </c>
      <c r="W2412" s="3">
        <f t="shared" si="600"/>
        <v>-4.0111363207607784E-3</v>
      </c>
      <c r="X2412" s="3" t="str">
        <f t="shared" si="601"/>
        <v/>
      </c>
      <c r="Y2412" s="3" t="str">
        <f t="shared" si="602"/>
        <v/>
      </c>
      <c r="Z2412" s="3" t="str">
        <f t="shared" si="603"/>
        <v/>
      </c>
      <c r="AA2412" s="3">
        <f t="shared" si="604"/>
        <v>-8.3565451917346767E-3</v>
      </c>
      <c r="AB2412" s="3" t="str">
        <f t="shared" si="605"/>
        <v/>
      </c>
      <c r="AC2412" s="3" t="str">
        <f t="shared" si="606"/>
        <v/>
      </c>
      <c r="AD2412" s="3" t="str">
        <f t="shared" si="607"/>
        <v/>
      </c>
      <c r="AE2412" s="3">
        <f t="shared" si="608"/>
        <v>-1.2484875831449971E-2</v>
      </c>
      <c r="AF2412" s="3" t="str">
        <f t="shared" si="609"/>
        <v/>
      </c>
      <c r="AG2412" s="3" t="str">
        <f t="shared" si="610"/>
        <v/>
      </c>
      <c r="AH2412" s="3" t="str">
        <f t="shared" si="611"/>
        <v/>
      </c>
    </row>
    <row r="2413" spans="1:34">
      <c r="A2413" s="16">
        <v>41851</v>
      </c>
      <c r="B2413">
        <v>195.61000061035159</v>
      </c>
      <c r="C2413">
        <v>195.7799987792969</v>
      </c>
      <c r="D2413">
        <v>192.9700012207031</v>
      </c>
      <c r="E2413">
        <v>193.0899963378906</v>
      </c>
      <c r="F2413">
        <v>161.12477111816409</v>
      </c>
      <c r="G2413">
        <v>183479000</v>
      </c>
      <c r="H2413">
        <v>16.95000076293945</v>
      </c>
      <c r="I2413">
        <v>2014</v>
      </c>
      <c r="J2413">
        <v>164.53768081665041</v>
      </c>
      <c r="K2413" s="3">
        <v>-1.9748231675873251E-2</v>
      </c>
      <c r="L2413" s="3">
        <v>-2.7988695017981739E-2</v>
      </c>
      <c r="M2413" s="3">
        <v>-1.338739418028345E-2</v>
      </c>
      <c r="N2413" s="3">
        <v>-2.099069190114922E-2</v>
      </c>
      <c r="O2413" s="3">
        <v>-2.0357369244654259E-2</v>
      </c>
      <c r="P2413" s="3">
        <v>-2.8592966777240769E-2</v>
      </c>
      <c r="Q2413" s="3">
        <v>-1.400033416364865E-2</v>
      </c>
      <c r="R2413" s="3">
        <v>-2.15991208189289E-2</v>
      </c>
      <c r="S2413" s="3" t="str">
        <f t="shared" si="596"/>
        <v/>
      </c>
      <c r="T2413" s="3">
        <f t="shared" si="597"/>
        <v>-1.9748231675873251E-2</v>
      </c>
      <c r="U2413" s="3" t="str">
        <f t="shared" si="598"/>
        <v/>
      </c>
      <c r="V2413" s="3" t="str">
        <f t="shared" si="599"/>
        <v/>
      </c>
      <c r="W2413" s="3" t="str">
        <f t="shared" si="600"/>
        <v/>
      </c>
      <c r="X2413" s="3">
        <f t="shared" si="601"/>
        <v>-2.0357369244654259E-2</v>
      </c>
      <c r="Y2413" s="3" t="str">
        <f t="shared" si="602"/>
        <v/>
      </c>
      <c r="Z2413" s="3" t="str">
        <f t="shared" si="603"/>
        <v/>
      </c>
      <c r="AA2413" s="3">
        <f t="shared" si="604"/>
        <v>-2.7988695017981739E-2</v>
      </c>
      <c r="AB2413" s="3" t="str">
        <f t="shared" si="605"/>
        <v/>
      </c>
      <c r="AC2413" s="3" t="str">
        <f t="shared" si="606"/>
        <v/>
      </c>
      <c r="AD2413" s="3" t="str">
        <f t="shared" si="607"/>
        <v/>
      </c>
      <c r="AE2413" s="3">
        <f t="shared" si="608"/>
        <v>-2.8592966777240769E-2</v>
      </c>
      <c r="AF2413" s="3" t="str">
        <f t="shared" si="609"/>
        <v/>
      </c>
      <c r="AG2413" s="3" t="str">
        <f t="shared" si="610"/>
        <v/>
      </c>
      <c r="AH2413" s="3" t="str">
        <f t="shared" si="611"/>
        <v/>
      </c>
    </row>
    <row r="2414" spans="1:34">
      <c r="A2414" s="16">
        <v>41852</v>
      </c>
      <c r="B2414">
        <v>192.55999755859381</v>
      </c>
      <c r="C2414">
        <v>193.75999450683591</v>
      </c>
      <c r="D2414">
        <v>191.57000732421881</v>
      </c>
      <c r="E2414">
        <v>192.5</v>
      </c>
      <c r="F2414">
        <v>160.63243103027341</v>
      </c>
      <c r="G2414">
        <v>189261000</v>
      </c>
      <c r="H2414">
        <v>17.030000686645511</v>
      </c>
      <c r="I2414">
        <v>2014</v>
      </c>
      <c r="J2414">
        <v>164.29986114501949</v>
      </c>
      <c r="K2414" s="3">
        <v>-3.0556449171279532E-3</v>
      </c>
      <c r="L2414" s="3">
        <v>-2.6401057351868481E-2</v>
      </c>
      <c r="M2414" s="3">
        <v>-2.6351801671567698E-2</v>
      </c>
      <c r="N2414" s="3">
        <v>-2.875885627740471E-2</v>
      </c>
      <c r="O2414" s="3">
        <v>-7.8719200502340714E-3</v>
      </c>
      <c r="P2414" s="3">
        <v>-3.1104561291295459E-2</v>
      </c>
      <c r="Q2414" s="3">
        <v>-3.105558232332906E-2</v>
      </c>
      <c r="R2414" s="3">
        <v>-3.3451007699837547E-2</v>
      </c>
      <c r="S2414" s="3" t="str">
        <f t="shared" si="596"/>
        <v/>
      </c>
      <c r="T2414" s="3" t="str">
        <f t="shared" si="597"/>
        <v/>
      </c>
      <c r="U2414" s="3">
        <f t="shared" si="598"/>
        <v>-3.0556449171279532E-3</v>
      </c>
      <c r="V2414" s="3" t="str">
        <f t="shared" si="599"/>
        <v/>
      </c>
      <c r="W2414" s="3" t="str">
        <f t="shared" si="600"/>
        <v/>
      </c>
      <c r="X2414" s="3" t="str">
        <f t="shared" si="601"/>
        <v/>
      </c>
      <c r="Y2414" s="3">
        <f t="shared" si="602"/>
        <v>-7.8719200502340714E-3</v>
      </c>
      <c r="Z2414" s="3" t="str">
        <f t="shared" si="603"/>
        <v/>
      </c>
      <c r="AA2414" s="3">
        <f t="shared" si="604"/>
        <v>-2.6401057351868481E-2</v>
      </c>
      <c r="AB2414" s="3" t="str">
        <f t="shared" si="605"/>
        <v/>
      </c>
      <c r="AC2414" s="3" t="str">
        <f t="shared" si="606"/>
        <v/>
      </c>
      <c r="AD2414" s="3" t="str">
        <f t="shared" si="607"/>
        <v/>
      </c>
      <c r="AE2414" s="3">
        <f t="shared" si="608"/>
        <v>-3.1104561291295459E-2</v>
      </c>
      <c r="AF2414" s="3" t="str">
        <f t="shared" si="609"/>
        <v/>
      </c>
      <c r="AG2414" s="3" t="str">
        <f t="shared" si="610"/>
        <v/>
      </c>
      <c r="AH2414" s="3" t="str">
        <f t="shared" si="611"/>
        <v/>
      </c>
    </row>
    <row r="2415" spans="1:34">
      <c r="A2415" s="16">
        <v>41855</v>
      </c>
      <c r="B2415">
        <v>192.8699951171875</v>
      </c>
      <c r="C2415">
        <v>194.30000305175781</v>
      </c>
      <c r="D2415">
        <v>192.05000305175781</v>
      </c>
      <c r="E2415">
        <v>193.88999938964841</v>
      </c>
      <c r="F2415">
        <v>161.79231262207031</v>
      </c>
      <c r="G2415">
        <v>91340000</v>
      </c>
      <c r="H2415">
        <v>15.11999988555908</v>
      </c>
      <c r="I2415">
        <v>2014</v>
      </c>
      <c r="J2415">
        <v>164.1488258361816</v>
      </c>
      <c r="K2415" s="3">
        <v>7.2207186578547864E-3</v>
      </c>
      <c r="L2415" s="3">
        <v>-1.9767774023416781E-2</v>
      </c>
      <c r="M2415" s="3">
        <v>-1.7482297814803149E-2</v>
      </c>
      <c r="N2415" s="3">
        <v>-1.832807989789265E-2</v>
      </c>
      <c r="O2415" s="3">
        <v>-2.337646484374956E-3</v>
      </c>
      <c r="P2415" s="3">
        <v>-3.149643898594312E-2</v>
      </c>
      <c r="Q2415" s="3">
        <v>-2.9238821935480112E-2</v>
      </c>
      <c r="R2415" s="3">
        <v>-3.0074362552886421E-2</v>
      </c>
      <c r="S2415" s="3" t="str">
        <f t="shared" si="596"/>
        <v/>
      </c>
      <c r="T2415" s="3" t="str">
        <f t="shared" si="597"/>
        <v/>
      </c>
      <c r="U2415" s="3">
        <f t="shared" si="598"/>
        <v>7.2207186578547864E-3</v>
      </c>
      <c r="V2415" s="3" t="str">
        <f t="shared" si="599"/>
        <v/>
      </c>
      <c r="W2415" s="3" t="str">
        <f t="shared" si="600"/>
        <v/>
      </c>
      <c r="X2415" s="3" t="str">
        <f t="shared" si="601"/>
        <v/>
      </c>
      <c r="Y2415" s="3">
        <f t="shared" si="602"/>
        <v>-2.337646484374956E-3</v>
      </c>
      <c r="Z2415" s="3" t="str">
        <f t="shared" si="603"/>
        <v/>
      </c>
      <c r="AA2415" s="3">
        <f t="shared" si="604"/>
        <v>-1.9767774023416781E-2</v>
      </c>
      <c r="AB2415" s="3" t="str">
        <f t="shared" si="605"/>
        <v/>
      </c>
      <c r="AC2415" s="3" t="str">
        <f t="shared" si="606"/>
        <v/>
      </c>
      <c r="AD2415" s="3" t="str">
        <f t="shared" si="607"/>
        <v/>
      </c>
      <c r="AE2415" s="3">
        <f t="shared" si="608"/>
        <v>-3.149643898594312E-2</v>
      </c>
      <c r="AF2415" s="3" t="str">
        <f t="shared" si="609"/>
        <v/>
      </c>
      <c r="AG2415" s="3" t="str">
        <f t="shared" si="610"/>
        <v/>
      </c>
      <c r="AH2415" s="3" t="str">
        <f t="shared" si="611"/>
        <v/>
      </c>
    </row>
    <row r="2416" spans="1:34">
      <c r="A2416" s="16">
        <v>41856</v>
      </c>
      <c r="B2416">
        <v>193.1000061035156</v>
      </c>
      <c r="C2416">
        <v>193.6000061035156</v>
      </c>
      <c r="D2416">
        <v>191.30999755859381</v>
      </c>
      <c r="E2416">
        <v>192.00999450683591</v>
      </c>
      <c r="F2416">
        <v>160.2235107421875</v>
      </c>
      <c r="G2416">
        <v>152690000</v>
      </c>
      <c r="H2416">
        <v>16.870000839233398</v>
      </c>
      <c r="I2416">
        <v>2014</v>
      </c>
      <c r="J2416">
        <v>163.97233734130859</v>
      </c>
      <c r="K2416" s="3">
        <v>-9.6963931997644526E-3</v>
      </c>
      <c r="L2416" s="3">
        <v>-2.5082809033955881E-2</v>
      </c>
      <c r="M2416" s="3">
        <v>-3.1231334629034161E-2</v>
      </c>
      <c r="N2416" s="3">
        <v>-2.1555414851373019E-2</v>
      </c>
      <c r="O2416" s="3">
        <v>-1.330652348845396E-2</v>
      </c>
      <c r="P2416" s="3">
        <v>-2.863670716953914E-2</v>
      </c>
      <c r="Q2416" s="3">
        <v>-3.4762863247912557E-2</v>
      </c>
      <c r="R2416" s="3">
        <v>-2.5122338955203771E-2</v>
      </c>
      <c r="S2416" s="3" t="str">
        <f t="shared" si="596"/>
        <v/>
      </c>
      <c r="T2416" s="3">
        <f t="shared" si="597"/>
        <v>-9.6963931997644526E-3</v>
      </c>
      <c r="U2416" s="3" t="str">
        <f t="shared" si="598"/>
        <v/>
      </c>
      <c r="V2416" s="3" t="str">
        <f t="shared" si="599"/>
        <v/>
      </c>
      <c r="W2416" s="3" t="str">
        <f t="shared" si="600"/>
        <v/>
      </c>
      <c r="X2416" s="3">
        <f t="shared" si="601"/>
        <v>-1.330652348845396E-2</v>
      </c>
      <c r="Y2416" s="3" t="str">
        <f t="shared" si="602"/>
        <v/>
      </c>
      <c r="Z2416" s="3" t="str">
        <f t="shared" si="603"/>
        <v/>
      </c>
      <c r="AA2416" s="3">
        <f t="shared" si="604"/>
        <v>-2.5082809033955881E-2</v>
      </c>
      <c r="AB2416" s="3" t="str">
        <f t="shared" si="605"/>
        <v/>
      </c>
      <c r="AC2416" s="3" t="str">
        <f t="shared" si="606"/>
        <v/>
      </c>
      <c r="AD2416" s="3" t="str">
        <f t="shared" si="607"/>
        <v/>
      </c>
      <c r="AE2416" s="3">
        <f t="shared" si="608"/>
        <v>-2.863670716953914E-2</v>
      </c>
      <c r="AF2416" s="3" t="str">
        <f t="shared" si="609"/>
        <v/>
      </c>
      <c r="AG2416" s="3" t="str">
        <f t="shared" si="610"/>
        <v/>
      </c>
      <c r="AH2416" s="3" t="str">
        <f t="shared" si="611"/>
        <v/>
      </c>
    </row>
    <row r="2417" spans="1:34">
      <c r="A2417" s="16">
        <v>41857</v>
      </c>
      <c r="B2417">
        <v>191.11000061035159</v>
      </c>
      <c r="C2417">
        <v>192.88999938964841</v>
      </c>
      <c r="D2417">
        <v>191.08000183105469</v>
      </c>
      <c r="E2417">
        <v>192.07000732421881</v>
      </c>
      <c r="F2417">
        <v>160.2736511230469</v>
      </c>
      <c r="G2417">
        <v>94818000</v>
      </c>
      <c r="H2417">
        <v>16.370000839233398</v>
      </c>
      <c r="I2417">
        <v>2014</v>
      </c>
      <c r="J2417">
        <v>163.76163864135739</v>
      </c>
      <c r="K2417" s="3">
        <v>3.1294022098959928E-4</v>
      </c>
      <c r="L2417" s="3">
        <v>-2.492628018126275E-2</v>
      </c>
      <c r="M2417" s="3">
        <v>-3.3074527786200902E-2</v>
      </c>
      <c r="N2417" s="3">
        <v>-2.561879044637028E-2</v>
      </c>
      <c r="O2417" s="3">
        <v>-4.8434597280723191E-3</v>
      </c>
      <c r="P2417" s="3">
        <v>-2.9952249083430749E-2</v>
      </c>
      <c r="Q2417" s="3">
        <v>-3.8058787665238618E-2</v>
      </c>
      <c r="R2417" s="3">
        <v>-3.0641200465442608E-2</v>
      </c>
      <c r="S2417" s="3" t="str">
        <f t="shared" si="596"/>
        <v/>
      </c>
      <c r="T2417" s="3" t="str">
        <f t="shared" si="597"/>
        <v/>
      </c>
      <c r="U2417" s="3">
        <f t="shared" si="598"/>
        <v>3.1294022098959928E-4</v>
      </c>
      <c r="V2417" s="3" t="str">
        <f t="shared" si="599"/>
        <v/>
      </c>
      <c r="W2417" s="3" t="str">
        <f t="shared" si="600"/>
        <v/>
      </c>
      <c r="X2417" s="3" t="str">
        <f t="shared" si="601"/>
        <v/>
      </c>
      <c r="Y2417" s="3">
        <f t="shared" si="602"/>
        <v>-4.8434597280723191E-3</v>
      </c>
      <c r="Z2417" s="3" t="str">
        <f t="shared" si="603"/>
        <v/>
      </c>
      <c r="AA2417" s="3" t="str">
        <f t="shared" si="604"/>
        <v/>
      </c>
      <c r="AB2417" s="3">
        <f t="shared" si="605"/>
        <v>-2.492628018126275E-2</v>
      </c>
      <c r="AC2417" s="3" t="str">
        <f t="shared" si="606"/>
        <v/>
      </c>
      <c r="AD2417" s="3" t="str">
        <f t="shared" si="607"/>
        <v/>
      </c>
      <c r="AE2417" s="3" t="str">
        <f t="shared" si="608"/>
        <v/>
      </c>
      <c r="AF2417" s="3">
        <f t="shared" si="609"/>
        <v>-2.9952249083430749E-2</v>
      </c>
      <c r="AG2417" s="3" t="str">
        <f t="shared" si="610"/>
        <v/>
      </c>
      <c r="AH2417" s="3" t="str">
        <f t="shared" si="611"/>
        <v/>
      </c>
    </row>
    <row r="2418" spans="1:34">
      <c r="A2418" s="16">
        <v>41858</v>
      </c>
      <c r="B2418">
        <v>192.94000244140619</v>
      </c>
      <c r="C2418">
        <v>193.1300048828125</v>
      </c>
      <c r="D2418">
        <v>190.55000305175781</v>
      </c>
      <c r="E2418">
        <v>191.0299987792969</v>
      </c>
      <c r="F2418">
        <v>159.4057922363281</v>
      </c>
      <c r="G2418">
        <v>135733000</v>
      </c>
      <c r="H2418">
        <v>16.659999847412109</v>
      </c>
      <c r="I2418">
        <v>2014</v>
      </c>
      <c r="J2418">
        <v>163.54009017944341</v>
      </c>
      <c r="K2418" s="3">
        <v>-5.4148569065320951E-3</v>
      </c>
      <c r="L2418" s="3">
        <v>-1.066861954190323E-2</v>
      </c>
      <c r="M2418" s="3">
        <v>-3.8358713821263768E-2</v>
      </c>
      <c r="N2418" s="3">
        <v>-2.7045024562255771E-2</v>
      </c>
      <c r="O2418" s="3">
        <v>-7.9138033763654914E-3</v>
      </c>
      <c r="P2418" s="3">
        <v>-1.315445302349094E-2</v>
      </c>
      <c r="Q2418" s="3">
        <v>-4.0775187986904382E-2</v>
      </c>
      <c r="R2418" s="3">
        <v>-2.948962714743331E-2</v>
      </c>
      <c r="S2418" s="3" t="str">
        <f t="shared" si="596"/>
        <v/>
      </c>
      <c r="T2418" s="3">
        <f t="shared" si="597"/>
        <v>-5.4148569065320951E-3</v>
      </c>
      <c r="U2418" s="3" t="str">
        <f t="shared" si="598"/>
        <v/>
      </c>
      <c r="V2418" s="3" t="str">
        <f t="shared" si="599"/>
        <v/>
      </c>
      <c r="W2418" s="3" t="str">
        <f t="shared" si="600"/>
        <v/>
      </c>
      <c r="X2418" s="3">
        <f t="shared" si="601"/>
        <v>-7.9138033763654914E-3</v>
      </c>
      <c r="Y2418" s="3" t="str">
        <f t="shared" si="602"/>
        <v/>
      </c>
      <c r="Z2418" s="3" t="str">
        <f t="shared" si="603"/>
        <v/>
      </c>
      <c r="AA2418" s="3" t="str">
        <f t="shared" si="604"/>
        <v/>
      </c>
      <c r="AB2418" s="3" t="str">
        <f t="shared" si="605"/>
        <v/>
      </c>
      <c r="AC2418" s="3">
        <f t="shared" si="606"/>
        <v>-1.066861954190323E-2</v>
      </c>
      <c r="AD2418" s="3" t="str">
        <f t="shared" si="607"/>
        <v/>
      </c>
      <c r="AE2418" s="3" t="str">
        <f t="shared" si="608"/>
        <v/>
      </c>
      <c r="AF2418" s="3" t="str">
        <f t="shared" si="609"/>
        <v/>
      </c>
      <c r="AG2418" s="3">
        <f t="shared" si="610"/>
        <v>-1.315445302349094E-2</v>
      </c>
      <c r="AH2418" s="3" t="str">
        <f t="shared" si="611"/>
        <v/>
      </c>
    </row>
    <row r="2419" spans="1:34">
      <c r="A2419" s="16">
        <v>41859</v>
      </c>
      <c r="B2419">
        <v>191.46000671386719</v>
      </c>
      <c r="C2419">
        <v>193.3699951171875</v>
      </c>
      <c r="D2419">
        <v>190.94999694824219</v>
      </c>
      <c r="E2419">
        <v>193.24000549316409</v>
      </c>
      <c r="F2419">
        <v>161.24992370605469</v>
      </c>
      <c r="G2419">
        <v>117014000</v>
      </c>
      <c r="H2419">
        <v>15.77000045776367</v>
      </c>
      <c r="I2419">
        <v>2014</v>
      </c>
      <c r="J2419">
        <v>163.39948348999019</v>
      </c>
      <c r="K2419" s="3">
        <v>1.1568785825502029E-2</v>
      </c>
      <c r="L2419" s="3">
        <v>3.8441345363495749E-3</v>
      </c>
      <c r="M2419" s="3">
        <v>-2.2658412031881459E-2</v>
      </c>
      <c r="N2419" s="3">
        <v>-1.7140671231349099E-2</v>
      </c>
      <c r="O2419" s="3">
        <v>-4.1879197804484131E-4</v>
      </c>
      <c r="P2419" s="3">
        <v>-1.012985427658275E-2</v>
      </c>
      <c r="Q2419" s="3">
        <v>-3.6263393307093272E-2</v>
      </c>
      <c r="R2419" s="3">
        <v>-3.0822427850980331E-2</v>
      </c>
      <c r="S2419" s="3" t="str">
        <f t="shared" si="596"/>
        <v/>
      </c>
      <c r="T2419" s="3">
        <f t="shared" si="597"/>
        <v>1.1568785825502029E-2</v>
      </c>
      <c r="U2419" s="3" t="str">
        <f t="shared" si="598"/>
        <v/>
      </c>
      <c r="V2419" s="3" t="str">
        <f t="shared" si="599"/>
        <v/>
      </c>
      <c r="W2419" s="3" t="str">
        <f t="shared" si="600"/>
        <v/>
      </c>
      <c r="X2419" s="3">
        <f t="shared" si="601"/>
        <v>-4.1879197804484131E-4</v>
      </c>
      <c r="Y2419" s="3" t="str">
        <f t="shared" si="602"/>
        <v/>
      </c>
      <c r="Z2419" s="3" t="str">
        <f t="shared" si="603"/>
        <v/>
      </c>
      <c r="AA2419" s="3" t="str">
        <f t="shared" si="604"/>
        <v/>
      </c>
      <c r="AB2419" s="3" t="str">
        <f t="shared" si="605"/>
        <v/>
      </c>
      <c r="AC2419" s="3">
        <f t="shared" si="606"/>
        <v>3.8441345363495749E-3</v>
      </c>
      <c r="AD2419" s="3" t="str">
        <f t="shared" si="607"/>
        <v/>
      </c>
      <c r="AE2419" s="3" t="str">
        <f t="shared" si="608"/>
        <v/>
      </c>
      <c r="AF2419" s="3" t="str">
        <f t="shared" si="609"/>
        <v/>
      </c>
      <c r="AG2419" s="3">
        <f t="shared" si="610"/>
        <v>-1.012985427658275E-2</v>
      </c>
      <c r="AH2419" s="3" t="str">
        <f t="shared" si="611"/>
        <v/>
      </c>
    </row>
    <row r="2420" spans="1:34">
      <c r="A2420" s="16">
        <v>41862</v>
      </c>
      <c r="B2420">
        <v>193.9700012207031</v>
      </c>
      <c r="C2420">
        <v>194.6600036621094</v>
      </c>
      <c r="D2420">
        <v>193.71000671386719</v>
      </c>
      <c r="E2420">
        <v>193.80000305175781</v>
      </c>
      <c r="F2420">
        <v>161.71723937988281</v>
      </c>
      <c r="G2420">
        <v>74544000</v>
      </c>
      <c r="H2420">
        <v>14.22999954223633</v>
      </c>
      <c r="I2420">
        <v>2014</v>
      </c>
      <c r="J2420">
        <v>163.2409393310547</v>
      </c>
      <c r="K2420" s="3">
        <v>2.8980830693601241E-3</v>
      </c>
      <c r="L2420" s="3">
        <v>-4.6400994565709558E-4</v>
      </c>
      <c r="M2420" s="3">
        <v>-2.0222611525323449E-2</v>
      </c>
      <c r="N2420" s="3">
        <v>-1.923051296544509E-2</v>
      </c>
      <c r="O2420" s="3">
        <v>2.4322149003443978E-3</v>
      </c>
      <c r="P2420" s="3">
        <v>-1.7226243480348069E-2</v>
      </c>
      <c r="Q2420" s="3">
        <v>-3.6653184469885518E-2</v>
      </c>
      <c r="R2420" s="3">
        <v>-3.5678151993905123E-2</v>
      </c>
      <c r="S2420" s="3" t="str">
        <f t="shared" si="596"/>
        <v/>
      </c>
      <c r="T2420" s="3">
        <f t="shared" si="597"/>
        <v>2.8980830693601241E-3</v>
      </c>
      <c r="U2420" s="3" t="str">
        <f t="shared" si="598"/>
        <v/>
      </c>
      <c r="V2420" s="3" t="str">
        <f t="shared" si="599"/>
        <v/>
      </c>
      <c r="W2420" s="3" t="str">
        <f t="shared" si="600"/>
        <v/>
      </c>
      <c r="X2420" s="3">
        <f t="shared" si="601"/>
        <v>2.4322149003443978E-3</v>
      </c>
      <c r="Y2420" s="3" t="str">
        <f t="shared" si="602"/>
        <v/>
      </c>
      <c r="Z2420" s="3" t="str">
        <f t="shared" si="603"/>
        <v/>
      </c>
      <c r="AA2420" s="3" t="str">
        <f t="shared" si="604"/>
        <v/>
      </c>
      <c r="AB2420" s="3">
        <f t="shared" si="605"/>
        <v>-4.6400994565709558E-4</v>
      </c>
      <c r="AC2420" s="3" t="str">
        <f t="shared" si="606"/>
        <v/>
      </c>
      <c r="AD2420" s="3" t="str">
        <f t="shared" si="607"/>
        <v/>
      </c>
      <c r="AE2420" s="3" t="str">
        <f t="shared" si="608"/>
        <v/>
      </c>
      <c r="AF2420" s="3">
        <f t="shared" si="609"/>
        <v>-1.7226243480348069E-2</v>
      </c>
      <c r="AG2420" s="3" t="str">
        <f t="shared" si="610"/>
        <v/>
      </c>
      <c r="AH2420" s="3" t="str">
        <f t="shared" si="611"/>
        <v/>
      </c>
    </row>
    <row r="2421" spans="1:34">
      <c r="A2421" s="16">
        <v>41863</v>
      </c>
      <c r="B2421">
        <v>193.61000061035159</v>
      </c>
      <c r="C2421">
        <v>194.1499938964844</v>
      </c>
      <c r="D2421">
        <v>192.94000244140619</v>
      </c>
      <c r="E2421">
        <v>193.5299987792969</v>
      </c>
      <c r="F2421">
        <v>161.49192810058591</v>
      </c>
      <c r="G2421">
        <v>73632000</v>
      </c>
      <c r="H2421">
        <v>14.13000011444092</v>
      </c>
      <c r="I2421">
        <v>2014</v>
      </c>
      <c r="J2421">
        <v>163.0865653991699</v>
      </c>
      <c r="K2421" s="3">
        <v>-1.393242180987353E-3</v>
      </c>
      <c r="L2421" s="3">
        <v>7.9165495283612941E-3</v>
      </c>
      <c r="M2421" s="3">
        <v>-1.7364828805622401E-2</v>
      </c>
      <c r="N2421" s="3">
        <v>-1.8759811442297328E-2</v>
      </c>
      <c r="O2421" s="3">
        <v>-4.4375675789947167E-3</v>
      </c>
      <c r="P2421" s="3">
        <v>-7.6037263519954656E-3</v>
      </c>
      <c r="Q2421" s="3">
        <v>-3.2495526761375237E-2</v>
      </c>
      <c r="R2421" s="3">
        <v>-3.3869050451176053E-2</v>
      </c>
      <c r="S2421" s="3" t="str">
        <f t="shared" si="596"/>
        <v/>
      </c>
      <c r="T2421" s="3">
        <f t="shared" si="597"/>
        <v>-1.393242180987353E-3</v>
      </c>
      <c r="U2421" s="3" t="str">
        <f t="shared" si="598"/>
        <v/>
      </c>
      <c r="V2421" s="3" t="str">
        <f t="shared" si="599"/>
        <v/>
      </c>
      <c r="W2421" s="3" t="str">
        <f t="shared" si="600"/>
        <v/>
      </c>
      <c r="X2421" s="3">
        <f t="shared" si="601"/>
        <v>-4.4375675789947167E-3</v>
      </c>
      <c r="Y2421" s="3" t="str">
        <f t="shared" si="602"/>
        <v/>
      </c>
      <c r="Z2421" s="3" t="str">
        <f t="shared" si="603"/>
        <v/>
      </c>
      <c r="AA2421" s="3" t="str">
        <f t="shared" si="604"/>
        <v/>
      </c>
      <c r="AB2421" s="3" t="str">
        <f t="shared" si="605"/>
        <v/>
      </c>
      <c r="AC2421" s="3">
        <f t="shared" si="606"/>
        <v>7.9165495283612941E-3</v>
      </c>
      <c r="AD2421" s="3" t="str">
        <f t="shared" si="607"/>
        <v/>
      </c>
      <c r="AE2421" s="3" t="str">
        <f t="shared" si="608"/>
        <v/>
      </c>
      <c r="AF2421" s="3" t="str">
        <f t="shared" si="609"/>
        <v/>
      </c>
      <c r="AG2421" s="3">
        <f t="shared" si="610"/>
        <v>-7.6037263519954656E-3</v>
      </c>
      <c r="AH2421" s="3" t="str">
        <f t="shared" si="611"/>
        <v/>
      </c>
    </row>
    <row r="2422" spans="1:34">
      <c r="A2422" s="16">
        <v>41864</v>
      </c>
      <c r="B2422">
        <v>194.28999328613281</v>
      </c>
      <c r="C2422">
        <v>195.05999755859381</v>
      </c>
      <c r="D2422">
        <v>193.96000671386719</v>
      </c>
      <c r="E2422">
        <v>194.8399963378906</v>
      </c>
      <c r="F2422">
        <v>162.58509826660159</v>
      </c>
      <c r="G2422">
        <v>69047000</v>
      </c>
      <c r="H2422">
        <v>12.89999961853027</v>
      </c>
      <c r="I2422">
        <v>2014</v>
      </c>
      <c r="J2422">
        <v>162.95639266967771</v>
      </c>
      <c r="K2422" s="3">
        <v>6.7691938468574797E-3</v>
      </c>
      <c r="L2422" s="3">
        <v>1.44218786267003E-2</v>
      </c>
      <c r="M2422" s="3">
        <v>-1.0863885341951819E-2</v>
      </c>
      <c r="N2422" s="3">
        <v>-1.5760502436910628E-2</v>
      </c>
      <c r="O2422" s="3">
        <v>2.2219187582421811E-3</v>
      </c>
      <c r="P2422" s="3">
        <v>-7.9138033763654914E-3</v>
      </c>
      <c r="Q2422" s="3">
        <v>-3.2642871434900189E-2</v>
      </c>
      <c r="R2422" s="3">
        <v>-3.7431821634658968E-2</v>
      </c>
      <c r="S2422" s="3" t="str">
        <f t="shared" si="596"/>
        <v/>
      </c>
      <c r="T2422" s="3">
        <f t="shared" si="597"/>
        <v>6.7691938468574797E-3</v>
      </c>
      <c r="U2422" s="3" t="str">
        <f t="shared" si="598"/>
        <v/>
      </c>
      <c r="V2422" s="3" t="str">
        <f t="shared" si="599"/>
        <v/>
      </c>
      <c r="W2422" s="3" t="str">
        <f t="shared" si="600"/>
        <v/>
      </c>
      <c r="X2422" s="3">
        <f t="shared" si="601"/>
        <v>2.2219187582421811E-3</v>
      </c>
      <c r="Y2422" s="3" t="str">
        <f t="shared" si="602"/>
        <v/>
      </c>
      <c r="Z2422" s="3" t="str">
        <f t="shared" si="603"/>
        <v/>
      </c>
      <c r="AA2422" s="3" t="str">
        <f t="shared" si="604"/>
        <v/>
      </c>
      <c r="AB2422" s="3">
        <f t="shared" si="605"/>
        <v>1.44218786267003E-2</v>
      </c>
      <c r="AC2422" s="3" t="str">
        <f t="shared" si="606"/>
        <v/>
      </c>
      <c r="AD2422" s="3" t="str">
        <f t="shared" si="607"/>
        <v/>
      </c>
      <c r="AE2422" s="3" t="str">
        <f t="shared" si="608"/>
        <v/>
      </c>
      <c r="AF2422" s="3">
        <f t="shared" si="609"/>
        <v>-7.9138033763654914E-3</v>
      </c>
      <c r="AG2422" s="3" t="str">
        <f t="shared" si="610"/>
        <v/>
      </c>
      <c r="AH2422" s="3" t="str">
        <f t="shared" si="611"/>
        <v/>
      </c>
    </row>
    <row r="2423" spans="1:34">
      <c r="A2423" s="16">
        <v>41865</v>
      </c>
      <c r="B2423">
        <v>195.1600036621094</v>
      </c>
      <c r="C2423">
        <v>195.75999450683591</v>
      </c>
      <c r="D2423">
        <v>194.97999572753909</v>
      </c>
      <c r="E2423">
        <v>195.75999450683591</v>
      </c>
      <c r="F2423">
        <v>163.35276794433591</v>
      </c>
      <c r="G2423">
        <v>57371000</v>
      </c>
      <c r="H2423">
        <v>12.420000076293951</v>
      </c>
      <c r="I2423">
        <v>2014</v>
      </c>
      <c r="J2423">
        <v>162.9584770202637</v>
      </c>
      <c r="K2423" s="3">
        <v>4.7216484531416034E-3</v>
      </c>
      <c r="L2423" s="3">
        <v>2.4760553883488749E-2</v>
      </c>
      <c r="M2423" s="3">
        <v>1.382777341255581E-2</v>
      </c>
      <c r="N2423" s="3">
        <v>2.552613789628122E-4</v>
      </c>
      <c r="O2423" s="3">
        <v>7.1853516875286516E-4</v>
      </c>
      <c r="P2423" s="3">
        <v>-4.1879197804484131E-4</v>
      </c>
      <c r="Q2423" s="3">
        <v>-1.315445302349094E-2</v>
      </c>
      <c r="R2423" s="3">
        <v>-2.6365558658701719E-2</v>
      </c>
      <c r="S2423" s="3">
        <f t="shared" si="596"/>
        <v>4.7216484531416034E-3</v>
      </c>
      <c r="T2423" s="3" t="str">
        <f t="shared" si="597"/>
        <v/>
      </c>
      <c r="U2423" s="3" t="str">
        <f t="shared" si="598"/>
        <v/>
      </c>
      <c r="V2423" s="3" t="str">
        <f t="shared" si="599"/>
        <v/>
      </c>
      <c r="W2423" s="3">
        <f t="shared" si="600"/>
        <v>7.1853516875286516E-4</v>
      </c>
      <c r="X2423" s="3" t="str">
        <f t="shared" si="601"/>
        <v/>
      </c>
      <c r="Y2423" s="3" t="str">
        <f t="shared" si="602"/>
        <v/>
      </c>
      <c r="Z2423" s="3" t="str">
        <f t="shared" si="603"/>
        <v/>
      </c>
      <c r="AA2423" s="3" t="str">
        <f t="shared" si="604"/>
        <v/>
      </c>
      <c r="AB2423" s="3">
        <f t="shared" si="605"/>
        <v>2.4760553883488749E-2</v>
      </c>
      <c r="AC2423" s="3" t="str">
        <f t="shared" si="606"/>
        <v/>
      </c>
      <c r="AD2423" s="3" t="str">
        <f t="shared" si="607"/>
        <v/>
      </c>
      <c r="AE2423" s="3" t="str">
        <f t="shared" si="608"/>
        <v/>
      </c>
      <c r="AF2423" s="3">
        <f t="shared" si="609"/>
        <v>-4.1879197804484131E-4</v>
      </c>
      <c r="AG2423" s="3" t="str">
        <f t="shared" si="610"/>
        <v/>
      </c>
      <c r="AH2423" s="3" t="str">
        <f t="shared" si="611"/>
        <v/>
      </c>
    </row>
    <row r="2424" spans="1:34">
      <c r="A2424" s="16">
        <v>41866</v>
      </c>
      <c r="B2424">
        <v>196.4700012207031</v>
      </c>
      <c r="C2424">
        <v>196.6499938964844</v>
      </c>
      <c r="D2424">
        <v>194.30999755859381</v>
      </c>
      <c r="E2424">
        <v>195.7200012207031</v>
      </c>
      <c r="F2424">
        <v>163.31935119628909</v>
      </c>
      <c r="G2424">
        <v>139951000</v>
      </c>
      <c r="H2424">
        <v>13.14999961853027</v>
      </c>
      <c r="I2424">
        <v>2014</v>
      </c>
      <c r="J2424">
        <v>162.87544708251951</v>
      </c>
      <c r="K2424" s="3">
        <v>-2.045679939641776E-4</v>
      </c>
      <c r="L2424" s="3">
        <v>1.283366492629656E-2</v>
      </c>
      <c r="M2424" s="3">
        <v>1.672713379721702E-2</v>
      </c>
      <c r="N2424" s="3">
        <v>-1.0065457986708661E-2</v>
      </c>
      <c r="O2424" s="3">
        <v>-7.4070136336847892E-3</v>
      </c>
      <c r="P2424" s="3">
        <v>-1.5524893563948481E-3</v>
      </c>
      <c r="Q2424" s="3">
        <v>-1.012985427658275E-2</v>
      </c>
      <c r="R2424" s="3">
        <v>-3.6214675125025853E-2</v>
      </c>
      <c r="S2424" s="3">
        <f t="shared" si="596"/>
        <v>-2.045679939641776E-4</v>
      </c>
      <c r="T2424" s="3" t="str">
        <f t="shared" si="597"/>
        <v/>
      </c>
      <c r="U2424" s="3" t="str">
        <f t="shared" si="598"/>
        <v/>
      </c>
      <c r="V2424" s="3" t="str">
        <f t="shared" si="599"/>
        <v/>
      </c>
      <c r="W2424" s="3">
        <f t="shared" si="600"/>
        <v>-7.4070136336847892E-3</v>
      </c>
      <c r="X2424" s="3" t="str">
        <f t="shared" si="601"/>
        <v/>
      </c>
      <c r="Y2424" s="3" t="str">
        <f t="shared" si="602"/>
        <v/>
      </c>
      <c r="Z2424" s="3" t="str">
        <f t="shared" si="603"/>
        <v/>
      </c>
      <c r="AA2424" s="3" t="str">
        <f t="shared" si="604"/>
        <v/>
      </c>
      <c r="AB2424" s="3">
        <f t="shared" si="605"/>
        <v>1.283366492629656E-2</v>
      </c>
      <c r="AC2424" s="3" t="str">
        <f t="shared" si="606"/>
        <v/>
      </c>
      <c r="AD2424" s="3" t="str">
        <f t="shared" si="607"/>
        <v/>
      </c>
      <c r="AE2424" s="3" t="str">
        <f t="shared" si="608"/>
        <v/>
      </c>
      <c r="AF2424" s="3">
        <f t="shared" si="609"/>
        <v>-1.5524893563948481E-3</v>
      </c>
      <c r="AG2424" s="3" t="str">
        <f t="shared" si="610"/>
        <v/>
      </c>
      <c r="AH2424" s="3" t="str">
        <f t="shared" si="611"/>
        <v/>
      </c>
    </row>
    <row r="2425" spans="1:34">
      <c r="A2425" s="16">
        <v>41869</v>
      </c>
      <c r="B2425">
        <v>196.80000305175781</v>
      </c>
      <c r="C2425">
        <v>197.44999694824219</v>
      </c>
      <c r="D2425">
        <v>196.69000244140619</v>
      </c>
      <c r="E2425">
        <v>197.36000061035159</v>
      </c>
      <c r="F2425">
        <v>164.68785095214841</v>
      </c>
      <c r="G2425">
        <v>75424000</v>
      </c>
      <c r="H2425">
        <v>12.319999694824221</v>
      </c>
      <c r="I2425">
        <v>2014</v>
      </c>
      <c r="J2425">
        <v>162.87628250122069</v>
      </c>
      <c r="K2425" s="3">
        <v>8.3792872420525022E-3</v>
      </c>
      <c r="L2425" s="3">
        <v>1.836917068122523E-2</v>
      </c>
      <c r="M2425" s="3">
        <v>1.7896637257678542E-2</v>
      </c>
      <c r="N2425" s="3">
        <v>1.014651004531686E-4</v>
      </c>
      <c r="O2425" s="3">
        <v>4.9560658831659943E-3</v>
      </c>
      <c r="P2425" s="3">
        <v>-4.4375675789947167E-3</v>
      </c>
      <c r="Q2425" s="3">
        <v>-1.7226243480348069E-2</v>
      </c>
      <c r="R2425" s="3">
        <v>-3.4407587980830878E-2</v>
      </c>
      <c r="S2425" s="3">
        <f t="shared" si="596"/>
        <v>8.3792872420525022E-3</v>
      </c>
      <c r="T2425" s="3" t="str">
        <f t="shared" si="597"/>
        <v/>
      </c>
      <c r="U2425" s="3" t="str">
        <f t="shared" si="598"/>
        <v/>
      </c>
      <c r="V2425" s="3" t="str">
        <f t="shared" si="599"/>
        <v/>
      </c>
      <c r="W2425" s="3">
        <f t="shared" si="600"/>
        <v>4.9560658831659943E-3</v>
      </c>
      <c r="X2425" s="3" t="str">
        <f t="shared" si="601"/>
        <v/>
      </c>
      <c r="Y2425" s="3" t="str">
        <f t="shared" si="602"/>
        <v/>
      </c>
      <c r="Z2425" s="3" t="str">
        <f t="shared" si="603"/>
        <v/>
      </c>
      <c r="AA2425" s="3" t="str">
        <f t="shared" si="604"/>
        <v/>
      </c>
      <c r="AB2425" s="3">
        <f t="shared" si="605"/>
        <v>1.836917068122523E-2</v>
      </c>
      <c r="AC2425" s="3" t="str">
        <f t="shared" si="606"/>
        <v/>
      </c>
      <c r="AD2425" s="3" t="str">
        <f t="shared" si="607"/>
        <v/>
      </c>
      <c r="AE2425" s="3" t="str">
        <f t="shared" si="608"/>
        <v/>
      </c>
      <c r="AF2425" s="3">
        <f t="shared" si="609"/>
        <v>-4.4375675789947167E-3</v>
      </c>
      <c r="AG2425" s="3" t="str">
        <f t="shared" si="610"/>
        <v/>
      </c>
      <c r="AH2425" s="3" t="str">
        <f t="shared" si="611"/>
        <v/>
      </c>
    </row>
    <row r="2426" spans="1:34">
      <c r="A2426" s="16">
        <v>41870</v>
      </c>
      <c r="B2426">
        <v>197.8399963378906</v>
      </c>
      <c r="C2426">
        <v>198.53999328613281</v>
      </c>
      <c r="D2426">
        <v>197.44000244140619</v>
      </c>
      <c r="E2426">
        <v>198.38999938964841</v>
      </c>
      <c r="F2426">
        <v>165.54737854003909</v>
      </c>
      <c r="G2426">
        <v>59135000</v>
      </c>
      <c r="H2426">
        <v>12.210000038146971</v>
      </c>
      <c r="I2426">
        <v>2014</v>
      </c>
      <c r="J2426">
        <v>162.88421020507809</v>
      </c>
      <c r="K2426" s="3">
        <v>5.2191317266041537E-3</v>
      </c>
      <c r="L2426" s="3">
        <v>2.511240336995146E-2</v>
      </c>
      <c r="M2426" s="3">
        <v>3.3227756483367177E-2</v>
      </c>
      <c r="N2426" s="3">
        <v>9.5867467262888972E-4</v>
      </c>
      <c r="O2426" s="3">
        <v>4.0535990477952311E-4</v>
      </c>
      <c r="P2426" s="3">
        <v>2.2219187582421811E-3</v>
      </c>
      <c r="Q2426" s="3">
        <v>-7.6037263519954656E-3</v>
      </c>
      <c r="R2426" s="3">
        <v>-3.8597346187054127E-2</v>
      </c>
      <c r="S2426" s="3">
        <f t="shared" si="596"/>
        <v>5.2191317266041537E-3</v>
      </c>
      <c r="T2426" s="3" t="str">
        <f t="shared" si="597"/>
        <v/>
      </c>
      <c r="U2426" s="3" t="str">
        <f t="shared" si="598"/>
        <v/>
      </c>
      <c r="V2426" s="3" t="str">
        <f t="shared" si="599"/>
        <v/>
      </c>
      <c r="W2426" s="3">
        <f t="shared" si="600"/>
        <v>4.0535990477952311E-4</v>
      </c>
      <c r="X2426" s="3" t="str">
        <f t="shared" si="601"/>
        <v/>
      </c>
      <c r="Y2426" s="3" t="str">
        <f t="shared" si="602"/>
        <v/>
      </c>
      <c r="Z2426" s="3" t="str">
        <f t="shared" si="603"/>
        <v/>
      </c>
      <c r="AA2426" s="3" t="str">
        <f t="shared" si="604"/>
        <v/>
      </c>
      <c r="AB2426" s="3">
        <f t="shared" si="605"/>
        <v>2.511240336995146E-2</v>
      </c>
      <c r="AC2426" s="3" t="str">
        <f t="shared" si="606"/>
        <v/>
      </c>
      <c r="AD2426" s="3" t="str">
        <f t="shared" si="607"/>
        <v/>
      </c>
      <c r="AE2426" s="3" t="str">
        <f t="shared" si="608"/>
        <v/>
      </c>
      <c r="AF2426" s="3">
        <f t="shared" si="609"/>
        <v>2.2219187582421811E-3</v>
      </c>
      <c r="AG2426" s="3" t="str">
        <f t="shared" si="610"/>
        <v/>
      </c>
      <c r="AH2426" s="3" t="str">
        <f t="shared" si="611"/>
        <v/>
      </c>
    </row>
    <row r="2427" spans="1:34">
      <c r="A2427" s="16">
        <v>41871</v>
      </c>
      <c r="B2427">
        <v>198.1199951171875</v>
      </c>
      <c r="C2427">
        <v>199.1600036621094</v>
      </c>
      <c r="D2427">
        <v>198.08000183105469</v>
      </c>
      <c r="E2427">
        <v>198.91999816894531</v>
      </c>
      <c r="F2427">
        <v>165.9896545410156</v>
      </c>
      <c r="G2427">
        <v>72763000</v>
      </c>
      <c r="H2427">
        <v>11.77999973297119</v>
      </c>
      <c r="I2427">
        <v>2014</v>
      </c>
      <c r="J2427">
        <v>162.89589538574219</v>
      </c>
      <c r="K2427" s="3">
        <v>2.6715977315798778E-3</v>
      </c>
      <c r="L2427" s="3">
        <v>2.0940149562977739E-2</v>
      </c>
      <c r="M2427" s="3">
        <v>3.5664024485100088E-2</v>
      </c>
      <c r="N2427" s="3">
        <v>1.4099259300990321E-3</v>
      </c>
      <c r="O2427" s="3">
        <v>-1.562566457722014E-3</v>
      </c>
      <c r="P2427" s="3">
        <v>-2.7201744470255469E-3</v>
      </c>
      <c r="Q2427" s="3">
        <v>-7.9138033763654914E-3</v>
      </c>
      <c r="R2427" s="3">
        <v>-4.0726924903082828E-2</v>
      </c>
      <c r="S2427" s="3">
        <f t="shared" si="596"/>
        <v>2.6715977315798778E-3</v>
      </c>
      <c r="T2427" s="3" t="str">
        <f t="shared" si="597"/>
        <v/>
      </c>
      <c r="U2427" s="3" t="str">
        <f t="shared" si="598"/>
        <v/>
      </c>
      <c r="V2427" s="3" t="str">
        <f t="shared" si="599"/>
        <v/>
      </c>
      <c r="W2427" s="3">
        <f t="shared" si="600"/>
        <v>-1.562566457722014E-3</v>
      </c>
      <c r="X2427" s="3" t="str">
        <f t="shared" si="601"/>
        <v/>
      </c>
      <c r="Y2427" s="3" t="str">
        <f t="shared" si="602"/>
        <v/>
      </c>
      <c r="Z2427" s="3" t="str">
        <f t="shared" si="603"/>
        <v/>
      </c>
      <c r="AA2427" s="3">
        <f t="shared" si="604"/>
        <v>2.0940149562977739E-2</v>
      </c>
      <c r="AB2427" s="3" t="str">
        <f t="shared" si="605"/>
        <v/>
      </c>
      <c r="AC2427" s="3" t="str">
        <f t="shared" si="606"/>
        <v/>
      </c>
      <c r="AD2427" s="3" t="str">
        <f t="shared" si="607"/>
        <v/>
      </c>
      <c r="AE2427" s="3">
        <f t="shared" si="608"/>
        <v>-2.7201744470255469E-3</v>
      </c>
      <c r="AF2427" s="3" t="str">
        <f t="shared" si="609"/>
        <v/>
      </c>
      <c r="AG2427" s="3" t="str">
        <f t="shared" si="610"/>
        <v/>
      </c>
      <c r="AH2427" s="3" t="str">
        <f t="shared" si="611"/>
        <v/>
      </c>
    </row>
    <row r="2428" spans="1:34">
      <c r="A2428" s="16">
        <v>41872</v>
      </c>
      <c r="B2428">
        <v>199.0899963378906</v>
      </c>
      <c r="C2428">
        <v>199.75999450683591</v>
      </c>
      <c r="D2428">
        <v>198.92999267578119</v>
      </c>
      <c r="E2428">
        <v>199.5</v>
      </c>
      <c r="F2428">
        <v>166.47358703613281</v>
      </c>
      <c r="G2428">
        <v>67791000</v>
      </c>
      <c r="H2428">
        <v>11.760000228881839</v>
      </c>
      <c r="I2428">
        <v>2014</v>
      </c>
      <c r="J2428">
        <v>162.93135986328119</v>
      </c>
      <c r="K2428" s="3">
        <v>2.9154376907123409E-3</v>
      </c>
      <c r="L2428" s="3">
        <v>1.9104782435399811E-2</v>
      </c>
      <c r="M2428" s="3">
        <v>4.4338381313812507E-2</v>
      </c>
      <c r="N2428" s="3">
        <v>4.2789042124340426E-3</v>
      </c>
      <c r="O2428" s="3">
        <v>5.0243851437370417E-5</v>
      </c>
      <c r="P2428" s="3">
        <v>-7.4070136336847892E-3</v>
      </c>
      <c r="Q2428" s="3">
        <v>-4.1879197804484131E-4</v>
      </c>
      <c r="R2428" s="3">
        <v>-4.0775187986904382E-2</v>
      </c>
      <c r="S2428" s="3">
        <f t="shared" si="596"/>
        <v>2.9154376907123409E-3</v>
      </c>
      <c r="T2428" s="3" t="str">
        <f t="shared" si="597"/>
        <v/>
      </c>
      <c r="U2428" s="3" t="str">
        <f t="shared" si="598"/>
        <v/>
      </c>
      <c r="V2428" s="3" t="str">
        <f t="shared" si="599"/>
        <v/>
      </c>
      <c r="W2428" s="3">
        <f t="shared" si="600"/>
        <v>5.0243851437370417E-5</v>
      </c>
      <c r="X2428" s="3" t="str">
        <f t="shared" si="601"/>
        <v/>
      </c>
      <c r="Y2428" s="3" t="str">
        <f t="shared" si="602"/>
        <v/>
      </c>
      <c r="Z2428" s="3" t="str">
        <f t="shared" si="603"/>
        <v/>
      </c>
      <c r="AA2428" s="3">
        <f t="shared" si="604"/>
        <v>1.9104782435399811E-2</v>
      </c>
      <c r="AB2428" s="3" t="str">
        <f t="shared" si="605"/>
        <v/>
      </c>
      <c r="AC2428" s="3" t="str">
        <f t="shared" si="606"/>
        <v/>
      </c>
      <c r="AD2428" s="3" t="str">
        <f t="shared" si="607"/>
        <v/>
      </c>
      <c r="AE2428" s="3">
        <f t="shared" si="608"/>
        <v>-7.4070136336847892E-3</v>
      </c>
      <c r="AF2428" s="3" t="str">
        <f t="shared" si="609"/>
        <v/>
      </c>
      <c r="AG2428" s="3" t="str">
        <f t="shared" si="610"/>
        <v/>
      </c>
      <c r="AH2428" s="3" t="str">
        <f t="shared" si="611"/>
        <v/>
      </c>
    </row>
    <row r="2429" spans="1:34">
      <c r="A2429" s="16">
        <v>41873</v>
      </c>
      <c r="B2429">
        <v>199.3399963378906</v>
      </c>
      <c r="C2429">
        <v>199.69000244140619</v>
      </c>
      <c r="D2429">
        <v>198.74000549316409</v>
      </c>
      <c r="E2429">
        <v>199.19000244140619</v>
      </c>
      <c r="F2429">
        <v>166.21495056152341</v>
      </c>
      <c r="G2429">
        <v>76107000</v>
      </c>
      <c r="H2429">
        <v>11.47000026702881</v>
      </c>
      <c r="I2429">
        <v>2014</v>
      </c>
      <c r="J2429">
        <v>162.99269256591799</v>
      </c>
      <c r="K2429" s="3">
        <v>-1.5536186803810641E-3</v>
      </c>
      <c r="L2429" s="3">
        <v>1.7729677126590019E-2</v>
      </c>
      <c r="M2429" s="3">
        <v>3.0790878788380601E-2</v>
      </c>
      <c r="N2429" s="3">
        <v>7.4347943380883566E-3</v>
      </c>
      <c r="O2429" s="3">
        <v>-3.8094962748668189E-3</v>
      </c>
      <c r="P2429" s="3">
        <v>4.9560658831659943E-3</v>
      </c>
      <c r="Q2429" s="3">
        <v>-1.5524893563948481E-3</v>
      </c>
      <c r="R2429" s="3">
        <v>-3.6263393307093272E-2</v>
      </c>
      <c r="S2429" s="3">
        <f t="shared" si="596"/>
        <v>-1.5536186803810641E-3</v>
      </c>
      <c r="T2429" s="3" t="str">
        <f t="shared" si="597"/>
        <v/>
      </c>
      <c r="U2429" s="3" t="str">
        <f t="shared" si="598"/>
        <v/>
      </c>
      <c r="V2429" s="3" t="str">
        <f t="shared" si="599"/>
        <v/>
      </c>
      <c r="W2429" s="3">
        <f t="shared" si="600"/>
        <v>-3.8094962748668189E-3</v>
      </c>
      <c r="X2429" s="3" t="str">
        <f t="shared" si="601"/>
        <v/>
      </c>
      <c r="Y2429" s="3" t="str">
        <f t="shared" si="602"/>
        <v/>
      </c>
      <c r="Z2429" s="3" t="str">
        <f t="shared" si="603"/>
        <v/>
      </c>
      <c r="AA2429" s="3">
        <f t="shared" si="604"/>
        <v>1.7729677126590019E-2</v>
      </c>
      <c r="AB2429" s="3" t="str">
        <f t="shared" si="605"/>
        <v/>
      </c>
      <c r="AC2429" s="3" t="str">
        <f t="shared" si="606"/>
        <v/>
      </c>
      <c r="AD2429" s="3" t="str">
        <f t="shared" si="607"/>
        <v/>
      </c>
      <c r="AE2429" s="3">
        <f t="shared" si="608"/>
        <v>4.9560658831659943E-3</v>
      </c>
      <c r="AF2429" s="3" t="str">
        <f t="shared" si="609"/>
        <v/>
      </c>
      <c r="AG2429" s="3" t="str">
        <f t="shared" si="610"/>
        <v/>
      </c>
      <c r="AH2429" s="3" t="str">
        <f t="shared" si="611"/>
        <v/>
      </c>
    </row>
    <row r="2430" spans="1:34">
      <c r="A2430" s="16">
        <v>41876</v>
      </c>
      <c r="B2430">
        <v>200.13999938964841</v>
      </c>
      <c r="C2430">
        <v>200.5899963378906</v>
      </c>
      <c r="D2430">
        <v>199.1499938964844</v>
      </c>
      <c r="E2430">
        <v>200.19999694824219</v>
      </c>
      <c r="F2430">
        <v>167.0577087402344</v>
      </c>
      <c r="G2430">
        <v>63855000</v>
      </c>
      <c r="H2430">
        <v>11.69999980926514</v>
      </c>
      <c r="I2430">
        <v>2014</v>
      </c>
      <c r="J2430">
        <v>163.09282379150389</v>
      </c>
      <c r="K2430" s="3">
        <v>5.0702910650566313E-3</v>
      </c>
      <c r="L2430" s="3">
        <v>1.438999764939863E-2</v>
      </c>
      <c r="M2430" s="3">
        <v>3.3023500653548199E-2</v>
      </c>
      <c r="N2430" s="3">
        <v>1.21330677033018E-2</v>
      </c>
      <c r="O2430" s="3">
        <v>-2.0085618972587321E-4</v>
      </c>
      <c r="P2430" s="3">
        <v>4.0535990477952311E-4</v>
      </c>
      <c r="Q2430" s="3">
        <v>-4.4375675789947167E-3</v>
      </c>
      <c r="R2430" s="3">
        <v>-3.6653184469885518E-2</v>
      </c>
      <c r="S2430" s="3">
        <f t="shared" si="596"/>
        <v>5.0702910650566313E-3</v>
      </c>
      <c r="T2430" s="3" t="str">
        <f t="shared" si="597"/>
        <v/>
      </c>
      <c r="U2430" s="3" t="str">
        <f t="shared" si="598"/>
        <v/>
      </c>
      <c r="V2430" s="3" t="str">
        <f t="shared" si="599"/>
        <v/>
      </c>
      <c r="W2430" s="3">
        <f t="shared" si="600"/>
        <v>-2.0085618972587321E-4</v>
      </c>
      <c r="X2430" s="3" t="str">
        <f t="shared" si="601"/>
        <v/>
      </c>
      <c r="Y2430" s="3" t="str">
        <f t="shared" si="602"/>
        <v/>
      </c>
      <c r="Z2430" s="3" t="str">
        <f t="shared" si="603"/>
        <v/>
      </c>
      <c r="AA2430" s="3">
        <f t="shared" si="604"/>
        <v>1.438999764939863E-2</v>
      </c>
      <c r="AB2430" s="3" t="str">
        <f t="shared" si="605"/>
        <v/>
      </c>
      <c r="AC2430" s="3" t="str">
        <f t="shared" si="606"/>
        <v/>
      </c>
      <c r="AD2430" s="3" t="str">
        <f t="shared" si="607"/>
        <v/>
      </c>
      <c r="AE2430" s="3">
        <f t="shared" si="608"/>
        <v>4.0535990477952311E-4</v>
      </c>
      <c r="AF2430" s="3" t="str">
        <f t="shared" si="609"/>
        <v/>
      </c>
      <c r="AG2430" s="3" t="str">
        <f t="shared" si="610"/>
        <v/>
      </c>
      <c r="AH2430" s="3" t="str">
        <f t="shared" si="611"/>
        <v/>
      </c>
    </row>
    <row r="2431" spans="1:34">
      <c r="A2431" s="16">
        <v>41877</v>
      </c>
      <c r="B2431">
        <v>200.33000183105469</v>
      </c>
      <c r="C2431">
        <v>200.82000732421881</v>
      </c>
      <c r="D2431">
        <v>200.2799987792969</v>
      </c>
      <c r="E2431">
        <v>200.33000183105469</v>
      </c>
      <c r="F2431">
        <v>167.16624450683591</v>
      </c>
      <c r="G2431">
        <v>47298000</v>
      </c>
      <c r="H2431">
        <v>11.63000011444092</v>
      </c>
      <c r="I2431">
        <v>2014</v>
      </c>
      <c r="J2431">
        <v>163.23384780883791</v>
      </c>
      <c r="K2431" s="3">
        <v>6.4969026224548365E-4</v>
      </c>
      <c r="L2431" s="3">
        <v>9.7788680260215699E-3</v>
      </c>
      <c r="M2431" s="3">
        <v>3.5136842274344098E-2</v>
      </c>
      <c r="N2431" s="3">
        <v>1.716186821785759E-2</v>
      </c>
      <c r="O2431" s="3">
        <v>3.9960955181927987E-4</v>
      </c>
      <c r="P2431" s="3">
        <v>-1.562566457722014E-3</v>
      </c>
      <c r="Q2431" s="3">
        <v>2.2219187582421811E-3</v>
      </c>
      <c r="R2431" s="3">
        <v>-3.2495526761375237E-2</v>
      </c>
      <c r="S2431" s="3">
        <f t="shared" si="596"/>
        <v>6.4969026224548365E-4</v>
      </c>
      <c r="T2431" s="3" t="str">
        <f t="shared" si="597"/>
        <v/>
      </c>
      <c r="U2431" s="3" t="str">
        <f t="shared" si="598"/>
        <v/>
      </c>
      <c r="V2431" s="3" t="str">
        <f t="shared" si="599"/>
        <v/>
      </c>
      <c r="W2431" s="3">
        <f t="shared" si="600"/>
        <v>3.9960955181927987E-4</v>
      </c>
      <c r="X2431" s="3" t="str">
        <f t="shared" si="601"/>
        <v/>
      </c>
      <c r="Y2431" s="3" t="str">
        <f t="shared" si="602"/>
        <v/>
      </c>
      <c r="Z2431" s="3" t="str">
        <f t="shared" si="603"/>
        <v/>
      </c>
      <c r="AA2431" s="3">
        <f t="shared" si="604"/>
        <v>9.7788680260215699E-3</v>
      </c>
      <c r="AB2431" s="3" t="str">
        <f t="shared" si="605"/>
        <v/>
      </c>
      <c r="AC2431" s="3" t="str">
        <f t="shared" si="606"/>
        <v/>
      </c>
      <c r="AD2431" s="3" t="str">
        <f t="shared" si="607"/>
        <v/>
      </c>
      <c r="AE2431" s="3">
        <f t="shared" si="608"/>
        <v>-1.562566457722014E-3</v>
      </c>
      <c r="AF2431" s="3" t="str">
        <f t="shared" si="609"/>
        <v/>
      </c>
      <c r="AG2431" s="3" t="str">
        <f t="shared" si="610"/>
        <v/>
      </c>
      <c r="AH2431" s="3" t="str">
        <f t="shared" si="611"/>
        <v/>
      </c>
    </row>
    <row r="2432" spans="1:34">
      <c r="A2432" s="16">
        <v>41878</v>
      </c>
      <c r="B2432">
        <v>200.42999267578119</v>
      </c>
      <c r="C2432">
        <v>200.57000732421881</v>
      </c>
      <c r="D2432">
        <v>199.94000244140619</v>
      </c>
      <c r="E2432">
        <v>200.25</v>
      </c>
      <c r="F2432">
        <v>167.09942626953119</v>
      </c>
      <c r="G2432">
        <v>47874000</v>
      </c>
      <c r="H2432">
        <v>11.77999973297119</v>
      </c>
      <c r="I2432">
        <v>2014</v>
      </c>
      <c r="J2432">
        <v>163.37027893066411</v>
      </c>
      <c r="K2432" s="3">
        <v>-3.9971130237337338E-4</v>
      </c>
      <c r="L2432" s="3">
        <v>6.685788530522041E-3</v>
      </c>
      <c r="M2432" s="3">
        <v>2.7765939505275169E-2</v>
      </c>
      <c r="N2432" s="3">
        <v>1.6600408180126539E-2</v>
      </c>
      <c r="O2432" s="3">
        <v>-1.946784735605056E-3</v>
      </c>
      <c r="P2432" s="3">
        <v>-9.0484957489478379E-4</v>
      </c>
      <c r="Q2432" s="3">
        <v>-2.7201744470255469E-3</v>
      </c>
      <c r="R2432" s="3">
        <v>-3.2642871434900189E-2</v>
      </c>
      <c r="S2432" s="3">
        <f t="shared" si="596"/>
        <v>-3.9971130237337338E-4</v>
      </c>
      <c r="T2432" s="3" t="str">
        <f t="shared" si="597"/>
        <v/>
      </c>
      <c r="U2432" s="3" t="str">
        <f t="shared" si="598"/>
        <v/>
      </c>
      <c r="V2432" s="3" t="str">
        <f t="shared" si="599"/>
        <v/>
      </c>
      <c r="W2432" s="3">
        <f t="shared" si="600"/>
        <v>-1.946784735605056E-3</v>
      </c>
      <c r="X2432" s="3" t="str">
        <f t="shared" si="601"/>
        <v/>
      </c>
      <c r="Y2432" s="3" t="str">
        <f t="shared" si="602"/>
        <v/>
      </c>
      <c r="Z2432" s="3" t="str">
        <f t="shared" si="603"/>
        <v/>
      </c>
      <c r="AA2432" s="3">
        <f t="shared" si="604"/>
        <v>6.685788530522041E-3</v>
      </c>
      <c r="AB2432" s="3" t="str">
        <f t="shared" si="605"/>
        <v/>
      </c>
      <c r="AC2432" s="3" t="str">
        <f t="shared" si="606"/>
        <v/>
      </c>
      <c r="AD2432" s="3" t="str">
        <f t="shared" si="607"/>
        <v/>
      </c>
      <c r="AE2432" s="3">
        <f t="shared" si="608"/>
        <v>-9.0484957489478379E-4</v>
      </c>
      <c r="AF2432" s="3" t="str">
        <f t="shared" si="609"/>
        <v/>
      </c>
      <c r="AG2432" s="3" t="str">
        <f t="shared" si="610"/>
        <v/>
      </c>
      <c r="AH2432" s="3" t="str">
        <f t="shared" si="611"/>
        <v/>
      </c>
    </row>
    <row r="2433" spans="1:34">
      <c r="A2433" s="16">
        <v>41879</v>
      </c>
      <c r="B2433">
        <v>199.5899963378906</v>
      </c>
      <c r="C2433">
        <v>200.27000427246091</v>
      </c>
      <c r="D2433">
        <v>199.38999938964841</v>
      </c>
      <c r="E2433">
        <v>200.13999938964841</v>
      </c>
      <c r="F2433">
        <v>167.00767517089841</v>
      </c>
      <c r="G2433">
        <v>58330000</v>
      </c>
      <c r="H2433">
        <v>12.05000019073486</v>
      </c>
      <c r="I2433">
        <v>2014</v>
      </c>
      <c r="J2433">
        <v>163.6644241333008</v>
      </c>
      <c r="K2433" s="3">
        <v>-5.4908087167704345E-4</v>
      </c>
      <c r="L2433" s="3">
        <v>3.208245489716655E-3</v>
      </c>
      <c r="M2433" s="3">
        <v>2.2374320757196701E-2</v>
      </c>
      <c r="N2433" s="3">
        <v>3.6511481207442742E-2</v>
      </c>
      <c r="O2433" s="3">
        <v>-4.2946347583099342E-3</v>
      </c>
      <c r="P2433" s="3">
        <v>-3.8094962748668189E-3</v>
      </c>
      <c r="Q2433" s="3">
        <v>-7.4070136336847892E-3</v>
      </c>
      <c r="R2433" s="3">
        <v>-1.315445302349094E-2</v>
      </c>
      <c r="S2433" s="3">
        <f t="shared" si="596"/>
        <v>-5.4908087167704345E-4</v>
      </c>
      <c r="T2433" s="3" t="str">
        <f t="shared" si="597"/>
        <v/>
      </c>
      <c r="U2433" s="3" t="str">
        <f t="shared" si="598"/>
        <v/>
      </c>
      <c r="V2433" s="3" t="str">
        <f t="shared" si="599"/>
        <v/>
      </c>
      <c r="W2433" s="3">
        <f t="shared" si="600"/>
        <v>-4.2946347583099342E-3</v>
      </c>
      <c r="X2433" s="3" t="str">
        <f t="shared" si="601"/>
        <v/>
      </c>
      <c r="Y2433" s="3" t="str">
        <f t="shared" si="602"/>
        <v/>
      </c>
      <c r="Z2433" s="3" t="str">
        <f t="shared" si="603"/>
        <v/>
      </c>
      <c r="AA2433" s="3">
        <f t="shared" si="604"/>
        <v>3.208245489716655E-3</v>
      </c>
      <c r="AB2433" s="3" t="str">
        <f t="shared" si="605"/>
        <v/>
      </c>
      <c r="AC2433" s="3" t="str">
        <f t="shared" si="606"/>
        <v/>
      </c>
      <c r="AD2433" s="3" t="str">
        <f t="shared" si="607"/>
        <v/>
      </c>
      <c r="AE2433" s="3">
        <f t="shared" si="608"/>
        <v>-3.8094962748668189E-3</v>
      </c>
      <c r="AF2433" s="3" t="str">
        <f t="shared" si="609"/>
        <v/>
      </c>
      <c r="AG2433" s="3" t="str">
        <f t="shared" si="610"/>
        <v/>
      </c>
      <c r="AH2433" s="3" t="str">
        <f t="shared" si="611"/>
        <v/>
      </c>
    </row>
    <row r="2434" spans="1:34">
      <c r="A2434" s="16">
        <v>41880</v>
      </c>
      <c r="B2434">
        <v>200.44999694824219</v>
      </c>
      <c r="C2434">
        <v>200.72999572753909</v>
      </c>
      <c r="D2434">
        <v>199.82000732421881</v>
      </c>
      <c r="E2434">
        <v>200.71000671386719</v>
      </c>
      <c r="F2434">
        <v>167.48332214355469</v>
      </c>
      <c r="G2434">
        <v>65907000</v>
      </c>
      <c r="H2434">
        <v>12.090000152587891</v>
      </c>
      <c r="I2434">
        <v>2014</v>
      </c>
      <c r="J2434">
        <v>164.0069686889648</v>
      </c>
      <c r="K2434" s="3">
        <v>2.8480545709621552E-3</v>
      </c>
      <c r="L2434" s="3">
        <v>7.6309115259867166E-3</v>
      </c>
      <c r="M2434" s="3">
        <v>2.5495882250114121E-2</v>
      </c>
      <c r="N2434" s="3">
        <v>4.2649489081006957E-2</v>
      </c>
      <c r="O2434" s="3">
        <v>-1.5988411432275029E-3</v>
      </c>
      <c r="P2434" s="3">
        <v>-2.0085618972587321E-4</v>
      </c>
      <c r="Q2434" s="3">
        <v>4.9560658831659943E-3</v>
      </c>
      <c r="R2434" s="3">
        <v>-1.012985427658275E-2</v>
      </c>
      <c r="S2434" s="3">
        <f t="shared" si="596"/>
        <v>2.8480545709621552E-3</v>
      </c>
      <c r="T2434" s="3" t="str">
        <f t="shared" si="597"/>
        <v/>
      </c>
      <c r="U2434" s="3" t="str">
        <f t="shared" si="598"/>
        <v/>
      </c>
      <c r="V2434" s="3" t="str">
        <f t="shared" si="599"/>
        <v/>
      </c>
      <c r="W2434" s="3">
        <f t="shared" si="600"/>
        <v>-1.5988411432275029E-3</v>
      </c>
      <c r="X2434" s="3" t="str">
        <f t="shared" si="601"/>
        <v/>
      </c>
      <c r="Y2434" s="3" t="str">
        <f t="shared" si="602"/>
        <v/>
      </c>
      <c r="Z2434" s="3" t="str">
        <f t="shared" si="603"/>
        <v/>
      </c>
      <c r="AA2434" s="3">
        <f t="shared" si="604"/>
        <v>7.6309115259867166E-3</v>
      </c>
      <c r="AB2434" s="3" t="str">
        <f t="shared" si="605"/>
        <v/>
      </c>
      <c r="AC2434" s="3" t="str">
        <f t="shared" si="606"/>
        <v/>
      </c>
      <c r="AD2434" s="3" t="str">
        <f t="shared" si="607"/>
        <v/>
      </c>
      <c r="AE2434" s="3">
        <f t="shared" si="608"/>
        <v>-2.0085618972587321E-4</v>
      </c>
      <c r="AF2434" s="3" t="str">
        <f t="shared" si="609"/>
        <v/>
      </c>
      <c r="AG2434" s="3" t="str">
        <f t="shared" si="610"/>
        <v/>
      </c>
      <c r="AH2434" s="3" t="str">
        <f t="shared" si="611"/>
        <v/>
      </c>
    </row>
    <row r="2435" spans="1:34">
      <c r="A2435" s="16">
        <v>41884</v>
      </c>
      <c r="B2435">
        <v>200.9700012207031</v>
      </c>
      <c r="C2435">
        <v>201</v>
      </c>
      <c r="D2435">
        <v>199.86000061035159</v>
      </c>
      <c r="E2435">
        <v>200.61000061035159</v>
      </c>
      <c r="F2435">
        <v>167.39979553222659</v>
      </c>
      <c r="G2435">
        <v>72426000</v>
      </c>
      <c r="H2435">
        <v>12.25</v>
      </c>
      <c r="I2435">
        <v>2014</v>
      </c>
      <c r="J2435">
        <v>164.2873428344727</v>
      </c>
      <c r="K2435" s="3">
        <v>-4.9871599308570769E-4</v>
      </c>
      <c r="L2435" s="3">
        <v>2.047716292602253E-3</v>
      </c>
      <c r="M2435" s="3">
        <v>1.6467180574638141E-2</v>
      </c>
      <c r="N2435" s="3">
        <v>3.4658524989717783E-2</v>
      </c>
      <c r="O2435" s="3">
        <v>-4.2349961391182633E-3</v>
      </c>
      <c r="P2435" s="3">
        <v>-4.0459419127921734E-3</v>
      </c>
      <c r="Q2435" s="3">
        <v>4.0535990477952311E-4</v>
      </c>
      <c r="R2435" s="3">
        <v>-1.7226243480348069E-2</v>
      </c>
      <c r="S2435" s="3">
        <f t="shared" si="596"/>
        <v>-4.9871599308570769E-4</v>
      </c>
      <c r="T2435" s="3" t="str">
        <f t="shared" si="597"/>
        <v/>
      </c>
      <c r="U2435" s="3" t="str">
        <f t="shared" si="598"/>
        <v/>
      </c>
      <c r="V2435" s="3" t="str">
        <f t="shared" si="599"/>
        <v/>
      </c>
      <c r="W2435" s="3">
        <f t="shared" si="600"/>
        <v>-4.2349961391182633E-3</v>
      </c>
      <c r="X2435" s="3" t="str">
        <f t="shared" si="601"/>
        <v/>
      </c>
      <c r="Y2435" s="3" t="str">
        <f t="shared" si="602"/>
        <v/>
      </c>
      <c r="Z2435" s="3" t="str">
        <f t="shared" si="603"/>
        <v/>
      </c>
      <c r="AA2435" s="3">
        <f t="shared" si="604"/>
        <v>2.047716292602253E-3</v>
      </c>
      <c r="AB2435" s="3" t="str">
        <f t="shared" si="605"/>
        <v/>
      </c>
      <c r="AC2435" s="3" t="str">
        <f t="shared" si="606"/>
        <v/>
      </c>
      <c r="AD2435" s="3" t="str">
        <f t="shared" si="607"/>
        <v/>
      </c>
      <c r="AE2435" s="3">
        <f t="shared" si="608"/>
        <v>-4.0459419127921734E-3</v>
      </c>
      <c r="AF2435" s="3" t="str">
        <f t="shared" si="609"/>
        <v/>
      </c>
      <c r="AG2435" s="3" t="str">
        <f t="shared" si="610"/>
        <v/>
      </c>
      <c r="AH2435" s="3" t="str">
        <f t="shared" si="611"/>
        <v/>
      </c>
    </row>
    <row r="2436" spans="1:34">
      <c r="A2436" s="16">
        <v>41885</v>
      </c>
      <c r="B2436">
        <v>201.3800048828125</v>
      </c>
      <c r="C2436">
        <v>201.4100036621094</v>
      </c>
      <c r="D2436">
        <v>200.2200012207031</v>
      </c>
      <c r="E2436">
        <v>200.5</v>
      </c>
      <c r="F2436">
        <v>167.30812072753909</v>
      </c>
      <c r="G2436">
        <v>57462000</v>
      </c>
      <c r="H2436">
        <v>12.35999965667725</v>
      </c>
      <c r="I2436">
        <v>2014</v>
      </c>
      <c r="J2436">
        <v>164.64157333374021</v>
      </c>
      <c r="K2436" s="3">
        <v>-5.4763988448147671E-4</v>
      </c>
      <c r="L2436" s="3">
        <v>8.4871333397296134E-4</v>
      </c>
      <c r="M2436" s="3">
        <v>1.0635880815679229E-2</v>
      </c>
      <c r="N2436" s="3">
        <v>4.4217043756775931E-2</v>
      </c>
      <c r="O2436" s="3">
        <v>-1.94406753632359E-3</v>
      </c>
      <c r="P2436" s="3">
        <v>-4.6922699187064154E-3</v>
      </c>
      <c r="Q2436" s="3">
        <v>-1.562566457722014E-3</v>
      </c>
      <c r="R2436" s="3">
        <v>-7.6037263519954656E-3</v>
      </c>
      <c r="S2436" s="3">
        <f t="shared" ref="S2436:S2499" si="612">IF(H2435&lt;=$AN$25,K2436, "")</f>
        <v>-5.4763988448147671E-4</v>
      </c>
      <c r="T2436" s="3" t="str">
        <f t="shared" ref="T2436:T2499" si="613">IF(AND(H2435&gt;$AN$25, H2435&lt;=$AN$26),K2436, "")</f>
        <v/>
      </c>
      <c r="U2436" s="3" t="str">
        <f t="shared" ref="U2436:U2499" si="614">IF(AND(H2435&gt;$AN$26, H2435&lt;=$AN$27),K2436, "")</f>
        <v/>
      </c>
      <c r="V2436" s="3" t="str">
        <f t="shared" ref="V2436:V2499" si="615">IF(H2435&gt;$AN$27,K2436, "")</f>
        <v/>
      </c>
      <c r="W2436" s="3">
        <f t="shared" ref="W2436:W2499" si="616">IF(H2435&lt;=$AN$25,O2436, "")</f>
        <v>-1.94406753632359E-3</v>
      </c>
      <c r="X2436" s="3" t="str">
        <f t="shared" ref="X2436:X2499" si="617">IF(AND(H2435&gt;$AN$25, H2435&lt;=$AN$26),O2436, "")</f>
        <v/>
      </c>
      <c r="Y2436" s="3" t="str">
        <f t="shared" ref="Y2436:Y2499" si="618">IF(AND(H2435&gt;$AN$26, H2435&lt;=$AN$27),O2436, "")</f>
        <v/>
      </c>
      <c r="Z2436" s="3" t="str">
        <f t="shared" ref="Z2436:Z2499" si="619">IF(H2435&gt;$AN$27,O2436, "")</f>
        <v/>
      </c>
      <c r="AA2436" s="3">
        <f t="shared" si="604"/>
        <v>8.4871333397296134E-4</v>
      </c>
      <c r="AB2436" s="3" t="str">
        <f t="shared" si="605"/>
        <v/>
      </c>
      <c r="AC2436" s="3" t="str">
        <f t="shared" si="606"/>
        <v/>
      </c>
      <c r="AD2436" s="3" t="str">
        <f t="shared" si="607"/>
        <v/>
      </c>
      <c r="AE2436" s="3">
        <f t="shared" si="608"/>
        <v>-4.6922699187064154E-3</v>
      </c>
      <c r="AF2436" s="3" t="str">
        <f t="shared" si="609"/>
        <v/>
      </c>
      <c r="AG2436" s="3" t="str">
        <f t="shared" si="610"/>
        <v/>
      </c>
      <c r="AH2436" s="3" t="str">
        <f t="shared" si="611"/>
        <v/>
      </c>
    </row>
    <row r="2437" spans="1:34">
      <c r="A2437" s="16">
        <v>41886</v>
      </c>
      <c r="B2437">
        <v>200.8399963378906</v>
      </c>
      <c r="C2437">
        <v>201.58000183105469</v>
      </c>
      <c r="D2437">
        <v>199.6600036621094</v>
      </c>
      <c r="E2437">
        <v>200.21000671386719</v>
      </c>
      <c r="F2437">
        <v>167.06611633300781</v>
      </c>
      <c r="G2437">
        <v>85236000</v>
      </c>
      <c r="H2437">
        <v>12.64000034332275</v>
      </c>
      <c r="I2437">
        <v>2014</v>
      </c>
      <c r="J2437">
        <v>164.9811965942383</v>
      </c>
      <c r="K2437" s="3">
        <v>-1.446459343867446E-3</v>
      </c>
      <c r="L2437" s="3">
        <v>-1.99342016110271E-4</v>
      </c>
      <c r="M2437" s="3">
        <v>6.4851137558468164E-3</v>
      </c>
      <c r="N2437" s="3">
        <v>4.2380423496724003E-2</v>
      </c>
      <c r="O2437" s="3">
        <v>-4.1895079196540008E-3</v>
      </c>
      <c r="P2437" s="3">
        <v>-4.2946347583099342E-3</v>
      </c>
      <c r="Q2437" s="3">
        <v>-9.0484957489478379E-4</v>
      </c>
      <c r="R2437" s="3">
        <v>-7.9138033763654914E-3</v>
      </c>
      <c r="S2437" s="3">
        <f t="shared" si="612"/>
        <v>-1.446459343867446E-3</v>
      </c>
      <c r="T2437" s="3" t="str">
        <f t="shared" si="613"/>
        <v/>
      </c>
      <c r="U2437" s="3" t="str">
        <f t="shared" si="614"/>
        <v/>
      </c>
      <c r="V2437" s="3" t="str">
        <f t="shared" si="615"/>
        <v/>
      </c>
      <c r="W2437" s="3">
        <f t="shared" si="616"/>
        <v>-4.1895079196540008E-3</v>
      </c>
      <c r="X2437" s="3" t="str">
        <f t="shared" si="617"/>
        <v/>
      </c>
      <c r="Y2437" s="3" t="str">
        <f t="shared" si="618"/>
        <v/>
      </c>
      <c r="Z2437" s="3" t="str">
        <f t="shared" si="619"/>
        <v/>
      </c>
      <c r="AA2437" s="3">
        <f t="shared" si="604"/>
        <v>-1.99342016110271E-4</v>
      </c>
      <c r="AB2437" s="3" t="str">
        <f t="shared" si="605"/>
        <v/>
      </c>
      <c r="AC2437" s="3" t="str">
        <f t="shared" si="606"/>
        <v/>
      </c>
      <c r="AD2437" s="3" t="str">
        <f t="shared" si="607"/>
        <v/>
      </c>
      <c r="AE2437" s="3">
        <f t="shared" si="608"/>
        <v>-4.2946347583099342E-3</v>
      </c>
      <c r="AF2437" s="3" t="str">
        <f t="shared" si="609"/>
        <v/>
      </c>
      <c r="AG2437" s="3" t="str">
        <f t="shared" si="610"/>
        <v/>
      </c>
      <c r="AH2437" s="3" t="str">
        <f t="shared" si="611"/>
        <v/>
      </c>
    </row>
    <row r="2438" spans="1:34">
      <c r="A2438" s="16">
        <v>41887</v>
      </c>
      <c r="B2438">
        <v>200.16999816894531</v>
      </c>
      <c r="C2438">
        <v>201.19000244140619</v>
      </c>
      <c r="D2438">
        <v>199.4100036621094</v>
      </c>
      <c r="E2438">
        <v>201.11000061035159</v>
      </c>
      <c r="F2438">
        <v>167.81709289550781</v>
      </c>
      <c r="G2438">
        <v>102177000</v>
      </c>
      <c r="H2438">
        <v>12.090000152587891</v>
      </c>
      <c r="I2438">
        <v>2014</v>
      </c>
      <c r="J2438">
        <v>165.40176162719729</v>
      </c>
      <c r="K2438" s="3">
        <v>4.4950860113555091E-3</v>
      </c>
      <c r="L2438" s="3">
        <v>4.8465899772636156E-3</v>
      </c>
      <c r="M2438" s="3">
        <v>8.0703845174152633E-3</v>
      </c>
      <c r="N2438" s="3">
        <v>5.2766593617310058E-2</v>
      </c>
      <c r="O2438" s="3">
        <v>-3.9958195141621689E-3</v>
      </c>
      <c r="P2438" s="3">
        <v>-3.6474254510107111E-3</v>
      </c>
      <c r="Q2438" s="3">
        <v>-3.8094962748668189E-3</v>
      </c>
      <c r="R2438" s="3">
        <v>-4.1879197804484131E-4</v>
      </c>
      <c r="S2438" s="3">
        <f t="shared" si="612"/>
        <v>4.4950860113555091E-3</v>
      </c>
      <c r="T2438" s="3" t="str">
        <f t="shared" si="613"/>
        <v/>
      </c>
      <c r="U2438" s="3" t="str">
        <f t="shared" si="614"/>
        <v/>
      </c>
      <c r="V2438" s="3" t="str">
        <f t="shared" si="615"/>
        <v/>
      </c>
      <c r="W2438" s="3">
        <f t="shared" si="616"/>
        <v>-3.9958195141621689E-3</v>
      </c>
      <c r="X2438" s="3" t="str">
        <f t="shared" si="617"/>
        <v/>
      </c>
      <c r="Y2438" s="3" t="str">
        <f t="shared" si="618"/>
        <v/>
      </c>
      <c r="Z2438" s="3" t="str">
        <f t="shared" si="619"/>
        <v/>
      </c>
      <c r="AA2438" s="3">
        <f t="shared" si="604"/>
        <v>4.8465899772636156E-3</v>
      </c>
      <c r="AB2438" s="3" t="str">
        <f t="shared" si="605"/>
        <v/>
      </c>
      <c r="AC2438" s="3" t="str">
        <f t="shared" si="606"/>
        <v/>
      </c>
      <c r="AD2438" s="3" t="str">
        <f t="shared" si="607"/>
        <v/>
      </c>
      <c r="AE2438" s="3">
        <f t="shared" si="608"/>
        <v>-3.6474254510107111E-3</v>
      </c>
      <c r="AF2438" s="3" t="str">
        <f t="shared" si="609"/>
        <v/>
      </c>
      <c r="AG2438" s="3" t="str">
        <f t="shared" si="610"/>
        <v/>
      </c>
      <c r="AH2438" s="3" t="str">
        <f t="shared" si="611"/>
        <v/>
      </c>
    </row>
    <row r="2439" spans="1:34">
      <c r="A2439" s="16">
        <v>41890</v>
      </c>
      <c r="B2439">
        <v>200.91999816894531</v>
      </c>
      <c r="C2439">
        <v>201.21000671386719</v>
      </c>
      <c r="D2439">
        <v>200</v>
      </c>
      <c r="E2439">
        <v>200.5899963378906</v>
      </c>
      <c r="F2439">
        <v>167.38313293457031</v>
      </c>
      <c r="G2439">
        <v>64146000</v>
      </c>
      <c r="H2439">
        <v>12.659999847412109</v>
      </c>
      <c r="I2439">
        <v>2014</v>
      </c>
      <c r="J2439">
        <v>165.70842208862311</v>
      </c>
      <c r="K2439" s="3">
        <v>-2.5859103709281461E-3</v>
      </c>
      <c r="L2439" s="3">
        <v>-5.9820409400823671E-4</v>
      </c>
      <c r="M2439" s="3">
        <v>7.0281425894627159E-3</v>
      </c>
      <c r="N2439" s="3">
        <v>3.8035424064422951E-2</v>
      </c>
      <c r="O2439" s="3">
        <v>-5.5193705284809491E-3</v>
      </c>
      <c r="P2439" s="3">
        <v>-6.4770216146278203E-3</v>
      </c>
      <c r="Q2439" s="3">
        <v>-2.0085618972587321E-4</v>
      </c>
      <c r="R2439" s="3">
        <v>-1.5524893563948481E-3</v>
      </c>
      <c r="S2439" s="3">
        <f t="shared" si="612"/>
        <v>-2.5859103709281461E-3</v>
      </c>
      <c r="T2439" s="3" t="str">
        <f t="shared" si="613"/>
        <v/>
      </c>
      <c r="U2439" s="3" t="str">
        <f t="shared" si="614"/>
        <v/>
      </c>
      <c r="V2439" s="3" t="str">
        <f t="shared" si="615"/>
        <v/>
      </c>
      <c r="W2439" s="3">
        <f t="shared" si="616"/>
        <v>-5.5193705284809491E-3</v>
      </c>
      <c r="X2439" s="3" t="str">
        <f t="shared" si="617"/>
        <v/>
      </c>
      <c r="Y2439" s="3" t="str">
        <f t="shared" si="618"/>
        <v/>
      </c>
      <c r="Z2439" s="3" t="str">
        <f t="shared" si="619"/>
        <v/>
      </c>
      <c r="AA2439" s="3">
        <f t="shared" si="604"/>
        <v>-5.9820409400823671E-4</v>
      </c>
      <c r="AB2439" s="3" t="str">
        <f t="shared" si="605"/>
        <v/>
      </c>
      <c r="AC2439" s="3" t="str">
        <f t="shared" si="606"/>
        <v/>
      </c>
      <c r="AD2439" s="3" t="str">
        <f t="shared" si="607"/>
        <v/>
      </c>
      <c r="AE2439" s="3">
        <f t="shared" si="608"/>
        <v>-6.4770216146278203E-3</v>
      </c>
      <c r="AF2439" s="3" t="str">
        <f t="shared" si="609"/>
        <v/>
      </c>
      <c r="AG2439" s="3" t="str">
        <f t="shared" si="610"/>
        <v/>
      </c>
      <c r="AH2439" s="3" t="str">
        <f t="shared" si="611"/>
        <v/>
      </c>
    </row>
    <row r="2440" spans="1:34">
      <c r="A2440" s="16">
        <v>41891</v>
      </c>
      <c r="B2440">
        <v>200.4100036621094</v>
      </c>
      <c r="C2440">
        <v>200.55000305175781</v>
      </c>
      <c r="D2440">
        <v>198.9100036621094</v>
      </c>
      <c r="E2440">
        <v>199.32000732421881</v>
      </c>
      <c r="F2440">
        <v>166.3233947753906</v>
      </c>
      <c r="G2440">
        <v>88591000</v>
      </c>
      <c r="H2440">
        <v>13.5</v>
      </c>
      <c r="I2440">
        <v>2014</v>
      </c>
      <c r="J2440">
        <v>165.9387298583984</v>
      </c>
      <c r="K2440" s="3">
        <v>-6.3312123545562482E-3</v>
      </c>
      <c r="L2440" s="3">
        <v>-6.4301199019607402E-3</v>
      </c>
      <c r="M2440" s="3">
        <v>-4.3955706706451103E-3</v>
      </c>
      <c r="N2440" s="3">
        <v>2.8482772851988299E-2</v>
      </c>
      <c r="O2440" s="3">
        <v>-8.3752565255115208E-3</v>
      </c>
      <c r="P2440" s="3">
        <v>-8.474138592642344E-3</v>
      </c>
      <c r="Q2440" s="3">
        <v>-6.443523005978391E-3</v>
      </c>
      <c r="R2440" s="3">
        <v>-4.4375675789947167E-3</v>
      </c>
      <c r="S2440" s="3">
        <f t="shared" si="612"/>
        <v>-6.3312123545562482E-3</v>
      </c>
      <c r="T2440" s="3" t="str">
        <f t="shared" si="613"/>
        <v/>
      </c>
      <c r="U2440" s="3" t="str">
        <f t="shared" si="614"/>
        <v/>
      </c>
      <c r="V2440" s="3" t="str">
        <f t="shared" si="615"/>
        <v/>
      </c>
      <c r="W2440" s="3">
        <f t="shared" si="616"/>
        <v>-8.3752565255115208E-3</v>
      </c>
      <c r="X2440" s="3" t="str">
        <f t="shared" si="617"/>
        <v/>
      </c>
      <c r="Y2440" s="3" t="str">
        <f t="shared" si="618"/>
        <v/>
      </c>
      <c r="Z2440" s="3" t="str">
        <f t="shared" si="619"/>
        <v/>
      </c>
      <c r="AA2440" s="3">
        <f t="shared" ref="AA2440:AA2503" si="620">IF(H2435&lt;=$AN$25,L2440, "")</f>
        <v>-6.4301199019607402E-3</v>
      </c>
      <c r="AB2440" s="3" t="str">
        <f t="shared" ref="AB2440:AB2503" si="621">IF(AND(H2435&gt;$AN$25, H2435&lt;=$AN$26),L2440, "")</f>
        <v/>
      </c>
      <c r="AC2440" s="3" t="str">
        <f t="shared" ref="AC2440:AC2503" si="622">IF(AND(H2435&gt;$AN$26, H2435&lt;=$AN$27),L2440, "")</f>
        <v/>
      </c>
      <c r="AD2440" s="3" t="str">
        <f t="shared" ref="AD2440:AD2503" si="623">IF(H2435&gt;$AN$27,L2440, "")</f>
        <v/>
      </c>
      <c r="AE2440" s="3">
        <f t="shared" ref="AE2440:AE2503" si="624">IF(H2435&lt;=$AN$25,P2440, "")</f>
        <v>-8.474138592642344E-3</v>
      </c>
      <c r="AF2440" s="3" t="str">
        <f t="shared" ref="AF2440:AF2503" si="625">IF(AND(H2435&gt;$AN$25, H2435&lt;=$AN$26),P2440, "")</f>
        <v/>
      </c>
      <c r="AG2440" s="3" t="str">
        <f t="shared" ref="AG2440:AG2503" si="626">IF(AND(H2435&gt;$AN$26, H2435&lt;=$AN$27),P2440, "")</f>
        <v/>
      </c>
      <c r="AH2440" s="3" t="str">
        <f t="shared" ref="AH2440:AH2503" si="627">IF(H2435&gt;$AN$27,P2440, "")</f>
        <v/>
      </c>
    </row>
    <row r="2441" spans="1:34">
      <c r="A2441" s="16">
        <v>41892</v>
      </c>
      <c r="B2441">
        <v>199.42999267578119</v>
      </c>
      <c r="C2441">
        <v>200.19999694824219</v>
      </c>
      <c r="D2441">
        <v>198.77000427246091</v>
      </c>
      <c r="E2441">
        <v>200.07000732421881</v>
      </c>
      <c r="F2441">
        <v>166.94926452636719</v>
      </c>
      <c r="G2441">
        <v>67251000</v>
      </c>
      <c r="H2441">
        <v>12.88000011444092</v>
      </c>
      <c r="I2441">
        <v>2014</v>
      </c>
      <c r="J2441">
        <v>166.21159667968749</v>
      </c>
      <c r="K2441" s="3">
        <v>3.762968834430946E-3</v>
      </c>
      <c r="L2441" s="3">
        <v>-2.1448821468521562E-3</v>
      </c>
      <c r="M2441" s="3">
        <v>-1.297989202957095E-3</v>
      </c>
      <c r="N2441" s="3">
        <v>3.3793245829488949E-2</v>
      </c>
      <c r="O2441" s="3">
        <v>-2.7593971079038489E-3</v>
      </c>
      <c r="P2441" s="3">
        <v>-8.6284076186486924E-3</v>
      </c>
      <c r="Q2441" s="3">
        <v>-7.7871389424203352E-3</v>
      </c>
      <c r="R2441" s="3">
        <v>2.2219187582421811E-3</v>
      </c>
      <c r="S2441" s="3" t="str">
        <f t="shared" si="612"/>
        <v/>
      </c>
      <c r="T2441" s="3">
        <f t="shared" si="613"/>
        <v>3.762968834430946E-3</v>
      </c>
      <c r="U2441" s="3" t="str">
        <f t="shared" si="614"/>
        <v/>
      </c>
      <c r="V2441" s="3" t="str">
        <f t="shared" si="615"/>
        <v/>
      </c>
      <c r="W2441" s="3" t="str">
        <f t="shared" si="616"/>
        <v/>
      </c>
      <c r="X2441" s="3">
        <f t="shared" si="617"/>
        <v>-2.7593971079038489E-3</v>
      </c>
      <c r="Y2441" s="3" t="str">
        <f t="shared" si="618"/>
        <v/>
      </c>
      <c r="Z2441" s="3" t="str">
        <f t="shared" si="619"/>
        <v/>
      </c>
      <c r="AA2441" s="3">
        <f t="shared" si="620"/>
        <v>-2.1448821468521562E-3</v>
      </c>
      <c r="AB2441" s="3" t="str">
        <f t="shared" si="621"/>
        <v/>
      </c>
      <c r="AC2441" s="3" t="str">
        <f t="shared" si="622"/>
        <v/>
      </c>
      <c r="AD2441" s="3" t="str">
        <f t="shared" si="623"/>
        <v/>
      </c>
      <c r="AE2441" s="3">
        <f t="shared" si="624"/>
        <v>-8.6284076186486924E-3</v>
      </c>
      <c r="AF2441" s="3" t="str">
        <f t="shared" si="625"/>
        <v/>
      </c>
      <c r="AG2441" s="3" t="str">
        <f t="shared" si="626"/>
        <v/>
      </c>
      <c r="AH2441" s="3" t="str">
        <f t="shared" si="627"/>
        <v/>
      </c>
    </row>
    <row r="2442" spans="1:34">
      <c r="A2442" s="16">
        <v>41893</v>
      </c>
      <c r="B2442">
        <v>199.27000427246091</v>
      </c>
      <c r="C2442">
        <v>200.33000183105469</v>
      </c>
      <c r="D2442">
        <v>199.1199951171875</v>
      </c>
      <c r="E2442">
        <v>200.30000305175781</v>
      </c>
      <c r="F2442">
        <v>167.14115905761719</v>
      </c>
      <c r="G2442">
        <v>66774400</v>
      </c>
      <c r="H2442">
        <v>12.80000019073486</v>
      </c>
      <c r="I2442">
        <v>2014</v>
      </c>
      <c r="J2442">
        <v>166.43939971923831</v>
      </c>
      <c r="K2442" s="3">
        <v>1.1494182486782021E-3</v>
      </c>
      <c r="L2442" s="3">
        <v>4.4917979933045688E-4</v>
      </c>
      <c r="M2442" s="3">
        <v>2.4974824281343011E-4</v>
      </c>
      <c r="N2442" s="3">
        <v>2.8022622242690028E-2</v>
      </c>
      <c r="O2442" s="3">
        <v>-4.7483989216421394E-3</v>
      </c>
      <c r="P2442" s="3">
        <v>-7.1924598827083353E-3</v>
      </c>
      <c r="Q2442" s="3">
        <v>-7.3907402124298027E-3</v>
      </c>
      <c r="R2442" s="3">
        <v>-2.7201744470255469E-3</v>
      </c>
      <c r="S2442" s="3">
        <f t="shared" si="612"/>
        <v>1.1494182486782021E-3</v>
      </c>
      <c r="T2442" s="3" t="str">
        <f t="shared" si="613"/>
        <v/>
      </c>
      <c r="U2442" s="3" t="str">
        <f t="shared" si="614"/>
        <v/>
      </c>
      <c r="V2442" s="3" t="str">
        <f t="shared" si="615"/>
        <v/>
      </c>
      <c r="W2442" s="3">
        <f t="shared" si="616"/>
        <v>-4.7483989216421394E-3</v>
      </c>
      <c r="X2442" s="3" t="str">
        <f t="shared" si="617"/>
        <v/>
      </c>
      <c r="Y2442" s="3" t="str">
        <f t="shared" si="618"/>
        <v/>
      </c>
      <c r="Z2442" s="3" t="str">
        <f t="shared" si="619"/>
        <v/>
      </c>
      <c r="AA2442" s="3">
        <f t="shared" si="620"/>
        <v>4.4917979933045688E-4</v>
      </c>
      <c r="AB2442" s="3" t="str">
        <f t="shared" si="621"/>
        <v/>
      </c>
      <c r="AC2442" s="3" t="str">
        <f t="shared" si="622"/>
        <v/>
      </c>
      <c r="AD2442" s="3" t="str">
        <f t="shared" si="623"/>
        <v/>
      </c>
      <c r="AE2442" s="3">
        <f t="shared" si="624"/>
        <v>-7.1924598827083353E-3</v>
      </c>
      <c r="AF2442" s="3" t="str">
        <f t="shared" si="625"/>
        <v/>
      </c>
      <c r="AG2442" s="3" t="str">
        <f t="shared" si="626"/>
        <v/>
      </c>
      <c r="AH2442" s="3" t="str">
        <f t="shared" si="627"/>
        <v/>
      </c>
    </row>
    <row r="2443" spans="1:34">
      <c r="A2443" s="16">
        <v>41894</v>
      </c>
      <c r="B2443">
        <v>200.1000061035156</v>
      </c>
      <c r="C2443">
        <v>200.1199951171875</v>
      </c>
      <c r="D2443">
        <v>198.55999755859381</v>
      </c>
      <c r="E2443">
        <v>199.1300048828125</v>
      </c>
      <c r="F2443">
        <v>166.16485595703119</v>
      </c>
      <c r="G2443">
        <v>117409300</v>
      </c>
      <c r="H2443">
        <v>13.310000419616699</v>
      </c>
      <c r="I2443">
        <v>2014</v>
      </c>
      <c r="J2443">
        <v>166.58000411987311</v>
      </c>
      <c r="K2443" s="3">
        <v>-5.8411890050934501E-3</v>
      </c>
      <c r="L2443" s="3">
        <v>-9.8454627592990951E-3</v>
      </c>
      <c r="M2443" s="3">
        <v>-5.0465897031661822E-3</v>
      </c>
      <c r="N2443" s="3">
        <v>1.721481703728189E-2</v>
      </c>
      <c r="O2443" s="3">
        <v>-8.6869968380102192E-3</v>
      </c>
      <c r="P2443" s="3">
        <v>-1.267964320033199E-2</v>
      </c>
      <c r="Q2443" s="3">
        <v>-7.8944830412366329E-3</v>
      </c>
      <c r="R2443" s="3">
        <v>-7.4070136336847892E-3</v>
      </c>
      <c r="S2443" s="3">
        <f t="shared" si="612"/>
        <v>-5.8411890050934501E-3</v>
      </c>
      <c r="T2443" s="3" t="str">
        <f t="shared" si="613"/>
        <v/>
      </c>
      <c r="U2443" s="3" t="str">
        <f t="shared" si="614"/>
        <v/>
      </c>
      <c r="V2443" s="3" t="str">
        <f t="shared" si="615"/>
        <v/>
      </c>
      <c r="W2443" s="3">
        <f t="shared" si="616"/>
        <v>-8.6869968380102192E-3</v>
      </c>
      <c r="X2443" s="3" t="str">
        <f t="shared" si="617"/>
        <v/>
      </c>
      <c r="Y2443" s="3" t="str">
        <f t="shared" si="618"/>
        <v/>
      </c>
      <c r="Z2443" s="3" t="str">
        <f t="shared" si="619"/>
        <v/>
      </c>
      <c r="AA2443" s="3">
        <f t="shared" si="620"/>
        <v>-9.8454627592990951E-3</v>
      </c>
      <c r="AB2443" s="3" t="str">
        <f t="shared" si="621"/>
        <v/>
      </c>
      <c r="AC2443" s="3" t="str">
        <f t="shared" si="622"/>
        <v/>
      </c>
      <c r="AD2443" s="3" t="str">
        <f t="shared" si="623"/>
        <v/>
      </c>
      <c r="AE2443" s="3">
        <f t="shared" si="624"/>
        <v>-1.267964320033199E-2</v>
      </c>
      <c r="AF2443" s="3" t="str">
        <f t="shared" si="625"/>
        <v/>
      </c>
      <c r="AG2443" s="3" t="str">
        <f t="shared" si="626"/>
        <v/>
      </c>
      <c r="AH2443" s="3" t="str">
        <f t="shared" si="627"/>
        <v/>
      </c>
    </row>
    <row r="2444" spans="1:34">
      <c r="A2444" s="16">
        <v>41897</v>
      </c>
      <c r="B2444">
        <v>199.1600036621094</v>
      </c>
      <c r="C2444">
        <v>199.32000732421881</v>
      </c>
      <c r="D2444">
        <v>198.3800048828125</v>
      </c>
      <c r="E2444">
        <v>198.97999572753909</v>
      </c>
      <c r="F2444">
        <v>166.0396728515625</v>
      </c>
      <c r="G2444">
        <v>76401000</v>
      </c>
      <c r="H2444">
        <v>14.11999988555908</v>
      </c>
      <c r="I2444">
        <v>2014</v>
      </c>
      <c r="J2444">
        <v>166.71602020263671</v>
      </c>
      <c r="K2444" s="3">
        <v>-7.5336691833993719E-4</v>
      </c>
      <c r="L2444" s="3">
        <v>-8.0262572426157419E-3</v>
      </c>
      <c r="M2444" s="3">
        <v>-8.6196599966819054E-3</v>
      </c>
      <c r="N2444" s="3">
        <v>1.6656456417120769E-2</v>
      </c>
      <c r="O2444" s="3">
        <v>-3.766383677042406E-3</v>
      </c>
      <c r="P2444" s="3">
        <v>-1.101745598197945E-2</v>
      </c>
      <c r="Q2444" s="3">
        <v>-1.1608797534326981E-2</v>
      </c>
      <c r="R2444" s="3">
        <v>4.9560658831659943E-3</v>
      </c>
      <c r="S2444" s="3">
        <f t="shared" si="612"/>
        <v>-7.5336691833993719E-4</v>
      </c>
      <c r="T2444" s="3" t="str">
        <f t="shared" si="613"/>
        <v/>
      </c>
      <c r="U2444" s="3" t="str">
        <f t="shared" si="614"/>
        <v/>
      </c>
      <c r="V2444" s="3" t="str">
        <f t="shared" si="615"/>
        <v/>
      </c>
      <c r="W2444" s="3">
        <f t="shared" si="616"/>
        <v>-3.766383677042406E-3</v>
      </c>
      <c r="X2444" s="3" t="str">
        <f t="shared" si="617"/>
        <v/>
      </c>
      <c r="Y2444" s="3" t="str">
        <f t="shared" si="618"/>
        <v/>
      </c>
      <c r="Z2444" s="3" t="str">
        <f t="shared" si="619"/>
        <v/>
      </c>
      <c r="AA2444" s="3">
        <f t="shared" si="620"/>
        <v>-8.0262572426157419E-3</v>
      </c>
      <c r="AB2444" s="3" t="str">
        <f t="shared" si="621"/>
        <v/>
      </c>
      <c r="AC2444" s="3" t="str">
        <f t="shared" si="622"/>
        <v/>
      </c>
      <c r="AD2444" s="3" t="str">
        <f t="shared" si="623"/>
        <v/>
      </c>
      <c r="AE2444" s="3">
        <f t="shared" si="624"/>
        <v>-1.101745598197945E-2</v>
      </c>
      <c r="AF2444" s="3" t="str">
        <f t="shared" si="625"/>
        <v/>
      </c>
      <c r="AG2444" s="3" t="str">
        <f t="shared" si="626"/>
        <v/>
      </c>
      <c r="AH2444" s="3" t="str">
        <f t="shared" si="627"/>
        <v/>
      </c>
    </row>
    <row r="2445" spans="1:34">
      <c r="A2445" s="16">
        <v>41898</v>
      </c>
      <c r="B2445">
        <v>198.61000061035159</v>
      </c>
      <c r="C2445">
        <v>200.8399963378906</v>
      </c>
      <c r="D2445">
        <v>198.5</v>
      </c>
      <c r="E2445">
        <v>200.47999572753909</v>
      </c>
      <c r="F2445">
        <v>167.29139709472659</v>
      </c>
      <c r="G2445">
        <v>116201000</v>
      </c>
      <c r="H2445">
        <v>12.72999954223633</v>
      </c>
      <c r="I2445">
        <v>2014</v>
      </c>
      <c r="J2445">
        <v>166.8461975097656</v>
      </c>
      <c r="K2445" s="3">
        <v>7.5387057904112709E-3</v>
      </c>
      <c r="L2445" s="3">
        <v>5.8200009724618251E-3</v>
      </c>
      <c r="M2445" s="3">
        <v>-6.475422335813219E-4</v>
      </c>
      <c r="N2445" s="3">
        <v>1.5808975146166752E-2</v>
      </c>
      <c r="O2445" s="3">
        <v>-2.412281323979526E-3</v>
      </c>
      <c r="P2445" s="3">
        <v>-4.716046592739831E-3</v>
      </c>
      <c r="Q2445" s="3">
        <v>-1.111607457631403E-2</v>
      </c>
      <c r="R2445" s="3">
        <v>4.0535990477952311E-4</v>
      </c>
      <c r="S2445" s="3" t="str">
        <f t="shared" si="612"/>
        <v/>
      </c>
      <c r="T2445" s="3">
        <f t="shared" si="613"/>
        <v>7.5387057904112709E-3</v>
      </c>
      <c r="U2445" s="3" t="str">
        <f t="shared" si="614"/>
        <v/>
      </c>
      <c r="V2445" s="3" t="str">
        <f t="shared" si="615"/>
        <v/>
      </c>
      <c r="W2445" s="3" t="str">
        <f t="shared" si="616"/>
        <v/>
      </c>
      <c r="X2445" s="3">
        <f t="shared" si="617"/>
        <v>-2.412281323979526E-3</v>
      </c>
      <c r="Y2445" s="3" t="str">
        <f t="shared" si="618"/>
        <v/>
      </c>
      <c r="Z2445" s="3" t="str">
        <f t="shared" si="619"/>
        <v/>
      </c>
      <c r="AA2445" s="3" t="str">
        <f t="shared" si="620"/>
        <v/>
      </c>
      <c r="AB2445" s="3">
        <f t="shared" si="621"/>
        <v>5.8200009724618251E-3</v>
      </c>
      <c r="AC2445" s="3" t="str">
        <f t="shared" si="622"/>
        <v/>
      </c>
      <c r="AD2445" s="3" t="str">
        <f t="shared" si="623"/>
        <v/>
      </c>
      <c r="AE2445" s="3" t="str">
        <f t="shared" si="624"/>
        <v/>
      </c>
      <c r="AF2445" s="3">
        <f t="shared" si="625"/>
        <v>-4.716046592739831E-3</v>
      </c>
      <c r="AG2445" s="3" t="str">
        <f t="shared" si="626"/>
        <v/>
      </c>
      <c r="AH2445" s="3" t="str">
        <f t="shared" si="627"/>
        <v/>
      </c>
    </row>
    <row r="2446" spans="1:34">
      <c r="A2446" s="16">
        <v>41899</v>
      </c>
      <c r="B2446">
        <v>200.77000427246091</v>
      </c>
      <c r="C2446">
        <v>201.67999267578119</v>
      </c>
      <c r="D2446">
        <v>199.75</v>
      </c>
      <c r="E2446">
        <v>200.75</v>
      </c>
      <c r="F2446">
        <v>167.51670837402341</v>
      </c>
      <c r="G2446">
        <v>151266000</v>
      </c>
      <c r="H2446">
        <v>12.64999961853027</v>
      </c>
      <c r="I2446">
        <v>2014</v>
      </c>
      <c r="J2446">
        <v>166.94466400146479</v>
      </c>
      <c r="K2446" s="3">
        <v>1.346819281862421E-3</v>
      </c>
      <c r="L2446" s="3">
        <v>3.39889995482201E-3</v>
      </c>
      <c r="M2446" s="3">
        <v>1.2467275681380401E-3</v>
      </c>
      <c r="N2446" s="3">
        <v>1.1895868429641521E-2</v>
      </c>
      <c r="O2446" s="3">
        <v>-3.6412397401043291E-3</v>
      </c>
      <c r="P2446" s="3">
        <v>-8.4470554282909394E-3</v>
      </c>
      <c r="Q2446" s="3">
        <v>-1.0573541731608521E-2</v>
      </c>
      <c r="R2446" s="3">
        <v>-1.562566457722014E-3</v>
      </c>
      <c r="S2446" s="3">
        <f t="shared" si="612"/>
        <v>1.346819281862421E-3</v>
      </c>
      <c r="T2446" s="3" t="str">
        <f t="shared" si="613"/>
        <v/>
      </c>
      <c r="U2446" s="3" t="str">
        <f t="shared" si="614"/>
        <v/>
      </c>
      <c r="V2446" s="3" t="str">
        <f t="shared" si="615"/>
        <v/>
      </c>
      <c r="W2446" s="3">
        <f t="shared" si="616"/>
        <v>-3.6412397401043291E-3</v>
      </c>
      <c r="X2446" s="3" t="str">
        <f t="shared" si="617"/>
        <v/>
      </c>
      <c r="Y2446" s="3" t="str">
        <f t="shared" si="618"/>
        <v/>
      </c>
      <c r="Z2446" s="3" t="str">
        <f t="shared" si="619"/>
        <v/>
      </c>
      <c r="AA2446" s="3">
        <f t="shared" si="620"/>
        <v>3.39889995482201E-3</v>
      </c>
      <c r="AB2446" s="3" t="str">
        <f t="shared" si="621"/>
        <v/>
      </c>
      <c r="AC2446" s="3" t="str">
        <f t="shared" si="622"/>
        <v/>
      </c>
      <c r="AD2446" s="3" t="str">
        <f t="shared" si="623"/>
        <v/>
      </c>
      <c r="AE2446" s="3">
        <f t="shared" si="624"/>
        <v>-8.4470554282909394E-3</v>
      </c>
      <c r="AF2446" s="3" t="str">
        <f t="shared" si="625"/>
        <v/>
      </c>
      <c r="AG2446" s="3" t="str">
        <f t="shared" si="626"/>
        <v/>
      </c>
      <c r="AH2446" s="3" t="str">
        <f t="shared" si="627"/>
        <v/>
      </c>
    </row>
    <row r="2447" spans="1:34">
      <c r="A2447" s="16">
        <v>41900</v>
      </c>
      <c r="B2447">
        <v>201.36000061035159</v>
      </c>
      <c r="C2447">
        <v>201.8500061035156</v>
      </c>
      <c r="D2447">
        <v>201.1000061035156</v>
      </c>
      <c r="E2447">
        <v>201.82000732421881</v>
      </c>
      <c r="F2447">
        <v>168.4095458984375</v>
      </c>
      <c r="G2447">
        <v>94990000</v>
      </c>
      <c r="H2447">
        <v>12.02999973297119</v>
      </c>
      <c r="I2447">
        <v>2014</v>
      </c>
      <c r="J2447">
        <v>167.06565856933591</v>
      </c>
      <c r="K2447" s="3">
        <v>5.3298416204583532E-3</v>
      </c>
      <c r="L2447" s="3">
        <v>7.5887163160277549E-3</v>
      </c>
      <c r="M2447" s="3">
        <v>8.0413048134300169E-3</v>
      </c>
      <c r="N2447" s="3">
        <v>1.4578567345737261E-2</v>
      </c>
      <c r="O2447" s="3">
        <v>1.7434924209993601E-3</v>
      </c>
      <c r="P2447" s="3">
        <v>-9.5856122800416221E-3</v>
      </c>
      <c r="Q2447" s="3">
        <v>-9.1404114164486128E-3</v>
      </c>
      <c r="R2447" s="3">
        <v>-2.714625432854612E-3</v>
      </c>
      <c r="S2447" s="3">
        <f t="shared" si="612"/>
        <v>5.3298416204583532E-3</v>
      </c>
      <c r="T2447" s="3" t="str">
        <f t="shared" si="613"/>
        <v/>
      </c>
      <c r="U2447" s="3" t="str">
        <f t="shared" si="614"/>
        <v/>
      </c>
      <c r="V2447" s="3" t="str">
        <f t="shared" si="615"/>
        <v/>
      </c>
      <c r="W2447" s="3">
        <f t="shared" si="616"/>
        <v>1.7434924209993601E-3</v>
      </c>
      <c r="X2447" s="3" t="str">
        <f t="shared" si="617"/>
        <v/>
      </c>
      <c r="Y2447" s="3" t="str">
        <f t="shared" si="618"/>
        <v/>
      </c>
      <c r="Z2447" s="3" t="str">
        <f t="shared" si="619"/>
        <v/>
      </c>
      <c r="AA2447" s="3">
        <f t="shared" si="620"/>
        <v>7.5887163160277549E-3</v>
      </c>
      <c r="AB2447" s="3" t="str">
        <f t="shared" si="621"/>
        <v/>
      </c>
      <c r="AC2447" s="3" t="str">
        <f t="shared" si="622"/>
        <v/>
      </c>
      <c r="AD2447" s="3" t="str">
        <f t="shared" si="623"/>
        <v/>
      </c>
      <c r="AE2447" s="3">
        <f t="shared" si="624"/>
        <v>-9.5856122800416221E-3</v>
      </c>
      <c r="AF2447" s="3" t="str">
        <f t="shared" si="625"/>
        <v/>
      </c>
      <c r="AG2447" s="3" t="str">
        <f t="shared" si="626"/>
        <v/>
      </c>
      <c r="AH2447" s="3" t="str">
        <f t="shared" si="627"/>
        <v/>
      </c>
    </row>
    <row r="2448" spans="1:34">
      <c r="A2448" s="16">
        <v>41901</v>
      </c>
      <c r="B2448">
        <v>201.52000427246091</v>
      </c>
      <c r="C2448">
        <v>201.8999938964844</v>
      </c>
      <c r="D2448">
        <v>200.28999328613281</v>
      </c>
      <c r="E2448">
        <v>200.69999694824219</v>
      </c>
      <c r="F2448">
        <v>168.25782775878909</v>
      </c>
      <c r="G2448">
        <v>121649000</v>
      </c>
      <c r="H2448">
        <v>12.10999965667725</v>
      </c>
      <c r="I2448">
        <v>2014</v>
      </c>
      <c r="J2448">
        <v>167.15487060546869</v>
      </c>
      <c r="K2448" s="3">
        <v>-9.0088800393739454E-4</v>
      </c>
      <c r="L2448" s="3">
        <v>1.2595754918832251E-2</v>
      </c>
      <c r="M2448" s="3">
        <v>2.626281123554453E-3</v>
      </c>
      <c r="N2448" s="3">
        <v>1.0717860739487771E-2</v>
      </c>
      <c r="O2448" s="3">
        <v>-7.5810820660016098E-3</v>
      </c>
      <c r="P2448" s="3">
        <v>-3.766383677042406E-3</v>
      </c>
      <c r="Q2448" s="3">
        <v>-1.3574639347888049E-2</v>
      </c>
      <c r="R2448" s="3">
        <v>-5.6140106124686886E-3</v>
      </c>
      <c r="S2448" s="3">
        <f t="shared" si="612"/>
        <v>-9.0088800393739454E-4</v>
      </c>
      <c r="T2448" s="3" t="str">
        <f t="shared" si="613"/>
        <v/>
      </c>
      <c r="U2448" s="3" t="str">
        <f t="shared" si="614"/>
        <v/>
      </c>
      <c r="V2448" s="3" t="str">
        <f t="shared" si="615"/>
        <v/>
      </c>
      <c r="W2448" s="3">
        <f t="shared" si="616"/>
        <v>-7.5810820660016098E-3</v>
      </c>
      <c r="X2448" s="3" t="str">
        <f t="shared" si="617"/>
        <v/>
      </c>
      <c r="Y2448" s="3" t="str">
        <f t="shared" si="618"/>
        <v/>
      </c>
      <c r="Z2448" s="3" t="str">
        <f t="shared" si="619"/>
        <v/>
      </c>
      <c r="AA2448" s="3">
        <f t="shared" si="620"/>
        <v>1.2595754918832251E-2</v>
      </c>
      <c r="AB2448" s="3" t="str">
        <f t="shared" si="621"/>
        <v/>
      </c>
      <c r="AC2448" s="3" t="str">
        <f t="shared" si="622"/>
        <v/>
      </c>
      <c r="AD2448" s="3" t="str">
        <f t="shared" si="623"/>
        <v/>
      </c>
      <c r="AE2448" s="3">
        <f t="shared" si="624"/>
        <v>-3.766383677042406E-3</v>
      </c>
      <c r="AF2448" s="3" t="str">
        <f t="shared" si="625"/>
        <v/>
      </c>
      <c r="AG2448" s="3" t="str">
        <f t="shared" si="626"/>
        <v/>
      </c>
      <c r="AH2448" s="3" t="str">
        <f t="shared" si="627"/>
        <v/>
      </c>
    </row>
    <row r="2449" spans="1:34">
      <c r="A2449" s="16">
        <v>41904</v>
      </c>
      <c r="B2449">
        <v>200.3500061035156</v>
      </c>
      <c r="C2449">
        <v>200.3800048828125</v>
      </c>
      <c r="D2449">
        <v>198.72999572753909</v>
      </c>
      <c r="E2449">
        <v>199.1499938964844</v>
      </c>
      <c r="F2449">
        <v>166.9583740234375</v>
      </c>
      <c r="G2449">
        <v>125553000</v>
      </c>
      <c r="H2449">
        <v>13.689999580383301</v>
      </c>
      <c r="I2449">
        <v>2014</v>
      </c>
      <c r="J2449">
        <v>167.19204177856449</v>
      </c>
      <c r="K2449" s="3">
        <v>-7.7229912727414529E-3</v>
      </c>
      <c r="L2449" s="3">
        <v>5.5330220548934772E-3</v>
      </c>
      <c r="M2449" s="3">
        <v>-2.5376446460638751E-3</v>
      </c>
      <c r="N2449" s="3">
        <v>4.4726630149849464E-3</v>
      </c>
      <c r="O2449" s="3">
        <v>-9.8156514731345679E-3</v>
      </c>
      <c r="P2449" s="3">
        <v>-2.412281323979526E-3</v>
      </c>
      <c r="Q2449" s="3">
        <v>-1.101745598197945E-2</v>
      </c>
      <c r="R2449" s="3">
        <v>-4.0664568937490708E-3</v>
      </c>
      <c r="S2449" s="3">
        <f t="shared" si="612"/>
        <v>-7.7229912727414529E-3</v>
      </c>
      <c r="T2449" s="3" t="str">
        <f t="shared" si="613"/>
        <v/>
      </c>
      <c r="U2449" s="3" t="str">
        <f t="shared" si="614"/>
        <v/>
      </c>
      <c r="V2449" s="3" t="str">
        <f t="shared" si="615"/>
        <v/>
      </c>
      <c r="W2449" s="3">
        <f t="shared" si="616"/>
        <v>-9.8156514731345679E-3</v>
      </c>
      <c r="X2449" s="3" t="str">
        <f t="shared" si="617"/>
        <v/>
      </c>
      <c r="Y2449" s="3" t="str">
        <f t="shared" si="618"/>
        <v/>
      </c>
      <c r="Z2449" s="3" t="str">
        <f t="shared" si="619"/>
        <v/>
      </c>
      <c r="AA2449" s="3" t="str">
        <f t="shared" si="620"/>
        <v/>
      </c>
      <c r="AB2449" s="3">
        <f t="shared" si="621"/>
        <v>5.5330220548934772E-3</v>
      </c>
      <c r="AC2449" s="3" t="str">
        <f t="shared" si="622"/>
        <v/>
      </c>
      <c r="AD2449" s="3" t="str">
        <f t="shared" si="623"/>
        <v/>
      </c>
      <c r="AE2449" s="3" t="str">
        <f t="shared" si="624"/>
        <v/>
      </c>
      <c r="AF2449" s="3">
        <f t="shared" si="625"/>
        <v>-2.412281323979526E-3</v>
      </c>
      <c r="AG2449" s="3" t="str">
        <f t="shared" si="626"/>
        <v/>
      </c>
      <c r="AH2449" s="3" t="str">
        <f t="shared" si="627"/>
        <v/>
      </c>
    </row>
    <row r="2450" spans="1:34">
      <c r="A2450" s="16">
        <v>41905</v>
      </c>
      <c r="B2450">
        <v>198.42999267578119</v>
      </c>
      <c r="C2450">
        <v>199.25999450683591</v>
      </c>
      <c r="D2450">
        <v>197.94999694824219</v>
      </c>
      <c r="E2450">
        <v>198.00999450683591</v>
      </c>
      <c r="F2450">
        <v>166.00263977050781</v>
      </c>
      <c r="G2450">
        <v>111393000</v>
      </c>
      <c r="H2450">
        <v>14.930000305175779</v>
      </c>
      <c r="I2450">
        <v>2014</v>
      </c>
      <c r="J2450">
        <v>167.1392883300781</v>
      </c>
      <c r="K2450" s="3">
        <v>-5.7243864437462877E-3</v>
      </c>
      <c r="L2450" s="3">
        <v>-7.7036676517741043E-3</v>
      </c>
      <c r="M2450" s="3">
        <v>-1.928502032537138E-3</v>
      </c>
      <c r="N2450" s="3">
        <v>-6.3155958362097753E-3</v>
      </c>
      <c r="O2450" s="3">
        <v>-6.0255936983153457E-3</v>
      </c>
      <c r="P2450" s="3">
        <v>-1.261970686958336E-2</v>
      </c>
      <c r="Q2450" s="3">
        <v>-6.8734212604562028E-3</v>
      </c>
      <c r="R2450" s="3">
        <v>-1.123876141007984E-2</v>
      </c>
      <c r="S2450" s="3" t="str">
        <f t="shared" si="612"/>
        <v/>
      </c>
      <c r="T2450" s="3">
        <f t="shared" si="613"/>
        <v>-5.7243864437462877E-3</v>
      </c>
      <c r="U2450" s="3" t="str">
        <f t="shared" si="614"/>
        <v/>
      </c>
      <c r="V2450" s="3" t="str">
        <f t="shared" si="615"/>
        <v/>
      </c>
      <c r="W2450" s="3" t="str">
        <f t="shared" si="616"/>
        <v/>
      </c>
      <c r="X2450" s="3">
        <f t="shared" si="617"/>
        <v>-6.0255936983153457E-3</v>
      </c>
      <c r="Y2450" s="3" t="str">
        <f t="shared" si="618"/>
        <v/>
      </c>
      <c r="Z2450" s="3" t="str">
        <f t="shared" si="619"/>
        <v/>
      </c>
      <c r="AA2450" s="3">
        <f t="shared" si="620"/>
        <v>-7.7036676517741043E-3</v>
      </c>
      <c r="AB2450" s="3" t="str">
        <f t="shared" si="621"/>
        <v/>
      </c>
      <c r="AC2450" s="3" t="str">
        <f t="shared" si="622"/>
        <v/>
      </c>
      <c r="AD2450" s="3" t="str">
        <f t="shared" si="623"/>
        <v/>
      </c>
      <c r="AE2450" s="3">
        <f t="shared" si="624"/>
        <v>-1.261970686958336E-2</v>
      </c>
      <c r="AF2450" s="3" t="str">
        <f t="shared" si="625"/>
        <v/>
      </c>
      <c r="AG2450" s="3" t="str">
        <f t="shared" si="626"/>
        <v/>
      </c>
      <c r="AH2450" s="3" t="str">
        <f t="shared" si="627"/>
        <v/>
      </c>
    </row>
    <row r="2451" spans="1:34">
      <c r="A2451" s="16">
        <v>41906</v>
      </c>
      <c r="B2451">
        <v>198.03999328613281</v>
      </c>
      <c r="C2451">
        <v>199.69000244140619</v>
      </c>
      <c r="D2451">
        <v>197.52000427246091</v>
      </c>
      <c r="E2451">
        <v>199.55999755859381</v>
      </c>
      <c r="F2451">
        <v>167.30207824707031</v>
      </c>
      <c r="G2451">
        <v>107276000</v>
      </c>
      <c r="H2451">
        <v>13.27000045776367</v>
      </c>
      <c r="I2451">
        <v>2014</v>
      </c>
      <c r="J2451">
        <v>167.14608001708979</v>
      </c>
      <c r="K2451" s="3">
        <v>7.8278181501145738E-3</v>
      </c>
      <c r="L2451" s="3">
        <v>-1.2812460860555099E-3</v>
      </c>
      <c r="M2451" s="3">
        <v>2.113299041502481E-3</v>
      </c>
      <c r="N2451" s="3">
        <v>8.1256679920693742E-4</v>
      </c>
      <c r="O2451" s="3">
        <v>-2.474573243615108E-3</v>
      </c>
      <c r="P2451" s="3">
        <v>-1.6089642478401282E-2</v>
      </c>
      <c r="Q2451" s="3">
        <v>-1.2745553848186099E-2</v>
      </c>
      <c r="R2451" s="3">
        <v>-1.402684337298377E-2</v>
      </c>
      <c r="S2451" s="3" t="str">
        <f t="shared" si="612"/>
        <v/>
      </c>
      <c r="T2451" s="3">
        <f t="shared" si="613"/>
        <v>7.8278181501145738E-3</v>
      </c>
      <c r="U2451" s="3" t="str">
        <f t="shared" si="614"/>
        <v/>
      </c>
      <c r="V2451" s="3" t="str">
        <f t="shared" si="615"/>
        <v/>
      </c>
      <c r="W2451" s="3" t="str">
        <f t="shared" si="616"/>
        <v/>
      </c>
      <c r="X2451" s="3">
        <f t="shared" si="617"/>
        <v>-2.474573243615108E-3</v>
      </c>
      <c r="Y2451" s="3" t="str">
        <f t="shared" si="618"/>
        <v/>
      </c>
      <c r="Z2451" s="3" t="str">
        <f t="shared" si="619"/>
        <v/>
      </c>
      <c r="AA2451" s="3">
        <f t="shared" si="620"/>
        <v>-1.2812460860555099E-3</v>
      </c>
      <c r="AB2451" s="3" t="str">
        <f t="shared" si="621"/>
        <v/>
      </c>
      <c r="AC2451" s="3" t="str">
        <f t="shared" si="622"/>
        <v/>
      </c>
      <c r="AD2451" s="3" t="str">
        <f t="shared" si="623"/>
        <v/>
      </c>
      <c r="AE2451" s="3">
        <f t="shared" si="624"/>
        <v>-1.6089642478401282E-2</v>
      </c>
      <c r="AF2451" s="3" t="str">
        <f t="shared" si="625"/>
        <v/>
      </c>
      <c r="AG2451" s="3" t="str">
        <f t="shared" si="626"/>
        <v/>
      </c>
      <c r="AH2451" s="3" t="str">
        <f t="shared" si="627"/>
        <v/>
      </c>
    </row>
    <row r="2452" spans="1:34">
      <c r="A2452" s="16">
        <v>41907</v>
      </c>
      <c r="B2452">
        <v>199.03999328613281</v>
      </c>
      <c r="C2452">
        <v>199.05000305175781</v>
      </c>
      <c r="D2452">
        <v>196.27000427246091</v>
      </c>
      <c r="E2452">
        <v>196.3399963378906</v>
      </c>
      <c r="F2452">
        <v>164.60258483886719</v>
      </c>
      <c r="G2452">
        <v>150300000</v>
      </c>
      <c r="H2452">
        <v>15.64000034332275</v>
      </c>
      <c r="I2452">
        <v>2014</v>
      </c>
      <c r="J2452">
        <v>167.02123794555661</v>
      </c>
      <c r="K2452" s="3">
        <v>-1.6135444559251311E-2</v>
      </c>
      <c r="L2452" s="3">
        <v>-2.2605375718227849E-2</v>
      </c>
      <c r="M2452" s="3">
        <v>-1.5188205185743041E-2</v>
      </c>
      <c r="N2452" s="3">
        <v>-1.494225017048623E-2</v>
      </c>
      <c r="O2452" s="3">
        <v>-1.6486236351886171E-2</v>
      </c>
      <c r="P2452" s="3">
        <v>-2.7499766377680701E-2</v>
      </c>
      <c r="Q2452" s="3">
        <v>-2.0119813868677339E-2</v>
      </c>
      <c r="R2452" s="3">
        <v>-1.9875134719296139E-2</v>
      </c>
      <c r="S2452" s="3">
        <f t="shared" si="612"/>
        <v>-1.6135444559251311E-2</v>
      </c>
      <c r="T2452" s="3" t="str">
        <f t="shared" si="613"/>
        <v/>
      </c>
      <c r="U2452" s="3" t="str">
        <f t="shared" si="614"/>
        <v/>
      </c>
      <c r="V2452" s="3" t="str">
        <f t="shared" si="615"/>
        <v/>
      </c>
      <c r="W2452" s="3">
        <f t="shared" si="616"/>
        <v>-1.6486236351886171E-2</v>
      </c>
      <c r="X2452" s="3" t="str">
        <f t="shared" si="617"/>
        <v/>
      </c>
      <c r="Y2452" s="3" t="str">
        <f t="shared" si="618"/>
        <v/>
      </c>
      <c r="Z2452" s="3" t="str">
        <f t="shared" si="619"/>
        <v/>
      </c>
      <c r="AA2452" s="3">
        <f t="shared" si="620"/>
        <v>-2.2605375718227849E-2</v>
      </c>
      <c r="AB2452" s="3" t="str">
        <f t="shared" si="621"/>
        <v/>
      </c>
      <c r="AC2452" s="3" t="str">
        <f t="shared" si="622"/>
        <v/>
      </c>
      <c r="AD2452" s="3" t="str">
        <f t="shared" si="623"/>
        <v/>
      </c>
      <c r="AE2452" s="3">
        <f t="shared" si="624"/>
        <v>-2.7499766377680701E-2</v>
      </c>
      <c r="AF2452" s="3" t="str">
        <f t="shared" si="625"/>
        <v/>
      </c>
      <c r="AG2452" s="3" t="str">
        <f t="shared" si="626"/>
        <v/>
      </c>
      <c r="AH2452" s="3" t="str">
        <f t="shared" si="627"/>
        <v/>
      </c>
    </row>
    <row r="2453" spans="1:34">
      <c r="A2453" s="16">
        <v>41908</v>
      </c>
      <c r="B2453">
        <v>196.69999694824219</v>
      </c>
      <c r="C2453">
        <v>198.38999938964841</v>
      </c>
      <c r="D2453">
        <v>196.41999816894531</v>
      </c>
      <c r="E2453">
        <v>197.8999938964844</v>
      </c>
      <c r="F2453">
        <v>165.91041564941409</v>
      </c>
      <c r="G2453">
        <v>103547000</v>
      </c>
      <c r="H2453">
        <v>14.85000038146973</v>
      </c>
      <c r="I2453">
        <v>2014</v>
      </c>
      <c r="J2453">
        <v>166.96637496948239</v>
      </c>
      <c r="K2453" s="3">
        <v>7.9453844046686317E-3</v>
      </c>
      <c r="L2453" s="3">
        <v>-1.395128025033221E-2</v>
      </c>
      <c r="M2453" s="3">
        <v>-1.5312522383372771E-3</v>
      </c>
      <c r="N2453" s="3">
        <v>-6.5701143397245421E-3</v>
      </c>
      <c r="O2453" s="3">
        <v>4.0746578662975708E-4</v>
      </c>
      <c r="P2453" s="3">
        <v>-2.2072709233392222E-2</v>
      </c>
      <c r="Q2453" s="3">
        <v>-1.43624794868793E-2</v>
      </c>
      <c r="R2453" s="3">
        <v>-1.933644013685187E-2</v>
      </c>
      <c r="S2453" s="3" t="str">
        <f t="shared" si="612"/>
        <v/>
      </c>
      <c r="T2453" s="3">
        <f t="shared" si="613"/>
        <v>7.9453844046686317E-3</v>
      </c>
      <c r="U2453" s="3" t="str">
        <f t="shared" si="614"/>
        <v/>
      </c>
      <c r="V2453" s="3" t="str">
        <f t="shared" si="615"/>
        <v/>
      </c>
      <c r="W2453" s="3" t="str">
        <f t="shared" si="616"/>
        <v/>
      </c>
      <c r="X2453" s="3">
        <f t="shared" si="617"/>
        <v>4.0746578662975708E-4</v>
      </c>
      <c r="Y2453" s="3" t="str">
        <f t="shared" si="618"/>
        <v/>
      </c>
      <c r="Z2453" s="3" t="str">
        <f t="shared" si="619"/>
        <v/>
      </c>
      <c r="AA2453" s="3">
        <f t="shared" si="620"/>
        <v>-1.395128025033221E-2</v>
      </c>
      <c r="AB2453" s="3" t="str">
        <f t="shared" si="621"/>
        <v/>
      </c>
      <c r="AC2453" s="3" t="str">
        <f t="shared" si="622"/>
        <v/>
      </c>
      <c r="AD2453" s="3" t="str">
        <f t="shared" si="623"/>
        <v/>
      </c>
      <c r="AE2453" s="3">
        <f t="shared" si="624"/>
        <v>-2.2072709233392222E-2</v>
      </c>
      <c r="AF2453" s="3" t="str">
        <f t="shared" si="625"/>
        <v/>
      </c>
      <c r="AG2453" s="3" t="str">
        <f t="shared" si="626"/>
        <v/>
      </c>
      <c r="AH2453" s="3" t="str">
        <f t="shared" si="627"/>
        <v/>
      </c>
    </row>
    <row r="2454" spans="1:34">
      <c r="A2454" s="16">
        <v>41911</v>
      </c>
      <c r="B2454">
        <v>196.19999694824219</v>
      </c>
      <c r="C2454">
        <v>197.88999938964841</v>
      </c>
      <c r="D2454">
        <v>196.05000305175781</v>
      </c>
      <c r="E2454">
        <v>197.53999328613281</v>
      </c>
      <c r="F2454">
        <v>165.60865783691409</v>
      </c>
      <c r="G2454">
        <v>95112000</v>
      </c>
      <c r="H2454">
        <v>15.97999954223633</v>
      </c>
      <c r="I2454">
        <v>2014</v>
      </c>
      <c r="J2454">
        <v>166.87264175415041</v>
      </c>
      <c r="K2454" s="3">
        <v>-1.818799689693007E-3</v>
      </c>
      <c r="L2454" s="3">
        <v>-8.0841478866700012E-3</v>
      </c>
      <c r="M2454" s="3">
        <v>-2.595855600328489E-3</v>
      </c>
      <c r="N2454" s="3">
        <v>-1.1193140204335039E-2</v>
      </c>
      <c r="O2454" s="3">
        <v>-9.3481096603481584E-3</v>
      </c>
      <c r="P2454" s="3">
        <v>-1.556611066901614E-2</v>
      </c>
      <c r="Q2454" s="3">
        <v>-1.472506150715402E-2</v>
      </c>
      <c r="R2454" s="3">
        <v>-2.3217595068653951E-2</v>
      </c>
      <c r="S2454" s="3" t="str">
        <f t="shared" si="612"/>
        <v/>
      </c>
      <c r="T2454" s="3">
        <f t="shared" si="613"/>
        <v>-1.818799689693007E-3</v>
      </c>
      <c r="U2454" s="3" t="str">
        <f t="shared" si="614"/>
        <v/>
      </c>
      <c r="V2454" s="3" t="str">
        <f t="shared" si="615"/>
        <v/>
      </c>
      <c r="W2454" s="3" t="str">
        <f t="shared" si="616"/>
        <v/>
      </c>
      <c r="X2454" s="3">
        <f t="shared" si="617"/>
        <v>-9.3481096603481584E-3</v>
      </c>
      <c r="Y2454" s="3" t="str">
        <f t="shared" si="618"/>
        <v/>
      </c>
      <c r="Z2454" s="3" t="str">
        <f t="shared" si="619"/>
        <v/>
      </c>
      <c r="AA2454" s="3" t="str">
        <f t="shared" si="620"/>
        <v/>
      </c>
      <c r="AB2454" s="3">
        <f t="shared" si="621"/>
        <v>-8.0841478866700012E-3</v>
      </c>
      <c r="AC2454" s="3" t="str">
        <f t="shared" si="622"/>
        <v/>
      </c>
      <c r="AD2454" s="3" t="str">
        <f t="shared" si="623"/>
        <v/>
      </c>
      <c r="AE2454" s="3" t="str">
        <f t="shared" si="624"/>
        <v/>
      </c>
      <c r="AF2454" s="3">
        <f t="shared" si="625"/>
        <v>-1.556611066901614E-2</v>
      </c>
      <c r="AG2454" s="3" t="str">
        <f t="shared" si="626"/>
        <v/>
      </c>
      <c r="AH2454" s="3" t="str">
        <f t="shared" si="627"/>
        <v/>
      </c>
    </row>
    <row r="2455" spans="1:34">
      <c r="A2455" s="16">
        <v>41912</v>
      </c>
      <c r="B2455">
        <v>197.69000244140619</v>
      </c>
      <c r="C2455">
        <v>198.30000305175781</v>
      </c>
      <c r="D2455">
        <v>196.61000061035159</v>
      </c>
      <c r="E2455">
        <v>197.02000427246091</v>
      </c>
      <c r="F2455">
        <v>165.17266845703119</v>
      </c>
      <c r="G2455">
        <v>131302000</v>
      </c>
      <c r="H2455">
        <v>16.309999465942379</v>
      </c>
      <c r="I2455">
        <v>2014</v>
      </c>
      <c r="J2455">
        <v>166.76128540039059</v>
      </c>
      <c r="K2455" s="3">
        <v>-2.632648471266319E-3</v>
      </c>
      <c r="L2455" s="3">
        <v>-4.9997476824703568E-3</v>
      </c>
      <c r="M2455" s="3">
        <v>-1.266489893975609E-2</v>
      </c>
      <c r="N2455" s="3">
        <v>-1.330424011638986E-2</v>
      </c>
      <c r="O2455" s="3">
        <v>-4.7078703421548074E-3</v>
      </c>
      <c r="P2455" s="3">
        <v>-9.8984470958634052E-3</v>
      </c>
      <c r="Q2455" s="3">
        <v>-2.2096931216029181E-2</v>
      </c>
      <c r="R2455" s="3">
        <v>-2.2730659213000659E-2</v>
      </c>
      <c r="S2455" s="3" t="str">
        <f t="shared" si="612"/>
        <v/>
      </c>
      <c r="T2455" s="3">
        <f t="shared" si="613"/>
        <v>-2.632648471266319E-3</v>
      </c>
      <c r="U2455" s="3" t="str">
        <f t="shared" si="614"/>
        <v/>
      </c>
      <c r="V2455" s="3" t="str">
        <f t="shared" si="615"/>
        <v/>
      </c>
      <c r="W2455" s="3" t="str">
        <f t="shared" si="616"/>
        <v/>
      </c>
      <c r="X2455" s="3">
        <f t="shared" si="617"/>
        <v>-4.7078703421548074E-3</v>
      </c>
      <c r="Y2455" s="3" t="str">
        <f t="shared" si="618"/>
        <v/>
      </c>
      <c r="Z2455" s="3" t="str">
        <f t="shared" si="619"/>
        <v/>
      </c>
      <c r="AA2455" s="3" t="str">
        <f t="shared" si="620"/>
        <v/>
      </c>
      <c r="AB2455" s="3">
        <f t="shared" si="621"/>
        <v>-4.9997476824703568E-3</v>
      </c>
      <c r="AC2455" s="3" t="str">
        <f t="shared" si="622"/>
        <v/>
      </c>
      <c r="AD2455" s="3" t="str">
        <f t="shared" si="623"/>
        <v/>
      </c>
      <c r="AE2455" s="3" t="str">
        <f t="shared" si="624"/>
        <v/>
      </c>
      <c r="AF2455" s="3">
        <f t="shared" si="625"/>
        <v>-9.8984470958634052E-3</v>
      </c>
      <c r="AG2455" s="3" t="str">
        <f t="shared" si="626"/>
        <v/>
      </c>
      <c r="AH2455" s="3" t="str">
        <f t="shared" si="627"/>
        <v/>
      </c>
    </row>
    <row r="2456" spans="1:34">
      <c r="A2456" s="16">
        <v>41913</v>
      </c>
      <c r="B2456">
        <v>196.69999694824219</v>
      </c>
      <c r="C2456">
        <v>196.77000427246091</v>
      </c>
      <c r="D2456">
        <v>193.9100036621094</v>
      </c>
      <c r="E2456">
        <v>194.3500061035156</v>
      </c>
      <c r="F2456">
        <v>162.9342346191406</v>
      </c>
      <c r="G2456">
        <v>177798000</v>
      </c>
      <c r="H2456">
        <v>16.70999908447266</v>
      </c>
      <c r="I2456">
        <v>2014</v>
      </c>
      <c r="J2456">
        <v>166.5425910949707</v>
      </c>
      <c r="K2456" s="3">
        <v>-1.3552083760594689E-2</v>
      </c>
      <c r="L2456" s="3">
        <v>-2.610752761528334E-2</v>
      </c>
      <c r="M2456" s="3">
        <v>-2.7355323533765241E-2</v>
      </c>
      <c r="N2456" s="3">
        <v>-2.6142700601612171E-2</v>
      </c>
      <c r="O2456" s="3">
        <v>-1.578520222774293E-2</v>
      </c>
      <c r="P2456" s="3">
        <v>-2.8312256792974999E-2</v>
      </c>
      <c r="Q2456" s="3">
        <v>-3.4072210898583477E-2</v>
      </c>
      <c r="R2456" s="3">
        <v>-3.2867812159055432E-2</v>
      </c>
      <c r="S2456" s="3" t="str">
        <f t="shared" si="612"/>
        <v/>
      </c>
      <c r="T2456" s="3">
        <f t="shared" si="613"/>
        <v>-1.3552083760594689E-2</v>
      </c>
      <c r="U2456" s="3" t="str">
        <f t="shared" si="614"/>
        <v/>
      </c>
      <c r="V2456" s="3" t="str">
        <f t="shared" si="615"/>
        <v/>
      </c>
      <c r="W2456" s="3" t="str">
        <f t="shared" si="616"/>
        <v/>
      </c>
      <c r="X2456" s="3">
        <f t="shared" si="617"/>
        <v>-1.578520222774293E-2</v>
      </c>
      <c r="Y2456" s="3" t="str">
        <f t="shared" si="618"/>
        <v/>
      </c>
      <c r="Z2456" s="3" t="str">
        <f t="shared" si="619"/>
        <v/>
      </c>
      <c r="AA2456" s="3">
        <f t="shared" si="620"/>
        <v>-2.610752761528334E-2</v>
      </c>
      <c r="AB2456" s="3" t="str">
        <f t="shared" si="621"/>
        <v/>
      </c>
      <c r="AC2456" s="3" t="str">
        <f t="shared" si="622"/>
        <v/>
      </c>
      <c r="AD2456" s="3" t="str">
        <f t="shared" si="623"/>
        <v/>
      </c>
      <c r="AE2456" s="3">
        <f t="shared" si="624"/>
        <v>-2.8312256792974999E-2</v>
      </c>
      <c r="AF2456" s="3" t="str">
        <f t="shared" si="625"/>
        <v/>
      </c>
      <c r="AG2456" s="3" t="str">
        <f t="shared" si="626"/>
        <v/>
      </c>
      <c r="AH2456" s="3" t="str">
        <f t="shared" si="627"/>
        <v/>
      </c>
    </row>
    <row r="2457" spans="1:34">
      <c r="A2457" s="16">
        <v>41914</v>
      </c>
      <c r="B2457">
        <v>194.17999267578119</v>
      </c>
      <c r="C2457">
        <v>195.05999755859381</v>
      </c>
      <c r="D2457">
        <v>192.3500061035156</v>
      </c>
      <c r="E2457">
        <v>194.3800048828125</v>
      </c>
      <c r="F2457">
        <v>162.95942687988281</v>
      </c>
      <c r="G2457">
        <v>157285000</v>
      </c>
      <c r="H2457">
        <v>16.159999847412109</v>
      </c>
      <c r="I2457">
        <v>2014</v>
      </c>
      <c r="J2457">
        <v>166.33725662231441</v>
      </c>
      <c r="K2457" s="3">
        <v>1.5461612963707519E-4</v>
      </c>
      <c r="L2457" s="3">
        <v>-9.9825768871910636E-3</v>
      </c>
      <c r="M2457" s="3">
        <v>-3.2362292704247841E-2</v>
      </c>
      <c r="N2457" s="3">
        <v>-2.4581222950914031E-2</v>
      </c>
      <c r="O2457" s="3">
        <v>-1.0290712308672401E-2</v>
      </c>
      <c r="P2457" s="3">
        <v>-2.0321841238646221E-2</v>
      </c>
      <c r="Q2457" s="3">
        <v>-4.692300503928637E-2</v>
      </c>
      <c r="R2457" s="3">
        <v>-3.9258780014851058E-2</v>
      </c>
      <c r="S2457" s="3" t="str">
        <f t="shared" si="612"/>
        <v/>
      </c>
      <c r="T2457" s="3" t="str">
        <f t="shared" si="613"/>
        <v/>
      </c>
      <c r="U2457" s="3">
        <f t="shared" si="614"/>
        <v>1.5461612963707519E-4</v>
      </c>
      <c r="V2457" s="3" t="str">
        <f t="shared" si="615"/>
        <v/>
      </c>
      <c r="W2457" s="3" t="str">
        <f t="shared" si="616"/>
        <v/>
      </c>
      <c r="X2457" s="3" t="str">
        <f t="shared" si="617"/>
        <v/>
      </c>
      <c r="Y2457" s="3">
        <f t="shared" si="618"/>
        <v>-1.0290712308672401E-2</v>
      </c>
      <c r="Z2457" s="3" t="str">
        <f t="shared" si="619"/>
        <v/>
      </c>
      <c r="AA2457" s="3" t="str">
        <f t="shared" si="620"/>
        <v/>
      </c>
      <c r="AB2457" s="3">
        <f t="shared" si="621"/>
        <v>-9.9825768871910636E-3</v>
      </c>
      <c r="AC2457" s="3" t="str">
        <f t="shared" si="622"/>
        <v/>
      </c>
      <c r="AD2457" s="3" t="str">
        <f t="shared" si="623"/>
        <v/>
      </c>
      <c r="AE2457" s="3" t="str">
        <f t="shared" si="624"/>
        <v/>
      </c>
      <c r="AF2457" s="3">
        <f t="shared" si="625"/>
        <v>-2.0321841238646221E-2</v>
      </c>
      <c r="AG2457" s="3" t="str">
        <f t="shared" si="626"/>
        <v/>
      </c>
      <c r="AH2457" s="3" t="str">
        <f t="shared" si="627"/>
        <v/>
      </c>
    </row>
    <row r="2458" spans="1:34">
      <c r="A2458" s="16">
        <v>41915</v>
      </c>
      <c r="B2458">
        <v>195.67999267578119</v>
      </c>
      <c r="C2458">
        <v>196.94000244140619</v>
      </c>
      <c r="D2458">
        <v>195.08000183105469</v>
      </c>
      <c r="E2458">
        <v>196.52000427246091</v>
      </c>
      <c r="F2458">
        <v>164.75346374511719</v>
      </c>
      <c r="G2458">
        <v>121569000</v>
      </c>
      <c r="H2458">
        <v>14.55000019073486</v>
      </c>
      <c r="I2458">
        <v>2014</v>
      </c>
      <c r="J2458">
        <v>166.1840751647949</v>
      </c>
      <c r="K2458" s="3">
        <v>1.100910146521783E-2</v>
      </c>
      <c r="L2458" s="3">
        <v>-6.9733530578431902E-3</v>
      </c>
      <c r="M2458" s="3">
        <v>-2.0827346105380951E-2</v>
      </c>
      <c r="N2458" s="3">
        <v>-1.8255763447756809E-2</v>
      </c>
      <c r="O2458" s="3">
        <v>3.6011777480107199E-3</v>
      </c>
      <c r="P2458" s="3">
        <v>-2.804440608457914E-2</v>
      </c>
      <c r="Q2458" s="3">
        <v>-4.160433966962096E-2</v>
      </c>
      <c r="R2458" s="3">
        <v>-4.3558224256626248E-2</v>
      </c>
      <c r="S2458" s="3" t="str">
        <f t="shared" si="612"/>
        <v/>
      </c>
      <c r="T2458" s="3">
        <f t="shared" si="613"/>
        <v>1.100910146521783E-2</v>
      </c>
      <c r="U2458" s="3" t="str">
        <f t="shared" si="614"/>
        <v/>
      </c>
      <c r="V2458" s="3" t="str">
        <f t="shared" si="615"/>
        <v/>
      </c>
      <c r="W2458" s="3" t="str">
        <f t="shared" si="616"/>
        <v/>
      </c>
      <c r="X2458" s="3">
        <f t="shared" si="617"/>
        <v>3.6011777480107199E-3</v>
      </c>
      <c r="Y2458" s="3" t="str">
        <f t="shared" si="618"/>
        <v/>
      </c>
      <c r="Z2458" s="3" t="str">
        <f t="shared" si="619"/>
        <v/>
      </c>
      <c r="AA2458" s="3" t="str">
        <f t="shared" si="620"/>
        <v/>
      </c>
      <c r="AB2458" s="3">
        <f t="shared" si="621"/>
        <v>-6.9733530578431902E-3</v>
      </c>
      <c r="AC2458" s="3" t="str">
        <f t="shared" si="622"/>
        <v/>
      </c>
      <c r="AD2458" s="3" t="str">
        <f t="shared" si="623"/>
        <v/>
      </c>
      <c r="AE2458" s="3" t="str">
        <f t="shared" si="624"/>
        <v/>
      </c>
      <c r="AF2458" s="3">
        <f t="shared" si="625"/>
        <v>-2.804440608457914E-2</v>
      </c>
      <c r="AG2458" s="3" t="str">
        <f t="shared" si="626"/>
        <v/>
      </c>
      <c r="AH2458" s="3" t="str">
        <f t="shared" si="627"/>
        <v/>
      </c>
    </row>
    <row r="2459" spans="1:34">
      <c r="A2459" s="16">
        <v>41918</v>
      </c>
      <c r="B2459">
        <v>197.3399963378906</v>
      </c>
      <c r="C2459">
        <v>197.6000061035156</v>
      </c>
      <c r="D2459">
        <v>195.58000183105469</v>
      </c>
      <c r="E2459">
        <v>196.28999328613281</v>
      </c>
      <c r="F2459">
        <v>164.56065368652341</v>
      </c>
      <c r="G2459">
        <v>104778000</v>
      </c>
      <c r="H2459">
        <v>15.460000038146971</v>
      </c>
      <c r="I2459">
        <v>2014</v>
      </c>
      <c r="J2459">
        <v>166.0429512023926</v>
      </c>
      <c r="K2459" s="3">
        <v>-1.1702944157340189E-3</v>
      </c>
      <c r="L2459" s="3">
        <v>-6.3281966298082137E-3</v>
      </c>
      <c r="M2459" s="3">
        <v>-1.436118643906692E-2</v>
      </c>
      <c r="N2459" s="3">
        <v>-1.6862387497252659E-2</v>
      </c>
      <c r="O2459" s="3">
        <v>-4.7832404893651814E-3</v>
      </c>
      <c r="P2459" s="3">
        <v>-2.627309587431037E-2</v>
      </c>
      <c r="Q2459" s="3">
        <v>-3.4145056496980297E-2</v>
      </c>
      <c r="R2459" s="3">
        <v>-4.1078769553865802E-2</v>
      </c>
      <c r="S2459" s="3" t="str">
        <f t="shared" si="612"/>
        <v/>
      </c>
      <c r="T2459" s="3">
        <f t="shared" si="613"/>
        <v>-1.1702944157340189E-3</v>
      </c>
      <c r="U2459" s="3" t="str">
        <f t="shared" si="614"/>
        <v/>
      </c>
      <c r="V2459" s="3" t="str">
        <f t="shared" si="615"/>
        <v/>
      </c>
      <c r="W2459" s="3" t="str">
        <f t="shared" si="616"/>
        <v/>
      </c>
      <c r="X2459" s="3">
        <f t="shared" si="617"/>
        <v>-4.7832404893651814E-3</v>
      </c>
      <c r="Y2459" s="3" t="str">
        <f t="shared" si="618"/>
        <v/>
      </c>
      <c r="Z2459" s="3" t="str">
        <f t="shared" si="619"/>
        <v/>
      </c>
      <c r="AA2459" s="3" t="str">
        <f t="shared" si="620"/>
        <v/>
      </c>
      <c r="AB2459" s="3">
        <f t="shared" si="621"/>
        <v>-6.3281966298082137E-3</v>
      </c>
      <c r="AC2459" s="3" t="str">
        <f t="shared" si="622"/>
        <v/>
      </c>
      <c r="AD2459" s="3" t="str">
        <f t="shared" si="623"/>
        <v/>
      </c>
      <c r="AE2459" s="3" t="str">
        <f t="shared" si="624"/>
        <v/>
      </c>
      <c r="AF2459" s="3">
        <f t="shared" si="625"/>
        <v>-2.627309587431037E-2</v>
      </c>
      <c r="AG2459" s="3" t="str">
        <f t="shared" si="626"/>
        <v/>
      </c>
      <c r="AH2459" s="3" t="str">
        <f t="shared" si="627"/>
        <v/>
      </c>
    </row>
    <row r="2460" spans="1:34">
      <c r="A2460" s="16">
        <v>41919</v>
      </c>
      <c r="B2460">
        <v>195.2799987792969</v>
      </c>
      <c r="C2460">
        <v>195.7200012207031</v>
      </c>
      <c r="D2460">
        <v>193.2200012207031</v>
      </c>
      <c r="E2460">
        <v>193.25999450683591</v>
      </c>
      <c r="F2460">
        <v>162.02044677734381</v>
      </c>
      <c r="G2460">
        <v>147913000</v>
      </c>
      <c r="H2460">
        <v>17.20000076293945</v>
      </c>
      <c r="I2460">
        <v>2014</v>
      </c>
      <c r="J2460">
        <v>165.82780380249019</v>
      </c>
      <c r="K2460" s="3">
        <v>-1.543629568960392E-2</v>
      </c>
      <c r="L2460" s="3">
        <v>-1.9084402456738921E-2</v>
      </c>
      <c r="M2460" s="3">
        <v>-2.3988732942254901E-2</v>
      </c>
      <c r="N2460" s="3">
        <v>-2.5870972654554961E-2</v>
      </c>
      <c r="O2460" s="3">
        <v>-1.5640084418132031E-2</v>
      </c>
      <c r="P2460" s="3">
        <v>-2.3703167534638411E-2</v>
      </c>
      <c r="Q2460" s="3">
        <v>-2.8584357155390538E-2</v>
      </c>
      <c r="R2460" s="3">
        <v>-3.4968899079787619E-2</v>
      </c>
      <c r="S2460" s="3" t="str">
        <f t="shared" si="612"/>
        <v/>
      </c>
      <c r="T2460" s="3">
        <f t="shared" si="613"/>
        <v>-1.543629568960392E-2</v>
      </c>
      <c r="U2460" s="3" t="str">
        <f t="shared" si="614"/>
        <v/>
      </c>
      <c r="V2460" s="3" t="str">
        <f t="shared" si="615"/>
        <v/>
      </c>
      <c r="W2460" s="3" t="str">
        <f t="shared" si="616"/>
        <v/>
      </c>
      <c r="X2460" s="3">
        <f t="shared" si="617"/>
        <v>-1.5640084418132031E-2</v>
      </c>
      <c r="Y2460" s="3" t="str">
        <f t="shared" si="618"/>
        <v/>
      </c>
      <c r="Z2460" s="3" t="str">
        <f t="shared" si="619"/>
        <v/>
      </c>
      <c r="AA2460" s="3" t="str">
        <f t="shared" si="620"/>
        <v/>
      </c>
      <c r="AB2460" s="3">
        <f t="shared" si="621"/>
        <v>-1.9084402456738921E-2</v>
      </c>
      <c r="AC2460" s="3" t="str">
        <f t="shared" si="622"/>
        <v/>
      </c>
      <c r="AD2460" s="3" t="str">
        <f t="shared" si="623"/>
        <v/>
      </c>
      <c r="AE2460" s="3" t="str">
        <f t="shared" si="624"/>
        <v/>
      </c>
      <c r="AF2460" s="3">
        <f t="shared" si="625"/>
        <v>-2.3703167534638411E-2</v>
      </c>
      <c r="AG2460" s="3" t="str">
        <f t="shared" si="626"/>
        <v/>
      </c>
      <c r="AH2460" s="3" t="str">
        <f t="shared" si="627"/>
        <v/>
      </c>
    </row>
    <row r="2461" spans="1:34">
      <c r="A2461" s="16">
        <v>41920</v>
      </c>
      <c r="B2461">
        <v>193.3699951171875</v>
      </c>
      <c r="C2461">
        <v>196.91999816894531</v>
      </c>
      <c r="D2461">
        <v>192.36000061035159</v>
      </c>
      <c r="E2461">
        <v>196.63999938964841</v>
      </c>
      <c r="F2461">
        <v>164.85406494140619</v>
      </c>
      <c r="G2461">
        <v>186461000</v>
      </c>
      <c r="H2461">
        <v>15.10999965667725</v>
      </c>
      <c r="I2461">
        <v>2014</v>
      </c>
      <c r="J2461">
        <v>165.72304382324219</v>
      </c>
      <c r="K2461" s="3">
        <v>1.7489262746920971E-2</v>
      </c>
      <c r="L2461" s="3">
        <v>1.178285414819813E-2</v>
      </c>
      <c r="M2461" s="3">
        <v>-1.463229465714622E-2</v>
      </c>
      <c r="N2461" s="3">
        <v>-1.254991802991756E-2</v>
      </c>
      <c r="O2461" s="3">
        <v>-4.6569073893487634E-3</v>
      </c>
      <c r="P2461" s="3">
        <v>-1.0290712308672401E-2</v>
      </c>
      <c r="Q2461" s="3">
        <v>-3.6129442489901693E-2</v>
      </c>
      <c r="R2461" s="3">
        <v>-3.8586499415640303E-2</v>
      </c>
      <c r="S2461" s="3" t="str">
        <f t="shared" si="612"/>
        <v/>
      </c>
      <c r="T2461" s="3" t="str">
        <f t="shared" si="613"/>
        <v/>
      </c>
      <c r="U2461" s="3">
        <f t="shared" si="614"/>
        <v>1.7489262746920971E-2</v>
      </c>
      <c r="V2461" s="3" t="str">
        <f t="shared" si="615"/>
        <v/>
      </c>
      <c r="W2461" s="3" t="str">
        <f t="shared" si="616"/>
        <v/>
      </c>
      <c r="X2461" s="3" t="str">
        <f t="shared" si="617"/>
        <v/>
      </c>
      <c r="Y2461" s="3">
        <f t="shared" si="618"/>
        <v>-4.6569073893487634E-3</v>
      </c>
      <c r="Z2461" s="3" t="str">
        <f t="shared" si="619"/>
        <v/>
      </c>
      <c r="AA2461" s="3" t="str">
        <f t="shared" si="620"/>
        <v/>
      </c>
      <c r="AB2461" s="3" t="str">
        <f t="shared" si="621"/>
        <v/>
      </c>
      <c r="AC2461" s="3">
        <f t="shared" si="622"/>
        <v>1.178285414819813E-2</v>
      </c>
      <c r="AD2461" s="3" t="str">
        <f t="shared" si="623"/>
        <v/>
      </c>
      <c r="AE2461" s="3" t="str">
        <f t="shared" si="624"/>
        <v/>
      </c>
      <c r="AF2461" s="3" t="str">
        <f t="shared" si="625"/>
        <v/>
      </c>
      <c r="AG2461" s="3">
        <f t="shared" si="626"/>
        <v>-1.0290712308672401E-2</v>
      </c>
      <c r="AH2461" s="3" t="str">
        <f t="shared" si="627"/>
        <v/>
      </c>
    </row>
    <row r="2462" spans="1:34">
      <c r="A2462" s="16">
        <v>41921</v>
      </c>
      <c r="B2462">
        <v>196.33000183105469</v>
      </c>
      <c r="C2462">
        <v>196.6000061035156</v>
      </c>
      <c r="D2462">
        <v>192.58000183105469</v>
      </c>
      <c r="E2462">
        <v>192.74000549316409</v>
      </c>
      <c r="F2462">
        <v>161.58454895019531</v>
      </c>
      <c r="G2462">
        <v>210705000</v>
      </c>
      <c r="H2462">
        <v>18.760000228881839</v>
      </c>
      <c r="I2462">
        <v>2014</v>
      </c>
      <c r="J2462">
        <v>165.44521331787109</v>
      </c>
      <c r="K2462" s="3">
        <v>-1.983278963957014E-2</v>
      </c>
      <c r="L2462" s="3">
        <v>-8.4369340026024808E-3</v>
      </c>
      <c r="M2462" s="3">
        <v>-1.8335288547420388E-2</v>
      </c>
      <c r="N2462" s="3">
        <v>-3.3245013608565348E-2</v>
      </c>
      <c r="O2462" s="3">
        <v>-2.0646855020319269E-2</v>
      </c>
      <c r="P2462" s="3">
        <v>-1.0392037358362799E-2</v>
      </c>
      <c r="Q2462" s="3">
        <v>-2.0321841238646221E-2</v>
      </c>
      <c r="R2462" s="3">
        <v>-3.9690448462888377E-2</v>
      </c>
      <c r="S2462" s="3" t="str">
        <f t="shared" si="612"/>
        <v/>
      </c>
      <c r="T2462" s="3">
        <f t="shared" si="613"/>
        <v>-1.983278963957014E-2</v>
      </c>
      <c r="U2462" s="3" t="str">
        <f t="shared" si="614"/>
        <v/>
      </c>
      <c r="V2462" s="3" t="str">
        <f t="shared" si="615"/>
        <v/>
      </c>
      <c r="W2462" s="3" t="str">
        <f t="shared" si="616"/>
        <v/>
      </c>
      <c r="X2462" s="3">
        <f t="shared" si="617"/>
        <v>-2.0646855020319269E-2</v>
      </c>
      <c r="Y2462" s="3" t="str">
        <f t="shared" si="618"/>
        <v/>
      </c>
      <c r="Z2462" s="3" t="str">
        <f t="shared" si="619"/>
        <v/>
      </c>
      <c r="AA2462" s="3" t="str">
        <f t="shared" si="620"/>
        <v/>
      </c>
      <c r="AB2462" s="3">
        <f t="shared" si="621"/>
        <v>-8.4369340026024808E-3</v>
      </c>
      <c r="AC2462" s="3" t="str">
        <f t="shared" si="622"/>
        <v/>
      </c>
      <c r="AD2462" s="3" t="str">
        <f t="shared" si="623"/>
        <v/>
      </c>
      <c r="AE2462" s="3" t="str">
        <f t="shared" si="624"/>
        <v/>
      </c>
      <c r="AF2462" s="3">
        <f t="shared" si="625"/>
        <v>-1.0392037358362799E-2</v>
      </c>
      <c r="AG2462" s="3" t="str">
        <f t="shared" si="626"/>
        <v/>
      </c>
      <c r="AH2462" s="3" t="str">
        <f t="shared" si="627"/>
        <v/>
      </c>
    </row>
    <row r="2463" spans="1:34">
      <c r="A2463" s="16">
        <v>41922</v>
      </c>
      <c r="B2463">
        <v>192.69000244140619</v>
      </c>
      <c r="C2463">
        <v>193.6499938964844</v>
      </c>
      <c r="D2463">
        <v>190.49000549316409</v>
      </c>
      <c r="E2463">
        <v>190.53999328613281</v>
      </c>
      <c r="F2463">
        <v>159.74015808105469</v>
      </c>
      <c r="G2463">
        <v>221909000</v>
      </c>
      <c r="H2463">
        <v>21.239999771118161</v>
      </c>
      <c r="I2463">
        <v>2014</v>
      </c>
      <c r="J2463">
        <v>165.12397842407231</v>
      </c>
      <c r="K2463" s="3">
        <v>-1.1414401198156071E-2</v>
      </c>
      <c r="L2463" s="3">
        <v>-3.042913666336244E-2</v>
      </c>
      <c r="M2463" s="3">
        <v>-3.7190296608006657E-2</v>
      </c>
      <c r="N2463" s="3">
        <v>-3.8664601121418452E-2</v>
      </c>
      <c r="O2463" s="3">
        <v>-1.1673757060673079E-2</v>
      </c>
      <c r="P2463" s="3">
        <v>-3.0683892978837449E-2</v>
      </c>
      <c r="Q2463" s="3">
        <v>-3.7443095663743493E-2</v>
      </c>
      <c r="R2463" s="3">
        <v>-4.3388736894437667E-2</v>
      </c>
      <c r="S2463" s="3" t="str">
        <f t="shared" si="612"/>
        <v/>
      </c>
      <c r="T2463" s="3" t="str">
        <f t="shared" si="613"/>
        <v/>
      </c>
      <c r="U2463" s="3">
        <f t="shared" si="614"/>
        <v>-1.1414401198156071E-2</v>
      </c>
      <c r="V2463" s="3" t="str">
        <f t="shared" si="615"/>
        <v/>
      </c>
      <c r="W2463" s="3" t="str">
        <f t="shared" si="616"/>
        <v/>
      </c>
      <c r="X2463" s="3" t="str">
        <f t="shared" si="617"/>
        <v/>
      </c>
      <c r="Y2463" s="3">
        <f t="shared" si="618"/>
        <v>-1.1673757060673079E-2</v>
      </c>
      <c r="Z2463" s="3" t="str">
        <f t="shared" si="619"/>
        <v/>
      </c>
      <c r="AA2463" s="3" t="str">
        <f t="shared" si="620"/>
        <v/>
      </c>
      <c r="AB2463" s="3">
        <f t="shared" si="621"/>
        <v>-3.042913666336244E-2</v>
      </c>
      <c r="AC2463" s="3" t="str">
        <f t="shared" si="622"/>
        <v/>
      </c>
      <c r="AD2463" s="3" t="str">
        <f t="shared" si="623"/>
        <v/>
      </c>
      <c r="AE2463" s="3" t="str">
        <f t="shared" si="624"/>
        <v/>
      </c>
      <c r="AF2463" s="3">
        <f t="shared" si="625"/>
        <v>-3.0683892978837449E-2</v>
      </c>
      <c r="AG2463" s="3" t="str">
        <f t="shared" si="626"/>
        <v/>
      </c>
      <c r="AH2463" s="3" t="str">
        <f t="shared" si="627"/>
        <v/>
      </c>
    </row>
    <row r="2464" spans="1:34">
      <c r="A2464" s="16">
        <v>41925</v>
      </c>
      <c r="B2464">
        <v>190.46000671386719</v>
      </c>
      <c r="C2464">
        <v>191.1499938964844</v>
      </c>
      <c r="D2464">
        <v>187.30000305175781</v>
      </c>
      <c r="E2464">
        <v>187.4100036621094</v>
      </c>
      <c r="F2464">
        <v>157.11607360839841</v>
      </c>
      <c r="G2464">
        <v>230939000</v>
      </c>
      <c r="H2464">
        <v>24.639999389648441</v>
      </c>
      <c r="I2464">
        <v>2014</v>
      </c>
      <c r="J2464">
        <v>164.67779846191411</v>
      </c>
      <c r="K2464" s="3">
        <v>-1.6427205933555841E-2</v>
      </c>
      <c r="L2464" s="3">
        <v>-4.5239125582877238E-2</v>
      </c>
      <c r="M2464" s="3">
        <v>-5.1281040130636391E-2</v>
      </c>
      <c r="N2464" s="3">
        <v>-5.3743777555751097E-2</v>
      </c>
      <c r="O2464" s="3">
        <v>-1.7004252905108101E-2</v>
      </c>
      <c r="P2464" s="3">
        <v>-4.5799534066264143E-2</v>
      </c>
      <c r="Q2464" s="3">
        <v>-5.183755483651642E-2</v>
      </c>
      <c r="R2464" s="3">
        <v>-5.8699331222091922E-2</v>
      </c>
      <c r="S2464" s="3" t="str">
        <f t="shared" si="612"/>
        <v/>
      </c>
      <c r="T2464" s="3" t="str">
        <f t="shared" si="613"/>
        <v/>
      </c>
      <c r="U2464" s="3">
        <f t="shared" si="614"/>
        <v>-1.6427205933555841E-2</v>
      </c>
      <c r="V2464" s="3" t="str">
        <f t="shared" si="615"/>
        <v/>
      </c>
      <c r="W2464" s="3" t="str">
        <f t="shared" si="616"/>
        <v/>
      </c>
      <c r="X2464" s="3" t="str">
        <f t="shared" si="617"/>
        <v/>
      </c>
      <c r="Y2464" s="3">
        <f t="shared" si="618"/>
        <v>-1.7004252905108101E-2</v>
      </c>
      <c r="Z2464" s="3" t="str">
        <f t="shared" si="619"/>
        <v/>
      </c>
      <c r="AA2464" s="3" t="str">
        <f t="shared" si="620"/>
        <v/>
      </c>
      <c r="AB2464" s="3">
        <f t="shared" si="621"/>
        <v>-4.5239125582877238E-2</v>
      </c>
      <c r="AC2464" s="3" t="str">
        <f t="shared" si="622"/>
        <v/>
      </c>
      <c r="AD2464" s="3" t="str">
        <f t="shared" si="623"/>
        <v/>
      </c>
      <c r="AE2464" s="3" t="str">
        <f t="shared" si="624"/>
        <v/>
      </c>
      <c r="AF2464" s="3">
        <f t="shared" si="625"/>
        <v>-4.5799534066264143E-2</v>
      </c>
      <c r="AG2464" s="3" t="str">
        <f t="shared" si="626"/>
        <v/>
      </c>
      <c r="AH2464" s="3" t="str">
        <f t="shared" si="627"/>
        <v/>
      </c>
    </row>
    <row r="2465" spans="1:34">
      <c r="A2465" s="16">
        <v>41926</v>
      </c>
      <c r="B2465">
        <v>188.41999816894531</v>
      </c>
      <c r="C2465">
        <v>189.82000732421881</v>
      </c>
      <c r="D2465">
        <v>187.03999328613281</v>
      </c>
      <c r="E2465">
        <v>187.69999694824219</v>
      </c>
      <c r="F2465">
        <v>157.35919189453119</v>
      </c>
      <c r="G2465">
        <v>215847000</v>
      </c>
      <c r="H2465">
        <v>22.79000091552734</v>
      </c>
      <c r="I2465">
        <v>2014</v>
      </c>
      <c r="J2465">
        <v>164.18118820190429</v>
      </c>
      <c r="K2465" s="3">
        <v>1.5473801028071941E-3</v>
      </c>
      <c r="L2465" s="3">
        <v>-2.876954714992375E-2</v>
      </c>
      <c r="M2465" s="3">
        <v>-4.7304899990355483E-2</v>
      </c>
      <c r="N2465" s="3">
        <v>-5.9370687152378372E-2</v>
      </c>
      <c r="O2465" s="3">
        <v>-1.9743363147448618E-3</v>
      </c>
      <c r="P2465" s="3">
        <v>-3.2184628984262553E-2</v>
      </c>
      <c r="Q2465" s="3">
        <v>-5.0654810526380212E-2</v>
      </c>
      <c r="R2465" s="3">
        <v>-6.7039119751737153E-2</v>
      </c>
      <c r="S2465" s="3" t="str">
        <f t="shared" si="612"/>
        <v/>
      </c>
      <c r="T2465" s="3" t="str">
        <f t="shared" si="613"/>
        <v/>
      </c>
      <c r="U2465" s="3" t="str">
        <f t="shared" si="614"/>
        <v/>
      </c>
      <c r="V2465" s="3">
        <f t="shared" si="615"/>
        <v>1.5473801028071941E-3</v>
      </c>
      <c r="W2465" s="3" t="str">
        <f t="shared" si="616"/>
        <v/>
      </c>
      <c r="X2465" s="3" t="str">
        <f t="shared" si="617"/>
        <v/>
      </c>
      <c r="Y2465" s="3" t="str">
        <f t="shared" si="618"/>
        <v/>
      </c>
      <c r="Z2465" s="3">
        <f t="shared" si="619"/>
        <v>-1.9743363147448618E-3</v>
      </c>
      <c r="AA2465" s="3" t="str">
        <f t="shared" si="620"/>
        <v/>
      </c>
      <c r="AB2465" s="3" t="str">
        <f t="shared" si="621"/>
        <v/>
      </c>
      <c r="AC2465" s="3">
        <f t="shared" si="622"/>
        <v>-2.876954714992375E-2</v>
      </c>
      <c r="AD2465" s="3" t="str">
        <f t="shared" si="623"/>
        <v/>
      </c>
      <c r="AE2465" s="3" t="str">
        <f t="shared" si="624"/>
        <v/>
      </c>
      <c r="AF2465" s="3" t="str">
        <f t="shared" si="625"/>
        <v/>
      </c>
      <c r="AG2465" s="3">
        <f t="shared" si="626"/>
        <v>-3.2184628984262553E-2</v>
      </c>
      <c r="AH2465" s="3" t="str">
        <f t="shared" si="627"/>
        <v/>
      </c>
    </row>
    <row r="2466" spans="1:34">
      <c r="A2466" s="16">
        <v>41927</v>
      </c>
      <c r="B2466">
        <v>185.1600036621094</v>
      </c>
      <c r="C2466">
        <v>187.69000244140619</v>
      </c>
      <c r="D2466">
        <v>181.91999816894531</v>
      </c>
      <c r="E2466">
        <v>186.42999267578119</v>
      </c>
      <c r="F2466">
        <v>156.29447937011719</v>
      </c>
      <c r="G2466">
        <v>380715000</v>
      </c>
      <c r="H2466">
        <v>25.270000457763668</v>
      </c>
      <c r="I2466">
        <v>2014</v>
      </c>
      <c r="J2466">
        <v>163.62007675170901</v>
      </c>
      <c r="K2466" s="3">
        <v>-6.7661285724426312E-3</v>
      </c>
      <c r="L2466" s="3">
        <v>-5.1922199033013761E-2</v>
      </c>
      <c r="M2466" s="3">
        <v>-4.0751136583075283E-2</v>
      </c>
      <c r="N2466" s="3">
        <v>-6.6991699591241849E-2</v>
      </c>
      <c r="O2466" s="3">
        <v>-3.079381392260061E-2</v>
      </c>
      <c r="P2466" s="3">
        <v>-7.4857614251386262E-2</v>
      </c>
      <c r="Q2466" s="3">
        <v>-6.3956817824589063E-2</v>
      </c>
      <c r="R2466" s="3">
        <v>-9.3798265659052027E-2</v>
      </c>
      <c r="S2466" s="3" t="str">
        <f t="shared" si="612"/>
        <v/>
      </c>
      <c r="T2466" s="3" t="str">
        <f t="shared" si="613"/>
        <v/>
      </c>
      <c r="U2466" s="3" t="str">
        <f t="shared" si="614"/>
        <v/>
      </c>
      <c r="V2466" s="3">
        <f t="shared" si="615"/>
        <v>-6.7661285724426312E-3</v>
      </c>
      <c r="W2466" s="3" t="str">
        <f t="shared" si="616"/>
        <v/>
      </c>
      <c r="X2466" s="3" t="str">
        <f t="shared" si="617"/>
        <v/>
      </c>
      <c r="Y2466" s="3" t="str">
        <f t="shared" si="618"/>
        <v/>
      </c>
      <c r="Z2466" s="3">
        <f t="shared" si="619"/>
        <v>-3.079381392260061E-2</v>
      </c>
      <c r="AA2466" s="3" t="str">
        <f t="shared" si="620"/>
        <v/>
      </c>
      <c r="AB2466" s="3">
        <f t="shared" si="621"/>
        <v>-5.1922199033013761E-2</v>
      </c>
      <c r="AC2466" s="3" t="str">
        <f t="shared" si="622"/>
        <v/>
      </c>
      <c r="AD2466" s="3" t="str">
        <f t="shared" si="623"/>
        <v/>
      </c>
      <c r="AE2466" s="3" t="str">
        <f t="shared" si="624"/>
        <v/>
      </c>
      <c r="AF2466" s="3">
        <f t="shared" si="625"/>
        <v>-7.4857614251386262E-2</v>
      </c>
      <c r="AG2466" s="3" t="str">
        <f t="shared" si="626"/>
        <v/>
      </c>
      <c r="AH2466" s="3" t="str">
        <f t="shared" si="627"/>
        <v/>
      </c>
    </row>
    <row r="2467" spans="1:34">
      <c r="A2467" s="16">
        <v>41928</v>
      </c>
      <c r="B2467">
        <v>183.05999755859381</v>
      </c>
      <c r="C2467">
        <v>187.58000183105469</v>
      </c>
      <c r="D2467">
        <v>182.88999938964841</v>
      </c>
      <c r="E2467">
        <v>186.27000427246091</v>
      </c>
      <c r="F2467">
        <v>156.1603698730469</v>
      </c>
      <c r="G2467">
        <v>270391000</v>
      </c>
      <c r="H2467">
        <v>25.20000076293945</v>
      </c>
      <c r="I2467">
        <v>2014</v>
      </c>
      <c r="J2467">
        <v>163.00761795043951</v>
      </c>
      <c r="K2467" s="3">
        <v>-8.5805652004333766E-4</v>
      </c>
      <c r="L2467" s="3">
        <v>-3.356867418567544E-2</v>
      </c>
      <c r="M2467" s="3">
        <v>-4.1722391499618539E-2</v>
      </c>
      <c r="N2467" s="3">
        <v>-7.2734451957834456E-2</v>
      </c>
      <c r="O2467" s="3">
        <v>-1.8988324975634071E-2</v>
      </c>
      <c r="P2467" s="3">
        <v>-5.6137838621170499E-2</v>
      </c>
      <c r="Q2467" s="3">
        <v>-6.410127791373943E-2</v>
      </c>
      <c r="R2467" s="3">
        <v>-9.8602757076034497E-2</v>
      </c>
      <c r="S2467" s="3" t="str">
        <f t="shared" si="612"/>
        <v/>
      </c>
      <c r="T2467" s="3" t="str">
        <f t="shared" si="613"/>
        <v/>
      </c>
      <c r="U2467" s="3" t="str">
        <f t="shared" si="614"/>
        <v/>
      </c>
      <c r="V2467" s="3">
        <f t="shared" si="615"/>
        <v>-8.5805652004333766E-4</v>
      </c>
      <c r="W2467" s="3" t="str">
        <f t="shared" si="616"/>
        <v/>
      </c>
      <c r="X2467" s="3" t="str">
        <f t="shared" si="617"/>
        <v/>
      </c>
      <c r="Y2467" s="3" t="str">
        <f t="shared" si="618"/>
        <v/>
      </c>
      <c r="Z2467" s="3">
        <f t="shared" si="619"/>
        <v>-1.8988324975634071E-2</v>
      </c>
      <c r="AA2467" s="3" t="str">
        <f t="shared" si="620"/>
        <v/>
      </c>
      <c r="AB2467" s="3" t="str">
        <f t="shared" si="621"/>
        <v/>
      </c>
      <c r="AC2467" s="3">
        <f t="shared" si="622"/>
        <v>-3.356867418567544E-2</v>
      </c>
      <c r="AD2467" s="3" t="str">
        <f t="shared" si="623"/>
        <v/>
      </c>
      <c r="AE2467" s="3" t="str">
        <f t="shared" si="624"/>
        <v/>
      </c>
      <c r="AF2467" s="3" t="str">
        <f t="shared" si="625"/>
        <v/>
      </c>
      <c r="AG2467" s="3">
        <f t="shared" si="626"/>
        <v>-5.6137838621170499E-2</v>
      </c>
      <c r="AH2467" s="3" t="str">
        <f t="shared" si="627"/>
        <v/>
      </c>
    </row>
    <row r="2468" spans="1:34">
      <c r="A2468" s="16">
        <v>41929</v>
      </c>
      <c r="B2468">
        <v>188.41999816894531</v>
      </c>
      <c r="C2468">
        <v>189.75</v>
      </c>
      <c r="D2468">
        <v>187.6199951171875</v>
      </c>
      <c r="E2468">
        <v>188.4700012207031</v>
      </c>
      <c r="F2468">
        <v>158.00469970703119</v>
      </c>
      <c r="G2468">
        <v>214625000</v>
      </c>
      <c r="H2468">
        <v>21.989999771118161</v>
      </c>
      <c r="I2468">
        <v>2014</v>
      </c>
      <c r="J2468">
        <v>162.4949615478516</v>
      </c>
      <c r="K2468" s="3">
        <v>1.181048581969768E-2</v>
      </c>
      <c r="L2468" s="3">
        <v>-1.086425852378858E-2</v>
      </c>
      <c r="M2468" s="3">
        <v>-4.0962805179784567E-2</v>
      </c>
      <c r="N2468" s="3">
        <v>-6.0937004764238911E-2</v>
      </c>
      <c r="O2468" s="3">
        <v>7.2474945711167296E-3</v>
      </c>
      <c r="P2468" s="3">
        <v>-4.5239820619930933E-2</v>
      </c>
      <c r="Q2468" s="3">
        <v>-7.4292722298508362E-2</v>
      </c>
      <c r="R2468" s="3">
        <v>-9.3572491603674424E-2</v>
      </c>
      <c r="S2468" s="3" t="str">
        <f t="shared" si="612"/>
        <v/>
      </c>
      <c r="T2468" s="3" t="str">
        <f t="shared" si="613"/>
        <v/>
      </c>
      <c r="U2468" s="3" t="str">
        <f t="shared" si="614"/>
        <v/>
      </c>
      <c r="V2468" s="3">
        <f t="shared" si="615"/>
        <v>1.181048581969768E-2</v>
      </c>
      <c r="W2468" s="3" t="str">
        <f t="shared" si="616"/>
        <v/>
      </c>
      <c r="X2468" s="3" t="str">
        <f t="shared" si="617"/>
        <v/>
      </c>
      <c r="Y2468" s="3" t="str">
        <f t="shared" si="618"/>
        <v/>
      </c>
      <c r="Z2468" s="3">
        <f t="shared" si="619"/>
        <v>7.2474945711167296E-3</v>
      </c>
      <c r="AA2468" s="3" t="str">
        <f t="shared" si="620"/>
        <v/>
      </c>
      <c r="AB2468" s="3" t="str">
        <f t="shared" si="621"/>
        <v/>
      </c>
      <c r="AC2468" s="3">
        <f t="shared" si="622"/>
        <v>-1.086425852378858E-2</v>
      </c>
      <c r="AD2468" s="3" t="str">
        <f t="shared" si="623"/>
        <v/>
      </c>
      <c r="AE2468" s="3" t="str">
        <f t="shared" si="624"/>
        <v/>
      </c>
      <c r="AF2468" s="3" t="str">
        <f t="shared" si="625"/>
        <v/>
      </c>
      <c r="AG2468" s="3">
        <f t="shared" si="626"/>
        <v>-4.5239820619930933E-2</v>
      </c>
      <c r="AH2468" s="3" t="str">
        <f t="shared" si="627"/>
        <v/>
      </c>
    </row>
    <row r="2469" spans="1:34">
      <c r="A2469" s="16">
        <v>41932</v>
      </c>
      <c r="B2469">
        <v>188.1300048828125</v>
      </c>
      <c r="C2469">
        <v>190.44999694824219</v>
      </c>
      <c r="D2469">
        <v>188.07000732421881</v>
      </c>
      <c r="E2469">
        <v>190.30000305175781</v>
      </c>
      <c r="F2469">
        <v>159.53895568847659</v>
      </c>
      <c r="G2469">
        <v>130011000</v>
      </c>
      <c r="H2469">
        <v>18.569999694824219</v>
      </c>
      <c r="I2469">
        <v>2014</v>
      </c>
      <c r="J2469">
        <v>162.12399063110351</v>
      </c>
      <c r="K2469" s="3">
        <v>9.710192065742973E-3</v>
      </c>
      <c r="L2469" s="3">
        <v>1.54209688699134E-2</v>
      </c>
      <c r="M2469" s="3">
        <v>-3.0515787860279531E-2</v>
      </c>
      <c r="N2469" s="3">
        <v>-4.443873138054999E-2</v>
      </c>
      <c r="O2469" s="3">
        <v>-2.1223212919491141E-3</v>
      </c>
      <c r="P2469" s="3">
        <v>-2.929408988787097E-2</v>
      </c>
      <c r="Q2469" s="3">
        <v>-7.3207986187254548E-2</v>
      </c>
      <c r="R2469" s="3">
        <v>-8.6517681424057691E-2</v>
      </c>
      <c r="S2469" s="3" t="str">
        <f t="shared" si="612"/>
        <v/>
      </c>
      <c r="T2469" s="3" t="str">
        <f t="shared" si="613"/>
        <v/>
      </c>
      <c r="U2469" s="3">
        <f t="shared" si="614"/>
        <v>9.710192065742973E-3</v>
      </c>
      <c r="V2469" s="3" t="str">
        <f t="shared" si="615"/>
        <v/>
      </c>
      <c r="W2469" s="3" t="str">
        <f t="shared" si="616"/>
        <v/>
      </c>
      <c r="X2469" s="3" t="str">
        <f t="shared" si="617"/>
        <v/>
      </c>
      <c r="Y2469" s="3">
        <f t="shared" si="618"/>
        <v>-2.1223212919491141E-3</v>
      </c>
      <c r="Z2469" s="3" t="str">
        <f t="shared" si="619"/>
        <v/>
      </c>
      <c r="AA2469" s="3" t="str">
        <f t="shared" si="620"/>
        <v/>
      </c>
      <c r="AB2469" s="3" t="str">
        <f t="shared" si="621"/>
        <v/>
      </c>
      <c r="AC2469" s="3" t="str">
        <f t="shared" si="622"/>
        <v/>
      </c>
      <c r="AD2469" s="3">
        <f t="shared" si="623"/>
        <v>1.54209688699134E-2</v>
      </c>
      <c r="AE2469" s="3" t="str">
        <f t="shared" si="624"/>
        <v/>
      </c>
      <c r="AF2469" s="3" t="str">
        <f t="shared" si="625"/>
        <v/>
      </c>
      <c r="AG2469" s="3" t="str">
        <f t="shared" si="626"/>
        <v/>
      </c>
      <c r="AH2469" s="3">
        <f t="shared" si="627"/>
        <v>-2.929408988787097E-2</v>
      </c>
    </row>
    <row r="2470" spans="1:34">
      <c r="A2470" s="16">
        <v>41933</v>
      </c>
      <c r="B2470">
        <v>191.67999267578119</v>
      </c>
      <c r="C2470">
        <v>194.19999694824219</v>
      </c>
      <c r="D2470">
        <v>191.47999572753909</v>
      </c>
      <c r="E2470">
        <v>194.07000732421881</v>
      </c>
      <c r="F2470">
        <v>162.69953918457031</v>
      </c>
      <c r="G2470">
        <v>154949000</v>
      </c>
      <c r="H2470">
        <v>16.079999923706051</v>
      </c>
      <c r="I2470">
        <v>2014</v>
      </c>
      <c r="J2470">
        <v>161.95883560180661</v>
      </c>
      <c r="K2470" s="3">
        <v>1.9810732008709309E-2</v>
      </c>
      <c r="L2470" s="3">
        <v>3.3937307542977191E-2</v>
      </c>
      <c r="M2470" s="3">
        <v>4.1913994235542873E-3</v>
      </c>
      <c r="N2470" s="3">
        <v>-1.9897879880126701E-2</v>
      </c>
      <c r="O2470" s="3">
        <v>6.2006970933170544E-3</v>
      </c>
      <c r="P2470" s="3">
        <v>-3.079381392260061E-2</v>
      </c>
      <c r="Q2470" s="3">
        <v>-5.8677412088457448E-2</v>
      </c>
      <c r="R2470" s="3">
        <v>-8.1258506056547275E-2</v>
      </c>
      <c r="S2470" s="3" t="str">
        <f t="shared" si="612"/>
        <v/>
      </c>
      <c r="T2470" s="3" t="str">
        <f t="shared" si="613"/>
        <v/>
      </c>
      <c r="U2470" s="3">
        <f t="shared" si="614"/>
        <v>1.9810732008709309E-2</v>
      </c>
      <c r="V2470" s="3" t="str">
        <f t="shared" si="615"/>
        <v/>
      </c>
      <c r="W2470" s="3" t="str">
        <f t="shared" si="616"/>
        <v/>
      </c>
      <c r="X2470" s="3" t="str">
        <f t="shared" si="617"/>
        <v/>
      </c>
      <c r="Y2470" s="3">
        <f t="shared" si="618"/>
        <v>6.2006970933170544E-3</v>
      </c>
      <c r="Z2470" s="3" t="str">
        <f t="shared" si="619"/>
        <v/>
      </c>
      <c r="AA2470" s="3" t="str">
        <f t="shared" si="620"/>
        <v/>
      </c>
      <c r="AB2470" s="3" t="str">
        <f t="shared" si="621"/>
        <v/>
      </c>
      <c r="AC2470" s="3" t="str">
        <f t="shared" si="622"/>
        <v/>
      </c>
      <c r="AD2470" s="3">
        <f t="shared" si="623"/>
        <v>3.3937307542977191E-2</v>
      </c>
      <c r="AE2470" s="3" t="str">
        <f t="shared" si="624"/>
        <v/>
      </c>
      <c r="AF2470" s="3" t="str">
        <f t="shared" si="625"/>
        <v/>
      </c>
      <c r="AG2470" s="3" t="str">
        <f t="shared" si="626"/>
        <v/>
      </c>
      <c r="AH2470" s="3">
        <f t="shared" si="627"/>
        <v>-3.079381392260061E-2</v>
      </c>
    </row>
    <row r="2471" spans="1:34">
      <c r="A2471" s="16">
        <v>41934</v>
      </c>
      <c r="B2471">
        <v>194.4100036621094</v>
      </c>
      <c r="C2471">
        <v>194.9100036621094</v>
      </c>
      <c r="D2471">
        <v>192.61000061035159</v>
      </c>
      <c r="E2471">
        <v>192.69000244140619</v>
      </c>
      <c r="F2471">
        <v>161.5425720214844</v>
      </c>
      <c r="G2471">
        <v>151822000</v>
      </c>
      <c r="H2471">
        <v>17.870000839233398</v>
      </c>
      <c r="I2471">
        <v>2014</v>
      </c>
      <c r="J2471">
        <v>161.67086029052729</v>
      </c>
      <c r="K2471" s="3">
        <v>-7.1110660109089396E-3</v>
      </c>
      <c r="L2471" s="3">
        <v>3.3578234320991607E-2</v>
      </c>
      <c r="M2471" s="3">
        <v>-2.0087420477613801E-2</v>
      </c>
      <c r="N2471" s="3">
        <v>-3.4425790079429593E-2</v>
      </c>
      <c r="O2471" s="3">
        <v>-7.5230930013212571E-3</v>
      </c>
      <c r="P2471" s="3">
        <v>-1.8988324975634071E-2</v>
      </c>
      <c r="Q2471" s="3">
        <v>-7.4857614251386262E-2</v>
      </c>
      <c r="R2471" s="3">
        <v>-8.8394465852150939E-2</v>
      </c>
      <c r="S2471" s="3" t="str">
        <f t="shared" si="612"/>
        <v/>
      </c>
      <c r="T2471" s="3">
        <f t="shared" si="613"/>
        <v>-7.1110660109089396E-3</v>
      </c>
      <c r="U2471" s="3" t="str">
        <f t="shared" si="614"/>
        <v/>
      </c>
      <c r="V2471" s="3" t="str">
        <f t="shared" si="615"/>
        <v/>
      </c>
      <c r="W2471" s="3" t="str">
        <f t="shared" si="616"/>
        <v/>
      </c>
      <c r="X2471" s="3">
        <f t="shared" si="617"/>
        <v>-7.5230930013212571E-3</v>
      </c>
      <c r="Y2471" s="3" t="str">
        <f t="shared" si="618"/>
        <v/>
      </c>
      <c r="Z2471" s="3" t="str">
        <f t="shared" si="619"/>
        <v/>
      </c>
      <c r="AA2471" s="3" t="str">
        <f t="shared" si="620"/>
        <v/>
      </c>
      <c r="AB2471" s="3" t="str">
        <f t="shared" si="621"/>
        <v/>
      </c>
      <c r="AC2471" s="3" t="str">
        <f t="shared" si="622"/>
        <v/>
      </c>
      <c r="AD2471" s="3">
        <f t="shared" si="623"/>
        <v>3.3578234320991607E-2</v>
      </c>
      <c r="AE2471" s="3" t="str">
        <f t="shared" si="624"/>
        <v/>
      </c>
      <c r="AF2471" s="3" t="str">
        <f t="shared" si="625"/>
        <v/>
      </c>
      <c r="AG2471" s="3" t="str">
        <f t="shared" si="626"/>
        <v/>
      </c>
      <c r="AH2471" s="3">
        <f t="shared" si="627"/>
        <v>-1.8988324975634071E-2</v>
      </c>
    </row>
    <row r="2472" spans="1:34">
      <c r="A2472" s="16">
        <v>41935</v>
      </c>
      <c r="B2472">
        <v>194.6199951171875</v>
      </c>
      <c r="C2472">
        <v>196.19999694824219</v>
      </c>
      <c r="D2472">
        <v>194.25999450683591</v>
      </c>
      <c r="E2472">
        <v>194.92999267578119</v>
      </c>
      <c r="F2472">
        <v>163.4205017089844</v>
      </c>
      <c r="G2472">
        <v>154944000</v>
      </c>
      <c r="H2472">
        <v>16.530000686645511</v>
      </c>
      <c r="I2472">
        <v>2014</v>
      </c>
      <c r="J2472">
        <v>161.61175613403319</v>
      </c>
      <c r="K2472" s="3">
        <v>1.162498321030969E-2</v>
      </c>
      <c r="L2472" s="3">
        <v>4.6491512807248947E-2</v>
      </c>
      <c r="M2472" s="3">
        <v>1.1362180175747749E-2</v>
      </c>
      <c r="N2472" s="3">
        <v>-7.1814372237226642E-3</v>
      </c>
      <c r="O2472" s="3">
        <v>8.1477608881503905E-3</v>
      </c>
      <c r="P2472" s="3">
        <v>7.2474945711167296E-3</v>
      </c>
      <c r="Q2472" s="3">
        <v>-5.6137838621170499E-2</v>
      </c>
      <c r="R2472" s="3">
        <v>-7.3444017713687137E-2</v>
      </c>
      <c r="S2472" s="3" t="str">
        <f t="shared" si="612"/>
        <v/>
      </c>
      <c r="T2472" s="3" t="str">
        <f t="shared" si="613"/>
        <v/>
      </c>
      <c r="U2472" s="3">
        <f t="shared" si="614"/>
        <v>1.162498321030969E-2</v>
      </c>
      <c r="V2472" s="3" t="str">
        <f t="shared" si="615"/>
        <v/>
      </c>
      <c r="W2472" s="3" t="str">
        <f t="shared" si="616"/>
        <v/>
      </c>
      <c r="X2472" s="3" t="str">
        <f t="shared" si="617"/>
        <v/>
      </c>
      <c r="Y2472" s="3">
        <f t="shared" si="618"/>
        <v>8.1477608881503905E-3</v>
      </c>
      <c r="Z2472" s="3" t="str">
        <f t="shared" si="619"/>
        <v/>
      </c>
      <c r="AA2472" s="3" t="str">
        <f t="shared" si="620"/>
        <v/>
      </c>
      <c r="AB2472" s="3" t="str">
        <f t="shared" si="621"/>
        <v/>
      </c>
      <c r="AC2472" s="3" t="str">
        <f t="shared" si="622"/>
        <v/>
      </c>
      <c r="AD2472" s="3">
        <f t="shared" si="623"/>
        <v>4.6491512807248947E-2</v>
      </c>
      <c r="AE2472" s="3" t="str">
        <f t="shared" si="624"/>
        <v/>
      </c>
      <c r="AF2472" s="3" t="str">
        <f t="shared" si="625"/>
        <v/>
      </c>
      <c r="AG2472" s="3" t="str">
        <f t="shared" si="626"/>
        <v/>
      </c>
      <c r="AH2472" s="3">
        <f t="shared" si="627"/>
        <v>7.2474945711167296E-3</v>
      </c>
    </row>
    <row r="2473" spans="1:34">
      <c r="A2473" s="16">
        <v>41936</v>
      </c>
      <c r="B2473">
        <v>195.25</v>
      </c>
      <c r="C2473">
        <v>196.49000549316409</v>
      </c>
      <c r="D2473">
        <v>194.49000549316409</v>
      </c>
      <c r="E2473">
        <v>196.42999267578119</v>
      </c>
      <c r="F2473">
        <v>164.67808532714841</v>
      </c>
      <c r="G2473">
        <v>117927000</v>
      </c>
      <c r="H2473">
        <v>16.110000610351559</v>
      </c>
      <c r="I2473">
        <v>2014</v>
      </c>
      <c r="J2473">
        <v>161.55013961791991</v>
      </c>
      <c r="K2473" s="3">
        <v>7.6953846366445422E-3</v>
      </c>
      <c r="L2473" s="3">
        <v>4.2235361558806923E-2</v>
      </c>
      <c r="M2473" s="3">
        <v>3.0912247148197739E-2</v>
      </c>
      <c r="N2473" s="3">
        <v>-7.4276851000703026E-3</v>
      </c>
      <c r="O2473" s="3">
        <v>-2.2571548717441599E-3</v>
      </c>
      <c r="P2473" s="3">
        <v>-2.1223212919491141E-3</v>
      </c>
      <c r="Q2473" s="3">
        <v>-4.5239820619930933E-2</v>
      </c>
      <c r="R2473" s="3">
        <v>-8.0747833352120879E-2</v>
      </c>
      <c r="S2473" s="3" t="str">
        <f t="shared" si="612"/>
        <v/>
      </c>
      <c r="T2473" s="3">
        <f t="shared" si="613"/>
        <v>7.6953846366445422E-3</v>
      </c>
      <c r="U2473" s="3" t="str">
        <f t="shared" si="614"/>
        <v/>
      </c>
      <c r="V2473" s="3" t="str">
        <f t="shared" si="615"/>
        <v/>
      </c>
      <c r="W2473" s="3" t="str">
        <f t="shared" si="616"/>
        <v/>
      </c>
      <c r="X2473" s="3">
        <f t="shared" si="617"/>
        <v>-2.2571548717441599E-3</v>
      </c>
      <c r="Y2473" s="3" t="str">
        <f t="shared" si="618"/>
        <v/>
      </c>
      <c r="Z2473" s="3" t="str">
        <f t="shared" si="619"/>
        <v/>
      </c>
      <c r="AA2473" s="3" t="str">
        <f t="shared" si="620"/>
        <v/>
      </c>
      <c r="AB2473" s="3" t="str">
        <f t="shared" si="621"/>
        <v/>
      </c>
      <c r="AC2473" s="3">
        <f t="shared" si="622"/>
        <v>4.2235361558806923E-2</v>
      </c>
      <c r="AD2473" s="3" t="str">
        <f t="shared" si="623"/>
        <v/>
      </c>
      <c r="AE2473" s="3" t="str">
        <f t="shared" si="624"/>
        <v/>
      </c>
      <c r="AF2473" s="3" t="str">
        <f t="shared" si="625"/>
        <v/>
      </c>
      <c r="AG2473" s="3">
        <f t="shared" si="626"/>
        <v>-2.1223212919491141E-3</v>
      </c>
      <c r="AH2473" s="3" t="str">
        <f t="shared" si="627"/>
        <v/>
      </c>
    </row>
    <row r="2474" spans="1:34">
      <c r="A2474" s="16">
        <v>41939</v>
      </c>
      <c r="B2474">
        <v>195.72999572753909</v>
      </c>
      <c r="C2474">
        <v>196.44999694824219</v>
      </c>
      <c r="D2474">
        <v>195.0299987792969</v>
      </c>
      <c r="E2474">
        <v>196.1600036621094</v>
      </c>
      <c r="F2474">
        <v>164.45170593261719</v>
      </c>
      <c r="G2474">
        <v>82954000</v>
      </c>
      <c r="H2474">
        <v>16.04000091552734</v>
      </c>
      <c r="I2474">
        <v>2014</v>
      </c>
      <c r="J2474">
        <v>161.4922920227051</v>
      </c>
      <c r="K2474" s="3">
        <v>-1.3746783251792349E-3</v>
      </c>
      <c r="L2474" s="3">
        <v>3.0793421098565421E-2</v>
      </c>
      <c r="M2474" s="3">
        <v>4.6689254356637948E-2</v>
      </c>
      <c r="N2474" s="3">
        <v>-6.9860593003308047E-3</v>
      </c>
      <c r="O2474" s="3">
        <v>-7.1271900864708906E-3</v>
      </c>
      <c r="P2474" s="3">
        <v>6.2006970933170544E-3</v>
      </c>
      <c r="Q2474" s="3">
        <v>-2.929408988787097E-2</v>
      </c>
      <c r="R2474" s="3">
        <v>-7.9072570861953184E-2</v>
      </c>
      <c r="S2474" s="3" t="str">
        <f t="shared" si="612"/>
        <v/>
      </c>
      <c r="T2474" s="3">
        <f t="shared" si="613"/>
        <v>-1.3746783251792349E-3</v>
      </c>
      <c r="U2474" s="3" t="str">
        <f t="shared" si="614"/>
        <v/>
      </c>
      <c r="V2474" s="3" t="str">
        <f t="shared" si="615"/>
        <v/>
      </c>
      <c r="W2474" s="3" t="str">
        <f t="shared" si="616"/>
        <v/>
      </c>
      <c r="X2474" s="3">
        <f t="shared" si="617"/>
        <v>-7.1271900864708906E-3</v>
      </c>
      <c r="Y2474" s="3" t="str">
        <f t="shared" si="618"/>
        <v/>
      </c>
      <c r="Z2474" s="3" t="str">
        <f t="shared" si="619"/>
        <v/>
      </c>
      <c r="AA2474" s="3" t="str">
        <f t="shared" si="620"/>
        <v/>
      </c>
      <c r="AB2474" s="3" t="str">
        <f t="shared" si="621"/>
        <v/>
      </c>
      <c r="AC2474" s="3">
        <f t="shared" si="622"/>
        <v>3.0793421098565421E-2</v>
      </c>
      <c r="AD2474" s="3" t="str">
        <f t="shared" si="623"/>
        <v/>
      </c>
      <c r="AE2474" s="3" t="str">
        <f t="shared" si="624"/>
        <v/>
      </c>
      <c r="AF2474" s="3" t="str">
        <f t="shared" si="625"/>
        <v/>
      </c>
      <c r="AG2474" s="3">
        <f t="shared" si="626"/>
        <v>6.2006970933170544E-3</v>
      </c>
      <c r="AH2474" s="3" t="str">
        <f t="shared" si="627"/>
        <v/>
      </c>
    </row>
    <row r="2475" spans="1:34">
      <c r="A2475" s="16">
        <v>41940</v>
      </c>
      <c r="B2475">
        <v>196.82000732421881</v>
      </c>
      <c r="C2475">
        <v>198.41999816894531</v>
      </c>
      <c r="D2475">
        <v>196.72999572753909</v>
      </c>
      <c r="E2475">
        <v>198.4100036621094</v>
      </c>
      <c r="F2475">
        <v>166.3380126953125</v>
      </c>
      <c r="G2475">
        <v>106736000</v>
      </c>
      <c r="H2475">
        <v>14.39000034332275</v>
      </c>
      <c r="I2475">
        <v>2014</v>
      </c>
      <c r="J2475">
        <v>161.5505592346191</v>
      </c>
      <c r="K2475" s="3">
        <v>1.147027786667176E-2</v>
      </c>
      <c r="L2475" s="3">
        <v>2.2363145765364582E-2</v>
      </c>
      <c r="M2475" s="3">
        <v>5.7059398263809243E-2</v>
      </c>
      <c r="N2475" s="3">
        <v>7.0553091450744621E-3</v>
      </c>
      <c r="O2475" s="3">
        <v>2.9057506871354999E-3</v>
      </c>
      <c r="P2475" s="3">
        <v>-7.5230930013212571E-3</v>
      </c>
      <c r="Q2475" s="3">
        <v>-3.079381392260061E-2</v>
      </c>
      <c r="R2475" s="3">
        <v>-7.6641994599866536E-2</v>
      </c>
      <c r="S2475" s="3" t="str">
        <f t="shared" si="612"/>
        <v/>
      </c>
      <c r="T2475" s="3">
        <f t="shared" si="613"/>
        <v>1.147027786667176E-2</v>
      </c>
      <c r="U2475" s="3" t="str">
        <f t="shared" si="614"/>
        <v/>
      </c>
      <c r="V2475" s="3" t="str">
        <f t="shared" si="615"/>
        <v/>
      </c>
      <c r="W2475" s="3" t="str">
        <f t="shared" si="616"/>
        <v/>
      </c>
      <c r="X2475" s="3">
        <f t="shared" si="617"/>
        <v>2.9057506871354999E-3</v>
      </c>
      <c r="Y2475" s="3" t="str">
        <f t="shared" si="618"/>
        <v/>
      </c>
      <c r="Z2475" s="3" t="str">
        <f t="shared" si="619"/>
        <v/>
      </c>
      <c r="AA2475" s="3" t="str">
        <f t="shared" si="620"/>
        <v/>
      </c>
      <c r="AB2475" s="3">
        <f t="shared" si="621"/>
        <v>2.2363145765364582E-2</v>
      </c>
      <c r="AC2475" s="3" t="str">
        <f t="shared" si="622"/>
        <v/>
      </c>
      <c r="AD2475" s="3" t="str">
        <f t="shared" si="623"/>
        <v/>
      </c>
      <c r="AE2475" s="3" t="str">
        <f t="shared" si="624"/>
        <v/>
      </c>
      <c r="AF2475" s="3">
        <f t="shared" si="625"/>
        <v>-7.5230930013212571E-3</v>
      </c>
      <c r="AG2475" s="3" t="str">
        <f t="shared" si="626"/>
        <v/>
      </c>
      <c r="AH2475" s="3" t="str">
        <f t="shared" si="627"/>
        <v/>
      </c>
    </row>
    <row r="2476" spans="1:34">
      <c r="A2476" s="16">
        <v>41941</v>
      </c>
      <c r="B2476">
        <v>198.55000305175781</v>
      </c>
      <c r="C2476">
        <v>199.1199951171875</v>
      </c>
      <c r="D2476">
        <v>196.80000305175781</v>
      </c>
      <c r="E2476">
        <v>198.11000061035159</v>
      </c>
      <c r="F2476">
        <v>166.08648681640619</v>
      </c>
      <c r="G2476">
        <v>142557000</v>
      </c>
      <c r="H2476">
        <v>15.14999961853027</v>
      </c>
      <c r="I2476">
        <v>2014</v>
      </c>
      <c r="J2476">
        <v>161.70817184448239</v>
      </c>
      <c r="K2476" s="3">
        <v>-1.5121370926017841E-3</v>
      </c>
      <c r="L2476" s="3">
        <v>2.8128280601583899E-2</v>
      </c>
      <c r="M2476" s="3">
        <v>6.2651012919662019E-2</v>
      </c>
      <c r="N2476" s="3">
        <v>1.9346776352029641E-2</v>
      </c>
      <c r="O2476" s="3">
        <v>-8.1145132837826539E-3</v>
      </c>
      <c r="P2476" s="3">
        <v>8.1477608881503905E-3</v>
      </c>
      <c r="Q2476" s="3">
        <v>-1.8988324975634071E-2</v>
      </c>
      <c r="R2476" s="3">
        <v>-6.3956817824589063E-2</v>
      </c>
      <c r="S2476" s="3" t="str">
        <f t="shared" si="612"/>
        <v/>
      </c>
      <c r="T2476" s="3">
        <f t="shared" si="613"/>
        <v>-1.5121370926017841E-3</v>
      </c>
      <c r="U2476" s="3" t="str">
        <f t="shared" si="614"/>
        <v/>
      </c>
      <c r="V2476" s="3" t="str">
        <f t="shared" si="615"/>
        <v/>
      </c>
      <c r="W2476" s="3" t="str">
        <f t="shared" si="616"/>
        <v/>
      </c>
      <c r="X2476" s="3">
        <f t="shared" si="617"/>
        <v>-8.1145132837826539E-3</v>
      </c>
      <c r="Y2476" s="3" t="str">
        <f t="shared" si="618"/>
        <v/>
      </c>
      <c r="Z2476" s="3" t="str">
        <f t="shared" si="619"/>
        <v/>
      </c>
      <c r="AA2476" s="3" t="str">
        <f t="shared" si="620"/>
        <v/>
      </c>
      <c r="AB2476" s="3" t="str">
        <f t="shared" si="621"/>
        <v/>
      </c>
      <c r="AC2476" s="3">
        <f t="shared" si="622"/>
        <v>2.8128280601583899E-2</v>
      </c>
      <c r="AD2476" s="3" t="str">
        <f t="shared" si="623"/>
        <v/>
      </c>
      <c r="AE2476" s="3" t="str">
        <f t="shared" si="624"/>
        <v/>
      </c>
      <c r="AF2476" s="3" t="str">
        <f t="shared" si="625"/>
        <v/>
      </c>
      <c r="AG2476" s="3">
        <f t="shared" si="626"/>
        <v>8.1477608881503905E-3</v>
      </c>
      <c r="AH2476" s="3" t="str">
        <f t="shared" si="627"/>
        <v/>
      </c>
    </row>
    <row r="2477" spans="1:34">
      <c r="A2477" s="16">
        <v>41942</v>
      </c>
      <c r="B2477">
        <v>197.58000183105469</v>
      </c>
      <c r="C2477">
        <v>199.94999694824219</v>
      </c>
      <c r="D2477">
        <v>197.3999938964844</v>
      </c>
      <c r="E2477">
        <v>199.3800048828125</v>
      </c>
      <c r="F2477">
        <v>167.15119934082031</v>
      </c>
      <c r="G2477">
        <v>113330000</v>
      </c>
      <c r="H2477">
        <v>14.52000045776367</v>
      </c>
      <c r="I2477">
        <v>2014</v>
      </c>
      <c r="J2477">
        <v>161.91776046752929</v>
      </c>
      <c r="K2477" s="3">
        <v>6.4105909205667277E-3</v>
      </c>
      <c r="L2477" s="3">
        <v>2.2828822533414339E-2</v>
      </c>
      <c r="M2477" s="3">
        <v>7.038168183585003E-2</v>
      </c>
      <c r="N2477" s="3">
        <v>2.5722798252274529E-2</v>
      </c>
      <c r="O2477" s="3">
        <v>-3.5839014268828069E-3</v>
      </c>
      <c r="P2477" s="3">
        <v>-2.2571548717441599E-3</v>
      </c>
      <c r="Q2477" s="3">
        <v>7.2474945711167296E-3</v>
      </c>
      <c r="R2477" s="3">
        <v>-6.410127791373943E-2</v>
      </c>
      <c r="S2477" s="3" t="str">
        <f t="shared" si="612"/>
        <v/>
      </c>
      <c r="T2477" s="3">
        <f t="shared" si="613"/>
        <v>6.4105909205667277E-3</v>
      </c>
      <c r="U2477" s="3" t="str">
        <f t="shared" si="614"/>
        <v/>
      </c>
      <c r="V2477" s="3" t="str">
        <f t="shared" si="615"/>
        <v/>
      </c>
      <c r="W2477" s="3" t="str">
        <f t="shared" si="616"/>
        <v/>
      </c>
      <c r="X2477" s="3">
        <f t="shared" si="617"/>
        <v>-3.5839014268828069E-3</v>
      </c>
      <c r="Y2477" s="3" t="str">
        <f t="shared" si="618"/>
        <v/>
      </c>
      <c r="Z2477" s="3" t="str">
        <f t="shared" si="619"/>
        <v/>
      </c>
      <c r="AA2477" s="3" t="str">
        <f t="shared" si="620"/>
        <v/>
      </c>
      <c r="AB2477" s="3">
        <f t="shared" si="621"/>
        <v>2.2828822533414339E-2</v>
      </c>
      <c r="AC2477" s="3" t="str">
        <f t="shared" si="622"/>
        <v/>
      </c>
      <c r="AD2477" s="3" t="str">
        <f t="shared" si="623"/>
        <v/>
      </c>
      <c r="AE2477" s="3" t="str">
        <f t="shared" si="624"/>
        <v/>
      </c>
      <c r="AF2477" s="3">
        <f t="shared" si="625"/>
        <v>-2.2571548717441599E-3</v>
      </c>
      <c r="AG2477" s="3" t="str">
        <f t="shared" si="626"/>
        <v/>
      </c>
      <c r="AH2477" s="3" t="str">
        <f t="shared" si="627"/>
        <v/>
      </c>
    </row>
    <row r="2478" spans="1:34">
      <c r="A2478" s="16">
        <v>41943</v>
      </c>
      <c r="B2478">
        <v>201.7799987792969</v>
      </c>
      <c r="C2478">
        <v>201.82000732421881</v>
      </c>
      <c r="D2478">
        <v>200.77000427246091</v>
      </c>
      <c r="E2478">
        <v>201.6600036621094</v>
      </c>
      <c r="F2478">
        <v>169.06260681152341</v>
      </c>
      <c r="G2478">
        <v>146903000</v>
      </c>
      <c r="H2478">
        <v>14.02999973297119</v>
      </c>
      <c r="I2478">
        <v>2014</v>
      </c>
      <c r="J2478">
        <v>162.13321762084959</v>
      </c>
      <c r="K2478" s="3">
        <v>1.143520045468405E-2</v>
      </c>
      <c r="L2478" s="3">
        <v>2.6624802417788199E-2</v>
      </c>
      <c r="M2478" s="3">
        <v>6.9984672133142301E-2</v>
      </c>
      <c r="N2478" s="3">
        <v>2.6155098463196639E-2</v>
      </c>
      <c r="O2478" s="3">
        <v>6.9716087652089698E-3</v>
      </c>
      <c r="P2478" s="3">
        <v>-7.1271900864708906E-3</v>
      </c>
      <c r="Q2478" s="3">
        <v>-2.1223212919491141E-3</v>
      </c>
      <c r="R2478" s="3">
        <v>-7.4292722298508362E-2</v>
      </c>
      <c r="S2478" s="3" t="str">
        <f t="shared" si="612"/>
        <v/>
      </c>
      <c r="T2478" s="3">
        <f t="shared" si="613"/>
        <v>1.143520045468405E-2</v>
      </c>
      <c r="U2478" s="3" t="str">
        <f t="shared" si="614"/>
        <v/>
      </c>
      <c r="V2478" s="3" t="str">
        <f t="shared" si="615"/>
        <v/>
      </c>
      <c r="W2478" s="3" t="str">
        <f t="shared" si="616"/>
        <v/>
      </c>
      <c r="X2478" s="3">
        <f t="shared" si="617"/>
        <v>6.9716087652089698E-3</v>
      </c>
      <c r="Y2478" s="3" t="str">
        <f t="shared" si="618"/>
        <v/>
      </c>
      <c r="Z2478" s="3" t="str">
        <f t="shared" si="619"/>
        <v/>
      </c>
      <c r="AA2478" s="3" t="str">
        <f t="shared" si="620"/>
        <v/>
      </c>
      <c r="AB2478" s="3">
        <f t="shared" si="621"/>
        <v>2.6624802417788199E-2</v>
      </c>
      <c r="AC2478" s="3" t="str">
        <f t="shared" si="622"/>
        <v/>
      </c>
      <c r="AD2478" s="3" t="str">
        <f t="shared" si="623"/>
        <v/>
      </c>
      <c r="AE2478" s="3" t="str">
        <f t="shared" si="624"/>
        <v/>
      </c>
      <c r="AF2478" s="3">
        <f t="shared" si="625"/>
        <v>-7.1271900864708906E-3</v>
      </c>
      <c r="AG2478" s="3" t="str">
        <f t="shared" si="626"/>
        <v/>
      </c>
      <c r="AH2478" s="3" t="str">
        <f t="shared" si="627"/>
        <v/>
      </c>
    </row>
    <row r="2479" spans="1:34">
      <c r="A2479" s="16">
        <v>41946</v>
      </c>
      <c r="B2479">
        <v>201.91999816894531</v>
      </c>
      <c r="C2479">
        <v>202.44999694824219</v>
      </c>
      <c r="D2479">
        <v>201.30999755859381</v>
      </c>
      <c r="E2479">
        <v>201.77000427246091</v>
      </c>
      <c r="F2479">
        <v>169.1548767089844</v>
      </c>
      <c r="G2479">
        <v>93600000</v>
      </c>
      <c r="H2479">
        <v>14.72999954223633</v>
      </c>
      <c r="I2479">
        <v>2014</v>
      </c>
      <c r="J2479">
        <v>162.36292877197269</v>
      </c>
      <c r="K2479" s="3">
        <v>5.4577354035356684E-4</v>
      </c>
      <c r="L2479" s="3">
        <v>2.8599099958831031E-2</v>
      </c>
      <c r="M2479" s="3">
        <v>6.0273185185468543E-2</v>
      </c>
      <c r="N2479" s="3">
        <v>2.7918113592406039E-2</v>
      </c>
      <c r="O2479" s="3">
        <v>-1.735624799958257E-3</v>
      </c>
      <c r="P2479" s="3">
        <v>2.9057506871354999E-3</v>
      </c>
      <c r="Q2479" s="3">
        <v>6.2006970933170544E-3</v>
      </c>
      <c r="R2479" s="3">
        <v>-7.3207986187254548E-2</v>
      </c>
      <c r="S2479" s="3" t="str">
        <f t="shared" si="612"/>
        <v/>
      </c>
      <c r="T2479" s="3">
        <f t="shared" si="613"/>
        <v>5.4577354035356684E-4</v>
      </c>
      <c r="U2479" s="3" t="str">
        <f t="shared" si="614"/>
        <v/>
      </c>
      <c r="V2479" s="3" t="str">
        <f t="shared" si="615"/>
        <v/>
      </c>
      <c r="W2479" s="3" t="str">
        <f t="shared" si="616"/>
        <v/>
      </c>
      <c r="X2479" s="3">
        <f t="shared" si="617"/>
        <v>-1.735624799958257E-3</v>
      </c>
      <c r="Y2479" s="3" t="str">
        <f t="shared" si="618"/>
        <v/>
      </c>
      <c r="Z2479" s="3" t="str">
        <f t="shared" si="619"/>
        <v/>
      </c>
      <c r="AA2479" s="3" t="str">
        <f t="shared" si="620"/>
        <v/>
      </c>
      <c r="AB2479" s="3">
        <f t="shared" si="621"/>
        <v>2.8599099958831031E-2</v>
      </c>
      <c r="AC2479" s="3" t="str">
        <f t="shared" si="622"/>
        <v/>
      </c>
      <c r="AD2479" s="3" t="str">
        <f t="shared" si="623"/>
        <v/>
      </c>
      <c r="AE2479" s="3" t="str">
        <f t="shared" si="624"/>
        <v/>
      </c>
      <c r="AF2479" s="3">
        <f t="shared" si="625"/>
        <v>2.9057506871354999E-3</v>
      </c>
      <c r="AG2479" s="3" t="str">
        <f t="shared" si="626"/>
        <v/>
      </c>
      <c r="AH2479" s="3" t="str">
        <f t="shared" si="627"/>
        <v/>
      </c>
    </row>
    <row r="2480" spans="1:34">
      <c r="A2480" s="16">
        <v>41947</v>
      </c>
      <c r="B2480">
        <v>201.22999572753909</v>
      </c>
      <c r="C2480">
        <v>201.6000061035156</v>
      </c>
      <c r="D2480">
        <v>200.05999755859381</v>
      </c>
      <c r="E2480">
        <v>201.07000732421881</v>
      </c>
      <c r="F2480">
        <v>168.56805419921881</v>
      </c>
      <c r="G2480">
        <v>93343000</v>
      </c>
      <c r="H2480">
        <v>14.89000034332275</v>
      </c>
      <c r="I2480">
        <v>2014</v>
      </c>
      <c r="J2480">
        <v>162.6903091430664</v>
      </c>
      <c r="K2480" s="3">
        <v>-3.4691433151833322E-3</v>
      </c>
      <c r="L2480" s="3">
        <v>1.3406685986991461E-2</v>
      </c>
      <c r="M2480" s="3">
        <v>3.6069647425313489E-2</v>
      </c>
      <c r="N2480" s="3">
        <v>4.041222914829401E-2</v>
      </c>
      <c r="O2480" s="3">
        <v>-8.4750293782919206E-3</v>
      </c>
      <c r="P2480" s="3">
        <v>-8.1145132837826539E-3</v>
      </c>
      <c r="Q2480" s="3">
        <v>-7.5230930013212571E-3</v>
      </c>
      <c r="R2480" s="3">
        <v>-5.8677412088457448E-2</v>
      </c>
      <c r="S2480" s="3" t="str">
        <f t="shared" si="612"/>
        <v/>
      </c>
      <c r="T2480" s="3">
        <f t="shared" si="613"/>
        <v>-3.4691433151833322E-3</v>
      </c>
      <c r="U2480" s="3" t="str">
        <f t="shared" si="614"/>
        <v/>
      </c>
      <c r="V2480" s="3" t="str">
        <f t="shared" si="615"/>
        <v/>
      </c>
      <c r="W2480" s="3" t="str">
        <f t="shared" si="616"/>
        <v/>
      </c>
      <c r="X2480" s="3">
        <f t="shared" si="617"/>
        <v>-8.4750293782919206E-3</v>
      </c>
      <c r="Y2480" s="3" t="str">
        <f t="shared" si="618"/>
        <v/>
      </c>
      <c r="Z2480" s="3" t="str">
        <f t="shared" si="619"/>
        <v/>
      </c>
      <c r="AA2480" s="3" t="str">
        <f t="shared" si="620"/>
        <v/>
      </c>
      <c r="AB2480" s="3">
        <f t="shared" si="621"/>
        <v>1.3406685986991461E-2</v>
      </c>
      <c r="AC2480" s="3" t="str">
        <f t="shared" si="622"/>
        <v/>
      </c>
      <c r="AD2480" s="3" t="str">
        <f t="shared" si="623"/>
        <v/>
      </c>
      <c r="AE2480" s="3" t="str">
        <f t="shared" si="624"/>
        <v/>
      </c>
      <c r="AF2480" s="3">
        <f t="shared" si="625"/>
        <v>-8.1145132837826539E-3</v>
      </c>
      <c r="AG2480" s="3" t="str">
        <f t="shared" si="626"/>
        <v/>
      </c>
      <c r="AH2480" s="3" t="str">
        <f t="shared" si="627"/>
        <v/>
      </c>
    </row>
    <row r="2481" spans="1:34">
      <c r="A2481" s="16">
        <v>41948</v>
      </c>
      <c r="B2481">
        <v>202.53999328613281</v>
      </c>
      <c r="C2481">
        <v>202.5899963378906</v>
      </c>
      <c r="D2481">
        <v>201.44999694824219</v>
      </c>
      <c r="E2481">
        <v>202.3399963378906</v>
      </c>
      <c r="F2481">
        <v>169.6327209472656</v>
      </c>
      <c r="G2481">
        <v>91709000</v>
      </c>
      <c r="H2481">
        <v>14.170000076293951</v>
      </c>
      <c r="I2481">
        <v>2014</v>
      </c>
      <c r="J2481">
        <v>162.92924194335939</v>
      </c>
      <c r="K2481" s="3">
        <v>6.3159461210167134E-3</v>
      </c>
      <c r="L2481" s="3">
        <v>2.1351731852690788E-2</v>
      </c>
      <c r="M2481" s="3">
        <v>5.0080599959156917E-2</v>
      </c>
      <c r="N2481" s="3">
        <v>2.8987189412392311E-2</v>
      </c>
      <c r="O2481" s="3">
        <v>1.889837420708584E-3</v>
      </c>
      <c r="P2481" s="3">
        <v>-3.5839014268828069E-3</v>
      </c>
      <c r="Q2481" s="3">
        <v>8.1477608881503905E-3</v>
      </c>
      <c r="R2481" s="3">
        <v>-7.4857614251386262E-2</v>
      </c>
      <c r="S2481" s="3" t="str">
        <f t="shared" si="612"/>
        <v/>
      </c>
      <c r="T2481" s="3">
        <f t="shared" si="613"/>
        <v>6.3159461210167134E-3</v>
      </c>
      <c r="U2481" s="3" t="str">
        <f t="shared" si="614"/>
        <v/>
      </c>
      <c r="V2481" s="3" t="str">
        <f t="shared" si="615"/>
        <v/>
      </c>
      <c r="W2481" s="3" t="str">
        <f t="shared" si="616"/>
        <v/>
      </c>
      <c r="X2481" s="3">
        <f t="shared" si="617"/>
        <v>1.889837420708584E-3</v>
      </c>
      <c r="Y2481" s="3" t="str">
        <f t="shared" si="618"/>
        <v/>
      </c>
      <c r="Z2481" s="3" t="str">
        <f t="shared" si="619"/>
        <v/>
      </c>
      <c r="AA2481" s="3" t="str">
        <f t="shared" si="620"/>
        <v/>
      </c>
      <c r="AB2481" s="3">
        <f t="shared" si="621"/>
        <v>2.1351731852690788E-2</v>
      </c>
      <c r="AC2481" s="3" t="str">
        <f t="shared" si="622"/>
        <v/>
      </c>
      <c r="AD2481" s="3" t="str">
        <f t="shared" si="623"/>
        <v/>
      </c>
      <c r="AE2481" s="3" t="str">
        <f t="shared" si="624"/>
        <v/>
      </c>
      <c r="AF2481" s="3">
        <f t="shared" si="625"/>
        <v>-3.5839014268828069E-3</v>
      </c>
      <c r="AG2481" s="3" t="str">
        <f t="shared" si="626"/>
        <v/>
      </c>
      <c r="AH2481" s="3" t="str">
        <f t="shared" si="627"/>
        <v/>
      </c>
    </row>
    <row r="2482" spans="1:34">
      <c r="A2482" s="16">
        <v>41949</v>
      </c>
      <c r="B2482">
        <v>202.38999938964841</v>
      </c>
      <c r="C2482">
        <v>203.25999450683591</v>
      </c>
      <c r="D2482">
        <v>201.63999938964841</v>
      </c>
      <c r="E2482">
        <v>203.1499938964844</v>
      </c>
      <c r="F2482">
        <v>170.31178283691409</v>
      </c>
      <c r="G2482">
        <v>107089000</v>
      </c>
      <c r="H2482">
        <v>13.670000076293951</v>
      </c>
      <c r="I2482">
        <v>2014</v>
      </c>
      <c r="J2482">
        <v>163.3656036376953</v>
      </c>
      <c r="K2482" s="3">
        <v>4.0031303268404086E-3</v>
      </c>
      <c r="L2482" s="3">
        <v>1.8908530172429879E-2</v>
      </c>
      <c r="M2482" s="3">
        <v>4.2169012185518273E-2</v>
      </c>
      <c r="N2482" s="3">
        <v>5.4010324275551413E-2</v>
      </c>
      <c r="O2482" s="3">
        <v>-3.4595085544691928E-3</v>
      </c>
      <c r="P2482" s="3">
        <v>3.4105359571081628E-3</v>
      </c>
      <c r="Q2482" s="3">
        <v>-2.2571548717441599E-3</v>
      </c>
      <c r="R2482" s="3">
        <v>-5.6137838621170499E-2</v>
      </c>
      <c r="S2482" s="3" t="str">
        <f t="shared" si="612"/>
        <v/>
      </c>
      <c r="T2482" s="3">
        <f t="shared" si="613"/>
        <v>4.0031303268404086E-3</v>
      </c>
      <c r="U2482" s="3" t="str">
        <f t="shared" si="614"/>
        <v/>
      </c>
      <c r="V2482" s="3" t="str">
        <f t="shared" si="615"/>
        <v/>
      </c>
      <c r="W2482" s="3" t="str">
        <f t="shared" si="616"/>
        <v/>
      </c>
      <c r="X2482" s="3">
        <f t="shared" si="617"/>
        <v>-3.4595085544691928E-3</v>
      </c>
      <c r="Y2482" s="3" t="str">
        <f t="shared" si="618"/>
        <v/>
      </c>
      <c r="Z2482" s="3" t="str">
        <f t="shared" si="619"/>
        <v/>
      </c>
      <c r="AA2482" s="3" t="str">
        <f t="shared" si="620"/>
        <v/>
      </c>
      <c r="AB2482" s="3">
        <f t="shared" si="621"/>
        <v>1.8908530172429879E-2</v>
      </c>
      <c r="AC2482" s="3" t="str">
        <f t="shared" si="622"/>
        <v/>
      </c>
      <c r="AD2482" s="3" t="str">
        <f t="shared" si="623"/>
        <v/>
      </c>
      <c r="AE2482" s="3" t="str">
        <f t="shared" si="624"/>
        <v/>
      </c>
      <c r="AF2482" s="3">
        <f t="shared" si="625"/>
        <v>3.4105359571081628E-3</v>
      </c>
      <c r="AG2482" s="3" t="str">
        <f t="shared" si="626"/>
        <v/>
      </c>
      <c r="AH2482" s="3" t="str">
        <f t="shared" si="627"/>
        <v/>
      </c>
    </row>
    <row r="2483" spans="1:34">
      <c r="A2483" s="16">
        <v>41950</v>
      </c>
      <c r="B2483">
        <v>203.16999816894531</v>
      </c>
      <c r="C2483">
        <v>203.6000061035156</v>
      </c>
      <c r="D2483">
        <v>202.61000061035159</v>
      </c>
      <c r="E2483">
        <v>203.3399963378906</v>
      </c>
      <c r="F2483">
        <v>170.4710693359375</v>
      </c>
      <c r="G2483">
        <v>89540000</v>
      </c>
      <c r="H2483">
        <v>13.11999988555908</v>
      </c>
      <c r="I2483">
        <v>2014</v>
      </c>
      <c r="J2483">
        <v>163.90214920043951</v>
      </c>
      <c r="K2483" s="3">
        <v>9.3526411602407045E-4</v>
      </c>
      <c r="L2483" s="3">
        <v>8.3310115168415688E-3</v>
      </c>
      <c r="M2483" s="3">
        <v>3.5177625470206093E-2</v>
      </c>
      <c r="N2483" s="3">
        <v>6.7177292071025629E-2</v>
      </c>
      <c r="O2483" s="3">
        <v>-2.6581014145043991E-3</v>
      </c>
      <c r="P2483" s="3">
        <v>-7.9341767056422263E-3</v>
      </c>
      <c r="Q2483" s="3">
        <v>-7.1271900864708906E-3</v>
      </c>
      <c r="R2483" s="3">
        <v>-4.5239820619930933E-2</v>
      </c>
      <c r="S2483" s="3" t="str">
        <f t="shared" si="612"/>
        <v/>
      </c>
      <c r="T2483" s="3">
        <f t="shared" si="613"/>
        <v>9.3526411602407045E-4</v>
      </c>
      <c r="U2483" s="3" t="str">
        <f t="shared" si="614"/>
        <v/>
      </c>
      <c r="V2483" s="3" t="str">
        <f t="shared" si="615"/>
        <v/>
      </c>
      <c r="W2483" s="3" t="str">
        <f t="shared" si="616"/>
        <v/>
      </c>
      <c r="X2483" s="3">
        <f t="shared" si="617"/>
        <v>-2.6581014145043991E-3</v>
      </c>
      <c r="Y2483" s="3" t="str">
        <f t="shared" si="618"/>
        <v/>
      </c>
      <c r="Z2483" s="3" t="str">
        <f t="shared" si="619"/>
        <v/>
      </c>
      <c r="AA2483" s="3" t="str">
        <f t="shared" si="620"/>
        <v/>
      </c>
      <c r="AB2483" s="3">
        <f t="shared" si="621"/>
        <v>8.3310115168415688E-3</v>
      </c>
      <c r="AC2483" s="3" t="str">
        <f t="shared" si="622"/>
        <v/>
      </c>
      <c r="AD2483" s="3" t="str">
        <f t="shared" si="623"/>
        <v/>
      </c>
      <c r="AE2483" s="3" t="str">
        <f t="shared" si="624"/>
        <v/>
      </c>
      <c r="AF2483" s="3">
        <f t="shared" si="625"/>
        <v>-7.9341767056422263E-3</v>
      </c>
      <c r="AG2483" s="3" t="str">
        <f t="shared" si="626"/>
        <v/>
      </c>
      <c r="AH2483" s="3" t="str">
        <f t="shared" si="627"/>
        <v/>
      </c>
    </row>
    <row r="2484" spans="1:34">
      <c r="A2484" s="16">
        <v>41953</v>
      </c>
      <c r="B2484">
        <v>203.3800048828125</v>
      </c>
      <c r="C2484">
        <v>204.03999328613281</v>
      </c>
      <c r="D2484">
        <v>203.1300048828125</v>
      </c>
      <c r="E2484">
        <v>203.97999572753909</v>
      </c>
      <c r="F2484">
        <v>171.00764465332031</v>
      </c>
      <c r="G2484">
        <v>66319000</v>
      </c>
      <c r="H2484">
        <v>12.670000076293951</v>
      </c>
      <c r="I2484">
        <v>2014</v>
      </c>
      <c r="J2484">
        <v>164.59672775268561</v>
      </c>
      <c r="K2484" s="3">
        <v>3.147603399644483E-3</v>
      </c>
      <c r="L2484" s="3">
        <v>1.0953086191676681E-2</v>
      </c>
      <c r="M2484" s="3">
        <v>3.9865434557361017E-2</v>
      </c>
      <c r="N2484" s="3">
        <v>8.8415976328085399E-2</v>
      </c>
      <c r="O2484" s="3">
        <v>-1.0327110202618119E-3</v>
      </c>
      <c r="P2484" s="3">
        <v>-8.4750293782919206E-3</v>
      </c>
      <c r="Q2484" s="3">
        <v>2.9057506871354999E-3</v>
      </c>
      <c r="R2484" s="3">
        <v>-2.929408988787097E-2</v>
      </c>
      <c r="S2484" s="3">
        <f t="shared" si="612"/>
        <v>3.147603399644483E-3</v>
      </c>
      <c r="T2484" s="3" t="str">
        <f t="shared" si="613"/>
        <v/>
      </c>
      <c r="U2484" s="3" t="str">
        <f t="shared" si="614"/>
        <v/>
      </c>
      <c r="V2484" s="3" t="str">
        <f t="shared" si="615"/>
        <v/>
      </c>
      <c r="W2484" s="3">
        <f t="shared" si="616"/>
        <v>-1.0327110202618119E-3</v>
      </c>
      <c r="X2484" s="3" t="str">
        <f t="shared" si="617"/>
        <v/>
      </c>
      <c r="Y2484" s="3" t="str">
        <f t="shared" si="618"/>
        <v/>
      </c>
      <c r="Z2484" s="3" t="str">
        <f t="shared" si="619"/>
        <v/>
      </c>
      <c r="AA2484" s="3" t="str">
        <f t="shared" si="620"/>
        <v/>
      </c>
      <c r="AB2484" s="3">
        <f t="shared" si="621"/>
        <v>1.0953086191676681E-2</v>
      </c>
      <c r="AC2484" s="3" t="str">
        <f t="shared" si="622"/>
        <v/>
      </c>
      <c r="AD2484" s="3" t="str">
        <f t="shared" si="623"/>
        <v/>
      </c>
      <c r="AE2484" s="3" t="str">
        <f t="shared" si="624"/>
        <v/>
      </c>
      <c r="AF2484" s="3">
        <f t="shared" si="625"/>
        <v>-8.4750293782919206E-3</v>
      </c>
      <c r="AG2484" s="3" t="str">
        <f t="shared" si="626"/>
        <v/>
      </c>
      <c r="AH2484" s="3" t="str">
        <f t="shared" si="627"/>
        <v/>
      </c>
    </row>
    <row r="2485" spans="1:34">
      <c r="A2485" s="16">
        <v>41954</v>
      </c>
      <c r="B2485">
        <v>204.05999755859381</v>
      </c>
      <c r="C2485">
        <v>204.30999755859381</v>
      </c>
      <c r="D2485">
        <v>203.6499938964844</v>
      </c>
      <c r="E2485">
        <v>204.17999267578119</v>
      </c>
      <c r="F2485">
        <v>171.17527770996091</v>
      </c>
      <c r="G2485">
        <v>54499400</v>
      </c>
      <c r="H2485">
        <v>12.920000076293951</v>
      </c>
      <c r="I2485">
        <v>2014</v>
      </c>
      <c r="J2485">
        <v>165.28753204345699</v>
      </c>
      <c r="K2485" s="3">
        <v>9.8026644937698748E-4</v>
      </c>
      <c r="L2485" s="3">
        <v>1.5466889756352581E-2</v>
      </c>
      <c r="M2485" s="3">
        <v>2.908093547750279E-2</v>
      </c>
      <c r="N2485" s="3">
        <v>8.7799674420607099E-2</v>
      </c>
      <c r="O2485" s="3">
        <v>-1.6178146777465761E-3</v>
      </c>
      <c r="P2485" s="3">
        <v>1.889837420708584E-3</v>
      </c>
      <c r="Q2485" s="3">
        <v>-8.1145132837826539E-3</v>
      </c>
      <c r="R2485" s="3">
        <v>-3.079381392260061E-2</v>
      </c>
      <c r="S2485" s="3">
        <f t="shared" si="612"/>
        <v>9.8026644937698748E-4</v>
      </c>
      <c r="T2485" s="3" t="str">
        <f t="shared" si="613"/>
        <v/>
      </c>
      <c r="U2485" s="3" t="str">
        <f t="shared" si="614"/>
        <v/>
      </c>
      <c r="V2485" s="3" t="str">
        <f t="shared" si="615"/>
        <v/>
      </c>
      <c r="W2485" s="3">
        <f t="shared" si="616"/>
        <v>-1.6178146777465761E-3</v>
      </c>
      <c r="X2485" s="3" t="str">
        <f t="shared" si="617"/>
        <v/>
      </c>
      <c r="Y2485" s="3" t="str">
        <f t="shared" si="618"/>
        <v/>
      </c>
      <c r="Z2485" s="3" t="str">
        <f t="shared" si="619"/>
        <v/>
      </c>
      <c r="AA2485" s="3" t="str">
        <f t="shared" si="620"/>
        <v/>
      </c>
      <c r="AB2485" s="3">
        <f t="shared" si="621"/>
        <v>1.5466889756352581E-2</v>
      </c>
      <c r="AC2485" s="3" t="str">
        <f t="shared" si="622"/>
        <v/>
      </c>
      <c r="AD2485" s="3" t="str">
        <f t="shared" si="623"/>
        <v/>
      </c>
      <c r="AE2485" s="3" t="str">
        <f t="shared" si="624"/>
        <v/>
      </c>
      <c r="AF2485" s="3">
        <f t="shared" si="625"/>
        <v>1.889837420708584E-3</v>
      </c>
      <c r="AG2485" s="3" t="str">
        <f t="shared" si="626"/>
        <v/>
      </c>
      <c r="AH2485" s="3" t="str">
        <f t="shared" si="627"/>
        <v/>
      </c>
    </row>
    <row r="2486" spans="1:34">
      <c r="A2486" s="16">
        <v>41955</v>
      </c>
      <c r="B2486">
        <v>203.3500061035156</v>
      </c>
      <c r="C2486">
        <v>204.24000549316409</v>
      </c>
      <c r="D2486">
        <v>203.30999755859381</v>
      </c>
      <c r="E2486">
        <v>203.96000671386719</v>
      </c>
      <c r="F2486">
        <v>170.9908447265625</v>
      </c>
      <c r="G2486">
        <v>90120300</v>
      </c>
      <c r="H2486">
        <v>13.02000045776367</v>
      </c>
      <c r="I2486">
        <v>2014</v>
      </c>
      <c r="J2486">
        <v>166.0223503112793</v>
      </c>
      <c r="K2486" s="3">
        <v>-1.077451054064871E-3</v>
      </c>
      <c r="L2486" s="3">
        <v>8.0062606536805969E-3</v>
      </c>
      <c r="M2486" s="3">
        <v>2.952894003699158E-2</v>
      </c>
      <c r="N2486" s="3">
        <v>9.4029970960415099E-2</v>
      </c>
      <c r="O2486" s="3">
        <v>-4.2609224625106412E-3</v>
      </c>
      <c r="P2486" s="3">
        <v>-3.4595085544691928E-3</v>
      </c>
      <c r="Q2486" s="3">
        <v>-3.5839014268828069E-3</v>
      </c>
      <c r="R2486" s="3">
        <v>-1.8988324975634071E-2</v>
      </c>
      <c r="S2486" s="3">
        <f t="shared" si="612"/>
        <v>-1.077451054064871E-3</v>
      </c>
      <c r="T2486" s="3" t="str">
        <f t="shared" si="613"/>
        <v/>
      </c>
      <c r="U2486" s="3" t="str">
        <f t="shared" si="614"/>
        <v/>
      </c>
      <c r="V2486" s="3" t="str">
        <f t="shared" si="615"/>
        <v/>
      </c>
      <c r="W2486" s="3">
        <f t="shared" si="616"/>
        <v>-4.2609224625106412E-3</v>
      </c>
      <c r="X2486" s="3" t="str">
        <f t="shared" si="617"/>
        <v/>
      </c>
      <c r="Y2486" s="3" t="str">
        <f t="shared" si="618"/>
        <v/>
      </c>
      <c r="Z2486" s="3" t="str">
        <f t="shared" si="619"/>
        <v/>
      </c>
      <c r="AA2486" s="3" t="str">
        <f t="shared" si="620"/>
        <v/>
      </c>
      <c r="AB2486" s="3">
        <f t="shared" si="621"/>
        <v>8.0062606536805969E-3</v>
      </c>
      <c r="AC2486" s="3" t="str">
        <f t="shared" si="622"/>
        <v/>
      </c>
      <c r="AD2486" s="3" t="str">
        <f t="shared" si="623"/>
        <v/>
      </c>
      <c r="AE2486" s="3" t="str">
        <f t="shared" si="624"/>
        <v/>
      </c>
      <c r="AF2486" s="3">
        <f t="shared" si="625"/>
        <v>-3.4595085544691928E-3</v>
      </c>
      <c r="AG2486" s="3" t="str">
        <f t="shared" si="626"/>
        <v/>
      </c>
      <c r="AH2486" s="3" t="str">
        <f t="shared" si="627"/>
        <v/>
      </c>
    </row>
    <row r="2487" spans="1:34">
      <c r="A2487" s="16">
        <v>41956</v>
      </c>
      <c r="B2487">
        <v>204.1600036621094</v>
      </c>
      <c r="C2487">
        <v>204.83000183105469</v>
      </c>
      <c r="D2487">
        <v>203.21000671386719</v>
      </c>
      <c r="E2487">
        <v>204.19000244140619</v>
      </c>
      <c r="F2487">
        <v>171.18365478515619</v>
      </c>
      <c r="G2487">
        <v>85357900</v>
      </c>
      <c r="H2487">
        <v>13.789999961853029</v>
      </c>
      <c r="I2487">
        <v>2014</v>
      </c>
      <c r="J2487">
        <v>166.77351455688481</v>
      </c>
      <c r="K2487" s="3">
        <v>1.1276045738126681E-3</v>
      </c>
      <c r="L2487" s="3">
        <v>5.1192696930257853E-3</v>
      </c>
      <c r="M2487" s="3">
        <v>2.412459773090703E-2</v>
      </c>
      <c r="N2487" s="3">
        <v>9.6204209328671464E-2</v>
      </c>
      <c r="O2487" s="3">
        <v>-3.677191485153108E-3</v>
      </c>
      <c r="P2487" s="3">
        <v>-2.6581014145043991E-3</v>
      </c>
      <c r="Q2487" s="3">
        <v>3.4105359571081628E-3</v>
      </c>
      <c r="R2487" s="3">
        <v>7.2474945711167296E-3</v>
      </c>
      <c r="S2487" s="3">
        <f t="shared" si="612"/>
        <v>1.1276045738126681E-3</v>
      </c>
      <c r="T2487" s="3" t="str">
        <f t="shared" si="613"/>
        <v/>
      </c>
      <c r="U2487" s="3" t="str">
        <f t="shared" si="614"/>
        <v/>
      </c>
      <c r="V2487" s="3" t="str">
        <f t="shared" si="615"/>
        <v/>
      </c>
      <c r="W2487" s="3">
        <f t="shared" si="616"/>
        <v>-3.677191485153108E-3</v>
      </c>
      <c r="X2487" s="3" t="str">
        <f t="shared" si="617"/>
        <v/>
      </c>
      <c r="Y2487" s="3" t="str">
        <f t="shared" si="618"/>
        <v/>
      </c>
      <c r="Z2487" s="3" t="str">
        <f t="shared" si="619"/>
        <v/>
      </c>
      <c r="AA2487" s="3" t="str">
        <f t="shared" si="620"/>
        <v/>
      </c>
      <c r="AB2487" s="3">
        <f t="shared" si="621"/>
        <v>5.1192696930257853E-3</v>
      </c>
      <c r="AC2487" s="3" t="str">
        <f t="shared" si="622"/>
        <v/>
      </c>
      <c r="AD2487" s="3" t="str">
        <f t="shared" si="623"/>
        <v/>
      </c>
      <c r="AE2487" s="3" t="str">
        <f t="shared" si="624"/>
        <v/>
      </c>
      <c r="AF2487" s="3">
        <f t="shared" si="625"/>
        <v>-2.6581014145043991E-3</v>
      </c>
      <c r="AG2487" s="3" t="str">
        <f t="shared" si="626"/>
        <v/>
      </c>
      <c r="AH2487" s="3" t="str">
        <f t="shared" si="627"/>
        <v/>
      </c>
    </row>
    <row r="2488" spans="1:34">
      <c r="A2488" s="16">
        <v>41957</v>
      </c>
      <c r="B2488">
        <v>204.1000061035156</v>
      </c>
      <c r="C2488">
        <v>204.49000549316409</v>
      </c>
      <c r="D2488">
        <v>203.7200012207031</v>
      </c>
      <c r="E2488">
        <v>204.24000549316409</v>
      </c>
      <c r="F2488">
        <v>171.2255859375</v>
      </c>
      <c r="G2488">
        <v>80417500</v>
      </c>
      <c r="H2488">
        <v>13.310000419616699</v>
      </c>
      <c r="I2488">
        <v>2014</v>
      </c>
      <c r="J2488">
        <v>167.4345588684082</v>
      </c>
      <c r="K2488" s="3">
        <v>2.4494834157140488E-4</v>
      </c>
      <c r="L2488" s="3">
        <v>4.4260683323080752E-3</v>
      </c>
      <c r="M2488" s="3">
        <v>1.2793953475400469E-2</v>
      </c>
      <c r="N2488" s="3">
        <v>8.367400624780541E-2</v>
      </c>
      <c r="O2488" s="3">
        <v>-2.3017837067610398E-3</v>
      </c>
      <c r="P2488" s="3">
        <v>-1.0327110202618119E-3</v>
      </c>
      <c r="Q2488" s="3">
        <v>-7.9341767056422263E-3</v>
      </c>
      <c r="R2488" s="3">
        <v>-2.1223212919491141E-3</v>
      </c>
      <c r="S2488" s="3" t="str">
        <f t="shared" si="612"/>
        <v/>
      </c>
      <c r="T2488" s="3">
        <f t="shared" si="613"/>
        <v>2.4494834157140488E-4</v>
      </c>
      <c r="U2488" s="3" t="str">
        <f t="shared" si="614"/>
        <v/>
      </c>
      <c r="V2488" s="3" t="str">
        <f t="shared" si="615"/>
        <v/>
      </c>
      <c r="W2488" s="3" t="str">
        <f t="shared" si="616"/>
        <v/>
      </c>
      <c r="X2488" s="3">
        <f t="shared" si="617"/>
        <v>-2.3017837067610398E-3</v>
      </c>
      <c r="Y2488" s="3" t="str">
        <f t="shared" si="618"/>
        <v/>
      </c>
      <c r="Z2488" s="3" t="str">
        <f t="shared" si="619"/>
        <v/>
      </c>
      <c r="AA2488" s="3">
        <f t="shared" si="620"/>
        <v>4.4260683323080752E-3</v>
      </c>
      <c r="AB2488" s="3" t="str">
        <f t="shared" si="621"/>
        <v/>
      </c>
      <c r="AC2488" s="3" t="str">
        <f t="shared" si="622"/>
        <v/>
      </c>
      <c r="AD2488" s="3" t="str">
        <f t="shared" si="623"/>
        <v/>
      </c>
      <c r="AE2488" s="3">
        <f t="shared" si="624"/>
        <v>-1.0327110202618119E-3</v>
      </c>
      <c r="AF2488" s="3" t="str">
        <f t="shared" si="625"/>
        <v/>
      </c>
      <c r="AG2488" s="3" t="str">
        <f t="shared" si="626"/>
        <v/>
      </c>
      <c r="AH2488" s="3" t="str">
        <f t="shared" si="627"/>
        <v/>
      </c>
    </row>
    <row r="2489" spans="1:34">
      <c r="A2489" s="16">
        <v>41960</v>
      </c>
      <c r="B2489">
        <v>203.8500061035156</v>
      </c>
      <c r="C2489">
        <v>204.58000183105469</v>
      </c>
      <c r="D2489">
        <v>203.6499938964844</v>
      </c>
      <c r="E2489">
        <v>204.3699951171875</v>
      </c>
      <c r="F2489">
        <v>171.3345947265625</v>
      </c>
      <c r="G2489">
        <v>80441000</v>
      </c>
      <c r="H2489">
        <v>13.989999771118161</v>
      </c>
      <c r="I2489">
        <v>2014</v>
      </c>
      <c r="J2489">
        <v>168.02434082031249</v>
      </c>
      <c r="K2489" s="3">
        <v>6.3663843499583983E-4</v>
      </c>
      <c r="L2489" s="3">
        <v>1.91190325967594E-3</v>
      </c>
      <c r="M2489" s="3">
        <v>1.288593069254595E-2</v>
      </c>
      <c r="N2489" s="3">
        <v>7.3935791964933495E-2</v>
      </c>
      <c r="O2489" s="3">
        <v>-2.8888150255138578E-3</v>
      </c>
      <c r="P2489" s="3">
        <v>-3.7748261094209261E-3</v>
      </c>
      <c r="Q2489" s="3">
        <v>-8.4750293782919206E-3</v>
      </c>
      <c r="R2489" s="3">
        <v>6.2006970933170544E-3</v>
      </c>
      <c r="S2489" s="3">
        <f t="shared" si="612"/>
        <v>6.3663843499583983E-4</v>
      </c>
      <c r="T2489" s="3" t="str">
        <f t="shared" si="613"/>
        <v/>
      </c>
      <c r="U2489" s="3" t="str">
        <f t="shared" si="614"/>
        <v/>
      </c>
      <c r="V2489" s="3" t="str">
        <f t="shared" si="615"/>
        <v/>
      </c>
      <c r="W2489" s="3">
        <f t="shared" si="616"/>
        <v>-2.8888150255138578E-3</v>
      </c>
      <c r="X2489" s="3" t="str">
        <f t="shared" si="617"/>
        <v/>
      </c>
      <c r="Y2489" s="3" t="str">
        <f t="shared" si="618"/>
        <v/>
      </c>
      <c r="Z2489" s="3" t="str">
        <f t="shared" si="619"/>
        <v/>
      </c>
      <c r="AA2489" s="3">
        <f t="shared" si="620"/>
        <v>1.91190325967594E-3</v>
      </c>
      <c r="AB2489" s="3" t="str">
        <f t="shared" si="621"/>
        <v/>
      </c>
      <c r="AC2489" s="3" t="str">
        <f t="shared" si="622"/>
        <v/>
      </c>
      <c r="AD2489" s="3" t="str">
        <f t="shared" si="623"/>
        <v/>
      </c>
      <c r="AE2489" s="3">
        <f t="shared" si="624"/>
        <v>-3.7748261094209261E-3</v>
      </c>
      <c r="AF2489" s="3" t="str">
        <f t="shared" si="625"/>
        <v/>
      </c>
      <c r="AG2489" s="3" t="str">
        <f t="shared" si="626"/>
        <v/>
      </c>
      <c r="AH2489" s="3" t="str">
        <f t="shared" si="627"/>
        <v/>
      </c>
    </row>
    <row r="2490" spans="1:34">
      <c r="A2490" s="16">
        <v>41961</v>
      </c>
      <c r="B2490">
        <v>204.44000244140619</v>
      </c>
      <c r="C2490">
        <v>205.91999816894531</v>
      </c>
      <c r="D2490">
        <v>204.44000244140619</v>
      </c>
      <c r="E2490">
        <v>205.55000305175781</v>
      </c>
      <c r="F2490">
        <v>172.32377624511719</v>
      </c>
      <c r="G2490">
        <v>76068100</v>
      </c>
      <c r="H2490">
        <v>13.85999965667725</v>
      </c>
      <c r="I2490">
        <v>2014</v>
      </c>
      <c r="J2490">
        <v>168.50555267333979</v>
      </c>
      <c r="K2490" s="3">
        <v>5.7733904827179661E-3</v>
      </c>
      <c r="L2490" s="3">
        <v>6.70948837075791E-3</v>
      </c>
      <c r="M2490" s="3">
        <v>2.2280153044062612E-2</v>
      </c>
      <c r="N2490" s="3">
        <v>5.9153437734257519E-2</v>
      </c>
      <c r="O2490" s="3">
        <v>3.4255187107379292E-4</v>
      </c>
      <c r="P2490" s="3">
        <v>-4.750641574634118E-3</v>
      </c>
      <c r="Q2490" s="3">
        <v>1.889837420708584E-3</v>
      </c>
      <c r="R2490" s="3">
        <v>-7.5230930013212571E-3</v>
      </c>
      <c r="S2490" s="3" t="str">
        <f t="shared" si="612"/>
        <v/>
      </c>
      <c r="T2490" s="3">
        <f t="shared" si="613"/>
        <v>5.7733904827179661E-3</v>
      </c>
      <c r="U2490" s="3" t="str">
        <f t="shared" si="614"/>
        <v/>
      </c>
      <c r="V2490" s="3" t="str">
        <f t="shared" si="615"/>
        <v/>
      </c>
      <c r="W2490" s="3" t="str">
        <f t="shared" si="616"/>
        <v/>
      </c>
      <c r="X2490" s="3">
        <f t="shared" si="617"/>
        <v>3.4255187107379292E-4</v>
      </c>
      <c r="Y2490" s="3" t="str">
        <f t="shared" si="618"/>
        <v/>
      </c>
      <c r="Z2490" s="3" t="str">
        <f t="shared" si="619"/>
        <v/>
      </c>
      <c r="AA2490" s="3">
        <f t="shared" si="620"/>
        <v>6.70948837075791E-3</v>
      </c>
      <c r="AB2490" s="3" t="str">
        <f t="shared" si="621"/>
        <v/>
      </c>
      <c r="AC2490" s="3" t="str">
        <f t="shared" si="622"/>
        <v/>
      </c>
      <c r="AD2490" s="3" t="str">
        <f t="shared" si="623"/>
        <v/>
      </c>
      <c r="AE2490" s="3">
        <f t="shared" si="624"/>
        <v>-4.750641574634118E-3</v>
      </c>
      <c r="AF2490" s="3" t="str">
        <f t="shared" si="625"/>
        <v/>
      </c>
      <c r="AG2490" s="3" t="str">
        <f t="shared" si="626"/>
        <v/>
      </c>
      <c r="AH2490" s="3" t="str">
        <f t="shared" si="627"/>
        <v/>
      </c>
    </row>
    <row r="2491" spans="1:34">
      <c r="A2491" s="16">
        <v>41962</v>
      </c>
      <c r="B2491">
        <v>205.30999755859381</v>
      </c>
      <c r="C2491">
        <v>205.55000305175781</v>
      </c>
      <c r="D2491">
        <v>204.30000305175781</v>
      </c>
      <c r="E2491">
        <v>205.2200012207031</v>
      </c>
      <c r="F2491">
        <v>172.04718017578119</v>
      </c>
      <c r="G2491">
        <v>82373000</v>
      </c>
      <c r="H2491">
        <v>13.960000038146971</v>
      </c>
      <c r="I2491">
        <v>2014</v>
      </c>
      <c r="J2491">
        <v>169.03078308105469</v>
      </c>
      <c r="K2491" s="3">
        <v>-1.6050952187961489E-3</v>
      </c>
      <c r="L2491" s="3">
        <v>6.1777310411441633E-3</v>
      </c>
      <c r="M2491" s="3">
        <v>1.423345221978844E-2</v>
      </c>
      <c r="N2491" s="3">
        <v>6.5026872005602421E-2</v>
      </c>
      <c r="O2491" s="3">
        <v>-6.0812453487789631E-3</v>
      </c>
      <c r="P2491" s="3">
        <v>-3.677191485153108E-3</v>
      </c>
      <c r="Q2491" s="3">
        <v>-3.4595085544691928E-3</v>
      </c>
      <c r="R2491" s="3">
        <v>8.1477608881503905E-3</v>
      </c>
      <c r="S2491" s="3" t="str">
        <f t="shared" si="612"/>
        <v/>
      </c>
      <c r="T2491" s="3">
        <f t="shared" si="613"/>
        <v>-1.6050952187961489E-3</v>
      </c>
      <c r="U2491" s="3" t="str">
        <f t="shared" si="614"/>
        <v/>
      </c>
      <c r="V2491" s="3" t="str">
        <f t="shared" si="615"/>
        <v/>
      </c>
      <c r="W2491" s="3" t="str">
        <f t="shared" si="616"/>
        <v/>
      </c>
      <c r="X2491" s="3">
        <f t="shared" si="617"/>
        <v>-6.0812453487789631E-3</v>
      </c>
      <c r="Y2491" s="3" t="str">
        <f t="shared" si="618"/>
        <v/>
      </c>
      <c r="Z2491" s="3" t="str">
        <f t="shared" si="619"/>
        <v/>
      </c>
      <c r="AA2491" s="3">
        <f t="shared" si="620"/>
        <v>6.1777310411441633E-3</v>
      </c>
      <c r="AB2491" s="3" t="str">
        <f t="shared" si="621"/>
        <v/>
      </c>
      <c r="AC2491" s="3" t="str">
        <f t="shared" si="622"/>
        <v/>
      </c>
      <c r="AD2491" s="3" t="str">
        <f t="shared" si="623"/>
        <v/>
      </c>
      <c r="AE2491" s="3">
        <f t="shared" si="624"/>
        <v>-3.677191485153108E-3</v>
      </c>
      <c r="AF2491" s="3" t="str">
        <f t="shared" si="625"/>
        <v/>
      </c>
      <c r="AG2491" s="3" t="str">
        <f t="shared" si="626"/>
        <v/>
      </c>
      <c r="AH2491" s="3" t="str">
        <f t="shared" si="627"/>
        <v/>
      </c>
    </row>
    <row r="2492" spans="1:34">
      <c r="A2492" s="16">
        <v>41963</v>
      </c>
      <c r="B2492">
        <v>204.25999450683591</v>
      </c>
      <c r="C2492">
        <v>205.71000671386719</v>
      </c>
      <c r="D2492">
        <v>204.17999267578119</v>
      </c>
      <c r="E2492">
        <v>205.58000183105469</v>
      </c>
      <c r="F2492">
        <v>172.34895324707031</v>
      </c>
      <c r="G2492">
        <v>72840300</v>
      </c>
      <c r="H2492">
        <v>13.579999923706049</v>
      </c>
      <c r="I2492">
        <v>2014</v>
      </c>
      <c r="J2492">
        <v>169.47720565795899</v>
      </c>
      <c r="K2492" s="3">
        <v>1.754013468751703E-3</v>
      </c>
      <c r="L2492" s="3">
        <v>6.8072998171266894E-3</v>
      </c>
      <c r="M2492" s="3">
        <v>1.196141791379746E-2</v>
      </c>
      <c r="N2492" s="3">
        <v>5.4634831277078799E-2</v>
      </c>
      <c r="O2492" s="3">
        <v>-5.0677737975617374E-3</v>
      </c>
      <c r="P2492" s="3">
        <v>-2.644637535948124E-3</v>
      </c>
      <c r="Q2492" s="3">
        <v>-2.6581014145043991E-3</v>
      </c>
      <c r="R2492" s="3">
        <v>-2.2571548717441599E-3</v>
      </c>
      <c r="S2492" s="3" t="str">
        <f t="shared" si="612"/>
        <v/>
      </c>
      <c r="T2492" s="3">
        <f t="shared" si="613"/>
        <v>1.754013468751703E-3</v>
      </c>
      <c r="U2492" s="3" t="str">
        <f t="shared" si="614"/>
        <v/>
      </c>
      <c r="V2492" s="3" t="str">
        <f t="shared" si="615"/>
        <v/>
      </c>
      <c r="W2492" s="3" t="str">
        <f t="shared" si="616"/>
        <v/>
      </c>
      <c r="X2492" s="3">
        <f t="shared" si="617"/>
        <v>-5.0677737975617374E-3</v>
      </c>
      <c r="Y2492" s="3" t="str">
        <f t="shared" si="618"/>
        <v/>
      </c>
      <c r="Z2492" s="3" t="str">
        <f t="shared" si="619"/>
        <v/>
      </c>
      <c r="AA2492" s="3" t="str">
        <f t="shared" si="620"/>
        <v/>
      </c>
      <c r="AB2492" s="3">
        <f t="shared" si="621"/>
        <v>6.8072998171266894E-3</v>
      </c>
      <c r="AC2492" s="3" t="str">
        <f t="shared" si="622"/>
        <v/>
      </c>
      <c r="AD2492" s="3" t="str">
        <f t="shared" si="623"/>
        <v/>
      </c>
      <c r="AE2492" s="3" t="str">
        <f t="shared" si="624"/>
        <v/>
      </c>
      <c r="AF2492" s="3">
        <f t="shared" si="625"/>
        <v>-2.644637535948124E-3</v>
      </c>
      <c r="AG2492" s="3" t="str">
        <f t="shared" si="626"/>
        <v/>
      </c>
      <c r="AH2492" s="3" t="str">
        <f t="shared" si="627"/>
        <v/>
      </c>
    </row>
    <row r="2493" spans="1:34">
      <c r="A2493" s="16">
        <v>41964</v>
      </c>
      <c r="B2493">
        <v>207.63999938964841</v>
      </c>
      <c r="C2493">
        <v>207.8399963378906</v>
      </c>
      <c r="D2493">
        <v>205.97999572753909</v>
      </c>
      <c r="E2493">
        <v>206.67999267578119</v>
      </c>
      <c r="F2493">
        <v>173.27117919921881</v>
      </c>
      <c r="G2493">
        <v>142327300</v>
      </c>
      <c r="H2493">
        <v>12.89999961853027</v>
      </c>
      <c r="I2493">
        <v>2014</v>
      </c>
      <c r="J2493">
        <v>169.9068603515625</v>
      </c>
      <c r="K2493" s="3">
        <v>5.3509228502617301E-3</v>
      </c>
      <c r="L2493" s="3">
        <v>1.1946773319645221E-2</v>
      </c>
      <c r="M2493" s="3">
        <v>1.6425718887016719E-2</v>
      </c>
      <c r="N2493" s="3">
        <v>5.2181162144309123E-2</v>
      </c>
      <c r="O2493" s="3">
        <v>1.9456848570955641E-3</v>
      </c>
      <c r="P2493" s="3">
        <v>-2.8888150255138578E-3</v>
      </c>
      <c r="Q2493" s="3">
        <v>-1.0327110202618119E-3</v>
      </c>
      <c r="R2493" s="3">
        <v>-7.1271900864708906E-3</v>
      </c>
      <c r="S2493" s="3" t="str">
        <f t="shared" si="612"/>
        <v/>
      </c>
      <c r="T2493" s="3">
        <f t="shared" si="613"/>
        <v>5.3509228502617301E-3</v>
      </c>
      <c r="U2493" s="3" t="str">
        <f t="shared" si="614"/>
        <v/>
      </c>
      <c r="V2493" s="3" t="str">
        <f t="shared" si="615"/>
        <v/>
      </c>
      <c r="W2493" s="3" t="str">
        <f t="shared" si="616"/>
        <v/>
      </c>
      <c r="X2493" s="3">
        <f t="shared" si="617"/>
        <v>1.9456848570955641E-3</v>
      </c>
      <c r="Y2493" s="3" t="str">
        <f t="shared" si="618"/>
        <v/>
      </c>
      <c r="Z2493" s="3" t="str">
        <f t="shared" si="619"/>
        <v/>
      </c>
      <c r="AA2493" s="3">
        <f t="shared" si="620"/>
        <v>1.1946773319645221E-2</v>
      </c>
      <c r="AB2493" s="3" t="str">
        <f t="shared" si="621"/>
        <v/>
      </c>
      <c r="AC2493" s="3" t="str">
        <f t="shared" si="622"/>
        <v/>
      </c>
      <c r="AD2493" s="3" t="str">
        <f t="shared" si="623"/>
        <v/>
      </c>
      <c r="AE2493" s="3">
        <f t="shared" si="624"/>
        <v>-2.8888150255138578E-3</v>
      </c>
      <c r="AF2493" s="3" t="str">
        <f t="shared" si="625"/>
        <v/>
      </c>
      <c r="AG2493" s="3" t="str">
        <f t="shared" si="626"/>
        <v/>
      </c>
      <c r="AH2493" s="3" t="str">
        <f t="shared" si="627"/>
        <v/>
      </c>
    </row>
    <row r="2494" spans="1:34">
      <c r="A2494" s="16">
        <v>41967</v>
      </c>
      <c r="B2494">
        <v>207.16999816894531</v>
      </c>
      <c r="C2494">
        <v>207.38999938964841</v>
      </c>
      <c r="D2494">
        <v>206.9100036621094</v>
      </c>
      <c r="E2494">
        <v>207.25999450683591</v>
      </c>
      <c r="F2494">
        <v>173.75738525390619</v>
      </c>
      <c r="G2494">
        <v>65880800</v>
      </c>
      <c r="H2494">
        <v>12.61999988555908</v>
      </c>
      <c r="I2494">
        <v>2014</v>
      </c>
      <c r="J2494">
        <v>170.37214431762689</v>
      </c>
      <c r="K2494" s="3">
        <v>2.8060411254458022E-3</v>
      </c>
      <c r="L2494" s="3">
        <v>1.414069663637019E-2</v>
      </c>
      <c r="M2494" s="3">
        <v>1.607963554003922E-2</v>
      </c>
      <c r="N2494" s="3">
        <v>5.658609175572793E-2</v>
      </c>
      <c r="O2494" s="3">
        <v>1.1128846258909859E-3</v>
      </c>
      <c r="P2494" s="3">
        <v>-9.2969832140621378E-4</v>
      </c>
      <c r="Q2494" s="3">
        <v>-3.7748261094209261E-3</v>
      </c>
      <c r="R2494" s="3">
        <v>2.9057506871354999E-3</v>
      </c>
      <c r="S2494" s="3">
        <f t="shared" si="612"/>
        <v>2.8060411254458022E-3</v>
      </c>
      <c r="T2494" s="3" t="str">
        <f t="shared" si="613"/>
        <v/>
      </c>
      <c r="U2494" s="3" t="str">
        <f t="shared" si="614"/>
        <v/>
      </c>
      <c r="V2494" s="3" t="str">
        <f t="shared" si="615"/>
        <v/>
      </c>
      <c r="W2494" s="3">
        <f t="shared" si="616"/>
        <v>1.1128846258909859E-3</v>
      </c>
      <c r="X2494" s="3" t="str">
        <f t="shared" si="617"/>
        <v/>
      </c>
      <c r="Y2494" s="3" t="str">
        <f t="shared" si="618"/>
        <v/>
      </c>
      <c r="Z2494" s="3" t="str">
        <f t="shared" si="619"/>
        <v/>
      </c>
      <c r="AA2494" s="3" t="str">
        <f t="shared" si="620"/>
        <v/>
      </c>
      <c r="AB2494" s="3">
        <f t="shared" si="621"/>
        <v>1.414069663637019E-2</v>
      </c>
      <c r="AC2494" s="3" t="str">
        <f t="shared" si="622"/>
        <v/>
      </c>
      <c r="AD2494" s="3" t="str">
        <f t="shared" si="623"/>
        <v/>
      </c>
      <c r="AE2494" s="3" t="str">
        <f t="shared" si="624"/>
        <v/>
      </c>
      <c r="AF2494" s="3">
        <f t="shared" si="625"/>
        <v>-9.2969832140621378E-4</v>
      </c>
      <c r="AG2494" s="3" t="str">
        <f t="shared" si="626"/>
        <v/>
      </c>
      <c r="AH2494" s="3" t="str">
        <f t="shared" si="627"/>
        <v/>
      </c>
    </row>
    <row r="2495" spans="1:34">
      <c r="A2495" s="16">
        <v>41968</v>
      </c>
      <c r="B2495">
        <v>207.53999328613281</v>
      </c>
      <c r="C2495">
        <v>207.78999328613281</v>
      </c>
      <c r="D2495">
        <v>206.80000305175781</v>
      </c>
      <c r="E2495">
        <v>207.11000061035159</v>
      </c>
      <c r="F2495">
        <v>173.6316833496094</v>
      </c>
      <c r="G2495">
        <v>79108300</v>
      </c>
      <c r="H2495">
        <v>12.25</v>
      </c>
      <c r="I2495">
        <v>2014</v>
      </c>
      <c r="J2495">
        <v>170.7368278503418</v>
      </c>
      <c r="K2495" s="3">
        <v>-7.2343344781111707E-4</v>
      </c>
      <c r="L2495" s="3">
        <v>7.5898238362173132E-3</v>
      </c>
      <c r="M2495" s="3">
        <v>1.4350236041740679E-2</v>
      </c>
      <c r="N2495" s="3">
        <v>4.3848489807660318E-2</v>
      </c>
      <c r="O2495" s="3">
        <v>-2.2193933574718989E-3</v>
      </c>
      <c r="P2495" s="3">
        <v>-6.6650953813490732E-3</v>
      </c>
      <c r="Q2495" s="3">
        <v>-4.750641574634118E-3</v>
      </c>
      <c r="R2495" s="3">
        <v>-8.1145132837826539E-3</v>
      </c>
      <c r="S2495" s="3">
        <f t="shared" si="612"/>
        <v>-7.2343344781111707E-4</v>
      </c>
      <c r="T2495" s="3" t="str">
        <f t="shared" si="613"/>
        <v/>
      </c>
      <c r="U2495" s="3" t="str">
        <f t="shared" si="614"/>
        <v/>
      </c>
      <c r="V2495" s="3" t="str">
        <f t="shared" si="615"/>
        <v/>
      </c>
      <c r="W2495" s="3">
        <f t="shared" si="616"/>
        <v>-2.2193933574718989E-3</v>
      </c>
      <c r="X2495" s="3" t="str">
        <f t="shared" si="617"/>
        <v/>
      </c>
      <c r="Y2495" s="3" t="str">
        <f t="shared" si="618"/>
        <v/>
      </c>
      <c r="Z2495" s="3" t="str">
        <f t="shared" si="619"/>
        <v/>
      </c>
      <c r="AA2495" s="3" t="str">
        <f t="shared" si="620"/>
        <v/>
      </c>
      <c r="AB2495" s="3">
        <f t="shared" si="621"/>
        <v>7.5898238362173132E-3</v>
      </c>
      <c r="AC2495" s="3" t="str">
        <f t="shared" si="622"/>
        <v/>
      </c>
      <c r="AD2495" s="3" t="str">
        <f t="shared" si="623"/>
        <v/>
      </c>
      <c r="AE2495" s="3" t="str">
        <f t="shared" si="624"/>
        <v/>
      </c>
      <c r="AF2495" s="3">
        <f t="shared" si="625"/>
        <v>-6.6650953813490732E-3</v>
      </c>
      <c r="AG2495" s="3" t="str">
        <f t="shared" si="626"/>
        <v/>
      </c>
      <c r="AH2495" s="3" t="str">
        <f t="shared" si="627"/>
        <v/>
      </c>
    </row>
    <row r="2496" spans="1:34">
      <c r="A2496" s="16">
        <v>41969</v>
      </c>
      <c r="B2496">
        <v>207.28999328613281</v>
      </c>
      <c r="C2496">
        <v>207.75999450683591</v>
      </c>
      <c r="D2496">
        <v>207.0299987792969</v>
      </c>
      <c r="E2496">
        <v>207.63999938964841</v>
      </c>
      <c r="F2496">
        <v>174.07598876953119</v>
      </c>
      <c r="G2496">
        <v>62167800</v>
      </c>
      <c r="H2496">
        <v>12.069999694824221</v>
      </c>
      <c r="I2496">
        <v>2014</v>
      </c>
      <c r="J2496">
        <v>171.13630294799799</v>
      </c>
      <c r="K2496" s="3">
        <v>2.5588959995697098E-3</v>
      </c>
      <c r="L2496" s="3">
        <v>1.1792164170765011E-2</v>
      </c>
      <c r="M2496" s="3">
        <v>1.8042744030549281E-2</v>
      </c>
      <c r="N2496" s="3">
        <v>4.8104467174121528E-2</v>
      </c>
      <c r="O2496" s="3">
        <v>-3.862770065130583E-4</v>
      </c>
      <c r="P2496" s="3">
        <v>-5.0677737975617374E-3</v>
      </c>
      <c r="Q2496" s="3">
        <v>-3.677191485153108E-3</v>
      </c>
      <c r="R2496" s="3">
        <v>-3.5839014268828069E-3</v>
      </c>
      <c r="S2496" s="3">
        <f t="shared" si="612"/>
        <v>2.5588959995697098E-3</v>
      </c>
      <c r="T2496" s="3" t="str">
        <f t="shared" si="613"/>
        <v/>
      </c>
      <c r="U2496" s="3" t="str">
        <f t="shared" si="614"/>
        <v/>
      </c>
      <c r="V2496" s="3" t="str">
        <f t="shared" si="615"/>
        <v/>
      </c>
      <c r="W2496" s="3">
        <f t="shared" si="616"/>
        <v>-3.862770065130583E-4</v>
      </c>
      <c r="X2496" s="3" t="str">
        <f t="shared" si="617"/>
        <v/>
      </c>
      <c r="Y2496" s="3" t="str">
        <f t="shared" si="618"/>
        <v/>
      </c>
      <c r="Z2496" s="3" t="str">
        <f t="shared" si="619"/>
        <v/>
      </c>
      <c r="AA2496" s="3" t="str">
        <f t="shared" si="620"/>
        <v/>
      </c>
      <c r="AB2496" s="3">
        <f t="shared" si="621"/>
        <v>1.1792164170765011E-2</v>
      </c>
      <c r="AC2496" s="3" t="str">
        <f t="shared" si="622"/>
        <v/>
      </c>
      <c r="AD2496" s="3" t="str">
        <f t="shared" si="623"/>
        <v/>
      </c>
      <c r="AE2496" s="3" t="str">
        <f t="shared" si="624"/>
        <v/>
      </c>
      <c r="AF2496" s="3">
        <f t="shared" si="625"/>
        <v>-5.0677737975617374E-3</v>
      </c>
      <c r="AG2496" s="3" t="str">
        <f t="shared" si="626"/>
        <v/>
      </c>
      <c r="AH2496" s="3" t="str">
        <f t="shared" si="627"/>
        <v/>
      </c>
    </row>
    <row r="2497" spans="1:34">
      <c r="A2497" s="16">
        <v>41971</v>
      </c>
      <c r="B2497">
        <v>207.49000549316409</v>
      </c>
      <c r="C2497">
        <v>207.8699951171875</v>
      </c>
      <c r="D2497">
        <v>206.9100036621094</v>
      </c>
      <c r="E2497">
        <v>207.19999694824219</v>
      </c>
      <c r="F2497">
        <v>173.70707702636719</v>
      </c>
      <c r="G2497">
        <v>57890100</v>
      </c>
      <c r="H2497">
        <v>13.329999923706049</v>
      </c>
      <c r="I2497">
        <v>2014</v>
      </c>
      <c r="J2497">
        <v>171.4640968322754</v>
      </c>
      <c r="K2497" s="3">
        <v>-2.119256916314205E-3</v>
      </c>
      <c r="L2497" s="3">
        <v>7.8800813913266765E-3</v>
      </c>
      <c r="M2497" s="3">
        <v>1.474102328506754E-2</v>
      </c>
      <c r="N2497" s="3">
        <v>3.9221242272868613E-2</v>
      </c>
      <c r="O2497" s="3">
        <v>-3.5156796844773019E-3</v>
      </c>
      <c r="P2497" s="3">
        <v>1.9456848570955641E-3</v>
      </c>
      <c r="Q2497" s="3">
        <v>-2.644637535948124E-3</v>
      </c>
      <c r="R2497" s="3">
        <v>3.4105359571081628E-3</v>
      </c>
      <c r="S2497" s="3">
        <f t="shared" si="612"/>
        <v>-2.119256916314205E-3</v>
      </c>
      <c r="T2497" s="3" t="str">
        <f t="shared" si="613"/>
        <v/>
      </c>
      <c r="U2497" s="3" t="str">
        <f t="shared" si="614"/>
        <v/>
      </c>
      <c r="V2497" s="3" t="str">
        <f t="shared" si="615"/>
        <v/>
      </c>
      <c r="W2497" s="3">
        <f t="shared" si="616"/>
        <v>-3.5156796844773019E-3</v>
      </c>
      <c r="X2497" s="3" t="str">
        <f t="shared" si="617"/>
        <v/>
      </c>
      <c r="Y2497" s="3" t="str">
        <f t="shared" si="618"/>
        <v/>
      </c>
      <c r="Z2497" s="3" t="str">
        <f t="shared" si="619"/>
        <v/>
      </c>
      <c r="AA2497" s="3" t="str">
        <f t="shared" si="620"/>
        <v/>
      </c>
      <c r="AB2497" s="3">
        <f t="shared" si="621"/>
        <v>7.8800813913266765E-3</v>
      </c>
      <c r="AC2497" s="3" t="str">
        <f t="shared" si="622"/>
        <v/>
      </c>
      <c r="AD2497" s="3" t="str">
        <f t="shared" si="623"/>
        <v/>
      </c>
      <c r="AE2497" s="3" t="str">
        <f t="shared" si="624"/>
        <v/>
      </c>
      <c r="AF2497" s="3">
        <f t="shared" si="625"/>
        <v>1.9456848570955641E-3</v>
      </c>
      <c r="AG2497" s="3" t="str">
        <f t="shared" si="626"/>
        <v/>
      </c>
      <c r="AH2497" s="3" t="str">
        <f t="shared" si="627"/>
        <v/>
      </c>
    </row>
    <row r="2498" spans="1:34">
      <c r="A2498" s="16">
        <v>41974</v>
      </c>
      <c r="B2498">
        <v>206.3999938964844</v>
      </c>
      <c r="C2498">
        <v>206.53999328613281</v>
      </c>
      <c r="D2498">
        <v>205.3800048828125</v>
      </c>
      <c r="E2498">
        <v>205.75999450683591</v>
      </c>
      <c r="F2498">
        <v>172.4999084472656</v>
      </c>
      <c r="G2498">
        <v>103968400</v>
      </c>
      <c r="H2498">
        <v>14.159999847412109</v>
      </c>
      <c r="I2498">
        <v>2014</v>
      </c>
      <c r="J2498">
        <v>171.63596191406251</v>
      </c>
      <c r="K2498" s="3">
        <v>-6.9494496123397864E-3</v>
      </c>
      <c r="L2498" s="3">
        <v>-4.4512350843203263E-3</v>
      </c>
      <c r="M2498" s="3">
        <v>7.4423603387800963E-3</v>
      </c>
      <c r="N2498" s="3">
        <v>2.0331531026102079E-2</v>
      </c>
      <c r="O2498" s="3">
        <v>-8.7837456188974983E-3</v>
      </c>
      <c r="P2498" s="3">
        <v>-6.289857939989596E-3</v>
      </c>
      <c r="Q2498" s="3">
        <v>-2.8888150255138578E-3</v>
      </c>
      <c r="R2498" s="3">
        <v>-7.9341767056422263E-3</v>
      </c>
      <c r="S2498" s="3" t="str">
        <f t="shared" si="612"/>
        <v/>
      </c>
      <c r="T2498" s="3">
        <f t="shared" si="613"/>
        <v>-6.9494496123397864E-3</v>
      </c>
      <c r="U2498" s="3" t="str">
        <f t="shared" si="614"/>
        <v/>
      </c>
      <c r="V2498" s="3" t="str">
        <f t="shared" si="615"/>
        <v/>
      </c>
      <c r="W2498" s="3" t="str">
        <f t="shared" si="616"/>
        <v/>
      </c>
      <c r="X2498" s="3">
        <f t="shared" si="617"/>
        <v>-8.7837456188974983E-3</v>
      </c>
      <c r="Y2498" s="3" t="str">
        <f t="shared" si="618"/>
        <v/>
      </c>
      <c r="Z2498" s="3" t="str">
        <f t="shared" si="619"/>
        <v/>
      </c>
      <c r="AA2498" s="3">
        <f t="shared" si="620"/>
        <v>-4.4512350843203263E-3</v>
      </c>
      <c r="AB2498" s="3" t="str">
        <f t="shared" si="621"/>
        <v/>
      </c>
      <c r="AC2498" s="3" t="str">
        <f t="shared" si="622"/>
        <v/>
      </c>
      <c r="AD2498" s="3" t="str">
        <f t="shared" si="623"/>
        <v/>
      </c>
      <c r="AE2498" s="3">
        <f t="shared" si="624"/>
        <v>-6.289857939989596E-3</v>
      </c>
      <c r="AF2498" s="3" t="str">
        <f t="shared" si="625"/>
        <v/>
      </c>
      <c r="AG2498" s="3" t="str">
        <f t="shared" si="626"/>
        <v/>
      </c>
      <c r="AH2498" s="3" t="str">
        <f t="shared" si="627"/>
        <v/>
      </c>
    </row>
    <row r="2499" spans="1:34">
      <c r="A2499" s="16">
        <v>41975</v>
      </c>
      <c r="B2499">
        <v>205.80999755859381</v>
      </c>
      <c r="C2499">
        <v>207.3399963378906</v>
      </c>
      <c r="D2499">
        <v>205.7799987792969</v>
      </c>
      <c r="E2499">
        <v>207.0899963378906</v>
      </c>
      <c r="F2499">
        <v>173.6148376464844</v>
      </c>
      <c r="G2499">
        <v>74507200</v>
      </c>
      <c r="H2499">
        <v>12.85000038146973</v>
      </c>
      <c r="I2499">
        <v>2014</v>
      </c>
      <c r="J2499">
        <v>171.85895996093751</v>
      </c>
      <c r="K2499" s="3">
        <v>6.4633611069979668E-3</v>
      </c>
      <c r="L2499" s="3">
        <v>-8.2038301401443636E-4</v>
      </c>
      <c r="M2499" s="3">
        <v>1.330871283502888E-2</v>
      </c>
      <c r="N2499" s="3">
        <v>2.6366138678773909E-2</v>
      </c>
      <c r="O2499" s="3">
        <v>9.7221388972501543E-5</v>
      </c>
      <c r="P2499" s="3">
        <v>-9.0706825911907041E-3</v>
      </c>
      <c r="Q2499" s="3">
        <v>-9.2969832140621378E-4</v>
      </c>
      <c r="R2499" s="3">
        <v>-8.4750293782919206E-3</v>
      </c>
      <c r="S2499" s="3" t="str">
        <f t="shared" si="612"/>
        <v/>
      </c>
      <c r="T2499" s="3">
        <f t="shared" si="613"/>
        <v>6.4633611069979668E-3</v>
      </c>
      <c r="U2499" s="3" t="str">
        <f t="shared" si="614"/>
        <v/>
      </c>
      <c r="V2499" s="3" t="str">
        <f t="shared" si="615"/>
        <v/>
      </c>
      <c r="W2499" s="3" t="str">
        <f t="shared" si="616"/>
        <v/>
      </c>
      <c r="X2499" s="3">
        <f t="shared" si="617"/>
        <v>9.7221388972501543E-5</v>
      </c>
      <c r="Y2499" s="3" t="str">
        <f t="shared" si="618"/>
        <v/>
      </c>
      <c r="Z2499" s="3" t="str">
        <f t="shared" si="619"/>
        <v/>
      </c>
      <c r="AA2499" s="3">
        <f t="shared" si="620"/>
        <v>-8.2038301401443636E-4</v>
      </c>
      <c r="AB2499" s="3" t="str">
        <f t="shared" si="621"/>
        <v/>
      </c>
      <c r="AC2499" s="3" t="str">
        <f t="shared" si="622"/>
        <v/>
      </c>
      <c r="AD2499" s="3" t="str">
        <f t="shared" si="623"/>
        <v/>
      </c>
      <c r="AE2499" s="3">
        <f t="shared" si="624"/>
        <v>-9.0706825911907041E-3</v>
      </c>
      <c r="AF2499" s="3" t="str">
        <f t="shared" si="625"/>
        <v/>
      </c>
      <c r="AG2499" s="3" t="str">
        <f t="shared" si="626"/>
        <v/>
      </c>
      <c r="AH2499" s="3" t="str">
        <f t="shared" si="627"/>
        <v/>
      </c>
    </row>
    <row r="2500" spans="1:34">
      <c r="A2500" s="16">
        <v>41976</v>
      </c>
      <c r="B2500">
        <v>207.30000305175781</v>
      </c>
      <c r="C2500">
        <v>208.1499938964844</v>
      </c>
      <c r="D2500">
        <v>207.1000061035156</v>
      </c>
      <c r="E2500">
        <v>207.88999938964841</v>
      </c>
      <c r="F2500">
        <v>174.28562927246091</v>
      </c>
      <c r="G2500">
        <v>68952000</v>
      </c>
      <c r="H2500">
        <v>12.5</v>
      </c>
      <c r="I2500">
        <v>2014</v>
      </c>
      <c r="J2500">
        <v>172.14483871459959</v>
      </c>
      <c r="K2500" s="3">
        <v>3.8636768324054049E-3</v>
      </c>
      <c r="L2500" s="3">
        <v>3.7662822258932578E-3</v>
      </c>
      <c r="M2500" s="3">
        <v>1.138469148072274E-2</v>
      </c>
      <c r="N2500" s="3">
        <v>3.3918497193335277E-2</v>
      </c>
      <c r="O2500" s="3">
        <v>4.8335341165772761E-5</v>
      </c>
      <c r="P2500" s="3">
        <v>-8.3530284507786767E-3</v>
      </c>
      <c r="Q2500" s="3">
        <v>-6.6650953813490732E-3</v>
      </c>
      <c r="R2500" s="3">
        <v>1.889837420708584E-3</v>
      </c>
      <c r="S2500" s="3">
        <f t="shared" ref="S2500:S2563" si="628">IF(H2499&lt;=$AN$25,K2500, "")</f>
        <v>3.8636768324054049E-3</v>
      </c>
      <c r="T2500" s="3" t="str">
        <f t="shared" ref="T2500:T2563" si="629">IF(AND(H2499&gt;$AN$25, H2499&lt;=$AN$26),K2500, "")</f>
        <v/>
      </c>
      <c r="U2500" s="3" t="str">
        <f t="shared" ref="U2500:U2563" si="630">IF(AND(H2499&gt;$AN$26, H2499&lt;=$AN$27),K2500, "")</f>
        <v/>
      </c>
      <c r="V2500" s="3" t="str">
        <f t="shared" ref="V2500:V2563" si="631">IF(H2499&gt;$AN$27,K2500, "")</f>
        <v/>
      </c>
      <c r="W2500" s="3">
        <f t="shared" ref="W2500:W2563" si="632">IF(H2499&lt;=$AN$25,O2500, "")</f>
        <v>4.8335341165772761E-5</v>
      </c>
      <c r="X2500" s="3" t="str">
        <f t="shared" ref="X2500:X2563" si="633">IF(AND(H2499&gt;$AN$25, H2499&lt;=$AN$26),O2500, "")</f>
        <v/>
      </c>
      <c r="Y2500" s="3" t="str">
        <f t="shared" ref="Y2500:Y2563" si="634">IF(AND(H2499&gt;$AN$26, H2499&lt;=$AN$27),O2500, "")</f>
        <v/>
      </c>
      <c r="Z2500" s="3" t="str">
        <f t="shared" ref="Z2500:Z2563" si="635">IF(H2499&gt;$AN$27,O2500, "")</f>
        <v/>
      </c>
      <c r="AA2500" s="3">
        <f t="shared" si="620"/>
        <v>3.7662822258932578E-3</v>
      </c>
      <c r="AB2500" s="3" t="str">
        <f t="shared" si="621"/>
        <v/>
      </c>
      <c r="AC2500" s="3" t="str">
        <f t="shared" si="622"/>
        <v/>
      </c>
      <c r="AD2500" s="3" t="str">
        <f t="shared" si="623"/>
        <v/>
      </c>
      <c r="AE2500" s="3">
        <f t="shared" si="624"/>
        <v>-8.3530284507786767E-3</v>
      </c>
      <c r="AF2500" s="3" t="str">
        <f t="shared" si="625"/>
        <v/>
      </c>
      <c r="AG2500" s="3" t="str">
        <f t="shared" si="626"/>
        <v/>
      </c>
      <c r="AH2500" s="3" t="str">
        <f t="shared" si="627"/>
        <v/>
      </c>
    </row>
    <row r="2501" spans="1:34">
      <c r="A2501" s="16">
        <v>41977</v>
      </c>
      <c r="B2501">
        <v>207.53999328613281</v>
      </c>
      <c r="C2501">
        <v>208.27000427246091</v>
      </c>
      <c r="D2501">
        <v>206.69999694824219</v>
      </c>
      <c r="E2501">
        <v>207.6600036621094</v>
      </c>
      <c r="F2501">
        <v>174.0927734375</v>
      </c>
      <c r="G2501">
        <v>91316600</v>
      </c>
      <c r="H2501">
        <v>12.38000011444092</v>
      </c>
      <c r="I2501">
        <v>2014</v>
      </c>
      <c r="J2501">
        <v>172.36784133911129</v>
      </c>
      <c r="K2501" s="3">
        <v>-1.1065504124808669E-3</v>
      </c>
      <c r="L2501" s="3">
        <v>9.6421500101140367E-5</v>
      </c>
      <c r="M2501" s="3">
        <v>1.1889722689024881E-2</v>
      </c>
      <c r="N2501" s="3">
        <v>2.6292406708614321E-2</v>
      </c>
      <c r="O2501" s="3">
        <v>-5.7241928178364274E-3</v>
      </c>
      <c r="P2501" s="3">
        <v>-1.088419626988602E-2</v>
      </c>
      <c r="Q2501" s="3">
        <v>-5.0677737975617374E-3</v>
      </c>
      <c r="R2501" s="3">
        <v>-3.4595085544691928E-3</v>
      </c>
      <c r="S2501" s="3">
        <f t="shared" si="628"/>
        <v>-1.1065504124808669E-3</v>
      </c>
      <c r="T2501" s="3" t="str">
        <f t="shared" si="629"/>
        <v/>
      </c>
      <c r="U2501" s="3" t="str">
        <f t="shared" si="630"/>
        <v/>
      </c>
      <c r="V2501" s="3" t="str">
        <f t="shared" si="631"/>
        <v/>
      </c>
      <c r="W2501" s="3">
        <f t="shared" si="632"/>
        <v>-5.7241928178364274E-3</v>
      </c>
      <c r="X2501" s="3" t="str">
        <f t="shared" si="633"/>
        <v/>
      </c>
      <c r="Y2501" s="3" t="str">
        <f t="shared" si="634"/>
        <v/>
      </c>
      <c r="Z2501" s="3" t="str">
        <f t="shared" si="635"/>
        <v/>
      </c>
      <c r="AA2501" s="3">
        <f t="shared" si="620"/>
        <v>9.6421500101140367E-5</v>
      </c>
      <c r="AB2501" s="3" t="str">
        <f t="shared" si="621"/>
        <v/>
      </c>
      <c r="AC2501" s="3" t="str">
        <f t="shared" si="622"/>
        <v/>
      </c>
      <c r="AD2501" s="3" t="str">
        <f t="shared" si="623"/>
        <v/>
      </c>
      <c r="AE2501" s="3">
        <f t="shared" si="624"/>
        <v>-1.088419626988602E-2</v>
      </c>
      <c r="AF2501" s="3" t="str">
        <f t="shared" si="625"/>
        <v/>
      </c>
      <c r="AG2501" s="3" t="str">
        <f t="shared" si="626"/>
        <v/>
      </c>
      <c r="AH2501" s="3" t="str">
        <f t="shared" si="627"/>
        <v/>
      </c>
    </row>
    <row r="2502" spans="1:34">
      <c r="A2502" s="16">
        <v>41978</v>
      </c>
      <c r="B2502">
        <v>207.8699951171875</v>
      </c>
      <c r="C2502">
        <v>208.4700012207031</v>
      </c>
      <c r="D2502">
        <v>207.55000305175781</v>
      </c>
      <c r="E2502">
        <v>208</v>
      </c>
      <c r="F2502">
        <v>174.37779235839841</v>
      </c>
      <c r="G2502">
        <v>91025500</v>
      </c>
      <c r="H2502">
        <v>11.89000034332275</v>
      </c>
      <c r="I2502">
        <v>2014</v>
      </c>
      <c r="J2502">
        <v>172.57114181518551</v>
      </c>
      <c r="K2502" s="3">
        <v>1.637166869541407E-3</v>
      </c>
      <c r="L2502" s="3">
        <v>3.8611859891548579E-3</v>
      </c>
      <c r="M2502" s="3">
        <v>1.1771693840343159E-2</v>
      </c>
      <c r="N2502" s="3">
        <v>2.3873917903718182E-2</v>
      </c>
      <c r="O2502" s="3">
        <v>-5.2971495912401689E-4</v>
      </c>
      <c r="P2502" s="3">
        <v>-8.7837456188974983E-3</v>
      </c>
      <c r="Q2502" s="3">
        <v>-9.7284242854778213E-4</v>
      </c>
      <c r="R2502" s="3">
        <v>-2.6581014145043991E-3</v>
      </c>
      <c r="S2502" s="3">
        <f t="shared" si="628"/>
        <v>1.637166869541407E-3</v>
      </c>
      <c r="T2502" s="3" t="str">
        <f t="shared" si="629"/>
        <v/>
      </c>
      <c r="U2502" s="3" t="str">
        <f t="shared" si="630"/>
        <v/>
      </c>
      <c r="V2502" s="3" t="str">
        <f t="shared" si="631"/>
        <v/>
      </c>
      <c r="W2502" s="3">
        <f t="shared" si="632"/>
        <v>-5.2971495912401689E-4</v>
      </c>
      <c r="X2502" s="3" t="str">
        <f t="shared" si="633"/>
        <v/>
      </c>
      <c r="Y2502" s="3" t="str">
        <f t="shared" si="634"/>
        <v/>
      </c>
      <c r="Z2502" s="3" t="str">
        <f t="shared" si="635"/>
        <v/>
      </c>
      <c r="AA2502" s="3" t="str">
        <f t="shared" si="620"/>
        <v/>
      </c>
      <c r="AB2502" s="3">
        <f t="shared" si="621"/>
        <v>3.8611859891548579E-3</v>
      </c>
      <c r="AC2502" s="3" t="str">
        <f t="shared" si="622"/>
        <v/>
      </c>
      <c r="AD2502" s="3" t="str">
        <f t="shared" si="623"/>
        <v/>
      </c>
      <c r="AE2502" s="3" t="str">
        <f t="shared" si="624"/>
        <v/>
      </c>
      <c r="AF2502" s="3">
        <f t="shared" si="625"/>
        <v>-8.7837456188974983E-3</v>
      </c>
      <c r="AG2502" s="3" t="str">
        <f t="shared" si="626"/>
        <v/>
      </c>
      <c r="AH2502" s="3" t="str">
        <f t="shared" si="627"/>
        <v/>
      </c>
    </row>
    <row r="2503" spans="1:34">
      <c r="A2503" s="16">
        <v>41981</v>
      </c>
      <c r="B2503">
        <v>207.52000427246091</v>
      </c>
      <c r="C2503">
        <v>208.1199951171875</v>
      </c>
      <c r="D2503">
        <v>205.92999267578119</v>
      </c>
      <c r="E2503">
        <v>206.61000061035159</v>
      </c>
      <c r="F2503">
        <v>173.21244812011719</v>
      </c>
      <c r="G2503">
        <v>108588200</v>
      </c>
      <c r="H2503">
        <v>14.210000038146971</v>
      </c>
      <c r="I2503">
        <v>2014</v>
      </c>
      <c r="J2503">
        <v>172.70821075439451</v>
      </c>
      <c r="K2503" s="3">
        <v>-6.6828706942574367E-3</v>
      </c>
      <c r="L2503" s="3">
        <v>4.1306669624661119E-3</v>
      </c>
      <c r="M2503" s="3">
        <v>-3.3895469155920122E-4</v>
      </c>
      <c r="N2503" s="3">
        <v>1.6081196620978622E-2</v>
      </c>
      <c r="O2503" s="3">
        <v>-9.9519582895132297E-3</v>
      </c>
      <c r="P2503" s="3">
        <v>9.7221388972501543E-5</v>
      </c>
      <c r="Q2503" s="3">
        <v>-6.289857939989596E-3</v>
      </c>
      <c r="R2503" s="3">
        <v>-1.0327110202618119E-3</v>
      </c>
      <c r="S2503" s="3">
        <f t="shared" si="628"/>
        <v>-6.6828706942574367E-3</v>
      </c>
      <c r="T2503" s="3" t="str">
        <f t="shared" si="629"/>
        <v/>
      </c>
      <c r="U2503" s="3" t="str">
        <f t="shared" si="630"/>
        <v/>
      </c>
      <c r="V2503" s="3" t="str">
        <f t="shared" si="631"/>
        <v/>
      </c>
      <c r="W2503" s="3">
        <f t="shared" si="632"/>
        <v>-9.9519582895132297E-3</v>
      </c>
      <c r="X2503" s="3" t="str">
        <f t="shared" si="633"/>
        <v/>
      </c>
      <c r="Y2503" s="3" t="str">
        <f t="shared" si="634"/>
        <v/>
      </c>
      <c r="Z2503" s="3" t="str">
        <f t="shared" si="635"/>
        <v/>
      </c>
      <c r="AA2503" s="3" t="str">
        <f t="shared" si="620"/>
        <v/>
      </c>
      <c r="AB2503" s="3">
        <f t="shared" si="621"/>
        <v>4.1306669624661119E-3</v>
      </c>
      <c r="AC2503" s="3" t="str">
        <f t="shared" si="622"/>
        <v/>
      </c>
      <c r="AD2503" s="3" t="str">
        <f t="shared" si="623"/>
        <v/>
      </c>
      <c r="AE2503" s="3" t="str">
        <f t="shared" si="624"/>
        <v/>
      </c>
      <c r="AF2503" s="3">
        <f t="shared" si="625"/>
        <v>9.7221388972501543E-5</v>
      </c>
      <c r="AG2503" s="3" t="str">
        <f t="shared" si="626"/>
        <v/>
      </c>
      <c r="AH2503" s="3" t="str">
        <f t="shared" si="627"/>
        <v/>
      </c>
    </row>
    <row r="2504" spans="1:34">
      <c r="A2504" s="16">
        <v>41982</v>
      </c>
      <c r="B2504">
        <v>204.3699951171875</v>
      </c>
      <c r="C2504">
        <v>206.6000061035156</v>
      </c>
      <c r="D2504">
        <v>203.9100036621094</v>
      </c>
      <c r="E2504">
        <v>206.4700012207031</v>
      </c>
      <c r="F2504">
        <v>173.09515380859381</v>
      </c>
      <c r="G2504">
        <v>125180100</v>
      </c>
      <c r="H2504">
        <v>15.35000038146973</v>
      </c>
      <c r="I2504">
        <v>2014</v>
      </c>
      <c r="J2504">
        <v>172.81258621215821</v>
      </c>
      <c r="K2504" s="3">
        <v>-6.7717021955659984E-4</v>
      </c>
      <c r="L2504" s="3">
        <v>-2.9933146552186818E-3</v>
      </c>
      <c r="M2504" s="3">
        <v>-3.811242004734372E-3</v>
      </c>
      <c r="N2504" s="3">
        <v>1.220711015291398E-2</v>
      </c>
      <c r="O2504" s="3">
        <v>-1.3068084508329971E-2</v>
      </c>
      <c r="P2504" s="3">
        <v>-1.535560737850772E-2</v>
      </c>
      <c r="Q2504" s="3">
        <v>-1.6163229438935781E-2</v>
      </c>
      <c r="R2504" s="3">
        <v>-3.7748261094209261E-3</v>
      </c>
      <c r="S2504" s="3" t="str">
        <f t="shared" si="628"/>
        <v/>
      </c>
      <c r="T2504" s="3">
        <f t="shared" si="629"/>
        <v>-6.7717021955659984E-4</v>
      </c>
      <c r="U2504" s="3" t="str">
        <f t="shared" si="630"/>
        <v/>
      </c>
      <c r="V2504" s="3" t="str">
        <f t="shared" si="631"/>
        <v/>
      </c>
      <c r="W2504" s="3" t="str">
        <f t="shared" si="632"/>
        <v/>
      </c>
      <c r="X2504" s="3">
        <f t="shared" si="633"/>
        <v>-1.3068084508329971E-2</v>
      </c>
      <c r="Y2504" s="3" t="str">
        <f t="shared" si="634"/>
        <v/>
      </c>
      <c r="Z2504" s="3" t="str">
        <f t="shared" si="635"/>
        <v/>
      </c>
      <c r="AA2504" s="3">
        <f t="shared" ref="AA2504:AA2567" si="636">IF(H2499&lt;=$AN$25,L2504, "")</f>
        <v>-2.9933146552186818E-3</v>
      </c>
      <c r="AB2504" s="3" t="str">
        <f t="shared" ref="AB2504:AB2567" si="637">IF(AND(H2499&gt;$AN$25, H2499&lt;=$AN$26),L2504, "")</f>
        <v/>
      </c>
      <c r="AC2504" s="3" t="str">
        <f t="shared" ref="AC2504:AC2567" si="638">IF(AND(H2499&gt;$AN$26, H2499&lt;=$AN$27),L2504, "")</f>
        <v/>
      </c>
      <c r="AD2504" s="3" t="str">
        <f t="shared" ref="AD2504:AD2567" si="639">IF(H2499&gt;$AN$27,L2504, "")</f>
        <v/>
      </c>
      <c r="AE2504" s="3">
        <f t="shared" ref="AE2504:AE2567" si="640">IF(H2499&lt;=$AN$25,P2504, "")</f>
        <v>-1.535560737850772E-2</v>
      </c>
      <c r="AF2504" s="3" t="str">
        <f t="shared" ref="AF2504:AF2567" si="641">IF(AND(H2499&gt;$AN$25, H2499&lt;=$AN$26),P2504, "")</f>
        <v/>
      </c>
      <c r="AG2504" s="3" t="str">
        <f t="shared" ref="AG2504:AG2567" si="642">IF(AND(H2499&gt;$AN$26, H2499&lt;=$AN$27),P2504, "")</f>
        <v/>
      </c>
      <c r="AH2504" s="3" t="str">
        <f t="shared" ref="AH2504:AH2567" si="643">IF(H2499&gt;$AN$27,P2504, "")</f>
        <v/>
      </c>
    </row>
    <row r="2505" spans="1:34">
      <c r="A2505" s="16">
        <v>41983</v>
      </c>
      <c r="B2505">
        <v>205.9100036621094</v>
      </c>
      <c r="C2505">
        <v>205.97999572753909</v>
      </c>
      <c r="D2505">
        <v>202.92999267578119</v>
      </c>
      <c r="E2505">
        <v>203.1600036621094</v>
      </c>
      <c r="F2505">
        <v>170.3201599121094</v>
      </c>
      <c r="G2505">
        <v>159856400</v>
      </c>
      <c r="H2505">
        <v>18.530000686645511</v>
      </c>
      <c r="I2505">
        <v>2014</v>
      </c>
      <c r="J2505">
        <v>172.76983032226559</v>
      </c>
      <c r="K2505" s="3">
        <v>-1.6031609409197681E-2</v>
      </c>
      <c r="L2505" s="3">
        <v>-2.275270414953345E-2</v>
      </c>
      <c r="M2505" s="3">
        <v>-1.9072115028869518E-2</v>
      </c>
      <c r="N2505" s="3">
        <v>-4.9955683396084583E-3</v>
      </c>
      <c r="O2505" s="3">
        <v>-1.7145389276855941E-2</v>
      </c>
      <c r="P2505" s="3">
        <v>-2.385880383101369E-2</v>
      </c>
      <c r="Q2505" s="3">
        <v>-2.01825499601751E-2</v>
      </c>
      <c r="R2505" s="3">
        <v>-6.1220493919053043E-3</v>
      </c>
      <c r="S2505" s="3" t="str">
        <f t="shared" si="628"/>
        <v/>
      </c>
      <c r="T2505" s="3">
        <f t="shared" si="629"/>
        <v>-1.6031609409197681E-2</v>
      </c>
      <c r="U2505" s="3" t="str">
        <f t="shared" si="630"/>
        <v/>
      </c>
      <c r="V2505" s="3" t="str">
        <f t="shared" si="631"/>
        <v/>
      </c>
      <c r="W2505" s="3" t="str">
        <f t="shared" si="632"/>
        <v/>
      </c>
      <c r="X2505" s="3">
        <f t="shared" si="633"/>
        <v>-1.7145389276855941E-2</v>
      </c>
      <c r="Y2505" s="3" t="str">
        <f t="shared" si="634"/>
        <v/>
      </c>
      <c r="Z2505" s="3" t="str">
        <f t="shared" si="635"/>
        <v/>
      </c>
      <c r="AA2505" s="3">
        <f t="shared" si="636"/>
        <v>-2.275270414953345E-2</v>
      </c>
      <c r="AB2505" s="3" t="str">
        <f t="shared" si="637"/>
        <v/>
      </c>
      <c r="AC2505" s="3" t="str">
        <f t="shared" si="638"/>
        <v/>
      </c>
      <c r="AD2505" s="3" t="str">
        <f t="shared" si="639"/>
        <v/>
      </c>
      <c r="AE2505" s="3">
        <f t="shared" si="640"/>
        <v>-2.385880383101369E-2</v>
      </c>
      <c r="AF2505" s="3" t="str">
        <f t="shared" si="641"/>
        <v/>
      </c>
      <c r="AG2505" s="3" t="str">
        <f t="shared" si="642"/>
        <v/>
      </c>
      <c r="AH2505" s="3" t="str">
        <f t="shared" si="643"/>
        <v/>
      </c>
    </row>
    <row r="2506" spans="1:34">
      <c r="A2506" s="16">
        <v>41984</v>
      </c>
      <c r="B2506">
        <v>203.8800048828125</v>
      </c>
      <c r="C2506">
        <v>206.19000244140619</v>
      </c>
      <c r="D2506">
        <v>203.71000671386719</v>
      </c>
      <c r="E2506">
        <v>204.19000244140619</v>
      </c>
      <c r="F2506">
        <v>171.18365478515619</v>
      </c>
      <c r="G2506">
        <v>159012800</v>
      </c>
      <c r="H2506">
        <v>20.079999923706051</v>
      </c>
      <c r="I2506">
        <v>2014</v>
      </c>
      <c r="J2506">
        <v>172.77947082519529</v>
      </c>
      <c r="K2506" s="3">
        <v>5.0698336209433759E-3</v>
      </c>
      <c r="L2506" s="3">
        <v>-1.6710163178531579E-2</v>
      </c>
      <c r="M2506" s="3">
        <v>-1.6615352897430991E-2</v>
      </c>
      <c r="N2506" s="3">
        <v>1.1276045738126681E-3</v>
      </c>
      <c r="O2506" s="3">
        <v>2.7072408045067942E-3</v>
      </c>
      <c r="P2506" s="3">
        <v>-2.2777669762659158E-2</v>
      </c>
      <c r="Q2506" s="3">
        <v>-2.268352305775434E-2</v>
      </c>
      <c r="R2506" s="3">
        <v>-5.0500784672503629E-3</v>
      </c>
      <c r="S2506" s="3" t="str">
        <f t="shared" si="628"/>
        <v/>
      </c>
      <c r="T2506" s="3" t="str">
        <f t="shared" si="629"/>
        <v/>
      </c>
      <c r="U2506" s="3">
        <f t="shared" si="630"/>
        <v>5.0698336209433759E-3</v>
      </c>
      <c r="V2506" s="3" t="str">
        <f t="shared" si="631"/>
        <v/>
      </c>
      <c r="W2506" s="3" t="str">
        <f t="shared" si="632"/>
        <v/>
      </c>
      <c r="X2506" s="3" t="str">
        <f t="shared" si="633"/>
        <v/>
      </c>
      <c r="Y2506" s="3">
        <f t="shared" si="634"/>
        <v>2.7072408045067942E-3</v>
      </c>
      <c r="Z2506" s="3" t="str">
        <f t="shared" si="635"/>
        <v/>
      </c>
      <c r="AA2506" s="3">
        <f t="shared" si="636"/>
        <v>-1.6710163178531579E-2</v>
      </c>
      <c r="AB2506" s="3" t="str">
        <f t="shared" si="637"/>
        <v/>
      </c>
      <c r="AC2506" s="3" t="str">
        <f t="shared" si="638"/>
        <v/>
      </c>
      <c r="AD2506" s="3" t="str">
        <f t="shared" si="639"/>
        <v/>
      </c>
      <c r="AE2506" s="3">
        <f t="shared" si="640"/>
        <v>-2.2777669762659158E-2</v>
      </c>
      <c r="AF2506" s="3" t="str">
        <f t="shared" si="641"/>
        <v/>
      </c>
      <c r="AG2506" s="3" t="str">
        <f t="shared" si="642"/>
        <v/>
      </c>
      <c r="AH2506" s="3" t="str">
        <f t="shared" si="643"/>
        <v/>
      </c>
    </row>
    <row r="2507" spans="1:34">
      <c r="A2507" s="16">
        <v>41985</v>
      </c>
      <c r="B2507">
        <v>202.63999938964841</v>
      </c>
      <c r="C2507">
        <v>203.82000732421881</v>
      </c>
      <c r="D2507">
        <v>200.8500061035156</v>
      </c>
      <c r="E2507">
        <v>200.88999938964841</v>
      </c>
      <c r="F2507">
        <v>168.4170837402344</v>
      </c>
      <c r="G2507">
        <v>202330200</v>
      </c>
      <c r="H2507">
        <v>21.079999923706051</v>
      </c>
      <c r="I2507">
        <v>2014</v>
      </c>
      <c r="J2507">
        <v>172.6411422729492</v>
      </c>
      <c r="K2507" s="3">
        <v>-1.6161420600547701E-2</v>
      </c>
      <c r="L2507" s="3">
        <v>-3.4182727843652387E-2</v>
      </c>
      <c r="M2507" s="3">
        <v>-3.045352772431853E-2</v>
      </c>
      <c r="N2507" s="3">
        <v>-1.6161420600547701E-2</v>
      </c>
      <c r="O2507" s="3">
        <v>-1.6357296135735441E-2</v>
      </c>
      <c r="P2507" s="3">
        <v>-3.4374970656174897E-2</v>
      </c>
      <c r="Q2507" s="3">
        <v>-3.0646674412416971E-2</v>
      </c>
      <c r="R2507" s="3">
        <v>-1.6357296135735441E-2</v>
      </c>
      <c r="S2507" s="3" t="str">
        <f t="shared" si="628"/>
        <v/>
      </c>
      <c r="T2507" s="3" t="str">
        <f t="shared" si="629"/>
        <v/>
      </c>
      <c r="U2507" s="3">
        <f t="shared" si="630"/>
        <v>-1.6161420600547701E-2</v>
      </c>
      <c r="V2507" s="3" t="str">
        <f t="shared" si="631"/>
        <v/>
      </c>
      <c r="W2507" s="3" t="str">
        <f t="shared" si="632"/>
        <v/>
      </c>
      <c r="X2507" s="3" t="str">
        <f t="shared" si="633"/>
        <v/>
      </c>
      <c r="Y2507" s="3">
        <f t="shared" si="634"/>
        <v>-1.6357296135735441E-2</v>
      </c>
      <c r="Z2507" s="3" t="str">
        <f t="shared" si="635"/>
        <v/>
      </c>
      <c r="AA2507" s="3">
        <f t="shared" si="636"/>
        <v>-3.4182727843652387E-2</v>
      </c>
      <c r="AB2507" s="3" t="str">
        <f t="shared" si="637"/>
        <v/>
      </c>
      <c r="AC2507" s="3" t="str">
        <f t="shared" si="638"/>
        <v/>
      </c>
      <c r="AD2507" s="3" t="str">
        <f t="shared" si="639"/>
        <v/>
      </c>
      <c r="AE2507" s="3">
        <f t="shared" si="640"/>
        <v>-3.4374970656174897E-2</v>
      </c>
      <c r="AF2507" s="3" t="str">
        <f t="shared" si="641"/>
        <v/>
      </c>
      <c r="AG2507" s="3" t="str">
        <f t="shared" si="642"/>
        <v/>
      </c>
      <c r="AH2507" s="3" t="str">
        <f t="shared" si="643"/>
        <v/>
      </c>
    </row>
    <row r="2508" spans="1:34">
      <c r="A2508" s="16">
        <v>41988</v>
      </c>
      <c r="B2508">
        <v>201.97999572753909</v>
      </c>
      <c r="C2508">
        <v>202.5299987792969</v>
      </c>
      <c r="D2508">
        <v>198.7799987792969</v>
      </c>
      <c r="E2508">
        <v>199.50999450683591</v>
      </c>
      <c r="F2508">
        <v>167.2601623535156</v>
      </c>
      <c r="G2508">
        <v>189965800</v>
      </c>
      <c r="H2508">
        <v>20.420000076293949</v>
      </c>
      <c r="I2508">
        <v>2014</v>
      </c>
      <c r="J2508">
        <v>172.44287109375</v>
      </c>
      <c r="K2508" s="3">
        <v>-6.8693826126521307E-3</v>
      </c>
      <c r="L2508" s="3">
        <v>-3.4364076203540761E-2</v>
      </c>
      <c r="M2508" s="3">
        <v>-3.0375355795344231E-2</v>
      </c>
      <c r="N2508" s="3">
        <v>-2.315905979981181E-2</v>
      </c>
      <c r="O2508" s="3">
        <v>-1.050326356096498E-2</v>
      </c>
      <c r="P2508" s="3">
        <v>-3.7897496771327137E-2</v>
      </c>
      <c r="Q2508" s="3">
        <v>-3.3922997248656987E-2</v>
      </c>
      <c r="R2508" s="3">
        <v>-2.6733287147556069E-2</v>
      </c>
      <c r="S2508" s="3" t="str">
        <f t="shared" si="628"/>
        <v/>
      </c>
      <c r="T2508" s="3" t="str">
        <f t="shared" si="629"/>
        <v/>
      </c>
      <c r="U2508" s="3">
        <f t="shared" si="630"/>
        <v>-6.8693826126521307E-3</v>
      </c>
      <c r="V2508" s="3" t="str">
        <f t="shared" si="631"/>
        <v/>
      </c>
      <c r="W2508" s="3" t="str">
        <f t="shared" si="632"/>
        <v/>
      </c>
      <c r="X2508" s="3" t="str">
        <f t="shared" si="633"/>
        <v/>
      </c>
      <c r="Y2508" s="3">
        <f t="shared" si="634"/>
        <v>-1.050326356096498E-2</v>
      </c>
      <c r="Z2508" s="3" t="str">
        <f t="shared" si="635"/>
        <v/>
      </c>
      <c r="AA2508" s="3" t="str">
        <f t="shared" si="636"/>
        <v/>
      </c>
      <c r="AB2508" s="3">
        <f t="shared" si="637"/>
        <v>-3.4364076203540761E-2</v>
      </c>
      <c r="AC2508" s="3" t="str">
        <f t="shared" si="638"/>
        <v/>
      </c>
      <c r="AD2508" s="3" t="str">
        <f t="shared" si="639"/>
        <v/>
      </c>
      <c r="AE2508" s="3" t="str">
        <f t="shared" si="640"/>
        <v/>
      </c>
      <c r="AF2508" s="3">
        <f t="shared" si="641"/>
        <v>-3.7897496771327137E-2</v>
      </c>
      <c r="AG2508" s="3" t="str">
        <f t="shared" si="642"/>
        <v/>
      </c>
      <c r="AH2508" s="3" t="str">
        <f t="shared" si="643"/>
        <v/>
      </c>
    </row>
    <row r="2509" spans="1:34">
      <c r="A2509" s="16">
        <v>41989</v>
      </c>
      <c r="B2509">
        <v>198.58000183105469</v>
      </c>
      <c r="C2509">
        <v>202.3999938964844</v>
      </c>
      <c r="D2509">
        <v>197.86000061035159</v>
      </c>
      <c r="E2509">
        <v>197.9100036621094</v>
      </c>
      <c r="F2509">
        <v>165.9188232421875</v>
      </c>
      <c r="G2509">
        <v>259543800</v>
      </c>
      <c r="H2509">
        <v>23.569999694824219</v>
      </c>
      <c r="I2509">
        <v>2014</v>
      </c>
      <c r="J2509">
        <v>172.17208251953119</v>
      </c>
      <c r="K2509" s="3">
        <v>-8.019477516069351E-3</v>
      </c>
      <c r="L2509" s="3">
        <v>-4.1458876279931722E-2</v>
      </c>
      <c r="M2509" s="3">
        <v>-4.4328091473192832E-2</v>
      </c>
      <c r="N2509" s="3">
        <v>-3.1609328478105492E-2</v>
      </c>
      <c r="O2509" s="3">
        <v>-8.2702317774252521E-3</v>
      </c>
      <c r="P2509" s="3">
        <v>-4.1700976216627383E-2</v>
      </c>
      <c r="Q2509" s="3">
        <v>-4.4569973879758473E-2</v>
      </c>
      <c r="R2509" s="3">
        <v>-3.1853964194220603E-2</v>
      </c>
      <c r="S2509" s="3" t="str">
        <f t="shared" si="628"/>
        <v/>
      </c>
      <c r="T2509" s="3" t="str">
        <f t="shared" si="629"/>
        <v/>
      </c>
      <c r="U2509" s="3">
        <f t="shared" si="630"/>
        <v>-8.019477516069351E-3</v>
      </c>
      <c r="V2509" s="3" t="str">
        <f t="shared" si="631"/>
        <v/>
      </c>
      <c r="W2509" s="3" t="str">
        <f t="shared" si="632"/>
        <v/>
      </c>
      <c r="X2509" s="3" t="str">
        <f t="shared" si="633"/>
        <v/>
      </c>
      <c r="Y2509" s="3">
        <f t="shared" si="634"/>
        <v>-8.2702317774252521E-3</v>
      </c>
      <c r="Z2509" s="3" t="str">
        <f t="shared" si="635"/>
        <v/>
      </c>
      <c r="AA2509" s="3" t="str">
        <f t="shared" si="636"/>
        <v/>
      </c>
      <c r="AB2509" s="3">
        <f t="shared" si="637"/>
        <v>-4.1458876279931722E-2</v>
      </c>
      <c r="AC2509" s="3" t="str">
        <f t="shared" si="638"/>
        <v/>
      </c>
      <c r="AD2509" s="3" t="str">
        <f t="shared" si="639"/>
        <v/>
      </c>
      <c r="AE2509" s="3" t="str">
        <f t="shared" si="640"/>
        <v/>
      </c>
      <c r="AF2509" s="3">
        <f t="shared" si="641"/>
        <v>-4.1700976216627383E-2</v>
      </c>
      <c r="AG2509" s="3" t="str">
        <f t="shared" si="642"/>
        <v/>
      </c>
      <c r="AH2509" s="3" t="str">
        <f t="shared" si="643"/>
        <v/>
      </c>
    </row>
    <row r="2510" spans="1:34">
      <c r="A2510" s="16">
        <v>41990</v>
      </c>
      <c r="B2510">
        <v>198.44000244140619</v>
      </c>
      <c r="C2510">
        <v>202.3399963378906</v>
      </c>
      <c r="D2510">
        <v>198.28999328613281</v>
      </c>
      <c r="E2510">
        <v>201.78999328613281</v>
      </c>
      <c r="F2510">
        <v>169.17164611816409</v>
      </c>
      <c r="G2510">
        <v>253910100</v>
      </c>
      <c r="H2510">
        <v>19.440000534057621</v>
      </c>
      <c r="I2510">
        <v>2014</v>
      </c>
      <c r="J2510">
        <v>172.01447601318361</v>
      </c>
      <c r="K2510" s="3">
        <v>1.9604905654547089E-2</v>
      </c>
      <c r="L2510" s="3">
        <v>-6.7432639479553247E-3</v>
      </c>
      <c r="M2510" s="3">
        <v>-2.9342540607878661E-2</v>
      </c>
      <c r="N2510" s="3">
        <v>-1.8291904899237269E-2</v>
      </c>
      <c r="O2510" s="3">
        <v>1.920012212582201E-3</v>
      </c>
      <c r="P2510" s="3">
        <v>-2.6087827112725611E-2</v>
      </c>
      <c r="Q2510" s="3">
        <v>-4.8246663181222282E-2</v>
      </c>
      <c r="R2510" s="3">
        <v>-3.7411833263120357E-2</v>
      </c>
      <c r="S2510" s="3" t="str">
        <f t="shared" si="628"/>
        <v/>
      </c>
      <c r="T2510" s="3" t="str">
        <f t="shared" si="629"/>
        <v/>
      </c>
      <c r="U2510" s="3" t="str">
        <f t="shared" si="630"/>
        <v/>
      </c>
      <c r="V2510" s="3">
        <f t="shared" si="631"/>
        <v>1.9604905654547089E-2</v>
      </c>
      <c r="W2510" s="3" t="str">
        <f t="shared" si="632"/>
        <v/>
      </c>
      <c r="X2510" s="3" t="str">
        <f t="shared" si="633"/>
        <v/>
      </c>
      <c r="Y2510" s="3" t="str">
        <f t="shared" si="634"/>
        <v/>
      </c>
      <c r="Z2510" s="3">
        <f t="shared" si="635"/>
        <v>1.920012212582201E-3</v>
      </c>
      <c r="AA2510" s="3" t="str">
        <f t="shared" si="636"/>
        <v/>
      </c>
      <c r="AB2510" s="3" t="str">
        <f t="shared" si="637"/>
        <v/>
      </c>
      <c r="AC2510" s="3">
        <f t="shared" si="638"/>
        <v>-6.7432639479553247E-3</v>
      </c>
      <c r="AD2510" s="3" t="str">
        <f t="shared" si="639"/>
        <v/>
      </c>
      <c r="AE2510" s="3" t="str">
        <f t="shared" si="640"/>
        <v/>
      </c>
      <c r="AF2510" s="3" t="str">
        <f t="shared" si="641"/>
        <v/>
      </c>
      <c r="AG2510" s="3">
        <f t="shared" si="642"/>
        <v>-2.6087827112725611E-2</v>
      </c>
      <c r="AH2510" s="3" t="str">
        <f t="shared" si="643"/>
        <v/>
      </c>
    </row>
    <row r="2511" spans="1:34">
      <c r="A2511" s="16">
        <v>41991</v>
      </c>
      <c r="B2511">
        <v>204.74000549316409</v>
      </c>
      <c r="C2511">
        <v>212.9700012207031</v>
      </c>
      <c r="D2511">
        <v>203.91999816894531</v>
      </c>
      <c r="E2511">
        <v>206.7799987792969</v>
      </c>
      <c r="F2511">
        <v>173.3550109863281</v>
      </c>
      <c r="G2511">
        <v>257633900</v>
      </c>
      <c r="H2511">
        <v>16.809999465942379</v>
      </c>
      <c r="I2511">
        <v>2014</v>
      </c>
      <c r="J2511">
        <v>172.0798675537109</v>
      </c>
      <c r="K2511" s="3">
        <v>2.4728522563657322E-2</v>
      </c>
      <c r="L2511" s="3">
        <v>1.2684366412768929E-2</v>
      </c>
      <c r="M2511" s="3">
        <v>-4.2377545983361964E-3</v>
      </c>
      <c r="N2511" s="3">
        <v>7.6015823636903512E-3</v>
      </c>
      <c r="O2511" s="3">
        <v>1.0555552572878209E-2</v>
      </c>
      <c r="P2511" s="3">
        <v>-3.10005473106898E-2</v>
      </c>
      <c r="Q2511" s="3">
        <v>-4.7192540108511823E-2</v>
      </c>
      <c r="R2511" s="3">
        <v>-3.586395364278494E-2</v>
      </c>
      <c r="S2511" s="3" t="str">
        <f t="shared" si="628"/>
        <v/>
      </c>
      <c r="T2511" s="3" t="str">
        <f t="shared" si="629"/>
        <v/>
      </c>
      <c r="U2511" s="3">
        <f t="shared" si="630"/>
        <v>2.4728522563657322E-2</v>
      </c>
      <c r="V2511" s="3" t="str">
        <f t="shared" si="631"/>
        <v/>
      </c>
      <c r="W2511" s="3" t="str">
        <f t="shared" si="632"/>
        <v/>
      </c>
      <c r="X2511" s="3" t="str">
        <f t="shared" si="633"/>
        <v/>
      </c>
      <c r="Y2511" s="3">
        <f t="shared" si="634"/>
        <v>1.0555552572878209E-2</v>
      </c>
      <c r="Z2511" s="3" t="str">
        <f t="shared" si="635"/>
        <v/>
      </c>
      <c r="AA2511" s="3" t="str">
        <f t="shared" si="636"/>
        <v/>
      </c>
      <c r="AB2511" s="3" t="str">
        <f t="shared" si="637"/>
        <v/>
      </c>
      <c r="AC2511" s="3">
        <f t="shared" si="638"/>
        <v>1.2684366412768929E-2</v>
      </c>
      <c r="AD2511" s="3" t="str">
        <f t="shared" si="639"/>
        <v/>
      </c>
      <c r="AE2511" s="3" t="str">
        <f t="shared" si="640"/>
        <v/>
      </c>
      <c r="AF2511" s="3" t="str">
        <f t="shared" si="641"/>
        <v/>
      </c>
      <c r="AG2511" s="3">
        <f t="shared" si="642"/>
        <v>-3.10005473106898E-2</v>
      </c>
      <c r="AH2511" s="3" t="str">
        <f t="shared" si="643"/>
        <v/>
      </c>
    </row>
    <row r="2512" spans="1:34">
      <c r="A2512" s="16">
        <v>41992</v>
      </c>
      <c r="B2512">
        <v>206.42999267578119</v>
      </c>
      <c r="C2512">
        <v>207.33000183105469</v>
      </c>
      <c r="D2512">
        <v>205.61000061035159</v>
      </c>
      <c r="E2512">
        <v>206.52000427246091</v>
      </c>
      <c r="F2512">
        <v>174.09263610839841</v>
      </c>
      <c r="G2512">
        <v>245084600</v>
      </c>
      <c r="H2512">
        <v>16.489999771118161</v>
      </c>
      <c r="I2512">
        <v>2014</v>
      </c>
      <c r="J2512">
        <v>172.16705169677729</v>
      </c>
      <c r="K2512" s="3">
        <v>4.2549974060368534E-3</v>
      </c>
      <c r="L2512" s="3">
        <v>3.3699386321865088E-2</v>
      </c>
      <c r="M2512" s="3">
        <v>-1.6352784729257721E-3</v>
      </c>
      <c r="N2512" s="3">
        <v>1.011716536989038E-2</v>
      </c>
      <c r="O2512" s="3">
        <v>-5.6581786239107146E-3</v>
      </c>
      <c r="P2512" s="3">
        <v>-1.508287514810458E-2</v>
      </c>
      <c r="Q2512" s="3">
        <v>-4.8749997065617452E-2</v>
      </c>
      <c r="R2512" s="3">
        <v>-3.7552296682278552E-2</v>
      </c>
      <c r="S2512" s="3" t="str">
        <f t="shared" si="628"/>
        <v/>
      </c>
      <c r="T2512" s="3" t="str">
        <f t="shared" si="629"/>
        <v/>
      </c>
      <c r="U2512" s="3">
        <f t="shared" si="630"/>
        <v>4.2549974060368534E-3</v>
      </c>
      <c r="V2512" s="3" t="str">
        <f t="shared" si="631"/>
        <v/>
      </c>
      <c r="W2512" s="3" t="str">
        <f t="shared" si="632"/>
        <v/>
      </c>
      <c r="X2512" s="3" t="str">
        <f t="shared" si="633"/>
        <v/>
      </c>
      <c r="Y2512" s="3">
        <f t="shared" si="634"/>
        <v>-5.6581786239107146E-3</v>
      </c>
      <c r="Z2512" s="3" t="str">
        <f t="shared" si="635"/>
        <v/>
      </c>
      <c r="AA2512" s="3" t="str">
        <f t="shared" si="636"/>
        <v/>
      </c>
      <c r="AB2512" s="3" t="str">
        <f t="shared" si="637"/>
        <v/>
      </c>
      <c r="AC2512" s="3">
        <f t="shared" si="638"/>
        <v>3.3699386321865088E-2</v>
      </c>
      <c r="AD2512" s="3" t="str">
        <f t="shared" si="639"/>
        <v/>
      </c>
      <c r="AE2512" s="3" t="str">
        <f t="shared" si="640"/>
        <v/>
      </c>
      <c r="AF2512" s="3" t="str">
        <f t="shared" si="641"/>
        <v/>
      </c>
      <c r="AG2512" s="3">
        <f t="shared" si="642"/>
        <v>-1.508287514810458E-2</v>
      </c>
      <c r="AH2512" s="3" t="str">
        <f t="shared" si="643"/>
        <v/>
      </c>
    </row>
    <row r="2513" spans="1:34">
      <c r="A2513" s="16">
        <v>41995</v>
      </c>
      <c r="B2513">
        <v>206.75</v>
      </c>
      <c r="C2513">
        <v>207.4700012207031</v>
      </c>
      <c r="D2513">
        <v>206.46000671386719</v>
      </c>
      <c r="E2513">
        <v>207.4700012207031</v>
      </c>
      <c r="F2513">
        <v>174.8934631347656</v>
      </c>
      <c r="G2513">
        <v>148318900</v>
      </c>
      <c r="H2513">
        <v>15.25</v>
      </c>
      <c r="I2513">
        <v>2014</v>
      </c>
      <c r="J2513">
        <v>172.2481658935547</v>
      </c>
      <c r="K2513" s="3">
        <v>4.600005171204069E-3</v>
      </c>
      <c r="L2513" s="3">
        <v>4.5637291473605623E-2</v>
      </c>
      <c r="M2513" s="3">
        <v>9.7049319081428109E-3</v>
      </c>
      <c r="N2513" s="3">
        <v>9.3626876843819762E-3</v>
      </c>
      <c r="O2513" s="3">
        <v>-2.9051693469173129E-4</v>
      </c>
      <c r="P2513" s="3">
        <v>-8.2702317774252521E-3</v>
      </c>
      <c r="Q2513" s="3">
        <v>-4.2350321737338097E-2</v>
      </c>
      <c r="R2513" s="3">
        <v>-4.2674629272246967E-2</v>
      </c>
      <c r="S2513" s="3" t="str">
        <f t="shared" si="628"/>
        <v/>
      </c>
      <c r="T2513" s="3">
        <f t="shared" si="629"/>
        <v>4.600005171204069E-3</v>
      </c>
      <c r="U2513" s="3" t="str">
        <f t="shared" si="630"/>
        <v/>
      </c>
      <c r="V2513" s="3" t="str">
        <f t="shared" si="631"/>
        <v/>
      </c>
      <c r="W2513" s="3" t="str">
        <f t="shared" si="632"/>
        <v/>
      </c>
      <c r="X2513" s="3">
        <f t="shared" si="633"/>
        <v>-2.9051693469173129E-4</v>
      </c>
      <c r="Y2513" s="3" t="str">
        <f t="shared" si="634"/>
        <v/>
      </c>
      <c r="Z2513" s="3" t="str">
        <f t="shared" si="635"/>
        <v/>
      </c>
      <c r="AA2513" s="3" t="str">
        <f t="shared" si="636"/>
        <v/>
      </c>
      <c r="AB2513" s="3" t="str">
        <f t="shared" si="637"/>
        <v/>
      </c>
      <c r="AC2513" s="3">
        <f t="shared" si="638"/>
        <v>4.5637291473605623E-2</v>
      </c>
      <c r="AD2513" s="3" t="str">
        <f t="shared" si="639"/>
        <v/>
      </c>
      <c r="AE2513" s="3" t="str">
        <f t="shared" si="640"/>
        <v/>
      </c>
      <c r="AF2513" s="3" t="str">
        <f t="shared" si="641"/>
        <v/>
      </c>
      <c r="AG2513" s="3">
        <f t="shared" si="642"/>
        <v>-8.2702317774252521E-3</v>
      </c>
      <c r="AH2513" s="3" t="str">
        <f t="shared" si="643"/>
        <v/>
      </c>
    </row>
    <row r="2514" spans="1:34">
      <c r="A2514" s="16">
        <v>41996</v>
      </c>
      <c r="B2514">
        <v>208.16999816894531</v>
      </c>
      <c r="C2514">
        <v>208.22999572753909</v>
      </c>
      <c r="D2514">
        <v>207.3999938964844</v>
      </c>
      <c r="E2514">
        <v>207.75</v>
      </c>
      <c r="F2514">
        <v>175.12945556640619</v>
      </c>
      <c r="G2514">
        <v>122167900</v>
      </c>
      <c r="H2514">
        <v>14.80000019073486</v>
      </c>
      <c r="I2514">
        <v>2014</v>
      </c>
      <c r="J2514">
        <v>172.3167694091797</v>
      </c>
      <c r="K2514" s="3">
        <v>1.349349640693998E-3</v>
      </c>
      <c r="L2514" s="3">
        <v>5.5512883615225661E-2</v>
      </c>
      <c r="M2514" s="3">
        <v>1.175250556154794E-2</v>
      </c>
      <c r="N2514" s="3">
        <v>7.8964719139564821E-3</v>
      </c>
      <c r="O2514" s="3">
        <v>-3.374334786081512E-4</v>
      </c>
      <c r="P2514" s="3">
        <v>1.920012212582201E-3</v>
      </c>
      <c r="Q2514" s="3">
        <v>-4.1700976216627383E-2</v>
      </c>
      <c r="R2514" s="3">
        <v>-4.5353633820415573E-2</v>
      </c>
      <c r="S2514" s="3" t="str">
        <f t="shared" si="628"/>
        <v/>
      </c>
      <c r="T2514" s="3">
        <f t="shared" si="629"/>
        <v>1.349349640693998E-3</v>
      </c>
      <c r="U2514" s="3" t="str">
        <f t="shared" si="630"/>
        <v/>
      </c>
      <c r="V2514" s="3" t="str">
        <f t="shared" si="631"/>
        <v/>
      </c>
      <c r="W2514" s="3" t="str">
        <f t="shared" si="632"/>
        <v/>
      </c>
      <c r="X2514" s="3">
        <f t="shared" si="633"/>
        <v>-3.374334786081512E-4</v>
      </c>
      <c r="Y2514" s="3" t="str">
        <f t="shared" si="634"/>
        <v/>
      </c>
      <c r="Z2514" s="3" t="str">
        <f t="shared" si="635"/>
        <v/>
      </c>
      <c r="AA2514" s="3" t="str">
        <f t="shared" si="636"/>
        <v/>
      </c>
      <c r="AB2514" s="3" t="str">
        <f t="shared" si="637"/>
        <v/>
      </c>
      <c r="AC2514" s="3" t="str">
        <f t="shared" si="638"/>
        <v/>
      </c>
      <c r="AD2514" s="3">
        <f t="shared" si="639"/>
        <v>5.5512883615225661E-2</v>
      </c>
      <c r="AE2514" s="3" t="str">
        <f t="shared" si="640"/>
        <v/>
      </c>
      <c r="AF2514" s="3" t="str">
        <f t="shared" si="641"/>
        <v/>
      </c>
      <c r="AG2514" s="3" t="str">
        <f t="shared" si="642"/>
        <v/>
      </c>
      <c r="AH2514" s="3">
        <f t="shared" si="643"/>
        <v>1.920012212582201E-3</v>
      </c>
    </row>
    <row r="2515" spans="1:34">
      <c r="A2515" s="16">
        <v>41997</v>
      </c>
      <c r="B2515">
        <v>208.02000427246091</v>
      </c>
      <c r="C2515">
        <v>208.3399963378906</v>
      </c>
      <c r="D2515">
        <v>207.7200012207031</v>
      </c>
      <c r="E2515">
        <v>207.77000427246091</v>
      </c>
      <c r="F2515">
        <v>175.1463317871094</v>
      </c>
      <c r="G2515">
        <v>42963400</v>
      </c>
      <c r="H2515">
        <v>14.36999988555908</v>
      </c>
      <c r="I2515">
        <v>2014</v>
      </c>
      <c r="J2515">
        <v>172.39250183105469</v>
      </c>
      <c r="K2515" s="3">
        <v>9.6364261788828287E-5</v>
      </c>
      <c r="L2515" s="3">
        <v>3.5317299358617493E-2</v>
      </c>
      <c r="M2515" s="3">
        <v>2.8335881539158111E-2</v>
      </c>
      <c r="N2515" s="3">
        <v>8.7233413181293518E-3</v>
      </c>
      <c r="O2515" s="3">
        <v>-1.4439845630265241E-4</v>
      </c>
      <c r="P2515" s="3">
        <v>1.0555552572878209E-2</v>
      </c>
      <c r="Q2515" s="3">
        <v>-2.6087827112725611E-2</v>
      </c>
      <c r="R2515" s="3">
        <v>-4.4662256640144449E-2</v>
      </c>
      <c r="S2515" s="3" t="str">
        <f t="shared" si="628"/>
        <v/>
      </c>
      <c r="T2515" s="3">
        <f t="shared" si="629"/>
        <v>9.6364261788828287E-5</v>
      </c>
      <c r="U2515" s="3" t="str">
        <f t="shared" si="630"/>
        <v/>
      </c>
      <c r="V2515" s="3" t="str">
        <f t="shared" si="631"/>
        <v/>
      </c>
      <c r="W2515" s="3" t="str">
        <f t="shared" si="632"/>
        <v/>
      </c>
      <c r="X2515" s="3">
        <f t="shared" si="633"/>
        <v>-1.4439845630265241E-4</v>
      </c>
      <c r="Y2515" s="3" t="str">
        <f t="shared" si="634"/>
        <v/>
      </c>
      <c r="Z2515" s="3" t="str">
        <f t="shared" si="635"/>
        <v/>
      </c>
      <c r="AA2515" s="3" t="str">
        <f t="shared" si="636"/>
        <v/>
      </c>
      <c r="AB2515" s="3" t="str">
        <f t="shared" si="637"/>
        <v/>
      </c>
      <c r="AC2515" s="3">
        <f t="shared" si="638"/>
        <v>3.5317299358617493E-2</v>
      </c>
      <c r="AD2515" s="3" t="str">
        <f t="shared" si="639"/>
        <v/>
      </c>
      <c r="AE2515" s="3" t="str">
        <f t="shared" si="640"/>
        <v/>
      </c>
      <c r="AF2515" s="3" t="str">
        <f t="shared" si="641"/>
        <v/>
      </c>
      <c r="AG2515" s="3">
        <f t="shared" si="642"/>
        <v>1.0555552572878209E-2</v>
      </c>
      <c r="AH2515" s="3" t="str">
        <f t="shared" si="643"/>
        <v/>
      </c>
    </row>
    <row r="2516" spans="1:34">
      <c r="A2516" s="16">
        <v>41999</v>
      </c>
      <c r="B2516">
        <v>208.30999755859381</v>
      </c>
      <c r="C2516">
        <v>208.8500061035156</v>
      </c>
      <c r="D2516">
        <v>208.25</v>
      </c>
      <c r="E2516">
        <v>208.44000244140619</v>
      </c>
      <c r="F2516">
        <v>175.7111511230469</v>
      </c>
      <c r="G2516">
        <v>57326700</v>
      </c>
      <c r="H2516">
        <v>14.5</v>
      </c>
      <c r="I2516">
        <v>2014</v>
      </c>
      <c r="J2516">
        <v>172.47425994873049</v>
      </c>
      <c r="K2516" s="3">
        <v>3.2248425084004939E-3</v>
      </c>
      <c r="L2516" s="3">
        <v>1.3591416384869159E-2</v>
      </c>
      <c r="M2516" s="3">
        <v>2.6448181303132309E-2</v>
      </c>
      <c r="N2516" s="3">
        <v>9.3933825398544446E-3</v>
      </c>
      <c r="O2516" s="3">
        <v>2.3102262967160669E-3</v>
      </c>
      <c r="P2516" s="3">
        <v>-5.6581786239107146E-3</v>
      </c>
      <c r="Q2516" s="3">
        <v>-3.10005473106898E-2</v>
      </c>
      <c r="R2516" s="3">
        <v>-4.7100745559838557E-2</v>
      </c>
      <c r="S2516" s="3" t="str">
        <f t="shared" si="628"/>
        <v/>
      </c>
      <c r="T2516" s="3">
        <f t="shared" si="629"/>
        <v>3.2248425084004939E-3</v>
      </c>
      <c r="U2516" s="3" t="str">
        <f t="shared" si="630"/>
        <v/>
      </c>
      <c r="V2516" s="3" t="str">
        <f t="shared" si="631"/>
        <v/>
      </c>
      <c r="W2516" s="3" t="str">
        <f t="shared" si="632"/>
        <v/>
      </c>
      <c r="X2516" s="3">
        <f t="shared" si="633"/>
        <v>2.3102262967160669E-3</v>
      </c>
      <c r="Y2516" s="3" t="str">
        <f t="shared" si="634"/>
        <v/>
      </c>
      <c r="Z2516" s="3" t="str">
        <f t="shared" si="635"/>
        <v/>
      </c>
      <c r="AA2516" s="3" t="str">
        <f t="shared" si="636"/>
        <v/>
      </c>
      <c r="AB2516" s="3" t="str">
        <f t="shared" si="637"/>
        <v/>
      </c>
      <c r="AC2516" s="3">
        <f t="shared" si="638"/>
        <v>1.3591416384869159E-2</v>
      </c>
      <c r="AD2516" s="3" t="str">
        <f t="shared" si="639"/>
        <v/>
      </c>
      <c r="AE2516" s="3" t="str">
        <f t="shared" si="640"/>
        <v/>
      </c>
      <c r="AF2516" s="3" t="str">
        <f t="shared" si="641"/>
        <v/>
      </c>
      <c r="AG2516" s="3">
        <f t="shared" si="642"/>
        <v>-5.6581786239107146E-3</v>
      </c>
      <c r="AH2516" s="3" t="str">
        <f t="shared" si="643"/>
        <v/>
      </c>
    </row>
    <row r="2517" spans="1:34">
      <c r="A2517" s="16">
        <v>42002</v>
      </c>
      <c r="B2517">
        <v>208.2200012207031</v>
      </c>
      <c r="C2517">
        <v>208.9700012207031</v>
      </c>
      <c r="D2517">
        <v>208.13999938964841</v>
      </c>
      <c r="E2517">
        <v>208.7200012207031</v>
      </c>
      <c r="F2517">
        <v>175.9471740722656</v>
      </c>
      <c r="G2517">
        <v>79643900</v>
      </c>
      <c r="H2517">
        <v>15.060000419616699</v>
      </c>
      <c r="I2517">
        <v>2014</v>
      </c>
      <c r="J2517">
        <v>172.58626480102541</v>
      </c>
      <c r="K2517" s="3">
        <v>1.343243998518151E-3</v>
      </c>
      <c r="L2517" s="3">
        <v>1.0652592811062119E-2</v>
      </c>
      <c r="M2517" s="3">
        <v>4.4710964973396772E-2</v>
      </c>
      <c r="N2517" s="3">
        <v>1.289583063767985E-2</v>
      </c>
      <c r="O2517" s="3">
        <v>-1.4392777213776411E-3</v>
      </c>
      <c r="P2517" s="3">
        <v>-2.9051693469173129E-4</v>
      </c>
      <c r="Q2517" s="3">
        <v>-1.508287514810458E-2</v>
      </c>
      <c r="R2517" s="3">
        <v>-4.5077203066869347E-2</v>
      </c>
      <c r="S2517" s="3" t="str">
        <f t="shared" si="628"/>
        <v/>
      </c>
      <c r="T2517" s="3">
        <f t="shared" si="629"/>
        <v>1.343243998518151E-3</v>
      </c>
      <c r="U2517" s="3" t="str">
        <f t="shared" si="630"/>
        <v/>
      </c>
      <c r="V2517" s="3" t="str">
        <f t="shared" si="631"/>
        <v/>
      </c>
      <c r="W2517" s="3" t="str">
        <f t="shared" si="632"/>
        <v/>
      </c>
      <c r="X2517" s="3">
        <f t="shared" si="633"/>
        <v>-1.4392777213776411E-3</v>
      </c>
      <c r="Y2517" s="3" t="str">
        <f t="shared" si="634"/>
        <v/>
      </c>
      <c r="Z2517" s="3" t="str">
        <f t="shared" si="635"/>
        <v/>
      </c>
      <c r="AA2517" s="3" t="str">
        <f t="shared" si="636"/>
        <v/>
      </c>
      <c r="AB2517" s="3">
        <f t="shared" si="637"/>
        <v>1.0652592811062119E-2</v>
      </c>
      <c r="AC2517" s="3" t="str">
        <f t="shared" si="638"/>
        <v/>
      </c>
      <c r="AD2517" s="3" t="str">
        <f t="shared" si="639"/>
        <v/>
      </c>
      <c r="AE2517" s="3" t="str">
        <f t="shared" si="640"/>
        <v/>
      </c>
      <c r="AF2517" s="3">
        <f t="shared" si="641"/>
        <v>-2.9051693469173129E-4</v>
      </c>
      <c r="AG2517" s="3" t="str">
        <f t="shared" si="642"/>
        <v/>
      </c>
      <c r="AH2517" s="3" t="str">
        <f t="shared" si="643"/>
        <v/>
      </c>
    </row>
    <row r="2518" spans="1:34">
      <c r="A2518" s="16">
        <v>42003</v>
      </c>
      <c r="B2518">
        <v>208.21000671386719</v>
      </c>
      <c r="C2518">
        <v>208.3699951171875</v>
      </c>
      <c r="D2518">
        <v>207.50999450683591</v>
      </c>
      <c r="E2518">
        <v>207.6000061035156</v>
      </c>
      <c r="F2518">
        <v>175.00306701660159</v>
      </c>
      <c r="G2518">
        <v>73540800</v>
      </c>
      <c r="H2518">
        <v>15.920000076293951</v>
      </c>
      <c r="I2518">
        <v>2014</v>
      </c>
      <c r="J2518">
        <v>172.7114227294922</v>
      </c>
      <c r="K2518" s="3">
        <v>-5.365855181489243E-3</v>
      </c>
      <c r="L2518" s="3">
        <v>6.2668941349453E-4</v>
      </c>
      <c r="M2518" s="3">
        <v>4.629258129452718E-2</v>
      </c>
      <c r="N2518" s="3">
        <v>1.4511071871676769E-2</v>
      </c>
      <c r="O2518" s="3">
        <v>-5.7972724549177901E-3</v>
      </c>
      <c r="P2518" s="3">
        <v>-3.374334786081512E-4</v>
      </c>
      <c r="Q2518" s="3">
        <v>-8.2702317774252521E-3</v>
      </c>
      <c r="R2518" s="3">
        <v>-3.8394217084905313E-2</v>
      </c>
      <c r="S2518" s="3" t="str">
        <f t="shared" si="628"/>
        <v/>
      </c>
      <c r="T2518" s="3">
        <f t="shared" si="629"/>
        <v>-5.365855181489243E-3</v>
      </c>
      <c r="U2518" s="3" t="str">
        <f t="shared" si="630"/>
        <v/>
      </c>
      <c r="V2518" s="3" t="str">
        <f t="shared" si="631"/>
        <v/>
      </c>
      <c r="W2518" s="3" t="str">
        <f t="shared" si="632"/>
        <v/>
      </c>
      <c r="X2518" s="3">
        <f t="shared" si="633"/>
        <v>-5.7972724549177901E-3</v>
      </c>
      <c r="Y2518" s="3" t="str">
        <f t="shared" si="634"/>
        <v/>
      </c>
      <c r="Z2518" s="3" t="str">
        <f t="shared" si="635"/>
        <v/>
      </c>
      <c r="AA2518" s="3" t="str">
        <f t="shared" si="636"/>
        <v/>
      </c>
      <c r="AB2518" s="3">
        <f t="shared" si="637"/>
        <v>6.2668941349453E-4</v>
      </c>
      <c r="AC2518" s="3" t="str">
        <f t="shared" si="638"/>
        <v/>
      </c>
      <c r="AD2518" s="3" t="str">
        <f t="shared" si="639"/>
        <v/>
      </c>
      <c r="AE2518" s="3" t="str">
        <f t="shared" si="640"/>
        <v/>
      </c>
      <c r="AF2518" s="3">
        <f t="shared" si="641"/>
        <v>-3.374334786081512E-4</v>
      </c>
      <c r="AG2518" s="3" t="str">
        <f t="shared" si="642"/>
        <v/>
      </c>
      <c r="AH2518" s="3" t="str">
        <f t="shared" si="643"/>
        <v/>
      </c>
    </row>
    <row r="2519" spans="1:34">
      <c r="A2519" s="16">
        <v>42004</v>
      </c>
      <c r="B2519">
        <v>207.99000549316409</v>
      </c>
      <c r="C2519">
        <v>208.19000244140619</v>
      </c>
      <c r="D2519">
        <v>205.38999938964841</v>
      </c>
      <c r="E2519">
        <v>205.53999328613281</v>
      </c>
      <c r="F2519">
        <v>173.26652526855469</v>
      </c>
      <c r="G2519">
        <v>130333800</v>
      </c>
      <c r="H2519">
        <v>19.20000076293945</v>
      </c>
      <c r="I2519">
        <v>2014</v>
      </c>
      <c r="J2519">
        <v>172.69400711059569</v>
      </c>
      <c r="K2519" s="3">
        <v>-9.9229217958913818E-3</v>
      </c>
      <c r="L2519" s="3">
        <v>-1.0637446977873831E-2</v>
      </c>
      <c r="M2519" s="3">
        <v>4.42849212813059E-2</v>
      </c>
      <c r="N2519" s="3">
        <v>-2.006236233327741E-3</v>
      </c>
      <c r="O2519" s="3">
        <v>-1.064550408907605E-2</v>
      </c>
      <c r="P2519" s="3">
        <v>-1.135981039880418E-2</v>
      </c>
      <c r="Q2519" s="3">
        <v>1.920012212582201E-3</v>
      </c>
      <c r="R2519" s="3">
        <v>-4.4569973879758473E-2</v>
      </c>
      <c r="S2519" s="3" t="str">
        <f t="shared" si="628"/>
        <v/>
      </c>
      <c r="T2519" s="3">
        <f t="shared" si="629"/>
        <v>-9.9229217958913818E-3</v>
      </c>
      <c r="U2519" s="3" t="str">
        <f t="shared" si="630"/>
        <v/>
      </c>
      <c r="V2519" s="3" t="str">
        <f t="shared" si="631"/>
        <v/>
      </c>
      <c r="W2519" s="3" t="str">
        <f t="shared" si="632"/>
        <v/>
      </c>
      <c r="X2519" s="3">
        <f t="shared" si="633"/>
        <v>-1.064550408907605E-2</v>
      </c>
      <c r="Y2519" s="3" t="str">
        <f t="shared" si="634"/>
        <v/>
      </c>
      <c r="Z2519" s="3" t="str">
        <f t="shared" si="635"/>
        <v/>
      </c>
      <c r="AA2519" s="3" t="str">
        <f t="shared" si="636"/>
        <v/>
      </c>
      <c r="AB2519" s="3">
        <f t="shared" si="637"/>
        <v>-1.0637446977873831E-2</v>
      </c>
      <c r="AC2519" s="3" t="str">
        <f t="shared" si="638"/>
        <v/>
      </c>
      <c r="AD2519" s="3" t="str">
        <f t="shared" si="639"/>
        <v/>
      </c>
      <c r="AE2519" s="3" t="str">
        <f t="shared" si="640"/>
        <v/>
      </c>
      <c r="AF2519" s="3">
        <f t="shared" si="641"/>
        <v>-1.135981039880418E-2</v>
      </c>
      <c r="AG2519" s="3" t="str">
        <f t="shared" si="642"/>
        <v/>
      </c>
      <c r="AH2519" s="3" t="str">
        <f t="shared" si="643"/>
        <v/>
      </c>
    </row>
    <row r="2520" spans="1:34">
      <c r="A2520" s="16">
        <v>42006</v>
      </c>
      <c r="B2520">
        <v>206.3800048828125</v>
      </c>
      <c r="C2520">
        <v>206.8800048828125</v>
      </c>
      <c r="D2520">
        <v>204.17999267578119</v>
      </c>
      <c r="E2520">
        <v>205.42999267578119</v>
      </c>
      <c r="F2520">
        <v>173.17376708984381</v>
      </c>
      <c r="G2520">
        <v>121465900</v>
      </c>
      <c r="H2520">
        <v>17.79000091552734</v>
      </c>
      <c r="I2520">
        <v>2015</v>
      </c>
      <c r="J2520">
        <v>172.63841400146481</v>
      </c>
      <c r="K2520" s="3">
        <v>-5.3534967915569442E-4</v>
      </c>
      <c r="L2520" s="3">
        <v>-1.126238087397269E-2</v>
      </c>
      <c r="M2520" s="3">
        <v>2.3657161607828051E-2</v>
      </c>
      <c r="N2520" s="3">
        <v>-6.3795402251956013E-3</v>
      </c>
      <c r="O2520" s="3">
        <v>-6.6167201263760411E-3</v>
      </c>
      <c r="P2520" s="3">
        <v>-1.7278777123053372E-2</v>
      </c>
      <c r="Q2520" s="3">
        <v>1.0555552572878209E-2</v>
      </c>
      <c r="R2520" s="3">
        <v>-4.8246663181222282E-2</v>
      </c>
      <c r="S2520" s="3" t="str">
        <f t="shared" si="628"/>
        <v/>
      </c>
      <c r="T2520" s="3" t="str">
        <f t="shared" si="629"/>
        <v/>
      </c>
      <c r="U2520" s="3">
        <f t="shared" si="630"/>
        <v>-5.3534967915569442E-4</v>
      </c>
      <c r="V2520" s="3" t="str">
        <f t="shared" si="631"/>
        <v/>
      </c>
      <c r="W2520" s="3" t="str">
        <f t="shared" si="632"/>
        <v/>
      </c>
      <c r="X2520" s="3" t="str">
        <f t="shared" si="633"/>
        <v/>
      </c>
      <c r="Y2520" s="3">
        <f t="shared" si="634"/>
        <v>-6.6167201263760411E-3</v>
      </c>
      <c r="Z2520" s="3" t="str">
        <f t="shared" si="635"/>
        <v/>
      </c>
      <c r="AA2520" s="3" t="str">
        <f t="shared" si="636"/>
        <v/>
      </c>
      <c r="AB2520" s="3">
        <f t="shared" si="637"/>
        <v>-1.126238087397269E-2</v>
      </c>
      <c r="AC2520" s="3" t="str">
        <f t="shared" si="638"/>
        <v/>
      </c>
      <c r="AD2520" s="3" t="str">
        <f t="shared" si="639"/>
        <v/>
      </c>
      <c r="AE2520" s="3" t="str">
        <f t="shared" si="640"/>
        <v/>
      </c>
      <c r="AF2520" s="3">
        <f t="shared" si="641"/>
        <v>-1.7278777123053372E-2</v>
      </c>
      <c r="AG2520" s="3" t="str">
        <f t="shared" si="642"/>
        <v/>
      </c>
      <c r="AH2520" s="3" t="str">
        <f t="shared" si="643"/>
        <v/>
      </c>
    </row>
    <row r="2521" spans="1:34">
      <c r="A2521" s="16">
        <v>42009</v>
      </c>
      <c r="B2521">
        <v>204.16999816894531</v>
      </c>
      <c r="C2521">
        <v>204.3699951171875</v>
      </c>
      <c r="D2521">
        <v>201.3500061035156</v>
      </c>
      <c r="E2521">
        <v>201.7200012207031</v>
      </c>
      <c r="F2521">
        <v>170.04631042480469</v>
      </c>
      <c r="G2521">
        <v>169632600</v>
      </c>
      <c r="H2521">
        <v>19.920000076293949</v>
      </c>
      <c r="I2521">
        <v>2015</v>
      </c>
      <c r="J2521">
        <v>172.43609085083011</v>
      </c>
      <c r="K2521" s="3">
        <v>-1.8059644469225589E-2</v>
      </c>
      <c r="L2521" s="3">
        <v>-3.2239505927971653E-2</v>
      </c>
      <c r="M2521" s="3">
        <v>-1.908627009221198E-2</v>
      </c>
      <c r="N2521" s="3">
        <v>-2.3243141761699841E-2</v>
      </c>
      <c r="O2521" s="3">
        <v>-1.9860715171736602E-2</v>
      </c>
      <c r="P2521" s="3">
        <v>-3.4014566565185422E-2</v>
      </c>
      <c r="Q2521" s="3">
        <v>-2.6259757751410321E-2</v>
      </c>
      <c r="R2521" s="3">
        <v>-4.7192540108511823E-2</v>
      </c>
      <c r="S2521" s="3" t="str">
        <f t="shared" si="628"/>
        <v/>
      </c>
      <c r="T2521" s="3" t="str">
        <f t="shared" si="629"/>
        <v/>
      </c>
      <c r="U2521" s="3">
        <f t="shared" si="630"/>
        <v>-1.8059644469225589E-2</v>
      </c>
      <c r="V2521" s="3" t="str">
        <f t="shared" si="631"/>
        <v/>
      </c>
      <c r="W2521" s="3" t="str">
        <f t="shared" si="632"/>
        <v/>
      </c>
      <c r="X2521" s="3" t="str">
        <f t="shared" si="633"/>
        <v/>
      </c>
      <c r="Y2521" s="3">
        <f t="shared" si="634"/>
        <v>-1.9860715171736602E-2</v>
      </c>
      <c r="Z2521" s="3" t="str">
        <f t="shared" si="635"/>
        <v/>
      </c>
      <c r="AA2521" s="3" t="str">
        <f t="shared" si="636"/>
        <v/>
      </c>
      <c r="AB2521" s="3">
        <f t="shared" si="637"/>
        <v>-3.2239505927971653E-2</v>
      </c>
      <c r="AC2521" s="3" t="str">
        <f t="shared" si="638"/>
        <v/>
      </c>
      <c r="AD2521" s="3" t="str">
        <f t="shared" si="639"/>
        <v/>
      </c>
      <c r="AE2521" s="3" t="str">
        <f t="shared" si="640"/>
        <v/>
      </c>
      <c r="AF2521" s="3">
        <f t="shared" si="641"/>
        <v>-3.4014566565185422E-2</v>
      </c>
      <c r="AG2521" s="3" t="str">
        <f t="shared" si="642"/>
        <v/>
      </c>
      <c r="AH2521" s="3" t="str">
        <f t="shared" si="643"/>
        <v/>
      </c>
    </row>
    <row r="2522" spans="1:34">
      <c r="A2522" s="16">
        <v>42010</v>
      </c>
      <c r="B2522">
        <v>202.0899963378906</v>
      </c>
      <c r="C2522">
        <v>202.7200012207031</v>
      </c>
      <c r="D2522">
        <v>198.86000061035159</v>
      </c>
      <c r="E2522">
        <v>199.82000732421881</v>
      </c>
      <c r="F2522">
        <v>168.44462585449219</v>
      </c>
      <c r="G2522">
        <v>209151400</v>
      </c>
      <c r="H2522">
        <v>21.120000839233398</v>
      </c>
      <c r="I2522">
        <v>2015</v>
      </c>
      <c r="J2522">
        <v>172.13943252563479</v>
      </c>
      <c r="K2522" s="3">
        <v>-9.4191080436336616E-3</v>
      </c>
      <c r="L2522" s="3">
        <v>-4.2640913429459082E-2</v>
      </c>
      <c r="M2522" s="3">
        <v>-3.244255690625264E-2</v>
      </c>
      <c r="N2522" s="3">
        <v>-3.4024782764262913E-2</v>
      </c>
      <c r="O2522" s="3">
        <v>-1.41780715498927E-2</v>
      </c>
      <c r="P2522" s="3">
        <v>-4.7240324610411832E-2</v>
      </c>
      <c r="Q2522" s="3">
        <v>-3.7090855624831158E-2</v>
      </c>
      <c r="R2522" s="3">
        <v>-4.8749997065617452E-2</v>
      </c>
      <c r="S2522" s="3" t="str">
        <f t="shared" si="628"/>
        <v/>
      </c>
      <c r="T2522" s="3" t="str">
        <f t="shared" si="629"/>
        <v/>
      </c>
      <c r="U2522" s="3">
        <f t="shared" si="630"/>
        <v>-9.4191080436336616E-3</v>
      </c>
      <c r="V2522" s="3" t="str">
        <f t="shared" si="631"/>
        <v/>
      </c>
      <c r="W2522" s="3" t="str">
        <f t="shared" si="632"/>
        <v/>
      </c>
      <c r="X2522" s="3" t="str">
        <f t="shared" si="633"/>
        <v/>
      </c>
      <c r="Y2522" s="3">
        <f t="shared" si="634"/>
        <v>-1.41780715498927E-2</v>
      </c>
      <c r="Z2522" s="3" t="str">
        <f t="shared" si="635"/>
        <v/>
      </c>
      <c r="AA2522" s="3" t="str">
        <f t="shared" si="636"/>
        <v/>
      </c>
      <c r="AB2522" s="3">
        <f t="shared" si="637"/>
        <v>-4.2640913429459082E-2</v>
      </c>
      <c r="AC2522" s="3" t="str">
        <f t="shared" si="638"/>
        <v/>
      </c>
      <c r="AD2522" s="3" t="str">
        <f t="shared" si="639"/>
        <v/>
      </c>
      <c r="AE2522" s="3" t="str">
        <f t="shared" si="640"/>
        <v/>
      </c>
      <c r="AF2522" s="3">
        <f t="shared" si="641"/>
        <v>-4.7240324610411832E-2</v>
      </c>
      <c r="AG2522" s="3" t="str">
        <f t="shared" si="642"/>
        <v/>
      </c>
      <c r="AH2522" s="3" t="str">
        <f t="shared" si="643"/>
        <v/>
      </c>
    </row>
    <row r="2523" spans="1:34">
      <c r="A2523" s="16">
        <v>42011</v>
      </c>
      <c r="B2523">
        <v>201.41999816894531</v>
      </c>
      <c r="C2523">
        <v>202.7200012207031</v>
      </c>
      <c r="D2523">
        <v>200.8800048828125</v>
      </c>
      <c r="E2523">
        <v>202.30999755859381</v>
      </c>
      <c r="F2523">
        <v>170.5436706542969</v>
      </c>
      <c r="G2523">
        <v>125346700</v>
      </c>
      <c r="H2523">
        <v>19.309999465942379</v>
      </c>
      <c r="I2523">
        <v>2015</v>
      </c>
      <c r="J2523">
        <v>172.00599365234379</v>
      </c>
      <c r="K2523" s="3">
        <v>1.246133433558105E-2</v>
      </c>
      <c r="L2523" s="3">
        <v>-2.548181833797036E-2</v>
      </c>
      <c r="M2523" s="3">
        <v>-2.4871098110264889E-2</v>
      </c>
      <c r="N2523" s="3">
        <v>-1.540753851576304E-2</v>
      </c>
      <c r="O2523" s="3">
        <v>5.3047618843984354E-3</v>
      </c>
      <c r="P2523" s="3">
        <v>-4.2100217900793442E-2</v>
      </c>
      <c r="Q2523" s="3">
        <v>-4.1499978597832943E-2</v>
      </c>
      <c r="R2523" s="3">
        <v>-4.2350321737338097E-2</v>
      </c>
      <c r="S2523" s="3" t="str">
        <f t="shared" si="628"/>
        <v/>
      </c>
      <c r="T2523" s="3" t="str">
        <f t="shared" si="629"/>
        <v/>
      </c>
      <c r="U2523" s="3">
        <f t="shared" si="630"/>
        <v>1.246133433558105E-2</v>
      </c>
      <c r="V2523" s="3" t="str">
        <f t="shared" si="631"/>
        <v/>
      </c>
      <c r="W2523" s="3" t="str">
        <f t="shared" si="632"/>
        <v/>
      </c>
      <c r="X2523" s="3" t="str">
        <f t="shared" si="633"/>
        <v/>
      </c>
      <c r="Y2523" s="3">
        <f t="shared" si="634"/>
        <v>5.3047618843984354E-3</v>
      </c>
      <c r="Z2523" s="3" t="str">
        <f t="shared" si="635"/>
        <v/>
      </c>
      <c r="AA2523" s="3" t="str">
        <f t="shared" si="636"/>
        <v/>
      </c>
      <c r="AB2523" s="3">
        <f t="shared" si="637"/>
        <v>-2.548181833797036E-2</v>
      </c>
      <c r="AC2523" s="3" t="str">
        <f t="shared" si="638"/>
        <v/>
      </c>
      <c r="AD2523" s="3" t="str">
        <f t="shared" si="639"/>
        <v/>
      </c>
      <c r="AE2523" s="3" t="str">
        <f t="shared" si="640"/>
        <v/>
      </c>
      <c r="AF2523" s="3">
        <f t="shared" si="641"/>
        <v>-4.2100217900793442E-2</v>
      </c>
      <c r="AG2523" s="3" t="str">
        <f t="shared" si="642"/>
        <v/>
      </c>
      <c r="AH2523" s="3" t="str">
        <f t="shared" si="643"/>
        <v/>
      </c>
    </row>
    <row r="2524" spans="1:34">
      <c r="A2524" s="16">
        <v>42012</v>
      </c>
      <c r="B2524">
        <v>204.00999450683591</v>
      </c>
      <c r="C2524">
        <v>206.1600036621094</v>
      </c>
      <c r="D2524">
        <v>203.99000549316409</v>
      </c>
      <c r="E2524">
        <v>205.8999938964844</v>
      </c>
      <c r="F2524">
        <v>173.5699157714844</v>
      </c>
      <c r="G2524">
        <v>147217800</v>
      </c>
      <c r="H2524">
        <v>17.010000228881839</v>
      </c>
      <c r="I2524">
        <v>2015</v>
      </c>
      <c r="J2524">
        <v>172.02973175048831</v>
      </c>
      <c r="K2524" s="3">
        <v>1.774469322477468E-2</v>
      </c>
      <c r="L2524" s="3">
        <v>1.751004716343596E-3</v>
      </c>
      <c r="M2524" s="3">
        <v>-8.9050684813585246E-3</v>
      </c>
      <c r="N2524" s="3">
        <v>2.7427802133364039E-3</v>
      </c>
      <c r="O2524" s="3">
        <v>8.3041271061443656E-3</v>
      </c>
      <c r="P2524" s="3">
        <v>-3.2499722165904799E-2</v>
      </c>
      <c r="Q2524" s="3">
        <v>-4.2791814149932272E-2</v>
      </c>
      <c r="R2524" s="3">
        <v>-4.1700976216627383E-2</v>
      </c>
      <c r="S2524" s="3" t="str">
        <f t="shared" si="628"/>
        <v/>
      </c>
      <c r="T2524" s="3" t="str">
        <f t="shared" si="629"/>
        <v/>
      </c>
      <c r="U2524" s="3">
        <f t="shared" si="630"/>
        <v>1.774469322477468E-2</v>
      </c>
      <c r="V2524" s="3" t="str">
        <f t="shared" si="631"/>
        <v/>
      </c>
      <c r="W2524" s="3" t="str">
        <f t="shared" si="632"/>
        <v/>
      </c>
      <c r="X2524" s="3" t="str">
        <f t="shared" si="633"/>
        <v/>
      </c>
      <c r="Y2524" s="3">
        <f t="shared" si="634"/>
        <v>8.3041271061443656E-3</v>
      </c>
      <c r="Z2524" s="3" t="str">
        <f t="shared" si="635"/>
        <v/>
      </c>
      <c r="AA2524" s="3" t="str">
        <f t="shared" si="636"/>
        <v/>
      </c>
      <c r="AB2524" s="3" t="str">
        <f t="shared" si="637"/>
        <v/>
      </c>
      <c r="AC2524" s="3">
        <f t="shared" si="638"/>
        <v>1.751004716343596E-3</v>
      </c>
      <c r="AD2524" s="3" t="str">
        <f t="shared" si="639"/>
        <v/>
      </c>
      <c r="AE2524" s="3" t="str">
        <f t="shared" si="640"/>
        <v/>
      </c>
      <c r="AF2524" s="3" t="str">
        <f t="shared" si="641"/>
        <v/>
      </c>
      <c r="AG2524" s="3">
        <f t="shared" si="642"/>
        <v>-3.2499722165904799E-2</v>
      </c>
      <c r="AH2524" s="3" t="str">
        <f t="shared" si="643"/>
        <v/>
      </c>
    </row>
    <row r="2525" spans="1:34">
      <c r="A2525" s="16">
        <v>42013</v>
      </c>
      <c r="B2525">
        <v>206.3999938964844</v>
      </c>
      <c r="C2525">
        <v>206.41999816894531</v>
      </c>
      <c r="D2525">
        <v>203.50999450683591</v>
      </c>
      <c r="E2525">
        <v>204.25</v>
      </c>
      <c r="F2525">
        <v>172.17901611328119</v>
      </c>
      <c r="G2525">
        <v>158567300</v>
      </c>
      <c r="H2525">
        <v>17.54999923706055</v>
      </c>
      <c r="I2525">
        <v>2015</v>
      </c>
      <c r="J2525">
        <v>172.1226745605469</v>
      </c>
      <c r="K2525" s="3">
        <v>-8.0134835119372028E-3</v>
      </c>
      <c r="L2525" s="3">
        <v>-5.7442359387286368E-3</v>
      </c>
      <c r="M2525" s="3">
        <v>-1.6941923039729408E-2</v>
      </c>
      <c r="N2525" s="3">
        <v>1.091389417512945E-2</v>
      </c>
      <c r="O2525" s="3">
        <v>-1.160757387321731E-2</v>
      </c>
      <c r="P2525" s="3">
        <v>-3.1981659444435317E-2</v>
      </c>
      <c r="Q2525" s="3">
        <v>-4.2883974966979148E-2</v>
      </c>
      <c r="R2525" s="3">
        <v>-2.6087827112725611E-2</v>
      </c>
      <c r="S2525" s="3" t="str">
        <f t="shared" si="628"/>
        <v/>
      </c>
      <c r="T2525" s="3" t="str">
        <f t="shared" si="629"/>
        <v/>
      </c>
      <c r="U2525" s="3">
        <f t="shared" si="630"/>
        <v>-8.0134835119372028E-3</v>
      </c>
      <c r="V2525" s="3" t="str">
        <f t="shared" si="631"/>
        <v/>
      </c>
      <c r="W2525" s="3" t="str">
        <f t="shared" si="632"/>
        <v/>
      </c>
      <c r="X2525" s="3" t="str">
        <f t="shared" si="633"/>
        <v/>
      </c>
      <c r="Y2525" s="3">
        <f t="shared" si="634"/>
        <v>-1.160757387321731E-2</v>
      </c>
      <c r="Z2525" s="3" t="str">
        <f t="shared" si="635"/>
        <v/>
      </c>
      <c r="AA2525" s="3" t="str">
        <f t="shared" si="636"/>
        <v/>
      </c>
      <c r="AB2525" s="3" t="str">
        <f t="shared" si="637"/>
        <v/>
      </c>
      <c r="AC2525" s="3">
        <f t="shared" si="638"/>
        <v>-5.7442359387286368E-3</v>
      </c>
      <c r="AD2525" s="3" t="str">
        <f t="shared" si="639"/>
        <v/>
      </c>
      <c r="AE2525" s="3" t="str">
        <f t="shared" si="640"/>
        <v/>
      </c>
      <c r="AF2525" s="3" t="str">
        <f t="shared" si="641"/>
        <v/>
      </c>
      <c r="AG2525" s="3">
        <f t="shared" si="642"/>
        <v>-3.1981659444435317E-2</v>
      </c>
      <c r="AH2525" s="3" t="str">
        <f t="shared" si="643"/>
        <v/>
      </c>
    </row>
    <row r="2526" spans="1:34">
      <c r="A2526" s="16">
        <v>42016</v>
      </c>
      <c r="B2526">
        <v>204.4100036621094</v>
      </c>
      <c r="C2526">
        <v>204.6000061035156</v>
      </c>
      <c r="D2526">
        <v>201.91999816894531</v>
      </c>
      <c r="E2526">
        <v>202.6499938964844</v>
      </c>
      <c r="F2526">
        <v>170.83027648925781</v>
      </c>
      <c r="G2526">
        <v>144396100</v>
      </c>
      <c r="H2526">
        <v>19.60000038146973</v>
      </c>
      <c r="I2526">
        <v>2015</v>
      </c>
      <c r="J2526">
        <v>172.10500564575199</v>
      </c>
      <c r="K2526" s="3">
        <v>-7.8333565522065163E-3</v>
      </c>
      <c r="L2526" s="3">
        <v>4.6103091710407718E-3</v>
      </c>
      <c r="M2526" s="3">
        <v>-2.777783084678043E-2</v>
      </c>
      <c r="N2526" s="3">
        <v>-2.064322650091488E-3</v>
      </c>
      <c r="O2526" s="3">
        <v>-1.140759770406208E-2</v>
      </c>
      <c r="P2526" s="3">
        <v>-1.41780715498927E-2</v>
      </c>
      <c r="Q2526" s="3">
        <v>-4.5960476486502033E-2</v>
      </c>
      <c r="R2526" s="3">
        <v>-3.10005473106898E-2</v>
      </c>
      <c r="S2526" s="3" t="str">
        <f t="shared" si="628"/>
        <v/>
      </c>
      <c r="T2526" s="3" t="str">
        <f t="shared" si="629"/>
        <v/>
      </c>
      <c r="U2526" s="3">
        <f t="shared" si="630"/>
        <v>-7.8333565522065163E-3</v>
      </c>
      <c r="V2526" s="3" t="str">
        <f t="shared" si="631"/>
        <v/>
      </c>
      <c r="W2526" s="3" t="str">
        <f t="shared" si="632"/>
        <v/>
      </c>
      <c r="X2526" s="3" t="str">
        <f t="shared" si="633"/>
        <v/>
      </c>
      <c r="Y2526" s="3">
        <f t="shared" si="634"/>
        <v>-1.140759770406208E-2</v>
      </c>
      <c r="Z2526" s="3" t="str">
        <f t="shared" si="635"/>
        <v/>
      </c>
      <c r="AA2526" s="3" t="str">
        <f t="shared" si="636"/>
        <v/>
      </c>
      <c r="AB2526" s="3" t="str">
        <f t="shared" si="637"/>
        <v/>
      </c>
      <c r="AC2526" s="3">
        <f t="shared" si="638"/>
        <v>4.6103091710407718E-3</v>
      </c>
      <c r="AD2526" s="3" t="str">
        <f t="shared" si="639"/>
        <v/>
      </c>
      <c r="AE2526" s="3" t="str">
        <f t="shared" si="640"/>
        <v/>
      </c>
      <c r="AF2526" s="3" t="str">
        <f t="shared" si="641"/>
        <v/>
      </c>
      <c r="AG2526" s="3">
        <f t="shared" si="642"/>
        <v>-1.41780715498927E-2</v>
      </c>
      <c r="AH2526" s="3" t="str">
        <f t="shared" si="643"/>
        <v/>
      </c>
    </row>
    <row r="2527" spans="1:34">
      <c r="A2527" s="16">
        <v>42017</v>
      </c>
      <c r="B2527">
        <v>204.1199951171875</v>
      </c>
      <c r="C2527">
        <v>205.47999572753909</v>
      </c>
      <c r="D2527">
        <v>200.50999450683591</v>
      </c>
      <c r="E2527">
        <v>202.08000183105469</v>
      </c>
      <c r="F2527">
        <v>170.3498229980469</v>
      </c>
      <c r="G2527">
        <v>214553300</v>
      </c>
      <c r="H2527">
        <v>20.559999465942379</v>
      </c>
      <c r="I2527">
        <v>2015</v>
      </c>
      <c r="J2527">
        <v>172.2016426086426</v>
      </c>
      <c r="K2527" s="3">
        <v>-2.8124610056529109E-3</v>
      </c>
      <c r="L2527" s="3">
        <v>1.1310524950795649E-2</v>
      </c>
      <c r="M2527" s="3">
        <v>-3.1812679593931859E-2</v>
      </c>
      <c r="N2527" s="3">
        <v>1.1475909776430759E-2</v>
      </c>
      <c r="O2527" s="3">
        <v>-1.0560076260064281E-2</v>
      </c>
      <c r="P2527" s="3">
        <v>3.453043525804889E-3</v>
      </c>
      <c r="Q2527" s="3">
        <v>-4.7240324610411832E-2</v>
      </c>
      <c r="R2527" s="3">
        <v>-1.508287514810458E-2</v>
      </c>
      <c r="S2527" s="3" t="str">
        <f t="shared" si="628"/>
        <v/>
      </c>
      <c r="T2527" s="3" t="str">
        <f t="shared" si="629"/>
        <v/>
      </c>
      <c r="U2527" s="3">
        <f t="shared" si="630"/>
        <v>-2.8124610056529109E-3</v>
      </c>
      <c r="V2527" s="3" t="str">
        <f t="shared" si="631"/>
        <v/>
      </c>
      <c r="W2527" s="3" t="str">
        <f t="shared" si="632"/>
        <v/>
      </c>
      <c r="X2527" s="3" t="str">
        <f t="shared" si="633"/>
        <v/>
      </c>
      <c r="Y2527" s="3">
        <f t="shared" si="634"/>
        <v>-1.0560076260064281E-2</v>
      </c>
      <c r="Z2527" s="3" t="str">
        <f t="shared" si="635"/>
        <v/>
      </c>
      <c r="AA2527" s="3" t="str">
        <f t="shared" si="636"/>
        <v/>
      </c>
      <c r="AB2527" s="3" t="str">
        <f t="shared" si="637"/>
        <v/>
      </c>
      <c r="AC2527" s="3">
        <f t="shared" si="638"/>
        <v>1.1310524950795649E-2</v>
      </c>
      <c r="AD2527" s="3" t="str">
        <f t="shared" si="639"/>
        <v/>
      </c>
      <c r="AE2527" s="3" t="str">
        <f t="shared" si="640"/>
        <v/>
      </c>
      <c r="AF2527" s="3" t="str">
        <f t="shared" si="641"/>
        <v/>
      </c>
      <c r="AG2527" s="3">
        <f t="shared" si="642"/>
        <v>3.453043525804889E-3</v>
      </c>
      <c r="AH2527" s="3" t="str">
        <f t="shared" si="643"/>
        <v/>
      </c>
    </row>
    <row r="2528" spans="1:34">
      <c r="A2528" s="16">
        <v>42018</v>
      </c>
      <c r="B2528">
        <v>199.6499938964844</v>
      </c>
      <c r="C2528">
        <v>201.1000061035156</v>
      </c>
      <c r="D2528">
        <v>198.57000732421881</v>
      </c>
      <c r="E2528">
        <v>200.86000061035159</v>
      </c>
      <c r="F2528">
        <v>169.32133483886719</v>
      </c>
      <c r="G2528">
        <v>192991100</v>
      </c>
      <c r="H2528">
        <v>21.479999542236332</v>
      </c>
      <c r="I2528">
        <v>2015</v>
      </c>
      <c r="J2528">
        <v>172.30470123291019</v>
      </c>
      <c r="K2528" s="3">
        <v>-6.0375064739074391E-3</v>
      </c>
      <c r="L2528" s="3">
        <v>-7.1672892388217058E-3</v>
      </c>
      <c r="M2528" s="3">
        <v>-3.2466472014432653E-2</v>
      </c>
      <c r="N2528" s="3">
        <v>1.232315248502003E-2</v>
      </c>
      <c r="O2528" s="3">
        <v>-1.73693313293336E-2</v>
      </c>
      <c r="P2528" s="3">
        <v>-1.848643309528886E-2</v>
      </c>
      <c r="Q2528" s="3">
        <v>-4.3497102667686027E-2</v>
      </c>
      <c r="R2528" s="3">
        <v>-8.2702317774252521E-3</v>
      </c>
      <c r="S2528" s="3" t="str">
        <f t="shared" si="628"/>
        <v/>
      </c>
      <c r="T2528" s="3" t="str">
        <f t="shared" si="629"/>
        <v/>
      </c>
      <c r="U2528" s="3">
        <f t="shared" si="630"/>
        <v>-6.0375064739074391E-3</v>
      </c>
      <c r="V2528" s="3" t="str">
        <f t="shared" si="631"/>
        <v/>
      </c>
      <c r="W2528" s="3" t="str">
        <f t="shared" si="632"/>
        <v/>
      </c>
      <c r="X2528" s="3" t="str">
        <f t="shared" si="633"/>
        <v/>
      </c>
      <c r="Y2528" s="3">
        <f t="shared" si="634"/>
        <v>-1.73693313293336E-2</v>
      </c>
      <c r="Z2528" s="3" t="str">
        <f t="shared" si="635"/>
        <v/>
      </c>
      <c r="AA2528" s="3" t="str">
        <f t="shared" si="636"/>
        <v/>
      </c>
      <c r="AB2528" s="3" t="str">
        <f t="shared" si="637"/>
        <v/>
      </c>
      <c r="AC2528" s="3">
        <f t="shared" si="638"/>
        <v>-7.1672892388217058E-3</v>
      </c>
      <c r="AD2528" s="3" t="str">
        <f t="shared" si="639"/>
        <v/>
      </c>
      <c r="AE2528" s="3" t="str">
        <f t="shared" si="640"/>
        <v/>
      </c>
      <c r="AF2528" s="3" t="str">
        <f t="shared" si="641"/>
        <v/>
      </c>
      <c r="AG2528" s="3">
        <f t="shared" si="642"/>
        <v>-1.848643309528886E-2</v>
      </c>
      <c r="AH2528" s="3" t="str">
        <f t="shared" si="643"/>
        <v/>
      </c>
    </row>
    <row r="2529" spans="1:34">
      <c r="A2529" s="16">
        <v>42019</v>
      </c>
      <c r="B2529">
        <v>201.6300048828125</v>
      </c>
      <c r="C2529">
        <v>202.00999450683591</v>
      </c>
      <c r="D2529">
        <v>198.8800048828125</v>
      </c>
      <c r="E2529">
        <v>199.02000427246091</v>
      </c>
      <c r="F2529">
        <v>167.77027893066409</v>
      </c>
      <c r="G2529">
        <v>176613900</v>
      </c>
      <c r="H2529">
        <v>22.389999389648441</v>
      </c>
      <c r="I2529">
        <v>2015</v>
      </c>
      <c r="J2529">
        <v>172.39727401733401</v>
      </c>
      <c r="K2529" s="3">
        <v>-9.160428068200499E-3</v>
      </c>
      <c r="L2529" s="3">
        <v>-3.3413836810613502E-2</v>
      </c>
      <c r="M2529" s="3">
        <v>-3.1721339880116488E-2</v>
      </c>
      <c r="N2529" s="3">
        <v>1.1158804361660829E-2</v>
      </c>
      <c r="O2529" s="3">
        <v>-9.8575909664565531E-3</v>
      </c>
      <c r="P2529" s="3">
        <v>-3.5599741571390009E-2</v>
      </c>
      <c r="Q2529" s="3">
        <v>-3.3910607130414383E-2</v>
      </c>
      <c r="R2529" s="3">
        <v>1.920012212582201E-3</v>
      </c>
      <c r="S2529" s="3" t="str">
        <f t="shared" si="628"/>
        <v/>
      </c>
      <c r="T2529" s="3" t="str">
        <f t="shared" si="629"/>
        <v/>
      </c>
      <c r="U2529" s="3">
        <f t="shared" si="630"/>
        <v>-9.160428068200499E-3</v>
      </c>
      <c r="V2529" s="3" t="str">
        <f t="shared" si="631"/>
        <v/>
      </c>
      <c r="W2529" s="3" t="str">
        <f t="shared" si="632"/>
        <v/>
      </c>
      <c r="X2529" s="3" t="str">
        <f t="shared" si="633"/>
        <v/>
      </c>
      <c r="Y2529" s="3">
        <f t="shared" si="634"/>
        <v>-9.8575909664565531E-3</v>
      </c>
      <c r="Z2529" s="3" t="str">
        <f t="shared" si="635"/>
        <v/>
      </c>
      <c r="AA2529" s="3" t="str">
        <f t="shared" si="636"/>
        <v/>
      </c>
      <c r="AB2529" s="3" t="str">
        <f t="shared" si="637"/>
        <v/>
      </c>
      <c r="AC2529" s="3">
        <f t="shared" si="638"/>
        <v>-3.3413836810613502E-2</v>
      </c>
      <c r="AD2529" s="3" t="str">
        <f t="shared" si="639"/>
        <v/>
      </c>
      <c r="AE2529" s="3" t="str">
        <f t="shared" si="640"/>
        <v/>
      </c>
      <c r="AF2529" s="3" t="str">
        <f t="shared" si="641"/>
        <v/>
      </c>
      <c r="AG2529" s="3">
        <f t="shared" si="642"/>
        <v>-3.5599741571390009E-2</v>
      </c>
      <c r="AH2529" s="3" t="str">
        <f t="shared" si="643"/>
        <v/>
      </c>
    </row>
    <row r="2530" spans="1:34">
      <c r="A2530" s="16">
        <v>42020</v>
      </c>
      <c r="B2530">
        <v>198.77000427246091</v>
      </c>
      <c r="C2530">
        <v>201.82000732421881</v>
      </c>
      <c r="D2530">
        <v>198.55000305175781</v>
      </c>
      <c r="E2530">
        <v>201.6300048828125</v>
      </c>
      <c r="F2530">
        <v>169.97044372558591</v>
      </c>
      <c r="G2530">
        <v>211879600</v>
      </c>
      <c r="H2530">
        <v>20.95000076293945</v>
      </c>
      <c r="I2530">
        <v>2015</v>
      </c>
      <c r="J2530">
        <v>172.43721389770511</v>
      </c>
      <c r="K2530" s="3">
        <v>1.311415114134218E-2</v>
      </c>
      <c r="L2530" s="3">
        <v>-1.2827186712707441E-2</v>
      </c>
      <c r="M2530" s="3">
        <v>-1.849774026452811E-2</v>
      </c>
      <c r="N2530" s="3">
        <v>4.7218173124823348E-3</v>
      </c>
      <c r="O2530" s="3">
        <v>-2.3615777842095338E-3</v>
      </c>
      <c r="P2530" s="3">
        <v>-2.790696180289931E-2</v>
      </c>
      <c r="Q2530" s="3">
        <v>-3.3490677453714042E-2</v>
      </c>
      <c r="R2530" s="3">
        <v>-1.605624828868879E-2</v>
      </c>
      <c r="S2530" s="3" t="str">
        <f t="shared" si="628"/>
        <v/>
      </c>
      <c r="T2530" s="3" t="str">
        <f t="shared" si="629"/>
        <v/>
      </c>
      <c r="U2530" s="3" t="str">
        <f t="shared" si="630"/>
        <v/>
      </c>
      <c r="V2530" s="3">
        <f t="shared" si="631"/>
        <v>1.311415114134218E-2</v>
      </c>
      <c r="W2530" s="3" t="str">
        <f t="shared" si="632"/>
        <v/>
      </c>
      <c r="X2530" s="3" t="str">
        <f t="shared" si="633"/>
        <v/>
      </c>
      <c r="Y2530" s="3" t="str">
        <f t="shared" si="634"/>
        <v/>
      </c>
      <c r="Z2530" s="3">
        <f t="shared" si="635"/>
        <v>-2.3615777842095338E-3</v>
      </c>
      <c r="AA2530" s="3" t="str">
        <f t="shared" si="636"/>
        <v/>
      </c>
      <c r="AB2530" s="3" t="str">
        <f t="shared" si="637"/>
        <v/>
      </c>
      <c r="AC2530" s="3">
        <f t="shared" si="638"/>
        <v>-1.2827186712707441E-2</v>
      </c>
      <c r="AD2530" s="3" t="str">
        <f t="shared" si="639"/>
        <v/>
      </c>
      <c r="AE2530" s="3" t="str">
        <f t="shared" si="640"/>
        <v/>
      </c>
      <c r="AF2530" s="3" t="str">
        <f t="shared" si="641"/>
        <v/>
      </c>
      <c r="AG2530" s="3">
        <f t="shared" si="642"/>
        <v>-2.790696180289931E-2</v>
      </c>
      <c r="AH2530" s="3" t="str">
        <f t="shared" si="643"/>
        <v/>
      </c>
    </row>
    <row r="2531" spans="1:34">
      <c r="A2531" s="16">
        <v>42024</v>
      </c>
      <c r="B2531">
        <v>202.3999938964844</v>
      </c>
      <c r="C2531">
        <v>202.7200012207031</v>
      </c>
      <c r="D2531">
        <v>200.16999816894531</v>
      </c>
      <c r="E2531">
        <v>202.05999755859381</v>
      </c>
      <c r="F2531">
        <v>170.33290100097659</v>
      </c>
      <c r="G2531">
        <v>130991100</v>
      </c>
      <c r="H2531">
        <v>19.889999389648441</v>
      </c>
      <c r="I2531">
        <v>2015</v>
      </c>
      <c r="J2531">
        <v>172.28610839843751</v>
      </c>
      <c r="K2531" s="3">
        <v>2.1324723725248962E-3</v>
      </c>
      <c r="L2531" s="3">
        <v>-2.911518370764532E-3</v>
      </c>
      <c r="M2531" s="3">
        <v>1.6853678004298269E-3</v>
      </c>
      <c r="N2531" s="3">
        <v>-1.7433069676825789E-2</v>
      </c>
      <c r="O2531" s="3">
        <v>-7.2410190869942603E-3</v>
      </c>
      <c r="P2531" s="3">
        <v>-2.023188239927054E-2</v>
      </c>
      <c r="Q2531" s="3">
        <v>-1.5714843098166509E-2</v>
      </c>
      <c r="R2531" s="3">
        <v>-3.9800733998084592E-2</v>
      </c>
      <c r="S2531" s="3" t="str">
        <f t="shared" si="628"/>
        <v/>
      </c>
      <c r="T2531" s="3" t="str">
        <f t="shared" si="629"/>
        <v/>
      </c>
      <c r="U2531" s="3">
        <f t="shared" si="630"/>
        <v>2.1324723725248962E-3</v>
      </c>
      <c r="V2531" s="3" t="str">
        <f t="shared" si="631"/>
        <v/>
      </c>
      <c r="W2531" s="3" t="str">
        <f t="shared" si="632"/>
        <v/>
      </c>
      <c r="X2531" s="3" t="str">
        <f t="shared" si="633"/>
        <v/>
      </c>
      <c r="Y2531" s="3">
        <f t="shared" si="634"/>
        <v>-7.2410190869942603E-3</v>
      </c>
      <c r="Z2531" s="3" t="str">
        <f t="shared" si="635"/>
        <v/>
      </c>
      <c r="AA2531" s="3" t="str">
        <f t="shared" si="636"/>
        <v/>
      </c>
      <c r="AB2531" s="3" t="str">
        <f t="shared" si="637"/>
        <v/>
      </c>
      <c r="AC2531" s="3">
        <f t="shared" si="638"/>
        <v>-2.911518370764532E-3</v>
      </c>
      <c r="AD2531" s="3" t="str">
        <f t="shared" si="639"/>
        <v/>
      </c>
      <c r="AE2531" s="3" t="str">
        <f t="shared" si="640"/>
        <v/>
      </c>
      <c r="AF2531" s="3" t="str">
        <f t="shared" si="641"/>
        <v/>
      </c>
      <c r="AG2531" s="3">
        <f t="shared" si="642"/>
        <v>-2.023188239927054E-2</v>
      </c>
      <c r="AH2531" s="3" t="str">
        <f t="shared" si="643"/>
        <v/>
      </c>
    </row>
    <row r="2532" spans="1:34">
      <c r="A2532" s="16">
        <v>42025</v>
      </c>
      <c r="B2532">
        <v>201.5</v>
      </c>
      <c r="C2532">
        <v>203.6600036621094</v>
      </c>
      <c r="D2532">
        <v>200.94000244140619</v>
      </c>
      <c r="E2532">
        <v>203.08000183105469</v>
      </c>
      <c r="F2532">
        <v>171.1927185058594</v>
      </c>
      <c r="G2532">
        <v>122942700</v>
      </c>
      <c r="H2532">
        <v>18.85000038146973</v>
      </c>
      <c r="I2532">
        <v>2015</v>
      </c>
      <c r="J2532">
        <v>172.14111251831051</v>
      </c>
      <c r="K2532" s="3">
        <v>5.04786509141808E-3</v>
      </c>
      <c r="L2532" s="3">
        <v>4.9480269070909522E-3</v>
      </c>
      <c r="M2532" s="3">
        <v>1.6314516639676539E-2</v>
      </c>
      <c r="N2532" s="3">
        <v>-1.6657324901056869E-2</v>
      </c>
      <c r="O2532" s="3">
        <v>-5.5428839489257697E-3</v>
      </c>
      <c r="P2532" s="3">
        <v>-1.7468323175531601E-2</v>
      </c>
      <c r="Q2532" s="3">
        <v>-6.3557412967175653E-3</v>
      </c>
      <c r="R2532" s="3">
        <v>-3.8591909044260582E-2</v>
      </c>
      <c r="S2532" s="3" t="str">
        <f t="shared" si="628"/>
        <v/>
      </c>
      <c r="T2532" s="3" t="str">
        <f t="shared" si="629"/>
        <v/>
      </c>
      <c r="U2532" s="3">
        <f t="shared" si="630"/>
        <v>5.04786509141808E-3</v>
      </c>
      <c r="V2532" s="3" t="str">
        <f t="shared" si="631"/>
        <v/>
      </c>
      <c r="W2532" s="3" t="str">
        <f t="shared" si="632"/>
        <v/>
      </c>
      <c r="X2532" s="3" t="str">
        <f t="shared" si="633"/>
        <v/>
      </c>
      <c r="Y2532" s="3">
        <f t="shared" si="634"/>
        <v>-5.5428839489257697E-3</v>
      </c>
      <c r="Z2532" s="3" t="str">
        <f t="shared" si="635"/>
        <v/>
      </c>
      <c r="AA2532" s="3" t="str">
        <f t="shared" si="636"/>
        <v/>
      </c>
      <c r="AB2532" s="3" t="str">
        <f t="shared" si="637"/>
        <v/>
      </c>
      <c r="AC2532" s="3">
        <f t="shared" si="638"/>
        <v>4.9480269070909522E-3</v>
      </c>
      <c r="AD2532" s="3" t="str">
        <f t="shared" si="639"/>
        <v/>
      </c>
      <c r="AE2532" s="3" t="str">
        <f t="shared" si="640"/>
        <v/>
      </c>
      <c r="AF2532" s="3" t="str">
        <f t="shared" si="641"/>
        <v/>
      </c>
      <c r="AG2532" s="3">
        <f t="shared" si="642"/>
        <v>-1.7468323175531601E-2</v>
      </c>
      <c r="AH2532" s="3" t="str">
        <f t="shared" si="643"/>
        <v/>
      </c>
    </row>
    <row r="2533" spans="1:34">
      <c r="A2533" s="16">
        <v>42026</v>
      </c>
      <c r="B2533">
        <v>203.99000549316409</v>
      </c>
      <c r="C2533">
        <v>206.25999450683591</v>
      </c>
      <c r="D2533">
        <v>202.33000183105469</v>
      </c>
      <c r="E2533">
        <v>206.1000061035156</v>
      </c>
      <c r="F2533">
        <v>173.73857116699219</v>
      </c>
      <c r="G2533">
        <v>174356000</v>
      </c>
      <c r="H2533">
        <v>16.39999961853027</v>
      </c>
      <c r="I2533">
        <v>2015</v>
      </c>
      <c r="J2533">
        <v>172.0833679199219</v>
      </c>
      <c r="K2533" s="3">
        <v>1.48712672089828E-2</v>
      </c>
      <c r="L2533" s="3">
        <v>2.608788982397647E-2</v>
      </c>
      <c r="M2533" s="3">
        <v>1.8733621133155909E-2</v>
      </c>
      <c r="N2533" s="3">
        <v>-6.6034027062722433E-3</v>
      </c>
      <c r="O2533" s="3">
        <v>-3.6931258284306212E-3</v>
      </c>
      <c r="P2533" s="3">
        <v>-1.150053545541363E-2</v>
      </c>
      <c r="Q2533" s="3">
        <v>-1.8585312402798811E-2</v>
      </c>
      <c r="R2533" s="3">
        <v>-4.2994158752890588E-2</v>
      </c>
      <c r="S2533" s="3" t="str">
        <f t="shared" si="628"/>
        <v/>
      </c>
      <c r="T2533" s="3" t="str">
        <f t="shared" si="629"/>
        <v/>
      </c>
      <c r="U2533" s="3">
        <f t="shared" si="630"/>
        <v>1.48712672089828E-2</v>
      </c>
      <c r="V2533" s="3" t="str">
        <f t="shared" si="631"/>
        <v/>
      </c>
      <c r="W2533" s="3" t="str">
        <f t="shared" si="632"/>
        <v/>
      </c>
      <c r="X2533" s="3" t="str">
        <f t="shared" si="633"/>
        <v/>
      </c>
      <c r="Y2533" s="3">
        <f t="shared" si="634"/>
        <v>-3.6931258284306212E-3</v>
      </c>
      <c r="Z2533" s="3" t="str">
        <f t="shared" si="635"/>
        <v/>
      </c>
      <c r="AA2533" s="3" t="str">
        <f t="shared" si="636"/>
        <v/>
      </c>
      <c r="AB2533" s="3" t="str">
        <f t="shared" si="637"/>
        <v/>
      </c>
      <c r="AC2533" s="3">
        <f t="shared" si="638"/>
        <v>2.608788982397647E-2</v>
      </c>
      <c r="AD2533" s="3" t="str">
        <f t="shared" si="639"/>
        <v/>
      </c>
      <c r="AE2533" s="3" t="str">
        <f t="shared" si="640"/>
        <v/>
      </c>
      <c r="AF2533" s="3" t="str">
        <f t="shared" si="641"/>
        <v/>
      </c>
      <c r="AG2533" s="3">
        <f t="shared" si="642"/>
        <v>-1.150053545541363E-2</v>
      </c>
      <c r="AH2533" s="3" t="str">
        <f t="shared" si="643"/>
        <v/>
      </c>
    </row>
    <row r="2534" spans="1:34">
      <c r="A2534" s="16">
        <v>42027</v>
      </c>
      <c r="B2534">
        <v>205.78999328613281</v>
      </c>
      <c r="C2534">
        <v>206.1000061035156</v>
      </c>
      <c r="D2534">
        <v>204.80999755859381</v>
      </c>
      <c r="E2534">
        <v>204.9700012207031</v>
      </c>
      <c r="F2534">
        <v>172.78599548339841</v>
      </c>
      <c r="G2534">
        <v>117516800</v>
      </c>
      <c r="H2534">
        <v>16.659999847412109</v>
      </c>
      <c r="I2534">
        <v>2015</v>
      </c>
      <c r="J2534">
        <v>171.9661949157715</v>
      </c>
      <c r="K2534" s="3">
        <v>-5.4828106228533846E-3</v>
      </c>
      <c r="L2534" s="3">
        <v>2.9896335541095938E-2</v>
      </c>
      <c r="M2534" s="3">
        <v>-4.5164525465232197E-3</v>
      </c>
      <c r="N2534" s="3">
        <v>-1.338130170866203E-2</v>
      </c>
      <c r="O2534" s="3">
        <v>-6.2591388001898007E-3</v>
      </c>
      <c r="P2534" s="3">
        <v>-2.3615777842095338E-3</v>
      </c>
      <c r="Q2534" s="3">
        <v>-3.5696896855770377E-2</v>
      </c>
      <c r="R2534" s="3">
        <v>-4.4283980496953923E-2</v>
      </c>
      <c r="S2534" s="3" t="str">
        <f t="shared" si="628"/>
        <v/>
      </c>
      <c r="T2534" s="3">
        <f t="shared" si="629"/>
        <v>-5.4828106228533846E-3</v>
      </c>
      <c r="U2534" s="3" t="str">
        <f t="shared" si="630"/>
        <v/>
      </c>
      <c r="V2534" s="3" t="str">
        <f t="shared" si="631"/>
        <v/>
      </c>
      <c r="W2534" s="3" t="str">
        <f t="shared" si="632"/>
        <v/>
      </c>
      <c r="X2534" s="3">
        <f t="shared" si="633"/>
        <v>-6.2591388001898007E-3</v>
      </c>
      <c r="Y2534" s="3" t="str">
        <f t="shared" si="634"/>
        <v/>
      </c>
      <c r="Z2534" s="3" t="str">
        <f t="shared" si="635"/>
        <v/>
      </c>
      <c r="AA2534" s="3" t="str">
        <f t="shared" si="636"/>
        <v/>
      </c>
      <c r="AB2534" s="3" t="str">
        <f t="shared" si="637"/>
        <v/>
      </c>
      <c r="AC2534" s="3" t="str">
        <f t="shared" si="638"/>
        <v/>
      </c>
      <c r="AD2534" s="3">
        <f t="shared" si="639"/>
        <v>2.9896335541095938E-2</v>
      </c>
      <c r="AE2534" s="3" t="str">
        <f t="shared" si="640"/>
        <v/>
      </c>
      <c r="AF2534" s="3" t="str">
        <f t="shared" si="641"/>
        <v/>
      </c>
      <c r="AG2534" s="3" t="str">
        <f t="shared" si="642"/>
        <v/>
      </c>
      <c r="AH2534" s="3">
        <f t="shared" si="643"/>
        <v>-2.3615777842095338E-3</v>
      </c>
    </row>
    <row r="2535" spans="1:34">
      <c r="A2535" s="16">
        <v>42030</v>
      </c>
      <c r="B2535">
        <v>204.71000671386719</v>
      </c>
      <c r="C2535">
        <v>205.55999755859381</v>
      </c>
      <c r="D2535">
        <v>203.8500061035156</v>
      </c>
      <c r="E2535">
        <v>205.44999694824219</v>
      </c>
      <c r="F2535">
        <v>173.190673828125</v>
      </c>
      <c r="G2535">
        <v>92009700</v>
      </c>
      <c r="H2535">
        <v>15.52000045776367</v>
      </c>
      <c r="I2535">
        <v>2015</v>
      </c>
      <c r="J2535">
        <v>171.86841201782229</v>
      </c>
      <c r="K2535" s="3">
        <v>2.3420783819567692E-3</v>
      </c>
      <c r="L2535" s="3">
        <v>1.8945823944179759E-2</v>
      </c>
      <c r="M2535" s="3">
        <v>5.8756156103143553E-3</v>
      </c>
      <c r="N2535" s="3">
        <v>-1.1165851656896099E-2</v>
      </c>
      <c r="O2535" s="3">
        <v>-5.464190420633952E-3</v>
      </c>
      <c r="P2535" s="3">
        <v>-7.2410190869942603E-3</v>
      </c>
      <c r="Q2535" s="3">
        <v>-2.790696180289931E-2</v>
      </c>
      <c r="R2535" s="3">
        <v>-4.4375997646957772E-2</v>
      </c>
      <c r="S2535" s="3" t="str">
        <f t="shared" si="628"/>
        <v/>
      </c>
      <c r="T2535" s="3">
        <f t="shared" si="629"/>
        <v>2.3420783819567692E-3</v>
      </c>
      <c r="U2535" s="3" t="str">
        <f t="shared" si="630"/>
        <v/>
      </c>
      <c r="V2535" s="3" t="str">
        <f t="shared" si="631"/>
        <v/>
      </c>
      <c r="W2535" s="3" t="str">
        <f t="shared" si="632"/>
        <v/>
      </c>
      <c r="X2535" s="3">
        <f t="shared" si="633"/>
        <v>-5.464190420633952E-3</v>
      </c>
      <c r="Y2535" s="3" t="str">
        <f t="shared" si="634"/>
        <v/>
      </c>
      <c r="Z2535" s="3" t="str">
        <f t="shared" si="635"/>
        <v/>
      </c>
      <c r="AA2535" s="3" t="str">
        <f t="shared" si="636"/>
        <v/>
      </c>
      <c r="AB2535" s="3" t="str">
        <f t="shared" si="637"/>
        <v/>
      </c>
      <c r="AC2535" s="3">
        <f t="shared" si="638"/>
        <v>1.8945823944179759E-2</v>
      </c>
      <c r="AD2535" s="3" t="str">
        <f t="shared" si="639"/>
        <v/>
      </c>
      <c r="AE2535" s="3" t="str">
        <f t="shared" si="640"/>
        <v/>
      </c>
      <c r="AF2535" s="3" t="str">
        <f t="shared" si="641"/>
        <v/>
      </c>
      <c r="AG2535" s="3">
        <f t="shared" si="642"/>
        <v>-7.2410190869942603E-3</v>
      </c>
      <c r="AH2535" s="3" t="str">
        <f t="shared" si="643"/>
        <v/>
      </c>
    </row>
    <row r="2536" spans="1:34">
      <c r="A2536" s="16">
        <v>42031</v>
      </c>
      <c r="B2536">
        <v>202.9700012207031</v>
      </c>
      <c r="C2536">
        <v>204.1199951171875</v>
      </c>
      <c r="D2536">
        <v>201.74000549316409</v>
      </c>
      <c r="E2536">
        <v>202.74000549316409</v>
      </c>
      <c r="F2536">
        <v>170.9061584472656</v>
      </c>
      <c r="G2536">
        <v>134044600</v>
      </c>
      <c r="H2536">
        <v>17.219999313354489</v>
      </c>
      <c r="I2536">
        <v>2015</v>
      </c>
      <c r="J2536">
        <v>171.6281623840332</v>
      </c>
      <c r="K2536" s="3">
        <v>-1.319075288734395E-2</v>
      </c>
      <c r="L2536" s="3">
        <v>3.3655121407565321E-3</v>
      </c>
      <c r="M2536" s="3">
        <v>4.4419501956727281E-4</v>
      </c>
      <c r="N2536" s="3">
        <v>-2.73459746013297E-2</v>
      </c>
      <c r="O2536" s="3">
        <v>-1.8057880312418621E-2</v>
      </c>
      <c r="P2536" s="3">
        <v>-5.5428839489257697E-3</v>
      </c>
      <c r="Q2536" s="3">
        <v>-2.023188239927054E-2</v>
      </c>
      <c r="R2536" s="3">
        <v>-4.7447703290200087E-2</v>
      </c>
      <c r="S2536" s="3" t="str">
        <f t="shared" si="628"/>
        <v/>
      </c>
      <c r="T2536" s="3">
        <f t="shared" si="629"/>
        <v>-1.319075288734395E-2</v>
      </c>
      <c r="U2536" s="3" t="str">
        <f t="shared" si="630"/>
        <v/>
      </c>
      <c r="V2536" s="3" t="str">
        <f t="shared" si="631"/>
        <v/>
      </c>
      <c r="W2536" s="3" t="str">
        <f t="shared" si="632"/>
        <v/>
      </c>
      <c r="X2536" s="3">
        <f t="shared" si="633"/>
        <v>-1.8057880312418621E-2</v>
      </c>
      <c r="Y2536" s="3" t="str">
        <f t="shared" si="634"/>
        <v/>
      </c>
      <c r="Z2536" s="3" t="str">
        <f t="shared" si="635"/>
        <v/>
      </c>
      <c r="AA2536" s="3" t="str">
        <f t="shared" si="636"/>
        <v/>
      </c>
      <c r="AB2536" s="3" t="str">
        <f t="shared" si="637"/>
        <v/>
      </c>
      <c r="AC2536" s="3">
        <f t="shared" si="638"/>
        <v>3.3655121407565321E-3</v>
      </c>
      <c r="AD2536" s="3" t="str">
        <f t="shared" si="639"/>
        <v/>
      </c>
      <c r="AE2536" s="3" t="str">
        <f t="shared" si="640"/>
        <v/>
      </c>
      <c r="AF2536" s="3" t="str">
        <f t="shared" si="641"/>
        <v/>
      </c>
      <c r="AG2536" s="3">
        <f t="shared" si="642"/>
        <v>-5.5428839489257697E-3</v>
      </c>
      <c r="AH2536" s="3" t="str">
        <f t="shared" si="643"/>
        <v/>
      </c>
    </row>
    <row r="2537" spans="1:34">
      <c r="A2537" s="16">
        <v>42032</v>
      </c>
      <c r="B2537">
        <v>204.16999816894531</v>
      </c>
      <c r="C2537">
        <v>204.28999328613281</v>
      </c>
      <c r="D2537">
        <v>199.9100036621094</v>
      </c>
      <c r="E2537">
        <v>200.13999938964841</v>
      </c>
      <c r="F2537">
        <v>168.71443176269531</v>
      </c>
      <c r="G2537">
        <v>168514300</v>
      </c>
      <c r="H2537">
        <v>20.440000534057621</v>
      </c>
      <c r="I2537">
        <v>2015</v>
      </c>
      <c r="J2537">
        <v>171.26652526855469</v>
      </c>
      <c r="K2537" s="3">
        <v>-1.282415276595539E-2</v>
      </c>
      <c r="L2537" s="3">
        <v>-1.4476589686723379E-2</v>
      </c>
      <c r="M2537" s="3">
        <v>-9.6001933349253443E-3</v>
      </c>
      <c r="N2537" s="3">
        <v>-4.1107465054253438E-2</v>
      </c>
      <c r="O2537" s="3">
        <v>-1.39587735739215E-2</v>
      </c>
      <c r="P2537" s="3">
        <v>-1.5609602818412839E-2</v>
      </c>
      <c r="Q2537" s="3">
        <v>-1.7468323175531601E-2</v>
      </c>
      <c r="R2537" s="3">
        <v>-4.8725556292956503E-2</v>
      </c>
      <c r="S2537" s="3" t="str">
        <f t="shared" si="628"/>
        <v/>
      </c>
      <c r="T2537" s="3" t="str">
        <f t="shared" si="629"/>
        <v/>
      </c>
      <c r="U2537" s="3">
        <f t="shared" si="630"/>
        <v>-1.282415276595539E-2</v>
      </c>
      <c r="V2537" s="3" t="str">
        <f t="shared" si="631"/>
        <v/>
      </c>
      <c r="W2537" s="3" t="str">
        <f t="shared" si="632"/>
        <v/>
      </c>
      <c r="X2537" s="3" t="str">
        <f t="shared" si="633"/>
        <v/>
      </c>
      <c r="Y2537" s="3">
        <f t="shared" si="634"/>
        <v>-1.39587735739215E-2</v>
      </c>
      <c r="Z2537" s="3" t="str">
        <f t="shared" si="635"/>
        <v/>
      </c>
      <c r="AA2537" s="3" t="str">
        <f t="shared" si="636"/>
        <v/>
      </c>
      <c r="AB2537" s="3" t="str">
        <f t="shared" si="637"/>
        <v/>
      </c>
      <c r="AC2537" s="3">
        <f t="shared" si="638"/>
        <v>-1.4476589686723379E-2</v>
      </c>
      <c r="AD2537" s="3" t="str">
        <f t="shared" si="639"/>
        <v/>
      </c>
      <c r="AE2537" s="3" t="str">
        <f t="shared" si="640"/>
        <v/>
      </c>
      <c r="AF2537" s="3" t="str">
        <f t="shared" si="641"/>
        <v/>
      </c>
      <c r="AG2537" s="3">
        <f t="shared" si="642"/>
        <v>-1.5609602818412839E-2</v>
      </c>
      <c r="AH2537" s="3" t="str">
        <f t="shared" si="643"/>
        <v/>
      </c>
    </row>
    <row r="2538" spans="1:34">
      <c r="A2538" s="16">
        <v>42033</v>
      </c>
      <c r="B2538">
        <v>200.3800048828125</v>
      </c>
      <c r="C2538">
        <v>202.30000305175781</v>
      </c>
      <c r="D2538">
        <v>198.67999267578119</v>
      </c>
      <c r="E2538">
        <v>201.99000549316409</v>
      </c>
      <c r="F2538">
        <v>170.2738952636719</v>
      </c>
      <c r="G2538">
        <v>173585400</v>
      </c>
      <c r="H2538">
        <v>18.760000228881839</v>
      </c>
      <c r="I2538">
        <v>2015</v>
      </c>
      <c r="J2538">
        <v>171.03006668090819</v>
      </c>
      <c r="K2538" s="3">
        <v>9.2432134268751742E-3</v>
      </c>
      <c r="L2538" s="3">
        <v>-1.994189246549161E-2</v>
      </c>
      <c r="M2538" s="3">
        <v>5.6257554649636887E-3</v>
      </c>
      <c r="N2538" s="3">
        <v>-2.7023364981832328E-2</v>
      </c>
      <c r="O2538" s="3">
        <v>-7.2949271425984952E-3</v>
      </c>
      <c r="P2538" s="3">
        <v>-3.6002004890808181E-2</v>
      </c>
      <c r="Q2538" s="3">
        <v>-1.150053545541363E-2</v>
      </c>
      <c r="R2538" s="3">
        <v>-4.3593462358788249E-2</v>
      </c>
      <c r="S2538" s="3" t="str">
        <f t="shared" si="628"/>
        <v/>
      </c>
      <c r="T2538" s="3" t="str">
        <f t="shared" si="629"/>
        <v/>
      </c>
      <c r="U2538" s="3">
        <f t="shared" si="630"/>
        <v>9.2432134268751742E-3</v>
      </c>
      <c r="V2538" s="3" t="str">
        <f t="shared" si="631"/>
        <v/>
      </c>
      <c r="W2538" s="3" t="str">
        <f t="shared" si="632"/>
        <v/>
      </c>
      <c r="X2538" s="3" t="str">
        <f t="shared" si="633"/>
        <v/>
      </c>
      <c r="Y2538" s="3">
        <f t="shared" si="634"/>
        <v>-7.2949271425984952E-3</v>
      </c>
      <c r="Z2538" s="3" t="str">
        <f t="shared" si="635"/>
        <v/>
      </c>
      <c r="AA2538" s="3" t="str">
        <f t="shared" si="636"/>
        <v/>
      </c>
      <c r="AB2538" s="3">
        <f t="shared" si="637"/>
        <v>-1.994189246549161E-2</v>
      </c>
      <c r="AC2538" s="3" t="str">
        <f t="shared" si="638"/>
        <v/>
      </c>
      <c r="AD2538" s="3" t="str">
        <f t="shared" si="639"/>
        <v/>
      </c>
      <c r="AE2538" s="3" t="str">
        <f t="shared" si="640"/>
        <v/>
      </c>
      <c r="AF2538" s="3">
        <f t="shared" si="641"/>
        <v>-3.6002004890808181E-2</v>
      </c>
      <c r="AG2538" s="3" t="str">
        <f t="shared" si="642"/>
        <v/>
      </c>
      <c r="AH2538" s="3" t="str">
        <f t="shared" si="643"/>
        <v/>
      </c>
    </row>
    <row r="2539" spans="1:34">
      <c r="A2539" s="16">
        <v>42034</v>
      </c>
      <c r="B2539">
        <v>200.57000732421881</v>
      </c>
      <c r="C2539">
        <v>202.16999816894531</v>
      </c>
      <c r="D2539">
        <v>199.1300048828125</v>
      </c>
      <c r="E2539">
        <v>199.44999694824219</v>
      </c>
      <c r="F2539">
        <v>168.1326904296875</v>
      </c>
      <c r="G2539">
        <v>197729700</v>
      </c>
      <c r="H2539">
        <v>20.969999313354489</v>
      </c>
      <c r="I2539">
        <v>2015</v>
      </c>
      <c r="J2539">
        <v>170.77337493896479</v>
      </c>
      <c r="K2539" s="3">
        <v>-1.257506225877247E-2</v>
      </c>
      <c r="L2539" s="3">
        <v>-2.693103130663177E-2</v>
      </c>
      <c r="M2539" s="3">
        <v>2.1601650860532122E-3</v>
      </c>
      <c r="N2539" s="3">
        <v>-2.9629698124955191E-2</v>
      </c>
      <c r="O2539" s="3">
        <v>-1.4159119424591251E-2</v>
      </c>
      <c r="P2539" s="3">
        <v>-3.0687459176765412E-2</v>
      </c>
      <c r="Q2539" s="3">
        <v>-2.3615777842095338E-3</v>
      </c>
      <c r="R2539" s="3">
        <v>-3.4007932581004867E-2</v>
      </c>
      <c r="S2539" s="3" t="str">
        <f t="shared" si="628"/>
        <v/>
      </c>
      <c r="T2539" s="3" t="str">
        <f t="shared" si="629"/>
        <v/>
      </c>
      <c r="U2539" s="3">
        <f t="shared" si="630"/>
        <v>-1.257506225877247E-2</v>
      </c>
      <c r="V2539" s="3" t="str">
        <f t="shared" si="631"/>
        <v/>
      </c>
      <c r="W2539" s="3" t="str">
        <f t="shared" si="632"/>
        <v/>
      </c>
      <c r="X2539" s="3" t="str">
        <f t="shared" si="633"/>
        <v/>
      </c>
      <c r="Y2539" s="3">
        <f t="shared" si="634"/>
        <v>-1.4159119424591251E-2</v>
      </c>
      <c r="Z2539" s="3" t="str">
        <f t="shared" si="635"/>
        <v/>
      </c>
      <c r="AA2539" s="3" t="str">
        <f t="shared" si="636"/>
        <v/>
      </c>
      <c r="AB2539" s="3">
        <f t="shared" si="637"/>
        <v>-2.693103130663177E-2</v>
      </c>
      <c r="AC2539" s="3" t="str">
        <f t="shared" si="638"/>
        <v/>
      </c>
      <c r="AD2539" s="3" t="str">
        <f t="shared" si="639"/>
        <v/>
      </c>
      <c r="AE2539" s="3" t="str">
        <f t="shared" si="640"/>
        <v/>
      </c>
      <c r="AF2539" s="3">
        <f t="shared" si="641"/>
        <v>-3.0687459176765412E-2</v>
      </c>
      <c r="AG2539" s="3" t="str">
        <f t="shared" si="642"/>
        <v/>
      </c>
      <c r="AH2539" s="3" t="str">
        <f t="shared" si="643"/>
        <v/>
      </c>
    </row>
    <row r="2540" spans="1:34">
      <c r="A2540" s="16">
        <v>42037</v>
      </c>
      <c r="B2540">
        <v>200.05000305175781</v>
      </c>
      <c r="C2540">
        <v>202.0299987792969</v>
      </c>
      <c r="D2540">
        <v>197.86000061035159</v>
      </c>
      <c r="E2540">
        <v>201.91999816894531</v>
      </c>
      <c r="F2540">
        <v>170.21488952636719</v>
      </c>
      <c r="G2540">
        <v>163107000</v>
      </c>
      <c r="H2540">
        <v>19.430000305175781</v>
      </c>
      <c r="I2540">
        <v>2015</v>
      </c>
      <c r="J2540">
        <v>170.62543106079099</v>
      </c>
      <c r="K2540" s="3">
        <v>1.23842608558653E-2</v>
      </c>
      <c r="L2540" s="3">
        <v>-1.718212785932682E-2</v>
      </c>
      <c r="M2540" s="3">
        <v>1.438166515443706E-3</v>
      </c>
      <c r="N2540" s="3">
        <v>-1.7086176579744209E-2</v>
      </c>
      <c r="O2540" s="3">
        <v>-7.9719045486034146E-3</v>
      </c>
      <c r="P2540" s="3">
        <v>-3.6943277929581742E-2</v>
      </c>
      <c r="Q2540" s="3">
        <v>-1.8697635179109721E-2</v>
      </c>
      <c r="R2540" s="3">
        <v>-3.6849497811047398E-2</v>
      </c>
      <c r="S2540" s="3" t="str">
        <f t="shared" si="628"/>
        <v/>
      </c>
      <c r="T2540" s="3" t="str">
        <f t="shared" si="629"/>
        <v/>
      </c>
      <c r="U2540" s="3">
        <f t="shared" si="630"/>
        <v>1.23842608558653E-2</v>
      </c>
      <c r="V2540" s="3" t="str">
        <f t="shared" si="631"/>
        <v/>
      </c>
      <c r="W2540" s="3" t="str">
        <f t="shared" si="632"/>
        <v/>
      </c>
      <c r="X2540" s="3" t="str">
        <f t="shared" si="633"/>
        <v/>
      </c>
      <c r="Y2540" s="3">
        <f t="shared" si="634"/>
        <v>-7.9719045486034146E-3</v>
      </c>
      <c r="Z2540" s="3" t="str">
        <f t="shared" si="635"/>
        <v/>
      </c>
      <c r="AA2540" s="3" t="str">
        <f t="shared" si="636"/>
        <v/>
      </c>
      <c r="AB2540" s="3">
        <f t="shared" si="637"/>
        <v>-1.718212785932682E-2</v>
      </c>
      <c r="AC2540" s="3" t="str">
        <f t="shared" si="638"/>
        <v/>
      </c>
      <c r="AD2540" s="3" t="str">
        <f t="shared" si="639"/>
        <v/>
      </c>
      <c r="AE2540" s="3" t="str">
        <f t="shared" si="640"/>
        <v/>
      </c>
      <c r="AF2540" s="3">
        <f t="shared" si="641"/>
        <v>-3.6943277929581742E-2</v>
      </c>
      <c r="AG2540" s="3" t="str">
        <f t="shared" si="642"/>
        <v/>
      </c>
      <c r="AH2540" s="3" t="str">
        <f t="shared" si="643"/>
        <v/>
      </c>
    </row>
    <row r="2541" spans="1:34">
      <c r="A2541" s="16">
        <v>42038</v>
      </c>
      <c r="B2541">
        <v>203</v>
      </c>
      <c r="C2541">
        <v>204.8500061035156</v>
      </c>
      <c r="D2541">
        <v>202.55000305175781</v>
      </c>
      <c r="E2541">
        <v>204.8399963378906</v>
      </c>
      <c r="F2541">
        <v>172.67640686035159</v>
      </c>
      <c r="G2541">
        <v>124212900</v>
      </c>
      <c r="H2541">
        <v>17.329999923706051</v>
      </c>
      <c r="I2541">
        <v>2015</v>
      </c>
      <c r="J2541">
        <v>170.7569358825684</v>
      </c>
      <c r="K2541" s="3">
        <v>1.446123391927512E-2</v>
      </c>
      <c r="L2541" s="3">
        <v>1.0358014182573431E-2</v>
      </c>
      <c r="M2541" s="3">
        <v>1.3758386345815721E-2</v>
      </c>
      <c r="N2541" s="3">
        <v>1.5466942087578589E-2</v>
      </c>
      <c r="O2541" s="3">
        <v>3.1200717537911431E-3</v>
      </c>
      <c r="P2541" s="3">
        <v>-2.407026117485744E-2</v>
      </c>
      <c r="Q2541" s="3">
        <v>-2.0785890324601541E-2</v>
      </c>
      <c r="R2541" s="3">
        <v>-1.9135438166730471E-2</v>
      </c>
      <c r="S2541" s="3" t="str">
        <f t="shared" si="628"/>
        <v/>
      </c>
      <c r="T2541" s="3" t="str">
        <f t="shared" si="629"/>
        <v/>
      </c>
      <c r="U2541" s="3">
        <f t="shared" si="630"/>
        <v>1.446123391927512E-2</v>
      </c>
      <c r="V2541" s="3" t="str">
        <f t="shared" si="631"/>
        <v/>
      </c>
      <c r="W2541" s="3" t="str">
        <f t="shared" si="632"/>
        <v/>
      </c>
      <c r="X2541" s="3" t="str">
        <f t="shared" si="633"/>
        <v/>
      </c>
      <c r="Y2541" s="3">
        <f t="shared" si="634"/>
        <v>3.1200717537911431E-3</v>
      </c>
      <c r="Z2541" s="3" t="str">
        <f t="shared" si="635"/>
        <v/>
      </c>
      <c r="AA2541" s="3" t="str">
        <f t="shared" si="636"/>
        <v/>
      </c>
      <c r="AB2541" s="3" t="str">
        <f t="shared" si="637"/>
        <v/>
      </c>
      <c r="AC2541" s="3">
        <f t="shared" si="638"/>
        <v>1.0358014182573431E-2</v>
      </c>
      <c r="AD2541" s="3" t="str">
        <f t="shared" si="639"/>
        <v/>
      </c>
      <c r="AE2541" s="3" t="str">
        <f t="shared" si="640"/>
        <v/>
      </c>
      <c r="AF2541" s="3" t="str">
        <f t="shared" si="641"/>
        <v/>
      </c>
      <c r="AG2541" s="3">
        <f t="shared" si="642"/>
        <v>-2.407026117485744E-2</v>
      </c>
      <c r="AH2541" s="3" t="str">
        <f t="shared" si="643"/>
        <v/>
      </c>
    </row>
    <row r="2542" spans="1:34">
      <c r="A2542" s="16">
        <v>42039</v>
      </c>
      <c r="B2542">
        <v>203.91999816894531</v>
      </c>
      <c r="C2542">
        <v>205.3800048828125</v>
      </c>
      <c r="D2542">
        <v>203.50999450683591</v>
      </c>
      <c r="E2542">
        <v>204.05999755859381</v>
      </c>
      <c r="F2542">
        <v>172.01893615722659</v>
      </c>
      <c r="G2542">
        <v>134306700</v>
      </c>
      <c r="H2542">
        <v>18.329999923706051</v>
      </c>
      <c r="I2542">
        <v>2015</v>
      </c>
      <c r="J2542">
        <v>170.9356513977051</v>
      </c>
      <c r="K2542" s="3">
        <v>-3.807530600614784E-3</v>
      </c>
      <c r="L2542" s="3">
        <v>1.9586376577311441E-2</v>
      </c>
      <c r="M2542" s="3">
        <v>4.8262429534284834E-3</v>
      </c>
      <c r="N2542" s="3">
        <v>2.1219497414075809E-2</v>
      </c>
      <c r="O2542" s="3">
        <v>-6.4928815408725749E-3</v>
      </c>
      <c r="P2542" s="3">
        <v>-1.1392019517587729E-2</v>
      </c>
      <c r="Q2542" s="3">
        <v>-2.570416177682389E-2</v>
      </c>
      <c r="R2542" s="3">
        <v>-9.8088611851914198E-3</v>
      </c>
      <c r="S2542" s="3" t="str">
        <f t="shared" si="628"/>
        <v/>
      </c>
      <c r="T2542" s="3" t="str">
        <f t="shared" si="629"/>
        <v/>
      </c>
      <c r="U2542" s="3">
        <f t="shared" si="630"/>
        <v>-3.807530600614784E-3</v>
      </c>
      <c r="V2542" s="3" t="str">
        <f t="shared" si="631"/>
        <v/>
      </c>
      <c r="W2542" s="3" t="str">
        <f t="shared" si="632"/>
        <v/>
      </c>
      <c r="X2542" s="3" t="str">
        <f t="shared" si="633"/>
        <v/>
      </c>
      <c r="Y2542" s="3">
        <f t="shared" si="634"/>
        <v>-6.4928815408725749E-3</v>
      </c>
      <c r="Z2542" s="3" t="str">
        <f t="shared" si="635"/>
        <v/>
      </c>
      <c r="AA2542" s="3" t="str">
        <f t="shared" si="636"/>
        <v/>
      </c>
      <c r="AB2542" s="3" t="str">
        <f t="shared" si="637"/>
        <v/>
      </c>
      <c r="AC2542" s="3">
        <f t="shared" si="638"/>
        <v>1.9586376577311441E-2</v>
      </c>
      <c r="AD2542" s="3" t="str">
        <f t="shared" si="639"/>
        <v/>
      </c>
      <c r="AE2542" s="3" t="str">
        <f t="shared" si="640"/>
        <v/>
      </c>
      <c r="AF2542" s="3" t="str">
        <f t="shared" si="641"/>
        <v/>
      </c>
      <c r="AG2542" s="3">
        <f t="shared" si="642"/>
        <v>-1.1392019517587729E-2</v>
      </c>
      <c r="AH2542" s="3" t="str">
        <f t="shared" si="643"/>
        <v/>
      </c>
    </row>
    <row r="2543" spans="1:34">
      <c r="A2543" s="16">
        <v>42040</v>
      </c>
      <c r="B2543">
        <v>204.86000061035159</v>
      </c>
      <c r="C2543">
        <v>206.30000305175781</v>
      </c>
      <c r="D2543">
        <v>204.77000427246091</v>
      </c>
      <c r="E2543">
        <v>206.1199951171875</v>
      </c>
      <c r="F2543">
        <v>173.75544738769531</v>
      </c>
      <c r="G2543">
        <v>97953200</v>
      </c>
      <c r="H2543">
        <v>16.85000038146973</v>
      </c>
      <c r="I2543">
        <v>2015</v>
      </c>
      <c r="J2543">
        <v>171.09624023437499</v>
      </c>
      <c r="K2543" s="3">
        <v>1.0094884140438911E-2</v>
      </c>
      <c r="L2543" s="3">
        <v>2.044677558255303E-2</v>
      </c>
      <c r="M2543" s="3">
        <v>9.7135717128216115E-5</v>
      </c>
      <c r="N2543" s="3">
        <v>1.883257655400716E-2</v>
      </c>
      <c r="O2543" s="3">
        <v>3.4794017561590169E-3</v>
      </c>
      <c r="P2543" s="3">
        <v>-2.0446580377722071E-2</v>
      </c>
      <c r="Q2543" s="3">
        <v>-3.998061741456449E-2</v>
      </c>
      <c r="R2543" s="3">
        <v>-2.1995931995171691E-2</v>
      </c>
      <c r="S2543" s="3" t="str">
        <f t="shared" si="628"/>
        <v/>
      </c>
      <c r="T2543" s="3" t="str">
        <f t="shared" si="629"/>
        <v/>
      </c>
      <c r="U2543" s="3">
        <f t="shared" si="630"/>
        <v>1.0094884140438911E-2</v>
      </c>
      <c r="V2543" s="3" t="str">
        <f t="shared" si="631"/>
        <v/>
      </c>
      <c r="W2543" s="3" t="str">
        <f t="shared" si="632"/>
        <v/>
      </c>
      <c r="X2543" s="3" t="str">
        <f t="shared" si="633"/>
        <v/>
      </c>
      <c r="Y2543" s="3">
        <f t="shared" si="634"/>
        <v>3.4794017561590169E-3</v>
      </c>
      <c r="Z2543" s="3" t="str">
        <f t="shared" si="635"/>
        <v/>
      </c>
      <c r="AA2543" s="3" t="str">
        <f t="shared" si="636"/>
        <v/>
      </c>
      <c r="AB2543" s="3" t="str">
        <f t="shared" si="637"/>
        <v/>
      </c>
      <c r="AC2543" s="3">
        <f t="shared" si="638"/>
        <v>2.044677558255303E-2</v>
      </c>
      <c r="AD2543" s="3" t="str">
        <f t="shared" si="639"/>
        <v/>
      </c>
      <c r="AE2543" s="3" t="str">
        <f t="shared" si="640"/>
        <v/>
      </c>
      <c r="AF2543" s="3" t="str">
        <f t="shared" si="641"/>
        <v/>
      </c>
      <c r="AG2543" s="3">
        <f t="shared" si="642"/>
        <v>-2.0446580377722071E-2</v>
      </c>
      <c r="AH2543" s="3" t="str">
        <f t="shared" si="643"/>
        <v/>
      </c>
    </row>
    <row r="2544" spans="1:34">
      <c r="A2544" s="16">
        <v>42041</v>
      </c>
      <c r="B2544">
        <v>206.55999755859381</v>
      </c>
      <c r="C2544">
        <v>207.24000549316409</v>
      </c>
      <c r="D2544">
        <v>204.91999816894531</v>
      </c>
      <c r="E2544">
        <v>205.55000305175781</v>
      </c>
      <c r="F2544">
        <v>173.27488708496091</v>
      </c>
      <c r="G2544">
        <v>125672000</v>
      </c>
      <c r="H2544">
        <v>17.29000091552734</v>
      </c>
      <c r="I2544">
        <v>2015</v>
      </c>
      <c r="J2544">
        <v>171.08148880004879</v>
      </c>
      <c r="K2544" s="3">
        <v>-2.7657279812477449E-3</v>
      </c>
      <c r="L2544" s="3">
        <v>3.0584157323193969E-2</v>
      </c>
      <c r="M2544" s="3">
        <v>2.8294631182044232E-3</v>
      </c>
      <c r="N2544" s="3">
        <v>-1.69976856422438E-3</v>
      </c>
      <c r="O2544" s="3">
        <v>-5.8218366809097422E-3</v>
      </c>
      <c r="P2544" s="3">
        <v>-7.9719045486034146E-3</v>
      </c>
      <c r="Q2544" s="3">
        <v>-3.4688005893583451E-2</v>
      </c>
      <c r="R2544" s="3">
        <v>-3.9048050143094648E-2</v>
      </c>
      <c r="S2544" s="3" t="str">
        <f t="shared" si="628"/>
        <v/>
      </c>
      <c r="T2544" s="3" t="str">
        <f t="shared" si="629"/>
        <v/>
      </c>
      <c r="U2544" s="3">
        <f t="shared" si="630"/>
        <v>-2.7657279812477449E-3</v>
      </c>
      <c r="V2544" s="3" t="str">
        <f t="shared" si="631"/>
        <v/>
      </c>
      <c r="W2544" s="3" t="str">
        <f t="shared" si="632"/>
        <v/>
      </c>
      <c r="X2544" s="3" t="str">
        <f t="shared" si="633"/>
        <v/>
      </c>
      <c r="Y2544" s="3">
        <f t="shared" si="634"/>
        <v>-5.8218366809097422E-3</v>
      </c>
      <c r="Z2544" s="3" t="str">
        <f t="shared" si="635"/>
        <v/>
      </c>
      <c r="AA2544" s="3" t="str">
        <f t="shared" si="636"/>
        <v/>
      </c>
      <c r="AB2544" s="3" t="str">
        <f t="shared" si="637"/>
        <v/>
      </c>
      <c r="AC2544" s="3">
        <f t="shared" si="638"/>
        <v>3.0584157323193969E-2</v>
      </c>
      <c r="AD2544" s="3" t="str">
        <f t="shared" si="639"/>
        <v/>
      </c>
      <c r="AE2544" s="3" t="str">
        <f t="shared" si="640"/>
        <v/>
      </c>
      <c r="AF2544" s="3" t="str">
        <f t="shared" si="641"/>
        <v/>
      </c>
      <c r="AG2544" s="3">
        <f t="shared" si="642"/>
        <v>-7.9719045486034146E-3</v>
      </c>
      <c r="AH2544" s="3" t="str">
        <f t="shared" si="643"/>
        <v/>
      </c>
    </row>
    <row r="2545" spans="1:34">
      <c r="A2545" s="16">
        <v>42044</v>
      </c>
      <c r="B2545">
        <v>204.77000427246091</v>
      </c>
      <c r="C2545">
        <v>205.63999938964841</v>
      </c>
      <c r="D2545">
        <v>204.13999938964841</v>
      </c>
      <c r="E2545">
        <v>204.6300048828125</v>
      </c>
      <c r="F2545">
        <v>172.49943542480469</v>
      </c>
      <c r="G2545">
        <v>87219000</v>
      </c>
      <c r="H2545">
        <v>18.54999923706055</v>
      </c>
      <c r="I2545">
        <v>2015</v>
      </c>
      <c r="J2545">
        <v>171.09750976562501</v>
      </c>
      <c r="K2545" s="3">
        <v>-4.4752685931691571E-3</v>
      </c>
      <c r="L2545" s="3">
        <v>1.34215397066284E-2</v>
      </c>
      <c r="M2545" s="3">
        <v>-3.9911987640067759E-3</v>
      </c>
      <c r="N2545" s="3">
        <v>1.8609660965458459E-3</v>
      </c>
      <c r="O2545" s="3">
        <v>-6.8596625695711566E-3</v>
      </c>
      <c r="P2545" s="3">
        <v>3.1200717537911431E-3</v>
      </c>
      <c r="Q2545" s="3">
        <v>-3.6943277929581742E-2</v>
      </c>
      <c r="R2545" s="3">
        <v>-3.1285186730224963E-2</v>
      </c>
      <c r="S2545" s="3" t="str">
        <f t="shared" si="628"/>
        <v/>
      </c>
      <c r="T2545" s="3" t="str">
        <f t="shared" si="629"/>
        <v/>
      </c>
      <c r="U2545" s="3">
        <f t="shared" si="630"/>
        <v>-4.4752685931691571E-3</v>
      </c>
      <c r="V2545" s="3" t="str">
        <f t="shared" si="631"/>
        <v/>
      </c>
      <c r="W2545" s="3" t="str">
        <f t="shared" si="632"/>
        <v/>
      </c>
      <c r="X2545" s="3" t="str">
        <f t="shared" si="633"/>
        <v/>
      </c>
      <c r="Y2545" s="3">
        <f t="shared" si="634"/>
        <v>-6.8596625695711566E-3</v>
      </c>
      <c r="Z2545" s="3" t="str">
        <f t="shared" si="635"/>
        <v/>
      </c>
      <c r="AA2545" s="3" t="str">
        <f t="shared" si="636"/>
        <v/>
      </c>
      <c r="AB2545" s="3" t="str">
        <f t="shared" si="637"/>
        <v/>
      </c>
      <c r="AC2545" s="3">
        <f t="shared" si="638"/>
        <v>1.34215397066284E-2</v>
      </c>
      <c r="AD2545" s="3" t="str">
        <f t="shared" si="639"/>
        <v/>
      </c>
      <c r="AE2545" s="3" t="str">
        <f t="shared" si="640"/>
        <v/>
      </c>
      <c r="AF2545" s="3" t="str">
        <f t="shared" si="641"/>
        <v/>
      </c>
      <c r="AG2545" s="3">
        <f t="shared" si="642"/>
        <v>3.1200717537911431E-3</v>
      </c>
      <c r="AH2545" s="3" t="str">
        <f t="shared" si="643"/>
        <v/>
      </c>
    </row>
    <row r="2546" spans="1:34">
      <c r="A2546" s="16">
        <v>42045</v>
      </c>
      <c r="B2546">
        <v>205.8800048828125</v>
      </c>
      <c r="C2546">
        <v>207.1199951171875</v>
      </c>
      <c r="D2546">
        <v>204.67999267578119</v>
      </c>
      <c r="E2546">
        <v>206.80999755859381</v>
      </c>
      <c r="F2546">
        <v>174.33709716796881</v>
      </c>
      <c r="G2546">
        <v>96164200</v>
      </c>
      <c r="H2546">
        <v>17.229999542236332</v>
      </c>
      <c r="I2546">
        <v>2015</v>
      </c>
      <c r="J2546">
        <v>171.27285079956059</v>
      </c>
      <c r="K2546" s="3">
        <v>1.065314642125381E-2</v>
      </c>
      <c r="L2546" s="3">
        <v>9.6173550157332421E-3</v>
      </c>
      <c r="M2546" s="3">
        <v>2.0074985897958531E-2</v>
      </c>
      <c r="N2546" s="3">
        <v>2.0528098126279429E-2</v>
      </c>
      <c r="O2546" s="3">
        <v>2.4428378916074861E-4</v>
      </c>
      <c r="P2546" s="3">
        <v>-6.4928815408725749E-3</v>
      </c>
      <c r="Q2546" s="3">
        <v>-2.407026117485744E-2</v>
      </c>
      <c r="R2546" s="3">
        <v>-2.3636779819394379E-2</v>
      </c>
      <c r="S2546" s="3" t="str">
        <f t="shared" si="628"/>
        <v/>
      </c>
      <c r="T2546" s="3" t="str">
        <f t="shared" si="629"/>
        <v/>
      </c>
      <c r="U2546" s="3">
        <f t="shared" si="630"/>
        <v>1.065314642125381E-2</v>
      </c>
      <c r="V2546" s="3" t="str">
        <f t="shared" si="631"/>
        <v/>
      </c>
      <c r="W2546" s="3" t="str">
        <f t="shared" si="632"/>
        <v/>
      </c>
      <c r="X2546" s="3" t="str">
        <f t="shared" si="633"/>
        <v/>
      </c>
      <c r="Y2546" s="3">
        <f t="shared" si="634"/>
        <v>2.4428378916074861E-4</v>
      </c>
      <c r="Z2546" s="3" t="str">
        <f t="shared" si="635"/>
        <v/>
      </c>
      <c r="AA2546" s="3" t="str">
        <f t="shared" si="636"/>
        <v/>
      </c>
      <c r="AB2546" s="3" t="str">
        <f t="shared" si="637"/>
        <v/>
      </c>
      <c r="AC2546" s="3">
        <f t="shared" si="638"/>
        <v>9.6173550157332421E-3</v>
      </c>
      <c r="AD2546" s="3" t="str">
        <f t="shared" si="639"/>
        <v/>
      </c>
      <c r="AE2546" s="3" t="str">
        <f t="shared" si="640"/>
        <v/>
      </c>
      <c r="AF2546" s="3" t="str">
        <f t="shared" si="641"/>
        <v/>
      </c>
      <c r="AG2546" s="3">
        <f t="shared" si="642"/>
        <v>-6.4928815408725749E-3</v>
      </c>
      <c r="AH2546" s="3" t="str">
        <f t="shared" si="643"/>
        <v/>
      </c>
    </row>
    <row r="2547" spans="1:34">
      <c r="A2547" s="16">
        <v>42046</v>
      </c>
      <c r="B2547">
        <v>206.61000061035159</v>
      </c>
      <c r="C2547">
        <v>207.44999694824219</v>
      </c>
      <c r="D2547">
        <v>205.83000183105469</v>
      </c>
      <c r="E2547">
        <v>206.92999267578119</v>
      </c>
      <c r="F2547">
        <v>174.43824768066409</v>
      </c>
      <c r="G2547">
        <v>91087800</v>
      </c>
      <c r="H2547">
        <v>16.95999908447266</v>
      </c>
      <c r="I2547">
        <v>2015</v>
      </c>
      <c r="J2547">
        <v>171.47727203369141</v>
      </c>
      <c r="K2547" s="3">
        <v>5.8020073947795403E-4</v>
      </c>
      <c r="L2547" s="3">
        <v>1.406421628620147E-2</v>
      </c>
      <c r="M2547" s="3">
        <v>3.3926059899959123E-2</v>
      </c>
      <c r="N2547" s="3">
        <v>2.4000169830901811E-2</v>
      </c>
      <c r="O2547" s="3">
        <v>-4.738628398568645E-3</v>
      </c>
      <c r="P2547" s="3">
        <v>3.9205053421476071E-4</v>
      </c>
      <c r="Q2547" s="3">
        <v>-1.1392019517587729E-2</v>
      </c>
      <c r="R2547" s="3">
        <v>-2.0882824537141409E-2</v>
      </c>
      <c r="S2547" s="3" t="str">
        <f t="shared" si="628"/>
        <v/>
      </c>
      <c r="T2547" s="3" t="str">
        <f t="shared" si="629"/>
        <v/>
      </c>
      <c r="U2547" s="3">
        <f t="shared" si="630"/>
        <v>5.8020073947795403E-4</v>
      </c>
      <c r="V2547" s="3" t="str">
        <f t="shared" si="631"/>
        <v/>
      </c>
      <c r="W2547" s="3" t="str">
        <f t="shared" si="632"/>
        <v/>
      </c>
      <c r="X2547" s="3" t="str">
        <f t="shared" si="633"/>
        <v/>
      </c>
      <c r="Y2547" s="3">
        <f t="shared" si="634"/>
        <v>-4.738628398568645E-3</v>
      </c>
      <c r="Z2547" s="3" t="str">
        <f t="shared" si="635"/>
        <v/>
      </c>
      <c r="AA2547" s="3" t="str">
        <f t="shared" si="636"/>
        <v/>
      </c>
      <c r="AB2547" s="3" t="str">
        <f t="shared" si="637"/>
        <v/>
      </c>
      <c r="AC2547" s="3">
        <f t="shared" si="638"/>
        <v>1.406421628620147E-2</v>
      </c>
      <c r="AD2547" s="3" t="str">
        <f t="shared" si="639"/>
        <v/>
      </c>
      <c r="AE2547" s="3" t="str">
        <f t="shared" si="640"/>
        <v/>
      </c>
      <c r="AF2547" s="3" t="str">
        <f t="shared" si="641"/>
        <v/>
      </c>
      <c r="AG2547" s="3">
        <f t="shared" si="642"/>
        <v>3.9205053421476071E-4</v>
      </c>
      <c r="AH2547" s="3" t="str">
        <f t="shared" si="643"/>
        <v/>
      </c>
    </row>
    <row r="2548" spans="1:34">
      <c r="A2548" s="16">
        <v>42047</v>
      </c>
      <c r="B2548">
        <v>207.88999938964841</v>
      </c>
      <c r="C2548">
        <v>208.99000549316409</v>
      </c>
      <c r="D2548">
        <v>206.9700012207031</v>
      </c>
      <c r="E2548">
        <v>208.91999816894531</v>
      </c>
      <c r="F2548">
        <v>176.11576843261719</v>
      </c>
      <c r="G2548">
        <v>97545900</v>
      </c>
      <c r="H2548">
        <v>15.340000152587891</v>
      </c>
      <c r="I2548">
        <v>2015</v>
      </c>
      <c r="J2548">
        <v>171.81699371337891</v>
      </c>
      <c r="K2548" s="3">
        <v>9.6167026111388942E-3</v>
      </c>
      <c r="L2548" s="3">
        <v>1.3584155664802641E-2</v>
      </c>
      <c r="M2548" s="3">
        <v>3.4308683429712383E-2</v>
      </c>
      <c r="N2548" s="3">
        <v>4.0127451157976328E-2</v>
      </c>
      <c r="O2548" s="3">
        <v>1.9334338345311511E-4</v>
      </c>
      <c r="P2548" s="3">
        <v>-9.6060342249346675E-3</v>
      </c>
      <c r="Q2548" s="3">
        <v>-2.0446580377722071E-2</v>
      </c>
      <c r="R2548" s="3">
        <v>-1.4935776117116051E-2</v>
      </c>
      <c r="S2548" s="3" t="str">
        <f t="shared" si="628"/>
        <v/>
      </c>
      <c r="T2548" s="3" t="str">
        <f t="shared" si="629"/>
        <v/>
      </c>
      <c r="U2548" s="3">
        <f t="shared" si="630"/>
        <v>9.6167026111388942E-3</v>
      </c>
      <c r="V2548" s="3" t="str">
        <f t="shared" si="631"/>
        <v/>
      </c>
      <c r="W2548" s="3" t="str">
        <f t="shared" si="632"/>
        <v/>
      </c>
      <c r="X2548" s="3" t="str">
        <f t="shared" si="633"/>
        <v/>
      </c>
      <c r="Y2548" s="3">
        <f t="shared" si="634"/>
        <v>1.9334338345311511E-4</v>
      </c>
      <c r="Z2548" s="3" t="str">
        <f t="shared" si="635"/>
        <v/>
      </c>
      <c r="AA2548" s="3" t="str">
        <f t="shared" si="636"/>
        <v/>
      </c>
      <c r="AB2548" s="3" t="str">
        <f t="shared" si="637"/>
        <v/>
      </c>
      <c r="AC2548" s="3">
        <f t="shared" si="638"/>
        <v>1.3584155664802641E-2</v>
      </c>
      <c r="AD2548" s="3" t="str">
        <f t="shared" si="639"/>
        <v/>
      </c>
      <c r="AE2548" s="3" t="str">
        <f t="shared" si="640"/>
        <v/>
      </c>
      <c r="AF2548" s="3" t="str">
        <f t="shared" si="641"/>
        <v/>
      </c>
      <c r="AG2548" s="3">
        <f t="shared" si="642"/>
        <v>-9.6060342249346675E-3</v>
      </c>
      <c r="AH2548" s="3" t="str">
        <f t="shared" si="643"/>
        <v/>
      </c>
    </row>
    <row r="2549" spans="1:34">
      <c r="A2549" s="16">
        <v>42048</v>
      </c>
      <c r="B2549">
        <v>209.07000732421881</v>
      </c>
      <c r="C2549">
        <v>209.8399963378906</v>
      </c>
      <c r="D2549">
        <v>208.75999450683591</v>
      </c>
      <c r="E2549">
        <v>209.7799987792969</v>
      </c>
      <c r="F2549">
        <v>176.84077453613281</v>
      </c>
      <c r="G2549">
        <v>93670400</v>
      </c>
      <c r="H2549">
        <v>14.689999580383301</v>
      </c>
      <c r="I2549">
        <v>2015</v>
      </c>
      <c r="J2549">
        <v>172.2705184936523</v>
      </c>
      <c r="K2549" s="3">
        <v>4.1166450339340521E-3</v>
      </c>
      <c r="L2549" s="3">
        <v>2.057936675741967E-2</v>
      </c>
      <c r="M2549" s="3">
        <v>5.179292667113411E-2</v>
      </c>
      <c r="N2549" s="3">
        <v>5.4064973029086971E-2</v>
      </c>
      <c r="O2549" s="3">
        <v>-7.6586092050401344E-4</v>
      </c>
      <c r="P2549" s="3">
        <v>-6.8596625695711566E-3</v>
      </c>
      <c r="Q2549" s="3">
        <v>-7.9719045486034146E-3</v>
      </c>
      <c r="R2549" s="3">
        <v>-5.8285782193095992E-3</v>
      </c>
      <c r="S2549" s="3" t="str">
        <f t="shared" si="628"/>
        <v/>
      </c>
      <c r="T2549" s="3">
        <f t="shared" si="629"/>
        <v>4.1166450339340521E-3</v>
      </c>
      <c r="U2549" s="3" t="str">
        <f t="shared" si="630"/>
        <v/>
      </c>
      <c r="V2549" s="3" t="str">
        <f t="shared" si="631"/>
        <v/>
      </c>
      <c r="W2549" s="3" t="str">
        <f t="shared" si="632"/>
        <v/>
      </c>
      <c r="X2549" s="3">
        <f t="shared" si="633"/>
        <v>-7.6586092050401344E-4</v>
      </c>
      <c r="Y2549" s="3" t="str">
        <f t="shared" si="634"/>
        <v/>
      </c>
      <c r="Z2549" s="3" t="str">
        <f t="shared" si="635"/>
        <v/>
      </c>
      <c r="AA2549" s="3" t="str">
        <f t="shared" si="636"/>
        <v/>
      </c>
      <c r="AB2549" s="3" t="str">
        <f t="shared" si="637"/>
        <v/>
      </c>
      <c r="AC2549" s="3">
        <f t="shared" si="638"/>
        <v>2.057936675741967E-2</v>
      </c>
      <c r="AD2549" s="3" t="str">
        <f t="shared" si="639"/>
        <v/>
      </c>
      <c r="AE2549" s="3" t="str">
        <f t="shared" si="640"/>
        <v/>
      </c>
      <c r="AF2549" s="3" t="str">
        <f t="shared" si="641"/>
        <v/>
      </c>
      <c r="AG2549" s="3">
        <f t="shared" si="642"/>
        <v>-6.8596625695711566E-3</v>
      </c>
      <c r="AH2549" s="3" t="str">
        <f t="shared" si="643"/>
        <v/>
      </c>
    </row>
    <row r="2550" spans="1:34">
      <c r="A2550" s="16">
        <v>42052</v>
      </c>
      <c r="B2550">
        <v>209.3999938964844</v>
      </c>
      <c r="C2550">
        <v>210.32000732421881</v>
      </c>
      <c r="D2550">
        <v>209.1000061035156</v>
      </c>
      <c r="E2550">
        <v>210.11000061035159</v>
      </c>
      <c r="F2550">
        <v>177.11895751953119</v>
      </c>
      <c r="G2550">
        <v>76968200</v>
      </c>
      <c r="H2550">
        <v>15.80000019073486</v>
      </c>
      <c r="I2550">
        <v>2015</v>
      </c>
      <c r="J2550">
        <v>172.6279441833496</v>
      </c>
      <c r="K2550" s="3">
        <v>1.573070374341734E-3</v>
      </c>
      <c r="L2550" s="3">
        <v>2.677992587830991E-2</v>
      </c>
      <c r="M2550" s="3">
        <v>4.056089342345448E-2</v>
      </c>
      <c r="N2550" s="3">
        <v>4.2057393257656228E-2</v>
      </c>
      <c r="O2550" s="3">
        <v>-3.241456190952952E-3</v>
      </c>
      <c r="P2550" s="3">
        <v>2.4428378916074861E-4</v>
      </c>
      <c r="Q2550" s="3">
        <v>3.1200717537911431E-3</v>
      </c>
      <c r="R2550" s="3">
        <v>-1.8697635179109721E-2</v>
      </c>
      <c r="S2550" s="3" t="str">
        <f t="shared" si="628"/>
        <v/>
      </c>
      <c r="T2550" s="3">
        <f t="shared" si="629"/>
        <v>1.573070374341734E-3</v>
      </c>
      <c r="U2550" s="3" t="str">
        <f t="shared" si="630"/>
        <v/>
      </c>
      <c r="V2550" s="3" t="str">
        <f t="shared" si="631"/>
        <v/>
      </c>
      <c r="W2550" s="3" t="str">
        <f t="shared" si="632"/>
        <v/>
      </c>
      <c r="X2550" s="3">
        <f t="shared" si="633"/>
        <v>-3.241456190952952E-3</v>
      </c>
      <c r="Y2550" s="3" t="str">
        <f t="shared" si="634"/>
        <v/>
      </c>
      <c r="Z2550" s="3" t="str">
        <f t="shared" si="635"/>
        <v/>
      </c>
      <c r="AA2550" s="3" t="str">
        <f t="shared" si="636"/>
        <v/>
      </c>
      <c r="AB2550" s="3" t="str">
        <f t="shared" si="637"/>
        <v/>
      </c>
      <c r="AC2550" s="3">
        <f t="shared" si="638"/>
        <v>2.677992587830991E-2</v>
      </c>
      <c r="AD2550" s="3" t="str">
        <f t="shared" si="639"/>
        <v/>
      </c>
      <c r="AE2550" s="3" t="str">
        <f t="shared" si="640"/>
        <v/>
      </c>
      <c r="AF2550" s="3" t="str">
        <f t="shared" si="641"/>
        <v/>
      </c>
      <c r="AG2550" s="3">
        <f t="shared" si="642"/>
        <v>2.4428378916074861E-4</v>
      </c>
      <c r="AH2550" s="3" t="str">
        <f t="shared" si="643"/>
        <v/>
      </c>
    </row>
    <row r="2551" spans="1:34">
      <c r="A2551" s="16">
        <v>42053</v>
      </c>
      <c r="B2551">
        <v>209.6600036621094</v>
      </c>
      <c r="C2551">
        <v>210.2200012207031</v>
      </c>
      <c r="D2551">
        <v>209.3399963378906</v>
      </c>
      <c r="E2551">
        <v>210.1300048828125</v>
      </c>
      <c r="F2551">
        <v>177.1357727050781</v>
      </c>
      <c r="G2551">
        <v>80652900</v>
      </c>
      <c r="H2551">
        <v>15.44999980926514</v>
      </c>
      <c r="I2551">
        <v>2015</v>
      </c>
      <c r="J2551">
        <v>172.96808776855471</v>
      </c>
      <c r="K2551" s="3">
        <v>9.4937243208637057E-5</v>
      </c>
      <c r="L2551" s="3">
        <v>1.6053241579518481E-2</v>
      </c>
      <c r="M2551" s="3">
        <v>2.5824986318675251E-2</v>
      </c>
      <c r="N2551" s="3">
        <v>3.9938682803638548E-2</v>
      </c>
      <c r="O2551" s="3">
        <v>-3.66476736102106E-3</v>
      </c>
      <c r="P2551" s="3">
        <v>-4.738628398568645E-3</v>
      </c>
      <c r="Q2551" s="3">
        <v>-6.4928815408725749E-3</v>
      </c>
      <c r="R2551" s="3">
        <v>-2.0785890324601541E-2</v>
      </c>
      <c r="S2551" s="3" t="str">
        <f t="shared" si="628"/>
        <v/>
      </c>
      <c r="T2551" s="3">
        <f t="shared" si="629"/>
        <v>9.4937243208637057E-5</v>
      </c>
      <c r="U2551" s="3" t="str">
        <f t="shared" si="630"/>
        <v/>
      </c>
      <c r="V2551" s="3" t="str">
        <f t="shared" si="631"/>
        <v/>
      </c>
      <c r="W2551" s="3" t="str">
        <f t="shared" si="632"/>
        <v/>
      </c>
      <c r="X2551" s="3">
        <f t="shared" si="633"/>
        <v>-3.66476736102106E-3</v>
      </c>
      <c r="Y2551" s="3" t="str">
        <f t="shared" si="634"/>
        <v/>
      </c>
      <c r="Z2551" s="3" t="str">
        <f t="shared" si="635"/>
        <v/>
      </c>
      <c r="AA2551" s="3" t="str">
        <f t="shared" si="636"/>
        <v/>
      </c>
      <c r="AB2551" s="3" t="str">
        <f t="shared" si="637"/>
        <v/>
      </c>
      <c r="AC2551" s="3">
        <f t="shared" si="638"/>
        <v>1.6053241579518481E-2</v>
      </c>
      <c r="AD2551" s="3" t="str">
        <f t="shared" si="639"/>
        <v/>
      </c>
      <c r="AE2551" s="3" t="str">
        <f t="shared" si="640"/>
        <v/>
      </c>
      <c r="AF2551" s="3" t="str">
        <f t="shared" si="641"/>
        <v/>
      </c>
      <c r="AG2551" s="3">
        <f t="shared" si="642"/>
        <v>-4.738628398568645E-3</v>
      </c>
      <c r="AH2551" s="3" t="str">
        <f t="shared" si="643"/>
        <v/>
      </c>
    </row>
    <row r="2552" spans="1:34">
      <c r="A2552" s="16">
        <v>42054</v>
      </c>
      <c r="B2552">
        <v>209.4100036621094</v>
      </c>
      <c r="C2552">
        <v>210.41999816894531</v>
      </c>
      <c r="D2552">
        <v>209.24000549316409</v>
      </c>
      <c r="E2552">
        <v>209.97999572753909</v>
      </c>
      <c r="F2552">
        <v>177.00932312011719</v>
      </c>
      <c r="G2552">
        <v>91462500</v>
      </c>
      <c r="H2552">
        <v>15.289999961853029</v>
      </c>
      <c r="I2552">
        <v>2015</v>
      </c>
      <c r="J2552">
        <v>173.2589179992676</v>
      </c>
      <c r="K2552" s="3">
        <v>-7.1385685132874244E-4</v>
      </c>
      <c r="L2552" s="3">
        <v>1.473917259338609E-2</v>
      </c>
      <c r="M2552" s="3">
        <v>2.9010683790820391E-2</v>
      </c>
      <c r="N2552" s="3">
        <v>3.3976939352468698E-2</v>
      </c>
      <c r="O2552" s="3">
        <v>-4.2354702753887308E-3</v>
      </c>
      <c r="P2552" s="3">
        <v>1.9334338345311511E-4</v>
      </c>
      <c r="Q2552" s="3">
        <v>3.9205053421476071E-4</v>
      </c>
      <c r="R2552" s="3">
        <v>-2.570416177682389E-2</v>
      </c>
      <c r="S2552" s="3" t="str">
        <f t="shared" si="628"/>
        <v/>
      </c>
      <c r="T2552" s="3">
        <f t="shared" si="629"/>
        <v>-7.1385685132874244E-4</v>
      </c>
      <c r="U2552" s="3" t="str">
        <f t="shared" si="630"/>
        <v/>
      </c>
      <c r="V2552" s="3" t="str">
        <f t="shared" si="631"/>
        <v/>
      </c>
      <c r="W2552" s="3" t="str">
        <f t="shared" si="632"/>
        <v/>
      </c>
      <c r="X2552" s="3">
        <f t="shared" si="633"/>
        <v>-4.2354702753887308E-3</v>
      </c>
      <c r="Y2552" s="3" t="str">
        <f t="shared" si="634"/>
        <v/>
      </c>
      <c r="Z2552" s="3" t="str">
        <f t="shared" si="635"/>
        <v/>
      </c>
      <c r="AA2552" s="3" t="str">
        <f t="shared" si="636"/>
        <v/>
      </c>
      <c r="AB2552" s="3" t="str">
        <f t="shared" si="637"/>
        <v/>
      </c>
      <c r="AC2552" s="3">
        <f t="shared" si="638"/>
        <v>1.473917259338609E-2</v>
      </c>
      <c r="AD2552" s="3" t="str">
        <f t="shared" si="639"/>
        <v/>
      </c>
      <c r="AE2552" s="3" t="str">
        <f t="shared" si="640"/>
        <v/>
      </c>
      <c r="AF2552" s="3" t="str">
        <f t="shared" si="641"/>
        <v/>
      </c>
      <c r="AG2552" s="3">
        <f t="shared" si="642"/>
        <v>1.9334338345311511E-4</v>
      </c>
      <c r="AH2552" s="3" t="str">
        <f t="shared" si="643"/>
        <v/>
      </c>
    </row>
    <row r="2553" spans="1:34">
      <c r="A2553" s="16">
        <v>42055</v>
      </c>
      <c r="B2553">
        <v>209.47999572753909</v>
      </c>
      <c r="C2553">
        <v>211.33000183105469</v>
      </c>
      <c r="D2553">
        <v>208.72999572753909</v>
      </c>
      <c r="E2553">
        <v>211.24000549316409</v>
      </c>
      <c r="F2553">
        <v>178.07148742675781</v>
      </c>
      <c r="G2553">
        <v>140896400</v>
      </c>
      <c r="H2553">
        <v>14.30000019073486</v>
      </c>
      <c r="I2553">
        <v>2015</v>
      </c>
      <c r="J2553">
        <v>173.4755638122559</v>
      </c>
      <c r="K2553" s="3">
        <v>6.0006122158879904E-3</v>
      </c>
      <c r="L2553" s="3">
        <v>1.110473532010214E-2</v>
      </c>
      <c r="M2553" s="3">
        <v>2.4839739438109461E-2</v>
      </c>
      <c r="N2553" s="3">
        <v>2.49392879811412E-2</v>
      </c>
      <c r="O2553" s="3">
        <v>-5.9529480209246088E-3</v>
      </c>
      <c r="P2553" s="3">
        <v>-9.0945071353387696E-4</v>
      </c>
      <c r="Q2553" s="3">
        <v>-9.6060342249346675E-3</v>
      </c>
      <c r="R2553" s="3">
        <v>-3.998061741456449E-2</v>
      </c>
      <c r="S2553" s="3" t="str">
        <f t="shared" si="628"/>
        <v/>
      </c>
      <c r="T2553" s="3">
        <f t="shared" si="629"/>
        <v>6.0006122158879904E-3</v>
      </c>
      <c r="U2553" s="3" t="str">
        <f t="shared" si="630"/>
        <v/>
      </c>
      <c r="V2553" s="3" t="str">
        <f t="shared" si="631"/>
        <v/>
      </c>
      <c r="W2553" s="3" t="str">
        <f t="shared" si="632"/>
        <v/>
      </c>
      <c r="X2553" s="3">
        <f t="shared" si="633"/>
        <v>-5.9529480209246088E-3</v>
      </c>
      <c r="Y2553" s="3" t="str">
        <f t="shared" si="634"/>
        <v/>
      </c>
      <c r="Z2553" s="3" t="str">
        <f t="shared" si="635"/>
        <v/>
      </c>
      <c r="AA2553" s="3" t="str">
        <f t="shared" si="636"/>
        <v/>
      </c>
      <c r="AB2553" s="3">
        <f t="shared" si="637"/>
        <v>1.110473532010214E-2</v>
      </c>
      <c r="AC2553" s="3" t="str">
        <f t="shared" si="638"/>
        <v/>
      </c>
      <c r="AD2553" s="3" t="str">
        <f t="shared" si="639"/>
        <v/>
      </c>
      <c r="AE2553" s="3" t="str">
        <f t="shared" si="640"/>
        <v/>
      </c>
      <c r="AF2553" s="3">
        <f t="shared" si="641"/>
        <v>-9.0945071353387696E-4</v>
      </c>
      <c r="AG2553" s="3" t="str">
        <f t="shared" si="642"/>
        <v/>
      </c>
      <c r="AH2553" s="3" t="str">
        <f t="shared" si="643"/>
        <v/>
      </c>
    </row>
    <row r="2554" spans="1:34">
      <c r="A2554" s="16">
        <v>42058</v>
      </c>
      <c r="B2554">
        <v>210.94000244140619</v>
      </c>
      <c r="C2554">
        <v>211.21000671386719</v>
      </c>
      <c r="D2554">
        <v>210.47999572753909</v>
      </c>
      <c r="E2554">
        <v>211.21000671386719</v>
      </c>
      <c r="F2554">
        <v>178.04621887207031</v>
      </c>
      <c r="G2554">
        <v>74411100</v>
      </c>
      <c r="H2554">
        <v>14.560000419616699</v>
      </c>
      <c r="I2554">
        <v>2015</v>
      </c>
      <c r="J2554">
        <v>173.73857498168951</v>
      </c>
      <c r="K2554" s="3">
        <v>-1.419011827926697E-4</v>
      </c>
      <c r="L2554" s="3">
        <v>6.8165520033458549E-3</v>
      </c>
      <c r="M2554" s="3">
        <v>2.7536199084463361E-2</v>
      </c>
      <c r="N2554" s="3">
        <v>3.0443574862392579E-2</v>
      </c>
      <c r="O2554" s="3">
        <v>-3.597849582756218E-3</v>
      </c>
      <c r="P2554" s="3">
        <v>-5.005258165066917E-3</v>
      </c>
      <c r="Q2554" s="3">
        <v>-6.8596625695711566E-3</v>
      </c>
      <c r="R2554" s="3">
        <v>-3.4688005893583451E-2</v>
      </c>
      <c r="S2554" s="3" t="str">
        <f t="shared" si="628"/>
        <v/>
      </c>
      <c r="T2554" s="3">
        <f t="shared" si="629"/>
        <v>-1.419011827926697E-4</v>
      </c>
      <c r="U2554" s="3" t="str">
        <f t="shared" si="630"/>
        <v/>
      </c>
      <c r="V2554" s="3" t="str">
        <f t="shared" si="631"/>
        <v/>
      </c>
      <c r="W2554" s="3" t="str">
        <f t="shared" si="632"/>
        <v/>
      </c>
      <c r="X2554" s="3">
        <f t="shared" si="633"/>
        <v>-3.597849582756218E-3</v>
      </c>
      <c r="Y2554" s="3" t="str">
        <f t="shared" si="634"/>
        <v/>
      </c>
      <c r="Z2554" s="3" t="str">
        <f t="shared" si="635"/>
        <v/>
      </c>
      <c r="AA2554" s="3" t="str">
        <f t="shared" si="636"/>
        <v/>
      </c>
      <c r="AB2554" s="3">
        <f t="shared" si="637"/>
        <v>6.8165520033458549E-3</v>
      </c>
      <c r="AC2554" s="3" t="str">
        <f t="shared" si="638"/>
        <v/>
      </c>
      <c r="AD2554" s="3" t="str">
        <f t="shared" si="639"/>
        <v/>
      </c>
      <c r="AE2554" s="3" t="str">
        <f t="shared" si="640"/>
        <v/>
      </c>
      <c r="AF2554" s="3">
        <f t="shared" si="641"/>
        <v>-5.005258165066917E-3</v>
      </c>
      <c r="AG2554" s="3" t="str">
        <f t="shared" si="642"/>
        <v/>
      </c>
      <c r="AH2554" s="3" t="str">
        <f t="shared" si="643"/>
        <v/>
      </c>
    </row>
    <row r="2555" spans="1:34">
      <c r="A2555" s="16">
        <v>42059</v>
      </c>
      <c r="B2555">
        <v>211.1199951171875</v>
      </c>
      <c r="C2555">
        <v>212.05000305175781</v>
      </c>
      <c r="D2555">
        <v>210.75999450683591</v>
      </c>
      <c r="E2555">
        <v>211.80999755859381</v>
      </c>
      <c r="F2555">
        <v>178.55195617675781</v>
      </c>
      <c r="G2555">
        <v>72472300</v>
      </c>
      <c r="H2555">
        <v>13.689999580383301</v>
      </c>
      <c r="I2555">
        <v>2015</v>
      </c>
      <c r="J2555">
        <v>174.00663909912109</v>
      </c>
      <c r="K2555" s="3">
        <v>2.8404832626682812E-3</v>
      </c>
      <c r="L2555" s="3">
        <v>8.0906001102030167E-3</v>
      </c>
      <c r="M2555" s="3">
        <v>3.508719165977503E-2</v>
      </c>
      <c r="N2555" s="3">
        <v>3.0955952939783371E-2</v>
      </c>
      <c r="O2555" s="3">
        <v>-2.130638666381413E-3</v>
      </c>
      <c r="P2555" s="3">
        <v>-6.5680114168944481E-3</v>
      </c>
      <c r="Q2555" s="3">
        <v>2.4428378916074861E-4</v>
      </c>
      <c r="R2555" s="3">
        <v>-3.6943277929581742E-2</v>
      </c>
      <c r="S2555" s="3" t="str">
        <f t="shared" si="628"/>
        <v/>
      </c>
      <c r="T2555" s="3">
        <f t="shared" si="629"/>
        <v>2.8404832626682812E-3</v>
      </c>
      <c r="U2555" s="3" t="str">
        <f t="shared" si="630"/>
        <v/>
      </c>
      <c r="V2555" s="3" t="str">
        <f t="shared" si="631"/>
        <v/>
      </c>
      <c r="W2555" s="3" t="str">
        <f t="shared" si="632"/>
        <v/>
      </c>
      <c r="X2555" s="3">
        <f t="shared" si="633"/>
        <v>-2.130638666381413E-3</v>
      </c>
      <c r="Y2555" s="3" t="str">
        <f t="shared" si="634"/>
        <v/>
      </c>
      <c r="Z2555" s="3" t="str">
        <f t="shared" si="635"/>
        <v/>
      </c>
      <c r="AA2555" s="3" t="str">
        <f t="shared" si="636"/>
        <v/>
      </c>
      <c r="AB2555" s="3">
        <f t="shared" si="637"/>
        <v>8.0906001102030167E-3</v>
      </c>
      <c r="AC2555" s="3" t="str">
        <f t="shared" si="638"/>
        <v/>
      </c>
      <c r="AD2555" s="3" t="str">
        <f t="shared" si="639"/>
        <v/>
      </c>
      <c r="AE2555" s="3" t="str">
        <f t="shared" si="640"/>
        <v/>
      </c>
      <c r="AF2555" s="3">
        <f t="shared" si="641"/>
        <v>-6.5680114168944481E-3</v>
      </c>
      <c r="AG2555" s="3" t="str">
        <f t="shared" si="642"/>
        <v/>
      </c>
      <c r="AH2555" s="3" t="str">
        <f t="shared" si="643"/>
        <v/>
      </c>
    </row>
    <row r="2556" spans="1:34">
      <c r="A2556" s="16">
        <v>42060</v>
      </c>
      <c r="B2556">
        <v>211.6600036621094</v>
      </c>
      <c r="C2556">
        <v>212.24000549316409</v>
      </c>
      <c r="D2556">
        <v>211.2200012207031</v>
      </c>
      <c r="E2556">
        <v>211.6300048828125</v>
      </c>
      <c r="F2556">
        <v>178.40022277832031</v>
      </c>
      <c r="G2556">
        <v>73061700</v>
      </c>
      <c r="H2556">
        <v>13.840000152587891</v>
      </c>
      <c r="I2556">
        <v>2015</v>
      </c>
      <c r="J2556">
        <v>174.38134231567381</v>
      </c>
      <c r="K2556" s="3">
        <v>-8.4979969800658139E-4</v>
      </c>
      <c r="L2556" s="3">
        <v>7.138310087976496E-3</v>
      </c>
      <c r="M2556" s="3">
        <v>2.3306144683806759E-2</v>
      </c>
      <c r="N2556" s="3">
        <v>4.384900110762846E-2</v>
      </c>
      <c r="O2556" s="3">
        <v>-2.7854980628447819E-3</v>
      </c>
      <c r="P2556" s="3">
        <v>-6.662585650508146E-3</v>
      </c>
      <c r="Q2556" s="3">
        <v>-4.738628398568645E-3</v>
      </c>
      <c r="R2556" s="3">
        <v>-2.407026117485744E-2</v>
      </c>
      <c r="S2556" s="3" t="str">
        <f t="shared" si="628"/>
        <v/>
      </c>
      <c r="T2556" s="3">
        <f t="shared" si="629"/>
        <v>-8.4979969800658139E-4</v>
      </c>
      <c r="U2556" s="3" t="str">
        <f t="shared" si="630"/>
        <v/>
      </c>
      <c r="V2556" s="3" t="str">
        <f t="shared" si="631"/>
        <v/>
      </c>
      <c r="W2556" s="3" t="str">
        <f t="shared" si="632"/>
        <v/>
      </c>
      <c r="X2556" s="3">
        <f t="shared" si="633"/>
        <v>-2.7854980628447819E-3</v>
      </c>
      <c r="Y2556" s="3" t="str">
        <f t="shared" si="634"/>
        <v/>
      </c>
      <c r="Z2556" s="3" t="str">
        <f t="shared" si="635"/>
        <v/>
      </c>
      <c r="AA2556" s="3" t="str">
        <f t="shared" si="636"/>
        <v/>
      </c>
      <c r="AB2556" s="3">
        <f t="shared" si="637"/>
        <v>7.138310087976496E-3</v>
      </c>
      <c r="AC2556" s="3" t="str">
        <f t="shared" si="638"/>
        <v/>
      </c>
      <c r="AD2556" s="3" t="str">
        <f t="shared" si="639"/>
        <v/>
      </c>
      <c r="AE2556" s="3" t="str">
        <f t="shared" si="640"/>
        <v/>
      </c>
      <c r="AF2556" s="3">
        <f t="shared" si="641"/>
        <v>-6.662585650508146E-3</v>
      </c>
      <c r="AG2556" s="3" t="str">
        <f t="shared" si="642"/>
        <v/>
      </c>
      <c r="AH2556" s="3" t="str">
        <f t="shared" si="643"/>
        <v/>
      </c>
    </row>
    <row r="2557" spans="1:34">
      <c r="A2557" s="16">
        <v>42061</v>
      </c>
      <c r="B2557">
        <v>211.52000427246091</v>
      </c>
      <c r="C2557">
        <v>211.71000671386719</v>
      </c>
      <c r="D2557">
        <v>210.6499938964844</v>
      </c>
      <c r="E2557">
        <v>211.3800048828125</v>
      </c>
      <c r="F2557">
        <v>178.18951416015619</v>
      </c>
      <c r="G2557">
        <v>72697900</v>
      </c>
      <c r="H2557">
        <v>13.909999847412109</v>
      </c>
      <c r="I2557">
        <v>2015</v>
      </c>
      <c r="J2557">
        <v>174.8550964355469</v>
      </c>
      <c r="K2557" s="3">
        <v>-1.1811006448455561E-3</v>
      </c>
      <c r="L2557" s="3">
        <v>6.6673947972684111E-3</v>
      </c>
      <c r="M2557" s="3">
        <v>2.1504839273319479E-2</v>
      </c>
      <c r="N2557" s="3">
        <v>5.6160473638604103E-2</v>
      </c>
      <c r="O2557" s="3">
        <v>-4.6307752384676659E-3</v>
      </c>
      <c r="P2557" s="3">
        <v>-5.9529480209246088E-3</v>
      </c>
      <c r="Q2557" s="3">
        <v>1.9334338345311511E-4</v>
      </c>
      <c r="R2557" s="3">
        <v>-1.1392019517587729E-2</v>
      </c>
      <c r="S2557" s="3" t="str">
        <f t="shared" si="628"/>
        <v/>
      </c>
      <c r="T2557" s="3">
        <f t="shared" si="629"/>
        <v>-1.1811006448455561E-3</v>
      </c>
      <c r="U2557" s="3" t="str">
        <f t="shared" si="630"/>
        <v/>
      </c>
      <c r="V2557" s="3" t="str">
        <f t="shared" si="631"/>
        <v/>
      </c>
      <c r="W2557" s="3" t="str">
        <f t="shared" si="632"/>
        <v/>
      </c>
      <c r="X2557" s="3">
        <f t="shared" si="633"/>
        <v>-4.6307752384676659E-3</v>
      </c>
      <c r="Y2557" s="3" t="str">
        <f t="shared" si="634"/>
        <v/>
      </c>
      <c r="Z2557" s="3" t="str">
        <f t="shared" si="635"/>
        <v/>
      </c>
      <c r="AA2557" s="3" t="str">
        <f t="shared" si="636"/>
        <v/>
      </c>
      <c r="AB2557" s="3">
        <f t="shared" si="637"/>
        <v>6.6673947972684111E-3</v>
      </c>
      <c r="AC2557" s="3" t="str">
        <f t="shared" si="638"/>
        <v/>
      </c>
      <c r="AD2557" s="3" t="str">
        <f t="shared" si="639"/>
        <v/>
      </c>
      <c r="AE2557" s="3" t="str">
        <f t="shared" si="640"/>
        <v/>
      </c>
      <c r="AF2557" s="3">
        <f t="shared" si="641"/>
        <v>-5.9529480209246088E-3</v>
      </c>
      <c r="AG2557" s="3" t="str">
        <f t="shared" si="642"/>
        <v/>
      </c>
      <c r="AH2557" s="3" t="str">
        <f t="shared" si="643"/>
        <v/>
      </c>
    </row>
    <row r="2558" spans="1:34">
      <c r="A2558" s="16">
        <v>42062</v>
      </c>
      <c r="B2558">
        <v>211.25999450683591</v>
      </c>
      <c r="C2558">
        <v>211.58000183105469</v>
      </c>
      <c r="D2558">
        <v>210.6000061035156</v>
      </c>
      <c r="E2558">
        <v>210.6600036621094</v>
      </c>
      <c r="F2558">
        <v>177.5825500488281</v>
      </c>
      <c r="G2558">
        <v>108076000</v>
      </c>
      <c r="H2558">
        <v>13.340000152587891</v>
      </c>
      <c r="I2558">
        <v>2015</v>
      </c>
      <c r="J2558">
        <v>175.22052917480471</v>
      </c>
      <c r="K2558" s="3">
        <v>-3.406284113792402E-3</v>
      </c>
      <c r="L2558" s="3">
        <v>-2.7457364735653518E-3</v>
      </c>
      <c r="M2558" s="3">
        <v>8.3285081697390684E-3</v>
      </c>
      <c r="N2558" s="3">
        <v>4.2922931749688857E-2</v>
      </c>
      <c r="O2558" s="3">
        <v>-3.690031040207931E-3</v>
      </c>
      <c r="P2558" s="3">
        <v>-3.597849582756218E-3</v>
      </c>
      <c r="Q2558" s="3">
        <v>-9.0945071353387696E-4</v>
      </c>
      <c r="R2558" s="3">
        <v>-2.0446580377722071E-2</v>
      </c>
      <c r="S2558" s="3" t="str">
        <f t="shared" si="628"/>
        <v/>
      </c>
      <c r="T2558" s="3">
        <f t="shared" si="629"/>
        <v>-3.406284113792402E-3</v>
      </c>
      <c r="U2558" s="3" t="str">
        <f t="shared" si="630"/>
        <v/>
      </c>
      <c r="V2558" s="3" t="str">
        <f t="shared" si="631"/>
        <v/>
      </c>
      <c r="W2558" s="3" t="str">
        <f t="shared" si="632"/>
        <v/>
      </c>
      <c r="X2558" s="3">
        <f t="shared" si="633"/>
        <v>-3.690031040207931E-3</v>
      </c>
      <c r="Y2558" s="3" t="str">
        <f t="shared" si="634"/>
        <v/>
      </c>
      <c r="Z2558" s="3" t="str">
        <f t="shared" si="635"/>
        <v/>
      </c>
      <c r="AA2558" s="3" t="str">
        <f t="shared" si="636"/>
        <v/>
      </c>
      <c r="AB2558" s="3">
        <f t="shared" si="637"/>
        <v>-2.7457364735653518E-3</v>
      </c>
      <c r="AC2558" s="3" t="str">
        <f t="shared" si="638"/>
        <v/>
      </c>
      <c r="AD2558" s="3" t="str">
        <f t="shared" si="639"/>
        <v/>
      </c>
      <c r="AE2558" s="3" t="str">
        <f t="shared" si="640"/>
        <v/>
      </c>
      <c r="AF2558" s="3">
        <f t="shared" si="641"/>
        <v>-3.597849582756218E-3</v>
      </c>
      <c r="AG2558" s="3" t="str">
        <f t="shared" si="642"/>
        <v/>
      </c>
      <c r="AH2558" s="3" t="str">
        <f t="shared" si="643"/>
        <v/>
      </c>
    </row>
    <row r="2559" spans="1:34">
      <c r="A2559" s="16">
        <v>42065</v>
      </c>
      <c r="B2559">
        <v>210.7799987792969</v>
      </c>
      <c r="C2559">
        <v>212.05999755859381</v>
      </c>
      <c r="D2559">
        <v>210.7200012207031</v>
      </c>
      <c r="E2559">
        <v>211.99000549316409</v>
      </c>
      <c r="F2559">
        <v>178.7037048339844</v>
      </c>
      <c r="G2559">
        <v>87491400</v>
      </c>
      <c r="H2559">
        <v>13.039999961853029</v>
      </c>
      <c r="I2559">
        <v>2015</v>
      </c>
      <c r="J2559">
        <v>175.74907989501949</v>
      </c>
      <c r="K2559" s="3">
        <v>6.3134287960611157E-3</v>
      </c>
      <c r="L2559" s="3">
        <v>3.6927825037749158E-3</v>
      </c>
      <c r="M2559" s="3">
        <v>1.0534506551094671E-2</v>
      </c>
      <c r="N2559" s="3">
        <v>6.2873046147546408E-2</v>
      </c>
      <c r="O2559" s="3">
        <v>2.8480754557458349E-4</v>
      </c>
      <c r="P2559" s="3">
        <v>-2.8881236255909881E-3</v>
      </c>
      <c r="Q2559" s="3">
        <v>-5.005258165066917E-3</v>
      </c>
      <c r="R2559" s="3">
        <v>-7.9719045486034146E-3</v>
      </c>
      <c r="S2559" s="3" t="str">
        <f t="shared" si="628"/>
        <v/>
      </c>
      <c r="T2559" s="3">
        <f t="shared" si="629"/>
        <v>6.3134287960611157E-3</v>
      </c>
      <c r="U2559" s="3" t="str">
        <f t="shared" si="630"/>
        <v/>
      </c>
      <c r="V2559" s="3" t="str">
        <f t="shared" si="631"/>
        <v/>
      </c>
      <c r="W2559" s="3" t="str">
        <f t="shared" si="632"/>
        <v/>
      </c>
      <c r="X2559" s="3">
        <f t="shared" si="633"/>
        <v>2.8480754557458349E-4</v>
      </c>
      <c r="Y2559" s="3" t="str">
        <f t="shared" si="634"/>
        <v/>
      </c>
      <c r="Z2559" s="3" t="str">
        <f t="shared" si="635"/>
        <v/>
      </c>
      <c r="AA2559" s="3" t="str">
        <f t="shared" si="636"/>
        <v/>
      </c>
      <c r="AB2559" s="3">
        <f t="shared" si="637"/>
        <v>3.6927825037749158E-3</v>
      </c>
      <c r="AC2559" s="3" t="str">
        <f t="shared" si="638"/>
        <v/>
      </c>
      <c r="AD2559" s="3" t="str">
        <f t="shared" si="639"/>
        <v/>
      </c>
      <c r="AE2559" s="3" t="str">
        <f t="shared" si="640"/>
        <v/>
      </c>
      <c r="AF2559" s="3">
        <f t="shared" si="641"/>
        <v>-2.8881236255909881E-3</v>
      </c>
      <c r="AG2559" s="3" t="str">
        <f t="shared" si="642"/>
        <v/>
      </c>
      <c r="AH2559" s="3" t="str">
        <f t="shared" si="643"/>
        <v/>
      </c>
    </row>
    <row r="2560" spans="1:34">
      <c r="A2560" s="16">
        <v>42066</v>
      </c>
      <c r="B2560">
        <v>211.4700012207031</v>
      </c>
      <c r="C2560">
        <v>212.05000305175781</v>
      </c>
      <c r="D2560">
        <v>210.08000183105469</v>
      </c>
      <c r="E2560">
        <v>211.1199951171875</v>
      </c>
      <c r="F2560">
        <v>177.97035217285159</v>
      </c>
      <c r="G2560">
        <v>110325800</v>
      </c>
      <c r="H2560">
        <v>13.85999965667725</v>
      </c>
      <c r="I2560">
        <v>2015</v>
      </c>
      <c r="J2560">
        <v>176.13685302734379</v>
      </c>
      <c r="K2560" s="3">
        <v>-4.1037350726114141E-3</v>
      </c>
      <c r="L2560" s="3">
        <v>-3.257337619591794E-3</v>
      </c>
      <c r="M2560" s="3">
        <v>4.806908674507282E-3</v>
      </c>
      <c r="N2560" s="3">
        <v>4.5562774608404633E-2</v>
      </c>
      <c r="O2560" s="3">
        <v>-9.009875997059491E-3</v>
      </c>
      <c r="P2560" s="3">
        <v>-8.167677387657224E-3</v>
      </c>
      <c r="Q2560" s="3">
        <v>-6.5680114168944481E-3</v>
      </c>
      <c r="R2560" s="3">
        <v>3.1200717537911431E-3</v>
      </c>
      <c r="S2560" s="3">
        <f t="shared" si="628"/>
        <v>-4.1037350726114141E-3</v>
      </c>
      <c r="T2560" s="3" t="str">
        <f t="shared" si="629"/>
        <v/>
      </c>
      <c r="U2560" s="3" t="str">
        <f t="shared" si="630"/>
        <v/>
      </c>
      <c r="V2560" s="3" t="str">
        <f t="shared" si="631"/>
        <v/>
      </c>
      <c r="W2560" s="3">
        <f t="shared" si="632"/>
        <v>-9.009875997059491E-3</v>
      </c>
      <c r="X2560" s="3" t="str">
        <f t="shared" si="633"/>
        <v/>
      </c>
      <c r="Y2560" s="3" t="str">
        <f t="shared" si="634"/>
        <v/>
      </c>
      <c r="Z2560" s="3" t="str">
        <f t="shared" si="635"/>
        <v/>
      </c>
      <c r="AA2560" s="3" t="str">
        <f t="shared" si="636"/>
        <v/>
      </c>
      <c r="AB2560" s="3">
        <f t="shared" si="637"/>
        <v>-3.257337619591794E-3</v>
      </c>
      <c r="AC2560" s="3" t="str">
        <f t="shared" si="638"/>
        <v/>
      </c>
      <c r="AD2560" s="3" t="str">
        <f t="shared" si="639"/>
        <v/>
      </c>
      <c r="AE2560" s="3" t="str">
        <f t="shared" si="640"/>
        <v/>
      </c>
      <c r="AF2560" s="3">
        <f t="shared" si="641"/>
        <v>-8.167677387657224E-3</v>
      </c>
      <c r="AG2560" s="3" t="str">
        <f t="shared" si="642"/>
        <v/>
      </c>
      <c r="AH2560" s="3" t="str">
        <f t="shared" si="643"/>
        <v/>
      </c>
    </row>
    <row r="2561" spans="1:34">
      <c r="A2561" s="16">
        <v>42067</v>
      </c>
      <c r="B2561">
        <v>210.3999938964844</v>
      </c>
      <c r="C2561">
        <v>210.49000549316409</v>
      </c>
      <c r="D2561">
        <v>209.05999755859381</v>
      </c>
      <c r="E2561">
        <v>210.22999572753909</v>
      </c>
      <c r="F2561">
        <v>177.2201232910156</v>
      </c>
      <c r="G2561">
        <v>114497200</v>
      </c>
      <c r="H2561">
        <v>14.22999954223633</v>
      </c>
      <c r="I2561">
        <v>2015</v>
      </c>
      <c r="J2561">
        <v>176.36403884887699</v>
      </c>
      <c r="K2561" s="3">
        <v>-4.2154711314348337E-3</v>
      </c>
      <c r="L2561" s="3">
        <v>-6.6148991796444179E-3</v>
      </c>
      <c r="M2561" s="3">
        <v>4.7619170678725448E-4</v>
      </c>
      <c r="N2561" s="3">
        <v>2.6313475669775151E-2</v>
      </c>
      <c r="O2561" s="3">
        <v>-9.7574725570180876E-3</v>
      </c>
      <c r="P2561" s="3">
        <v>-1.2143870268499279E-2</v>
      </c>
      <c r="Q2561" s="3">
        <v>-6.662585650508146E-3</v>
      </c>
      <c r="R2561" s="3">
        <v>-6.4928815408725749E-3</v>
      </c>
      <c r="S2561" s="3" t="str">
        <f t="shared" si="628"/>
        <v/>
      </c>
      <c r="T2561" s="3">
        <f t="shared" si="629"/>
        <v>-4.2154711314348337E-3</v>
      </c>
      <c r="U2561" s="3" t="str">
        <f t="shared" si="630"/>
        <v/>
      </c>
      <c r="V2561" s="3" t="str">
        <f t="shared" si="631"/>
        <v/>
      </c>
      <c r="W2561" s="3" t="str">
        <f t="shared" si="632"/>
        <v/>
      </c>
      <c r="X2561" s="3">
        <f t="shared" si="633"/>
        <v>-9.7574725570180876E-3</v>
      </c>
      <c r="Y2561" s="3" t="str">
        <f t="shared" si="634"/>
        <v/>
      </c>
      <c r="Z2561" s="3" t="str">
        <f t="shared" si="635"/>
        <v/>
      </c>
      <c r="AA2561" s="3" t="str">
        <f t="shared" si="636"/>
        <v/>
      </c>
      <c r="AB2561" s="3">
        <f t="shared" si="637"/>
        <v>-6.6148991796444179E-3</v>
      </c>
      <c r="AC2561" s="3" t="str">
        <f t="shared" si="638"/>
        <v/>
      </c>
      <c r="AD2561" s="3" t="str">
        <f t="shared" si="639"/>
        <v/>
      </c>
      <c r="AE2561" s="3" t="str">
        <f t="shared" si="640"/>
        <v/>
      </c>
      <c r="AF2561" s="3">
        <f t="shared" si="641"/>
        <v>-1.2143870268499279E-2</v>
      </c>
      <c r="AG2561" s="3" t="str">
        <f t="shared" si="642"/>
        <v/>
      </c>
      <c r="AH2561" s="3" t="str">
        <f t="shared" si="643"/>
        <v/>
      </c>
    </row>
    <row r="2562" spans="1:34">
      <c r="A2562" s="16">
        <v>42068</v>
      </c>
      <c r="B2562">
        <v>210.6199951171875</v>
      </c>
      <c r="C2562">
        <v>210.80000305175781</v>
      </c>
      <c r="D2562">
        <v>209.8500061035156</v>
      </c>
      <c r="E2562">
        <v>210.46000671386719</v>
      </c>
      <c r="F2562">
        <v>177.41401672363281</v>
      </c>
      <c r="G2562">
        <v>76873000</v>
      </c>
      <c r="H2562">
        <v>14.039999961853029</v>
      </c>
      <c r="I2562">
        <v>2015</v>
      </c>
      <c r="J2562">
        <v>176.63379287719729</v>
      </c>
      <c r="K2562" s="3">
        <v>1.094082483504399E-3</v>
      </c>
      <c r="L2562" s="3">
        <v>-4.3520935571238484E-3</v>
      </c>
      <c r="M2562" s="3">
        <v>2.286284114204618E-3</v>
      </c>
      <c r="N2562" s="3">
        <v>3.136329457051823E-2</v>
      </c>
      <c r="O2562" s="3">
        <v>-1.80749479972353E-3</v>
      </c>
      <c r="P2562" s="3">
        <v>-1.097552876633223E-2</v>
      </c>
      <c r="Q2562" s="3">
        <v>-5.9529480209246088E-3</v>
      </c>
      <c r="R2562" s="3">
        <v>3.9205053421476071E-4</v>
      </c>
      <c r="S2562" s="3" t="str">
        <f t="shared" si="628"/>
        <v/>
      </c>
      <c r="T2562" s="3">
        <f t="shared" si="629"/>
        <v>1.094082483504399E-3</v>
      </c>
      <c r="U2562" s="3" t="str">
        <f t="shared" si="630"/>
        <v/>
      </c>
      <c r="V2562" s="3" t="str">
        <f t="shared" si="631"/>
        <v/>
      </c>
      <c r="W2562" s="3" t="str">
        <f t="shared" si="632"/>
        <v/>
      </c>
      <c r="X2562" s="3">
        <f t="shared" si="633"/>
        <v>-1.80749479972353E-3</v>
      </c>
      <c r="Y2562" s="3" t="str">
        <f t="shared" si="634"/>
        <v/>
      </c>
      <c r="Z2562" s="3" t="str">
        <f t="shared" si="635"/>
        <v/>
      </c>
      <c r="AA2562" s="3" t="str">
        <f t="shared" si="636"/>
        <v/>
      </c>
      <c r="AB2562" s="3">
        <f t="shared" si="637"/>
        <v>-4.3520935571238484E-3</v>
      </c>
      <c r="AC2562" s="3" t="str">
        <f t="shared" si="638"/>
        <v/>
      </c>
      <c r="AD2562" s="3" t="str">
        <f t="shared" si="639"/>
        <v/>
      </c>
      <c r="AE2562" s="3" t="str">
        <f t="shared" si="640"/>
        <v/>
      </c>
      <c r="AF2562" s="3">
        <f t="shared" si="641"/>
        <v>-1.097552876633223E-2</v>
      </c>
      <c r="AG2562" s="3" t="str">
        <f t="shared" si="642"/>
        <v/>
      </c>
      <c r="AH2562" s="3" t="str">
        <f t="shared" si="643"/>
        <v/>
      </c>
    </row>
    <row r="2563" spans="1:34">
      <c r="A2563" s="16">
        <v>42069</v>
      </c>
      <c r="B2563">
        <v>209.41999816894531</v>
      </c>
      <c r="C2563">
        <v>209.94000244140619</v>
      </c>
      <c r="D2563">
        <v>207.1000061035156</v>
      </c>
      <c r="E2563">
        <v>207.5</v>
      </c>
      <c r="F2563">
        <v>174.9187316894531</v>
      </c>
      <c r="G2563">
        <v>188128000</v>
      </c>
      <c r="H2563">
        <v>15.19999980926514</v>
      </c>
      <c r="I2563">
        <v>2015</v>
      </c>
      <c r="J2563">
        <v>176.69195709228521</v>
      </c>
      <c r="K2563" s="3">
        <v>-1.406475700320076E-2</v>
      </c>
      <c r="L2563" s="3">
        <v>-1.500045110649983E-2</v>
      </c>
      <c r="M2563" s="3">
        <v>-1.770500029434208E-2</v>
      </c>
      <c r="N2563" s="3">
        <v>6.6949515497043421E-3</v>
      </c>
      <c r="O2563" s="3">
        <v>-1.596503137491434E-2</v>
      </c>
      <c r="P2563" s="3">
        <v>-1.6899257081110949E-2</v>
      </c>
      <c r="Q2563" s="3">
        <v>-1.959855747959827E-2</v>
      </c>
      <c r="R2563" s="3">
        <v>-9.6060342249346675E-3</v>
      </c>
      <c r="S2563" s="3" t="str">
        <f t="shared" si="628"/>
        <v/>
      </c>
      <c r="T2563" s="3">
        <f t="shared" si="629"/>
        <v>-1.406475700320076E-2</v>
      </c>
      <c r="U2563" s="3" t="str">
        <f t="shared" si="630"/>
        <v/>
      </c>
      <c r="V2563" s="3" t="str">
        <f t="shared" si="631"/>
        <v/>
      </c>
      <c r="W2563" s="3" t="str">
        <f t="shared" si="632"/>
        <v/>
      </c>
      <c r="X2563" s="3">
        <f t="shared" si="633"/>
        <v>-1.596503137491434E-2</v>
      </c>
      <c r="Y2563" s="3" t="str">
        <f t="shared" si="634"/>
        <v/>
      </c>
      <c r="Z2563" s="3" t="str">
        <f t="shared" si="635"/>
        <v/>
      </c>
      <c r="AA2563" s="3" t="str">
        <f t="shared" si="636"/>
        <v/>
      </c>
      <c r="AB2563" s="3">
        <f t="shared" si="637"/>
        <v>-1.500045110649983E-2</v>
      </c>
      <c r="AC2563" s="3" t="str">
        <f t="shared" si="638"/>
        <v/>
      </c>
      <c r="AD2563" s="3" t="str">
        <f t="shared" si="639"/>
        <v/>
      </c>
      <c r="AE2563" s="3" t="str">
        <f t="shared" si="640"/>
        <v/>
      </c>
      <c r="AF2563" s="3">
        <f t="shared" si="641"/>
        <v>-1.6899257081110949E-2</v>
      </c>
      <c r="AG2563" s="3" t="str">
        <f t="shared" si="642"/>
        <v/>
      </c>
      <c r="AH2563" s="3" t="str">
        <f t="shared" si="643"/>
        <v/>
      </c>
    </row>
    <row r="2564" spans="1:34">
      <c r="A2564" s="16">
        <v>42072</v>
      </c>
      <c r="B2564">
        <v>207.74000549316409</v>
      </c>
      <c r="C2564">
        <v>208.78999328613281</v>
      </c>
      <c r="D2564">
        <v>207.55000305175781</v>
      </c>
      <c r="E2564">
        <v>208.36000061035159</v>
      </c>
      <c r="F2564">
        <v>175.64369201660159</v>
      </c>
      <c r="G2564">
        <v>89818900</v>
      </c>
      <c r="H2564">
        <v>15.060000419616699</v>
      </c>
      <c r="I2564">
        <v>2015</v>
      </c>
      <c r="J2564">
        <v>176.8103973388672</v>
      </c>
      <c r="K2564" s="3">
        <v>4.144555132240102E-3</v>
      </c>
      <c r="L2564" s="3">
        <v>-1.7123387678087409E-2</v>
      </c>
      <c r="M2564" s="3">
        <v>-1.3493838120735459E-2</v>
      </c>
      <c r="N2564" s="3">
        <v>1.3670791950821661E-2</v>
      </c>
      <c r="O2564" s="3">
        <v>2.4097856268823209E-4</v>
      </c>
      <c r="P2564" s="3">
        <v>-2.3067122330944659E-2</v>
      </c>
      <c r="Q2564" s="3">
        <v>-1.94593081752964E-2</v>
      </c>
      <c r="R2564" s="3">
        <v>-6.8596625695711566E-3</v>
      </c>
      <c r="S2564" s="3" t="str">
        <f t="shared" ref="S2564:S2627" si="644">IF(H2563&lt;=$AN$25,K2564, "")</f>
        <v/>
      </c>
      <c r="T2564" s="3">
        <f t="shared" ref="T2564:T2627" si="645">IF(AND(H2563&gt;$AN$25, H2563&lt;=$AN$26),K2564, "")</f>
        <v>4.144555132240102E-3</v>
      </c>
      <c r="U2564" s="3" t="str">
        <f t="shared" ref="U2564:U2627" si="646">IF(AND(H2563&gt;$AN$26, H2563&lt;=$AN$27),K2564, "")</f>
        <v/>
      </c>
      <c r="V2564" s="3" t="str">
        <f t="shared" ref="V2564:V2627" si="647">IF(H2563&gt;$AN$27,K2564, "")</f>
        <v/>
      </c>
      <c r="W2564" s="3" t="str">
        <f t="shared" ref="W2564:W2627" si="648">IF(H2563&lt;=$AN$25,O2564, "")</f>
        <v/>
      </c>
      <c r="X2564" s="3">
        <f t="shared" ref="X2564:X2627" si="649">IF(AND(H2563&gt;$AN$25, H2563&lt;=$AN$26),O2564, "")</f>
        <v>2.4097856268823209E-4</v>
      </c>
      <c r="Y2564" s="3" t="str">
        <f t="shared" ref="Y2564:Y2627" si="650">IF(AND(H2563&gt;$AN$26, H2563&lt;=$AN$27),O2564, "")</f>
        <v/>
      </c>
      <c r="Z2564" s="3" t="str">
        <f t="shared" ref="Z2564:Z2627" si="651">IF(H2563&gt;$AN$27,O2564, "")</f>
        <v/>
      </c>
      <c r="AA2564" s="3">
        <f t="shared" si="636"/>
        <v>-1.7123387678087409E-2</v>
      </c>
      <c r="AB2564" s="3" t="str">
        <f t="shared" si="637"/>
        <v/>
      </c>
      <c r="AC2564" s="3" t="str">
        <f t="shared" si="638"/>
        <v/>
      </c>
      <c r="AD2564" s="3" t="str">
        <f t="shared" si="639"/>
        <v/>
      </c>
      <c r="AE2564" s="3">
        <f t="shared" si="640"/>
        <v>-2.3067122330944659E-2</v>
      </c>
      <c r="AF2564" s="3" t="str">
        <f t="shared" si="641"/>
        <v/>
      </c>
      <c r="AG2564" s="3" t="str">
        <f t="shared" si="642"/>
        <v/>
      </c>
      <c r="AH2564" s="3" t="str">
        <f t="shared" si="643"/>
        <v/>
      </c>
    </row>
    <row r="2565" spans="1:34">
      <c r="A2565" s="16">
        <v>42073</v>
      </c>
      <c r="B2565">
        <v>206.71000671386719</v>
      </c>
      <c r="C2565">
        <v>206.80999755859381</v>
      </c>
      <c r="D2565">
        <v>204.92999267578119</v>
      </c>
      <c r="E2565">
        <v>204.97999572753909</v>
      </c>
      <c r="F2565">
        <v>172.7944641113281</v>
      </c>
      <c r="G2565">
        <v>157121300</v>
      </c>
      <c r="H2565">
        <v>16.690000534057621</v>
      </c>
      <c r="I2565">
        <v>2015</v>
      </c>
      <c r="J2565">
        <v>176.82514877319329</v>
      </c>
      <c r="K2565" s="3">
        <v>-1.622163524667963E-2</v>
      </c>
      <c r="L2565" s="3">
        <v>-2.9082866883897721E-2</v>
      </c>
      <c r="M2565" s="3">
        <v>-3.2245471787102908E-2</v>
      </c>
      <c r="N2565" s="3">
        <v>1.710316823918312E-3</v>
      </c>
      <c r="O2565" s="3">
        <v>-1.6461930910552591E-2</v>
      </c>
      <c r="P2565" s="3">
        <v>-2.931983035510366E-2</v>
      </c>
      <c r="Q2565" s="3">
        <v>-3.2481964789736861E-2</v>
      </c>
      <c r="R2565" s="3">
        <v>2.4428378916074861E-4</v>
      </c>
      <c r="S2565" s="3" t="str">
        <f t="shared" si="644"/>
        <v/>
      </c>
      <c r="T2565" s="3">
        <f t="shared" si="645"/>
        <v>-1.622163524667963E-2</v>
      </c>
      <c r="U2565" s="3" t="str">
        <f t="shared" si="646"/>
        <v/>
      </c>
      <c r="V2565" s="3" t="str">
        <f t="shared" si="647"/>
        <v/>
      </c>
      <c r="W2565" s="3" t="str">
        <f t="shared" si="648"/>
        <v/>
      </c>
      <c r="X2565" s="3">
        <f t="shared" si="649"/>
        <v>-1.6461930910552591E-2</v>
      </c>
      <c r="Y2565" s="3" t="str">
        <f t="shared" si="650"/>
        <v/>
      </c>
      <c r="Z2565" s="3" t="str">
        <f t="shared" si="651"/>
        <v/>
      </c>
      <c r="AA2565" s="3" t="str">
        <f t="shared" si="636"/>
        <v/>
      </c>
      <c r="AB2565" s="3">
        <f t="shared" si="637"/>
        <v>-2.9082866883897721E-2</v>
      </c>
      <c r="AC2565" s="3" t="str">
        <f t="shared" si="638"/>
        <v/>
      </c>
      <c r="AD2565" s="3" t="str">
        <f t="shared" si="639"/>
        <v/>
      </c>
      <c r="AE2565" s="3" t="str">
        <f t="shared" si="640"/>
        <v/>
      </c>
      <c r="AF2565" s="3">
        <f t="shared" si="641"/>
        <v>-2.931983035510366E-2</v>
      </c>
      <c r="AG2565" s="3" t="str">
        <f t="shared" si="642"/>
        <v/>
      </c>
      <c r="AH2565" s="3" t="str">
        <f t="shared" si="643"/>
        <v/>
      </c>
    </row>
    <row r="2566" spans="1:34">
      <c r="A2566" s="16">
        <v>42074</v>
      </c>
      <c r="B2566">
        <v>205.28999328613281</v>
      </c>
      <c r="C2566">
        <v>205.5</v>
      </c>
      <c r="D2566">
        <v>204.3999938964844</v>
      </c>
      <c r="E2566">
        <v>204.5</v>
      </c>
      <c r="F2566">
        <v>172.38975524902341</v>
      </c>
      <c r="G2566">
        <v>110145700</v>
      </c>
      <c r="H2566">
        <v>16.870000839233398</v>
      </c>
      <c r="I2566">
        <v>2015</v>
      </c>
      <c r="J2566">
        <v>176.7277816772461</v>
      </c>
      <c r="K2566" s="3">
        <v>-2.3421402090980652E-3</v>
      </c>
      <c r="L2566" s="3">
        <v>-2.7256318031447121E-2</v>
      </c>
      <c r="M2566" s="3">
        <v>-3.3690919415305109E-2</v>
      </c>
      <c r="N2566" s="3">
        <v>-1.1169980173921901E-2</v>
      </c>
      <c r="O2566" s="3">
        <v>-2.8295533376126998E-3</v>
      </c>
      <c r="P2566" s="3">
        <v>-2.7731541404826251E-2</v>
      </c>
      <c r="Q2566" s="3">
        <v>-3.4163449508644361E-2</v>
      </c>
      <c r="R2566" s="3">
        <v>-1.165322610395836E-2</v>
      </c>
      <c r="S2566" s="3" t="str">
        <f t="shared" si="644"/>
        <v/>
      </c>
      <c r="T2566" s="3" t="str">
        <f t="shared" si="645"/>
        <v/>
      </c>
      <c r="U2566" s="3">
        <f t="shared" si="646"/>
        <v>-2.3421402090980652E-3</v>
      </c>
      <c r="V2566" s="3" t="str">
        <f t="shared" si="647"/>
        <v/>
      </c>
      <c r="W2566" s="3" t="str">
        <f t="shared" si="648"/>
        <v/>
      </c>
      <c r="X2566" s="3" t="str">
        <f t="shared" si="649"/>
        <v/>
      </c>
      <c r="Y2566" s="3">
        <f t="shared" si="650"/>
        <v>-2.8295533376126998E-3</v>
      </c>
      <c r="Z2566" s="3" t="str">
        <f t="shared" si="651"/>
        <v/>
      </c>
      <c r="AA2566" s="3" t="str">
        <f t="shared" si="636"/>
        <v/>
      </c>
      <c r="AB2566" s="3">
        <f t="shared" si="637"/>
        <v>-2.7256318031447121E-2</v>
      </c>
      <c r="AC2566" s="3" t="str">
        <f t="shared" si="638"/>
        <v/>
      </c>
      <c r="AD2566" s="3" t="str">
        <f t="shared" si="639"/>
        <v/>
      </c>
      <c r="AE2566" s="3" t="str">
        <f t="shared" si="640"/>
        <v/>
      </c>
      <c r="AF2566" s="3">
        <f t="shared" si="641"/>
        <v>-2.7731541404826251E-2</v>
      </c>
      <c r="AG2566" s="3" t="str">
        <f t="shared" si="642"/>
        <v/>
      </c>
      <c r="AH2566" s="3" t="str">
        <f t="shared" si="643"/>
        <v/>
      </c>
    </row>
    <row r="2567" spans="1:34">
      <c r="A2567" s="16">
        <v>42075</v>
      </c>
      <c r="B2567">
        <v>205.25999450683591</v>
      </c>
      <c r="C2567">
        <v>207.17999267578119</v>
      </c>
      <c r="D2567">
        <v>205.19999694824219</v>
      </c>
      <c r="E2567">
        <v>207.1000061035156</v>
      </c>
      <c r="F2567">
        <v>174.58155822753909</v>
      </c>
      <c r="G2567">
        <v>93993500</v>
      </c>
      <c r="H2567">
        <v>15.420000076293951</v>
      </c>
      <c r="I2567">
        <v>2015</v>
      </c>
      <c r="J2567">
        <v>176.73494720458979</v>
      </c>
      <c r="K2567" s="3">
        <v>1.271422988767212E-2</v>
      </c>
      <c r="L2567" s="3">
        <v>-1.596524642416508E-2</v>
      </c>
      <c r="M2567" s="3">
        <v>-2.0247857735188449E-2</v>
      </c>
      <c r="N2567" s="3">
        <v>8.2155461190680512E-4</v>
      </c>
      <c r="O2567" s="3">
        <v>3.4229679620645381E-3</v>
      </c>
      <c r="P2567" s="3">
        <v>-2.879413011528487E-2</v>
      </c>
      <c r="Q2567" s="3">
        <v>-3.3021150653288138E-2</v>
      </c>
      <c r="R2567" s="3">
        <v>-1.222635127263005E-2</v>
      </c>
      <c r="S2567" s="3" t="str">
        <f t="shared" si="644"/>
        <v/>
      </c>
      <c r="T2567" s="3" t="str">
        <f t="shared" si="645"/>
        <v/>
      </c>
      <c r="U2567" s="3">
        <f t="shared" si="646"/>
        <v>1.271422988767212E-2</v>
      </c>
      <c r="V2567" s="3" t="str">
        <f t="shared" si="647"/>
        <v/>
      </c>
      <c r="W2567" s="3" t="str">
        <f t="shared" si="648"/>
        <v/>
      </c>
      <c r="X2567" s="3" t="str">
        <f t="shared" si="649"/>
        <v/>
      </c>
      <c r="Y2567" s="3">
        <f t="shared" si="650"/>
        <v>3.4229679620645381E-3</v>
      </c>
      <c r="Z2567" s="3" t="str">
        <f t="shared" si="651"/>
        <v/>
      </c>
      <c r="AA2567" s="3" t="str">
        <f t="shared" si="636"/>
        <v/>
      </c>
      <c r="AB2567" s="3">
        <f t="shared" si="637"/>
        <v>-1.596524642416508E-2</v>
      </c>
      <c r="AC2567" s="3" t="str">
        <f t="shared" si="638"/>
        <v/>
      </c>
      <c r="AD2567" s="3" t="str">
        <f t="shared" si="639"/>
        <v/>
      </c>
      <c r="AE2567" s="3" t="str">
        <f t="shared" si="640"/>
        <v/>
      </c>
      <c r="AF2567" s="3">
        <f t="shared" si="641"/>
        <v>-2.879413011528487E-2</v>
      </c>
      <c r="AG2567" s="3" t="str">
        <f t="shared" si="642"/>
        <v/>
      </c>
      <c r="AH2567" s="3" t="str">
        <f t="shared" si="643"/>
        <v/>
      </c>
    </row>
    <row r="2568" spans="1:34">
      <c r="A2568" s="16">
        <v>42076</v>
      </c>
      <c r="B2568">
        <v>206.77000427246091</v>
      </c>
      <c r="C2568">
        <v>207.92999267578119</v>
      </c>
      <c r="D2568">
        <v>204.58000183105469</v>
      </c>
      <c r="E2568">
        <v>205.83000183105469</v>
      </c>
      <c r="F2568">
        <v>173.51092529296881</v>
      </c>
      <c r="G2568">
        <v>162410900</v>
      </c>
      <c r="H2568">
        <v>16</v>
      </c>
      <c r="I2568">
        <v>2015</v>
      </c>
      <c r="J2568">
        <v>176.60470504760741</v>
      </c>
      <c r="K2568" s="3">
        <v>-6.1325660364133228E-3</v>
      </c>
      <c r="L2568" s="3">
        <v>-8.0483455538871151E-3</v>
      </c>
      <c r="M2568" s="3">
        <v>-2.292806784641754E-2</v>
      </c>
      <c r="N2568" s="3">
        <v>-1.479051627705363E-2</v>
      </c>
      <c r="O2568" s="3">
        <v>-1.216805503714646E-2</v>
      </c>
      <c r="P2568" s="3">
        <v>-1.493978845067767E-2</v>
      </c>
      <c r="Q2568" s="3">
        <v>-2.9716176097983049E-2</v>
      </c>
      <c r="R2568" s="3">
        <v>-2.1635096266877211E-2</v>
      </c>
      <c r="S2568" s="3" t="str">
        <f t="shared" si="644"/>
        <v/>
      </c>
      <c r="T2568" s="3">
        <f t="shared" si="645"/>
        <v>-6.1325660364133228E-3</v>
      </c>
      <c r="U2568" s="3" t="str">
        <f t="shared" si="646"/>
        <v/>
      </c>
      <c r="V2568" s="3" t="str">
        <f t="shared" si="647"/>
        <v/>
      </c>
      <c r="W2568" s="3" t="str">
        <f t="shared" si="648"/>
        <v/>
      </c>
      <c r="X2568" s="3">
        <f t="shared" si="649"/>
        <v>-1.216805503714646E-2</v>
      </c>
      <c r="Y2568" s="3" t="str">
        <f t="shared" si="650"/>
        <v/>
      </c>
      <c r="Z2568" s="3" t="str">
        <f t="shared" si="651"/>
        <v/>
      </c>
      <c r="AA2568" s="3" t="str">
        <f t="shared" ref="AA2568:AA2631" si="652">IF(H2563&lt;=$AN$25,L2568, "")</f>
        <v/>
      </c>
      <c r="AB2568" s="3">
        <f t="shared" ref="AB2568:AB2631" si="653">IF(AND(H2563&gt;$AN$25, H2563&lt;=$AN$26),L2568, "")</f>
        <v>-8.0483455538871151E-3</v>
      </c>
      <c r="AC2568" s="3" t="str">
        <f t="shared" ref="AC2568:AC2631" si="654">IF(AND(H2563&gt;$AN$26, H2563&lt;=$AN$27),L2568, "")</f>
        <v/>
      </c>
      <c r="AD2568" s="3" t="str">
        <f t="shared" ref="AD2568:AD2631" si="655">IF(H2563&gt;$AN$27,L2568, "")</f>
        <v/>
      </c>
      <c r="AE2568" s="3" t="str">
        <f t="shared" ref="AE2568:AE2631" si="656">IF(H2563&lt;=$AN$25,P2568, "")</f>
        <v/>
      </c>
      <c r="AF2568" s="3">
        <f t="shared" ref="AF2568:AF2631" si="657">IF(AND(H2563&gt;$AN$25, H2563&lt;=$AN$26),P2568, "")</f>
        <v>-1.493978845067767E-2</v>
      </c>
      <c r="AG2568" s="3" t="str">
        <f t="shared" ref="AG2568:AG2631" si="658">IF(AND(H2563&gt;$AN$26, H2563&lt;=$AN$27),P2568, "")</f>
        <v/>
      </c>
      <c r="AH2568" s="3" t="str">
        <f t="shared" ref="AH2568:AH2631" si="659">IF(H2563&gt;$AN$27,P2568, "")</f>
        <v/>
      </c>
    </row>
    <row r="2569" spans="1:34">
      <c r="A2569" s="16">
        <v>42079</v>
      </c>
      <c r="B2569">
        <v>206.71000671386719</v>
      </c>
      <c r="C2569">
        <v>208.69000244140619</v>
      </c>
      <c r="D2569">
        <v>205.86000061035159</v>
      </c>
      <c r="E2569">
        <v>208.58000183105469</v>
      </c>
      <c r="F2569">
        <v>175.82914733886719</v>
      </c>
      <c r="G2569">
        <v>136099200</v>
      </c>
      <c r="H2569">
        <v>15.60999965667725</v>
      </c>
      <c r="I2569">
        <v>2015</v>
      </c>
      <c r="J2569">
        <v>176.55412368774421</v>
      </c>
      <c r="K2569" s="3">
        <v>1.3360669029827349E-2</v>
      </c>
      <c r="L2569" s="3">
        <v>1.055860988438351E-3</v>
      </c>
      <c r="M2569" s="3">
        <v>-1.6085606606688119E-2</v>
      </c>
      <c r="N2569" s="3">
        <v>-5.720553983769916E-3</v>
      </c>
      <c r="O2569" s="3">
        <v>1.4574541626588561E-4</v>
      </c>
      <c r="P2569" s="3">
        <v>-1.9005599454151919E-2</v>
      </c>
      <c r="Q2569" s="3">
        <v>-3.5803629416503058E-2</v>
      </c>
      <c r="R2569" s="3">
        <v>-2.5645938192957241E-2</v>
      </c>
      <c r="S2569" s="3" t="str">
        <f t="shared" si="644"/>
        <v/>
      </c>
      <c r="T2569" s="3">
        <f t="shared" si="645"/>
        <v>1.3360669029827349E-2</v>
      </c>
      <c r="U2569" s="3" t="str">
        <f t="shared" si="646"/>
        <v/>
      </c>
      <c r="V2569" s="3" t="str">
        <f t="shared" si="647"/>
        <v/>
      </c>
      <c r="W2569" s="3" t="str">
        <f t="shared" si="648"/>
        <v/>
      </c>
      <c r="X2569" s="3">
        <f t="shared" si="649"/>
        <v>1.4574541626588561E-4</v>
      </c>
      <c r="Y2569" s="3" t="str">
        <f t="shared" si="650"/>
        <v/>
      </c>
      <c r="Z2569" s="3" t="str">
        <f t="shared" si="651"/>
        <v/>
      </c>
      <c r="AA2569" s="3" t="str">
        <f t="shared" si="652"/>
        <v/>
      </c>
      <c r="AB2569" s="3">
        <f t="shared" si="653"/>
        <v>1.055860988438351E-3</v>
      </c>
      <c r="AC2569" s="3" t="str">
        <f t="shared" si="654"/>
        <v/>
      </c>
      <c r="AD2569" s="3" t="str">
        <f t="shared" si="655"/>
        <v/>
      </c>
      <c r="AE2569" s="3" t="str">
        <f t="shared" si="656"/>
        <v/>
      </c>
      <c r="AF2569" s="3">
        <f t="shared" si="657"/>
        <v>-1.9005599454151919E-2</v>
      </c>
      <c r="AG2569" s="3" t="str">
        <f t="shared" si="658"/>
        <v/>
      </c>
      <c r="AH2569" s="3" t="str">
        <f t="shared" si="659"/>
        <v/>
      </c>
    </row>
    <row r="2570" spans="1:34">
      <c r="A2570" s="16">
        <v>42080</v>
      </c>
      <c r="B2570">
        <v>207.69000244140619</v>
      </c>
      <c r="C2570">
        <v>208.41999816894531</v>
      </c>
      <c r="D2570">
        <v>206.97999572753909</v>
      </c>
      <c r="E2570">
        <v>207.96000671386719</v>
      </c>
      <c r="F2570">
        <v>175.3065185546875</v>
      </c>
      <c r="G2570">
        <v>94510400</v>
      </c>
      <c r="H2570">
        <v>15.659999847412109</v>
      </c>
      <c r="I2570">
        <v>2015</v>
      </c>
      <c r="J2570">
        <v>176.46350173950199</v>
      </c>
      <c r="K2570" s="3">
        <v>-2.9723671648844712E-3</v>
      </c>
      <c r="L2570" s="3">
        <v>1.4537817842016579E-2</v>
      </c>
      <c r="M2570" s="3">
        <v>-1.4967850462962781E-2</v>
      </c>
      <c r="N2570" s="3">
        <v>-1.0232890878684731E-2</v>
      </c>
      <c r="O2570" s="3">
        <v>-7.6709468284097424E-3</v>
      </c>
      <c r="P2570" s="3">
        <v>-2.8295533376126998E-3</v>
      </c>
      <c r="Q2570" s="3">
        <v>-3.1830245244999222E-2</v>
      </c>
      <c r="R2570" s="3">
        <v>-2.7176272891723859E-2</v>
      </c>
      <c r="S2570" s="3" t="str">
        <f t="shared" si="644"/>
        <v/>
      </c>
      <c r="T2570" s="3">
        <f t="shared" si="645"/>
        <v>-2.9723671648844712E-3</v>
      </c>
      <c r="U2570" s="3" t="str">
        <f t="shared" si="646"/>
        <v/>
      </c>
      <c r="V2570" s="3" t="str">
        <f t="shared" si="647"/>
        <v/>
      </c>
      <c r="W2570" s="3" t="str">
        <f t="shared" si="648"/>
        <v/>
      </c>
      <c r="X2570" s="3">
        <f t="shared" si="649"/>
        <v>-7.6709468284097424E-3</v>
      </c>
      <c r="Y2570" s="3" t="str">
        <f t="shared" si="650"/>
        <v/>
      </c>
      <c r="Z2570" s="3" t="str">
        <f t="shared" si="651"/>
        <v/>
      </c>
      <c r="AA2570" s="3" t="str">
        <f t="shared" si="652"/>
        <v/>
      </c>
      <c r="AB2570" s="3" t="str">
        <f t="shared" si="653"/>
        <v/>
      </c>
      <c r="AC2570" s="3">
        <f t="shared" si="654"/>
        <v>1.4537817842016579E-2</v>
      </c>
      <c r="AD2570" s="3" t="str">
        <f t="shared" si="655"/>
        <v/>
      </c>
      <c r="AE2570" s="3" t="str">
        <f t="shared" si="656"/>
        <v/>
      </c>
      <c r="AF2570" s="3" t="str">
        <f t="shared" si="657"/>
        <v/>
      </c>
      <c r="AG2570" s="3">
        <f t="shared" si="658"/>
        <v>-2.8295533376126998E-3</v>
      </c>
      <c r="AH2570" s="3" t="str">
        <f t="shared" si="659"/>
        <v/>
      </c>
    </row>
    <row r="2571" spans="1:34">
      <c r="A2571" s="16">
        <v>42081</v>
      </c>
      <c r="B2571">
        <v>207.38999938964841</v>
      </c>
      <c r="C2571">
        <v>211.27000427246091</v>
      </c>
      <c r="D2571">
        <v>206.6199951171875</v>
      </c>
      <c r="E2571">
        <v>210.46000671386719</v>
      </c>
      <c r="F2571">
        <v>177.41401672363281</v>
      </c>
      <c r="G2571">
        <v>228808500</v>
      </c>
      <c r="H2571">
        <v>13.97000026702881</v>
      </c>
      <c r="I2571">
        <v>2015</v>
      </c>
      <c r="J2571">
        <v>176.4774139404297</v>
      </c>
      <c r="K2571" s="3">
        <v>1.2021790098397661E-2</v>
      </c>
      <c r="L2571" s="3">
        <v>2.9144779904998641E-2</v>
      </c>
      <c r="M2571" s="3">
        <v>1.094082483504399E-3</v>
      </c>
      <c r="N2571" s="3">
        <v>1.5707951832968361E-3</v>
      </c>
      <c r="O2571" s="3">
        <v>-6.4436023918935659E-3</v>
      </c>
      <c r="P2571" s="3">
        <v>3.9120699782246859E-4</v>
      </c>
      <c r="Q2571" s="3">
        <v>-2.7731541404826251E-2</v>
      </c>
      <c r="R2571" s="3">
        <v>-2.7268885229045251E-2</v>
      </c>
      <c r="S2571" s="3" t="str">
        <f t="shared" si="644"/>
        <v/>
      </c>
      <c r="T2571" s="3">
        <f t="shared" si="645"/>
        <v>1.2021790098397661E-2</v>
      </c>
      <c r="U2571" s="3" t="str">
        <f t="shared" si="646"/>
        <v/>
      </c>
      <c r="V2571" s="3" t="str">
        <f t="shared" si="647"/>
        <v/>
      </c>
      <c r="W2571" s="3" t="str">
        <f t="shared" si="648"/>
        <v/>
      </c>
      <c r="X2571" s="3">
        <f t="shared" si="649"/>
        <v>-6.4436023918935659E-3</v>
      </c>
      <c r="Y2571" s="3" t="str">
        <f t="shared" si="650"/>
        <v/>
      </c>
      <c r="Z2571" s="3" t="str">
        <f t="shared" si="651"/>
        <v/>
      </c>
      <c r="AA2571" s="3" t="str">
        <f t="shared" si="652"/>
        <v/>
      </c>
      <c r="AB2571" s="3" t="str">
        <f t="shared" si="653"/>
        <v/>
      </c>
      <c r="AC2571" s="3">
        <f t="shared" si="654"/>
        <v>2.9144779904998641E-2</v>
      </c>
      <c r="AD2571" s="3" t="str">
        <f t="shared" si="655"/>
        <v/>
      </c>
      <c r="AE2571" s="3" t="str">
        <f t="shared" si="656"/>
        <v/>
      </c>
      <c r="AF2571" s="3" t="str">
        <f t="shared" si="657"/>
        <v/>
      </c>
      <c r="AG2571" s="3">
        <f t="shared" si="658"/>
        <v>3.9120699782246859E-4</v>
      </c>
      <c r="AH2571" s="3" t="str">
        <f t="shared" si="659"/>
        <v/>
      </c>
    </row>
    <row r="2572" spans="1:34">
      <c r="A2572" s="16">
        <v>42082</v>
      </c>
      <c r="B2572">
        <v>209.96000671386719</v>
      </c>
      <c r="C2572">
        <v>210.4700012207031</v>
      </c>
      <c r="D2572">
        <v>209.0299987792969</v>
      </c>
      <c r="E2572">
        <v>209.5</v>
      </c>
      <c r="F2572">
        <v>176.60475158691409</v>
      </c>
      <c r="G2572">
        <v>117917300</v>
      </c>
      <c r="H2572">
        <v>14.069999694824221</v>
      </c>
      <c r="I2572">
        <v>2015</v>
      </c>
      <c r="J2572">
        <v>176.4571853637695</v>
      </c>
      <c r="K2572" s="3">
        <v>-4.5614498316634E-3</v>
      </c>
      <c r="L2572" s="3">
        <v>1.158881487778962E-2</v>
      </c>
      <c r="M2572" s="3">
        <v>-4.5614498316634E-3</v>
      </c>
      <c r="N2572" s="3">
        <v>-2.2855944877467889E-3</v>
      </c>
      <c r="O2572" s="3">
        <v>-6.7946777960266047E-3</v>
      </c>
      <c r="P2572" s="3">
        <v>-1.216805503714646E-2</v>
      </c>
      <c r="Q2572" s="3">
        <v>-2.879413011528487E-2</v>
      </c>
      <c r="R2572" s="3">
        <v>-2.657396868554596E-2</v>
      </c>
      <c r="S2572" s="3" t="str">
        <f t="shared" si="644"/>
        <v/>
      </c>
      <c r="T2572" s="3">
        <f t="shared" si="645"/>
        <v>-4.5614498316634E-3</v>
      </c>
      <c r="U2572" s="3" t="str">
        <f t="shared" si="646"/>
        <v/>
      </c>
      <c r="V2572" s="3" t="str">
        <f t="shared" si="647"/>
        <v/>
      </c>
      <c r="W2572" s="3" t="str">
        <f t="shared" si="648"/>
        <v/>
      </c>
      <c r="X2572" s="3">
        <f t="shared" si="649"/>
        <v>-6.7946777960266047E-3</v>
      </c>
      <c r="Y2572" s="3" t="str">
        <f t="shared" si="650"/>
        <v/>
      </c>
      <c r="Z2572" s="3" t="str">
        <f t="shared" si="651"/>
        <v/>
      </c>
      <c r="AA2572" s="3" t="str">
        <f t="shared" si="652"/>
        <v/>
      </c>
      <c r="AB2572" s="3">
        <f t="shared" si="653"/>
        <v>1.158881487778962E-2</v>
      </c>
      <c r="AC2572" s="3" t="str">
        <f t="shared" si="654"/>
        <v/>
      </c>
      <c r="AD2572" s="3" t="str">
        <f t="shared" si="655"/>
        <v/>
      </c>
      <c r="AE2572" s="3" t="str">
        <f t="shared" si="656"/>
        <v/>
      </c>
      <c r="AF2572" s="3">
        <f t="shared" si="657"/>
        <v>-1.216805503714646E-2</v>
      </c>
      <c r="AG2572" s="3" t="str">
        <f t="shared" si="658"/>
        <v/>
      </c>
      <c r="AH2572" s="3" t="str">
        <f t="shared" si="659"/>
        <v/>
      </c>
    </row>
    <row r="2573" spans="1:34">
      <c r="A2573" s="16">
        <v>42083</v>
      </c>
      <c r="B2573">
        <v>209.71000671386719</v>
      </c>
      <c r="C2573">
        <v>211.02000427246091</v>
      </c>
      <c r="D2573">
        <v>209.49000549316409</v>
      </c>
      <c r="E2573">
        <v>210.4100036621094</v>
      </c>
      <c r="F2573">
        <v>178.16357421875</v>
      </c>
      <c r="G2573">
        <v>177715100</v>
      </c>
      <c r="H2573">
        <v>13.02000045776367</v>
      </c>
      <c r="I2573">
        <v>2015</v>
      </c>
      <c r="J2573">
        <v>176.46178970336911</v>
      </c>
      <c r="K2573" s="3">
        <v>8.8266177315663441E-3</v>
      </c>
      <c r="L2573" s="3">
        <v>2.6814731798158409E-2</v>
      </c>
      <c r="M2573" s="3">
        <v>1.8550572016824859E-2</v>
      </c>
      <c r="N2573" s="3">
        <v>5.1713383946472291E-4</v>
      </c>
      <c r="O2573" s="3">
        <v>-4.7706476543840637E-5</v>
      </c>
      <c r="P2573" s="3">
        <v>1.4574541626588561E-4</v>
      </c>
      <c r="Q2573" s="3">
        <v>-1.493978845067767E-2</v>
      </c>
      <c r="R2573" s="3">
        <v>-3.2380285072947657E-2</v>
      </c>
      <c r="S2573" s="3" t="str">
        <f t="shared" si="644"/>
        <v/>
      </c>
      <c r="T2573" s="3">
        <f t="shared" si="645"/>
        <v>8.8266177315663441E-3</v>
      </c>
      <c r="U2573" s="3" t="str">
        <f t="shared" si="646"/>
        <v/>
      </c>
      <c r="V2573" s="3" t="str">
        <f t="shared" si="647"/>
        <v/>
      </c>
      <c r="W2573" s="3" t="str">
        <f t="shared" si="648"/>
        <v/>
      </c>
      <c r="X2573" s="3">
        <f t="shared" si="649"/>
        <v>-4.7706476543840637E-5</v>
      </c>
      <c r="Y2573" s="3" t="str">
        <f t="shared" si="650"/>
        <v/>
      </c>
      <c r="Z2573" s="3" t="str">
        <f t="shared" si="651"/>
        <v/>
      </c>
      <c r="AA2573" s="3" t="str">
        <f t="shared" si="652"/>
        <v/>
      </c>
      <c r="AB2573" s="3">
        <f t="shared" si="653"/>
        <v>2.6814731798158409E-2</v>
      </c>
      <c r="AC2573" s="3" t="str">
        <f t="shared" si="654"/>
        <v/>
      </c>
      <c r="AD2573" s="3" t="str">
        <f t="shared" si="655"/>
        <v/>
      </c>
      <c r="AE2573" s="3" t="str">
        <f t="shared" si="656"/>
        <v/>
      </c>
      <c r="AF2573" s="3">
        <f t="shared" si="657"/>
        <v>1.4574541626588561E-4</v>
      </c>
      <c r="AG2573" s="3" t="str">
        <f t="shared" si="658"/>
        <v/>
      </c>
      <c r="AH2573" s="3" t="str">
        <f t="shared" si="659"/>
        <v/>
      </c>
    </row>
    <row r="2574" spans="1:34">
      <c r="A2574" s="16">
        <v>42086</v>
      </c>
      <c r="B2574">
        <v>210.41999816894531</v>
      </c>
      <c r="C2574">
        <v>211.11000061035159</v>
      </c>
      <c r="D2574">
        <v>210</v>
      </c>
      <c r="E2574">
        <v>210</v>
      </c>
      <c r="F2574">
        <v>177.81636047363281</v>
      </c>
      <c r="G2574">
        <v>71784500</v>
      </c>
      <c r="H2574">
        <v>13.409999847412109</v>
      </c>
      <c r="I2574">
        <v>2015</v>
      </c>
      <c r="J2574">
        <v>176.4502967834473</v>
      </c>
      <c r="K2574" s="3">
        <v>-1.9488481112917011E-3</v>
      </c>
      <c r="L2574" s="3">
        <v>1.130195513566234E-2</v>
      </c>
      <c r="M2574" s="3">
        <v>1.2369749417621589E-2</v>
      </c>
      <c r="N2574" s="3">
        <v>-1.291004099349347E-3</v>
      </c>
      <c r="O2574" s="3">
        <v>-1.94859395928626E-3</v>
      </c>
      <c r="P2574" s="3">
        <v>-9.3969062070233811E-3</v>
      </c>
      <c r="Q2574" s="3">
        <v>-1.9005599454151919E-2</v>
      </c>
      <c r="R2574" s="3">
        <v>-3.2242851195059867E-2</v>
      </c>
      <c r="S2574" s="3">
        <f t="shared" si="644"/>
        <v>-1.9488481112917011E-3</v>
      </c>
      <c r="T2574" s="3" t="str">
        <f t="shared" si="645"/>
        <v/>
      </c>
      <c r="U2574" s="3" t="str">
        <f t="shared" si="646"/>
        <v/>
      </c>
      <c r="V2574" s="3" t="str">
        <f t="shared" si="647"/>
        <v/>
      </c>
      <c r="W2574" s="3">
        <f t="shared" si="648"/>
        <v>-1.94859395928626E-3</v>
      </c>
      <c r="X2574" s="3" t="str">
        <f t="shared" si="649"/>
        <v/>
      </c>
      <c r="Y2574" s="3" t="str">
        <f t="shared" si="650"/>
        <v/>
      </c>
      <c r="Z2574" s="3" t="str">
        <f t="shared" si="651"/>
        <v/>
      </c>
      <c r="AA2574" s="3" t="str">
        <f t="shared" si="652"/>
        <v/>
      </c>
      <c r="AB2574" s="3">
        <f t="shared" si="653"/>
        <v>1.130195513566234E-2</v>
      </c>
      <c r="AC2574" s="3" t="str">
        <f t="shared" si="654"/>
        <v/>
      </c>
      <c r="AD2574" s="3" t="str">
        <f t="shared" si="655"/>
        <v/>
      </c>
      <c r="AE2574" s="3" t="str">
        <f t="shared" si="656"/>
        <v/>
      </c>
      <c r="AF2574" s="3">
        <f t="shared" si="657"/>
        <v>-9.3969062070233811E-3</v>
      </c>
      <c r="AG2574" s="3" t="str">
        <f t="shared" si="658"/>
        <v/>
      </c>
      <c r="AH2574" s="3" t="str">
        <f t="shared" si="659"/>
        <v/>
      </c>
    </row>
    <row r="2575" spans="1:34">
      <c r="A2575" s="16">
        <v>42087</v>
      </c>
      <c r="B2575">
        <v>209.8500061035156</v>
      </c>
      <c r="C2575">
        <v>210.3999938964844</v>
      </c>
      <c r="D2575">
        <v>208.74000549316409</v>
      </c>
      <c r="E2575">
        <v>208.82000732421881</v>
      </c>
      <c r="F2575">
        <v>176.8172302246094</v>
      </c>
      <c r="G2575">
        <v>77805300</v>
      </c>
      <c r="H2575">
        <v>13.61999988555908</v>
      </c>
      <c r="I2575">
        <v>2015</v>
      </c>
      <c r="J2575">
        <v>176.36356048583991</v>
      </c>
      <c r="K2575" s="3">
        <v>-5.6188881965761883E-3</v>
      </c>
      <c r="L2575" s="3">
        <v>8.6175441870439684E-3</v>
      </c>
      <c r="M2575" s="3">
        <v>2.3280642316697579E-2</v>
      </c>
      <c r="N2575" s="3">
        <v>-9.7155247654141519E-3</v>
      </c>
      <c r="O2575" s="3">
        <v>-5.9999738420758453E-3</v>
      </c>
      <c r="P2575" s="3">
        <v>-6.4436023918935659E-3</v>
      </c>
      <c r="Q2575" s="3">
        <v>-2.8295533376126998E-3</v>
      </c>
      <c r="R2575" s="3">
        <v>-3.498420163127347E-2</v>
      </c>
      <c r="S2575" s="3" t="str">
        <f t="shared" si="644"/>
        <v/>
      </c>
      <c r="T2575" s="3">
        <f t="shared" si="645"/>
        <v>-5.6188881965761883E-3</v>
      </c>
      <c r="U2575" s="3" t="str">
        <f t="shared" si="646"/>
        <v/>
      </c>
      <c r="V2575" s="3" t="str">
        <f t="shared" si="647"/>
        <v/>
      </c>
      <c r="W2575" s="3" t="str">
        <f t="shared" si="648"/>
        <v/>
      </c>
      <c r="X2575" s="3">
        <f t="shared" si="649"/>
        <v>-5.9999738420758453E-3</v>
      </c>
      <c r="Y2575" s="3" t="str">
        <f t="shared" si="650"/>
        <v/>
      </c>
      <c r="Z2575" s="3" t="str">
        <f t="shared" si="651"/>
        <v/>
      </c>
      <c r="AA2575" s="3" t="str">
        <f t="shared" si="652"/>
        <v/>
      </c>
      <c r="AB2575" s="3">
        <f t="shared" si="653"/>
        <v>8.6175441870439684E-3</v>
      </c>
      <c r="AC2575" s="3" t="str">
        <f t="shared" si="654"/>
        <v/>
      </c>
      <c r="AD2575" s="3" t="str">
        <f t="shared" si="655"/>
        <v/>
      </c>
      <c r="AE2575" s="3" t="str">
        <f t="shared" si="656"/>
        <v/>
      </c>
      <c r="AF2575" s="3">
        <f t="shared" si="657"/>
        <v>-6.4436023918935659E-3</v>
      </c>
      <c r="AG2575" s="3" t="str">
        <f t="shared" si="658"/>
        <v/>
      </c>
      <c r="AH2575" s="3" t="str">
        <f t="shared" si="659"/>
        <v/>
      </c>
    </row>
    <row r="2576" spans="1:34">
      <c r="A2576" s="16">
        <v>42088</v>
      </c>
      <c r="B2576">
        <v>209.07000732421881</v>
      </c>
      <c r="C2576">
        <v>209.3500061035156</v>
      </c>
      <c r="D2576">
        <v>205.71000671386719</v>
      </c>
      <c r="E2576">
        <v>205.75999450683591</v>
      </c>
      <c r="F2576">
        <v>174.2261962890625</v>
      </c>
      <c r="G2576">
        <v>159521700</v>
      </c>
      <c r="H2576">
        <v>15.439999580383301</v>
      </c>
      <c r="I2576">
        <v>2015</v>
      </c>
      <c r="J2576">
        <v>176.15485916137689</v>
      </c>
      <c r="K2576" s="3">
        <v>-1.46537412233837E-2</v>
      </c>
      <c r="L2576" s="3">
        <v>-1.7968255797602199E-2</v>
      </c>
      <c r="M2576" s="3">
        <v>1.0652843246898641E-2</v>
      </c>
      <c r="N2576" s="3">
        <v>-2.3396980251781722E-2</v>
      </c>
      <c r="O2576" s="3">
        <v>-1.4893211863185599E-2</v>
      </c>
      <c r="P2576" s="3">
        <v>-2.256960870697822E-2</v>
      </c>
      <c r="Q2576" s="3">
        <v>3.9120699782246859E-4</v>
      </c>
      <c r="R2576" s="3">
        <v>-3.4163449508644361E-2</v>
      </c>
      <c r="S2576" s="3" t="str">
        <f t="shared" si="644"/>
        <v/>
      </c>
      <c r="T2576" s="3">
        <f t="shared" si="645"/>
        <v>-1.46537412233837E-2</v>
      </c>
      <c r="U2576" s="3" t="str">
        <f t="shared" si="646"/>
        <v/>
      </c>
      <c r="V2576" s="3" t="str">
        <f t="shared" si="647"/>
        <v/>
      </c>
      <c r="W2576" s="3" t="str">
        <f t="shared" si="648"/>
        <v/>
      </c>
      <c r="X2576" s="3">
        <f t="shared" si="649"/>
        <v>-1.4893211863185599E-2</v>
      </c>
      <c r="Y2576" s="3" t="str">
        <f t="shared" si="650"/>
        <v/>
      </c>
      <c r="Z2576" s="3" t="str">
        <f t="shared" si="651"/>
        <v/>
      </c>
      <c r="AA2576" s="3" t="str">
        <f t="shared" si="652"/>
        <v/>
      </c>
      <c r="AB2576" s="3">
        <f t="shared" si="653"/>
        <v>-1.7968255797602199E-2</v>
      </c>
      <c r="AC2576" s="3" t="str">
        <f t="shared" si="654"/>
        <v/>
      </c>
      <c r="AD2576" s="3" t="str">
        <f t="shared" si="655"/>
        <v/>
      </c>
      <c r="AE2576" s="3" t="str">
        <f t="shared" si="656"/>
        <v/>
      </c>
      <c r="AF2576" s="3">
        <f t="shared" si="657"/>
        <v>-2.256960870697822E-2</v>
      </c>
      <c r="AG2576" s="3" t="str">
        <f t="shared" si="658"/>
        <v/>
      </c>
      <c r="AH2576" s="3" t="str">
        <f t="shared" si="659"/>
        <v/>
      </c>
    </row>
    <row r="2577" spans="1:34">
      <c r="A2577" s="16">
        <v>42089</v>
      </c>
      <c r="B2577">
        <v>204.96000671386719</v>
      </c>
      <c r="C2577">
        <v>206.3699951171875</v>
      </c>
      <c r="D2577">
        <v>204.1199951171875</v>
      </c>
      <c r="E2577">
        <v>205.27000427246091</v>
      </c>
      <c r="F2577">
        <v>173.8112487792969</v>
      </c>
      <c r="G2577">
        <v>153067200</v>
      </c>
      <c r="H2577">
        <v>15.80000019073486</v>
      </c>
      <c r="I2577">
        <v>2015</v>
      </c>
      <c r="J2577">
        <v>175.93594589233399</v>
      </c>
      <c r="K2577" s="3">
        <v>-2.3816596964395531E-3</v>
      </c>
      <c r="L2577" s="3">
        <v>-1.5817823600529749E-2</v>
      </c>
      <c r="M2577" s="3">
        <v>-4.4123185522162434E-3</v>
      </c>
      <c r="N2577" s="3">
        <v>-2.457083628907708E-2</v>
      </c>
      <c r="O2577" s="3">
        <v>-7.9704482573454971E-3</v>
      </c>
      <c r="P2577" s="3">
        <v>-2.5680214237768451E-2</v>
      </c>
      <c r="Q2577" s="3">
        <v>-1.4389236593448601E-2</v>
      </c>
      <c r="R2577" s="3">
        <v>-3.4345773478668851E-2</v>
      </c>
      <c r="S2577" s="3" t="str">
        <f t="shared" si="644"/>
        <v/>
      </c>
      <c r="T2577" s="3">
        <f t="shared" si="645"/>
        <v>-2.3816596964395531E-3</v>
      </c>
      <c r="U2577" s="3" t="str">
        <f t="shared" si="646"/>
        <v/>
      </c>
      <c r="V2577" s="3" t="str">
        <f t="shared" si="647"/>
        <v/>
      </c>
      <c r="W2577" s="3" t="str">
        <f t="shared" si="648"/>
        <v/>
      </c>
      <c r="X2577" s="3">
        <f t="shared" si="649"/>
        <v>-7.9704482573454971E-3</v>
      </c>
      <c r="Y2577" s="3" t="str">
        <f t="shared" si="650"/>
        <v/>
      </c>
      <c r="Z2577" s="3" t="str">
        <f t="shared" si="651"/>
        <v/>
      </c>
      <c r="AA2577" s="3" t="str">
        <f t="shared" si="652"/>
        <v/>
      </c>
      <c r="AB2577" s="3">
        <f t="shared" si="653"/>
        <v>-1.5817823600529749E-2</v>
      </c>
      <c r="AC2577" s="3" t="str">
        <f t="shared" si="654"/>
        <v/>
      </c>
      <c r="AD2577" s="3" t="str">
        <f t="shared" si="655"/>
        <v/>
      </c>
      <c r="AE2577" s="3" t="str">
        <f t="shared" si="656"/>
        <v/>
      </c>
      <c r="AF2577" s="3">
        <f t="shared" si="657"/>
        <v>-2.5680214237768451E-2</v>
      </c>
      <c r="AG2577" s="3" t="str">
        <f t="shared" si="658"/>
        <v/>
      </c>
      <c r="AH2577" s="3" t="str">
        <f t="shared" si="659"/>
        <v/>
      </c>
    </row>
    <row r="2578" spans="1:34">
      <c r="A2578" s="16">
        <v>42090</v>
      </c>
      <c r="B2578">
        <v>205.1300048828125</v>
      </c>
      <c r="C2578">
        <v>205.94999694824219</v>
      </c>
      <c r="D2578">
        <v>204.8999938964844</v>
      </c>
      <c r="E2578">
        <v>205.74000549316409</v>
      </c>
      <c r="F2578">
        <v>174.20928955078119</v>
      </c>
      <c r="G2578">
        <v>118939000</v>
      </c>
      <c r="H2578">
        <v>15.069999694824221</v>
      </c>
      <c r="I2578">
        <v>2015</v>
      </c>
      <c r="J2578">
        <v>175.76728286743159</v>
      </c>
      <c r="K2578" s="3">
        <v>2.2900748615517501E-3</v>
      </c>
      <c r="L2578" s="3">
        <v>-2.2194686457702398E-2</v>
      </c>
      <c r="M2578" s="3">
        <v>4.0249007757484634E-3</v>
      </c>
      <c r="N2578" s="3">
        <v>-1.8995450268730622E-2</v>
      </c>
      <c r="O2578" s="3">
        <v>-1.8025545295231591E-3</v>
      </c>
      <c r="P2578" s="3">
        <v>-2.9894056534606531E-2</v>
      </c>
      <c r="Q2578" s="3">
        <v>-8.3078593919984067E-3</v>
      </c>
      <c r="R2578" s="3">
        <v>-3.1045326266165851E-2</v>
      </c>
      <c r="S2578" s="3" t="str">
        <f t="shared" si="644"/>
        <v/>
      </c>
      <c r="T2578" s="3">
        <f t="shared" si="645"/>
        <v>2.2900748615517501E-3</v>
      </c>
      <c r="U2578" s="3" t="str">
        <f t="shared" si="646"/>
        <v/>
      </c>
      <c r="V2578" s="3" t="str">
        <f t="shared" si="647"/>
        <v/>
      </c>
      <c r="W2578" s="3" t="str">
        <f t="shared" si="648"/>
        <v/>
      </c>
      <c r="X2578" s="3">
        <f t="shared" si="649"/>
        <v>-1.8025545295231591E-3</v>
      </c>
      <c r="Y2578" s="3" t="str">
        <f t="shared" si="650"/>
        <v/>
      </c>
      <c r="Z2578" s="3" t="str">
        <f t="shared" si="651"/>
        <v/>
      </c>
      <c r="AA2578" s="3">
        <f t="shared" si="652"/>
        <v>-2.2194686457702398E-2</v>
      </c>
      <c r="AB2578" s="3" t="str">
        <f t="shared" si="653"/>
        <v/>
      </c>
      <c r="AC2578" s="3" t="str">
        <f t="shared" si="654"/>
        <v/>
      </c>
      <c r="AD2578" s="3" t="str">
        <f t="shared" si="655"/>
        <v/>
      </c>
      <c r="AE2578" s="3">
        <f t="shared" si="656"/>
        <v>-2.9894056534606531E-2</v>
      </c>
      <c r="AF2578" s="3" t="str">
        <f t="shared" si="657"/>
        <v/>
      </c>
      <c r="AG2578" s="3" t="str">
        <f t="shared" si="658"/>
        <v/>
      </c>
      <c r="AH2578" s="3" t="str">
        <f t="shared" si="659"/>
        <v/>
      </c>
    </row>
    <row r="2579" spans="1:34">
      <c r="A2579" s="16">
        <v>42093</v>
      </c>
      <c r="B2579">
        <v>206.97999572753909</v>
      </c>
      <c r="C2579">
        <v>208.61000061035159</v>
      </c>
      <c r="D2579">
        <v>206.96000671386719</v>
      </c>
      <c r="E2579">
        <v>208.25</v>
      </c>
      <c r="F2579">
        <v>176.33457946777341</v>
      </c>
      <c r="G2579">
        <v>96180400</v>
      </c>
      <c r="H2579">
        <v>14.510000228881839</v>
      </c>
      <c r="I2579">
        <v>2015</v>
      </c>
      <c r="J2579">
        <v>175.64882659912109</v>
      </c>
      <c r="K2579" s="3">
        <v>1.2199635980793429E-2</v>
      </c>
      <c r="L2579" s="3">
        <v>-8.3332096209397521E-3</v>
      </c>
      <c r="M2579" s="3">
        <v>2.8745639534504259E-3</v>
      </c>
      <c r="N2579" s="3">
        <v>-1.3257281758158551E-2</v>
      </c>
      <c r="O2579" s="3">
        <v>5.9298201036728226E-3</v>
      </c>
      <c r="P2579" s="3">
        <v>-2.800002325148809E-2</v>
      </c>
      <c r="Q2579" s="3">
        <v>-2.138271490418198E-2</v>
      </c>
      <c r="R2579" s="3">
        <v>-3.7124440643643182E-2</v>
      </c>
      <c r="S2579" s="3" t="str">
        <f t="shared" si="644"/>
        <v/>
      </c>
      <c r="T2579" s="3">
        <f t="shared" si="645"/>
        <v>1.2199635980793429E-2</v>
      </c>
      <c r="U2579" s="3" t="str">
        <f t="shared" si="646"/>
        <v/>
      </c>
      <c r="V2579" s="3" t="str">
        <f t="shared" si="647"/>
        <v/>
      </c>
      <c r="W2579" s="3" t="str">
        <f t="shared" si="648"/>
        <v/>
      </c>
      <c r="X2579" s="3">
        <f t="shared" si="649"/>
        <v>5.9298201036728226E-3</v>
      </c>
      <c r="Y2579" s="3" t="str">
        <f t="shared" si="650"/>
        <v/>
      </c>
      <c r="Z2579" s="3" t="str">
        <f t="shared" si="651"/>
        <v/>
      </c>
      <c r="AA2579" s="3" t="str">
        <f t="shared" si="652"/>
        <v/>
      </c>
      <c r="AB2579" s="3">
        <f t="shared" si="653"/>
        <v>-8.3332096209397521E-3</v>
      </c>
      <c r="AC2579" s="3" t="str">
        <f t="shared" si="654"/>
        <v/>
      </c>
      <c r="AD2579" s="3" t="str">
        <f t="shared" si="655"/>
        <v/>
      </c>
      <c r="AE2579" s="3" t="str">
        <f t="shared" si="656"/>
        <v/>
      </c>
      <c r="AF2579" s="3">
        <f t="shared" si="657"/>
        <v>-2.800002325148809E-2</v>
      </c>
      <c r="AG2579" s="3" t="str">
        <f t="shared" si="658"/>
        <v/>
      </c>
      <c r="AH2579" s="3" t="str">
        <f t="shared" si="659"/>
        <v/>
      </c>
    </row>
    <row r="2580" spans="1:34">
      <c r="A2580" s="16">
        <v>42094</v>
      </c>
      <c r="B2580">
        <v>207.25999450683591</v>
      </c>
      <c r="C2580">
        <v>208.1000061035156</v>
      </c>
      <c r="D2580">
        <v>206.36000061035159</v>
      </c>
      <c r="E2580">
        <v>206.42999267578119</v>
      </c>
      <c r="F2580">
        <v>174.7935485839844</v>
      </c>
      <c r="G2580">
        <v>126768700</v>
      </c>
      <c r="H2580">
        <v>15.289999961853029</v>
      </c>
      <c r="I2580">
        <v>2015</v>
      </c>
      <c r="J2580">
        <v>175.48998641967771</v>
      </c>
      <c r="K2580" s="3">
        <v>-8.7392438195634803E-3</v>
      </c>
      <c r="L2580" s="3">
        <v>-1.1445047736888149E-2</v>
      </c>
      <c r="M2580" s="3">
        <v>-2.9261317544395649E-3</v>
      </c>
      <c r="N2580" s="3">
        <v>-1.785018431486696E-2</v>
      </c>
      <c r="O2580" s="3">
        <v>-9.0756273212410088E-3</v>
      </c>
      <c r="P2580" s="3">
        <v>-2.2507480328424201E-2</v>
      </c>
      <c r="Q2580" s="3">
        <v>-1.8465144608132089E-2</v>
      </c>
      <c r="R2580" s="3">
        <v>-3.3156499440588183E-2</v>
      </c>
      <c r="S2580" s="3" t="str">
        <f t="shared" si="644"/>
        <v/>
      </c>
      <c r="T2580" s="3">
        <f t="shared" si="645"/>
        <v>-8.7392438195634803E-3</v>
      </c>
      <c r="U2580" s="3" t="str">
        <f t="shared" si="646"/>
        <v/>
      </c>
      <c r="V2580" s="3" t="str">
        <f t="shared" si="647"/>
        <v/>
      </c>
      <c r="W2580" s="3" t="str">
        <f t="shared" si="648"/>
        <v/>
      </c>
      <c r="X2580" s="3">
        <f t="shared" si="649"/>
        <v>-9.0756273212410088E-3</v>
      </c>
      <c r="Y2580" s="3" t="str">
        <f t="shared" si="650"/>
        <v/>
      </c>
      <c r="Z2580" s="3" t="str">
        <f t="shared" si="651"/>
        <v/>
      </c>
      <c r="AA2580" s="3" t="str">
        <f t="shared" si="652"/>
        <v/>
      </c>
      <c r="AB2580" s="3">
        <f t="shared" si="653"/>
        <v>-1.1445047736888149E-2</v>
      </c>
      <c r="AC2580" s="3" t="str">
        <f t="shared" si="654"/>
        <v/>
      </c>
      <c r="AD2580" s="3" t="str">
        <f t="shared" si="655"/>
        <v/>
      </c>
      <c r="AE2580" s="3" t="str">
        <f t="shared" si="656"/>
        <v/>
      </c>
      <c r="AF2580" s="3">
        <f t="shared" si="657"/>
        <v>-2.2507480328424201E-2</v>
      </c>
      <c r="AG2580" s="3" t="str">
        <f t="shared" si="658"/>
        <v/>
      </c>
      <c r="AH2580" s="3" t="str">
        <f t="shared" si="659"/>
        <v/>
      </c>
    </row>
    <row r="2581" spans="1:34">
      <c r="A2581" s="16">
        <v>42095</v>
      </c>
      <c r="B2581">
        <v>206.38999938964841</v>
      </c>
      <c r="C2581">
        <v>206.41999816894531</v>
      </c>
      <c r="D2581">
        <v>204.50999450683591</v>
      </c>
      <c r="E2581">
        <v>205.69999694824219</v>
      </c>
      <c r="F2581">
        <v>174.1754150390625</v>
      </c>
      <c r="G2581">
        <v>137303600</v>
      </c>
      <c r="H2581">
        <v>15.10999965667725</v>
      </c>
      <c r="I2581">
        <v>2015</v>
      </c>
      <c r="J2581">
        <v>175.3377510070801</v>
      </c>
      <c r="K2581" s="3">
        <v>-3.5363636125556042E-3</v>
      </c>
      <c r="L2581" s="3">
        <v>-2.9146736301211012E-4</v>
      </c>
      <c r="M2581" s="3">
        <v>-1.8254486000479079E-2</v>
      </c>
      <c r="N2581" s="3">
        <v>-1.718037543035322E-2</v>
      </c>
      <c r="O2581" s="3">
        <v>-9.3009651555859829E-3</v>
      </c>
      <c r="P2581" s="3">
        <v>-7.9704482573454971E-3</v>
      </c>
      <c r="Q2581" s="3">
        <v>-3.0124543354687391E-2</v>
      </c>
      <c r="R2581" s="3">
        <v>-2.9063410238899579E-2</v>
      </c>
      <c r="S2581" s="3" t="str">
        <f t="shared" si="644"/>
        <v/>
      </c>
      <c r="T2581" s="3">
        <f t="shared" si="645"/>
        <v>-3.5363636125556042E-3</v>
      </c>
      <c r="U2581" s="3" t="str">
        <f t="shared" si="646"/>
        <v/>
      </c>
      <c r="V2581" s="3" t="str">
        <f t="shared" si="647"/>
        <v/>
      </c>
      <c r="W2581" s="3" t="str">
        <f t="shared" si="648"/>
        <v/>
      </c>
      <c r="X2581" s="3">
        <f t="shared" si="649"/>
        <v>-9.3009651555859829E-3</v>
      </c>
      <c r="Y2581" s="3" t="str">
        <f t="shared" si="650"/>
        <v/>
      </c>
      <c r="Z2581" s="3" t="str">
        <f t="shared" si="651"/>
        <v/>
      </c>
      <c r="AA2581" s="3" t="str">
        <f t="shared" si="652"/>
        <v/>
      </c>
      <c r="AB2581" s="3">
        <f t="shared" si="653"/>
        <v>-2.9146736301211012E-4</v>
      </c>
      <c r="AC2581" s="3" t="str">
        <f t="shared" si="654"/>
        <v/>
      </c>
      <c r="AD2581" s="3" t="str">
        <f t="shared" si="655"/>
        <v/>
      </c>
      <c r="AE2581" s="3" t="str">
        <f t="shared" si="656"/>
        <v/>
      </c>
      <c r="AF2581" s="3">
        <f t="shared" si="657"/>
        <v>-7.9704482573454971E-3</v>
      </c>
      <c r="AG2581" s="3" t="str">
        <f t="shared" si="658"/>
        <v/>
      </c>
      <c r="AH2581" s="3" t="str">
        <f t="shared" si="659"/>
        <v/>
      </c>
    </row>
    <row r="2582" spans="1:34">
      <c r="A2582" s="16">
        <v>42096</v>
      </c>
      <c r="B2582">
        <v>205.6199951171875</v>
      </c>
      <c r="C2582">
        <v>206.97999572753909</v>
      </c>
      <c r="D2582">
        <v>205.3999938964844</v>
      </c>
      <c r="E2582">
        <v>206.44000244140619</v>
      </c>
      <c r="F2582">
        <v>174.80195617675781</v>
      </c>
      <c r="G2582">
        <v>86900900</v>
      </c>
      <c r="H2582">
        <v>14.670000076293951</v>
      </c>
      <c r="I2582">
        <v>2015</v>
      </c>
      <c r="J2582">
        <v>175.20714797973631</v>
      </c>
      <c r="K2582" s="3">
        <v>3.5971846977072008E-3</v>
      </c>
      <c r="L2582" s="3">
        <v>5.6999038003513469E-3</v>
      </c>
      <c r="M2582" s="3">
        <v>-1.0208079873032291E-2</v>
      </c>
      <c r="N2582" s="3">
        <v>-1.472296606047729E-2</v>
      </c>
      <c r="O2582" s="3">
        <v>-1.458449471116396E-3</v>
      </c>
      <c r="P2582" s="3">
        <v>-3.7024881853474629E-3</v>
      </c>
      <c r="Q2582" s="3">
        <v>-2.5680214237768451E-2</v>
      </c>
      <c r="R2582" s="3">
        <v>-3.0124543354687391E-2</v>
      </c>
      <c r="S2582" s="3" t="str">
        <f t="shared" si="644"/>
        <v/>
      </c>
      <c r="T2582" s="3">
        <f t="shared" si="645"/>
        <v>3.5971846977072008E-3</v>
      </c>
      <c r="U2582" s="3" t="str">
        <f t="shared" si="646"/>
        <v/>
      </c>
      <c r="V2582" s="3" t="str">
        <f t="shared" si="647"/>
        <v/>
      </c>
      <c r="W2582" s="3" t="str">
        <f t="shared" si="648"/>
        <v/>
      </c>
      <c r="X2582" s="3">
        <f t="shared" si="649"/>
        <v>-1.458449471116396E-3</v>
      </c>
      <c r="Y2582" s="3" t="str">
        <f t="shared" si="650"/>
        <v/>
      </c>
      <c r="Z2582" s="3" t="str">
        <f t="shared" si="651"/>
        <v/>
      </c>
      <c r="AA2582" s="3" t="str">
        <f t="shared" si="652"/>
        <v/>
      </c>
      <c r="AB2582" s="3">
        <f t="shared" si="653"/>
        <v>5.6999038003513469E-3</v>
      </c>
      <c r="AC2582" s="3" t="str">
        <f t="shared" si="654"/>
        <v/>
      </c>
      <c r="AD2582" s="3" t="str">
        <f t="shared" si="655"/>
        <v/>
      </c>
      <c r="AE2582" s="3" t="str">
        <f t="shared" si="656"/>
        <v/>
      </c>
      <c r="AF2582" s="3">
        <f t="shared" si="657"/>
        <v>-3.7024881853474629E-3</v>
      </c>
      <c r="AG2582" s="3" t="str">
        <f t="shared" si="658"/>
        <v/>
      </c>
      <c r="AH2582" s="3" t="str">
        <f t="shared" si="659"/>
        <v/>
      </c>
    </row>
    <row r="2583" spans="1:34">
      <c r="A2583" s="16">
        <v>42100</v>
      </c>
      <c r="B2583">
        <v>205.3699951171875</v>
      </c>
      <c r="C2583">
        <v>208.44999694824219</v>
      </c>
      <c r="D2583">
        <v>205.21000671386719</v>
      </c>
      <c r="E2583">
        <v>207.83000183105469</v>
      </c>
      <c r="F2583">
        <v>175.97894287109381</v>
      </c>
      <c r="G2583">
        <v>114368200</v>
      </c>
      <c r="H2583">
        <v>14.739999771118161</v>
      </c>
      <c r="I2583">
        <v>2015</v>
      </c>
      <c r="J2583">
        <v>175.26015853881839</v>
      </c>
      <c r="K2583" s="3">
        <v>6.7332581401193803E-3</v>
      </c>
      <c r="L2583" s="3">
        <v>1.0158202957349481E-2</v>
      </c>
      <c r="M2583" s="3">
        <v>-1.2261941629964969E-2</v>
      </c>
      <c r="N2583" s="3">
        <v>6.0611643555872341E-3</v>
      </c>
      <c r="O2583" s="3">
        <v>-5.9581268794460804E-3</v>
      </c>
      <c r="P2583" s="3">
        <v>-5.9784726037104266E-3</v>
      </c>
      <c r="Q2583" s="3">
        <v>-2.9894056534606531E-2</v>
      </c>
      <c r="R2583" s="3">
        <v>-1.6289180158132521E-2</v>
      </c>
      <c r="S2583" s="3" t="str">
        <f t="shared" si="644"/>
        <v/>
      </c>
      <c r="T2583" s="3">
        <f t="shared" si="645"/>
        <v>6.7332581401193803E-3</v>
      </c>
      <c r="U2583" s="3" t="str">
        <f t="shared" si="646"/>
        <v/>
      </c>
      <c r="V2583" s="3" t="str">
        <f t="shared" si="647"/>
        <v/>
      </c>
      <c r="W2583" s="3" t="str">
        <f t="shared" si="648"/>
        <v/>
      </c>
      <c r="X2583" s="3">
        <f t="shared" si="649"/>
        <v>-5.9581268794460804E-3</v>
      </c>
      <c r="Y2583" s="3" t="str">
        <f t="shared" si="650"/>
        <v/>
      </c>
      <c r="Z2583" s="3" t="str">
        <f t="shared" si="651"/>
        <v/>
      </c>
      <c r="AA2583" s="3" t="str">
        <f t="shared" si="652"/>
        <v/>
      </c>
      <c r="AB2583" s="3">
        <f t="shared" si="653"/>
        <v>1.0158202957349481E-2</v>
      </c>
      <c r="AC2583" s="3" t="str">
        <f t="shared" si="654"/>
        <v/>
      </c>
      <c r="AD2583" s="3" t="str">
        <f t="shared" si="655"/>
        <v/>
      </c>
      <c r="AE2583" s="3" t="str">
        <f t="shared" si="656"/>
        <v/>
      </c>
      <c r="AF2583" s="3">
        <f t="shared" si="657"/>
        <v>-5.9784726037104266E-3</v>
      </c>
      <c r="AG2583" s="3" t="str">
        <f t="shared" si="658"/>
        <v/>
      </c>
      <c r="AH2583" s="3" t="str">
        <f t="shared" si="659"/>
        <v/>
      </c>
    </row>
    <row r="2584" spans="1:34">
      <c r="A2584" s="16">
        <v>42101</v>
      </c>
      <c r="B2584">
        <v>207.86000061035159</v>
      </c>
      <c r="C2584">
        <v>208.75999450683591</v>
      </c>
      <c r="D2584">
        <v>207.24000549316409</v>
      </c>
      <c r="E2584">
        <v>207.2799987792969</v>
      </c>
      <c r="F2584">
        <v>175.51324462890619</v>
      </c>
      <c r="G2584">
        <v>81236300</v>
      </c>
      <c r="H2584">
        <v>14.77999973297119</v>
      </c>
      <c r="I2584">
        <v>2015</v>
      </c>
      <c r="J2584">
        <v>175.25363616943361</v>
      </c>
      <c r="K2584" s="3">
        <v>-2.6463293538967481E-3</v>
      </c>
      <c r="L2584" s="3">
        <v>-4.6578206120785337E-3</v>
      </c>
      <c r="M2584" s="3">
        <v>-1.2952215637481061E-2</v>
      </c>
      <c r="N2584" s="3">
        <v>-7.4268188169823723E-4</v>
      </c>
      <c r="O2584" s="3">
        <v>-2.8388410368693768E-3</v>
      </c>
      <c r="P2584" s="3">
        <v>-1.795921005120793E-2</v>
      </c>
      <c r="Q2584" s="3">
        <v>-2.800002325148809E-2</v>
      </c>
      <c r="R2584" s="3">
        <v>-2.0349421581607571E-2</v>
      </c>
      <c r="S2584" s="3" t="str">
        <f t="shared" si="644"/>
        <v/>
      </c>
      <c r="T2584" s="3">
        <f t="shared" si="645"/>
        <v>-2.6463293538967481E-3</v>
      </c>
      <c r="U2584" s="3" t="str">
        <f t="shared" si="646"/>
        <v/>
      </c>
      <c r="V2584" s="3" t="str">
        <f t="shared" si="647"/>
        <v/>
      </c>
      <c r="W2584" s="3" t="str">
        <f t="shared" si="648"/>
        <v/>
      </c>
      <c r="X2584" s="3">
        <f t="shared" si="649"/>
        <v>-2.8388410368693768E-3</v>
      </c>
      <c r="Y2584" s="3" t="str">
        <f t="shared" si="650"/>
        <v/>
      </c>
      <c r="Z2584" s="3" t="str">
        <f t="shared" si="651"/>
        <v/>
      </c>
      <c r="AA2584" s="3" t="str">
        <f t="shared" si="652"/>
        <v/>
      </c>
      <c r="AB2584" s="3">
        <f t="shared" si="653"/>
        <v>-4.6578206120785337E-3</v>
      </c>
      <c r="AC2584" s="3" t="str">
        <f t="shared" si="654"/>
        <v/>
      </c>
      <c r="AD2584" s="3" t="str">
        <f t="shared" si="655"/>
        <v/>
      </c>
      <c r="AE2584" s="3" t="str">
        <f t="shared" si="656"/>
        <v/>
      </c>
      <c r="AF2584" s="3">
        <f t="shared" si="657"/>
        <v>-1.795921005120793E-2</v>
      </c>
      <c r="AG2584" s="3" t="str">
        <f t="shared" si="658"/>
        <v/>
      </c>
      <c r="AH2584" s="3" t="str">
        <f t="shared" si="659"/>
        <v/>
      </c>
    </row>
    <row r="2585" spans="1:34">
      <c r="A2585" s="16">
        <v>42102</v>
      </c>
      <c r="B2585">
        <v>207.55000305175781</v>
      </c>
      <c r="C2585">
        <v>208.50999450683591</v>
      </c>
      <c r="D2585">
        <v>207.08000183105469</v>
      </c>
      <c r="E2585">
        <v>207.97999572753909</v>
      </c>
      <c r="F2585">
        <v>176.10597229003909</v>
      </c>
      <c r="G2585">
        <v>89351900</v>
      </c>
      <c r="H2585">
        <v>13.97999954223633</v>
      </c>
      <c r="I2585">
        <v>2015</v>
      </c>
      <c r="J2585">
        <v>175.4192115783691</v>
      </c>
      <c r="K2585" s="3">
        <v>3.3771107268061322E-3</v>
      </c>
      <c r="L2585" s="3">
        <v>7.5084218879171161E-3</v>
      </c>
      <c r="M2585" s="3">
        <v>-4.0225600959069574E-3</v>
      </c>
      <c r="N2585" s="3">
        <v>1.91644344380002E-2</v>
      </c>
      <c r="O2585" s="3">
        <v>-9.6486370812431943E-4</v>
      </c>
      <c r="P2585" s="3">
        <v>-9.3009651555859829E-3</v>
      </c>
      <c r="Q2585" s="3">
        <v>-2.2507480328424201E-2</v>
      </c>
      <c r="R2585" s="3">
        <v>-4.1955343364075137E-3</v>
      </c>
      <c r="S2585" s="3" t="str">
        <f t="shared" si="644"/>
        <v/>
      </c>
      <c r="T2585" s="3">
        <f t="shared" si="645"/>
        <v>3.3771107268061322E-3</v>
      </c>
      <c r="U2585" s="3" t="str">
        <f t="shared" si="646"/>
        <v/>
      </c>
      <c r="V2585" s="3" t="str">
        <f t="shared" si="647"/>
        <v/>
      </c>
      <c r="W2585" s="3" t="str">
        <f t="shared" si="648"/>
        <v/>
      </c>
      <c r="X2585" s="3">
        <f t="shared" si="649"/>
        <v>-9.6486370812431943E-4</v>
      </c>
      <c r="Y2585" s="3" t="str">
        <f t="shared" si="650"/>
        <v/>
      </c>
      <c r="Z2585" s="3" t="str">
        <f t="shared" si="651"/>
        <v/>
      </c>
      <c r="AA2585" s="3" t="str">
        <f t="shared" si="652"/>
        <v/>
      </c>
      <c r="AB2585" s="3">
        <f t="shared" si="653"/>
        <v>7.5084218879171161E-3</v>
      </c>
      <c r="AC2585" s="3" t="str">
        <f t="shared" si="654"/>
        <v/>
      </c>
      <c r="AD2585" s="3" t="str">
        <f t="shared" si="655"/>
        <v/>
      </c>
      <c r="AE2585" s="3" t="str">
        <f t="shared" si="656"/>
        <v/>
      </c>
      <c r="AF2585" s="3">
        <f t="shared" si="657"/>
        <v>-9.3009651555859829E-3</v>
      </c>
      <c r="AG2585" s="3" t="str">
        <f t="shared" si="658"/>
        <v/>
      </c>
      <c r="AH2585" s="3" t="str">
        <f t="shared" si="659"/>
        <v/>
      </c>
    </row>
    <row r="2586" spans="1:34">
      <c r="A2586" s="16">
        <v>42103</v>
      </c>
      <c r="B2586">
        <v>207.7799987792969</v>
      </c>
      <c r="C2586">
        <v>209.17999267578119</v>
      </c>
      <c r="D2586">
        <v>207.19000244140619</v>
      </c>
      <c r="E2586">
        <v>208.8999938964844</v>
      </c>
      <c r="F2586">
        <v>176.8849792480469</v>
      </c>
      <c r="G2586">
        <v>85548900</v>
      </c>
      <c r="H2586">
        <v>13.090000152587891</v>
      </c>
      <c r="I2586">
        <v>2015</v>
      </c>
      <c r="J2586">
        <v>175.64397277832029</v>
      </c>
      <c r="K2586" s="3">
        <v>4.4235124333251719E-3</v>
      </c>
      <c r="L2586" s="3">
        <v>1.555652506053562E-2</v>
      </c>
      <c r="M2586" s="3">
        <v>1.5260523478186631E-2</v>
      </c>
      <c r="N2586" s="3">
        <v>2.6075934689563821E-2</v>
      </c>
      <c r="O2586" s="3">
        <v>-3.7984099546176649E-3</v>
      </c>
      <c r="P2586" s="3">
        <v>-2.382062428995968E-3</v>
      </c>
      <c r="Q2586" s="3">
        <v>-7.9704482573454971E-3</v>
      </c>
      <c r="R2586" s="3">
        <v>-1.858214585880202E-3</v>
      </c>
      <c r="S2586" s="3" t="str">
        <f t="shared" si="644"/>
        <v/>
      </c>
      <c r="T2586" s="3">
        <f t="shared" si="645"/>
        <v>4.4235124333251719E-3</v>
      </c>
      <c r="U2586" s="3" t="str">
        <f t="shared" si="646"/>
        <v/>
      </c>
      <c r="V2586" s="3" t="str">
        <f t="shared" si="647"/>
        <v/>
      </c>
      <c r="W2586" s="3" t="str">
        <f t="shared" si="648"/>
        <v/>
      </c>
      <c r="X2586" s="3">
        <f t="shared" si="649"/>
        <v>-3.7984099546176649E-3</v>
      </c>
      <c r="Y2586" s="3" t="str">
        <f t="shared" si="650"/>
        <v/>
      </c>
      <c r="Z2586" s="3" t="str">
        <f t="shared" si="651"/>
        <v/>
      </c>
      <c r="AA2586" s="3" t="str">
        <f t="shared" si="652"/>
        <v/>
      </c>
      <c r="AB2586" s="3">
        <f t="shared" si="653"/>
        <v>1.555652506053562E-2</v>
      </c>
      <c r="AC2586" s="3" t="str">
        <f t="shared" si="654"/>
        <v/>
      </c>
      <c r="AD2586" s="3" t="str">
        <f t="shared" si="655"/>
        <v/>
      </c>
      <c r="AE2586" s="3" t="str">
        <f t="shared" si="656"/>
        <v/>
      </c>
      <c r="AF2586" s="3">
        <f t="shared" si="657"/>
        <v>-2.382062428995968E-3</v>
      </c>
      <c r="AG2586" s="3" t="str">
        <f t="shared" si="658"/>
        <v/>
      </c>
      <c r="AH2586" s="3" t="str">
        <f t="shared" si="659"/>
        <v/>
      </c>
    </row>
    <row r="2587" spans="1:34">
      <c r="A2587" s="16">
        <v>42104</v>
      </c>
      <c r="B2587">
        <v>209.19999694824219</v>
      </c>
      <c r="C2587">
        <v>210.0899963378906</v>
      </c>
      <c r="D2587">
        <v>208.96000671386719</v>
      </c>
      <c r="E2587">
        <v>210.03999328613281</v>
      </c>
      <c r="F2587">
        <v>177.85028076171881</v>
      </c>
      <c r="G2587">
        <v>72722900</v>
      </c>
      <c r="H2587">
        <v>12.579999923706049</v>
      </c>
      <c r="I2587">
        <v>2015</v>
      </c>
      <c r="J2587">
        <v>175.80740890502929</v>
      </c>
      <c r="K2587" s="3">
        <v>5.4572271640895842E-3</v>
      </c>
      <c r="L2587" s="3">
        <v>1.7438732675728819E-2</v>
      </c>
      <c r="M2587" s="3">
        <v>2.3238035574731919E-2</v>
      </c>
      <c r="N2587" s="3">
        <v>1.872318340703227E-2</v>
      </c>
      <c r="O2587" s="3">
        <v>2.8728012990053559E-4</v>
      </c>
      <c r="P2587" s="3">
        <v>-5.9581268794460804E-3</v>
      </c>
      <c r="Q2587" s="3">
        <v>-3.7024881853474629E-3</v>
      </c>
      <c r="R2587" s="3">
        <v>-1.4389236593448601E-2</v>
      </c>
      <c r="S2587" s="3">
        <f t="shared" si="644"/>
        <v>5.4572271640895842E-3</v>
      </c>
      <c r="T2587" s="3" t="str">
        <f t="shared" si="645"/>
        <v/>
      </c>
      <c r="U2587" s="3" t="str">
        <f t="shared" si="646"/>
        <v/>
      </c>
      <c r="V2587" s="3" t="str">
        <f t="shared" si="647"/>
        <v/>
      </c>
      <c r="W2587" s="3">
        <f t="shared" si="648"/>
        <v>2.8728012990053559E-4</v>
      </c>
      <c r="X2587" s="3" t="str">
        <f t="shared" si="649"/>
        <v/>
      </c>
      <c r="Y2587" s="3" t="str">
        <f t="shared" si="650"/>
        <v/>
      </c>
      <c r="Z2587" s="3" t="str">
        <f t="shared" si="651"/>
        <v/>
      </c>
      <c r="AA2587" s="3" t="str">
        <f t="shared" si="652"/>
        <v/>
      </c>
      <c r="AB2587" s="3">
        <f t="shared" si="653"/>
        <v>1.7438732675728819E-2</v>
      </c>
      <c r="AC2587" s="3" t="str">
        <f t="shared" si="654"/>
        <v/>
      </c>
      <c r="AD2587" s="3" t="str">
        <f t="shared" si="655"/>
        <v/>
      </c>
      <c r="AE2587" s="3" t="str">
        <f t="shared" si="656"/>
        <v/>
      </c>
      <c r="AF2587" s="3">
        <f t="shared" si="657"/>
        <v>-5.9581268794460804E-3</v>
      </c>
      <c r="AG2587" s="3" t="str">
        <f t="shared" si="658"/>
        <v/>
      </c>
      <c r="AH2587" s="3" t="str">
        <f t="shared" si="659"/>
        <v/>
      </c>
    </row>
    <row r="2588" spans="1:34">
      <c r="A2588" s="16">
        <v>42107</v>
      </c>
      <c r="B2588">
        <v>209.8699951171875</v>
      </c>
      <c r="C2588">
        <v>210.6300048828125</v>
      </c>
      <c r="D2588">
        <v>209.0299987792969</v>
      </c>
      <c r="E2588">
        <v>209.0899963378906</v>
      </c>
      <c r="F2588">
        <v>177.0458679199219</v>
      </c>
      <c r="G2588">
        <v>74436600</v>
      </c>
      <c r="H2588">
        <v>13.939999580383301</v>
      </c>
      <c r="I2588">
        <v>2015</v>
      </c>
      <c r="J2588">
        <v>175.98415603637699</v>
      </c>
      <c r="K2588" s="3">
        <v>-4.5229776323750803E-3</v>
      </c>
      <c r="L2588" s="3">
        <v>6.0627995112441102E-3</v>
      </c>
      <c r="M2588" s="3">
        <v>1.6282589616518631E-2</v>
      </c>
      <c r="N2588" s="3">
        <v>2.0373026199845819E-2</v>
      </c>
      <c r="O2588" s="3">
        <v>-4.8085818849749051E-3</v>
      </c>
      <c r="P2588" s="3">
        <v>-3.6087186324988969E-3</v>
      </c>
      <c r="Q2588" s="3">
        <v>-5.9784726037104266E-3</v>
      </c>
      <c r="R2588" s="3">
        <v>-8.3078593919984067E-3</v>
      </c>
      <c r="S2588" s="3">
        <f t="shared" si="644"/>
        <v>-4.5229776323750803E-3</v>
      </c>
      <c r="T2588" s="3" t="str">
        <f t="shared" si="645"/>
        <v/>
      </c>
      <c r="U2588" s="3" t="str">
        <f t="shared" si="646"/>
        <v/>
      </c>
      <c r="V2588" s="3" t="str">
        <f t="shared" si="647"/>
        <v/>
      </c>
      <c r="W2588" s="3">
        <f t="shared" si="648"/>
        <v>-4.8085818849749051E-3</v>
      </c>
      <c r="X2588" s="3" t="str">
        <f t="shared" si="649"/>
        <v/>
      </c>
      <c r="Y2588" s="3" t="str">
        <f t="shared" si="650"/>
        <v/>
      </c>
      <c r="Z2588" s="3" t="str">
        <f t="shared" si="651"/>
        <v/>
      </c>
      <c r="AA2588" s="3" t="str">
        <f t="shared" si="652"/>
        <v/>
      </c>
      <c r="AB2588" s="3">
        <f t="shared" si="653"/>
        <v>6.0627995112441102E-3</v>
      </c>
      <c r="AC2588" s="3" t="str">
        <f t="shared" si="654"/>
        <v/>
      </c>
      <c r="AD2588" s="3" t="str">
        <f t="shared" si="655"/>
        <v/>
      </c>
      <c r="AE2588" s="3" t="str">
        <f t="shared" si="656"/>
        <v/>
      </c>
      <c r="AF2588" s="3">
        <f t="shared" si="657"/>
        <v>-3.6087186324988969E-3</v>
      </c>
      <c r="AG2588" s="3" t="str">
        <f t="shared" si="658"/>
        <v/>
      </c>
      <c r="AH2588" s="3" t="str">
        <f t="shared" si="659"/>
        <v/>
      </c>
    </row>
    <row r="2589" spans="1:34">
      <c r="A2589" s="16">
        <v>42108</v>
      </c>
      <c r="B2589">
        <v>208.8500061035156</v>
      </c>
      <c r="C2589">
        <v>209.71000671386719</v>
      </c>
      <c r="D2589">
        <v>208.1000061035156</v>
      </c>
      <c r="E2589">
        <v>209.49000549316409</v>
      </c>
      <c r="F2589">
        <v>177.38456726074219</v>
      </c>
      <c r="G2589">
        <v>75099900</v>
      </c>
      <c r="H2589">
        <v>13.670000076293951</v>
      </c>
      <c r="I2589">
        <v>2015</v>
      </c>
      <c r="J2589">
        <v>176.06192703247069</v>
      </c>
      <c r="K2589" s="3">
        <v>1.913059846013976E-3</v>
      </c>
      <c r="L2589" s="3">
        <v>1.066200237932202E-2</v>
      </c>
      <c r="M2589" s="3">
        <v>5.9545200727950656E-3</v>
      </c>
      <c r="N2589" s="3">
        <v>8.8462006750069655E-3</v>
      </c>
      <c r="O2589" s="3">
        <v>-4.7347565723573348E-3</v>
      </c>
      <c r="P2589" s="3">
        <v>-9.6486370812431943E-4</v>
      </c>
      <c r="Q2589" s="3">
        <v>-1.795921005120793E-2</v>
      </c>
      <c r="R2589" s="3">
        <v>-2.138271490418198E-2</v>
      </c>
      <c r="S2589" s="3" t="str">
        <f t="shared" si="644"/>
        <v/>
      </c>
      <c r="T2589" s="3">
        <f t="shared" si="645"/>
        <v>1.913059846013976E-3</v>
      </c>
      <c r="U2589" s="3" t="str">
        <f t="shared" si="646"/>
        <v/>
      </c>
      <c r="V2589" s="3" t="str">
        <f t="shared" si="647"/>
        <v/>
      </c>
      <c r="W2589" s="3" t="str">
        <f t="shared" si="648"/>
        <v/>
      </c>
      <c r="X2589" s="3">
        <f t="shared" si="649"/>
        <v>-4.7347565723573348E-3</v>
      </c>
      <c r="Y2589" s="3" t="str">
        <f t="shared" si="650"/>
        <v/>
      </c>
      <c r="Z2589" s="3" t="str">
        <f t="shared" si="651"/>
        <v/>
      </c>
      <c r="AA2589" s="3" t="str">
        <f t="shared" si="652"/>
        <v/>
      </c>
      <c r="AB2589" s="3">
        <f t="shared" si="653"/>
        <v>1.066200237932202E-2</v>
      </c>
      <c r="AC2589" s="3" t="str">
        <f t="shared" si="654"/>
        <v/>
      </c>
      <c r="AD2589" s="3" t="str">
        <f t="shared" si="655"/>
        <v/>
      </c>
      <c r="AE2589" s="3" t="str">
        <f t="shared" si="656"/>
        <v/>
      </c>
      <c r="AF2589" s="3">
        <f t="shared" si="657"/>
        <v>-9.6486370812431943E-4</v>
      </c>
      <c r="AG2589" s="3" t="str">
        <f t="shared" si="658"/>
        <v/>
      </c>
      <c r="AH2589" s="3" t="str">
        <f t="shared" si="659"/>
        <v/>
      </c>
    </row>
    <row r="2590" spans="1:34">
      <c r="A2590" s="16">
        <v>42109</v>
      </c>
      <c r="B2590">
        <v>210.05000305175781</v>
      </c>
      <c r="C2590">
        <v>211.03999328613281</v>
      </c>
      <c r="D2590">
        <v>209.94999694824219</v>
      </c>
      <c r="E2590">
        <v>210.42999267578119</v>
      </c>
      <c r="F2590">
        <v>178.1805114746094</v>
      </c>
      <c r="G2590">
        <v>99529300</v>
      </c>
      <c r="H2590">
        <v>12.840000152587891</v>
      </c>
      <c r="I2590">
        <v>2015</v>
      </c>
      <c r="J2590">
        <v>176.20562667846681</v>
      </c>
      <c r="K2590" s="3">
        <v>4.487110835843966E-3</v>
      </c>
      <c r="L2590" s="3">
        <v>1.1780061502705051E-2</v>
      </c>
      <c r="M2590" s="3">
        <v>1.9376933062249972E-2</v>
      </c>
      <c r="N2590" s="3">
        <v>1.6394101848673289E-2</v>
      </c>
      <c r="O2590" s="3">
        <v>2.1957680224182759E-3</v>
      </c>
      <c r="P2590" s="3">
        <v>-3.7984099546176649E-3</v>
      </c>
      <c r="Q2590" s="3">
        <v>-9.3009651555859829E-3</v>
      </c>
      <c r="R2590" s="3">
        <v>-1.8465144608132089E-2</v>
      </c>
      <c r="S2590" s="3" t="str">
        <f t="shared" si="644"/>
        <v/>
      </c>
      <c r="T2590" s="3">
        <f t="shared" si="645"/>
        <v>4.487110835843966E-3</v>
      </c>
      <c r="U2590" s="3" t="str">
        <f t="shared" si="646"/>
        <v/>
      </c>
      <c r="V2590" s="3" t="str">
        <f t="shared" si="647"/>
        <v/>
      </c>
      <c r="W2590" s="3" t="str">
        <f t="shared" si="648"/>
        <v/>
      </c>
      <c r="X2590" s="3">
        <f t="shared" si="649"/>
        <v>2.1957680224182759E-3</v>
      </c>
      <c r="Y2590" s="3" t="str">
        <f t="shared" si="650"/>
        <v/>
      </c>
      <c r="Z2590" s="3" t="str">
        <f t="shared" si="651"/>
        <v/>
      </c>
      <c r="AA2590" s="3" t="str">
        <f t="shared" si="652"/>
        <v/>
      </c>
      <c r="AB2590" s="3">
        <f t="shared" si="653"/>
        <v>1.1780061502705051E-2</v>
      </c>
      <c r="AC2590" s="3" t="str">
        <f t="shared" si="654"/>
        <v/>
      </c>
      <c r="AD2590" s="3" t="str">
        <f t="shared" si="655"/>
        <v/>
      </c>
      <c r="AE2590" s="3" t="str">
        <f t="shared" si="656"/>
        <v/>
      </c>
      <c r="AF2590" s="3">
        <f t="shared" si="657"/>
        <v>-3.7984099546176649E-3</v>
      </c>
      <c r="AG2590" s="3" t="str">
        <f t="shared" si="658"/>
        <v/>
      </c>
      <c r="AH2590" s="3" t="str">
        <f t="shared" si="659"/>
        <v/>
      </c>
    </row>
    <row r="2591" spans="1:34">
      <c r="A2591" s="16">
        <v>42110</v>
      </c>
      <c r="B2591">
        <v>210.0299987792969</v>
      </c>
      <c r="C2591">
        <v>210.97999572753909</v>
      </c>
      <c r="D2591">
        <v>209.78999328613281</v>
      </c>
      <c r="E2591">
        <v>210.3699951171875</v>
      </c>
      <c r="F2591">
        <v>178.12971496582031</v>
      </c>
      <c r="G2591">
        <v>68934900</v>
      </c>
      <c r="H2591">
        <v>12.60000038146973</v>
      </c>
      <c r="I2591">
        <v>2015</v>
      </c>
      <c r="J2591">
        <v>176.24141159057621</v>
      </c>
      <c r="K2591" s="3">
        <v>-2.8508453797038152E-4</v>
      </c>
      <c r="L2591" s="3">
        <v>7.0369780580856736E-3</v>
      </c>
      <c r="M2591" s="3">
        <v>2.270297404413224E-2</v>
      </c>
      <c r="N2591" s="3">
        <v>4.0340569217953703E-3</v>
      </c>
      <c r="O2591" s="3">
        <v>-3.0413886419438101E-3</v>
      </c>
      <c r="P2591" s="3">
        <v>-3.829525209872231E-3</v>
      </c>
      <c r="Q2591" s="3">
        <v>-2.382062428995968E-3</v>
      </c>
      <c r="R2591" s="3">
        <v>-3.0124543354687391E-2</v>
      </c>
      <c r="S2591" s="3">
        <f t="shared" si="644"/>
        <v>-2.8508453797038152E-4</v>
      </c>
      <c r="T2591" s="3" t="str">
        <f t="shared" si="645"/>
        <v/>
      </c>
      <c r="U2591" s="3" t="str">
        <f t="shared" si="646"/>
        <v/>
      </c>
      <c r="V2591" s="3" t="str">
        <f t="shared" si="647"/>
        <v/>
      </c>
      <c r="W2591" s="3">
        <f t="shared" si="648"/>
        <v>-3.0413886419438101E-3</v>
      </c>
      <c r="X2591" s="3" t="str">
        <f t="shared" si="649"/>
        <v/>
      </c>
      <c r="Y2591" s="3" t="str">
        <f t="shared" si="650"/>
        <v/>
      </c>
      <c r="Z2591" s="3" t="str">
        <f t="shared" si="651"/>
        <v/>
      </c>
      <c r="AA2591" s="3">
        <f t="shared" si="652"/>
        <v>7.0369780580856736E-3</v>
      </c>
      <c r="AB2591" s="3" t="str">
        <f t="shared" si="653"/>
        <v/>
      </c>
      <c r="AC2591" s="3" t="str">
        <f t="shared" si="654"/>
        <v/>
      </c>
      <c r="AD2591" s="3" t="str">
        <f t="shared" si="655"/>
        <v/>
      </c>
      <c r="AE2591" s="3">
        <f t="shared" si="656"/>
        <v>-3.829525209872231E-3</v>
      </c>
      <c r="AF2591" s="3" t="str">
        <f t="shared" si="657"/>
        <v/>
      </c>
      <c r="AG2591" s="3" t="str">
        <f t="shared" si="658"/>
        <v/>
      </c>
      <c r="AH2591" s="3" t="str">
        <f t="shared" si="659"/>
        <v/>
      </c>
    </row>
    <row r="2592" spans="1:34">
      <c r="A2592" s="16">
        <v>42111</v>
      </c>
      <c r="B2592">
        <v>208.94000244140619</v>
      </c>
      <c r="C2592">
        <v>209.22999572753909</v>
      </c>
      <c r="D2592">
        <v>207.00999450683591</v>
      </c>
      <c r="E2592">
        <v>207.94999694824219</v>
      </c>
      <c r="F2592">
        <v>176.08056640625</v>
      </c>
      <c r="G2592">
        <v>191113200</v>
      </c>
      <c r="H2592">
        <v>13.89000034332275</v>
      </c>
      <c r="I2592">
        <v>2015</v>
      </c>
      <c r="J2592">
        <v>176.215202331543</v>
      </c>
      <c r="K2592" s="3">
        <v>-1.1503687410960641E-2</v>
      </c>
      <c r="L2592" s="3">
        <v>-9.9505851095045283E-3</v>
      </c>
      <c r="M2592" s="3">
        <v>7.3146219725326311E-3</v>
      </c>
      <c r="N2592" s="3">
        <v>-2.9681261458364139E-3</v>
      </c>
      <c r="O2592" s="3">
        <v>-1.5971862377426319E-2</v>
      </c>
      <c r="P2592" s="3">
        <v>-1.4425818301989629E-2</v>
      </c>
      <c r="Q2592" s="3">
        <v>-5.9581268794460804E-3</v>
      </c>
      <c r="R2592" s="3">
        <v>-2.5680214237768451E-2</v>
      </c>
      <c r="S2592" s="3">
        <f t="shared" si="644"/>
        <v>-1.1503687410960641E-2</v>
      </c>
      <c r="T2592" s="3" t="str">
        <f t="shared" si="645"/>
        <v/>
      </c>
      <c r="U2592" s="3" t="str">
        <f t="shared" si="646"/>
        <v/>
      </c>
      <c r="V2592" s="3" t="str">
        <f t="shared" si="647"/>
        <v/>
      </c>
      <c r="W2592" s="3">
        <f t="shared" si="648"/>
        <v>-1.5971862377426319E-2</v>
      </c>
      <c r="X2592" s="3" t="str">
        <f t="shared" si="649"/>
        <v/>
      </c>
      <c r="Y2592" s="3" t="str">
        <f t="shared" si="650"/>
        <v/>
      </c>
      <c r="Z2592" s="3" t="str">
        <f t="shared" si="651"/>
        <v/>
      </c>
      <c r="AA2592" s="3">
        <f t="shared" si="652"/>
        <v>-9.9505851095045283E-3</v>
      </c>
      <c r="AB2592" s="3" t="str">
        <f t="shared" si="653"/>
        <v/>
      </c>
      <c r="AC2592" s="3" t="str">
        <f t="shared" si="654"/>
        <v/>
      </c>
      <c r="AD2592" s="3" t="str">
        <f t="shared" si="655"/>
        <v/>
      </c>
      <c r="AE2592" s="3">
        <f t="shared" si="656"/>
        <v>-1.4425818301989629E-2</v>
      </c>
      <c r="AF2592" s="3" t="str">
        <f t="shared" si="657"/>
        <v/>
      </c>
      <c r="AG2592" s="3" t="str">
        <f t="shared" si="658"/>
        <v/>
      </c>
      <c r="AH2592" s="3" t="str">
        <f t="shared" si="659"/>
        <v/>
      </c>
    </row>
    <row r="2593" spans="1:34">
      <c r="A2593" s="16">
        <v>42114</v>
      </c>
      <c r="B2593">
        <v>209.05999755859381</v>
      </c>
      <c r="C2593">
        <v>210.25</v>
      </c>
      <c r="D2593">
        <v>208.96000671386719</v>
      </c>
      <c r="E2593">
        <v>209.8500061035156</v>
      </c>
      <c r="F2593">
        <v>177.6894226074219</v>
      </c>
      <c r="G2593">
        <v>92189500</v>
      </c>
      <c r="H2593">
        <v>13.30000019073486</v>
      </c>
      <c r="I2593">
        <v>2015</v>
      </c>
      <c r="J2593">
        <v>176.1914947509766</v>
      </c>
      <c r="K2593" s="3">
        <v>9.1370458081101447E-3</v>
      </c>
      <c r="L2593" s="3">
        <v>3.634960222799855E-3</v>
      </c>
      <c r="M2593" s="3">
        <v>9.7197977691061421E-3</v>
      </c>
      <c r="N2593" s="3">
        <v>-2.661327453758688E-3</v>
      </c>
      <c r="O2593" s="3">
        <v>4.8569837963323703E-3</v>
      </c>
      <c r="P2593" s="3">
        <v>-9.9478782700507251E-3</v>
      </c>
      <c r="Q2593" s="3">
        <v>-3.9455676129249717E-3</v>
      </c>
      <c r="R2593" s="3">
        <v>-2.9894056534606531E-2</v>
      </c>
      <c r="S2593" s="3" t="str">
        <f t="shared" si="644"/>
        <v/>
      </c>
      <c r="T2593" s="3">
        <f t="shared" si="645"/>
        <v>9.1370458081101447E-3</v>
      </c>
      <c r="U2593" s="3" t="str">
        <f t="shared" si="646"/>
        <v/>
      </c>
      <c r="V2593" s="3" t="str">
        <f t="shared" si="647"/>
        <v/>
      </c>
      <c r="W2593" s="3" t="str">
        <f t="shared" si="648"/>
        <v/>
      </c>
      <c r="X2593" s="3">
        <f t="shared" si="649"/>
        <v>4.8569837963323703E-3</v>
      </c>
      <c r="Y2593" s="3" t="str">
        <f t="shared" si="650"/>
        <v/>
      </c>
      <c r="Z2593" s="3" t="str">
        <f t="shared" si="651"/>
        <v/>
      </c>
      <c r="AA2593" s="3" t="str">
        <f t="shared" si="652"/>
        <v/>
      </c>
      <c r="AB2593" s="3">
        <f t="shared" si="653"/>
        <v>3.634960222799855E-3</v>
      </c>
      <c r="AC2593" s="3" t="str">
        <f t="shared" si="654"/>
        <v/>
      </c>
      <c r="AD2593" s="3" t="str">
        <f t="shared" si="655"/>
        <v/>
      </c>
      <c r="AE2593" s="3" t="str">
        <f t="shared" si="656"/>
        <v/>
      </c>
      <c r="AF2593" s="3">
        <f t="shared" si="657"/>
        <v>-9.9478782700507251E-3</v>
      </c>
      <c r="AG2593" s="3" t="str">
        <f t="shared" si="658"/>
        <v/>
      </c>
      <c r="AH2593" s="3" t="str">
        <f t="shared" si="659"/>
        <v/>
      </c>
    </row>
    <row r="2594" spans="1:34">
      <c r="A2594" s="16">
        <v>42115</v>
      </c>
      <c r="B2594">
        <v>210.66999816894531</v>
      </c>
      <c r="C2594">
        <v>210.86000061035159</v>
      </c>
      <c r="D2594">
        <v>209.24000549316409</v>
      </c>
      <c r="E2594">
        <v>209.6000061035156</v>
      </c>
      <c r="F2594">
        <v>177.47772216796881</v>
      </c>
      <c r="G2594">
        <v>72559800</v>
      </c>
      <c r="H2594">
        <v>13.25</v>
      </c>
      <c r="I2594">
        <v>2015</v>
      </c>
      <c r="J2594">
        <v>176.17456283569339</v>
      </c>
      <c r="K2594" s="3">
        <v>-1.1914070986703831E-3</v>
      </c>
      <c r="L2594" s="3">
        <v>5.2515790220697411E-4</v>
      </c>
      <c r="M2594" s="3">
        <v>1.119275951633192E-2</v>
      </c>
      <c r="N2594" s="3">
        <v>-1.9044271559830459E-3</v>
      </c>
      <c r="O2594" s="3">
        <v>-2.9068410417422141E-3</v>
      </c>
      <c r="P2594" s="3">
        <v>-1.183832603607937E-2</v>
      </c>
      <c r="Q2594" s="3">
        <v>-1.3026064938780339E-3</v>
      </c>
      <c r="R2594" s="3">
        <v>-2.800002325148809E-2</v>
      </c>
      <c r="S2594" s="3">
        <f t="shared" si="644"/>
        <v>-1.1914070986703831E-3</v>
      </c>
      <c r="T2594" s="3" t="str">
        <f t="shared" si="645"/>
        <v/>
      </c>
      <c r="U2594" s="3" t="str">
        <f t="shared" si="646"/>
        <v/>
      </c>
      <c r="V2594" s="3" t="str">
        <f t="shared" si="647"/>
        <v/>
      </c>
      <c r="W2594" s="3">
        <f t="shared" si="648"/>
        <v>-2.9068410417422141E-3</v>
      </c>
      <c r="X2594" s="3" t="str">
        <f t="shared" si="649"/>
        <v/>
      </c>
      <c r="Y2594" s="3" t="str">
        <f t="shared" si="650"/>
        <v/>
      </c>
      <c r="Z2594" s="3" t="str">
        <f t="shared" si="651"/>
        <v/>
      </c>
      <c r="AA2594" s="3" t="str">
        <f t="shared" si="652"/>
        <v/>
      </c>
      <c r="AB2594" s="3">
        <f t="shared" si="653"/>
        <v>5.2515790220697411E-4</v>
      </c>
      <c r="AC2594" s="3" t="str">
        <f t="shared" si="654"/>
        <v/>
      </c>
      <c r="AD2594" s="3" t="str">
        <f t="shared" si="655"/>
        <v/>
      </c>
      <c r="AE2594" s="3" t="str">
        <f t="shared" si="656"/>
        <v/>
      </c>
      <c r="AF2594" s="3">
        <f t="shared" si="657"/>
        <v>-1.183832603607937E-2</v>
      </c>
      <c r="AG2594" s="3" t="str">
        <f t="shared" si="658"/>
        <v/>
      </c>
      <c r="AH2594" s="3" t="str">
        <f t="shared" si="659"/>
        <v/>
      </c>
    </row>
    <row r="2595" spans="1:34">
      <c r="A2595" s="16">
        <v>42116</v>
      </c>
      <c r="B2595">
        <v>210.00999450683591</v>
      </c>
      <c r="C2595">
        <v>210.8500061035156</v>
      </c>
      <c r="D2595">
        <v>208.8999938964844</v>
      </c>
      <c r="E2595">
        <v>210.6300048828125</v>
      </c>
      <c r="F2595">
        <v>178.34986877441409</v>
      </c>
      <c r="G2595">
        <v>78264600</v>
      </c>
      <c r="H2595">
        <v>12.710000038146971</v>
      </c>
      <c r="I2595">
        <v>2015</v>
      </c>
      <c r="J2595">
        <v>176.25119476318361</v>
      </c>
      <c r="K2595" s="3">
        <v>4.9141187738475089E-3</v>
      </c>
      <c r="L2595" s="3">
        <v>9.5048161217570204E-4</v>
      </c>
      <c r="M2595" s="3">
        <v>1.2741739846729329E-2</v>
      </c>
      <c r="N2595" s="3">
        <v>8.6679253365624653E-3</v>
      </c>
      <c r="O2595" s="3">
        <v>-3.339752798888429E-3</v>
      </c>
      <c r="P2595" s="3">
        <v>-1.625242735342702E-2</v>
      </c>
      <c r="Q2595" s="3">
        <v>-4.6639159564839661E-3</v>
      </c>
      <c r="R2595" s="3">
        <v>-2.2507480328424201E-2</v>
      </c>
      <c r="S2595" s="3">
        <f t="shared" si="644"/>
        <v>4.9141187738475089E-3</v>
      </c>
      <c r="T2595" s="3" t="str">
        <f t="shared" si="645"/>
        <v/>
      </c>
      <c r="U2595" s="3" t="str">
        <f t="shared" si="646"/>
        <v/>
      </c>
      <c r="V2595" s="3" t="str">
        <f t="shared" si="647"/>
        <v/>
      </c>
      <c r="W2595" s="3">
        <f t="shared" si="648"/>
        <v>-3.339752798888429E-3</v>
      </c>
      <c r="X2595" s="3" t="str">
        <f t="shared" si="649"/>
        <v/>
      </c>
      <c r="Y2595" s="3" t="str">
        <f t="shared" si="650"/>
        <v/>
      </c>
      <c r="Z2595" s="3" t="str">
        <f t="shared" si="651"/>
        <v/>
      </c>
      <c r="AA2595" s="3">
        <f t="shared" si="652"/>
        <v>9.5048161217570204E-4</v>
      </c>
      <c r="AB2595" s="3" t="str">
        <f t="shared" si="653"/>
        <v/>
      </c>
      <c r="AC2595" s="3" t="str">
        <f t="shared" si="654"/>
        <v/>
      </c>
      <c r="AD2595" s="3" t="str">
        <f t="shared" si="655"/>
        <v/>
      </c>
      <c r="AE2595" s="3">
        <f t="shared" si="656"/>
        <v>-1.625242735342702E-2</v>
      </c>
      <c r="AF2595" s="3" t="str">
        <f t="shared" si="657"/>
        <v/>
      </c>
      <c r="AG2595" s="3" t="str">
        <f t="shared" si="658"/>
        <v/>
      </c>
      <c r="AH2595" s="3" t="str">
        <f t="shared" si="659"/>
        <v/>
      </c>
    </row>
    <row r="2596" spans="1:34">
      <c r="A2596" s="16">
        <v>42117</v>
      </c>
      <c r="B2596">
        <v>210.1499938964844</v>
      </c>
      <c r="C2596">
        <v>211.94000244140619</v>
      </c>
      <c r="D2596">
        <v>210.00999450683591</v>
      </c>
      <c r="E2596">
        <v>211.1600036621094</v>
      </c>
      <c r="F2596">
        <v>178.79864501953119</v>
      </c>
      <c r="G2596">
        <v>102585900</v>
      </c>
      <c r="H2596">
        <v>12.47999954223633</v>
      </c>
      <c r="I2596">
        <v>2015</v>
      </c>
      <c r="J2596">
        <v>176.47981719970701</v>
      </c>
      <c r="K2596" s="3">
        <v>2.5162689953242001E-3</v>
      </c>
      <c r="L2596" s="3">
        <v>3.7552973901029412E-3</v>
      </c>
      <c r="M2596" s="3">
        <v>1.0818701393524369E-2</v>
      </c>
      <c r="N2596" s="3">
        <v>2.6244323918330311E-2</v>
      </c>
      <c r="O2596" s="3">
        <v>-2.9435994948654449E-3</v>
      </c>
      <c r="P2596" s="3">
        <v>-1.5971862377426319E-2</v>
      </c>
      <c r="Q2596" s="3">
        <v>-9.0473884388191372E-3</v>
      </c>
      <c r="R2596" s="3">
        <v>-7.9704482573454971E-3</v>
      </c>
      <c r="S2596" s="3">
        <f t="shared" si="644"/>
        <v>2.5162689953242001E-3</v>
      </c>
      <c r="T2596" s="3" t="str">
        <f t="shared" si="645"/>
        <v/>
      </c>
      <c r="U2596" s="3" t="str">
        <f t="shared" si="646"/>
        <v/>
      </c>
      <c r="V2596" s="3" t="str">
        <f t="shared" si="647"/>
        <v/>
      </c>
      <c r="W2596" s="3">
        <f t="shared" si="648"/>
        <v>-2.9435994948654449E-3</v>
      </c>
      <c r="X2596" s="3" t="str">
        <f t="shared" si="649"/>
        <v/>
      </c>
      <c r="Y2596" s="3" t="str">
        <f t="shared" si="650"/>
        <v/>
      </c>
      <c r="Z2596" s="3" t="str">
        <f t="shared" si="651"/>
        <v/>
      </c>
      <c r="AA2596" s="3">
        <f t="shared" si="652"/>
        <v>3.7552973901029412E-3</v>
      </c>
      <c r="AB2596" s="3" t="str">
        <f t="shared" si="653"/>
        <v/>
      </c>
      <c r="AC2596" s="3" t="str">
        <f t="shared" si="654"/>
        <v/>
      </c>
      <c r="AD2596" s="3" t="str">
        <f t="shared" si="655"/>
        <v/>
      </c>
      <c r="AE2596" s="3">
        <f t="shared" si="656"/>
        <v>-1.5971862377426319E-2</v>
      </c>
      <c r="AF2596" s="3" t="str">
        <f t="shared" si="657"/>
        <v/>
      </c>
      <c r="AG2596" s="3" t="str">
        <f t="shared" si="658"/>
        <v/>
      </c>
      <c r="AH2596" s="3" t="str">
        <f t="shared" si="659"/>
        <v/>
      </c>
    </row>
    <row r="2597" spans="1:34">
      <c r="A2597" s="16">
        <v>42118</v>
      </c>
      <c r="B2597">
        <v>211.6600036621094</v>
      </c>
      <c r="C2597">
        <v>211.9700012207031</v>
      </c>
      <c r="D2597">
        <v>211.11000061035159</v>
      </c>
      <c r="E2597">
        <v>211.6499938964844</v>
      </c>
      <c r="F2597">
        <v>179.2135314941406</v>
      </c>
      <c r="G2597">
        <v>61327400</v>
      </c>
      <c r="H2597">
        <v>12.289999961853029</v>
      </c>
      <c r="I2597">
        <v>2015</v>
      </c>
      <c r="J2597">
        <v>176.74993133544919</v>
      </c>
      <c r="K2597" s="3">
        <v>2.3204117378186062E-3</v>
      </c>
      <c r="L2597" s="3">
        <v>1.7792793105073871E-2</v>
      </c>
      <c r="M2597" s="3">
        <v>7.6651592934415813E-3</v>
      </c>
      <c r="N2597" s="3">
        <v>3.1081318112520458E-2</v>
      </c>
      <c r="O2597" s="3">
        <v>-2.368017185575555E-4</v>
      </c>
      <c r="P2597" s="3">
        <v>4.5683912583978081E-3</v>
      </c>
      <c r="Q2597" s="3">
        <v>-1.4425818301989629E-2</v>
      </c>
      <c r="R2597" s="3">
        <v>-3.7024881853474629E-3</v>
      </c>
      <c r="S2597" s="3">
        <f t="shared" si="644"/>
        <v>2.3204117378186062E-3</v>
      </c>
      <c r="T2597" s="3" t="str">
        <f t="shared" si="645"/>
        <v/>
      </c>
      <c r="U2597" s="3" t="str">
        <f t="shared" si="646"/>
        <v/>
      </c>
      <c r="V2597" s="3" t="str">
        <f t="shared" si="647"/>
        <v/>
      </c>
      <c r="W2597" s="3">
        <f t="shared" si="648"/>
        <v>-2.368017185575555E-4</v>
      </c>
      <c r="X2597" s="3" t="str">
        <f t="shared" si="649"/>
        <v/>
      </c>
      <c r="Y2597" s="3" t="str">
        <f t="shared" si="650"/>
        <v/>
      </c>
      <c r="Z2597" s="3" t="str">
        <f t="shared" si="651"/>
        <v/>
      </c>
      <c r="AA2597" s="3" t="str">
        <f t="shared" si="652"/>
        <v/>
      </c>
      <c r="AB2597" s="3">
        <f t="shared" si="653"/>
        <v>1.7792793105073871E-2</v>
      </c>
      <c r="AC2597" s="3" t="str">
        <f t="shared" si="654"/>
        <v/>
      </c>
      <c r="AD2597" s="3" t="str">
        <f t="shared" si="655"/>
        <v/>
      </c>
      <c r="AE2597" s="3" t="str">
        <f t="shared" si="656"/>
        <v/>
      </c>
      <c r="AF2597" s="3">
        <f t="shared" si="657"/>
        <v>4.5683912583978081E-3</v>
      </c>
      <c r="AG2597" s="3" t="str">
        <f t="shared" si="658"/>
        <v/>
      </c>
      <c r="AH2597" s="3" t="str">
        <f t="shared" si="659"/>
        <v/>
      </c>
    </row>
    <row r="2598" spans="1:34">
      <c r="A2598" s="16">
        <v>42121</v>
      </c>
      <c r="B2598">
        <v>212.33000183105469</v>
      </c>
      <c r="C2598">
        <v>212.47999572753909</v>
      </c>
      <c r="D2598">
        <v>210.53999328613281</v>
      </c>
      <c r="E2598">
        <v>210.77000427246091</v>
      </c>
      <c r="F2598">
        <v>178.46842956542969</v>
      </c>
      <c r="G2598">
        <v>79358100</v>
      </c>
      <c r="H2598">
        <v>13.11999988555908</v>
      </c>
      <c r="I2598">
        <v>2015</v>
      </c>
      <c r="J2598">
        <v>176.96288833618161</v>
      </c>
      <c r="K2598" s="3">
        <v>-4.1576209257128127E-3</v>
      </c>
      <c r="L2598" s="3">
        <v>4.3840930235274911E-3</v>
      </c>
      <c r="M2598" s="3">
        <v>8.0349892500808373E-3</v>
      </c>
      <c r="N2598" s="3">
        <v>2.444840929913172E-2</v>
      </c>
      <c r="O2598" s="3">
        <v>-5.2445104765486139E-3</v>
      </c>
      <c r="P2598" s="3">
        <v>-4.5271011646414996E-3</v>
      </c>
      <c r="Q2598" s="3">
        <v>-9.9478782700507251E-3</v>
      </c>
      <c r="R2598" s="3">
        <v>-5.9784726037104266E-3</v>
      </c>
      <c r="S2598" s="3">
        <f t="shared" si="644"/>
        <v>-4.1576209257128127E-3</v>
      </c>
      <c r="T2598" s="3" t="str">
        <f t="shared" si="645"/>
        <v/>
      </c>
      <c r="U2598" s="3" t="str">
        <f t="shared" si="646"/>
        <v/>
      </c>
      <c r="V2598" s="3" t="str">
        <f t="shared" si="647"/>
        <v/>
      </c>
      <c r="W2598" s="3">
        <f t="shared" si="648"/>
        <v>-5.2445104765486139E-3</v>
      </c>
      <c r="X2598" s="3" t="str">
        <f t="shared" si="649"/>
        <v/>
      </c>
      <c r="Y2598" s="3" t="str">
        <f t="shared" si="650"/>
        <v/>
      </c>
      <c r="Z2598" s="3" t="str">
        <f t="shared" si="651"/>
        <v/>
      </c>
      <c r="AA2598" s="3">
        <f t="shared" si="652"/>
        <v>4.3840930235274911E-3</v>
      </c>
      <c r="AB2598" s="3" t="str">
        <f t="shared" si="653"/>
        <v/>
      </c>
      <c r="AC2598" s="3" t="str">
        <f t="shared" si="654"/>
        <v/>
      </c>
      <c r="AD2598" s="3" t="str">
        <f t="shared" si="655"/>
        <v/>
      </c>
      <c r="AE2598" s="3">
        <f t="shared" si="656"/>
        <v>-4.5271011646414996E-3</v>
      </c>
      <c r="AF2598" s="3" t="str">
        <f t="shared" si="657"/>
        <v/>
      </c>
      <c r="AG2598" s="3" t="str">
        <f t="shared" si="658"/>
        <v/>
      </c>
      <c r="AH2598" s="3" t="str">
        <f t="shared" si="659"/>
        <v/>
      </c>
    </row>
    <row r="2599" spans="1:34">
      <c r="A2599" s="16">
        <v>42122</v>
      </c>
      <c r="B2599">
        <v>210.74000549316409</v>
      </c>
      <c r="C2599">
        <v>211.5</v>
      </c>
      <c r="D2599">
        <v>209.33000183105469</v>
      </c>
      <c r="E2599">
        <v>211.44000244140619</v>
      </c>
      <c r="F2599">
        <v>179.03572082519531</v>
      </c>
      <c r="G2599">
        <v>86863500</v>
      </c>
      <c r="H2599">
        <v>12.409999847412109</v>
      </c>
      <c r="I2599">
        <v>2015</v>
      </c>
      <c r="J2599">
        <v>177.09794540405269</v>
      </c>
      <c r="K2599" s="3">
        <v>3.1786644906719448E-3</v>
      </c>
      <c r="L2599" s="3">
        <v>8.7785590112094969E-3</v>
      </c>
      <c r="M2599" s="3">
        <v>9.3083270430514009E-3</v>
      </c>
      <c r="N2599" s="3">
        <v>1.531827373606842E-2</v>
      </c>
      <c r="O2599" s="3">
        <v>-6.8321032984597352E-3</v>
      </c>
      <c r="P2599" s="3">
        <v>-3.339752798888429E-3</v>
      </c>
      <c r="Q2599" s="3">
        <v>-1.183832603607937E-2</v>
      </c>
      <c r="R2599" s="3">
        <v>-1.795921005120793E-2</v>
      </c>
      <c r="S2599" s="3">
        <f t="shared" si="644"/>
        <v>3.1786644906719448E-3</v>
      </c>
      <c r="T2599" s="3" t="str">
        <f t="shared" si="645"/>
        <v/>
      </c>
      <c r="U2599" s="3" t="str">
        <f t="shared" si="646"/>
        <v/>
      </c>
      <c r="V2599" s="3" t="str">
        <f t="shared" si="647"/>
        <v/>
      </c>
      <c r="W2599" s="3">
        <f t="shared" si="648"/>
        <v>-6.8321032984597352E-3</v>
      </c>
      <c r="X2599" s="3" t="str">
        <f t="shared" si="649"/>
        <v/>
      </c>
      <c r="Y2599" s="3" t="str">
        <f t="shared" si="650"/>
        <v/>
      </c>
      <c r="Z2599" s="3" t="str">
        <f t="shared" si="651"/>
        <v/>
      </c>
      <c r="AA2599" s="3">
        <f t="shared" si="652"/>
        <v>8.7785590112094969E-3</v>
      </c>
      <c r="AB2599" s="3" t="str">
        <f t="shared" si="653"/>
        <v/>
      </c>
      <c r="AC2599" s="3" t="str">
        <f t="shared" si="654"/>
        <v/>
      </c>
      <c r="AD2599" s="3" t="str">
        <f t="shared" si="655"/>
        <v/>
      </c>
      <c r="AE2599" s="3">
        <f t="shared" si="656"/>
        <v>-3.339752798888429E-3</v>
      </c>
      <c r="AF2599" s="3" t="str">
        <f t="shared" si="657"/>
        <v/>
      </c>
      <c r="AG2599" s="3" t="str">
        <f t="shared" si="658"/>
        <v/>
      </c>
      <c r="AH2599" s="3" t="str">
        <f t="shared" si="659"/>
        <v/>
      </c>
    </row>
    <row r="2600" spans="1:34">
      <c r="A2600" s="16">
        <v>42123</v>
      </c>
      <c r="B2600">
        <v>210.3699951171875</v>
      </c>
      <c r="C2600">
        <v>211.28999328613281</v>
      </c>
      <c r="D2600">
        <v>209.6000061035156</v>
      </c>
      <c r="E2600">
        <v>210.57000732421881</v>
      </c>
      <c r="F2600">
        <v>178.29905700683591</v>
      </c>
      <c r="G2600">
        <v>125684900</v>
      </c>
      <c r="H2600">
        <v>13.39000034332275</v>
      </c>
      <c r="I2600">
        <v>2015</v>
      </c>
      <c r="J2600">
        <v>177.2732208251953</v>
      </c>
      <c r="K2600" s="3">
        <v>-4.1146192221530598E-3</v>
      </c>
      <c r="L2600" s="3">
        <v>-2.8489938303455359E-4</v>
      </c>
      <c r="M2600" s="3">
        <v>6.6531143751635824E-4</v>
      </c>
      <c r="N2600" s="3">
        <v>2.005513619495658E-2</v>
      </c>
      <c r="O2600" s="3">
        <v>-8.7022148914348563E-3</v>
      </c>
      <c r="P2600" s="3">
        <v>-6.1719746551831536E-3</v>
      </c>
      <c r="Q2600" s="3">
        <v>-1.625242735342702E-2</v>
      </c>
      <c r="R2600" s="3">
        <v>-9.3009651555859829E-3</v>
      </c>
      <c r="S2600" s="3">
        <f t="shared" si="644"/>
        <v>-4.1146192221530598E-3</v>
      </c>
      <c r="T2600" s="3" t="str">
        <f t="shared" si="645"/>
        <v/>
      </c>
      <c r="U2600" s="3" t="str">
        <f t="shared" si="646"/>
        <v/>
      </c>
      <c r="V2600" s="3" t="str">
        <f t="shared" si="647"/>
        <v/>
      </c>
      <c r="W2600" s="3">
        <f t="shared" si="648"/>
        <v>-8.7022148914348563E-3</v>
      </c>
      <c r="X2600" s="3" t="str">
        <f t="shared" si="649"/>
        <v/>
      </c>
      <c r="Y2600" s="3" t="str">
        <f t="shared" si="650"/>
        <v/>
      </c>
      <c r="Z2600" s="3" t="str">
        <f t="shared" si="651"/>
        <v/>
      </c>
      <c r="AA2600" s="3">
        <f t="shared" si="652"/>
        <v>-2.8489938303455359E-4</v>
      </c>
      <c r="AB2600" s="3" t="str">
        <f t="shared" si="653"/>
        <v/>
      </c>
      <c r="AC2600" s="3" t="str">
        <f t="shared" si="654"/>
        <v/>
      </c>
      <c r="AD2600" s="3" t="str">
        <f t="shared" si="655"/>
        <v/>
      </c>
      <c r="AE2600" s="3">
        <f t="shared" si="656"/>
        <v>-6.1719746551831536E-3</v>
      </c>
      <c r="AF2600" s="3" t="str">
        <f t="shared" si="657"/>
        <v/>
      </c>
      <c r="AG2600" s="3" t="str">
        <f t="shared" si="658"/>
        <v/>
      </c>
      <c r="AH2600" s="3" t="str">
        <f t="shared" si="659"/>
        <v/>
      </c>
    </row>
    <row r="2601" spans="1:34">
      <c r="A2601" s="16">
        <v>42124</v>
      </c>
      <c r="B2601">
        <v>209.8800048828125</v>
      </c>
      <c r="C2601">
        <v>210.3500061035156</v>
      </c>
      <c r="D2601">
        <v>207.6199951171875</v>
      </c>
      <c r="E2601">
        <v>208.46000671386719</v>
      </c>
      <c r="F2601">
        <v>176.51240539550781</v>
      </c>
      <c r="G2601">
        <v>161304900</v>
      </c>
      <c r="H2601">
        <v>14.55000019073486</v>
      </c>
      <c r="I2601">
        <v>2015</v>
      </c>
      <c r="J2601">
        <v>177.39007034301761</v>
      </c>
      <c r="K2601" s="3">
        <v>-1.0020533149873169E-2</v>
      </c>
      <c r="L2601" s="3">
        <v>-1.278667197826755E-2</v>
      </c>
      <c r="M2601" s="3">
        <v>-9.0793923440726232E-3</v>
      </c>
      <c r="N2601" s="3">
        <v>1.341745249133575E-2</v>
      </c>
      <c r="O2601" s="3">
        <v>-1.4009650493524759E-2</v>
      </c>
      <c r="P2601" s="3">
        <v>-1.6764578914226891E-2</v>
      </c>
      <c r="Q2601" s="3">
        <v>-1.5971862377426319E-2</v>
      </c>
      <c r="R2601" s="3">
        <v>-2.382062428995968E-3</v>
      </c>
      <c r="S2601" s="3" t="str">
        <f t="shared" si="644"/>
        <v/>
      </c>
      <c r="T2601" s="3">
        <f t="shared" si="645"/>
        <v>-1.0020533149873169E-2</v>
      </c>
      <c r="U2601" s="3" t="str">
        <f t="shared" si="646"/>
        <v/>
      </c>
      <c r="V2601" s="3" t="str">
        <f t="shared" si="647"/>
        <v/>
      </c>
      <c r="W2601" s="3" t="str">
        <f t="shared" si="648"/>
        <v/>
      </c>
      <c r="X2601" s="3">
        <f t="shared" si="649"/>
        <v>-1.4009650493524759E-2</v>
      </c>
      <c r="Y2601" s="3" t="str">
        <f t="shared" si="650"/>
        <v/>
      </c>
      <c r="Z2601" s="3" t="str">
        <f t="shared" si="651"/>
        <v/>
      </c>
      <c r="AA2601" s="3">
        <f t="shared" si="652"/>
        <v>-1.278667197826755E-2</v>
      </c>
      <c r="AB2601" s="3" t="str">
        <f t="shared" si="653"/>
        <v/>
      </c>
      <c r="AC2601" s="3" t="str">
        <f t="shared" si="654"/>
        <v/>
      </c>
      <c r="AD2601" s="3" t="str">
        <f t="shared" si="655"/>
        <v/>
      </c>
      <c r="AE2601" s="3">
        <f t="shared" si="656"/>
        <v>-1.6764578914226891E-2</v>
      </c>
      <c r="AF2601" s="3" t="str">
        <f t="shared" si="657"/>
        <v/>
      </c>
      <c r="AG2601" s="3" t="str">
        <f t="shared" si="658"/>
        <v/>
      </c>
      <c r="AH2601" s="3" t="str">
        <f t="shared" si="659"/>
        <v/>
      </c>
    </row>
    <row r="2602" spans="1:34">
      <c r="A2602" s="16">
        <v>42125</v>
      </c>
      <c r="B2602">
        <v>209.3999938964844</v>
      </c>
      <c r="C2602">
        <v>210.77000427246091</v>
      </c>
      <c r="D2602">
        <v>209.2799987792969</v>
      </c>
      <c r="E2602">
        <v>210.7200012207031</v>
      </c>
      <c r="F2602">
        <v>178.42604064941409</v>
      </c>
      <c r="G2602">
        <v>103399700</v>
      </c>
      <c r="H2602">
        <v>12.69999980926514</v>
      </c>
      <c r="I2602">
        <v>2015</v>
      </c>
      <c r="J2602">
        <v>177.5712745666504</v>
      </c>
      <c r="K2602" s="3">
        <v>1.0841364093466369E-2</v>
      </c>
      <c r="L2602" s="3">
        <v>-4.3941483556575456E-3</v>
      </c>
      <c r="M2602" s="3">
        <v>1.3320460576851101E-2</v>
      </c>
      <c r="N2602" s="3">
        <v>2.073251668300324E-2</v>
      </c>
      <c r="O2602" s="3">
        <v>3.9335701766296527E-3</v>
      </c>
      <c r="P2602" s="3">
        <v>-1.9040864141332769E-2</v>
      </c>
      <c r="Q2602" s="3">
        <v>-1.586928761229234E-3</v>
      </c>
      <c r="R2602" s="3">
        <v>-5.9581268794460804E-3</v>
      </c>
      <c r="S2602" s="3" t="str">
        <f t="shared" si="644"/>
        <v/>
      </c>
      <c r="T2602" s="3">
        <f t="shared" si="645"/>
        <v>1.0841364093466369E-2</v>
      </c>
      <c r="U2602" s="3" t="str">
        <f t="shared" si="646"/>
        <v/>
      </c>
      <c r="V2602" s="3" t="str">
        <f t="shared" si="647"/>
        <v/>
      </c>
      <c r="W2602" s="3" t="str">
        <f t="shared" si="648"/>
        <v/>
      </c>
      <c r="X2602" s="3">
        <f t="shared" si="649"/>
        <v>3.9335701766296527E-3</v>
      </c>
      <c r="Y2602" s="3" t="str">
        <f t="shared" si="650"/>
        <v/>
      </c>
      <c r="Z2602" s="3" t="str">
        <f t="shared" si="651"/>
        <v/>
      </c>
      <c r="AA2602" s="3">
        <f t="shared" si="652"/>
        <v>-4.3941483556575456E-3</v>
      </c>
      <c r="AB2602" s="3" t="str">
        <f t="shared" si="653"/>
        <v/>
      </c>
      <c r="AC2602" s="3" t="str">
        <f t="shared" si="654"/>
        <v/>
      </c>
      <c r="AD2602" s="3" t="str">
        <f t="shared" si="655"/>
        <v/>
      </c>
      <c r="AE2602" s="3">
        <f t="shared" si="656"/>
        <v>-1.9040864141332769E-2</v>
      </c>
      <c r="AF2602" s="3" t="str">
        <f t="shared" si="657"/>
        <v/>
      </c>
      <c r="AG2602" s="3" t="str">
        <f t="shared" si="658"/>
        <v/>
      </c>
      <c r="AH2602" s="3" t="str">
        <f t="shared" si="659"/>
        <v/>
      </c>
    </row>
    <row r="2603" spans="1:34">
      <c r="A2603" s="16">
        <v>42128</v>
      </c>
      <c r="B2603">
        <v>211.22999572753909</v>
      </c>
      <c r="C2603">
        <v>212.02000427246091</v>
      </c>
      <c r="D2603">
        <v>211.1000061035156</v>
      </c>
      <c r="E2603">
        <v>211.32000732421881</v>
      </c>
      <c r="F2603">
        <v>178.93408203125</v>
      </c>
      <c r="G2603">
        <v>70927200</v>
      </c>
      <c r="H2603">
        <v>12.85000038146973</v>
      </c>
      <c r="I2603">
        <v>2015</v>
      </c>
      <c r="J2603">
        <v>177.71903152465819</v>
      </c>
      <c r="K2603" s="3">
        <v>2.8473499719370299E-3</v>
      </c>
      <c r="L2603" s="3">
        <v>2.6091587568410901E-3</v>
      </c>
      <c r="M2603" s="3">
        <v>7.0046905750715824E-3</v>
      </c>
      <c r="N2603" s="3">
        <v>1.6792572520002661E-2</v>
      </c>
      <c r="O2603" s="3">
        <v>1.803364087942017E-3</v>
      </c>
      <c r="P2603" s="3">
        <v>-1.49452440642428E-2</v>
      </c>
      <c r="Q2603" s="3">
        <v>-1.062669011897999E-2</v>
      </c>
      <c r="R2603" s="3">
        <v>-3.9455676129249717E-3</v>
      </c>
      <c r="S2603" s="3">
        <f t="shared" si="644"/>
        <v>2.8473499719370299E-3</v>
      </c>
      <c r="T2603" s="3" t="str">
        <f t="shared" si="645"/>
        <v/>
      </c>
      <c r="U2603" s="3" t="str">
        <f t="shared" si="646"/>
        <v/>
      </c>
      <c r="V2603" s="3" t="str">
        <f t="shared" si="647"/>
        <v/>
      </c>
      <c r="W2603" s="3">
        <f t="shared" si="648"/>
        <v>1.803364087942017E-3</v>
      </c>
      <c r="X2603" s="3" t="str">
        <f t="shared" si="649"/>
        <v/>
      </c>
      <c r="Y2603" s="3" t="str">
        <f t="shared" si="650"/>
        <v/>
      </c>
      <c r="Z2603" s="3" t="str">
        <f t="shared" si="651"/>
        <v/>
      </c>
      <c r="AA2603" s="3">
        <f t="shared" si="652"/>
        <v>2.6091587568410901E-3</v>
      </c>
      <c r="AB2603" s="3" t="str">
        <f t="shared" si="653"/>
        <v/>
      </c>
      <c r="AC2603" s="3" t="str">
        <f t="shared" si="654"/>
        <v/>
      </c>
      <c r="AD2603" s="3" t="str">
        <f t="shared" si="655"/>
        <v/>
      </c>
      <c r="AE2603" s="3">
        <f t="shared" si="656"/>
        <v>-1.49452440642428E-2</v>
      </c>
      <c r="AF2603" s="3" t="str">
        <f t="shared" si="657"/>
        <v/>
      </c>
      <c r="AG2603" s="3" t="str">
        <f t="shared" si="658"/>
        <v/>
      </c>
      <c r="AH2603" s="3" t="str">
        <f t="shared" si="659"/>
        <v/>
      </c>
    </row>
    <row r="2604" spans="1:34">
      <c r="A2604" s="16">
        <v>42129</v>
      </c>
      <c r="B2604">
        <v>211.0299987792969</v>
      </c>
      <c r="C2604">
        <v>211.46000671386719</v>
      </c>
      <c r="D2604">
        <v>208.72999572753909</v>
      </c>
      <c r="E2604">
        <v>208.8999938964844</v>
      </c>
      <c r="F2604">
        <v>176.8849792480469</v>
      </c>
      <c r="G2604">
        <v>113326200</v>
      </c>
      <c r="H2604">
        <v>14.310000419616699</v>
      </c>
      <c r="I2604">
        <v>2015</v>
      </c>
      <c r="J2604">
        <v>177.7876182556152</v>
      </c>
      <c r="K2604" s="3">
        <v>-1.1451718755542959E-2</v>
      </c>
      <c r="L2604" s="3">
        <v>-1.201291880321664E-2</v>
      </c>
      <c r="M2604" s="3">
        <v>-3.339815908618093E-3</v>
      </c>
      <c r="N2604" s="3">
        <v>7.815561851419961E-3</v>
      </c>
      <c r="O2604" s="3">
        <v>-1.2256348225021311E-2</v>
      </c>
      <c r="P2604" s="3">
        <v>-1.8066625426176541E-2</v>
      </c>
      <c r="Q2604" s="3">
        <v>-9.446617026099946E-3</v>
      </c>
      <c r="R2604" s="3">
        <v>-1.3026064938780339E-3</v>
      </c>
      <c r="S2604" s="3">
        <f t="shared" si="644"/>
        <v>-1.1451718755542959E-2</v>
      </c>
      <c r="T2604" s="3" t="str">
        <f t="shared" si="645"/>
        <v/>
      </c>
      <c r="U2604" s="3" t="str">
        <f t="shared" si="646"/>
        <v/>
      </c>
      <c r="V2604" s="3" t="str">
        <f t="shared" si="647"/>
        <v/>
      </c>
      <c r="W2604" s="3">
        <f t="shared" si="648"/>
        <v>-1.2256348225021311E-2</v>
      </c>
      <c r="X2604" s="3" t="str">
        <f t="shared" si="649"/>
        <v/>
      </c>
      <c r="Y2604" s="3" t="str">
        <f t="shared" si="650"/>
        <v/>
      </c>
      <c r="Z2604" s="3" t="str">
        <f t="shared" si="651"/>
        <v/>
      </c>
      <c r="AA2604" s="3">
        <f t="shared" si="652"/>
        <v>-1.201291880321664E-2</v>
      </c>
      <c r="AB2604" s="3" t="str">
        <f t="shared" si="653"/>
        <v/>
      </c>
      <c r="AC2604" s="3" t="str">
        <f t="shared" si="654"/>
        <v/>
      </c>
      <c r="AD2604" s="3" t="str">
        <f t="shared" si="655"/>
        <v/>
      </c>
      <c r="AE2604" s="3">
        <f t="shared" si="656"/>
        <v>-1.8066625426176541E-2</v>
      </c>
      <c r="AF2604" s="3" t="str">
        <f t="shared" si="657"/>
        <v/>
      </c>
      <c r="AG2604" s="3" t="str">
        <f t="shared" si="658"/>
        <v/>
      </c>
      <c r="AH2604" s="3" t="str">
        <f t="shared" si="659"/>
        <v/>
      </c>
    </row>
    <row r="2605" spans="1:34">
      <c r="A2605" s="16">
        <v>42130</v>
      </c>
      <c r="B2605">
        <v>209.55999755859381</v>
      </c>
      <c r="C2605">
        <v>209.92999267578119</v>
      </c>
      <c r="D2605">
        <v>206.75999450683591</v>
      </c>
      <c r="E2605">
        <v>208.03999328613281</v>
      </c>
      <c r="F2605">
        <v>176.15675354003909</v>
      </c>
      <c r="G2605">
        <v>135060200</v>
      </c>
      <c r="H2605">
        <v>15.14999961853027</v>
      </c>
      <c r="I2605">
        <v>2015</v>
      </c>
      <c r="J2605">
        <v>177.79015731811521</v>
      </c>
      <c r="K2605" s="3">
        <v>-4.1169448706360754E-3</v>
      </c>
      <c r="L2605" s="3">
        <v>-1.2015226007138891E-2</v>
      </c>
      <c r="M2605" s="3">
        <v>-1.2296702259697029E-2</v>
      </c>
      <c r="N2605" s="3">
        <v>2.8835620586664668E-4</v>
      </c>
      <c r="O2605" s="3">
        <v>-1.024413332778207E-2</v>
      </c>
      <c r="P2605" s="3">
        <v>-1.809380578838304E-2</v>
      </c>
      <c r="Q2605" s="3">
        <v>-1.8373499911039311E-2</v>
      </c>
      <c r="R2605" s="3">
        <v>-5.8659546387401784E-3</v>
      </c>
      <c r="S2605" s="3" t="str">
        <f t="shared" si="644"/>
        <v/>
      </c>
      <c r="T2605" s="3">
        <f t="shared" si="645"/>
        <v>-4.1169448706360754E-3</v>
      </c>
      <c r="U2605" s="3" t="str">
        <f t="shared" si="646"/>
        <v/>
      </c>
      <c r="V2605" s="3" t="str">
        <f t="shared" si="647"/>
        <v/>
      </c>
      <c r="W2605" s="3" t="str">
        <f t="shared" si="648"/>
        <v/>
      </c>
      <c r="X2605" s="3">
        <f t="shared" si="649"/>
        <v>-1.024413332778207E-2</v>
      </c>
      <c r="Y2605" s="3" t="str">
        <f t="shared" si="650"/>
        <v/>
      </c>
      <c r="Z2605" s="3" t="str">
        <f t="shared" si="651"/>
        <v/>
      </c>
      <c r="AA2605" s="3" t="str">
        <f t="shared" si="652"/>
        <v/>
      </c>
      <c r="AB2605" s="3">
        <f t="shared" si="653"/>
        <v>-1.2015226007138891E-2</v>
      </c>
      <c r="AC2605" s="3" t="str">
        <f t="shared" si="654"/>
        <v/>
      </c>
      <c r="AD2605" s="3" t="str">
        <f t="shared" si="655"/>
        <v/>
      </c>
      <c r="AE2605" s="3" t="str">
        <f t="shared" si="656"/>
        <v/>
      </c>
      <c r="AF2605" s="3">
        <f t="shared" si="657"/>
        <v>-1.809380578838304E-2</v>
      </c>
      <c r="AG2605" s="3" t="str">
        <f t="shared" si="658"/>
        <v/>
      </c>
      <c r="AH2605" s="3" t="str">
        <f t="shared" si="659"/>
        <v/>
      </c>
    </row>
    <row r="2606" spans="1:34">
      <c r="A2606" s="16">
        <v>42131</v>
      </c>
      <c r="B2606">
        <v>207.91999816894531</v>
      </c>
      <c r="C2606">
        <v>209.3800048828125</v>
      </c>
      <c r="D2606">
        <v>207.52000427246091</v>
      </c>
      <c r="E2606">
        <v>208.8699951171875</v>
      </c>
      <c r="F2606">
        <v>176.85960388183591</v>
      </c>
      <c r="G2606">
        <v>88244900</v>
      </c>
      <c r="H2606">
        <v>15.13000011444092</v>
      </c>
      <c r="I2606">
        <v>2015</v>
      </c>
      <c r="J2606">
        <v>177.78888854980471</v>
      </c>
      <c r="K2606" s="3">
        <v>3.9899142534840504E-3</v>
      </c>
      <c r="L2606" s="3">
        <v>1.966991983085586E-3</v>
      </c>
      <c r="M2606" s="3">
        <v>-1.084483127645341E-2</v>
      </c>
      <c r="N2606" s="3">
        <v>-1.434568741721653E-4</v>
      </c>
      <c r="O2606" s="3">
        <v>-2.4994665951402211E-3</v>
      </c>
      <c r="P2606" s="3">
        <v>-8.1551000301208765E-3</v>
      </c>
      <c r="Q2606" s="3">
        <v>-2.0837322783504812E-2</v>
      </c>
      <c r="R2606" s="3">
        <v>-1.024413332778207E-2</v>
      </c>
      <c r="S2606" s="3" t="str">
        <f t="shared" si="644"/>
        <v/>
      </c>
      <c r="T2606" s="3">
        <f t="shared" si="645"/>
        <v>3.9899142534840504E-3</v>
      </c>
      <c r="U2606" s="3" t="str">
        <f t="shared" si="646"/>
        <v/>
      </c>
      <c r="V2606" s="3" t="str">
        <f t="shared" si="647"/>
        <v/>
      </c>
      <c r="W2606" s="3" t="str">
        <f t="shared" si="648"/>
        <v/>
      </c>
      <c r="X2606" s="3">
        <f t="shared" si="649"/>
        <v>-2.4994665951402211E-3</v>
      </c>
      <c r="Y2606" s="3" t="str">
        <f t="shared" si="650"/>
        <v/>
      </c>
      <c r="Z2606" s="3" t="str">
        <f t="shared" si="651"/>
        <v/>
      </c>
      <c r="AA2606" s="3" t="str">
        <f t="shared" si="652"/>
        <v/>
      </c>
      <c r="AB2606" s="3">
        <f t="shared" si="653"/>
        <v>1.966991983085586E-3</v>
      </c>
      <c r="AC2606" s="3" t="str">
        <f t="shared" si="654"/>
        <v/>
      </c>
      <c r="AD2606" s="3" t="str">
        <f t="shared" si="655"/>
        <v/>
      </c>
      <c r="AE2606" s="3" t="str">
        <f t="shared" si="656"/>
        <v/>
      </c>
      <c r="AF2606" s="3">
        <f t="shared" si="657"/>
        <v>-8.1551000301208765E-3</v>
      </c>
      <c r="AG2606" s="3" t="str">
        <f t="shared" si="658"/>
        <v/>
      </c>
      <c r="AH2606" s="3" t="str">
        <f t="shared" si="659"/>
        <v/>
      </c>
    </row>
    <row r="2607" spans="1:34">
      <c r="A2607" s="16">
        <v>42132</v>
      </c>
      <c r="B2607">
        <v>210.8800048828125</v>
      </c>
      <c r="C2607">
        <v>211.86000061035159</v>
      </c>
      <c r="D2607">
        <v>210.7799987792969</v>
      </c>
      <c r="E2607">
        <v>211.6199951171875</v>
      </c>
      <c r="F2607">
        <v>179.1881103515625</v>
      </c>
      <c r="G2607">
        <v>155877300</v>
      </c>
      <c r="H2607">
        <v>12.85999965667725</v>
      </c>
      <c r="I2607">
        <v>2015</v>
      </c>
      <c r="J2607">
        <v>177.85578002929691</v>
      </c>
      <c r="K2607" s="3">
        <v>1.316584691257305E-2</v>
      </c>
      <c r="L2607" s="3">
        <v>4.2710677173283251E-3</v>
      </c>
      <c r="M2607" s="3">
        <v>-1.4184834351615991E-4</v>
      </c>
      <c r="N2607" s="3">
        <v>7.5222236597767278E-3</v>
      </c>
      <c r="O2607" s="3">
        <v>9.1444616592142314E-3</v>
      </c>
      <c r="P2607" s="3">
        <v>-1.8792742458840331E-2</v>
      </c>
      <c r="Q2607" s="3">
        <v>-2.310417921410424E-2</v>
      </c>
      <c r="R2607" s="3">
        <v>-1.561606781632585E-2</v>
      </c>
      <c r="S2607" s="3" t="str">
        <f t="shared" si="644"/>
        <v/>
      </c>
      <c r="T2607" s="3">
        <f t="shared" si="645"/>
        <v>1.316584691257305E-2</v>
      </c>
      <c r="U2607" s="3" t="str">
        <f t="shared" si="646"/>
        <v/>
      </c>
      <c r="V2607" s="3" t="str">
        <f t="shared" si="647"/>
        <v/>
      </c>
      <c r="W2607" s="3" t="str">
        <f t="shared" si="648"/>
        <v/>
      </c>
      <c r="X2607" s="3">
        <f t="shared" si="649"/>
        <v>9.1444616592142314E-3</v>
      </c>
      <c r="Y2607" s="3" t="str">
        <f t="shared" si="650"/>
        <v/>
      </c>
      <c r="Z2607" s="3" t="str">
        <f t="shared" si="651"/>
        <v/>
      </c>
      <c r="AA2607" s="3">
        <f t="shared" si="652"/>
        <v>4.2710677173283251E-3</v>
      </c>
      <c r="AB2607" s="3" t="str">
        <f t="shared" si="653"/>
        <v/>
      </c>
      <c r="AC2607" s="3" t="str">
        <f t="shared" si="654"/>
        <v/>
      </c>
      <c r="AD2607" s="3" t="str">
        <f t="shared" si="655"/>
        <v/>
      </c>
      <c r="AE2607" s="3">
        <f t="shared" si="656"/>
        <v>-1.8792742458840331E-2</v>
      </c>
      <c r="AF2607" s="3" t="str">
        <f t="shared" si="657"/>
        <v/>
      </c>
      <c r="AG2607" s="3" t="str">
        <f t="shared" si="658"/>
        <v/>
      </c>
      <c r="AH2607" s="3" t="str">
        <f t="shared" si="659"/>
        <v/>
      </c>
    </row>
    <row r="2608" spans="1:34">
      <c r="A2608" s="16">
        <v>42135</v>
      </c>
      <c r="B2608">
        <v>211.57000732421881</v>
      </c>
      <c r="C2608">
        <v>211.88999938964841</v>
      </c>
      <c r="D2608">
        <v>210.52000427246091</v>
      </c>
      <c r="E2608">
        <v>210.61000061035159</v>
      </c>
      <c r="F2608">
        <v>178.3329162597656</v>
      </c>
      <c r="G2608">
        <v>75708100</v>
      </c>
      <c r="H2608">
        <v>13.85000038146973</v>
      </c>
      <c r="I2608">
        <v>2015</v>
      </c>
      <c r="J2608">
        <v>177.9201324462891</v>
      </c>
      <c r="K2608" s="3">
        <v>-4.7726051138047287E-3</v>
      </c>
      <c r="L2608" s="3">
        <v>-3.3597052314460201E-3</v>
      </c>
      <c r="M2608" s="3">
        <v>-7.5931247892990772E-4</v>
      </c>
      <c r="N2608" s="3">
        <v>7.2695757035452502E-3</v>
      </c>
      <c r="O2608" s="3">
        <v>-5.1979532657934202E-3</v>
      </c>
      <c r="P2608" s="3">
        <v>-2.157870840117182E-2</v>
      </c>
      <c r="Q2608" s="3">
        <v>-1.902552395663137E-2</v>
      </c>
      <c r="R2608" s="3">
        <v>-1.1143535663415419E-2</v>
      </c>
      <c r="S2608" s="3">
        <f t="shared" si="644"/>
        <v>-4.7726051138047287E-3</v>
      </c>
      <c r="T2608" s="3" t="str">
        <f t="shared" si="645"/>
        <v/>
      </c>
      <c r="U2608" s="3" t="str">
        <f t="shared" si="646"/>
        <v/>
      </c>
      <c r="V2608" s="3" t="str">
        <f t="shared" si="647"/>
        <v/>
      </c>
      <c r="W2608" s="3">
        <f t="shared" si="648"/>
        <v>-5.1979532657934202E-3</v>
      </c>
      <c r="X2608" s="3" t="str">
        <f t="shared" si="649"/>
        <v/>
      </c>
      <c r="Y2608" s="3" t="str">
        <f t="shared" si="650"/>
        <v/>
      </c>
      <c r="Z2608" s="3" t="str">
        <f t="shared" si="651"/>
        <v/>
      </c>
      <c r="AA2608" s="3">
        <f t="shared" si="652"/>
        <v>-3.3597052314460201E-3</v>
      </c>
      <c r="AB2608" s="3" t="str">
        <f t="shared" si="653"/>
        <v/>
      </c>
      <c r="AC2608" s="3" t="str">
        <f t="shared" si="654"/>
        <v/>
      </c>
      <c r="AD2608" s="3" t="str">
        <f t="shared" si="655"/>
        <v/>
      </c>
      <c r="AE2608" s="3">
        <f t="shared" si="656"/>
        <v>-2.157870840117182E-2</v>
      </c>
      <c r="AF2608" s="3" t="str">
        <f t="shared" si="657"/>
        <v/>
      </c>
      <c r="AG2608" s="3" t="str">
        <f t="shared" si="658"/>
        <v/>
      </c>
      <c r="AH2608" s="3" t="str">
        <f t="shared" si="659"/>
        <v/>
      </c>
    </row>
    <row r="2609" spans="1:34">
      <c r="A2609" s="16">
        <v>42136</v>
      </c>
      <c r="B2609">
        <v>209.61000061035159</v>
      </c>
      <c r="C2609">
        <v>210.6300048828125</v>
      </c>
      <c r="D2609">
        <v>208.6199951171875</v>
      </c>
      <c r="E2609">
        <v>209.97999572753909</v>
      </c>
      <c r="F2609">
        <v>177.7994384765625</v>
      </c>
      <c r="G2609">
        <v>119727600</v>
      </c>
      <c r="H2609">
        <v>13.85999965667725</v>
      </c>
      <c r="I2609">
        <v>2015</v>
      </c>
      <c r="J2609">
        <v>177.94087600708011</v>
      </c>
      <c r="K2609" s="3">
        <v>-2.9914712011216431E-3</v>
      </c>
      <c r="L2609" s="3">
        <v>5.1697958323146942E-3</v>
      </c>
      <c r="M2609" s="3">
        <v>-6.9052273084647684E-3</v>
      </c>
      <c r="N2609" s="3">
        <v>2.3388236204928692E-3</v>
      </c>
      <c r="O2609" s="3">
        <v>-9.4487701789895961E-3</v>
      </c>
      <c r="P2609" s="3">
        <v>-1.024413332778207E-2</v>
      </c>
      <c r="Q2609" s="3">
        <v>-2.2133975976789119E-2</v>
      </c>
      <c r="R2609" s="3">
        <v>-1.30317003901993E-2</v>
      </c>
      <c r="S2609" s="3" t="str">
        <f t="shared" si="644"/>
        <v/>
      </c>
      <c r="T2609" s="3">
        <f t="shared" si="645"/>
        <v>-2.9914712011216431E-3</v>
      </c>
      <c r="U2609" s="3" t="str">
        <f t="shared" si="646"/>
        <v/>
      </c>
      <c r="V2609" s="3" t="str">
        <f t="shared" si="647"/>
        <v/>
      </c>
      <c r="W2609" s="3" t="str">
        <f t="shared" si="648"/>
        <v/>
      </c>
      <c r="X2609" s="3">
        <f t="shared" si="649"/>
        <v>-9.4487701789895961E-3</v>
      </c>
      <c r="Y2609" s="3" t="str">
        <f t="shared" si="650"/>
        <v/>
      </c>
      <c r="Z2609" s="3" t="str">
        <f t="shared" si="651"/>
        <v/>
      </c>
      <c r="AA2609" s="3" t="str">
        <f t="shared" si="652"/>
        <v/>
      </c>
      <c r="AB2609" s="3">
        <f t="shared" si="653"/>
        <v>5.1697958323146942E-3</v>
      </c>
      <c r="AC2609" s="3" t="str">
        <f t="shared" si="654"/>
        <v/>
      </c>
      <c r="AD2609" s="3" t="str">
        <f t="shared" si="655"/>
        <v/>
      </c>
      <c r="AE2609" s="3" t="str">
        <f t="shared" si="656"/>
        <v/>
      </c>
      <c r="AF2609" s="3">
        <f t="shared" si="657"/>
        <v>-1.024413332778207E-2</v>
      </c>
      <c r="AG2609" s="3" t="str">
        <f t="shared" si="658"/>
        <v/>
      </c>
      <c r="AH2609" s="3" t="str">
        <f t="shared" si="659"/>
        <v/>
      </c>
    </row>
    <row r="2610" spans="1:34">
      <c r="A2610" s="16">
        <v>42137</v>
      </c>
      <c r="B2610">
        <v>210.4700012207031</v>
      </c>
      <c r="C2610">
        <v>211.2200012207031</v>
      </c>
      <c r="D2610">
        <v>209.74000549316409</v>
      </c>
      <c r="E2610">
        <v>210.02000427246091</v>
      </c>
      <c r="F2610">
        <v>177.83332824707031</v>
      </c>
      <c r="G2610">
        <v>94667900</v>
      </c>
      <c r="H2610">
        <v>13.760000228881839</v>
      </c>
      <c r="I2610">
        <v>2015</v>
      </c>
      <c r="J2610">
        <v>177.92351684570309</v>
      </c>
      <c r="K2610" s="3">
        <v>1.906067353090179E-4</v>
      </c>
      <c r="L2610" s="3">
        <v>9.517515924532427E-3</v>
      </c>
      <c r="M2610" s="3">
        <v>-2.6120651874662611E-3</v>
      </c>
      <c r="N2610" s="3">
        <v>-1.9484915867947761E-3</v>
      </c>
      <c r="O2610" s="3">
        <v>-1.14291951261114E-3</v>
      </c>
      <c r="P2610" s="3">
        <v>-2.4994665951402211E-3</v>
      </c>
      <c r="Q2610" s="3">
        <v>-1.809380578838304E-2</v>
      </c>
      <c r="R2610" s="3">
        <v>-1.7440470924692919E-2</v>
      </c>
      <c r="S2610" s="3" t="str">
        <f t="shared" si="644"/>
        <v/>
      </c>
      <c r="T2610" s="3">
        <f t="shared" si="645"/>
        <v>1.906067353090179E-4</v>
      </c>
      <c r="U2610" s="3" t="str">
        <f t="shared" si="646"/>
        <v/>
      </c>
      <c r="V2610" s="3" t="str">
        <f t="shared" si="647"/>
        <v/>
      </c>
      <c r="W2610" s="3" t="str">
        <f t="shared" si="648"/>
        <v/>
      </c>
      <c r="X2610" s="3">
        <f t="shared" si="649"/>
        <v>-1.14291951261114E-3</v>
      </c>
      <c r="Y2610" s="3" t="str">
        <f t="shared" si="650"/>
        <v/>
      </c>
      <c r="Z2610" s="3" t="str">
        <f t="shared" si="651"/>
        <v/>
      </c>
      <c r="AA2610" s="3" t="str">
        <f t="shared" si="652"/>
        <v/>
      </c>
      <c r="AB2610" s="3">
        <f t="shared" si="653"/>
        <v>9.517515924532427E-3</v>
      </c>
      <c r="AC2610" s="3" t="str">
        <f t="shared" si="654"/>
        <v/>
      </c>
      <c r="AD2610" s="3" t="str">
        <f t="shared" si="655"/>
        <v/>
      </c>
      <c r="AE2610" s="3" t="str">
        <f t="shared" si="656"/>
        <v/>
      </c>
      <c r="AF2610" s="3">
        <f t="shared" si="657"/>
        <v>-2.4994665951402211E-3</v>
      </c>
      <c r="AG2610" s="3" t="str">
        <f t="shared" si="658"/>
        <v/>
      </c>
      <c r="AH2610" s="3" t="str">
        <f t="shared" si="659"/>
        <v/>
      </c>
    </row>
    <row r="2611" spans="1:34">
      <c r="A2611" s="16">
        <v>42138</v>
      </c>
      <c r="B2611">
        <v>211.24000549316409</v>
      </c>
      <c r="C2611">
        <v>212.32000732421881</v>
      </c>
      <c r="D2611">
        <v>210.9100036621094</v>
      </c>
      <c r="E2611">
        <v>212.21000671386719</v>
      </c>
      <c r="F2611">
        <v>179.68772888183591</v>
      </c>
      <c r="G2611">
        <v>95934000</v>
      </c>
      <c r="H2611">
        <v>12.739999771118161</v>
      </c>
      <c r="I2611">
        <v>2015</v>
      </c>
      <c r="J2611">
        <v>178.00141754150391</v>
      </c>
      <c r="K2611" s="3">
        <v>1.042774519852219E-2</v>
      </c>
      <c r="L2611" s="3">
        <v>1.599079121476232E-2</v>
      </c>
      <c r="M2611" s="3">
        <v>1.7989236955970659E-2</v>
      </c>
      <c r="N2611" s="3">
        <v>8.7465132716042504E-3</v>
      </c>
      <c r="O2611" s="3">
        <v>4.2376886560473448E-3</v>
      </c>
      <c r="P2611" s="3">
        <v>-1.1969167704520829E-3</v>
      </c>
      <c r="Q2611" s="3">
        <v>-8.1551000301208765E-3</v>
      </c>
      <c r="R2611" s="3">
        <v>-1.716024477892197E-2</v>
      </c>
      <c r="S2611" s="3" t="str">
        <f t="shared" si="644"/>
        <v/>
      </c>
      <c r="T2611" s="3">
        <f t="shared" si="645"/>
        <v>1.042774519852219E-2</v>
      </c>
      <c r="U2611" s="3" t="str">
        <f t="shared" si="646"/>
        <v/>
      </c>
      <c r="V2611" s="3" t="str">
        <f t="shared" si="647"/>
        <v/>
      </c>
      <c r="W2611" s="3" t="str">
        <f t="shared" si="648"/>
        <v/>
      </c>
      <c r="X2611" s="3">
        <f t="shared" si="649"/>
        <v>4.2376886560473448E-3</v>
      </c>
      <c r="Y2611" s="3" t="str">
        <f t="shared" si="650"/>
        <v/>
      </c>
      <c r="Z2611" s="3" t="str">
        <f t="shared" si="651"/>
        <v/>
      </c>
      <c r="AA2611" s="3" t="str">
        <f t="shared" si="652"/>
        <v/>
      </c>
      <c r="AB2611" s="3">
        <f t="shared" si="653"/>
        <v>1.599079121476232E-2</v>
      </c>
      <c r="AC2611" s="3" t="str">
        <f t="shared" si="654"/>
        <v/>
      </c>
      <c r="AD2611" s="3" t="str">
        <f t="shared" si="655"/>
        <v/>
      </c>
      <c r="AE2611" s="3" t="str">
        <f t="shared" si="656"/>
        <v/>
      </c>
      <c r="AF2611" s="3">
        <f t="shared" si="657"/>
        <v>-1.1969167704520829E-3</v>
      </c>
      <c r="AG2611" s="3" t="str">
        <f t="shared" si="658"/>
        <v/>
      </c>
      <c r="AH2611" s="3" t="str">
        <f t="shared" si="659"/>
        <v/>
      </c>
    </row>
    <row r="2612" spans="1:34">
      <c r="A2612" s="16">
        <v>42139</v>
      </c>
      <c r="B2612">
        <v>212.44000244140619</v>
      </c>
      <c r="C2612">
        <v>212.61000061035159</v>
      </c>
      <c r="D2612">
        <v>211.86000061035159</v>
      </c>
      <c r="E2612">
        <v>212.44000244140619</v>
      </c>
      <c r="F2612">
        <v>179.88246154785159</v>
      </c>
      <c r="G2612">
        <v>76510100</v>
      </c>
      <c r="H2612">
        <v>12.38000011444092</v>
      </c>
      <c r="I2612">
        <v>2015</v>
      </c>
      <c r="J2612">
        <v>178.191512298584</v>
      </c>
      <c r="K2612" s="3">
        <v>1.0837282391369381E-3</v>
      </c>
      <c r="L2612" s="3">
        <v>3.874984757229472E-3</v>
      </c>
      <c r="M2612" s="3">
        <v>8.1626027968595416E-3</v>
      </c>
      <c r="N2612" s="3">
        <v>2.159179300247072E-2</v>
      </c>
      <c r="O2612" s="3">
        <v>-1.6493383556014369E-3</v>
      </c>
      <c r="P2612" s="3">
        <v>-1.417635416888985E-2</v>
      </c>
      <c r="Q2612" s="3">
        <v>-1.8792742458840331E-2</v>
      </c>
      <c r="R2612" s="3">
        <v>-5.722541278528781E-3</v>
      </c>
      <c r="S2612" s="3">
        <f t="shared" si="644"/>
        <v>1.0837282391369381E-3</v>
      </c>
      <c r="T2612" s="3" t="str">
        <f t="shared" si="645"/>
        <v/>
      </c>
      <c r="U2612" s="3" t="str">
        <f t="shared" si="646"/>
        <v/>
      </c>
      <c r="V2612" s="3" t="str">
        <f t="shared" si="647"/>
        <v/>
      </c>
      <c r="W2612" s="3">
        <f t="shared" si="648"/>
        <v>-1.6493383556014369E-3</v>
      </c>
      <c r="X2612" s="3" t="str">
        <f t="shared" si="649"/>
        <v/>
      </c>
      <c r="Y2612" s="3" t="str">
        <f t="shared" si="650"/>
        <v/>
      </c>
      <c r="Z2612" s="3" t="str">
        <f t="shared" si="651"/>
        <v/>
      </c>
      <c r="AA2612" s="3">
        <f t="shared" si="652"/>
        <v>3.874984757229472E-3</v>
      </c>
      <c r="AB2612" s="3" t="str">
        <f t="shared" si="653"/>
        <v/>
      </c>
      <c r="AC2612" s="3" t="str">
        <f t="shared" si="654"/>
        <v/>
      </c>
      <c r="AD2612" s="3" t="str">
        <f t="shared" si="655"/>
        <v/>
      </c>
      <c r="AE2612" s="3">
        <f t="shared" si="656"/>
        <v>-1.417635416888985E-2</v>
      </c>
      <c r="AF2612" s="3" t="str">
        <f t="shared" si="657"/>
        <v/>
      </c>
      <c r="AG2612" s="3" t="str">
        <f t="shared" si="658"/>
        <v/>
      </c>
      <c r="AH2612" s="3" t="str">
        <f t="shared" si="659"/>
        <v/>
      </c>
    </row>
    <row r="2613" spans="1:34">
      <c r="A2613" s="16">
        <v>42142</v>
      </c>
      <c r="B2613">
        <v>212.24000549316409</v>
      </c>
      <c r="C2613">
        <v>213.3999938964844</v>
      </c>
      <c r="D2613">
        <v>212.1600036621094</v>
      </c>
      <c r="E2613">
        <v>213.1000061035156</v>
      </c>
      <c r="F2613">
        <v>180.4413146972656</v>
      </c>
      <c r="G2613">
        <v>74549700</v>
      </c>
      <c r="H2613">
        <v>12.72999954223633</v>
      </c>
      <c r="I2613">
        <v>2015</v>
      </c>
      <c r="J2613">
        <v>178.32910690307619</v>
      </c>
      <c r="K2613" s="3">
        <v>3.106768412024508E-3</v>
      </c>
      <c r="L2613" s="3">
        <v>1.1822822627028939E-2</v>
      </c>
      <c r="M2613" s="3">
        <v>8.4233961965523019E-3</v>
      </c>
      <c r="N2613" s="3">
        <v>1.5487090055572139E-2</v>
      </c>
      <c r="O2613" s="3">
        <v>-1.318013444168042E-3</v>
      </c>
      <c r="P2613" s="3">
        <v>-9.4487701789895961E-3</v>
      </c>
      <c r="Q2613" s="3">
        <v>-2.157870840117182E-2</v>
      </c>
      <c r="R2613" s="3">
        <v>-1.472485826450454E-2</v>
      </c>
      <c r="S2613" s="3">
        <f t="shared" si="644"/>
        <v>3.106768412024508E-3</v>
      </c>
      <c r="T2613" s="3" t="str">
        <f t="shared" si="645"/>
        <v/>
      </c>
      <c r="U2613" s="3" t="str">
        <f t="shared" si="646"/>
        <v/>
      </c>
      <c r="V2613" s="3" t="str">
        <f t="shared" si="647"/>
        <v/>
      </c>
      <c r="W2613" s="3">
        <f t="shared" si="648"/>
        <v>-1.318013444168042E-3</v>
      </c>
      <c r="X2613" s="3" t="str">
        <f t="shared" si="649"/>
        <v/>
      </c>
      <c r="Y2613" s="3" t="str">
        <f t="shared" si="650"/>
        <v/>
      </c>
      <c r="Z2613" s="3" t="str">
        <f t="shared" si="651"/>
        <v/>
      </c>
      <c r="AA2613" s="3" t="str">
        <f t="shared" si="652"/>
        <v/>
      </c>
      <c r="AB2613" s="3">
        <f t="shared" si="653"/>
        <v>1.1822822627028939E-2</v>
      </c>
      <c r="AC2613" s="3" t="str">
        <f t="shared" si="654"/>
        <v/>
      </c>
      <c r="AD2613" s="3" t="str">
        <f t="shared" si="655"/>
        <v/>
      </c>
      <c r="AE2613" s="3" t="str">
        <f t="shared" si="656"/>
        <v/>
      </c>
      <c r="AF2613" s="3">
        <f t="shared" si="657"/>
        <v>-9.4487701789895961E-3</v>
      </c>
      <c r="AG2613" s="3" t="str">
        <f t="shared" si="658"/>
        <v/>
      </c>
      <c r="AH2613" s="3" t="str">
        <f t="shared" si="659"/>
        <v/>
      </c>
    </row>
    <row r="2614" spans="1:34">
      <c r="A2614" s="16">
        <v>42143</v>
      </c>
      <c r="B2614">
        <v>213.24000549316409</v>
      </c>
      <c r="C2614">
        <v>213.57000732421881</v>
      </c>
      <c r="D2614">
        <v>212.69000244140619</v>
      </c>
      <c r="E2614">
        <v>213.0299987792969</v>
      </c>
      <c r="F2614">
        <v>180.3820495605469</v>
      </c>
      <c r="G2614">
        <v>72114600</v>
      </c>
      <c r="H2614">
        <v>12.85000038146973</v>
      </c>
      <c r="I2614">
        <v>2015</v>
      </c>
      <c r="J2614">
        <v>178.47432327270511</v>
      </c>
      <c r="K2614" s="3">
        <v>-3.2844549386146232E-4</v>
      </c>
      <c r="L2614" s="3">
        <v>1.452541754975689E-2</v>
      </c>
      <c r="M2614" s="3">
        <v>1.9770306825182878E-2</v>
      </c>
      <c r="N2614" s="3">
        <v>1.63644617313119E-2</v>
      </c>
      <c r="O2614" s="3">
        <v>-1.923996482244172E-3</v>
      </c>
      <c r="P2614" s="3">
        <v>-1.14291951261114E-3</v>
      </c>
      <c r="Q2614" s="3">
        <v>-1.024413332778207E-2</v>
      </c>
      <c r="R2614" s="3">
        <v>-1.354967325371681E-2</v>
      </c>
      <c r="S2614" s="3">
        <f t="shared" si="644"/>
        <v>-3.2844549386146232E-4</v>
      </c>
      <c r="T2614" s="3" t="str">
        <f t="shared" si="645"/>
        <v/>
      </c>
      <c r="U2614" s="3" t="str">
        <f t="shared" si="646"/>
        <v/>
      </c>
      <c r="V2614" s="3" t="str">
        <f t="shared" si="647"/>
        <v/>
      </c>
      <c r="W2614" s="3">
        <f t="shared" si="648"/>
        <v>-1.923996482244172E-3</v>
      </c>
      <c r="X2614" s="3" t="str">
        <f t="shared" si="649"/>
        <v/>
      </c>
      <c r="Y2614" s="3" t="str">
        <f t="shared" si="650"/>
        <v/>
      </c>
      <c r="Z2614" s="3" t="str">
        <f t="shared" si="651"/>
        <v/>
      </c>
      <c r="AA2614" s="3" t="str">
        <f t="shared" si="652"/>
        <v/>
      </c>
      <c r="AB2614" s="3">
        <f t="shared" si="653"/>
        <v>1.452541754975689E-2</v>
      </c>
      <c r="AC2614" s="3" t="str">
        <f t="shared" si="654"/>
        <v/>
      </c>
      <c r="AD2614" s="3" t="str">
        <f t="shared" si="655"/>
        <v/>
      </c>
      <c r="AE2614" s="3" t="str">
        <f t="shared" si="656"/>
        <v/>
      </c>
      <c r="AF2614" s="3">
        <f t="shared" si="657"/>
        <v>-1.14291951261114E-3</v>
      </c>
      <c r="AG2614" s="3" t="str">
        <f t="shared" si="658"/>
        <v/>
      </c>
      <c r="AH2614" s="3" t="str">
        <f t="shared" si="659"/>
        <v/>
      </c>
    </row>
    <row r="2615" spans="1:34">
      <c r="A2615" s="16">
        <v>42144</v>
      </c>
      <c r="B2615">
        <v>213.1499938964844</v>
      </c>
      <c r="C2615">
        <v>213.7799987792969</v>
      </c>
      <c r="D2615">
        <v>212.5</v>
      </c>
      <c r="E2615">
        <v>212.8800048828125</v>
      </c>
      <c r="F2615">
        <v>180.25502014160159</v>
      </c>
      <c r="G2615">
        <v>76857500</v>
      </c>
      <c r="H2615">
        <v>12.88000011444092</v>
      </c>
      <c r="I2615">
        <v>2015</v>
      </c>
      <c r="J2615">
        <v>178.56958084106449</v>
      </c>
      <c r="K2615" s="3">
        <v>-7.0422427982597124E-4</v>
      </c>
      <c r="L2615" s="3">
        <v>1.361776174579998E-2</v>
      </c>
      <c r="M2615" s="3">
        <v>2.3264884934604439E-2</v>
      </c>
      <c r="N2615" s="3">
        <v>1.068210131176062E-2</v>
      </c>
      <c r="O2615" s="3">
        <v>-2.4879067846494958E-3</v>
      </c>
      <c r="P2615" s="3">
        <v>4.2376886560473448E-3</v>
      </c>
      <c r="Q2615" s="3">
        <v>-2.4994665951402211E-3</v>
      </c>
      <c r="R2615" s="3">
        <v>-1.8373499911039311E-2</v>
      </c>
      <c r="S2615" s="3">
        <f t="shared" si="644"/>
        <v>-7.0422427982597124E-4</v>
      </c>
      <c r="T2615" s="3" t="str">
        <f t="shared" si="645"/>
        <v/>
      </c>
      <c r="U2615" s="3" t="str">
        <f t="shared" si="646"/>
        <v/>
      </c>
      <c r="V2615" s="3" t="str">
        <f t="shared" si="647"/>
        <v/>
      </c>
      <c r="W2615" s="3">
        <f t="shared" si="648"/>
        <v>-2.4879067846494958E-3</v>
      </c>
      <c r="X2615" s="3" t="str">
        <f t="shared" si="649"/>
        <v/>
      </c>
      <c r="Y2615" s="3" t="str">
        <f t="shared" si="650"/>
        <v/>
      </c>
      <c r="Z2615" s="3" t="str">
        <f t="shared" si="651"/>
        <v/>
      </c>
      <c r="AA2615" s="3" t="str">
        <f t="shared" si="652"/>
        <v/>
      </c>
      <c r="AB2615" s="3">
        <f t="shared" si="653"/>
        <v>1.361776174579998E-2</v>
      </c>
      <c r="AC2615" s="3" t="str">
        <f t="shared" si="654"/>
        <v/>
      </c>
      <c r="AD2615" s="3" t="str">
        <f t="shared" si="655"/>
        <v/>
      </c>
      <c r="AE2615" s="3" t="str">
        <f t="shared" si="656"/>
        <v/>
      </c>
      <c r="AF2615" s="3">
        <f t="shared" si="657"/>
        <v>4.2376886560473448E-3</v>
      </c>
      <c r="AG2615" s="3" t="str">
        <f t="shared" si="658"/>
        <v/>
      </c>
      <c r="AH2615" s="3" t="str">
        <f t="shared" si="659"/>
        <v/>
      </c>
    </row>
    <row r="2616" spans="1:34">
      <c r="A2616" s="16">
        <v>42145</v>
      </c>
      <c r="B2616">
        <v>212.71000671386719</v>
      </c>
      <c r="C2616">
        <v>213.75</v>
      </c>
      <c r="D2616">
        <v>212.50999450683591</v>
      </c>
      <c r="E2616">
        <v>213.5</v>
      </c>
      <c r="F2616">
        <v>180.78001403808591</v>
      </c>
      <c r="G2616">
        <v>64764600</v>
      </c>
      <c r="H2616">
        <v>12.10999965667725</v>
      </c>
      <c r="I2616">
        <v>2015</v>
      </c>
      <c r="J2616">
        <v>178.66864929199221</v>
      </c>
      <c r="K2616" s="3">
        <v>2.912506381636204E-3</v>
      </c>
      <c r="L2616" s="3">
        <v>6.0787966047937134E-3</v>
      </c>
      <c r="M2616" s="3">
        <v>2.2166792586900241E-2</v>
      </c>
      <c r="N2616" s="3">
        <v>1.1081566184901749E-2</v>
      </c>
      <c r="O2616" s="3">
        <v>-1.7381170964376751E-3</v>
      </c>
      <c r="P2616" s="3">
        <v>-1.6493383556014369E-3</v>
      </c>
      <c r="Q2616" s="3">
        <v>-1.1969167704520829E-3</v>
      </c>
      <c r="R2616" s="3">
        <v>-2.0837322783504812E-2</v>
      </c>
      <c r="S2616" s="3">
        <f t="shared" si="644"/>
        <v>2.912506381636204E-3</v>
      </c>
      <c r="T2616" s="3" t="str">
        <f t="shared" si="645"/>
        <v/>
      </c>
      <c r="U2616" s="3" t="str">
        <f t="shared" si="646"/>
        <v/>
      </c>
      <c r="V2616" s="3" t="str">
        <f t="shared" si="647"/>
        <v/>
      </c>
      <c r="W2616" s="3">
        <f t="shared" si="648"/>
        <v>-1.7381170964376751E-3</v>
      </c>
      <c r="X2616" s="3" t="str">
        <f t="shared" si="649"/>
        <v/>
      </c>
      <c r="Y2616" s="3" t="str">
        <f t="shared" si="650"/>
        <v/>
      </c>
      <c r="Z2616" s="3" t="str">
        <f t="shared" si="651"/>
        <v/>
      </c>
      <c r="AA2616" s="3">
        <f t="shared" si="652"/>
        <v>6.0787966047937134E-3</v>
      </c>
      <c r="AB2616" s="3" t="str">
        <f t="shared" si="653"/>
        <v/>
      </c>
      <c r="AC2616" s="3" t="str">
        <f t="shared" si="654"/>
        <v/>
      </c>
      <c r="AD2616" s="3" t="str">
        <f t="shared" si="655"/>
        <v/>
      </c>
      <c r="AE2616" s="3">
        <f t="shared" si="656"/>
        <v>-1.6493383556014369E-3</v>
      </c>
      <c r="AF2616" s="3" t="str">
        <f t="shared" si="657"/>
        <v/>
      </c>
      <c r="AG2616" s="3" t="str">
        <f t="shared" si="658"/>
        <v/>
      </c>
      <c r="AH2616" s="3" t="str">
        <f t="shared" si="659"/>
        <v/>
      </c>
    </row>
    <row r="2617" spans="1:34">
      <c r="A2617" s="16">
        <v>42146</v>
      </c>
      <c r="B2617">
        <v>213.03999328613281</v>
      </c>
      <c r="C2617">
        <v>213.53999328613281</v>
      </c>
      <c r="D2617">
        <v>212.9100036621094</v>
      </c>
      <c r="E2617">
        <v>212.99000549316409</v>
      </c>
      <c r="F2617">
        <v>180.34819030761719</v>
      </c>
      <c r="G2617">
        <v>57433500</v>
      </c>
      <c r="H2617">
        <v>12.13000011444092</v>
      </c>
      <c r="I2617">
        <v>2015</v>
      </c>
      <c r="J2617">
        <v>178.72538223266599</v>
      </c>
      <c r="K2617" s="3">
        <v>-2.3886696367761968E-3</v>
      </c>
      <c r="L2617" s="3">
        <v>2.589072640868606E-3</v>
      </c>
      <c r="M2617" s="3">
        <v>6.4740900151167846E-3</v>
      </c>
      <c r="N2617" s="3">
        <v>6.3313233326560692E-3</v>
      </c>
      <c r="O2617" s="3">
        <v>-2.7634488894174858E-3</v>
      </c>
      <c r="P2617" s="3">
        <v>-1.318013444168042E-3</v>
      </c>
      <c r="Q2617" s="3">
        <v>-1.417635416888985E-2</v>
      </c>
      <c r="R2617" s="3">
        <v>-2.310417921410424E-2</v>
      </c>
      <c r="S2617" s="3">
        <f t="shared" si="644"/>
        <v>-2.3886696367761968E-3</v>
      </c>
      <c r="T2617" s="3" t="str">
        <f t="shared" si="645"/>
        <v/>
      </c>
      <c r="U2617" s="3" t="str">
        <f t="shared" si="646"/>
        <v/>
      </c>
      <c r="V2617" s="3" t="str">
        <f t="shared" si="647"/>
        <v/>
      </c>
      <c r="W2617" s="3">
        <f t="shared" si="648"/>
        <v>-2.7634488894174858E-3</v>
      </c>
      <c r="X2617" s="3" t="str">
        <f t="shared" si="649"/>
        <v/>
      </c>
      <c r="Y2617" s="3" t="str">
        <f t="shared" si="650"/>
        <v/>
      </c>
      <c r="Z2617" s="3" t="str">
        <f t="shared" si="651"/>
        <v/>
      </c>
      <c r="AA2617" s="3">
        <f t="shared" si="652"/>
        <v>2.589072640868606E-3</v>
      </c>
      <c r="AB2617" s="3" t="str">
        <f t="shared" si="653"/>
        <v/>
      </c>
      <c r="AC2617" s="3" t="str">
        <f t="shared" si="654"/>
        <v/>
      </c>
      <c r="AD2617" s="3" t="str">
        <f t="shared" si="655"/>
        <v/>
      </c>
      <c r="AE2617" s="3">
        <f t="shared" si="656"/>
        <v>-1.318013444168042E-3</v>
      </c>
      <c r="AF2617" s="3" t="str">
        <f t="shared" si="657"/>
        <v/>
      </c>
      <c r="AG2617" s="3" t="str">
        <f t="shared" si="658"/>
        <v/>
      </c>
      <c r="AH2617" s="3" t="str">
        <f t="shared" si="659"/>
        <v/>
      </c>
    </row>
    <row r="2618" spans="1:34">
      <c r="A2618" s="16">
        <v>42150</v>
      </c>
      <c r="B2618">
        <v>212.3999938964844</v>
      </c>
      <c r="C2618">
        <v>212.9100036621094</v>
      </c>
      <c r="D2618">
        <v>210.19999694824219</v>
      </c>
      <c r="E2618">
        <v>210.69999694824219</v>
      </c>
      <c r="F2618">
        <v>178.40907287597659</v>
      </c>
      <c r="G2618">
        <v>124308600</v>
      </c>
      <c r="H2618">
        <v>14.060000419616699</v>
      </c>
      <c r="I2618">
        <v>2015</v>
      </c>
      <c r="J2618">
        <v>178.72241439819339</v>
      </c>
      <c r="K2618" s="3">
        <v>-1.075207590568616E-2</v>
      </c>
      <c r="L2618" s="3">
        <v>-1.1262619232733081E-2</v>
      </c>
      <c r="M2618" s="3">
        <v>4.2704744479138412E-4</v>
      </c>
      <c r="N2618" s="3">
        <v>-3.3258929659241149E-4</v>
      </c>
      <c r="O2618" s="3">
        <v>-1.309924631656678E-2</v>
      </c>
      <c r="P2618" s="3">
        <v>-1.3608677016483609E-2</v>
      </c>
      <c r="Q2618" s="3">
        <v>-9.4487701789895961E-3</v>
      </c>
      <c r="R2618" s="3">
        <v>-1.902552395663137E-2</v>
      </c>
      <c r="S2618" s="3">
        <f t="shared" si="644"/>
        <v>-1.075207590568616E-2</v>
      </c>
      <c r="T2618" s="3" t="str">
        <f t="shared" si="645"/>
        <v/>
      </c>
      <c r="U2618" s="3" t="str">
        <f t="shared" si="646"/>
        <v/>
      </c>
      <c r="V2618" s="3" t="str">
        <f t="shared" si="647"/>
        <v/>
      </c>
      <c r="W2618" s="3">
        <f t="shared" si="648"/>
        <v>-1.309924631656678E-2</v>
      </c>
      <c r="X2618" s="3" t="str">
        <f t="shared" si="649"/>
        <v/>
      </c>
      <c r="Y2618" s="3" t="str">
        <f t="shared" si="650"/>
        <v/>
      </c>
      <c r="Z2618" s="3" t="str">
        <f t="shared" si="651"/>
        <v/>
      </c>
      <c r="AA2618" s="3">
        <f t="shared" si="652"/>
        <v>-1.1262619232733081E-2</v>
      </c>
      <c r="AB2618" s="3" t="str">
        <f t="shared" si="653"/>
        <v/>
      </c>
      <c r="AC2618" s="3" t="str">
        <f t="shared" si="654"/>
        <v/>
      </c>
      <c r="AD2618" s="3" t="str">
        <f t="shared" si="655"/>
        <v/>
      </c>
      <c r="AE2618" s="3">
        <f t="shared" si="656"/>
        <v>-1.3608677016483609E-2</v>
      </c>
      <c r="AF2618" s="3" t="str">
        <f t="shared" si="657"/>
        <v/>
      </c>
      <c r="AG2618" s="3" t="str">
        <f t="shared" si="658"/>
        <v/>
      </c>
      <c r="AH2618" s="3" t="str">
        <f t="shared" si="659"/>
        <v/>
      </c>
    </row>
    <row r="2619" spans="1:34">
      <c r="A2619" s="16">
        <v>42151</v>
      </c>
      <c r="B2619">
        <v>211.25</v>
      </c>
      <c r="C2619">
        <v>212.97999572753909</v>
      </c>
      <c r="D2619">
        <v>210.75999450683591</v>
      </c>
      <c r="E2619">
        <v>212.69999694824219</v>
      </c>
      <c r="F2619">
        <v>180.10260009765619</v>
      </c>
      <c r="G2619">
        <v>93214000</v>
      </c>
      <c r="H2619">
        <v>13.27000045776367</v>
      </c>
      <c r="I2619">
        <v>2015</v>
      </c>
      <c r="J2619">
        <v>178.7757583618164</v>
      </c>
      <c r="K2619" s="3">
        <v>9.4923828389432696E-3</v>
      </c>
      <c r="L2619" s="3">
        <v>-1.549208824112136E-3</v>
      </c>
      <c r="M2619" s="3">
        <v>1.2953705820602851E-2</v>
      </c>
      <c r="N2619" s="3">
        <v>5.9590302289598274E-3</v>
      </c>
      <c r="O2619" s="3">
        <v>2.8475348582235332E-4</v>
      </c>
      <c r="P2619" s="3">
        <v>-1.328452258964063E-2</v>
      </c>
      <c r="Q2619" s="3">
        <v>-1.14291951261114E-3</v>
      </c>
      <c r="R2619" s="3">
        <v>-2.2133975976789119E-2</v>
      </c>
      <c r="S2619" s="3" t="str">
        <f t="shared" si="644"/>
        <v/>
      </c>
      <c r="T2619" s="3">
        <f t="shared" si="645"/>
        <v>9.4923828389432696E-3</v>
      </c>
      <c r="U2619" s="3" t="str">
        <f t="shared" si="646"/>
        <v/>
      </c>
      <c r="V2619" s="3" t="str">
        <f t="shared" si="647"/>
        <v/>
      </c>
      <c r="W2619" s="3" t="str">
        <f t="shared" si="648"/>
        <v/>
      </c>
      <c r="X2619" s="3">
        <f t="shared" si="649"/>
        <v>2.8475348582235332E-4</v>
      </c>
      <c r="Y2619" s="3" t="str">
        <f t="shared" si="650"/>
        <v/>
      </c>
      <c r="Z2619" s="3" t="str">
        <f t="shared" si="651"/>
        <v/>
      </c>
      <c r="AA2619" s="3">
        <f t="shared" si="652"/>
        <v>-1.549208824112136E-3</v>
      </c>
      <c r="AB2619" s="3" t="str">
        <f t="shared" si="653"/>
        <v/>
      </c>
      <c r="AC2619" s="3" t="str">
        <f t="shared" si="654"/>
        <v/>
      </c>
      <c r="AD2619" s="3" t="str">
        <f t="shared" si="655"/>
        <v/>
      </c>
      <c r="AE2619" s="3">
        <f t="shared" si="656"/>
        <v>-1.328452258964063E-2</v>
      </c>
      <c r="AF2619" s="3" t="str">
        <f t="shared" si="657"/>
        <v/>
      </c>
      <c r="AG2619" s="3" t="str">
        <f t="shared" si="658"/>
        <v/>
      </c>
      <c r="AH2619" s="3" t="str">
        <f t="shared" si="659"/>
        <v/>
      </c>
    </row>
    <row r="2620" spans="1:34">
      <c r="A2620" s="16">
        <v>42152</v>
      </c>
      <c r="B2620">
        <v>212.33000183105469</v>
      </c>
      <c r="C2620">
        <v>212.5899963378906</v>
      </c>
      <c r="D2620">
        <v>211.6300048828125</v>
      </c>
      <c r="E2620">
        <v>212.46000671386719</v>
      </c>
      <c r="F2620">
        <v>179.89936828613281</v>
      </c>
      <c r="G2620">
        <v>74974600</v>
      </c>
      <c r="H2620">
        <v>13.310000419616699</v>
      </c>
      <c r="I2620">
        <v>2015</v>
      </c>
      <c r="J2620">
        <v>178.85577392578119</v>
      </c>
      <c r="K2620" s="3">
        <v>-1.128422418184116E-3</v>
      </c>
      <c r="L2620" s="3">
        <v>-1.9730482689989119E-3</v>
      </c>
      <c r="M2620" s="3">
        <v>1.1617844975560839E-2</v>
      </c>
      <c r="N2620" s="3">
        <v>8.9754332196805287E-3</v>
      </c>
      <c r="O2620" s="3">
        <v>-5.0305222415685247E-3</v>
      </c>
      <c r="P2620" s="3">
        <v>-1.258928914458457E-2</v>
      </c>
      <c r="Q2620" s="3">
        <v>8.5702634091822105E-4</v>
      </c>
      <c r="R2620" s="3">
        <v>-1.809380578838304E-2</v>
      </c>
      <c r="S2620" s="3">
        <f t="shared" si="644"/>
        <v>-1.128422418184116E-3</v>
      </c>
      <c r="T2620" s="3" t="str">
        <f t="shared" si="645"/>
        <v/>
      </c>
      <c r="U2620" s="3" t="str">
        <f t="shared" si="646"/>
        <v/>
      </c>
      <c r="V2620" s="3" t="str">
        <f t="shared" si="647"/>
        <v/>
      </c>
      <c r="W2620" s="3">
        <f t="shared" si="648"/>
        <v>-5.0305222415685247E-3</v>
      </c>
      <c r="X2620" s="3" t="str">
        <f t="shared" si="649"/>
        <v/>
      </c>
      <c r="Y2620" s="3" t="str">
        <f t="shared" si="650"/>
        <v/>
      </c>
      <c r="Z2620" s="3" t="str">
        <f t="shared" si="651"/>
        <v/>
      </c>
      <c r="AA2620" s="3">
        <f t="shared" si="652"/>
        <v>-1.9730482689989119E-3</v>
      </c>
      <c r="AB2620" s="3" t="str">
        <f t="shared" si="653"/>
        <v/>
      </c>
      <c r="AC2620" s="3" t="str">
        <f t="shared" si="654"/>
        <v/>
      </c>
      <c r="AD2620" s="3" t="str">
        <f t="shared" si="655"/>
        <v/>
      </c>
      <c r="AE2620" s="3">
        <f t="shared" si="656"/>
        <v>-1.258928914458457E-2</v>
      </c>
      <c r="AF2620" s="3" t="str">
        <f t="shared" si="657"/>
        <v/>
      </c>
      <c r="AG2620" s="3" t="str">
        <f t="shared" si="658"/>
        <v/>
      </c>
      <c r="AH2620" s="3" t="str">
        <f t="shared" si="659"/>
        <v/>
      </c>
    </row>
    <row r="2621" spans="1:34">
      <c r="A2621" s="16">
        <v>42153</v>
      </c>
      <c r="B2621">
        <v>212.3800048828125</v>
      </c>
      <c r="C2621">
        <v>212.42999267578119</v>
      </c>
      <c r="D2621">
        <v>210.82000732421881</v>
      </c>
      <c r="E2621">
        <v>211.13999938964841</v>
      </c>
      <c r="F2621">
        <v>178.7817077636719</v>
      </c>
      <c r="G2621">
        <v>124919600</v>
      </c>
      <c r="H2621">
        <v>13.840000152587891</v>
      </c>
      <c r="I2621">
        <v>2015</v>
      </c>
      <c r="J2621">
        <v>178.96923904418949</v>
      </c>
      <c r="K2621" s="3">
        <v>-6.2126984275079336E-3</v>
      </c>
      <c r="L2621" s="3">
        <v>-1.105380085872254E-2</v>
      </c>
      <c r="M2621" s="3">
        <v>-5.0421980610588779E-3</v>
      </c>
      <c r="N2621" s="3">
        <v>1.285633359921245E-2</v>
      </c>
      <c r="O2621" s="3">
        <v>-7.7190969491831574E-3</v>
      </c>
      <c r="P2621" s="3">
        <v>-1.545668876701556E-2</v>
      </c>
      <c r="Q2621" s="3">
        <v>-9.4717954009360117E-3</v>
      </c>
      <c r="R2621" s="3">
        <v>-8.1551000301208765E-3</v>
      </c>
      <c r="S2621" s="3">
        <f t="shared" si="644"/>
        <v>-6.2126984275079336E-3</v>
      </c>
      <c r="T2621" s="3" t="str">
        <f t="shared" si="645"/>
        <v/>
      </c>
      <c r="U2621" s="3" t="str">
        <f t="shared" si="646"/>
        <v/>
      </c>
      <c r="V2621" s="3" t="str">
        <f t="shared" si="647"/>
        <v/>
      </c>
      <c r="W2621" s="3">
        <f t="shared" si="648"/>
        <v>-7.7190969491831574E-3</v>
      </c>
      <c r="X2621" s="3" t="str">
        <f t="shared" si="649"/>
        <v/>
      </c>
      <c r="Y2621" s="3" t="str">
        <f t="shared" si="650"/>
        <v/>
      </c>
      <c r="Z2621" s="3" t="str">
        <f t="shared" si="651"/>
        <v/>
      </c>
      <c r="AA2621" s="3">
        <f t="shared" si="652"/>
        <v>-1.105380085872254E-2</v>
      </c>
      <c r="AB2621" s="3" t="str">
        <f t="shared" si="653"/>
        <v/>
      </c>
      <c r="AC2621" s="3" t="str">
        <f t="shared" si="654"/>
        <v/>
      </c>
      <c r="AD2621" s="3" t="str">
        <f t="shared" si="655"/>
        <v/>
      </c>
      <c r="AE2621" s="3">
        <f t="shared" si="656"/>
        <v>-1.545668876701556E-2</v>
      </c>
      <c r="AF2621" s="3" t="str">
        <f t="shared" si="657"/>
        <v/>
      </c>
      <c r="AG2621" s="3" t="str">
        <f t="shared" si="658"/>
        <v/>
      </c>
      <c r="AH2621" s="3" t="str">
        <f t="shared" si="659"/>
        <v/>
      </c>
    </row>
    <row r="2622" spans="1:34">
      <c r="A2622" s="16">
        <v>42156</v>
      </c>
      <c r="B2622">
        <v>211.94000244140619</v>
      </c>
      <c r="C2622">
        <v>212.3399963378906</v>
      </c>
      <c r="D2622">
        <v>210.6199951171875</v>
      </c>
      <c r="E2622">
        <v>211.57000732421881</v>
      </c>
      <c r="F2622">
        <v>179.14573669433591</v>
      </c>
      <c r="G2622">
        <v>93338800</v>
      </c>
      <c r="H2622">
        <v>13.97000026702881</v>
      </c>
      <c r="I2622">
        <v>2015</v>
      </c>
      <c r="J2622">
        <v>179.00522384643551</v>
      </c>
      <c r="K2622" s="3">
        <v>2.036164299007881E-3</v>
      </c>
      <c r="L2622" s="3">
        <v>-6.6674004947332444E-3</v>
      </c>
      <c r="M2622" s="3">
        <v>-4.0955902380713782E-3</v>
      </c>
      <c r="N2622" s="3">
        <v>4.033581882456172E-3</v>
      </c>
      <c r="O2622" s="3">
        <v>-2.4628411194663751E-3</v>
      </c>
      <c r="P2622" s="3">
        <v>-1.309924631656678E-2</v>
      </c>
      <c r="Q2622" s="3">
        <v>-1.0544179379690429E-2</v>
      </c>
      <c r="R2622" s="3">
        <v>-1.8792742458840331E-2</v>
      </c>
      <c r="S2622" s="3" t="str">
        <f t="shared" si="644"/>
        <v/>
      </c>
      <c r="T2622" s="3">
        <f t="shared" si="645"/>
        <v>2.036164299007881E-3</v>
      </c>
      <c r="U2622" s="3" t="str">
        <f t="shared" si="646"/>
        <v/>
      </c>
      <c r="V2622" s="3" t="str">
        <f t="shared" si="647"/>
        <v/>
      </c>
      <c r="W2622" s="3" t="str">
        <f t="shared" si="648"/>
        <v/>
      </c>
      <c r="X2622" s="3">
        <f t="shared" si="649"/>
        <v>-2.4628411194663751E-3</v>
      </c>
      <c r="Y2622" s="3" t="str">
        <f t="shared" si="650"/>
        <v/>
      </c>
      <c r="Z2622" s="3" t="str">
        <f t="shared" si="651"/>
        <v/>
      </c>
      <c r="AA2622" s="3">
        <f t="shared" si="652"/>
        <v>-6.6674004947332444E-3</v>
      </c>
      <c r="AB2622" s="3" t="str">
        <f t="shared" si="653"/>
        <v/>
      </c>
      <c r="AC2622" s="3" t="str">
        <f t="shared" si="654"/>
        <v/>
      </c>
      <c r="AD2622" s="3" t="str">
        <f t="shared" si="655"/>
        <v/>
      </c>
      <c r="AE2622" s="3">
        <f t="shared" si="656"/>
        <v>-1.309924631656678E-2</v>
      </c>
      <c r="AF2622" s="3" t="str">
        <f t="shared" si="657"/>
        <v/>
      </c>
      <c r="AG2622" s="3" t="str">
        <f t="shared" si="658"/>
        <v/>
      </c>
      <c r="AH2622" s="3" t="str">
        <f t="shared" si="659"/>
        <v/>
      </c>
    </row>
    <row r="2623" spans="1:34">
      <c r="A2623" s="16">
        <v>42157</v>
      </c>
      <c r="B2623">
        <v>211.02000427246091</v>
      </c>
      <c r="C2623">
        <v>212.19000244140619</v>
      </c>
      <c r="D2623">
        <v>210.27000427246091</v>
      </c>
      <c r="E2623">
        <v>211.36000061035159</v>
      </c>
      <c r="F2623">
        <v>178.96795654296881</v>
      </c>
      <c r="G2623">
        <v>91531000</v>
      </c>
      <c r="H2623">
        <v>14.239999771118161</v>
      </c>
      <c r="I2623">
        <v>2015</v>
      </c>
      <c r="J2623">
        <v>179.00691757202151</v>
      </c>
      <c r="K2623" s="3">
        <v>-9.9237723792733323E-4</v>
      </c>
      <c r="L2623" s="3">
        <v>3.1325966666544409E-3</v>
      </c>
      <c r="M2623" s="3">
        <v>-8.1653038095449437E-3</v>
      </c>
      <c r="N2623" s="3">
        <v>1.893127979544218E-4</v>
      </c>
      <c r="O2623" s="3">
        <v>-6.1445526622572189E-3</v>
      </c>
      <c r="P2623" s="3">
        <v>-2.0407815947282031E-3</v>
      </c>
      <c r="Q2623" s="3">
        <v>-1.3608677016483609E-2</v>
      </c>
      <c r="R2623" s="3">
        <v>-2.157870840117182E-2</v>
      </c>
      <c r="S2623" s="3" t="str">
        <f t="shared" si="644"/>
        <v/>
      </c>
      <c r="T2623" s="3">
        <f t="shared" si="645"/>
        <v>-9.9237723792733323E-4</v>
      </c>
      <c r="U2623" s="3" t="str">
        <f t="shared" si="646"/>
        <v/>
      </c>
      <c r="V2623" s="3" t="str">
        <f t="shared" si="647"/>
        <v/>
      </c>
      <c r="W2623" s="3" t="str">
        <f t="shared" si="648"/>
        <v/>
      </c>
      <c r="X2623" s="3">
        <f t="shared" si="649"/>
        <v>-6.1445526622572189E-3</v>
      </c>
      <c r="Y2623" s="3" t="str">
        <f t="shared" si="650"/>
        <v/>
      </c>
      <c r="Z2623" s="3" t="str">
        <f t="shared" si="651"/>
        <v/>
      </c>
      <c r="AA2623" s="3" t="str">
        <f t="shared" si="652"/>
        <v/>
      </c>
      <c r="AB2623" s="3">
        <f t="shared" si="653"/>
        <v>3.1325966666544409E-3</v>
      </c>
      <c r="AC2623" s="3" t="str">
        <f t="shared" si="654"/>
        <v/>
      </c>
      <c r="AD2623" s="3" t="str">
        <f t="shared" si="655"/>
        <v/>
      </c>
      <c r="AE2623" s="3" t="str">
        <f t="shared" si="656"/>
        <v/>
      </c>
      <c r="AF2623" s="3">
        <f t="shared" si="657"/>
        <v>-2.0407815947282031E-3</v>
      </c>
      <c r="AG2623" s="3" t="str">
        <f t="shared" si="658"/>
        <v/>
      </c>
      <c r="AH2623" s="3" t="str">
        <f t="shared" si="659"/>
        <v/>
      </c>
    </row>
    <row r="2624" spans="1:34">
      <c r="A2624" s="16">
        <v>42158</v>
      </c>
      <c r="B2624">
        <v>212</v>
      </c>
      <c r="C2624">
        <v>212.66999816894531</v>
      </c>
      <c r="D2624">
        <v>211.33000183105469</v>
      </c>
      <c r="E2624">
        <v>211.91999816894531</v>
      </c>
      <c r="F2624">
        <v>179.44209289550781</v>
      </c>
      <c r="G2624">
        <v>87820900</v>
      </c>
      <c r="H2624">
        <v>13.659999847412109</v>
      </c>
      <c r="I2624">
        <v>2015</v>
      </c>
      <c r="J2624">
        <v>179.1347732543945</v>
      </c>
      <c r="K2624" s="3">
        <v>2.6492806963755999E-3</v>
      </c>
      <c r="L2624" s="3">
        <v>-3.6673940397878861E-3</v>
      </c>
      <c r="M2624" s="3">
        <v>-5.2109213046920289E-3</v>
      </c>
      <c r="N2624" s="3">
        <v>1.445636400745531E-2</v>
      </c>
      <c r="O2624" s="3">
        <v>-1.4193214993496461E-4</v>
      </c>
      <c r="P2624" s="3">
        <v>-1.142450733731115E-2</v>
      </c>
      <c r="Q2624" s="3">
        <v>-1.328452258964063E-2</v>
      </c>
      <c r="R2624" s="3">
        <v>-1.024413332778207E-2</v>
      </c>
      <c r="S2624" s="3" t="str">
        <f t="shared" si="644"/>
        <v/>
      </c>
      <c r="T2624" s="3">
        <f t="shared" si="645"/>
        <v>2.6492806963755999E-3</v>
      </c>
      <c r="U2624" s="3" t="str">
        <f t="shared" si="646"/>
        <v/>
      </c>
      <c r="V2624" s="3" t="str">
        <f t="shared" si="647"/>
        <v/>
      </c>
      <c r="W2624" s="3" t="str">
        <f t="shared" si="648"/>
        <v/>
      </c>
      <c r="X2624" s="3">
        <f t="shared" si="649"/>
        <v>-1.4193214993496461E-4</v>
      </c>
      <c r="Y2624" s="3" t="str">
        <f t="shared" si="650"/>
        <v/>
      </c>
      <c r="Z2624" s="3" t="str">
        <f t="shared" si="651"/>
        <v/>
      </c>
      <c r="AA2624" s="3">
        <f t="shared" si="652"/>
        <v>-3.6673940397878861E-3</v>
      </c>
      <c r="AB2624" s="3" t="str">
        <f t="shared" si="653"/>
        <v/>
      </c>
      <c r="AC2624" s="3" t="str">
        <f t="shared" si="654"/>
        <v/>
      </c>
      <c r="AD2624" s="3" t="str">
        <f t="shared" si="655"/>
        <v/>
      </c>
      <c r="AE2624" s="3">
        <f t="shared" si="656"/>
        <v>-1.142450733731115E-2</v>
      </c>
      <c r="AF2624" s="3" t="str">
        <f t="shared" si="657"/>
        <v/>
      </c>
      <c r="AG2624" s="3" t="str">
        <f t="shared" si="658"/>
        <v/>
      </c>
      <c r="AH2624" s="3" t="str">
        <f t="shared" si="659"/>
        <v/>
      </c>
    </row>
    <row r="2625" spans="1:34">
      <c r="A2625" s="16">
        <v>42159</v>
      </c>
      <c r="B2625">
        <v>211.07000732421881</v>
      </c>
      <c r="C2625">
        <v>211.86000061035159</v>
      </c>
      <c r="D2625">
        <v>209.75</v>
      </c>
      <c r="E2625">
        <v>210.1300048828125</v>
      </c>
      <c r="F2625">
        <v>177.9264831542969</v>
      </c>
      <c r="G2625">
        <v>151882800</v>
      </c>
      <c r="H2625">
        <v>14.710000038146971</v>
      </c>
      <c r="I2625">
        <v>2015</v>
      </c>
      <c r="J2625">
        <v>179.2232597351074</v>
      </c>
      <c r="K2625" s="3">
        <v>-8.4462330814069064E-3</v>
      </c>
      <c r="L2625" s="3">
        <v>-1.0966603999954191E-2</v>
      </c>
      <c r="M2625" s="3">
        <v>-1.2918014629914151E-2</v>
      </c>
      <c r="N2625" s="3">
        <v>1.004633418074175E-2</v>
      </c>
      <c r="O2625" s="3">
        <v>-1.0239704547446051E-2</v>
      </c>
      <c r="P2625" s="3">
        <v>-1.2755373379597651E-2</v>
      </c>
      <c r="Q2625" s="3">
        <v>-1.470314172782705E-2</v>
      </c>
      <c r="R2625" s="3">
        <v>-2.4994665951402211E-3</v>
      </c>
      <c r="S2625" s="3" t="str">
        <f t="shared" si="644"/>
        <v/>
      </c>
      <c r="T2625" s="3">
        <f t="shared" si="645"/>
        <v>-8.4462330814069064E-3</v>
      </c>
      <c r="U2625" s="3" t="str">
        <f t="shared" si="646"/>
        <v/>
      </c>
      <c r="V2625" s="3" t="str">
        <f t="shared" si="647"/>
        <v/>
      </c>
      <c r="W2625" s="3" t="str">
        <f t="shared" si="648"/>
        <v/>
      </c>
      <c r="X2625" s="3">
        <f t="shared" si="649"/>
        <v>-1.0239704547446051E-2</v>
      </c>
      <c r="Y2625" s="3" t="str">
        <f t="shared" si="650"/>
        <v/>
      </c>
      <c r="Z2625" s="3" t="str">
        <f t="shared" si="651"/>
        <v/>
      </c>
      <c r="AA2625" s="3">
        <f t="shared" si="652"/>
        <v>-1.0966603999954191E-2</v>
      </c>
      <c r="AB2625" s="3" t="str">
        <f t="shared" si="653"/>
        <v/>
      </c>
      <c r="AC2625" s="3" t="str">
        <f t="shared" si="654"/>
        <v/>
      </c>
      <c r="AD2625" s="3" t="str">
        <f t="shared" si="655"/>
        <v/>
      </c>
      <c r="AE2625" s="3">
        <f t="shared" si="656"/>
        <v>-1.2755373379597651E-2</v>
      </c>
      <c r="AF2625" s="3" t="str">
        <f t="shared" si="657"/>
        <v/>
      </c>
      <c r="AG2625" s="3" t="str">
        <f t="shared" si="658"/>
        <v/>
      </c>
      <c r="AH2625" s="3" t="str">
        <f t="shared" si="659"/>
        <v/>
      </c>
    </row>
    <row r="2626" spans="1:34">
      <c r="A2626" s="16">
        <v>42160</v>
      </c>
      <c r="B2626">
        <v>209.94999694824219</v>
      </c>
      <c r="C2626">
        <v>210.58000183105469</v>
      </c>
      <c r="D2626">
        <v>208.97999572753909</v>
      </c>
      <c r="E2626">
        <v>209.77000427246091</v>
      </c>
      <c r="F2626">
        <v>177.6216735839844</v>
      </c>
      <c r="G2626">
        <v>121704700</v>
      </c>
      <c r="H2626">
        <v>14.210000038146971</v>
      </c>
      <c r="I2626">
        <v>2015</v>
      </c>
      <c r="J2626">
        <v>179.2613632202148</v>
      </c>
      <c r="K2626" s="3">
        <v>-1.713120862666506E-3</v>
      </c>
      <c r="L2626" s="3">
        <v>-6.488550725899378E-3</v>
      </c>
      <c r="M2626" s="3">
        <v>-1.7470628437036059E-2</v>
      </c>
      <c r="N2626" s="3">
        <v>4.3088963529376301E-3</v>
      </c>
      <c r="O2626" s="3">
        <v>-5.4728459931973061E-3</v>
      </c>
      <c r="P2626" s="3">
        <v>-1.0230196402166269E-2</v>
      </c>
      <c r="Q2626" s="3">
        <v>-2.117098019888031E-2</v>
      </c>
      <c r="R2626" s="3">
        <v>-1.1969167704520829E-3</v>
      </c>
      <c r="S2626" s="3" t="str">
        <f t="shared" si="644"/>
        <v/>
      </c>
      <c r="T2626" s="3">
        <f t="shared" si="645"/>
        <v>-1.713120862666506E-3</v>
      </c>
      <c r="U2626" s="3" t="str">
        <f t="shared" si="646"/>
        <v/>
      </c>
      <c r="V2626" s="3" t="str">
        <f t="shared" si="647"/>
        <v/>
      </c>
      <c r="W2626" s="3" t="str">
        <f t="shared" si="648"/>
        <v/>
      </c>
      <c r="X2626" s="3">
        <f t="shared" si="649"/>
        <v>-5.4728459931973061E-3</v>
      </c>
      <c r="Y2626" s="3" t="str">
        <f t="shared" si="650"/>
        <v/>
      </c>
      <c r="Z2626" s="3" t="str">
        <f t="shared" si="651"/>
        <v/>
      </c>
      <c r="AA2626" s="3" t="str">
        <f t="shared" si="652"/>
        <v/>
      </c>
      <c r="AB2626" s="3">
        <f t="shared" si="653"/>
        <v>-6.488550725899378E-3</v>
      </c>
      <c r="AC2626" s="3" t="str">
        <f t="shared" si="654"/>
        <v/>
      </c>
      <c r="AD2626" s="3" t="str">
        <f t="shared" si="655"/>
        <v/>
      </c>
      <c r="AE2626" s="3" t="str">
        <f t="shared" si="656"/>
        <v/>
      </c>
      <c r="AF2626" s="3">
        <f t="shared" si="657"/>
        <v>-1.0230196402166269E-2</v>
      </c>
      <c r="AG2626" s="3" t="str">
        <f t="shared" si="658"/>
        <v/>
      </c>
      <c r="AH2626" s="3" t="str">
        <f t="shared" si="659"/>
        <v/>
      </c>
    </row>
    <row r="2627" spans="1:34">
      <c r="A2627" s="16">
        <v>42163</v>
      </c>
      <c r="B2627">
        <v>209.63999938964841</v>
      </c>
      <c r="C2627">
        <v>209.82000732421881</v>
      </c>
      <c r="D2627">
        <v>208.38999938964841</v>
      </c>
      <c r="E2627">
        <v>208.47999572753909</v>
      </c>
      <c r="F2627">
        <v>176.52934265136719</v>
      </c>
      <c r="G2627">
        <v>89063300</v>
      </c>
      <c r="H2627">
        <v>15.289999961853029</v>
      </c>
      <c r="I2627">
        <v>2015</v>
      </c>
      <c r="J2627">
        <v>179.1284248352051</v>
      </c>
      <c r="K2627" s="3">
        <v>-6.1497615160162056E-3</v>
      </c>
      <c r="L2627" s="3">
        <v>-1.4604835656418239E-2</v>
      </c>
      <c r="M2627" s="3">
        <v>-2.1174859862670311E-2</v>
      </c>
      <c r="N2627" s="3">
        <v>-1.483785779636204E-2</v>
      </c>
      <c r="O2627" s="3">
        <v>-6.5786568847091553E-3</v>
      </c>
      <c r="P2627" s="3">
        <v>-1.503052334680466E-2</v>
      </c>
      <c r="Q2627" s="3">
        <v>-2.1597286186572969E-2</v>
      </c>
      <c r="R2627" s="3">
        <v>-1.526318779919833E-2</v>
      </c>
      <c r="S2627" s="3" t="str">
        <f t="shared" si="644"/>
        <v/>
      </c>
      <c r="T2627" s="3">
        <f t="shared" si="645"/>
        <v>-6.1497615160162056E-3</v>
      </c>
      <c r="U2627" s="3" t="str">
        <f t="shared" si="646"/>
        <v/>
      </c>
      <c r="V2627" s="3" t="str">
        <f t="shared" si="647"/>
        <v/>
      </c>
      <c r="W2627" s="3" t="str">
        <f t="shared" si="648"/>
        <v/>
      </c>
      <c r="X2627" s="3">
        <f t="shared" si="649"/>
        <v>-6.5786568847091553E-3</v>
      </c>
      <c r="Y2627" s="3" t="str">
        <f t="shared" si="650"/>
        <v/>
      </c>
      <c r="Z2627" s="3" t="str">
        <f t="shared" si="651"/>
        <v/>
      </c>
      <c r="AA2627" s="3" t="str">
        <f t="shared" si="652"/>
        <v/>
      </c>
      <c r="AB2627" s="3">
        <f t="shared" si="653"/>
        <v>-1.4604835656418239E-2</v>
      </c>
      <c r="AC2627" s="3" t="str">
        <f t="shared" si="654"/>
        <v/>
      </c>
      <c r="AD2627" s="3" t="str">
        <f t="shared" si="655"/>
        <v/>
      </c>
      <c r="AE2627" s="3" t="str">
        <f t="shared" si="656"/>
        <v/>
      </c>
      <c r="AF2627" s="3">
        <f t="shared" si="657"/>
        <v>-1.503052334680466E-2</v>
      </c>
      <c r="AG2627" s="3" t="str">
        <f t="shared" si="658"/>
        <v/>
      </c>
      <c r="AH2627" s="3" t="str">
        <f t="shared" si="659"/>
        <v/>
      </c>
    </row>
    <row r="2628" spans="1:34">
      <c r="A2628" s="16">
        <v>42164</v>
      </c>
      <c r="B2628">
        <v>208.44999694824219</v>
      </c>
      <c r="C2628">
        <v>209.1000061035156</v>
      </c>
      <c r="D2628">
        <v>207.69000244140619</v>
      </c>
      <c r="E2628">
        <v>208.44999694824219</v>
      </c>
      <c r="F2628">
        <v>176.50396728515619</v>
      </c>
      <c r="G2628">
        <v>105034700</v>
      </c>
      <c r="H2628">
        <v>14.47000026702881</v>
      </c>
      <c r="I2628">
        <v>2015</v>
      </c>
      <c r="J2628">
        <v>179.0369773864746</v>
      </c>
      <c r="K2628" s="3">
        <v>-1.4374588286469869E-4</v>
      </c>
      <c r="L2628" s="3">
        <v>-1.3767767735678E-2</v>
      </c>
      <c r="M2628" s="3">
        <v>-1.06782999323396E-2</v>
      </c>
      <c r="N2628" s="3">
        <v>-1.0255812628249039E-2</v>
      </c>
      <c r="O2628" s="3">
        <v>-3.7893001838184E-3</v>
      </c>
      <c r="P2628" s="3">
        <v>-1.7363730877873459E-2</v>
      </c>
      <c r="Q2628" s="3">
        <v>-1.428568842160605E-2</v>
      </c>
      <c r="R2628" s="3">
        <v>-1.386448013144248E-2</v>
      </c>
      <c r="S2628" s="3" t="str">
        <f t="shared" ref="S2628:S2691" si="660">IF(H2627&lt;=$AN$25,K2628, "")</f>
        <v/>
      </c>
      <c r="T2628" s="3">
        <f t="shared" ref="T2628:T2691" si="661">IF(AND(H2627&gt;$AN$25, H2627&lt;=$AN$26),K2628, "")</f>
        <v>-1.4374588286469869E-4</v>
      </c>
      <c r="U2628" s="3" t="str">
        <f t="shared" ref="U2628:U2691" si="662">IF(AND(H2627&gt;$AN$26, H2627&lt;=$AN$27),K2628, "")</f>
        <v/>
      </c>
      <c r="V2628" s="3" t="str">
        <f t="shared" ref="V2628:V2691" si="663">IF(H2627&gt;$AN$27,K2628, "")</f>
        <v/>
      </c>
      <c r="W2628" s="3" t="str">
        <f t="shared" ref="W2628:W2691" si="664">IF(H2627&lt;=$AN$25,O2628, "")</f>
        <v/>
      </c>
      <c r="X2628" s="3">
        <f t="shared" ref="X2628:X2691" si="665">IF(AND(H2627&gt;$AN$25, H2627&lt;=$AN$26),O2628, "")</f>
        <v>-3.7893001838184E-3</v>
      </c>
      <c r="Y2628" s="3" t="str">
        <f t="shared" ref="Y2628:Y2691" si="666">IF(AND(H2627&gt;$AN$26, H2627&lt;=$AN$27),O2628, "")</f>
        <v/>
      </c>
      <c r="Z2628" s="3" t="str">
        <f t="shared" ref="Z2628:Z2691" si="667">IF(H2627&gt;$AN$27,O2628, "")</f>
        <v/>
      </c>
      <c r="AA2628" s="3" t="str">
        <f t="shared" si="652"/>
        <v/>
      </c>
      <c r="AB2628" s="3">
        <f t="shared" si="653"/>
        <v>-1.3767767735678E-2</v>
      </c>
      <c r="AC2628" s="3" t="str">
        <f t="shared" si="654"/>
        <v/>
      </c>
      <c r="AD2628" s="3" t="str">
        <f t="shared" si="655"/>
        <v/>
      </c>
      <c r="AE2628" s="3" t="str">
        <f t="shared" si="656"/>
        <v/>
      </c>
      <c r="AF2628" s="3">
        <f t="shared" si="657"/>
        <v>-1.7363730877873459E-2</v>
      </c>
      <c r="AG2628" s="3" t="str">
        <f t="shared" si="658"/>
        <v/>
      </c>
      <c r="AH2628" s="3" t="str">
        <f t="shared" si="659"/>
        <v/>
      </c>
    </row>
    <row r="2629" spans="1:34">
      <c r="A2629" s="16">
        <v>42165</v>
      </c>
      <c r="B2629">
        <v>209.3699951171875</v>
      </c>
      <c r="C2629">
        <v>211.4100036621094</v>
      </c>
      <c r="D2629">
        <v>209.30000305175781</v>
      </c>
      <c r="E2629">
        <v>210.94999694824219</v>
      </c>
      <c r="F2629">
        <v>178.62077331542969</v>
      </c>
      <c r="G2629">
        <v>134551300</v>
      </c>
      <c r="H2629">
        <v>13.22000026702881</v>
      </c>
      <c r="I2629">
        <v>2015</v>
      </c>
      <c r="J2629">
        <v>179.07804412841799</v>
      </c>
      <c r="K2629" s="3">
        <v>1.1992965726677299E-2</v>
      </c>
      <c r="L2629" s="3">
        <v>-4.5770731204990422E-3</v>
      </c>
      <c r="M2629" s="3">
        <v>-8.2276812296051549E-3</v>
      </c>
      <c r="N2629" s="3">
        <v>4.6194456287635974E-3</v>
      </c>
      <c r="O2629" s="3">
        <v>4.0777458189489302E-3</v>
      </c>
      <c r="P2629" s="3">
        <v>-1.9960342412644109E-2</v>
      </c>
      <c r="Q2629" s="3">
        <v>-2.3554276345641219E-2</v>
      </c>
      <c r="R2629" s="3">
        <v>-1.0905768800491881E-2</v>
      </c>
      <c r="S2629" s="3" t="str">
        <f t="shared" si="660"/>
        <v/>
      </c>
      <c r="T2629" s="3">
        <f t="shared" si="661"/>
        <v>1.1992965726677299E-2</v>
      </c>
      <c r="U2629" s="3" t="str">
        <f t="shared" si="662"/>
        <v/>
      </c>
      <c r="V2629" s="3" t="str">
        <f t="shared" si="663"/>
        <v/>
      </c>
      <c r="W2629" s="3" t="str">
        <f t="shared" si="664"/>
        <v/>
      </c>
      <c r="X2629" s="3">
        <f t="shared" si="665"/>
        <v>4.0777458189489302E-3</v>
      </c>
      <c r="Y2629" s="3" t="str">
        <f t="shared" si="666"/>
        <v/>
      </c>
      <c r="Z2629" s="3" t="str">
        <f t="shared" si="667"/>
        <v/>
      </c>
      <c r="AA2629" s="3" t="str">
        <f t="shared" si="652"/>
        <v/>
      </c>
      <c r="AB2629" s="3">
        <f t="shared" si="653"/>
        <v>-4.5770731204990422E-3</v>
      </c>
      <c r="AC2629" s="3" t="str">
        <f t="shared" si="654"/>
        <v/>
      </c>
      <c r="AD2629" s="3" t="str">
        <f t="shared" si="655"/>
        <v/>
      </c>
      <c r="AE2629" s="3" t="str">
        <f t="shared" si="656"/>
        <v/>
      </c>
      <c r="AF2629" s="3">
        <f t="shared" si="657"/>
        <v>-1.9960342412644109E-2</v>
      </c>
      <c r="AG2629" s="3" t="str">
        <f t="shared" si="658"/>
        <v/>
      </c>
      <c r="AH2629" s="3" t="str">
        <f t="shared" si="659"/>
        <v/>
      </c>
    </row>
    <row r="2630" spans="1:34">
      <c r="A2630" s="16">
        <v>42166</v>
      </c>
      <c r="B2630">
        <v>211.47999572753909</v>
      </c>
      <c r="C2630">
        <v>212.0899963378906</v>
      </c>
      <c r="D2630">
        <v>211.19999694824219</v>
      </c>
      <c r="E2630">
        <v>211.6300048828125</v>
      </c>
      <c r="F2630">
        <v>179.19654846191409</v>
      </c>
      <c r="G2630">
        <v>73876400</v>
      </c>
      <c r="H2630">
        <v>12.85000038146973</v>
      </c>
      <c r="I2630">
        <v>2015</v>
      </c>
      <c r="J2630">
        <v>179.14620513916009</v>
      </c>
      <c r="K2630" s="3">
        <v>3.2234500825254479E-3</v>
      </c>
      <c r="L2630" s="3">
        <v>7.1381465260333954E-3</v>
      </c>
      <c r="M2630" s="3">
        <v>-3.9067387001654463E-3</v>
      </c>
      <c r="N2630" s="3">
        <v>7.6657183908168669E-3</v>
      </c>
      <c r="O2630" s="3">
        <v>1.185114973295542E-3</v>
      </c>
      <c r="P2630" s="3">
        <v>-1.161187067390501E-2</v>
      </c>
      <c r="Q2630" s="3">
        <v>-2.245130434776366E-2</v>
      </c>
      <c r="R2630" s="3">
        <v>-1.109418999931056E-2</v>
      </c>
      <c r="S2630" s="3">
        <f t="shared" si="660"/>
        <v>3.2234500825254479E-3</v>
      </c>
      <c r="T2630" s="3" t="str">
        <f t="shared" si="661"/>
        <v/>
      </c>
      <c r="U2630" s="3" t="str">
        <f t="shared" si="662"/>
        <v/>
      </c>
      <c r="V2630" s="3" t="str">
        <f t="shared" si="663"/>
        <v/>
      </c>
      <c r="W2630" s="3">
        <f t="shared" si="664"/>
        <v>1.185114973295542E-3</v>
      </c>
      <c r="X2630" s="3" t="str">
        <f t="shared" si="665"/>
        <v/>
      </c>
      <c r="Y2630" s="3" t="str">
        <f t="shared" si="666"/>
        <v/>
      </c>
      <c r="Z2630" s="3" t="str">
        <f t="shared" si="667"/>
        <v/>
      </c>
      <c r="AA2630" s="3" t="str">
        <f t="shared" si="652"/>
        <v/>
      </c>
      <c r="AB2630" s="3">
        <f t="shared" si="653"/>
        <v>7.1381465260333954E-3</v>
      </c>
      <c r="AC2630" s="3" t="str">
        <f t="shared" si="654"/>
        <v/>
      </c>
      <c r="AD2630" s="3" t="str">
        <f t="shared" si="655"/>
        <v/>
      </c>
      <c r="AE2630" s="3" t="str">
        <f t="shared" si="656"/>
        <v/>
      </c>
      <c r="AF2630" s="3">
        <f t="shared" si="657"/>
        <v>-1.161187067390501E-2</v>
      </c>
      <c r="AG2630" s="3" t="str">
        <f t="shared" si="658"/>
        <v/>
      </c>
      <c r="AH2630" s="3" t="str">
        <f t="shared" si="659"/>
        <v/>
      </c>
    </row>
    <row r="2631" spans="1:34">
      <c r="A2631" s="16">
        <v>42167</v>
      </c>
      <c r="B2631">
        <v>210.63999938964841</v>
      </c>
      <c r="C2631">
        <v>211.47999572753909</v>
      </c>
      <c r="D2631">
        <v>209.67999267578119</v>
      </c>
      <c r="E2631">
        <v>210.00999450683591</v>
      </c>
      <c r="F2631">
        <v>177.8248596191406</v>
      </c>
      <c r="G2631">
        <v>135382400</v>
      </c>
      <c r="H2631">
        <v>13.77999973297119</v>
      </c>
      <c r="I2631">
        <v>2015</v>
      </c>
      <c r="J2631">
        <v>179.05306167602541</v>
      </c>
      <c r="K2631" s="3">
        <v>-7.6546610665605419E-3</v>
      </c>
      <c r="L2631" s="3">
        <v>1.143925913186461E-3</v>
      </c>
      <c r="M2631" s="3">
        <v>-5.3520472340273786E-3</v>
      </c>
      <c r="N2631" s="3">
        <v>-1.036725921290016E-2</v>
      </c>
      <c r="O2631" s="3">
        <v>-9.2142520532995098E-3</v>
      </c>
      <c r="P2631" s="3">
        <v>-9.9156303984866412E-3</v>
      </c>
      <c r="Q2631" s="3">
        <v>-1.633985487456302E-2</v>
      </c>
      <c r="R2631" s="3">
        <v>-2.1299675460429549E-2</v>
      </c>
      <c r="S2631" s="3">
        <f t="shared" si="660"/>
        <v>-7.6546610665605419E-3</v>
      </c>
      <c r="T2631" s="3" t="str">
        <f t="shared" si="661"/>
        <v/>
      </c>
      <c r="U2631" s="3" t="str">
        <f t="shared" si="662"/>
        <v/>
      </c>
      <c r="V2631" s="3" t="str">
        <f t="shared" si="663"/>
        <v/>
      </c>
      <c r="W2631" s="3">
        <f t="shared" si="664"/>
        <v>-9.2142520532995098E-3</v>
      </c>
      <c r="X2631" s="3" t="str">
        <f t="shared" si="665"/>
        <v/>
      </c>
      <c r="Y2631" s="3" t="str">
        <f t="shared" si="666"/>
        <v/>
      </c>
      <c r="Z2631" s="3" t="str">
        <f t="shared" si="667"/>
        <v/>
      </c>
      <c r="AA2631" s="3" t="str">
        <f t="shared" si="652"/>
        <v/>
      </c>
      <c r="AB2631" s="3">
        <f t="shared" si="653"/>
        <v>1.143925913186461E-3</v>
      </c>
      <c r="AC2631" s="3" t="str">
        <f t="shared" si="654"/>
        <v/>
      </c>
      <c r="AD2631" s="3" t="str">
        <f t="shared" si="655"/>
        <v/>
      </c>
      <c r="AE2631" s="3" t="str">
        <f t="shared" si="656"/>
        <v/>
      </c>
      <c r="AF2631" s="3">
        <f t="shared" si="657"/>
        <v>-9.9156303984866412E-3</v>
      </c>
      <c r="AG2631" s="3" t="str">
        <f t="shared" si="658"/>
        <v/>
      </c>
      <c r="AH2631" s="3" t="str">
        <f t="shared" si="659"/>
        <v/>
      </c>
    </row>
    <row r="2632" spans="1:34">
      <c r="A2632" s="16">
        <v>42170</v>
      </c>
      <c r="B2632">
        <v>208.63999938964841</v>
      </c>
      <c r="C2632">
        <v>209.44999694824219</v>
      </c>
      <c r="D2632">
        <v>207.78999328613281</v>
      </c>
      <c r="E2632">
        <v>209.11000061035159</v>
      </c>
      <c r="F2632">
        <v>177.06282043457031</v>
      </c>
      <c r="G2632">
        <v>124384200</v>
      </c>
      <c r="H2632">
        <v>15.39000034332275</v>
      </c>
      <c r="I2632">
        <v>2015</v>
      </c>
      <c r="J2632">
        <v>178.91207962036131</v>
      </c>
      <c r="K2632" s="3">
        <v>-4.2853355048468877E-3</v>
      </c>
      <c r="L2632" s="3">
        <v>3.02203461017081E-3</v>
      </c>
      <c r="M2632" s="3">
        <v>-1.162693736507703E-2</v>
      </c>
      <c r="N2632" s="3">
        <v>-1.5674908431977271E-2</v>
      </c>
      <c r="O2632" s="3">
        <v>-1.057093128313402E-2</v>
      </c>
      <c r="P2632" s="3">
        <v>-3.7893001838184E-3</v>
      </c>
      <c r="Q2632" s="3">
        <v>-1.833910643518866E-2</v>
      </c>
      <c r="R2632" s="3">
        <v>-2.2359254120749239E-2</v>
      </c>
      <c r="S2632" s="3" t="str">
        <f t="shared" si="660"/>
        <v/>
      </c>
      <c r="T2632" s="3">
        <f t="shared" si="661"/>
        <v>-4.2853355048468877E-3</v>
      </c>
      <c r="U2632" s="3" t="str">
        <f t="shared" si="662"/>
        <v/>
      </c>
      <c r="V2632" s="3" t="str">
        <f t="shared" si="663"/>
        <v/>
      </c>
      <c r="W2632" s="3" t="str">
        <f t="shared" si="664"/>
        <v/>
      </c>
      <c r="X2632" s="3">
        <f t="shared" si="665"/>
        <v>-1.057093128313402E-2</v>
      </c>
      <c r="Y2632" s="3" t="str">
        <f t="shared" si="666"/>
        <v/>
      </c>
      <c r="Z2632" s="3" t="str">
        <f t="shared" si="667"/>
        <v/>
      </c>
      <c r="AA2632" s="3" t="str">
        <f t="shared" ref="AA2632:AA2695" si="668">IF(H2627&lt;=$AN$25,L2632, "")</f>
        <v/>
      </c>
      <c r="AB2632" s="3">
        <f t="shared" ref="AB2632:AB2695" si="669">IF(AND(H2627&gt;$AN$25, H2627&lt;=$AN$26),L2632, "")</f>
        <v>3.02203461017081E-3</v>
      </c>
      <c r="AC2632" s="3" t="str">
        <f t="shared" ref="AC2632:AC2695" si="670">IF(AND(H2627&gt;$AN$26, H2627&lt;=$AN$27),L2632, "")</f>
        <v/>
      </c>
      <c r="AD2632" s="3" t="str">
        <f t="shared" ref="AD2632:AD2695" si="671">IF(H2627&gt;$AN$27,L2632, "")</f>
        <v/>
      </c>
      <c r="AE2632" s="3" t="str">
        <f t="shared" ref="AE2632:AE2695" si="672">IF(H2627&lt;=$AN$25,P2632, "")</f>
        <v/>
      </c>
      <c r="AF2632" s="3">
        <f t="shared" ref="AF2632:AF2695" si="673">IF(AND(H2627&gt;$AN$25, H2627&lt;=$AN$26),P2632, "")</f>
        <v>-3.7893001838184E-3</v>
      </c>
      <c r="AG2632" s="3" t="str">
        <f t="shared" ref="AG2632:AG2695" si="674">IF(AND(H2627&gt;$AN$26, H2627&lt;=$AN$27),P2632, "")</f>
        <v/>
      </c>
      <c r="AH2632" s="3" t="str">
        <f t="shared" ref="AH2632:AH2695" si="675">IF(H2627&gt;$AN$27,P2632, "")</f>
        <v/>
      </c>
    </row>
    <row r="2633" spans="1:34">
      <c r="A2633" s="16">
        <v>42171</v>
      </c>
      <c r="B2633">
        <v>208.92999267578119</v>
      </c>
      <c r="C2633">
        <v>210.3500061035156</v>
      </c>
      <c r="D2633">
        <v>208.7200012207031</v>
      </c>
      <c r="E2633">
        <v>210.25</v>
      </c>
      <c r="F2633">
        <v>178.02812194824219</v>
      </c>
      <c r="G2633">
        <v>85308200</v>
      </c>
      <c r="H2633">
        <v>14.810000419616699</v>
      </c>
      <c r="I2633">
        <v>2015</v>
      </c>
      <c r="J2633">
        <v>178.79141998291021</v>
      </c>
      <c r="K2633" s="3">
        <v>5.4517459470186944E-3</v>
      </c>
      <c r="L2633" s="3">
        <v>8.6352430856329043E-3</v>
      </c>
      <c r="M2633" s="3">
        <v>-5.2514126711891151E-3</v>
      </c>
      <c r="N2633" s="3">
        <v>-1.337383710084439E-2</v>
      </c>
      <c r="O2633" s="3">
        <v>-1.8650441801448809E-3</v>
      </c>
      <c r="P2633" s="3">
        <v>-3.166244527570083E-3</v>
      </c>
      <c r="Q2633" s="3">
        <v>-1.7363730877873459E-2</v>
      </c>
      <c r="R2633" s="3">
        <v>-2.5387158644572749E-2</v>
      </c>
      <c r="S2633" s="3" t="str">
        <f t="shared" si="660"/>
        <v/>
      </c>
      <c r="T2633" s="3">
        <f t="shared" si="661"/>
        <v>5.4517459470186944E-3</v>
      </c>
      <c r="U2633" s="3" t="str">
        <f t="shared" si="662"/>
        <v/>
      </c>
      <c r="V2633" s="3" t="str">
        <f t="shared" si="663"/>
        <v/>
      </c>
      <c r="W2633" s="3" t="str">
        <f t="shared" si="664"/>
        <v/>
      </c>
      <c r="X2633" s="3">
        <f t="shared" si="665"/>
        <v>-1.8650441801448809E-3</v>
      </c>
      <c r="Y2633" s="3" t="str">
        <f t="shared" si="666"/>
        <v/>
      </c>
      <c r="Z2633" s="3" t="str">
        <f t="shared" si="667"/>
        <v/>
      </c>
      <c r="AA2633" s="3" t="str">
        <f t="shared" si="668"/>
        <v/>
      </c>
      <c r="AB2633" s="3">
        <f t="shared" si="669"/>
        <v>8.6352430856329043E-3</v>
      </c>
      <c r="AC2633" s="3" t="str">
        <f t="shared" si="670"/>
        <v/>
      </c>
      <c r="AD2633" s="3" t="str">
        <f t="shared" si="671"/>
        <v/>
      </c>
      <c r="AE2633" s="3" t="str">
        <f t="shared" si="672"/>
        <v/>
      </c>
      <c r="AF2633" s="3">
        <f t="shared" si="673"/>
        <v>-3.166244527570083E-3</v>
      </c>
      <c r="AG2633" s="3" t="str">
        <f t="shared" si="674"/>
        <v/>
      </c>
      <c r="AH2633" s="3" t="str">
        <f t="shared" si="675"/>
        <v/>
      </c>
    </row>
    <row r="2634" spans="1:34">
      <c r="A2634" s="16">
        <v>42172</v>
      </c>
      <c r="B2634">
        <v>210.5899963378906</v>
      </c>
      <c r="C2634">
        <v>211.32000732421881</v>
      </c>
      <c r="D2634">
        <v>209.36000061035159</v>
      </c>
      <c r="E2634">
        <v>210.5899963378906</v>
      </c>
      <c r="F2634">
        <v>178.3160400390625</v>
      </c>
      <c r="G2634">
        <v>126708600</v>
      </c>
      <c r="H2634">
        <v>14.5</v>
      </c>
      <c r="I2634">
        <v>2015</v>
      </c>
      <c r="J2634">
        <v>178.6881195068359</v>
      </c>
      <c r="K2634" s="3">
        <v>1.6172618554275431E-3</v>
      </c>
      <c r="L2634" s="3">
        <v>-1.7060349180609839E-3</v>
      </c>
      <c r="M2634" s="3">
        <v>-6.2752993919940048E-3</v>
      </c>
      <c r="N2634" s="3">
        <v>-1.1453520605390949E-2</v>
      </c>
      <c r="O2634" s="3">
        <v>-4.2330529828701344E-3</v>
      </c>
      <c r="P2634" s="3">
        <v>-1.497987062253758E-2</v>
      </c>
      <c r="Q2634" s="3">
        <v>-1.9960342412644109E-2</v>
      </c>
      <c r="R2634" s="3">
        <v>-2.5066874940101621E-2</v>
      </c>
      <c r="S2634" s="3" t="str">
        <f t="shared" si="660"/>
        <v/>
      </c>
      <c r="T2634" s="3">
        <f t="shared" si="661"/>
        <v>1.6172618554275431E-3</v>
      </c>
      <c r="U2634" s="3" t="str">
        <f t="shared" si="662"/>
        <v/>
      </c>
      <c r="V2634" s="3" t="str">
        <f t="shared" si="663"/>
        <v/>
      </c>
      <c r="W2634" s="3" t="str">
        <f t="shared" si="664"/>
        <v/>
      </c>
      <c r="X2634" s="3">
        <f t="shared" si="665"/>
        <v>-4.2330529828701344E-3</v>
      </c>
      <c r="Y2634" s="3" t="str">
        <f t="shared" si="666"/>
        <v/>
      </c>
      <c r="Z2634" s="3" t="str">
        <f t="shared" si="667"/>
        <v/>
      </c>
      <c r="AA2634" s="3">
        <f t="shared" si="668"/>
        <v>-1.7060349180609839E-3</v>
      </c>
      <c r="AB2634" s="3" t="str">
        <f t="shared" si="669"/>
        <v/>
      </c>
      <c r="AC2634" s="3" t="str">
        <f t="shared" si="670"/>
        <v/>
      </c>
      <c r="AD2634" s="3" t="str">
        <f t="shared" si="671"/>
        <v/>
      </c>
      <c r="AE2634" s="3">
        <f t="shared" si="672"/>
        <v>-1.497987062253758E-2</v>
      </c>
      <c r="AF2634" s="3" t="str">
        <f t="shared" si="673"/>
        <v/>
      </c>
      <c r="AG2634" s="3" t="str">
        <f t="shared" si="674"/>
        <v/>
      </c>
      <c r="AH2634" s="3" t="str">
        <f t="shared" si="675"/>
        <v/>
      </c>
    </row>
    <row r="2635" spans="1:34">
      <c r="A2635" s="16">
        <v>42173</v>
      </c>
      <c r="B2635">
        <v>211.30999755859381</v>
      </c>
      <c r="C2635">
        <v>213.3399963378906</v>
      </c>
      <c r="D2635">
        <v>210.6300048828125</v>
      </c>
      <c r="E2635">
        <v>212.7799987792969</v>
      </c>
      <c r="F2635">
        <v>180.1703796386719</v>
      </c>
      <c r="G2635">
        <v>165867900</v>
      </c>
      <c r="H2635">
        <v>13.189999580383301</v>
      </c>
      <c r="I2635">
        <v>2015</v>
      </c>
      <c r="J2635">
        <v>178.68388748168951</v>
      </c>
      <c r="K2635" s="3">
        <v>1.0399174405191889E-2</v>
      </c>
      <c r="L2635" s="3">
        <v>5.4344304347178074E-3</v>
      </c>
      <c r="M2635" s="3">
        <v>1.2611368721479719E-2</v>
      </c>
      <c r="N2635" s="3">
        <v>-4.6955975408169431E-4</v>
      </c>
      <c r="O2635" s="3">
        <v>1.8998312178930549E-4</v>
      </c>
      <c r="P2635" s="3">
        <v>-1.814492986855076E-2</v>
      </c>
      <c r="Q2635" s="3">
        <v>-1.161187067390501E-2</v>
      </c>
      <c r="R2635" s="3">
        <v>-2.43799432655184E-2</v>
      </c>
      <c r="S2635" s="3" t="str">
        <f t="shared" si="660"/>
        <v/>
      </c>
      <c r="T2635" s="3">
        <f t="shared" si="661"/>
        <v>1.0399174405191889E-2</v>
      </c>
      <c r="U2635" s="3" t="str">
        <f t="shared" si="662"/>
        <v/>
      </c>
      <c r="V2635" s="3" t="str">
        <f t="shared" si="663"/>
        <v/>
      </c>
      <c r="W2635" s="3" t="str">
        <f t="shared" si="664"/>
        <v/>
      </c>
      <c r="X2635" s="3">
        <f t="shared" si="665"/>
        <v>1.8998312178930549E-4</v>
      </c>
      <c r="Y2635" s="3" t="str">
        <f t="shared" si="666"/>
        <v/>
      </c>
      <c r="Z2635" s="3" t="str">
        <f t="shared" si="667"/>
        <v/>
      </c>
      <c r="AA2635" s="3">
        <f t="shared" si="668"/>
        <v>5.4344304347178074E-3</v>
      </c>
      <c r="AB2635" s="3" t="str">
        <f t="shared" si="669"/>
        <v/>
      </c>
      <c r="AC2635" s="3" t="str">
        <f t="shared" si="670"/>
        <v/>
      </c>
      <c r="AD2635" s="3" t="str">
        <f t="shared" si="671"/>
        <v/>
      </c>
      <c r="AE2635" s="3">
        <f t="shared" si="672"/>
        <v>-1.814492986855076E-2</v>
      </c>
      <c r="AF2635" s="3" t="str">
        <f t="shared" si="673"/>
        <v/>
      </c>
      <c r="AG2635" s="3" t="str">
        <f t="shared" si="674"/>
        <v/>
      </c>
      <c r="AH2635" s="3" t="str">
        <f t="shared" si="675"/>
        <v/>
      </c>
    </row>
    <row r="2636" spans="1:34">
      <c r="A2636" s="16">
        <v>42174</v>
      </c>
      <c r="B2636">
        <v>211.46000671386719</v>
      </c>
      <c r="C2636">
        <v>211.55000305175781</v>
      </c>
      <c r="D2636">
        <v>210.36000061035159</v>
      </c>
      <c r="E2636">
        <v>210.80999755859381</v>
      </c>
      <c r="F2636">
        <v>179.37055969238281</v>
      </c>
      <c r="G2636">
        <v>130478700</v>
      </c>
      <c r="H2636">
        <v>13.960000038146971</v>
      </c>
      <c r="I2636">
        <v>2015</v>
      </c>
      <c r="J2636">
        <v>178.6134147644043</v>
      </c>
      <c r="K2636" s="3">
        <v>-4.4392421656273004E-3</v>
      </c>
      <c r="L2636" s="3">
        <v>8.6922608939645762E-3</v>
      </c>
      <c r="M2636" s="3">
        <v>9.8461301096317566E-3</v>
      </c>
      <c r="N2636" s="3">
        <v>-7.7965164080924243E-3</v>
      </c>
      <c r="O2636" s="3">
        <v>-1.137324082540025E-2</v>
      </c>
      <c r="P2636" s="3">
        <v>-1.057093128313402E-2</v>
      </c>
      <c r="Q2636" s="3">
        <v>-9.9156303984866412E-3</v>
      </c>
      <c r="R2636" s="3">
        <v>-2.7213103318940331E-2</v>
      </c>
      <c r="S2636" s="3">
        <f t="shared" si="660"/>
        <v>-4.4392421656273004E-3</v>
      </c>
      <c r="T2636" s="3" t="str">
        <f t="shared" si="661"/>
        <v/>
      </c>
      <c r="U2636" s="3" t="str">
        <f t="shared" si="662"/>
        <v/>
      </c>
      <c r="V2636" s="3" t="str">
        <f t="shared" si="663"/>
        <v/>
      </c>
      <c r="W2636" s="3">
        <f t="shared" si="664"/>
        <v>-1.137324082540025E-2</v>
      </c>
      <c r="X2636" s="3" t="str">
        <f t="shared" si="665"/>
        <v/>
      </c>
      <c r="Y2636" s="3" t="str">
        <f t="shared" si="666"/>
        <v/>
      </c>
      <c r="Z2636" s="3" t="str">
        <f t="shared" si="667"/>
        <v/>
      </c>
      <c r="AA2636" s="3" t="str">
        <f t="shared" si="668"/>
        <v/>
      </c>
      <c r="AB2636" s="3">
        <f t="shared" si="669"/>
        <v>8.6922608939645762E-3</v>
      </c>
      <c r="AC2636" s="3" t="str">
        <f t="shared" si="670"/>
        <v/>
      </c>
      <c r="AD2636" s="3" t="str">
        <f t="shared" si="671"/>
        <v/>
      </c>
      <c r="AE2636" s="3" t="str">
        <f t="shared" si="672"/>
        <v/>
      </c>
      <c r="AF2636" s="3">
        <f t="shared" si="673"/>
        <v>-1.057093128313402E-2</v>
      </c>
      <c r="AG2636" s="3" t="str">
        <f t="shared" si="674"/>
        <v/>
      </c>
      <c r="AH2636" s="3" t="str">
        <f t="shared" si="675"/>
        <v/>
      </c>
    </row>
    <row r="2637" spans="1:34">
      <c r="A2637" s="16">
        <v>42177</v>
      </c>
      <c r="B2637">
        <v>211.9100036621094</v>
      </c>
      <c r="C2637">
        <v>212.5899963378906</v>
      </c>
      <c r="D2637">
        <v>211.63999938964841</v>
      </c>
      <c r="E2637">
        <v>211.88999938964841</v>
      </c>
      <c r="F2637">
        <v>180.28947448730469</v>
      </c>
      <c r="G2637">
        <v>70696000</v>
      </c>
      <c r="H2637">
        <v>12.739999771118161</v>
      </c>
      <c r="I2637">
        <v>2015</v>
      </c>
      <c r="J2637">
        <v>178.61047897338869</v>
      </c>
      <c r="K2637" s="3">
        <v>5.1229967531896134E-3</v>
      </c>
      <c r="L2637" s="3">
        <v>1.8223216171611378E-2</v>
      </c>
      <c r="M2637" s="3">
        <v>2.1300321971761349E-2</v>
      </c>
      <c r="N2637" s="3">
        <v>-3.2556922369086921E-4</v>
      </c>
      <c r="O2637" s="3">
        <v>3.9372033616384972E-3</v>
      </c>
      <c r="P2637" s="3">
        <v>-1.8650441801448809E-3</v>
      </c>
      <c r="Q2637" s="3">
        <v>-3.7893001838184E-3</v>
      </c>
      <c r="R2637" s="3">
        <v>-2.4883811047781371E-2</v>
      </c>
      <c r="S2637" s="3" t="str">
        <f t="shared" si="660"/>
        <v/>
      </c>
      <c r="T2637" s="3">
        <f t="shared" si="661"/>
        <v>5.1229967531896134E-3</v>
      </c>
      <c r="U2637" s="3" t="str">
        <f t="shared" si="662"/>
        <v/>
      </c>
      <c r="V2637" s="3" t="str">
        <f t="shared" si="663"/>
        <v/>
      </c>
      <c r="W2637" s="3" t="str">
        <f t="shared" si="664"/>
        <v/>
      </c>
      <c r="X2637" s="3">
        <f t="shared" si="665"/>
        <v>3.9372033616384972E-3</v>
      </c>
      <c r="Y2637" s="3" t="str">
        <f t="shared" si="666"/>
        <v/>
      </c>
      <c r="Z2637" s="3" t="str">
        <f t="shared" si="667"/>
        <v/>
      </c>
      <c r="AA2637" s="3" t="str">
        <f t="shared" si="668"/>
        <v/>
      </c>
      <c r="AB2637" s="3">
        <f t="shared" si="669"/>
        <v>1.8223216171611378E-2</v>
      </c>
      <c r="AC2637" s="3" t="str">
        <f t="shared" si="670"/>
        <v/>
      </c>
      <c r="AD2637" s="3" t="str">
        <f t="shared" si="671"/>
        <v/>
      </c>
      <c r="AE2637" s="3" t="str">
        <f t="shared" si="672"/>
        <v/>
      </c>
      <c r="AF2637" s="3">
        <f t="shared" si="673"/>
        <v>-1.8650441801448809E-3</v>
      </c>
      <c r="AG2637" s="3" t="str">
        <f t="shared" si="674"/>
        <v/>
      </c>
      <c r="AH2637" s="3" t="str">
        <f t="shared" si="675"/>
        <v/>
      </c>
    </row>
    <row r="2638" spans="1:34">
      <c r="A2638" s="16">
        <v>42178</v>
      </c>
      <c r="B2638">
        <v>212.13999938964841</v>
      </c>
      <c r="C2638">
        <v>212.44000244140619</v>
      </c>
      <c r="D2638">
        <v>211.57000732421881</v>
      </c>
      <c r="E2638">
        <v>212.03999328613281</v>
      </c>
      <c r="F2638">
        <v>180.41709899902341</v>
      </c>
      <c r="G2638">
        <v>68476800</v>
      </c>
      <c r="H2638">
        <v>12.10999965667725</v>
      </c>
      <c r="I2638">
        <v>2015</v>
      </c>
      <c r="J2638">
        <v>178.71088027954099</v>
      </c>
      <c r="K2638" s="3">
        <v>7.0788664774634746E-4</v>
      </c>
      <c r="L2638" s="3">
        <v>1.341909932339669E-2</v>
      </c>
      <c r="M2638" s="3">
        <v>2.2170219593677491E-2</v>
      </c>
      <c r="N2638" s="3">
        <v>1.1255179406950869E-2</v>
      </c>
      <c r="O2638" s="3">
        <v>-1.510180123419858E-3</v>
      </c>
      <c r="P2638" s="3">
        <v>-4.2330529828701344E-3</v>
      </c>
      <c r="Q2638" s="3">
        <v>-3.166244527570083E-3</v>
      </c>
      <c r="R2638" s="3">
        <v>-1.428568842160605E-2</v>
      </c>
      <c r="S2638" s="3">
        <f t="shared" si="660"/>
        <v>7.0788664774634746E-4</v>
      </c>
      <c r="T2638" s="3" t="str">
        <f t="shared" si="661"/>
        <v/>
      </c>
      <c r="U2638" s="3" t="str">
        <f t="shared" si="662"/>
        <v/>
      </c>
      <c r="V2638" s="3" t="str">
        <f t="shared" si="663"/>
        <v/>
      </c>
      <c r="W2638" s="3">
        <f t="shared" si="664"/>
        <v>-1.510180123419858E-3</v>
      </c>
      <c r="X2638" s="3" t="str">
        <f t="shared" si="665"/>
        <v/>
      </c>
      <c r="Y2638" s="3" t="str">
        <f t="shared" si="666"/>
        <v/>
      </c>
      <c r="Z2638" s="3" t="str">
        <f t="shared" si="667"/>
        <v/>
      </c>
      <c r="AA2638" s="3" t="str">
        <f t="shared" si="668"/>
        <v/>
      </c>
      <c r="AB2638" s="3">
        <f t="shared" si="669"/>
        <v>1.341909932339669E-2</v>
      </c>
      <c r="AC2638" s="3" t="str">
        <f t="shared" si="670"/>
        <v/>
      </c>
      <c r="AD2638" s="3" t="str">
        <f t="shared" si="671"/>
        <v/>
      </c>
      <c r="AE2638" s="3" t="str">
        <f t="shared" si="672"/>
        <v/>
      </c>
      <c r="AF2638" s="3">
        <f t="shared" si="673"/>
        <v>-4.2330529828701344E-3</v>
      </c>
      <c r="AG2638" s="3" t="str">
        <f t="shared" si="674"/>
        <v/>
      </c>
      <c r="AH2638" s="3" t="str">
        <f t="shared" si="675"/>
        <v/>
      </c>
    </row>
    <row r="2639" spans="1:34">
      <c r="A2639" s="16">
        <v>42179</v>
      </c>
      <c r="B2639">
        <v>211.7200012207031</v>
      </c>
      <c r="C2639">
        <v>212.16999816894531</v>
      </c>
      <c r="D2639">
        <v>210.4700012207031</v>
      </c>
      <c r="E2639">
        <v>210.5</v>
      </c>
      <c r="F2639">
        <v>179.10673522949219</v>
      </c>
      <c r="G2639">
        <v>92307300</v>
      </c>
      <c r="H2639">
        <v>13.260000228881839</v>
      </c>
      <c r="I2639">
        <v>2015</v>
      </c>
      <c r="J2639">
        <v>178.66108703613281</v>
      </c>
      <c r="K2639" s="3">
        <v>-7.2629688471952392E-3</v>
      </c>
      <c r="L2639" s="3">
        <v>4.4342348016279676E-3</v>
      </c>
      <c r="M2639" s="3">
        <v>2.720634924160414E-3</v>
      </c>
      <c r="N2639" s="3">
        <v>-5.5294308223428068E-3</v>
      </c>
      <c r="O2639" s="3">
        <v>-7.4042261608219251E-3</v>
      </c>
      <c r="P2639" s="3">
        <v>-1.0921493496301999E-3</v>
      </c>
      <c r="Q2639" s="3">
        <v>-1.497987062253758E-2</v>
      </c>
      <c r="R2639" s="3">
        <v>-2.3554276345641219E-2</v>
      </c>
      <c r="S2639" s="3">
        <f t="shared" si="660"/>
        <v>-7.2629688471952392E-3</v>
      </c>
      <c r="T2639" s="3" t="str">
        <f t="shared" si="661"/>
        <v/>
      </c>
      <c r="U2639" s="3" t="str">
        <f t="shared" si="662"/>
        <v/>
      </c>
      <c r="V2639" s="3" t="str">
        <f t="shared" si="663"/>
        <v/>
      </c>
      <c r="W2639" s="3">
        <f t="shared" si="664"/>
        <v>-7.4042261608219251E-3</v>
      </c>
      <c r="X2639" s="3" t="str">
        <f t="shared" si="665"/>
        <v/>
      </c>
      <c r="Y2639" s="3" t="str">
        <f t="shared" si="666"/>
        <v/>
      </c>
      <c r="Z2639" s="3" t="str">
        <f t="shared" si="667"/>
        <v/>
      </c>
      <c r="AA2639" s="3" t="str">
        <f t="shared" si="668"/>
        <v/>
      </c>
      <c r="AB2639" s="3">
        <f t="shared" si="669"/>
        <v>4.4342348016279676E-3</v>
      </c>
      <c r="AC2639" s="3" t="str">
        <f t="shared" si="670"/>
        <v/>
      </c>
      <c r="AD2639" s="3" t="str">
        <f t="shared" si="671"/>
        <v/>
      </c>
      <c r="AE2639" s="3" t="str">
        <f t="shared" si="672"/>
        <v/>
      </c>
      <c r="AF2639" s="3">
        <f t="shared" si="673"/>
        <v>-1.0921493496301999E-3</v>
      </c>
      <c r="AG2639" s="3" t="str">
        <f t="shared" si="674"/>
        <v/>
      </c>
      <c r="AH2639" s="3" t="str">
        <f t="shared" si="675"/>
        <v/>
      </c>
    </row>
    <row r="2640" spans="1:34">
      <c r="A2640" s="16">
        <v>42180</v>
      </c>
      <c r="B2640">
        <v>211.1000061035156</v>
      </c>
      <c r="C2640">
        <v>211.25</v>
      </c>
      <c r="D2640">
        <v>209.77000427246091</v>
      </c>
      <c r="E2640">
        <v>209.86000061035159</v>
      </c>
      <c r="F2640">
        <v>178.56221008300781</v>
      </c>
      <c r="G2640">
        <v>97107400</v>
      </c>
      <c r="H2640">
        <v>14.010000228881839</v>
      </c>
      <c r="I2640">
        <v>2015</v>
      </c>
      <c r="J2640">
        <v>178.5942291259766</v>
      </c>
      <c r="K2640" s="3">
        <v>-3.0402270790468311E-3</v>
      </c>
      <c r="L2640" s="3">
        <v>-8.9258265364663414E-3</v>
      </c>
      <c r="M2640" s="3">
        <v>-3.5399028851332841E-3</v>
      </c>
      <c r="N2640" s="3">
        <v>-7.4328121097024802E-3</v>
      </c>
      <c r="O2640" s="3">
        <v>-3.4679131949598711E-3</v>
      </c>
      <c r="P2640" s="3">
        <v>-1.4146040624607781E-2</v>
      </c>
      <c r="Q2640" s="3">
        <v>-1.814492986855076E-2</v>
      </c>
      <c r="R2640" s="3">
        <v>-2.245130434776366E-2</v>
      </c>
      <c r="S2640" s="3">
        <f t="shared" si="660"/>
        <v>-3.0402270790468311E-3</v>
      </c>
      <c r="T2640" s="3" t="str">
        <f t="shared" si="661"/>
        <v/>
      </c>
      <c r="U2640" s="3" t="str">
        <f t="shared" si="662"/>
        <v/>
      </c>
      <c r="V2640" s="3" t="str">
        <f t="shared" si="663"/>
        <v/>
      </c>
      <c r="W2640" s="3">
        <f t="shared" si="664"/>
        <v>-3.4679131949598711E-3</v>
      </c>
      <c r="X2640" s="3" t="str">
        <f t="shared" si="665"/>
        <v/>
      </c>
      <c r="Y2640" s="3" t="str">
        <f t="shared" si="666"/>
        <v/>
      </c>
      <c r="Z2640" s="3" t="str">
        <f t="shared" si="667"/>
        <v/>
      </c>
      <c r="AA2640" s="3">
        <f t="shared" si="668"/>
        <v>-8.9258265364663414E-3</v>
      </c>
      <c r="AB2640" s="3" t="str">
        <f t="shared" si="669"/>
        <v/>
      </c>
      <c r="AC2640" s="3" t="str">
        <f t="shared" si="670"/>
        <v/>
      </c>
      <c r="AD2640" s="3" t="str">
        <f t="shared" si="671"/>
        <v/>
      </c>
      <c r="AE2640" s="3">
        <f t="shared" si="672"/>
        <v>-1.4146040624607781E-2</v>
      </c>
      <c r="AF2640" s="3" t="str">
        <f t="shared" si="673"/>
        <v/>
      </c>
      <c r="AG2640" s="3" t="str">
        <f t="shared" si="674"/>
        <v/>
      </c>
      <c r="AH2640" s="3" t="str">
        <f t="shared" si="675"/>
        <v/>
      </c>
    </row>
    <row r="2641" spans="1:34">
      <c r="A2641" s="16">
        <v>42181</v>
      </c>
      <c r="B2641">
        <v>210.28999328613281</v>
      </c>
      <c r="C2641">
        <v>210.58000183105469</v>
      </c>
      <c r="D2641">
        <v>209.1600036621094</v>
      </c>
      <c r="E2641">
        <v>209.82000732421881</v>
      </c>
      <c r="F2641">
        <v>178.5282287597656</v>
      </c>
      <c r="G2641">
        <v>104174800</v>
      </c>
      <c r="H2641">
        <v>14.02000045776367</v>
      </c>
      <c r="I2641">
        <v>2015</v>
      </c>
      <c r="J2641">
        <v>178.58155517578129</v>
      </c>
      <c r="K2641" s="3">
        <v>-1.9030523438523519E-4</v>
      </c>
      <c r="L2641" s="3">
        <v>-4.6960378228275701E-3</v>
      </c>
      <c r="M2641" s="3">
        <v>3.9554038852129816E-3</v>
      </c>
      <c r="N2641" s="3">
        <v>-1.417812857237744E-3</v>
      </c>
      <c r="O2641" s="3">
        <v>-3.3355424864497381E-3</v>
      </c>
      <c r="P2641" s="3">
        <v>-7.8269243185479231E-3</v>
      </c>
      <c r="Q2641" s="3">
        <v>-1.057093128313402E-2</v>
      </c>
      <c r="R2641" s="3">
        <v>-1.633985487456302E-2</v>
      </c>
      <c r="S2641" s="3" t="str">
        <f t="shared" si="660"/>
        <v/>
      </c>
      <c r="T2641" s="3">
        <f t="shared" si="661"/>
        <v>-1.9030523438523519E-4</v>
      </c>
      <c r="U2641" s="3" t="str">
        <f t="shared" si="662"/>
        <v/>
      </c>
      <c r="V2641" s="3" t="str">
        <f t="shared" si="663"/>
        <v/>
      </c>
      <c r="W2641" s="3" t="str">
        <f t="shared" si="664"/>
        <v/>
      </c>
      <c r="X2641" s="3">
        <f t="shared" si="665"/>
        <v>-3.3355424864497381E-3</v>
      </c>
      <c r="Y2641" s="3" t="str">
        <f t="shared" si="666"/>
        <v/>
      </c>
      <c r="Z2641" s="3" t="str">
        <f t="shared" si="667"/>
        <v/>
      </c>
      <c r="AA2641" s="3" t="str">
        <f t="shared" si="668"/>
        <v/>
      </c>
      <c r="AB2641" s="3">
        <f t="shared" si="669"/>
        <v>-4.6960378228275701E-3</v>
      </c>
      <c r="AC2641" s="3" t="str">
        <f t="shared" si="670"/>
        <v/>
      </c>
      <c r="AD2641" s="3" t="str">
        <f t="shared" si="671"/>
        <v/>
      </c>
      <c r="AE2641" s="3" t="str">
        <f t="shared" si="672"/>
        <v/>
      </c>
      <c r="AF2641" s="3">
        <f t="shared" si="673"/>
        <v>-7.8269243185479231E-3</v>
      </c>
      <c r="AG2641" s="3" t="str">
        <f t="shared" si="674"/>
        <v/>
      </c>
      <c r="AH2641" s="3" t="str">
        <f t="shared" si="675"/>
        <v/>
      </c>
    </row>
    <row r="2642" spans="1:34">
      <c r="A2642" s="16">
        <v>42184</v>
      </c>
      <c r="B2642">
        <v>208.05000305175781</v>
      </c>
      <c r="C2642">
        <v>209.83000183105469</v>
      </c>
      <c r="D2642">
        <v>205.33000183105469</v>
      </c>
      <c r="E2642">
        <v>205.41999816894531</v>
      </c>
      <c r="F2642">
        <v>174.78437805175781</v>
      </c>
      <c r="G2642">
        <v>202621300</v>
      </c>
      <c r="H2642">
        <v>18.85000038146973</v>
      </c>
      <c r="I2642">
        <v>2015</v>
      </c>
      <c r="J2642">
        <v>178.36348724365229</v>
      </c>
      <c r="K2642" s="3">
        <v>-2.0970637159267839E-2</v>
      </c>
      <c r="L2642" s="3">
        <v>-3.0534763336583559E-2</v>
      </c>
      <c r="M2642" s="3">
        <v>-1.2867988758003769E-2</v>
      </c>
      <c r="N2642" s="3">
        <v>-2.4345310823777E-2</v>
      </c>
      <c r="O2642" s="3">
        <v>-2.1399320066870509E-2</v>
      </c>
      <c r="P2642" s="3">
        <v>-3.0959448664353632E-2</v>
      </c>
      <c r="Q2642" s="3">
        <v>-1.8076604506067628E-2</v>
      </c>
      <c r="R2642" s="3">
        <v>-2.9493809505813481E-2</v>
      </c>
      <c r="S2642" s="3" t="str">
        <f t="shared" si="660"/>
        <v/>
      </c>
      <c r="T2642" s="3">
        <f t="shared" si="661"/>
        <v>-2.0970637159267839E-2</v>
      </c>
      <c r="U2642" s="3" t="str">
        <f t="shared" si="662"/>
        <v/>
      </c>
      <c r="V2642" s="3" t="str">
        <f t="shared" si="663"/>
        <v/>
      </c>
      <c r="W2642" s="3" t="str">
        <f t="shared" si="664"/>
        <v/>
      </c>
      <c r="X2642" s="3">
        <f t="shared" si="665"/>
        <v>-2.1399320066870509E-2</v>
      </c>
      <c r="Y2642" s="3" t="str">
        <f t="shared" si="666"/>
        <v/>
      </c>
      <c r="Z2642" s="3" t="str">
        <f t="shared" si="667"/>
        <v/>
      </c>
      <c r="AA2642" s="3">
        <f t="shared" si="668"/>
        <v>-3.0534763336583559E-2</v>
      </c>
      <c r="AB2642" s="3" t="str">
        <f t="shared" si="669"/>
        <v/>
      </c>
      <c r="AC2642" s="3" t="str">
        <f t="shared" si="670"/>
        <v/>
      </c>
      <c r="AD2642" s="3" t="str">
        <f t="shared" si="671"/>
        <v/>
      </c>
      <c r="AE2642" s="3">
        <f t="shared" si="672"/>
        <v>-3.0959448664353632E-2</v>
      </c>
      <c r="AF2642" s="3" t="str">
        <f t="shared" si="673"/>
        <v/>
      </c>
      <c r="AG2642" s="3" t="str">
        <f t="shared" si="674"/>
        <v/>
      </c>
      <c r="AH2642" s="3" t="str">
        <f t="shared" si="675"/>
        <v/>
      </c>
    </row>
    <row r="2643" spans="1:34">
      <c r="A2643" s="16">
        <v>42185</v>
      </c>
      <c r="B2643">
        <v>207.25999450683591</v>
      </c>
      <c r="C2643">
        <v>207.32000732421881</v>
      </c>
      <c r="D2643">
        <v>205.2799987792969</v>
      </c>
      <c r="E2643">
        <v>205.8500061035156</v>
      </c>
      <c r="F2643">
        <v>175.15022277832031</v>
      </c>
      <c r="G2643">
        <v>182925100</v>
      </c>
      <c r="H2643">
        <v>18.229999542236332</v>
      </c>
      <c r="I2643">
        <v>2015</v>
      </c>
      <c r="J2643">
        <v>178.1726005554199</v>
      </c>
      <c r="K2643" s="3">
        <v>2.0931202813454508E-3</v>
      </c>
      <c r="L2643" s="3">
        <v>-2.9192777458037059E-2</v>
      </c>
      <c r="M2643" s="3">
        <v>-1.616541891487544E-2</v>
      </c>
      <c r="N2643" s="3">
        <v>-2.133194030033991E-2</v>
      </c>
      <c r="O2643" s="3">
        <v>-6.8152755766892614E-4</v>
      </c>
      <c r="P2643" s="3">
        <v>-3.1880752315030507E-2</v>
      </c>
      <c r="Q2643" s="3">
        <v>-2.363853137076399E-2</v>
      </c>
      <c r="R2643" s="3">
        <v>-2.8766094878393541E-2</v>
      </c>
      <c r="S2643" s="3" t="str">
        <f t="shared" si="660"/>
        <v/>
      </c>
      <c r="T2643" s="3" t="str">
        <f t="shared" si="661"/>
        <v/>
      </c>
      <c r="U2643" s="3">
        <f t="shared" si="662"/>
        <v>2.0931202813454508E-3</v>
      </c>
      <c r="V2643" s="3" t="str">
        <f t="shared" si="663"/>
        <v/>
      </c>
      <c r="W2643" s="3" t="str">
        <f t="shared" si="664"/>
        <v/>
      </c>
      <c r="X2643" s="3" t="str">
        <f t="shared" si="665"/>
        <v/>
      </c>
      <c r="Y2643" s="3">
        <f t="shared" si="666"/>
        <v>-6.8152755766892614E-4</v>
      </c>
      <c r="Z2643" s="3" t="str">
        <f t="shared" si="667"/>
        <v/>
      </c>
      <c r="AA2643" s="3">
        <f t="shared" si="668"/>
        <v>-2.9192777458037059E-2</v>
      </c>
      <c r="AB2643" s="3" t="str">
        <f t="shared" si="669"/>
        <v/>
      </c>
      <c r="AC2643" s="3" t="str">
        <f t="shared" si="670"/>
        <v/>
      </c>
      <c r="AD2643" s="3" t="str">
        <f t="shared" si="671"/>
        <v/>
      </c>
      <c r="AE2643" s="3">
        <f t="shared" si="672"/>
        <v>-3.1880752315030507E-2</v>
      </c>
      <c r="AF2643" s="3" t="str">
        <f t="shared" si="673"/>
        <v/>
      </c>
      <c r="AG2643" s="3" t="str">
        <f t="shared" si="674"/>
        <v/>
      </c>
      <c r="AH2643" s="3" t="str">
        <f t="shared" si="675"/>
        <v/>
      </c>
    </row>
    <row r="2644" spans="1:34">
      <c r="A2644" s="16">
        <v>42186</v>
      </c>
      <c r="B2644">
        <v>207.72999572753909</v>
      </c>
      <c r="C2644">
        <v>208.0299987792969</v>
      </c>
      <c r="D2644">
        <v>206.55999755859381</v>
      </c>
      <c r="E2644">
        <v>207.5</v>
      </c>
      <c r="F2644">
        <v>176.55418395996091</v>
      </c>
      <c r="G2644">
        <v>135979900</v>
      </c>
      <c r="H2644">
        <v>16.090000152587891</v>
      </c>
      <c r="I2644">
        <v>2015</v>
      </c>
      <c r="J2644">
        <v>178.0282051086426</v>
      </c>
      <c r="K2644" s="3">
        <v>8.0157544727621488E-3</v>
      </c>
      <c r="L2644" s="3">
        <v>-1.425156494679347E-2</v>
      </c>
      <c r="M2644" s="3">
        <v>-9.8805249304302345E-3</v>
      </c>
      <c r="N2644" s="3">
        <v>-1.6093821070335749E-2</v>
      </c>
      <c r="O2644" s="3">
        <v>3.4490718194153391E-3</v>
      </c>
      <c r="P2644" s="3">
        <v>-2.4798105561535059E-2</v>
      </c>
      <c r="Q2644" s="3">
        <v>-2.5214861346376068E-2</v>
      </c>
      <c r="R2644" s="3">
        <v>-3.1332575722065381E-2</v>
      </c>
      <c r="S2644" s="3" t="str">
        <f t="shared" si="660"/>
        <v/>
      </c>
      <c r="T2644" s="3" t="str">
        <f t="shared" si="661"/>
        <v/>
      </c>
      <c r="U2644" s="3">
        <f t="shared" si="662"/>
        <v>8.0157544727621488E-3</v>
      </c>
      <c r="V2644" s="3" t="str">
        <f t="shared" si="663"/>
        <v/>
      </c>
      <c r="W2644" s="3" t="str">
        <f t="shared" si="664"/>
        <v/>
      </c>
      <c r="X2644" s="3" t="str">
        <f t="shared" si="665"/>
        <v/>
      </c>
      <c r="Y2644" s="3">
        <f t="shared" si="666"/>
        <v>3.4490718194153391E-3</v>
      </c>
      <c r="Z2644" s="3" t="str">
        <f t="shared" si="667"/>
        <v/>
      </c>
      <c r="AA2644" s="3">
        <f t="shared" si="668"/>
        <v>-1.425156494679347E-2</v>
      </c>
      <c r="AB2644" s="3" t="str">
        <f t="shared" si="669"/>
        <v/>
      </c>
      <c r="AC2644" s="3" t="str">
        <f t="shared" si="670"/>
        <v/>
      </c>
      <c r="AD2644" s="3" t="str">
        <f t="shared" si="671"/>
        <v/>
      </c>
      <c r="AE2644" s="3">
        <f t="shared" si="672"/>
        <v>-2.4798105561535059E-2</v>
      </c>
      <c r="AF2644" s="3" t="str">
        <f t="shared" si="673"/>
        <v/>
      </c>
      <c r="AG2644" s="3" t="str">
        <f t="shared" si="674"/>
        <v/>
      </c>
      <c r="AH2644" s="3" t="str">
        <f t="shared" si="675"/>
        <v/>
      </c>
    </row>
    <row r="2645" spans="1:34">
      <c r="A2645" s="16">
        <v>42187</v>
      </c>
      <c r="B2645">
        <v>208.07000732421881</v>
      </c>
      <c r="C2645">
        <v>208.27000427246091</v>
      </c>
      <c r="D2645">
        <v>206.80999755859381</v>
      </c>
      <c r="E2645">
        <v>207.30999755859381</v>
      </c>
      <c r="F2645">
        <v>176.39251708984381</v>
      </c>
      <c r="G2645">
        <v>104373700</v>
      </c>
      <c r="H2645">
        <v>16.79000091552734</v>
      </c>
      <c r="I2645">
        <v>2015</v>
      </c>
      <c r="J2645">
        <v>177.95150680541991</v>
      </c>
      <c r="K2645" s="3">
        <v>-9.156784987539579E-4</v>
      </c>
      <c r="L2645" s="3">
        <v>-1.2150908034546879E-2</v>
      </c>
      <c r="M2645" s="3">
        <v>-2.0968277673636179E-2</v>
      </c>
      <c r="N2645" s="3">
        <v>-8.6213476333529826E-3</v>
      </c>
      <c r="O2645" s="3">
        <v>-3.3253129706325431E-3</v>
      </c>
      <c r="P2645" s="3">
        <v>-2.182408185330376E-2</v>
      </c>
      <c r="Q2645" s="3">
        <v>-3.5247673855752122E-2</v>
      </c>
      <c r="R2645" s="3">
        <v>-2.308097839820844E-2</v>
      </c>
      <c r="S2645" s="3" t="str">
        <f t="shared" si="660"/>
        <v/>
      </c>
      <c r="T2645" s="3">
        <f t="shared" si="661"/>
        <v>-9.156784987539579E-4</v>
      </c>
      <c r="U2645" s="3" t="str">
        <f t="shared" si="662"/>
        <v/>
      </c>
      <c r="V2645" s="3" t="str">
        <f t="shared" si="663"/>
        <v/>
      </c>
      <c r="W2645" s="3" t="str">
        <f t="shared" si="664"/>
        <v/>
      </c>
      <c r="X2645" s="3">
        <f t="shared" si="665"/>
        <v>-3.3253129706325431E-3</v>
      </c>
      <c r="Y2645" s="3" t="str">
        <f t="shared" si="666"/>
        <v/>
      </c>
      <c r="Z2645" s="3" t="str">
        <f t="shared" si="667"/>
        <v/>
      </c>
      <c r="AA2645" s="3" t="str">
        <f t="shared" si="668"/>
        <v/>
      </c>
      <c r="AB2645" s="3">
        <f t="shared" si="669"/>
        <v>-1.2150908034546879E-2</v>
      </c>
      <c r="AC2645" s="3" t="str">
        <f t="shared" si="670"/>
        <v/>
      </c>
      <c r="AD2645" s="3" t="str">
        <f t="shared" si="671"/>
        <v/>
      </c>
      <c r="AE2645" s="3" t="str">
        <f t="shared" si="672"/>
        <v/>
      </c>
      <c r="AF2645" s="3">
        <f t="shared" si="673"/>
        <v>-2.182408185330376E-2</v>
      </c>
      <c r="AG2645" s="3" t="str">
        <f t="shared" si="674"/>
        <v/>
      </c>
      <c r="AH2645" s="3" t="str">
        <f t="shared" si="675"/>
        <v/>
      </c>
    </row>
    <row r="2646" spans="1:34">
      <c r="A2646" s="16">
        <v>42191</v>
      </c>
      <c r="B2646">
        <v>205.77000427246091</v>
      </c>
      <c r="C2646">
        <v>207.6499938964844</v>
      </c>
      <c r="D2646">
        <v>205.5299987792969</v>
      </c>
      <c r="E2646">
        <v>206.7200012207031</v>
      </c>
      <c r="F2646">
        <v>175.89048767089841</v>
      </c>
      <c r="G2646">
        <v>117975400</v>
      </c>
      <c r="H2646">
        <v>17.010000228881839</v>
      </c>
      <c r="I2646">
        <v>2015</v>
      </c>
      <c r="J2646">
        <v>177.86494750976561</v>
      </c>
      <c r="K2646" s="3">
        <v>-2.8460924943296551E-3</v>
      </c>
      <c r="L2646" s="3">
        <v>-1.4774924431791851E-2</v>
      </c>
      <c r="M2646" s="3">
        <v>-1.9401578650658391E-2</v>
      </c>
      <c r="N2646" s="3">
        <v>-9.7464790087533615E-3</v>
      </c>
      <c r="O2646" s="3">
        <v>-8.5861695058568888E-3</v>
      </c>
      <c r="P2646" s="3">
        <v>-2.163763409800357E-2</v>
      </c>
      <c r="Q2646" s="3">
        <v>-2.623214668820362E-2</v>
      </c>
      <c r="R2646" s="3">
        <v>-2.1404421040732698E-2</v>
      </c>
      <c r="S2646" s="3" t="str">
        <f t="shared" si="660"/>
        <v/>
      </c>
      <c r="T2646" s="3" t="str">
        <f t="shared" si="661"/>
        <v/>
      </c>
      <c r="U2646" s="3">
        <f t="shared" si="662"/>
        <v>-2.8460924943296551E-3</v>
      </c>
      <c r="V2646" s="3" t="str">
        <f t="shared" si="663"/>
        <v/>
      </c>
      <c r="W2646" s="3" t="str">
        <f t="shared" si="664"/>
        <v/>
      </c>
      <c r="X2646" s="3" t="str">
        <f t="shared" si="665"/>
        <v/>
      </c>
      <c r="Y2646" s="3">
        <f t="shared" si="666"/>
        <v>-8.5861695058568888E-3</v>
      </c>
      <c r="Z2646" s="3" t="str">
        <f t="shared" si="667"/>
        <v/>
      </c>
      <c r="AA2646" s="3" t="str">
        <f t="shared" si="668"/>
        <v/>
      </c>
      <c r="AB2646" s="3">
        <f t="shared" si="669"/>
        <v>-1.4774924431791851E-2</v>
      </c>
      <c r="AC2646" s="3" t="str">
        <f t="shared" si="670"/>
        <v/>
      </c>
      <c r="AD2646" s="3" t="str">
        <f t="shared" si="671"/>
        <v/>
      </c>
      <c r="AE2646" s="3" t="str">
        <f t="shared" si="672"/>
        <v/>
      </c>
      <c r="AF2646" s="3">
        <f t="shared" si="673"/>
        <v>-2.163763409800357E-2</v>
      </c>
      <c r="AG2646" s="3" t="str">
        <f t="shared" si="674"/>
        <v/>
      </c>
      <c r="AH2646" s="3" t="str">
        <f t="shared" si="675"/>
        <v/>
      </c>
    </row>
    <row r="2647" spans="1:34">
      <c r="A2647" s="16">
        <v>42192</v>
      </c>
      <c r="B2647">
        <v>206.96000671386719</v>
      </c>
      <c r="C2647">
        <v>208.16999816894531</v>
      </c>
      <c r="D2647">
        <v>204.11000061035159</v>
      </c>
      <c r="E2647">
        <v>208.02000427246091</v>
      </c>
      <c r="F2647">
        <v>176.99668884277341</v>
      </c>
      <c r="G2647">
        <v>173820200</v>
      </c>
      <c r="H2647">
        <v>16.090000152587891</v>
      </c>
      <c r="I2647">
        <v>2015</v>
      </c>
      <c r="J2647">
        <v>177.8883148193359</v>
      </c>
      <c r="K2647" s="3">
        <v>6.2891472217916364E-3</v>
      </c>
      <c r="L2647" s="3">
        <v>1.2657371417716281E-2</v>
      </c>
      <c r="M2647" s="3">
        <v>-1.826388175957061E-2</v>
      </c>
      <c r="N2647" s="3">
        <v>2.647413650257668E-3</v>
      </c>
      <c r="O2647" s="3">
        <v>-1.262577687180355E-2</v>
      </c>
      <c r="P2647" s="3">
        <v>-6.3771666355305623E-3</v>
      </c>
      <c r="Q2647" s="3">
        <v>-3.6717158911261698E-2</v>
      </c>
      <c r="R2647" s="3">
        <v>-2.096122029328229E-2</v>
      </c>
      <c r="S2647" s="3" t="str">
        <f t="shared" si="660"/>
        <v/>
      </c>
      <c r="T2647" s="3" t="str">
        <f t="shared" si="661"/>
        <v/>
      </c>
      <c r="U2647" s="3">
        <f t="shared" si="662"/>
        <v>6.2891472217916364E-3</v>
      </c>
      <c r="V2647" s="3" t="str">
        <f t="shared" si="663"/>
        <v/>
      </c>
      <c r="W2647" s="3" t="str">
        <f t="shared" si="664"/>
        <v/>
      </c>
      <c r="X2647" s="3" t="str">
        <f t="shared" si="665"/>
        <v/>
      </c>
      <c r="Y2647" s="3">
        <f t="shared" si="666"/>
        <v>-1.262577687180355E-2</v>
      </c>
      <c r="Z2647" s="3" t="str">
        <f t="shared" si="667"/>
        <v/>
      </c>
      <c r="AA2647" s="3" t="str">
        <f t="shared" si="668"/>
        <v/>
      </c>
      <c r="AB2647" s="3" t="str">
        <f t="shared" si="669"/>
        <v/>
      </c>
      <c r="AC2647" s="3">
        <f t="shared" si="670"/>
        <v>1.2657371417716281E-2</v>
      </c>
      <c r="AD2647" s="3" t="str">
        <f t="shared" si="671"/>
        <v/>
      </c>
      <c r="AE2647" s="3" t="str">
        <f t="shared" si="672"/>
        <v/>
      </c>
      <c r="AF2647" s="3" t="str">
        <f t="shared" si="673"/>
        <v/>
      </c>
      <c r="AG2647" s="3">
        <f t="shared" si="674"/>
        <v>-6.3771666355305623E-3</v>
      </c>
      <c r="AH2647" s="3" t="str">
        <f t="shared" si="675"/>
        <v/>
      </c>
    </row>
    <row r="2648" spans="1:34">
      <c r="A2648" s="16">
        <v>42193</v>
      </c>
      <c r="B2648">
        <v>206.41999816894531</v>
      </c>
      <c r="C2648">
        <v>206.75999450683591</v>
      </c>
      <c r="D2648">
        <v>204.25</v>
      </c>
      <c r="E2648">
        <v>204.5299987792969</v>
      </c>
      <c r="F2648">
        <v>174.02714538574219</v>
      </c>
      <c r="G2648">
        <v>164020100</v>
      </c>
      <c r="H2648">
        <v>19.659999847412109</v>
      </c>
      <c r="I2648">
        <v>2015</v>
      </c>
      <c r="J2648">
        <v>177.76447372436519</v>
      </c>
      <c r="K2648" s="3">
        <v>-1.6777395534608549E-2</v>
      </c>
      <c r="L2648" s="3">
        <v>-6.4120808684300368E-3</v>
      </c>
      <c r="M2648" s="3">
        <v>-3.5417671876632029E-2</v>
      </c>
      <c r="N2648" s="3">
        <v>-1.4032669845956299E-2</v>
      </c>
      <c r="O2648" s="3">
        <v>-1.8123277545572299E-2</v>
      </c>
      <c r="P2648" s="3">
        <v>-8.4527832964409466E-3</v>
      </c>
      <c r="Q2648" s="3">
        <v>-3.7398570679448628E-2</v>
      </c>
      <c r="R2648" s="3">
        <v>-2.082032334578654E-2</v>
      </c>
      <c r="S2648" s="3" t="str">
        <f t="shared" si="660"/>
        <v/>
      </c>
      <c r="T2648" s="3">
        <f t="shared" si="661"/>
        <v>-1.6777395534608549E-2</v>
      </c>
      <c r="U2648" s="3" t="str">
        <f t="shared" si="662"/>
        <v/>
      </c>
      <c r="V2648" s="3" t="str">
        <f t="shared" si="663"/>
        <v/>
      </c>
      <c r="W2648" s="3" t="str">
        <f t="shared" si="664"/>
        <v/>
      </c>
      <c r="X2648" s="3">
        <f t="shared" si="665"/>
        <v>-1.8123277545572299E-2</v>
      </c>
      <c r="Y2648" s="3" t="str">
        <f t="shared" si="666"/>
        <v/>
      </c>
      <c r="Z2648" s="3" t="str">
        <f t="shared" si="667"/>
        <v/>
      </c>
      <c r="AA2648" s="3" t="str">
        <f t="shared" si="668"/>
        <v/>
      </c>
      <c r="AB2648" s="3" t="str">
        <f t="shared" si="669"/>
        <v/>
      </c>
      <c r="AC2648" s="3">
        <f t="shared" si="670"/>
        <v>-6.4120808684300368E-3</v>
      </c>
      <c r="AD2648" s="3" t="str">
        <f t="shared" si="671"/>
        <v/>
      </c>
      <c r="AE2648" s="3" t="str">
        <f t="shared" si="672"/>
        <v/>
      </c>
      <c r="AF2648" s="3" t="str">
        <f t="shared" si="673"/>
        <v/>
      </c>
      <c r="AG2648" s="3">
        <f t="shared" si="674"/>
        <v>-8.4527832964409466E-3</v>
      </c>
      <c r="AH2648" s="3" t="str">
        <f t="shared" si="675"/>
        <v/>
      </c>
    </row>
    <row r="2649" spans="1:34">
      <c r="A2649" s="16">
        <v>42194</v>
      </c>
      <c r="B2649">
        <v>207.03999328613281</v>
      </c>
      <c r="C2649">
        <v>207.3500061035156</v>
      </c>
      <c r="D2649">
        <v>204.77000427246091</v>
      </c>
      <c r="E2649">
        <v>204.8999938964844</v>
      </c>
      <c r="F2649">
        <v>174.34190368652341</v>
      </c>
      <c r="G2649">
        <v>144113100</v>
      </c>
      <c r="H2649">
        <v>19.969999313354489</v>
      </c>
      <c r="I2649">
        <v>2015</v>
      </c>
      <c r="J2649">
        <v>177.5505302429199</v>
      </c>
      <c r="K2649" s="3">
        <v>1.8086735841329471E-3</v>
      </c>
      <c r="L2649" s="3">
        <v>-1.253031915652136E-2</v>
      </c>
      <c r="M2649" s="3">
        <v>-2.6603307446051661E-2</v>
      </c>
      <c r="N2649" s="3">
        <v>-2.3955050409227071E-2</v>
      </c>
      <c r="O2649" s="3">
        <v>1.1734488563852621E-3</v>
      </c>
      <c r="P2649" s="3">
        <v>-1.6337346456137051E-2</v>
      </c>
      <c r="Q2649" s="3">
        <v>-3.0356291637284701E-2</v>
      </c>
      <c r="R2649" s="3">
        <v>-3.2424728309282003E-2</v>
      </c>
      <c r="S2649" s="3" t="str">
        <f t="shared" si="660"/>
        <v/>
      </c>
      <c r="T2649" s="3" t="str">
        <f t="shared" si="661"/>
        <v/>
      </c>
      <c r="U2649" s="3">
        <f t="shared" si="662"/>
        <v>1.8086735841329471E-3</v>
      </c>
      <c r="V2649" s="3" t="str">
        <f t="shared" si="663"/>
        <v/>
      </c>
      <c r="W2649" s="3" t="str">
        <f t="shared" si="664"/>
        <v/>
      </c>
      <c r="X2649" s="3" t="str">
        <f t="shared" si="665"/>
        <v/>
      </c>
      <c r="Y2649" s="3">
        <f t="shared" si="666"/>
        <v>1.1734488563852621E-3</v>
      </c>
      <c r="Z2649" s="3" t="str">
        <f t="shared" si="667"/>
        <v/>
      </c>
      <c r="AA2649" s="3" t="str">
        <f t="shared" si="668"/>
        <v/>
      </c>
      <c r="AB2649" s="3">
        <f t="shared" si="669"/>
        <v>-1.253031915652136E-2</v>
      </c>
      <c r="AC2649" s="3" t="str">
        <f t="shared" si="670"/>
        <v/>
      </c>
      <c r="AD2649" s="3" t="str">
        <f t="shared" si="671"/>
        <v/>
      </c>
      <c r="AE2649" s="3" t="str">
        <f t="shared" si="672"/>
        <v/>
      </c>
      <c r="AF2649" s="3">
        <f t="shared" si="673"/>
        <v>-1.6337346456137051E-2</v>
      </c>
      <c r="AG2649" s="3" t="str">
        <f t="shared" si="674"/>
        <v/>
      </c>
      <c r="AH2649" s="3" t="str">
        <f t="shared" si="675"/>
        <v/>
      </c>
    </row>
    <row r="2650" spans="1:34">
      <c r="A2650" s="16">
        <v>42195</v>
      </c>
      <c r="B2650">
        <v>207.28999328613281</v>
      </c>
      <c r="C2650">
        <v>207.97999572753909</v>
      </c>
      <c r="D2650">
        <v>204.94999694824219</v>
      </c>
      <c r="E2650">
        <v>207.47999572753909</v>
      </c>
      <c r="F2650">
        <v>176.53712463378909</v>
      </c>
      <c r="G2650">
        <v>129456900</v>
      </c>
      <c r="H2650">
        <v>16.829999923706051</v>
      </c>
      <c r="I2650">
        <v>2015</v>
      </c>
      <c r="J2650">
        <v>177.41755905151371</v>
      </c>
      <c r="K2650" s="3">
        <v>1.2591470557834271E-2</v>
      </c>
      <c r="L2650" s="3">
        <v>8.1980543353576962E-4</v>
      </c>
      <c r="M2650" s="3">
        <v>-1.134106398144019E-2</v>
      </c>
      <c r="N2650" s="3">
        <v>-1.484082060146508E-2</v>
      </c>
      <c r="O2650" s="3">
        <v>2.4403637504777359E-4</v>
      </c>
      <c r="P2650" s="3">
        <v>-1.5435806212567019E-2</v>
      </c>
      <c r="Q2650" s="3">
        <v>-2.7399218446949591E-2</v>
      </c>
      <c r="R2650" s="3">
        <v>-3.5533733870228068E-2</v>
      </c>
      <c r="S2650" s="3" t="str">
        <f t="shared" si="660"/>
        <v/>
      </c>
      <c r="T2650" s="3" t="str">
        <f t="shared" si="661"/>
        <v/>
      </c>
      <c r="U2650" s="3">
        <f t="shared" si="662"/>
        <v>1.2591470557834271E-2</v>
      </c>
      <c r="V2650" s="3" t="str">
        <f t="shared" si="663"/>
        <v/>
      </c>
      <c r="W2650" s="3" t="str">
        <f t="shared" si="664"/>
        <v/>
      </c>
      <c r="X2650" s="3" t="str">
        <f t="shared" si="665"/>
        <v/>
      </c>
      <c r="Y2650" s="3">
        <f t="shared" si="666"/>
        <v>2.4403637504777359E-4</v>
      </c>
      <c r="Z2650" s="3" t="str">
        <f t="shared" si="667"/>
        <v/>
      </c>
      <c r="AA2650" s="3" t="str">
        <f t="shared" si="668"/>
        <v/>
      </c>
      <c r="AB2650" s="3" t="str">
        <f t="shared" si="669"/>
        <v/>
      </c>
      <c r="AC2650" s="3">
        <f t="shared" si="670"/>
        <v>8.1980543353576962E-4</v>
      </c>
      <c r="AD2650" s="3" t="str">
        <f t="shared" si="671"/>
        <v/>
      </c>
      <c r="AE2650" s="3" t="str">
        <f t="shared" si="672"/>
        <v/>
      </c>
      <c r="AF2650" s="3" t="str">
        <f t="shared" si="673"/>
        <v/>
      </c>
      <c r="AG2650" s="3">
        <f t="shared" si="674"/>
        <v>-1.5435806212567019E-2</v>
      </c>
      <c r="AH2650" s="3" t="str">
        <f t="shared" si="675"/>
        <v/>
      </c>
    </row>
    <row r="2651" spans="1:34">
      <c r="A2651" s="16">
        <v>42198</v>
      </c>
      <c r="B2651">
        <v>208.99000549316409</v>
      </c>
      <c r="C2651">
        <v>209.8999938964844</v>
      </c>
      <c r="D2651">
        <v>208.94000244140619</v>
      </c>
      <c r="E2651">
        <v>209.77000427246091</v>
      </c>
      <c r="F2651">
        <v>178.48564147949219</v>
      </c>
      <c r="G2651">
        <v>106069400</v>
      </c>
      <c r="H2651">
        <v>13.89999961853027</v>
      </c>
      <c r="I2651">
        <v>2015</v>
      </c>
      <c r="J2651">
        <v>177.45059814453131</v>
      </c>
      <c r="K2651" s="3">
        <v>1.1037433909412361E-2</v>
      </c>
      <c r="L2651" s="3">
        <v>1.4754372694954609E-2</v>
      </c>
      <c r="M2651" s="3">
        <v>-2.3854647844367971E-4</v>
      </c>
      <c r="N2651" s="3">
        <v>3.7159138591016379E-3</v>
      </c>
      <c r="O2651" s="3">
        <v>7.0368553303059578E-3</v>
      </c>
      <c r="P2651" s="3">
        <v>-1.262577687180355E-2</v>
      </c>
      <c r="Q2651" s="3">
        <v>-2.721383335500482E-2</v>
      </c>
      <c r="R2651" s="3">
        <v>-2.8093871962328602E-2</v>
      </c>
      <c r="S2651" s="3" t="str">
        <f t="shared" si="660"/>
        <v/>
      </c>
      <c r="T2651" s="3" t="str">
        <f t="shared" si="661"/>
        <v/>
      </c>
      <c r="U2651" s="3">
        <f t="shared" si="662"/>
        <v>1.1037433909412361E-2</v>
      </c>
      <c r="V2651" s="3" t="str">
        <f t="shared" si="663"/>
        <v/>
      </c>
      <c r="W2651" s="3" t="str">
        <f t="shared" si="664"/>
        <v/>
      </c>
      <c r="X2651" s="3" t="str">
        <f t="shared" si="665"/>
        <v/>
      </c>
      <c r="Y2651" s="3">
        <f t="shared" si="666"/>
        <v>7.0368553303059578E-3</v>
      </c>
      <c r="Z2651" s="3" t="str">
        <f t="shared" si="667"/>
        <v/>
      </c>
      <c r="AA2651" s="3" t="str">
        <f t="shared" si="668"/>
        <v/>
      </c>
      <c r="AB2651" s="3" t="str">
        <f t="shared" si="669"/>
        <v/>
      </c>
      <c r="AC2651" s="3">
        <f t="shared" si="670"/>
        <v>1.4754372694954609E-2</v>
      </c>
      <c r="AD2651" s="3" t="str">
        <f t="shared" si="671"/>
        <v/>
      </c>
      <c r="AE2651" s="3" t="str">
        <f t="shared" si="672"/>
        <v/>
      </c>
      <c r="AF2651" s="3" t="str">
        <f t="shared" si="673"/>
        <v/>
      </c>
      <c r="AG2651" s="3">
        <f t="shared" si="674"/>
        <v>-1.262577687180355E-2</v>
      </c>
      <c r="AH2651" s="3" t="str">
        <f t="shared" si="675"/>
        <v/>
      </c>
    </row>
    <row r="2652" spans="1:34">
      <c r="A2652" s="16">
        <v>42199</v>
      </c>
      <c r="B2652">
        <v>209.7200012207031</v>
      </c>
      <c r="C2652">
        <v>211.05000305175781</v>
      </c>
      <c r="D2652">
        <v>209.6499938964844</v>
      </c>
      <c r="E2652">
        <v>210.67999267578119</v>
      </c>
      <c r="F2652">
        <v>179.25994873046881</v>
      </c>
      <c r="G2652">
        <v>81709600</v>
      </c>
      <c r="H2652">
        <v>13.36999988555908</v>
      </c>
      <c r="I2652">
        <v>2015</v>
      </c>
      <c r="J2652">
        <v>177.56045455932619</v>
      </c>
      <c r="K2652" s="3">
        <v>4.3382047124811418E-3</v>
      </c>
      <c r="L2652" s="3">
        <v>1.278701823459394E-2</v>
      </c>
      <c r="M2652" s="3">
        <v>2.5606239691430721E-2</v>
      </c>
      <c r="N2652" s="3">
        <v>1.240875012894271E-2</v>
      </c>
      <c r="O2652" s="3">
        <v>-5.721045599097474E-4</v>
      </c>
      <c r="P2652" s="3">
        <v>-1.8123277545572299E-2</v>
      </c>
      <c r="Q2652" s="3">
        <v>-6.3771666355305623E-3</v>
      </c>
      <c r="R2652" s="3">
        <v>-2.391086024296285E-2</v>
      </c>
      <c r="S2652" s="3" t="str">
        <f t="shared" si="660"/>
        <v/>
      </c>
      <c r="T2652" s="3">
        <f t="shared" si="661"/>
        <v>4.3382047124811418E-3</v>
      </c>
      <c r="U2652" s="3" t="str">
        <f t="shared" si="662"/>
        <v/>
      </c>
      <c r="V2652" s="3" t="str">
        <f t="shared" si="663"/>
        <v/>
      </c>
      <c r="W2652" s="3" t="str">
        <f t="shared" si="664"/>
        <v/>
      </c>
      <c r="X2652" s="3">
        <f t="shared" si="665"/>
        <v>-5.721045599097474E-4</v>
      </c>
      <c r="Y2652" s="3" t="str">
        <f t="shared" si="666"/>
        <v/>
      </c>
      <c r="Z2652" s="3" t="str">
        <f t="shared" si="667"/>
        <v/>
      </c>
      <c r="AA2652" s="3" t="str">
        <f t="shared" si="668"/>
        <v/>
      </c>
      <c r="AB2652" s="3">
        <f t="shared" si="669"/>
        <v>1.278701823459394E-2</v>
      </c>
      <c r="AC2652" s="3" t="str">
        <f t="shared" si="670"/>
        <v/>
      </c>
      <c r="AD2652" s="3" t="str">
        <f t="shared" si="671"/>
        <v/>
      </c>
      <c r="AE2652" s="3" t="str">
        <f t="shared" si="672"/>
        <v/>
      </c>
      <c r="AF2652" s="3">
        <f t="shared" si="673"/>
        <v>-1.8123277545572299E-2</v>
      </c>
      <c r="AG2652" s="3" t="str">
        <f t="shared" si="674"/>
        <v/>
      </c>
      <c r="AH2652" s="3" t="str">
        <f t="shared" si="675"/>
        <v/>
      </c>
    </row>
    <row r="2653" spans="1:34">
      <c r="A2653" s="16">
        <v>42200</v>
      </c>
      <c r="B2653">
        <v>210.72999572753909</v>
      </c>
      <c r="C2653">
        <v>211.2799987792969</v>
      </c>
      <c r="D2653">
        <v>210.03999328613281</v>
      </c>
      <c r="E2653">
        <v>210.61000061035159</v>
      </c>
      <c r="F2653">
        <v>179.20037841796881</v>
      </c>
      <c r="G2653">
        <v>97914100</v>
      </c>
      <c r="H2653">
        <v>13.22999954223633</v>
      </c>
      <c r="I2653">
        <v>2015</v>
      </c>
      <c r="J2653">
        <v>177.61906738281249</v>
      </c>
      <c r="K2653" s="3">
        <v>-3.3231244860820741E-4</v>
      </c>
      <c r="L2653" s="3">
        <v>2.9726586738866301E-2</v>
      </c>
      <c r="M2653" s="3">
        <v>2.312389659232417E-2</v>
      </c>
      <c r="N2653" s="3">
        <v>6.5846702020895256E-3</v>
      </c>
      <c r="O2653" s="3">
        <v>-3.0377796273866049E-3</v>
      </c>
      <c r="P2653" s="3">
        <v>1.1734488563852621E-3</v>
      </c>
      <c r="Q2653" s="3">
        <v>-8.4527832964409466E-3</v>
      </c>
      <c r="R2653" s="3">
        <v>-2.9203326466817781E-2</v>
      </c>
      <c r="S2653" s="3" t="str">
        <f t="shared" si="660"/>
        <v/>
      </c>
      <c r="T2653" s="3">
        <f t="shared" si="661"/>
        <v>-3.3231244860820741E-4</v>
      </c>
      <c r="U2653" s="3" t="str">
        <f t="shared" si="662"/>
        <v/>
      </c>
      <c r="V2653" s="3" t="str">
        <f t="shared" si="663"/>
        <v/>
      </c>
      <c r="W2653" s="3" t="str">
        <f t="shared" si="664"/>
        <v/>
      </c>
      <c r="X2653" s="3">
        <f t="shared" si="665"/>
        <v>-3.0377796273866049E-3</v>
      </c>
      <c r="Y2653" s="3" t="str">
        <f t="shared" si="666"/>
        <v/>
      </c>
      <c r="Z2653" s="3" t="str">
        <f t="shared" si="667"/>
        <v/>
      </c>
      <c r="AA2653" s="3" t="str">
        <f t="shared" si="668"/>
        <v/>
      </c>
      <c r="AB2653" s="3" t="str">
        <f t="shared" si="669"/>
        <v/>
      </c>
      <c r="AC2653" s="3">
        <f t="shared" si="670"/>
        <v>2.9726586738866301E-2</v>
      </c>
      <c r="AD2653" s="3" t="str">
        <f t="shared" si="671"/>
        <v/>
      </c>
      <c r="AE2653" s="3" t="str">
        <f t="shared" si="672"/>
        <v/>
      </c>
      <c r="AF2653" s="3" t="str">
        <f t="shared" si="673"/>
        <v/>
      </c>
      <c r="AG2653" s="3">
        <f t="shared" si="674"/>
        <v>1.1734488563852621E-3</v>
      </c>
      <c r="AH2653" s="3" t="str">
        <f t="shared" si="675"/>
        <v/>
      </c>
    </row>
    <row r="2654" spans="1:34">
      <c r="A2654" s="16">
        <v>42201</v>
      </c>
      <c r="B2654">
        <v>211.8699951171875</v>
      </c>
      <c r="C2654">
        <v>212.30000305175781</v>
      </c>
      <c r="D2654">
        <v>211.58000183105469</v>
      </c>
      <c r="E2654">
        <v>212.30000305175781</v>
      </c>
      <c r="F2654">
        <v>180.63829040527341</v>
      </c>
      <c r="G2654">
        <v>106683300</v>
      </c>
      <c r="H2654">
        <v>12.10999965667725</v>
      </c>
      <c r="I2654">
        <v>2015</v>
      </c>
      <c r="J2654">
        <v>177.73517990112299</v>
      </c>
      <c r="K2654" s="3">
        <v>8.0240454847193554E-3</v>
      </c>
      <c r="L2654" s="3">
        <v>3.6115165577583992E-2</v>
      </c>
      <c r="M2654" s="3">
        <v>2.3132311869984878E-2</v>
      </c>
      <c r="N2654" s="3">
        <v>1.3023227555424731E-2</v>
      </c>
      <c r="O2654" s="3">
        <v>4.6056750291632031E-3</v>
      </c>
      <c r="P2654" s="3">
        <v>2.4403637504777359E-4</v>
      </c>
      <c r="Q2654" s="3">
        <v>-1.6337346456137051E-2</v>
      </c>
      <c r="R2654" s="3">
        <v>-3.0770672112752862E-2</v>
      </c>
      <c r="S2654" s="3">
        <f t="shared" si="660"/>
        <v>8.0240454847193554E-3</v>
      </c>
      <c r="T2654" s="3" t="str">
        <f t="shared" si="661"/>
        <v/>
      </c>
      <c r="U2654" s="3" t="str">
        <f t="shared" si="662"/>
        <v/>
      </c>
      <c r="V2654" s="3" t="str">
        <f t="shared" si="663"/>
        <v/>
      </c>
      <c r="W2654" s="3">
        <f t="shared" si="664"/>
        <v>4.6056750291632031E-3</v>
      </c>
      <c r="X2654" s="3" t="str">
        <f t="shared" si="665"/>
        <v/>
      </c>
      <c r="Y2654" s="3" t="str">
        <f t="shared" si="666"/>
        <v/>
      </c>
      <c r="Z2654" s="3" t="str">
        <f t="shared" si="667"/>
        <v/>
      </c>
      <c r="AA2654" s="3" t="str">
        <f t="shared" si="668"/>
        <v/>
      </c>
      <c r="AB2654" s="3" t="str">
        <f t="shared" si="669"/>
        <v/>
      </c>
      <c r="AC2654" s="3">
        <f t="shared" si="670"/>
        <v>3.6115165577583992E-2</v>
      </c>
      <c r="AD2654" s="3" t="str">
        <f t="shared" si="671"/>
        <v/>
      </c>
      <c r="AE2654" s="3" t="str">
        <f t="shared" si="672"/>
        <v/>
      </c>
      <c r="AF2654" s="3" t="str">
        <f t="shared" si="673"/>
        <v/>
      </c>
      <c r="AG2654" s="3">
        <f t="shared" si="674"/>
        <v>2.4403637504777359E-4</v>
      </c>
      <c r="AH2654" s="3" t="str">
        <f t="shared" si="675"/>
        <v/>
      </c>
    </row>
    <row r="2655" spans="1:34">
      <c r="A2655" s="16">
        <v>42202</v>
      </c>
      <c r="B2655">
        <v>212.28999328613281</v>
      </c>
      <c r="C2655">
        <v>212.55000305175781</v>
      </c>
      <c r="D2655">
        <v>211.80000305175781</v>
      </c>
      <c r="E2655">
        <v>212.47999572753909</v>
      </c>
      <c r="F2655">
        <v>180.7914733886719</v>
      </c>
      <c r="G2655">
        <v>89030000</v>
      </c>
      <c r="H2655">
        <v>11.94999980926514</v>
      </c>
      <c r="I2655">
        <v>2015</v>
      </c>
      <c r="J2655">
        <v>177.76623458862301</v>
      </c>
      <c r="K2655" s="3">
        <v>8.4800948378527252E-4</v>
      </c>
      <c r="L2655" s="3">
        <v>2.4098890042012929E-2</v>
      </c>
      <c r="M2655" s="3">
        <v>2.4938451876547418E-2</v>
      </c>
      <c r="N2655" s="3">
        <v>3.4472578192130681E-3</v>
      </c>
      <c r="O2655" s="3">
        <v>-2.3551577617174631E-3</v>
      </c>
      <c r="P2655" s="3">
        <v>7.0368553303059578E-3</v>
      </c>
      <c r="Q2655" s="3">
        <v>-1.5435806212567019E-2</v>
      </c>
      <c r="R2655" s="3">
        <v>-4.0746302371860388E-2</v>
      </c>
      <c r="S2655" s="3">
        <f t="shared" si="660"/>
        <v>8.4800948378527252E-4</v>
      </c>
      <c r="T2655" s="3" t="str">
        <f t="shared" si="661"/>
        <v/>
      </c>
      <c r="U2655" s="3" t="str">
        <f t="shared" si="662"/>
        <v/>
      </c>
      <c r="V2655" s="3" t="str">
        <f t="shared" si="663"/>
        <v/>
      </c>
      <c r="W2655" s="3">
        <f t="shared" si="664"/>
        <v>-2.3551577617174631E-3</v>
      </c>
      <c r="X2655" s="3" t="str">
        <f t="shared" si="665"/>
        <v/>
      </c>
      <c r="Y2655" s="3" t="str">
        <f t="shared" si="666"/>
        <v/>
      </c>
      <c r="Z2655" s="3" t="str">
        <f t="shared" si="667"/>
        <v/>
      </c>
      <c r="AA2655" s="3" t="str">
        <f t="shared" si="668"/>
        <v/>
      </c>
      <c r="AB2655" s="3" t="str">
        <f t="shared" si="669"/>
        <v/>
      </c>
      <c r="AC2655" s="3">
        <f t="shared" si="670"/>
        <v>2.4098890042012929E-2</v>
      </c>
      <c r="AD2655" s="3" t="str">
        <f t="shared" si="671"/>
        <v/>
      </c>
      <c r="AE2655" s="3" t="str">
        <f t="shared" si="672"/>
        <v/>
      </c>
      <c r="AF2655" s="3" t="str">
        <f t="shared" si="673"/>
        <v/>
      </c>
      <c r="AG2655" s="3">
        <f t="shared" si="674"/>
        <v>7.0368553303059578E-3</v>
      </c>
      <c r="AH2655" s="3" t="str">
        <f t="shared" si="675"/>
        <v/>
      </c>
    </row>
    <row r="2656" spans="1:34">
      <c r="A2656" s="16">
        <v>42205</v>
      </c>
      <c r="B2656">
        <v>212.75</v>
      </c>
      <c r="C2656">
        <v>213.17999267578119</v>
      </c>
      <c r="D2656">
        <v>212.21000671386719</v>
      </c>
      <c r="E2656">
        <v>212.5899963378906</v>
      </c>
      <c r="F2656">
        <v>180.88507080078119</v>
      </c>
      <c r="G2656">
        <v>70446800</v>
      </c>
      <c r="H2656">
        <v>12.25</v>
      </c>
      <c r="I2656">
        <v>2015</v>
      </c>
      <c r="J2656">
        <v>177.84196014404299</v>
      </c>
      <c r="K2656" s="3">
        <v>5.1770921689509031E-4</v>
      </c>
      <c r="L2656" s="3">
        <v>1.3443262446210641E-2</v>
      </c>
      <c r="M2656" s="3">
        <v>2.839598204553262E-2</v>
      </c>
      <c r="N2656" s="3">
        <v>8.4434765158551972E-3</v>
      </c>
      <c r="O2656" s="3">
        <v>-1.270656151641125E-3</v>
      </c>
      <c r="P2656" s="3">
        <v>-5.721045599097474E-4</v>
      </c>
      <c r="Q2656" s="3">
        <v>-1.262577687180355E-2</v>
      </c>
      <c r="R2656" s="3">
        <v>-3.1782159412909072E-2</v>
      </c>
      <c r="S2656" s="3">
        <f t="shared" si="660"/>
        <v>5.1770921689509031E-4</v>
      </c>
      <c r="T2656" s="3" t="str">
        <f t="shared" si="661"/>
        <v/>
      </c>
      <c r="U2656" s="3" t="str">
        <f t="shared" si="662"/>
        <v/>
      </c>
      <c r="V2656" s="3" t="str">
        <f t="shared" si="663"/>
        <v/>
      </c>
      <c r="W2656" s="3">
        <f t="shared" si="664"/>
        <v>-1.270656151641125E-3</v>
      </c>
      <c r="X2656" s="3" t="str">
        <f t="shared" si="665"/>
        <v/>
      </c>
      <c r="Y2656" s="3" t="str">
        <f t="shared" si="666"/>
        <v/>
      </c>
      <c r="Z2656" s="3" t="str">
        <f t="shared" si="667"/>
        <v/>
      </c>
      <c r="AA2656" s="3" t="str">
        <f t="shared" si="668"/>
        <v/>
      </c>
      <c r="AB2656" s="3">
        <f t="shared" si="669"/>
        <v>1.3443262446210641E-2</v>
      </c>
      <c r="AC2656" s="3" t="str">
        <f t="shared" si="670"/>
        <v/>
      </c>
      <c r="AD2656" s="3" t="str">
        <f t="shared" si="671"/>
        <v/>
      </c>
      <c r="AE2656" s="3" t="str">
        <f t="shared" si="672"/>
        <v/>
      </c>
      <c r="AF2656" s="3">
        <f t="shared" si="673"/>
        <v>-5.721045599097474E-4</v>
      </c>
      <c r="AG2656" s="3" t="str">
        <f t="shared" si="674"/>
        <v/>
      </c>
      <c r="AH2656" s="3" t="str">
        <f t="shared" si="675"/>
        <v/>
      </c>
    </row>
    <row r="2657" spans="1:34">
      <c r="A2657" s="16">
        <v>42206</v>
      </c>
      <c r="B2657">
        <v>212.42999267578119</v>
      </c>
      <c r="C2657">
        <v>212.74000549316409</v>
      </c>
      <c r="D2657">
        <v>211.38999938964841</v>
      </c>
      <c r="E2657">
        <v>211.75</v>
      </c>
      <c r="F2657">
        <v>180.1703796386719</v>
      </c>
      <c r="G2657">
        <v>77965000</v>
      </c>
      <c r="H2657">
        <v>12.22000026702881</v>
      </c>
      <c r="I2657">
        <v>2015</v>
      </c>
      <c r="J2657">
        <v>177.83600540161129</v>
      </c>
      <c r="K2657" s="3">
        <v>-3.9510787647948353E-3</v>
      </c>
      <c r="L2657" s="3">
        <v>5.0788305734261741E-3</v>
      </c>
      <c r="M2657" s="3">
        <v>1.7930791907173171E-2</v>
      </c>
      <c r="N2657" s="3">
        <v>-6.6057571564559492E-4</v>
      </c>
      <c r="O2657" s="3">
        <v>-5.64465388265456E-3</v>
      </c>
      <c r="P2657" s="3">
        <v>-3.0377796273866049E-3</v>
      </c>
      <c r="Q2657" s="3">
        <v>-1.8123277545572299E-2</v>
      </c>
      <c r="R2657" s="3">
        <v>-3.6717158911261698E-2</v>
      </c>
      <c r="S2657" s="3">
        <f t="shared" si="660"/>
        <v>-3.9510787647948353E-3</v>
      </c>
      <c r="T2657" s="3" t="str">
        <f t="shared" si="661"/>
        <v/>
      </c>
      <c r="U2657" s="3" t="str">
        <f t="shared" si="662"/>
        <v/>
      </c>
      <c r="V2657" s="3" t="str">
        <f t="shared" si="663"/>
        <v/>
      </c>
      <c r="W2657" s="3">
        <f t="shared" si="664"/>
        <v>-5.64465388265456E-3</v>
      </c>
      <c r="X2657" s="3" t="str">
        <f t="shared" si="665"/>
        <v/>
      </c>
      <c r="Y2657" s="3" t="str">
        <f t="shared" si="666"/>
        <v/>
      </c>
      <c r="Z2657" s="3" t="str">
        <f t="shared" si="667"/>
        <v/>
      </c>
      <c r="AA2657" s="3" t="str">
        <f t="shared" si="668"/>
        <v/>
      </c>
      <c r="AB2657" s="3">
        <f t="shared" si="669"/>
        <v>5.0788305734261741E-3</v>
      </c>
      <c r="AC2657" s="3" t="str">
        <f t="shared" si="670"/>
        <v/>
      </c>
      <c r="AD2657" s="3" t="str">
        <f t="shared" si="671"/>
        <v/>
      </c>
      <c r="AE2657" s="3" t="str">
        <f t="shared" si="672"/>
        <v/>
      </c>
      <c r="AF2657" s="3">
        <f t="shared" si="673"/>
        <v>-3.0377796273866049E-3</v>
      </c>
      <c r="AG2657" s="3" t="str">
        <f t="shared" si="674"/>
        <v/>
      </c>
      <c r="AH2657" s="3" t="str">
        <f t="shared" si="675"/>
        <v/>
      </c>
    </row>
    <row r="2658" spans="1:34">
      <c r="A2658" s="16">
        <v>42207</v>
      </c>
      <c r="B2658">
        <v>210.92999267578119</v>
      </c>
      <c r="C2658">
        <v>211.77000427246091</v>
      </c>
      <c r="D2658">
        <v>210.88999938964841</v>
      </c>
      <c r="E2658">
        <v>211.3699951171875</v>
      </c>
      <c r="F2658">
        <v>179.84700012207031</v>
      </c>
      <c r="G2658">
        <v>88667900</v>
      </c>
      <c r="H2658">
        <v>12.11999988555908</v>
      </c>
      <c r="I2658">
        <v>2015</v>
      </c>
      <c r="J2658">
        <v>177.80750045776369</v>
      </c>
      <c r="K2658" s="3">
        <v>-1.7948539446389631E-3</v>
      </c>
      <c r="L2658" s="3">
        <v>3.6083724253828109E-3</v>
      </c>
      <c r="M2658" s="3">
        <v>3.344222376013839E-2</v>
      </c>
      <c r="N2658" s="3">
        <v>-3.15989382445514E-3</v>
      </c>
      <c r="O2658" s="3">
        <v>-4.0613960347181122E-3</v>
      </c>
      <c r="P2658" s="3">
        <v>1.3294657351761159E-3</v>
      </c>
      <c r="Q2658" s="3">
        <v>1.1734488563852621E-3</v>
      </c>
      <c r="R2658" s="3">
        <v>-3.7398570679448628E-2</v>
      </c>
      <c r="S2658" s="3">
        <f t="shared" si="660"/>
        <v>-1.7948539446389631E-3</v>
      </c>
      <c r="T2658" s="3" t="str">
        <f t="shared" si="661"/>
        <v/>
      </c>
      <c r="U2658" s="3" t="str">
        <f t="shared" si="662"/>
        <v/>
      </c>
      <c r="V2658" s="3" t="str">
        <f t="shared" si="663"/>
        <v/>
      </c>
      <c r="W2658" s="3">
        <f t="shared" si="664"/>
        <v>-4.0613960347181122E-3</v>
      </c>
      <c r="X2658" s="3" t="str">
        <f t="shared" si="665"/>
        <v/>
      </c>
      <c r="Y2658" s="3" t="str">
        <f t="shared" si="666"/>
        <v/>
      </c>
      <c r="Z2658" s="3" t="str">
        <f t="shared" si="667"/>
        <v/>
      </c>
      <c r="AA2658" s="3">
        <f t="shared" si="668"/>
        <v>3.6083724253828109E-3</v>
      </c>
      <c r="AB2658" s="3" t="str">
        <f t="shared" si="669"/>
        <v/>
      </c>
      <c r="AC2658" s="3" t="str">
        <f t="shared" si="670"/>
        <v/>
      </c>
      <c r="AD2658" s="3" t="str">
        <f t="shared" si="671"/>
        <v/>
      </c>
      <c r="AE2658" s="3">
        <f t="shared" si="672"/>
        <v>1.3294657351761159E-3</v>
      </c>
      <c r="AF2658" s="3" t="str">
        <f t="shared" si="673"/>
        <v/>
      </c>
      <c r="AG2658" s="3" t="str">
        <f t="shared" si="674"/>
        <v/>
      </c>
      <c r="AH2658" s="3" t="str">
        <f t="shared" si="675"/>
        <v/>
      </c>
    </row>
    <row r="2659" spans="1:34">
      <c r="A2659" s="16">
        <v>42208</v>
      </c>
      <c r="B2659">
        <v>211.5299987792969</v>
      </c>
      <c r="C2659">
        <v>211.6499938964844</v>
      </c>
      <c r="D2659">
        <v>209.75</v>
      </c>
      <c r="E2659">
        <v>210.17999267578119</v>
      </c>
      <c r="F2659">
        <v>178.83447265625</v>
      </c>
      <c r="G2659">
        <v>90509100</v>
      </c>
      <c r="H2659">
        <v>12.64000034332275</v>
      </c>
      <c r="I2659">
        <v>2015</v>
      </c>
      <c r="J2659">
        <v>177.79388732910161</v>
      </c>
      <c r="K2659" s="3">
        <v>-5.6299380313992184E-3</v>
      </c>
      <c r="L2659" s="3">
        <v>-9.9857994945393713E-3</v>
      </c>
      <c r="M2659" s="3">
        <v>2.576872728087487E-2</v>
      </c>
      <c r="N2659" s="3">
        <v>-1.520113539523416E-3</v>
      </c>
      <c r="O2659" s="3">
        <v>-7.6642624526217507E-3</v>
      </c>
      <c r="P2659" s="3">
        <v>-1.2011318959501581E-2</v>
      </c>
      <c r="Q2659" s="3">
        <v>2.4403637504777359E-4</v>
      </c>
      <c r="R2659" s="3">
        <v>-3.0356291637284701E-2</v>
      </c>
      <c r="S2659" s="3">
        <f t="shared" si="660"/>
        <v>-5.6299380313992184E-3</v>
      </c>
      <c r="T2659" s="3" t="str">
        <f t="shared" si="661"/>
        <v/>
      </c>
      <c r="U2659" s="3" t="str">
        <f t="shared" si="662"/>
        <v/>
      </c>
      <c r="V2659" s="3" t="str">
        <f t="shared" si="663"/>
        <v/>
      </c>
      <c r="W2659" s="3">
        <f t="shared" si="664"/>
        <v>-7.6642624526217507E-3</v>
      </c>
      <c r="X2659" s="3" t="str">
        <f t="shared" si="665"/>
        <v/>
      </c>
      <c r="Y2659" s="3" t="str">
        <f t="shared" si="666"/>
        <v/>
      </c>
      <c r="Z2659" s="3" t="str">
        <f t="shared" si="667"/>
        <v/>
      </c>
      <c r="AA2659" s="3">
        <f t="shared" si="668"/>
        <v>-9.9857994945393713E-3</v>
      </c>
      <c r="AB2659" s="3" t="str">
        <f t="shared" si="669"/>
        <v/>
      </c>
      <c r="AC2659" s="3" t="str">
        <f t="shared" si="670"/>
        <v/>
      </c>
      <c r="AD2659" s="3" t="str">
        <f t="shared" si="671"/>
        <v/>
      </c>
      <c r="AE2659" s="3">
        <f t="shared" si="672"/>
        <v>-1.2011318959501581E-2</v>
      </c>
      <c r="AF2659" s="3" t="str">
        <f t="shared" si="673"/>
        <v/>
      </c>
      <c r="AG2659" s="3" t="str">
        <f t="shared" si="674"/>
        <v/>
      </c>
      <c r="AH2659" s="3" t="str">
        <f t="shared" si="675"/>
        <v/>
      </c>
    </row>
    <row r="2660" spans="1:34">
      <c r="A2660" s="16">
        <v>42209</v>
      </c>
      <c r="B2660">
        <v>210.30000305175781</v>
      </c>
      <c r="C2660">
        <v>210.3699951171875</v>
      </c>
      <c r="D2660">
        <v>207.6000061035156</v>
      </c>
      <c r="E2660">
        <v>208</v>
      </c>
      <c r="F2660">
        <v>176.97962951660159</v>
      </c>
      <c r="G2660">
        <v>117755000</v>
      </c>
      <c r="H2660">
        <v>13.739999771118161</v>
      </c>
      <c r="I2660">
        <v>2015</v>
      </c>
      <c r="J2660">
        <v>177.71475830078131</v>
      </c>
      <c r="K2660" s="3">
        <v>-1.037184337056629E-2</v>
      </c>
      <c r="L2660" s="3">
        <v>-2.1084201597690869E-2</v>
      </c>
      <c r="M2660" s="3">
        <v>2.506582588395645E-3</v>
      </c>
      <c r="N2660" s="3">
        <v>-8.8629087065541512E-3</v>
      </c>
      <c r="O2660" s="3">
        <v>-1.2275129232902081E-2</v>
      </c>
      <c r="P2660" s="3">
        <v>-2.2966819098965922E-2</v>
      </c>
      <c r="Q2660" s="3">
        <v>5.7841902085908892E-4</v>
      </c>
      <c r="R2660" s="3">
        <v>-2.7399218446949591E-2</v>
      </c>
      <c r="S2660" s="3">
        <f t="shared" si="660"/>
        <v>-1.037184337056629E-2</v>
      </c>
      <c r="T2660" s="3" t="str">
        <f t="shared" si="661"/>
        <v/>
      </c>
      <c r="U2660" s="3" t="str">
        <f t="shared" si="662"/>
        <v/>
      </c>
      <c r="V2660" s="3" t="str">
        <f t="shared" si="663"/>
        <v/>
      </c>
      <c r="W2660" s="3">
        <f t="shared" si="664"/>
        <v>-1.2275129232902081E-2</v>
      </c>
      <c r="X2660" s="3" t="str">
        <f t="shared" si="665"/>
        <v/>
      </c>
      <c r="Y2660" s="3" t="str">
        <f t="shared" si="666"/>
        <v/>
      </c>
      <c r="Z2660" s="3" t="str">
        <f t="shared" si="667"/>
        <v/>
      </c>
      <c r="AA2660" s="3">
        <f t="shared" si="668"/>
        <v>-2.1084201597690869E-2</v>
      </c>
      <c r="AB2660" s="3" t="str">
        <f t="shared" si="669"/>
        <v/>
      </c>
      <c r="AC2660" s="3" t="str">
        <f t="shared" si="670"/>
        <v/>
      </c>
      <c r="AD2660" s="3" t="str">
        <f t="shared" si="671"/>
        <v/>
      </c>
      <c r="AE2660" s="3">
        <f t="shared" si="672"/>
        <v>-2.2966819098965922E-2</v>
      </c>
      <c r="AF2660" s="3" t="str">
        <f t="shared" si="673"/>
        <v/>
      </c>
      <c r="AG2660" s="3" t="str">
        <f t="shared" si="674"/>
        <v/>
      </c>
      <c r="AH2660" s="3" t="str">
        <f t="shared" si="675"/>
        <v/>
      </c>
    </row>
    <row r="2661" spans="1:34">
      <c r="A2661" s="16">
        <v>42212</v>
      </c>
      <c r="B2661">
        <v>206.94000244140619</v>
      </c>
      <c r="C2661">
        <v>207.55000305175781</v>
      </c>
      <c r="D2661">
        <v>206.25999450683591</v>
      </c>
      <c r="E2661">
        <v>206.78999328613281</v>
      </c>
      <c r="F2661">
        <v>175.95005798339841</v>
      </c>
      <c r="G2661">
        <v>132361100</v>
      </c>
      <c r="H2661">
        <v>15.60000038146973</v>
      </c>
      <c r="I2661">
        <v>2015</v>
      </c>
      <c r="J2661">
        <v>177.58584976196289</v>
      </c>
      <c r="K2661" s="3">
        <v>-5.8174578397258703E-3</v>
      </c>
      <c r="L2661" s="3">
        <v>-2.728258775329229E-2</v>
      </c>
      <c r="M2661" s="3">
        <v>-1.4206092294461009E-2</v>
      </c>
      <c r="N2661" s="3">
        <v>-1.4441249959615489E-2</v>
      </c>
      <c r="O2661" s="3">
        <v>-8.3654110248272406E-3</v>
      </c>
      <c r="P2661" s="3">
        <v>-2.977563356741297E-2</v>
      </c>
      <c r="Q2661" s="3">
        <v>-1.673265812144431E-2</v>
      </c>
      <c r="R2661" s="3">
        <v>-2.721383335500482E-2</v>
      </c>
      <c r="S2661" s="3" t="str">
        <f t="shared" si="660"/>
        <v/>
      </c>
      <c r="T2661" s="3">
        <f t="shared" si="661"/>
        <v>-5.8174578397258703E-3</v>
      </c>
      <c r="U2661" s="3" t="str">
        <f t="shared" si="662"/>
        <v/>
      </c>
      <c r="V2661" s="3" t="str">
        <f t="shared" si="663"/>
        <v/>
      </c>
      <c r="W2661" s="3" t="str">
        <f t="shared" si="664"/>
        <v/>
      </c>
      <c r="X2661" s="3">
        <f t="shared" si="665"/>
        <v>-8.3654110248272406E-3</v>
      </c>
      <c r="Y2661" s="3" t="str">
        <f t="shared" si="666"/>
        <v/>
      </c>
      <c r="Z2661" s="3" t="str">
        <f t="shared" si="667"/>
        <v/>
      </c>
      <c r="AA2661" s="3">
        <f t="shared" si="668"/>
        <v>-2.728258775329229E-2</v>
      </c>
      <c r="AB2661" s="3" t="str">
        <f t="shared" si="669"/>
        <v/>
      </c>
      <c r="AC2661" s="3" t="str">
        <f t="shared" si="670"/>
        <v/>
      </c>
      <c r="AD2661" s="3" t="str">
        <f t="shared" si="671"/>
        <v/>
      </c>
      <c r="AE2661" s="3">
        <f t="shared" si="672"/>
        <v>-2.977563356741297E-2</v>
      </c>
      <c r="AF2661" s="3" t="str">
        <f t="shared" si="673"/>
        <v/>
      </c>
      <c r="AG2661" s="3" t="str">
        <f t="shared" si="674"/>
        <v/>
      </c>
      <c r="AH2661" s="3" t="str">
        <f t="shared" si="675"/>
        <v/>
      </c>
    </row>
    <row r="2662" spans="1:34">
      <c r="A2662" s="16">
        <v>42213</v>
      </c>
      <c r="B2662">
        <v>207.78999328613281</v>
      </c>
      <c r="C2662">
        <v>209.5</v>
      </c>
      <c r="D2662">
        <v>206.80000305175781</v>
      </c>
      <c r="E2662">
        <v>209.33000183105469</v>
      </c>
      <c r="F2662">
        <v>178.11126708984381</v>
      </c>
      <c r="G2662">
        <v>123544800</v>
      </c>
      <c r="H2662">
        <v>13.439999580383301</v>
      </c>
      <c r="I2662">
        <v>2015</v>
      </c>
      <c r="J2662">
        <v>177.7521942138672</v>
      </c>
      <c r="K2662" s="3">
        <v>1.228308266115619E-2</v>
      </c>
      <c r="L2662" s="3">
        <v>-1.142869628713461E-2</v>
      </c>
      <c r="M2662" s="3">
        <v>-6.4079101258258664E-3</v>
      </c>
      <c r="N2662" s="3">
        <v>1.903424708300161E-2</v>
      </c>
      <c r="O2662" s="3">
        <v>4.8405464239120732E-5</v>
      </c>
      <c r="P2662" s="3">
        <v>-2.5926826413997909E-2</v>
      </c>
      <c r="Q2662" s="3">
        <v>-2.0979676868260189E-2</v>
      </c>
      <c r="R2662" s="3">
        <v>-6.3771666355305623E-3</v>
      </c>
      <c r="S2662" s="3" t="str">
        <f t="shared" si="660"/>
        <v/>
      </c>
      <c r="T2662" s="3">
        <f t="shared" si="661"/>
        <v>1.228308266115619E-2</v>
      </c>
      <c r="U2662" s="3" t="str">
        <f t="shared" si="662"/>
        <v/>
      </c>
      <c r="V2662" s="3" t="str">
        <f t="shared" si="663"/>
        <v/>
      </c>
      <c r="W2662" s="3" t="str">
        <f t="shared" si="664"/>
        <v/>
      </c>
      <c r="X2662" s="3">
        <f t="shared" si="665"/>
        <v>4.8405464239120732E-5</v>
      </c>
      <c r="Y2662" s="3" t="str">
        <f t="shared" si="666"/>
        <v/>
      </c>
      <c r="Z2662" s="3" t="str">
        <f t="shared" si="667"/>
        <v/>
      </c>
      <c r="AA2662" s="3">
        <f t="shared" si="668"/>
        <v>-1.142869628713461E-2</v>
      </c>
      <c r="AB2662" s="3" t="str">
        <f t="shared" si="669"/>
        <v/>
      </c>
      <c r="AC2662" s="3" t="str">
        <f t="shared" si="670"/>
        <v/>
      </c>
      <c r="AD2662" s="3" t="str">
        <f t="shared" si="671"/>
        <v/>
      </c>
      <c r="AE2662" s="3">
        <f t="shared" si="672"/>
        <v>-2.5926826413997909E-2</v>
      </c>
      <c r="AF2662" s="3" t="str">
        <f t="shared" si="673"/>
        <v/>
      </c>
      <c r="AG2662" s="3" t="str">
        <f t="shared" si="674"/>
        <v/>
      </c>
      <c r="AH2662" s="3" t="str">
        <f t="shared" si="675"/>
        <v/>
      </c>
    </row>
    <row r="2663" spans="1:34">
      <c r="A2663" s="16">
        <v>42214</v>
      </c>
      <c r="B2663">
        <v>209.47999572753909</v>
      </c>
      <c r="C2663">
        <v>211.03999328613281</v>
      </c>
      <c r="D2663">
        <v>209.30999755859381</v>
      </c>
      <c r="E2663">
        <v>210.77000427246091</v>
      </c>
      <c r="F2663">
        <v>179.3365173339844</v>
      </c>
      <c r="G2663">
        <v>105791300</v>
      </c>
      <c r="H2663">
        <v>12.5</v>
      </c>
      <c r="I2663">
        <v>2015</v>
      </c>
      <c r="J2663">
        <v>177.96150894165041</v>
      </c>
      <c r="K2663" s="3">
        <v>6.8791282222622208E-3</v>
      </c>
      <c r="L2663" s="3">
        <v>-2.838428151370032E-3</v>
      </c>
      <c r="M2663" s="3">
        <v>7.5970216814003066E-4</v>
      </c>
      <c r="N2663" s="3">
        <v>2.3901166034841159E-2</v>
      </c>
      <c r="O2663" s="3">
        <v>-9.5563331992343237E-5</v>
      </c>
      <c r="P2663" s="3">
        <v>-2.4175619664079991E-2</v>
      </c>
      <c r="Q2663" s="3">
        <v>-2.0654318840079951E-2</v>
      </c>
      <c r="R2663" s="3">
        <v>-8.4527832964409466E-3</v>
      </c>
      <c r="S2663" s="3" t="str">
        <f t="shared" si="660"/>
        <v/>
      </c>
      <c r="T2663" s="3">
        <f t="shared" si="661"/>
        <v>6.8791282222622208E-3</v>
      </c>
      <c r="U2663" s="3" t="str">
        <f t="shared" si="662"/>
        <v/>
      </c>
      <c r="V2663" s="3" t="str">
        <f t="shared" si="663"/>
        <v/>
      </c>
      <c r="W2663" s="3" t="str">
        <f t="shared" si="664"/>
        <v/>
      </c>
      <c r="X2663" s="3">
        <f t="shared" si="665"/>
        <v>-9.5563331992343237E-5</v>
      </c>
      <c r="Y2663" s="3" t="str">
        <f t="shared" si="666"/>
        <v/>
      </c>
      <c r="Z2663" s="3" t="str">
        <f t="shared" si="667"/>
        <v/>
      </c>
      <c r="AA2663" s="3">
        <f t="shared" si="668"/>
        <v>-2.838428151370032E-3</v>
      </c>
      <c r="AB2663" s="3" t="str">
        <f t="shared" si="669"/>
        <v/>
      </c>
      <c r="AC2663" s="3" t="str">
        <f t="shared" si="670"/>
        <v/>
      </c>
      <c r="AD2663" s="3" t="str">
        <f t="shared" si="671"/>
        <v/>
      </c>
      <c r="AE2663" s="3">
        <f t="shared" si="672"/>
        <v>-2.4175619664079991E-2</v>
      </c>
      <c r="AF2663" s="3" t="str">
        <f t="shared" si="673"/>
        <v/>
      </c>
      <c r="AG2663" s="3" t="str">
        <f t="shared" si="674"/>
        <v/>
      </c>
      <c r="AH2663" s="3" t="str">
        <f t="shared" si="675"/>
        <v/>
      </c>
    </row>
    <row r="2664" spans="1:34">
      <c r="A2664" s="16">
        <v>42215</v>
      </c>
      <c r="B2664">
        <v>210.1600036621094</v>
      </c>
      <c r="C2664">
        <v>211.02000427246091</v>
      </c>
      <c r="D2664">
        <v>209.41999816894531</v>
      </c>
      <c r="E2664">
        <v>210.82000732421881</v>
      </c>
      <c r="F2664">
        <v>179.3790588378906</v>
      </c>
      <c r="G2664">
        <v>91304400</v>
      </c>
      <c r="H2664">
        <v>12.13000011444092</v>
      </c>
      <c r="I2664">
        <v>2015</v>
      </c>
      <c r="J2664">
        <v>178.1027526855469</v>
      </c>
      <c r="K2664" s="3">
        <v>2.3721607031679251E-4</v>
      </c>
      <c r="L2664" s="3">
        <v>3.045196899410962E-3</v>
      </c>
      <c r="M2664" s="3">
        <v>-6.971011320787257E-3</v>
      </c>
      <c r="N2664" s="3">
        <v>1.6000044941276052E-2</v>
      </c>
      <c r="O2664" s="3">
        <v>-6.405114941168244E-3</v>
      </c>
      <c r="P2664" s="3">
        <v>-1.865067230729334E-2</v>
      </c>
      <c r="Q2664" s="3">
        <v>-2.8450346010825741E-2</v>
      </c>
      <c r="R2664" s="3">
        <v>-1.6337346456137051E-2</v>
      </c>
      <c r="S2664" s="3">
        <f t="shared" si="660"/>
        <v>2.3721607031679251E-4</v>
      </c>
      <c r="T2664" s="3" t="str">
        <f t="shared" si="661"/>
        <v/>
      </c>
      <c r="U2664" s="3" t="str">
        <f t="shared" si="662"/>
        <v/>
      </c>
      <c r="V2664" s="3" t="str">
        <f t="shared" si="663"/>
        <v/>
      </c>
      <c r="W2664" s="3">
        <f t="shared" si="664"/>
        <v>-6.405114941168244E-3</v>
      </c>
      <c r="X2664" s="3" t="str">
        <f t="shared" si="665"/>
        <v/>
      </c>
      <c r="Y2664" s="3" t="str">
        <f t="shared" si="666"/>
        <v/>
      </c>
      <c r="Z2664" s="3" t="str">
        <f t="shared" si="667"/>
        <v/>
      </c>
      <c r="AA2664" s="3">
        <f t="shared" si="668"/>
        <v>3.045196899410962E-3</v>
      </c>
      <c r="AB2664" s="3" t="str">
        <f t="shared" si="669"/>
        <v/>
      </c>
      <c r="AC2664" s="3" t="str">
        <f t="shared" si="670"/>
        <v/>
      </c>
      <c r="AD2664" s="3" t="str">
        <f t="shared" si="671"/>
        <v/>
      </c>
      <c r="AE2664" s="3">
        <f t="shared" si="672"/>
        <v>-1.865067230729334E-2</v>
      </c>
      <c r="AF2664" s="3" t="str">
        <f t="shared" si="673"/>
        <v/>
      </c>
      <c r="AG2664" s="3" t="str">
        <f t="shared" si="674"/>
        <v/>
      </c>
      <c r="AH2664" s="3" t="str">
        <f t="shared" si="675"/>
        <v/>
      </c>
    </row>
    <row r="2665" spans="1:34">
      <c r="A2665" s="16">
        <v>42216</v>
      </c>
      <c r="B2665">
        <v>211.41999816894531</v>
      </c>
      <c r="C2665">
        <v>211.44999694824219</v>
      </c>
      <c r="D2665">
        <v>210.1600036621094</v>
      </c>
      <c r="E2665">
        <v>210.5</v>
      </c>
      <c r="F2665">
        <v>179.10673522949219</v>
      </c>
      <c r="G2665">
        <v>103266900</v>
      </c>
      <c r="H2665">
        <v>12.11999988555908</v>
      </c>
      <c r="I2665">
        <v>2015</v>
      </c>
      <c r="J2665">
        <v>178.23846359252931</v>
      </c>
      <c r="K2665" s="3">
        <v>-1.518146043148483E-3</v>
      </c>
      <c r="L2665" s="3">
        <v>1.201892962879714E-2</v>
      </c>
      <c r="M2665" s="3">
        <v>-9.3186815041756965E-3</v>
      </c>
      <c r="N2665" s="3">
        <v>1.538737688212688E-2</v>
      </c>
      <c r="O2665" s="3">
        <v>-3.1306500293132311E-3</v>
      </c>
      <c r="P2665" s="3">
        <v>-8.3654110248272406E-3</v>
      </c>
      <c r="Q2665" s="3">
        <v>-2.9273349707136579E-2</v>
      </c>
      <c r="R2665" s="3">
        <v>-1.5435806212567019E-2</v>
      </c>
      <c r="S2665" s="3">
        <f t="shared" si="660"/>
        <v>-1.518146043148483E-3</v>
      </c>
      <c r="T2665" s="3" t="str">
        <f t="shared" si="661"/>
        <v/>
      </c>
      <c r="U2665" s="3" t="str">
        <f t="shared" si="662"/>
        <v/>
      </c>
      <c r="V2665" s="3" t="str">
        <f t="shared" si="663"/>
        <v/>
      </c>
      <c r="W2665" s="3">
        <f t="shared" si="664"/>
        <v>-3.1306500293132311E-3</v>
      </c>
      <c r="X2665" s="3" t="str">
        <f t="shared" si="665"/>
        <v/>
      </c>
      <c r="Y2665" s="3" t="str">
        <f t="shared" si="666"/>
        <v/>
      </c>
      <c r="Z2665" s="3" t="str">
        <f t="shared" si="667"/>
        <v/>
      </c>
      <c r="AA2665" s="3" t="str">
        <f t="shared" si="668"/>
        <v/>
      </c>
      <c r="AB2665" s="3">
        <f t="shared" si="669"/>
        <v>1.201892962879714E-2</v>
      </c>
      <c r="AC2665" s="3" t="str">
        <f t="shared" si="670"/>
        <v/>
      </c>
      <c r="AD2665" s="3" t="str">
        <f t="shared" si="671"/>
        <v/>
      </c>
      <c r="AE2665" s="3" t="str">
        <f t="shared" si="672"/>
        <v/>
      </c>
      <c r="AF2665" s="3">
        <f t="shared" si="673"/>
        <v>-8.3654110248272406E-3</v>
      </c>
      <c r="AG2665" s="3" t="str">
        <f t="shared" si="674"/>
        <v/>
      </c>
      <c r="AH2665" s="3" t="str">
        <f t="shared" si="675"/>
        <v/>
      </c>
    </row>
    <row r="2666" spans="1:34">
      <c r="A2666" s="16">
        <v>42219</v>
      </c>
      <c r="B2666">
        <v>210.46000671386719</v>
      </c>
      <c r="C2666">
        <v>210.5299987792969</v>
      </c>
      <c r="D2666">
        <v>208.6499938964844</v>
      </c>
      <c r="E2666">
        <v>209.78999328613281</v>
      </c>
      <c r="F2666">
        <v>178.50267028808591</v>
      </c>
      <c r="G2666">
        <v>113965700</v>
      </c>
      <c r="H2666">
        <v>12.560000419616699</v>
      </c>
      <c r="I2666">
        <v>2015</v>
      </c>
      <c r="J2666">
        <v>178.36907272338871</v>
      </c>
      <c r="K2666" s="3">
        <v>-3.372653410449677E-3</v>
      </c>
      <c r="L2666" s="3">
        <v>1.450759570041371E-2</v>
      </c>
      <c r="M2666" s="3">
        <v>-1.3170796805664461E-2</v>
      </c>
      <c r="N2666" s="3">
        <v>1.485118753024928E-2</v>
      </c>
      <c r="O2666" s="3">
        <v>-8.7886275701455352E-3</v>
      </c>
      <c r="P2666" s="3">
        <v>4.8405464239120732E-5</v>
      </c>
      <c r="Q2666" s="3">
        <v>-2.977563356741297E-2</v>
      </c>
      <c r="R2666" s="3">
        <v>-1.262577687180355E-2</v>
      </c>
      <c r="S2666" s="3">
        <f t="shared" si="660"/>
        <v>-3.372653410449677E-3</v>
      </c>
      <c r="T2666" s="3" t="str">
        <f t="shared" si="661"/>
        <v/>
      </c>
      <c r="U2666" s="3" t="str">
        <f t="shared" si="662"/>
        <v/>
      </c>
      <c r="V2666" s="3" t="str">
        <f t="shared" si="663"/>
        <v/>
      </c>
      <c r="W2666" s="3">
        <f t="shared" si="664"/>
        <v>-8.7886275701455352E-3</v>
      </c>
      <c r="X2666" s="3" t="str">
        <f t="shared" si="665"/>
        <v/>
      </c>
      <c r="Y2666" s="3" t="str">
        <f t="shared" si="666"/>
        <v/>
      </c>
      <c r="Z2666" s="3" t="str">
        <f t="shared" si="667"/>
        <v/>
      </c>
      <c r="AA2666" s="3" t="str">
        <f t="shared" si="668"/>
        <v/>
      </c>
      <c r="AB2666" s="3">
        <f t="shared" si="669"/>
        <v>1.450759570041371E-2</v>
      </c>
      <c r="AC2666" s="3" t="str">
        <f t="shared" si="670"/>
        <v/>
      </c>
      <c r="AD2666" s="3" t="str">
        <f t="shared" si="671"/>
        <v/>
      </c>
      <c r="AE2666" s="3" t="str">
        <f t="shared" si="672"/>
        <v/>
      </c>
      <c r="AF2666" s="3">
        <f t="shared" si="673"/>
        <v>4.8405464239120732E-5</v>
      </c>
      <c r="AG2666" s="3" t="str">
        <f t="shared" si="674"/>
        <v/>
      </c>
      <c r="AH2666" s="3" t="str">
        <f t="shared" si="675"/>
        <v/>
      </c>
    </row>
    <row r="2667" spans="1:34">
      <c r="A2667" s="16">
        <v>42220</v>
      </c>
      <c r="B2667">
        <v>209.69999694824219</v>
      </c>
      <c r="C2667">
        <v>210.25</v>
      </c>
      <c r="D2667">
        <v>208.80000305175781</v>
      </c>
      <c r="E2667">
        <v>209.3800048828125</v>
      </c>
      <c r="F2667">
        <v>178.1537780761719</v>
      </c>
      <c r="G2667">
        <v>81820800</v>
      </c>
      <c r="H2667">
        <v>13</v>
      </c>
      <c r="I2667">
        <v>2015</v>
      </c>
      <c r="J2667">
        <v>178.42692718505859</v>
      </c>
      <c r="K2667" s="3">
        <v>-1.9545489787407E-3</v>
      </c>
      <c r="L2667" s="3">
        <v>2.386765701165583E-4</v>
      </c>
      <c r="M2667" s="3">
        <v>-1.119274747904875E-2</v>
      </c>
      <c r="N2667" s="3">
        <v>6.5373496022080868E-3</v>
      </c>
      <c r="O2667" s="3">
        <v>-4.718958320498845E-3</v>
      </c>
      <c r="P2667" s="3">
        <v>-3.2484972465587352E-3</v>
      </c>
      <c r="Q2667" s="3">
        <v>-2.5926826413997909E-2</v>
      </c>
      <c r="R2667" s="3">
        <v>-1.8123277545572299E-2</v>
      </c>
      <c r="S2667" s="3">
        <f t="shared" si="660"/>
        <v>-1.9545489787407E-3</v>
      </c>
      <c r="T2667" s="3" t="str">
        <f t="shared" si="661"/>
        <v/>
      </c>
      <c r="U2667" s="3" t="str">
        <f t="shared" si="662"/>
        <v/>
      </c>
      <c r="V2667" s="3" t="str">
        <f t="shared" si="663"/>
        <v/>
      </c>
      <c r="W2667" s="3">
        <f t="shared" si="664"/>
        <v>-4.718958320498845E-3</v>
      </c>
      <c r="X2667" s="3" t="str">
        <f t="shared" si="665"/>
        <v/>
      </c>
      <c r="Y2667" s="3" t="str">
        <f t="shared" si="666"/>
        <v/>
      </c>
      <c r="Z2667" s="3" t="str">
        <f t="shared" si="667"/>
        <v/>
      </c>
      <c r="AA2667" s="3" t="str">
        <f t="shared" si="668"/>
        <v/>
      </c>
      <c r="AB2667" s="3">
        <f t="shared" si="669"/>
        <v>2.386765701165583E-4</v>
      </c>
      <c r="AC2667" s="3" t="str">
        <f t="shared" si="670"/>
        <v/>
      </c>
      <c r="AD2667" s="3" t="str">
        <f t="shared" si="671"/>
        <v/>
      </c>
      <c r="AE2667" s="3" t="str">
        <f t="shared" si="672"/>
        <v/>
      </c>
      <c r="AF2667" s="3">
        <f t="shared" si="673"/>
        <v>-3.2484972465587352E-3</v>
      </c>
      <c r="AG2667" s="3" t="str">
        <f t="shared" si="674"/>
        <v/>
      </c>
      <c r="AH2667" s="3" t="str">
        <f t="shared" si="675"/>
        <v/>
      </c>
    </row>
    <row r="2668" spans="1:34">
      <c r="A2668" s="16">
        <v>42221</v>
      </c>
      <c r="B2668">
        <v>210.44999694824219</v>
      </c>
      <c r="C2668">
        <v>211.30999755859381</v>
      </c>
      <c r="D2668">
        <v>209.72999572753909</v>
      </c>
      <c r="E2668">
        <v>210.07000732421881</v>
      </c>
      <c r="F2668">
        <v>178.7408752441406</v>
      </c>
      <c r="G2668">
        <v>85786800</v>
      </c>
      <c r="H2668">
        <v>12.510000228881839</v>
      </c>
      <c r="I2668">
        <v>2015</v>
      </c>
      <c r="J2668">
        <v>178.6626136779785</v>
      </c>
      <c r="K2668" s="3">
        <v>3.2954516839813759E-3</v>
      </c>
      <c r="L2668" s="3">
        <v>-3.3213653231286559E-3</v>
      </c>
      <c r="M2668" s="3">
        <v>-6.1503660176644992E-3</v>
      </c>
      <c r="N2668" s="3">
        <v>2.708617582590445E-2</v>
      </c>
      <c r="O2668" s="3">
        <v>1.671558107577908E-3</v>
      </c>
      <c r="P2668" s="3">
        <v>-1.005840647626521E-2</v>
      </c>
      <c r="Q2668" s="3">
        <v>-2.4175619664079991E-2</v>
      </c>
      <c r="R2668" s="3">
        <v>1.1734488563852621E-3</v>
      </c>
      <c r="S2668" s="3">
        <f t="shared" si="660"/>
        <v>3.2954516839813759E-3</v>
      </c>
      <c r="T2668" s="3" t="str">
        <f t="shared" si="661"/>
        <v/>
      </c>
      <c r="U2668" s="3" t="str">
        <f t="shared" si="662"/>
        <v/>
      </c>
      <c r="V2668" s="3" t="str">
        <f t="shared" si="663"/>
        <v/>
      </c>
      <c r="W2668" s="3">
        <f t="shared" si="664"/>
        <v>1.671558107577908E-3</v>
      </c>
      <c r="X2668" s="3" t="str">
        <f t="shared" si="665"/>
        <v/>
      </c>
      <c r="Y2668" s="3" t="str">
        <f t="shared" si="666"/>
        <v/>
      </c>
      <c r="Z2668" s="3" t="str">
        <f t="shared" si="667"/>
        <v/>
      </c>
      <c r="AA2668" s="3">
        <f t="shared" si="668"/>
        <v>-3.3213653231286559E-3</v>
      </c>
      <c r="AB2668" s="3" t="str">
        <f t="shared" si="669"/>
        <v/>
      </c>
      <c r="AC2668" s="3" t="str">
        <f t="shared" si="670"/>
        <v/>
      </c>
      <c r="AD2668" s="3" t="str">
        <f t="shared" si="671"/>
        <v/>
      </c>
      <c r="AE2668" s="3">
        <f t="shared" si="672"/>
        <v>-1.005840647626521E-2</v>
      </c>
      <c r="AF2668" s="3" t="str">
        <f t="shared" si="673"/>
        <v/>
      </c>
      <c r="AG2668" s="3" t="str">
        <f t="shared" si="674"/>
        <v/>
      </c>
      <c r="AH2668" s="3" t="str">
        <f t="shared" si="675"/>
        <v/>
      </c>
    </row>
    <row r="2669" spans="1:34">
      <c r="A2669" s="16">
        <v>42222</v>
      </c>
      <c r="B2669">
        <v>210.28999328613281</v>
      </c>
      <c r="C2669">
        <v>210.41999816894531</v>
      </c>
      <c r="D2669">
        <v>207.6499938964844</v>
      </c>
      <c r="E2669">
        <v>208.3500061035156</v>
      </c>
      <c r="F2669">
        <v>177.2774353027344</v>
      </c>
      <c r="G2669">
        <v>116030800</v>
      </c>
      <c r="H2669">
        <v>13.77000045776367</v>
      </c>
      <c r="I2669">
        <v>2015</v>
      </c>
      <c r="J2669">
        <v>178.80939025878911</v>
      </c>
      <c r="K2669" s="3">
        <v>-8.1874945471054339E-3</v>
      </c>
      <c r="L2669" s="3">
        <v>-1.171610303215798E-2</v>
      </c>
      <c r="M2669" s="3">
        <v>-8.7065839733736494E-3</v>
      </c>
      <c r="N2669" s="3">
        <v>1.68377857195432E-2</v>
      </c>
      <c r="O2669" s="3">
        <v>-1.152003305259741E-2</v>
      </c>
      <c r="P2669" s="3">
        <v>-1.5036587219443681E-2</v>
      </c>
      <c r="Q2669" s="3">
        <v>-1.865067230729334E-2</v>
      </c>
      <c r="R2669" s="3">
        <v>2.4403637504777359E-4</v>
      </c>
      <c r="S2669" s="3">
        <f t="shared" si="660"/>
        <v>-8.1874945471054339E-3</v>
      </c>
      <c r="T2669" s="3" t="str">
        <f t="shared" si="661"/>
        <v/>
      </c>
      <c r="U2669" s="3" t="str">
        <f t="shared" si="662"/>
        <v/>
      </c>
      <c r="V2669" s="3" t="str">
        <f t="shared" si="663"/>
        <v/>
      </c>
      <c r="W2669" s="3">
        <f t="shared" si="664"/>
        <v>-1.152003305259741E-2</v>
      </c>
      <c r="X2669" s="3" t="str">
        <f t="shared" si="665"/>
        <v/>
      </c>
      <c r="Y2669" s="3" t="str">
        <f t="shared" si="666"/>
        <v/>
      </c>
      <c r="Z2669" s="3" t="str">
        <f t="shared" si="667"/>
        <v/>
      </c>
      <c r="AA2669" s="3">
        <f t="shared" si="668"/>
        <v>-1.171610303215798E-2</v>
      </c>
      <c r="AB2669" s="3" t="str">
        <f t="shared" si="669"/>
        <v/>
      </c>
      <c r="AC2669" s="3" t="str">
        <f t="shared" si="670"/>
        <v/>
      </c>
      <c r="AD2669" s="3" t="str">
        <f t="shared" si="671"/>
        <v/>
      </c>
      <c r="AE2669" s="3">
        <f t="shared" si="672"/>
        <v>-1.5036587219443681E-2</v>
      </c>
      <c r="AF2669" s="3" t="str">
        <f t="shared" si="673"/>
        <v/>
      </c>
      <c r="AG2669" s="3" t="str">
        <f t="shared" si="674"/>
        <v/>
      </c>
      <c r="AH2669" s="3" t="str">
        <f t="shared" si="675"/>
        <v/>
      </c>
    </row>
    <row r="2670" spans="1:34">
      <c r="A2670" s="16">
        <v>42223</v>
      </c>
      <c r="B2670">
        <v>208.1600036621094</v>
      </c>
      <c r="C2670">
        <v>208.3399963378906</v>
      </c>
      <c r="D2670">
        <v>206.8699951171875</v>
      </c>
      <c r="E2670">
        <v>207.94999694824219</v>
      </c>
      <c r="F2670">
        <v>176.93707275390619</v>
      </c>
      <c r="G2670">
        <v>117858000</v>
      </c>
      <c r="H2670">
        <v>13.39000034332275</v>
      </c>
      <c r="I2670">
        <v>2015</v>
      </c>
      <c r="J2670">
        <v>178.82938766479489</v>
      </c>
      <c r="K2670" s="3">
        <v>-1.9199428751148771E-3</v>
      </c>
      <c r="L2670" s="3">
        <v>-1.2113796127241731E-2</v>
      </c>
      <c r="M2670" s="3">
        <v>-2.4046136163546891E-4</v>
      </c>
      <c r="N2670" s="3">
        <v>2.2655184904978309E-3</v>
      </c>
      <c r="O2670" s="3">
        <v>-7.1034842475252713E-3</v>
      </c>
      <c r="P2670" s="3">
        <v>-1.7244678778206679E-2</v>
      </c>
      <c r="Q2670" s="3">
        <v>-8.3654110248272406E-3</v>
      </c>
      <c r="R2670" s="3">
        <v>-5.8800908320106871E-3</v>
      </c>
      <c r="S2670" s="3" t="str">
        <f t="shared" si="660"/>
        <v/>
      </c>
      <c r="T2670" s="3">
        <f t="shared" si="661"/>
        <v>-1.9199428751148771E-3</v>
      </c>
      <c r="U2670" s="3" t="str">
        <f t="shared" si="662"/>
        <v/>
      </c>
      <c r="V2670" s="3" t="str">
        <f t="shared" si="663"/>
        <v/>
      </c>
      <c r="W2670" s="3" t="str">
        <f t="shared" si="664"/>
        <v/>
      </c>
      <c r="X2670" s="3">
        <f t="shared" si="665"/>
        <v>-7.1034842475252713E-3</v>
      </c>
      <c r="Y2670" s="3" t="str">
        <f t="shared" si="666"/>
        <v/>
      </c>
      <c r="Z2670" s="3" t="str">
        <f t="shared" si="667"/>
        <v/>
      </c>
      <c r="AA2670" s="3">
        <f t="shared" si="668"/>
        <v>-1.2113796127241731E-2</v>
      </c>
      <c r="AB2670" s="3" t="str">
        <f t="shared" si="669"/>
        <v/>
      </c>
      <c r="AC2670" s="3" t="str">
        <f t="shared" si="670"/>
        <v/>
      </c>
      <c r="AD2670" s="3" t="str">
        <f t="shared" si="671"/>
        <v/>
      </c>
      <c r="AE2670" s="3">
        <f t="shared" si="672"/>
        <v>-1.7244678778206679E-2</v>
      </c>
      <c r="AF2670" s="3" t="str">
        <f t="shared" si="673"/>
        <v/>
      </c>
      <c r="AG2670" s="3" t="str">
        <f t="shared" si="674"/>
        <v/>
      </c>
      <c r="AH2670" s="3" t="str">
        <f t="shared" si="675"/>
        <v/>
      </c>
    </row>
    <row r="2671" spans="1:34">
      <c r="A2671" s="16">
        <v>42226</v>
      </c>
      <c r="B2671">
        <v>209.2799987792969</v>
      </c>
      <c r="C2671">
        <v>210.66999816894531</v>
      </c>
      <c r="D2671">
        <v>209.2799987792969</v>
      </c>
      <c r="E2671">
        <v>210.57000732421881</v>
      </c>
      <c r="F2671">
        <v>179.16632080078119</v>
      </c>
      <c r="G2671">
        <v>80270700</v>
      </c>
      <c r="H2671">
        <v>12.22999954223633</v>
      </c>
      <c r="I2671">
        <v>2015</v>
      </c>
      <c r="J2671">
        <v>178.86342163085939</v>
      </c>
      <c r="K2671" s="3">
        <v>1.2599100980807741E-2</v>
      </c>
      <c r="L2671" s="3">
        <v>3.7178744252075462E-3</v>
      </c>
      <c r="M2671" s="3">
        <v>1.8279407544647071E-2</v>
      </c>
      <c r="N2671" s="3">
        <v>3.8136362995186972E-3</v>
      </c>
      <c r="O2671" s="3">
        <v>6.3957771126379459E-3</v>
      </c>
      <c r="P2671" s="3">
        <v>-1.3918672302747679E-2</v>
      </c>
      <c r="Q2671" s="3">
        <v>4.8405464239120732E-5</v>
      </c>
      <c r="R2671" s="3">
        <v>-1.673265812144431E-2</v>
      </c>
      <c r="S2671" s="3" t="str">
        <f t="shared" si="660"/>
        <v/>
      </c>
      <c r="T2671" s="3">
        <f t="shared" si="661"/>
        <v>1.2599100980807741E-2</v>
      </c>
      <c r="U2671" s="3" t="str">
        <f t="shared" si="662"/>
        <v/>
      </c>
      <c r="V2671" s="3" t="str">
        <f t="shared" si="663"/>
        <v/>
      </c>
      <c r="W2671" s="3" t="str">
        <f t="shared" si="664"/>
        <v/>
      </c>
      <c r="X2671" s="3">
        <f t="shared" si="665"/>
        <v>6.3957771126379459E-3</v>
      </c>
      <c r="Y2671" s="3" t="str">
        <f t="shared" si="666"/>
        <v/>
      </c>
      <c r="Z2671" s="3" t="str">
        <f t="shared" si="667"/>
        <v/>
      </c>
      <c r="AA2671" s="3">
        <f t="shared" si="668"/>
        <v>3.7178744252075462E-3</v>
      </c>
      <c r="AB2671" s="3" t="str">
        <f t="shared" si="669"/>
        <v/>
      </c>
      <c r="AC2671" s="3" t="str">
        <f t="shared" si="670"/>
        <v/>
      </c>
      <c r="AD2671" s="3" t="str">
        <f t="shared" si="671"/>
        <v/>
      </c>
      <c r="AE2671" s="3">
        <f t="shared" si="672"/>
        <v>-1.3918672302747679E-2</v>
      </c>
      <c r="AF2671" s="3" t="str">
        <f t="shared" si="673"/>
        <v/>
      </c>
      <c r="AG2671" s="3" t="str">
        <f t="shared" si="674"/>
        <v/>
      </c>
      <c r="AH2671" s="3" t="str">
        <f t="shared" si="675"/>
        <v/>
      </c>
    </row>
    <row r="2672" spans="1:34">
      <c r="A2672" s="16">
        <v>42227</v>
      </c>
      <c r="B2672">
        <v>208.9700012207031</v>
      </c>
      <c r="C2672">
        <v>209.4700012207031</v>
      </c>
      <c r="D2672">
        <v>207.75999450683591</v>
      </c>
      <c r="E2672">
        <v>208.66999816894531</v>
      </c>
      <c r="F2672">
        <v>177.54969787597659</v>
      </c>
      <c r="G2672">
        <v>126081400</v>
      </c>
      <c r="H2672">
        <v>13.710000038146971</v>
      </c>
      <c r="I2672">
        <v>2015</v>
      </c>
      <c r="J2672">
        <v>178.77790908813481</v>
      </c>
      <c r="K2672" s="3">
        <v>-9.0230290915124245E-3</v>
      </c>
      <c r="L2672" s="3">
        <v>-3.3907796215078001E-3</v>
      </c>
      <c r="M2672" s="3">
        <v>-3.1529123510413148E-3</v>
      </c>
      <c r="N2672" s="3">
        <v>-9.5406188978871542E-3</v>
      </c>
      <c r="O2672" s="3">
        <v>-1.3344791374092391E-2</v>
      </c>
      <c r="P2672" s="3">
        <v>-1.198781978742347E-2</v>
      </c>
      <c r="Q2672" s="3">
        <v>-1.175181145726356E-2</v>
      </c>
      <c r="R2672" s="3">
        <v>-2.0979676868260189E-2</v>
      </c>
      <c r="S2672" s="3">
        <f t="shared" si="660"/>
        <v>-9.0230290915124245E-3</v>
      </c>
      <c r="T2672" s="3" t="str">
        <f t="shared" si="661"/>
        <v/>
      </c>
      <c r="U2672" s="3" t="str">
        <f t="shared" si="662"/>
        <v/>
      </c>
      <c r="V2672" s="3" t="str">
        <f t="shared" si="663"/>
        <v/>
      </c>
      <c r="W2672" s="3">
        <f t="shared" si="664"/>
        <v>-1.3344791374092391E-2</v>
      </c>
      <c r="X2672" s="3" t="str">
        <f t="shared" si="665"/>
        <v/>
      </c>
      <c r="Y2672" s="3" t="str">
        <f t="shared" si="666"/>
        <v/>
      </c>
      <c r="Z2672" s="3" t="str">
        <f t="shared" si="667"/>
        <v/>
      </c>
      <c r="AA2672" s="3">
        <f t="shared" si="668"/>
        <v>-3.3907796215078001E-3</v>
      </c>
      <c r="AB2672" s="3" t="str">
        <f t="shared" si="669"/>
        <v/>
      </c>
      <c r="AC2672" s="3" t="str">
        <f t="shared" si="670"/>
        <v/>
      </c>
      <c r="AD2672" s="3" t="str">
        <f t="shared" si="671"/>
        <v/>
      </c>
      <c r="AE2672" s="3">
        <f t="shared" si="672"/>
        <v>-1.198781978742347E-2</v>
      </c>
      <c r="AF2672" s="3" t="str">
        <f t="shared" si="673"/>
        <v/>
      </c>
      <c r="AG2672" s="3" t="str">
        <f t="shared" si="674"/>
        <v/>
      </c>
      <c r="AH2672" s="3" t="str">
        <f t="shared" si="675"/>
        <v/>
      </c>
    </row>
    <row r="2673" spans="1:34">
      <c r="A2673" s="16">
        <v>42228</v>
      </c>
      <c r="B2673">
        <v>207.11000061035159</v>
      </c>
      <c r="C2673">
        <v>209.13999938964841</v>
      </c>
      <c r="D2673">
        <v>205.36000061035159</v>
      </c>
      <c r="E2673">
        <v>208.91999816894531</v>
      </c>
      <c r="F2673">
        <v>177.76239013671881</v>
      </c>
      <c r="G2673">
        <v>172123700</v>
      </c>
      <c r="H2673">
        <v>13.60999965667725</v>
      </c>
      <c r="I2673">
        <v>2015</v>
      </c>
      <c r="J2673">
        <v>178.70600967407231</v>
      </c>
      <c r="K2673" s="3">
        <v>1.197930851398965E-3</v>
      </c>
      <c r="L2673" s="3">
        <v>-5.4743220099228163E-3</v>
      </c>
      <c r="M2673" s="3">
        <v>-8.7775051097600532E-3</v>
      </c>
      <c r="N2673" s="3">
        <v>-8.0244712312829147E-3</v>
      </c>
      <c r="O2673" s="3">
        <v>-1.5862354855219141E-2</v>
      </c>
      <c r="P2673" s="3">
        <v>-2.2421128907744729E-2</v>
      </c>
      <c r="Q2673" s="3">
        <v>-2.5667806388217859E-2</v>
      </c>
      <c r="R2673" s="3">
        <v>-2.492759121022459E-2</v>
      </c>
      <c r="S2673" s="3" t="str">
        <f t="shared" si="660"/>
        <v/>
      </c>
      <c r="T2673" s="3">
        <f t="shared" si="661"/>
        <v>1.197930851398965E-3</v>
      </c>
      <c r="U2673" s="3" t="str">
        <f t="shared" si="662"/>
        <v/>
      </c>
      <c r="V2673" s="3" t="str">
        <f t="shared" si="663"/>
        <v/>
      </c>
      <c r="W2673" s="3" t="str">
        <f t="shared" si="664"/>
        <v/>
      </c>
      <c r="X2673" s="3">
        <f t="shared" si="665"/>
        <v>-1.5862354855219141E-2</v>
      </c>
      <c r="Y2673" s="3" t="str">
        <f t="shared" si="666"/>
        <v/>
      </c>
      <c r="Z2673" s="3" t="str">
        <f t="shared" si="667"/>
        <v/>
      </c>
      <c r="AA2673" s="3">
        <f t="shared" si="668"/>
        <v>-5.4743220099228163E-3</v>
      </c>
      <c r="AB2673" s="3" t="str">
        <f t="shared" si="669"/>
        <v/>
      </c>
      <c r="AC2673" s="3" t="str">
        <f t="shared" si="670"/>
        <v/>
      </c>
      <c r="AD2673" s="3" t="str">
        <f t="shared" si="671"/>
        <v/>
      </c>
      <c r="AE2673" s="3">
        <f t="shared" si="672"/>
        <v>-2.2421128907744729E-2</v>
      </c>
      <c r="AF2673" s="3" t="str">
        <f t="shared" si="673"/>
        <v/>
      </c>
      <c r="AG2673" s="3" t="str">
        <f t="shared" si="674"/>
        <v/>
      </c>
      <c r="AH2673" s="3" t="str">
        <f t="shared" si="675"/>
        <v/>
      </c>
    </row>
    <row r="2674" spans="1:34">
      <c r="A2674" s="16">
        <v>42229</v>
      </c>
      <c r="B2674">
        <v>208.72999572753909</v>
      </c>
      <c r="C2674">
        <v>209.55000305175781</v>
      </c>
      <c r="D2674">
        <v>208.00999450683591</v>
      </c>
      <c r="E2674">
        <v>208.6600036621094</v>
      </c>
      <c r="F2674">
        <v>177.54121398925781</v>
      </c>
      <c r="G2674">
        <v>89383300</v>
      </c>
      <c r="H2674">
        <v>13.489999771118161</v>
      </c>
      <c r="I2674">
        <v>2015</v>
      </c>
      <c r="J2674">
        <v>178.5511558532715</v>
      </c>
      <c r="K2674" s="3">
        <v>-1.2442235238332431E-3</v>
      </c>
      <c r="L2674" s="3">
        <v>1.487942817273824E-3</v>
      </c>
      <c r="M2674" s="3">
        <v>-1.024559310623718E-2</v>
      </c>
      <c r="N2674" s="3">
        <v>-1.714518228149264E-2</v>
      </c>
      <c r="O2674" s="3">
        <v>-4.3557518192848246E-3</v>
      </c>
      <c r="P2674" s="3">
        <v>-1.4350877876521451E-2</v>
      </c>
      <c r="Q2674" s="3">
        <v>-2.5898902021525338E-2</v>
      </c>
      <c r="R2674" s="3">
        <v>-3.2689601232432919E-2</v>
      </c>
      <c r="S2674" s="3" t="str">
        <f t="shared" si="660"/>
        <v/>
      </c>
      <c r="T2674" s="3">
        <f t="shared" si="661"/>
        <v>-1.2442235238332431E-3</v>
      </c>
      <c r="U2674" s="3" t="str">
        <f t="shared" si="662"/>
        <v/>
      </c>
      <c r="V2674" s="3" t="str">
        <f t="shared" si="663"/>
        <v/>
      </c>
      <c r="W2674" s="3" t="str">
        <f t="shared" si="664"/>
        <v/>
      </c>
      <c r="X2674" s="3">
        <f t="shared" si="665"/>
        <v>-4.3557518192848246E-3</v>
      </c>
      <c r="Y2674" s="3" t="str">
        <f t="shared" si="666"/>
        <v/>
      </c>
      <c r="Z2674" s="3" t="str">
        <f t="shared" si="667"/>
        <v/>
      </c>
      <c r="AA2674" s="3" t="str">
        <f t="shared" si="668"/>
        <v/>
      </c>
      <c r="AB2674" s="3">
        <f t="shared" si="669"/>
        <v>1.487942817273824E-3</v>
      </c>
      <c r="AC2674" s="3" t="str">
        <f t="shared" si="670"/>
        <v/>
      </c>
      <c r="AD2674" s="3" t="str">
        <f t="shared" si="671"/>
        <v/>
      </c>
      <c r="AE2674" s="3" t="str">
        <f t="shared" si="672"/>
        <v/>
      </c>
      <c r="AF2674" s="3">
        <f t="shared" si="673"/>
        <v>-1.4350877876521451E-2</v>
      </c>
      <c r="AG2674" s="3" t="str">
        <f t="shared" si="674"/>
        <v/>
      </c>
      <c r="AH2674" s="3" t="str">
        <f t="shared" si="675"/>
        <v/>
      </c>
    </row>
    <row r="2675" spans="1:34">
      <c r="A2675" s="16">
        <v>42230</v>
      </c>
      <c r="B2675">
        <v>208.42999267578119</v>
      </c>
      <c r="C2675">
        <v>209.50999450683591</v>
      </c>
      <c r="D2675">
        <v>208.25999450683591</v>
      </c>
      <c r="E2675">
        <v>209.41999816894531</v>
      </c>
      <c r="F2675">
        <v>178.1878967285156</v>
      </c>
      <c r="G2675">
        <v>72786500</v>
      </c>
      <c r="H2675">
        <v>12.829999923706049</v>
      </c>
      <c r="I2675">
        <v>2015</v>
      </c>
      <c r="J2675">
        <v>178.42097702026371</v>
      </c>
      <c r="K2675" s="3">
        <v>3.6424372951338051E-3</v>
      </c>
      <c r="L2675" s="3">
        <v>7.0693154076821862E-3</v>
      </c>
      <c r="M2675" s="3">
        <v>-5.1301169651674083E-3</v>
      </c>
      <c r="N2675" s="3">
        <v>-1.440099254326555E-2</v>
      </c>
      <c r="O2675" s="3">
        <v>-1.9170379960368189E-3</v>
      </c>
      <c r="P2675" s="3">
        <v>-1.2454899619619869E-2</v>
      </c>
      <c r="Q2675" s="3">
        <v>-2.4418049356999649E-2</v>
      </c>
      <c r="R2675" s="3">
        <v>-3.3509013838259882E-2</v>
      </c>
      <c r="S2675" s="3" t="str">
        <f t="shared" si="660"/>
        <v/>
      </c>
      <c r="T2675" s="3">
        <f t="shared" si="661"/>
        <v>3.6424372951338051E-3</v>
      </c>
      <c r="U2675" s="3" t="str">
        <f t="shared" si="662"/>
        <v/>
      </c>
      <c r="V2675" s="3" t="str">
        <f t="shared" si="663"/>
        <v/>
      </c>
      <c r="W2675" s="3" t="str">
        <f t="shared" si="664"/>
        <v/>
      </c>
      <c r="X2675" s="3">
        <f t="shared" si="665"/>
        <v>-1.9170379960368189E-3</v>
      </c>
      <c r="Y2675" s="3" t="str">
        <f t="shared" si="666"/>
        <v/>
      </c>
      <c r="Z2675" s="3" t="str">
        <f t="shared" si="667"/>
        <v/>
      </c>
      <c r="AA2675" s="3" t="str">
        <f t="shared" si="668"/>
        <v/>
      </c>
      <c r="AB2675" s="3">
        <f t="shared" si="669"/>
        <v>7.0693154076821862E-3</v>
      </c>
      <c r="AC2675" s="3" t="str">
        <f t="shared" si="670"/>
        <v/>
      </c>
      <c r="AD2675" s="3" t="str">
        <f t="shared" si="671"/>
        <v/>
      </c>
      <c r="AE2675" s="3" t="str">
        <f t="shared" si="672"/>
        <v/>
      </c>
      <c r="AF2675" s="3">
        <f t="shared" si="673"/>
        <v>-1.2454899619619869E-2</v>
      </c>
      <c r="AG2675" s="3" t="str">
        <f t="shared" si="674"/>
        <v/>
      </c>
      <c r="AH2675" s="3" t="str">
        <f t="shared" si="675"/>
        <v/>
      </c>
    </row>
    <row r="2676" spans="1:34">
      <c r="A2676" s="16">
        <v>42233</v>
      </c>
      <c r="B2676">
        <v>208.71000671386719</v>
      </c>
      <c r="C2676">
        <v>210.5899963378906</v>
      </c>
      <c r="D2676">
        <v>208.1600036621094</v>
      </c>
      <c r="E2676">
        <v>210.5899963378906</v>
      </c>
      <c r="F2676">
        <v>179.18339538574219</v>
      </c>
      <c r="G2676">
        <v>79072600</v>
      </c>
      <c r="H2676">
        <v>13.02000045776367</v>
      </c>
      <c r="I2676">
        <v>2015</v>
      </c>
      <c r="J2676">
        <v>178.33589324951171</v>
      </c>
      <c r="K2676" s="3">
        <v>5.586791670498803E-3</v>
      </c>
      <c r="L2676" s="3">
        <v>9.5300193053260429E-5</v>
      </c>
      <c r="M2676" s="3">
        <v>3.8135289324110482E-3</v>
      </c>
      <c r="N2676" s="3">
        <v>-9.407495087934703E-3</v>
      </c>
      <c r="O2676" s="3">
        <v>-6.0165911462737309E-3</v>
      </c>
      <c r="P2676" s="3">
        <v>-2.4742396982706309E-2</v>
      </c>
      <c r="Q2676" s="3">
        <v>-2.111632021332488E-2</v>
      </c>
      <c r="R2676" s="3">
        <v>-3.4009106035486791E-2</v>
      </c>
      <c r="S2676" s="3">
        <f t="shared" si="660"/>
        <v>5.586791670498803E-3</v>
      </c>
      <c r="T2676" s="3" t="str">
        <f t="shared" si="661"/>
        <v/>
      </c>
      <c r="U2676" s="3" t="str">
        <f t="shared" si="662"/>
        <v/>
      </c>
      <c r="V2676" s="3" t="str">
        <f t="shared" si="663"/>
        <v/>
      </c>
      <c r="W2676" s="3">
        <f t="shared" si="664"/>
        <v>-6.0165911462737309E-3</v>
      </c>
      <c r="X2676" s="3" t="str">
        <f t="shared" si="665"/>
        <v/>
      </c>
      <c r="Y2676" s="3" t="str">
        <f t="shared" si="666"/>
        <v/>
      </c>
      <c r="Z2676" s="3" t="str">
        <f t="shared" si="667"/>
        <v/>
      </c>
      <c r="AA2676" s="3">
        <f t="shared" si="668"/>
        <v>9.5300193053260429E-5</v>
      </c>
      <c r="AB2676" s="3" t="str">
        <f t="shared" si="669"/>
        <v/>
      </c>
      <c r="AC2676" s="3" t="str">
        <f t="shared" si="670"/>
        <v/>
      </c>
      <c r="AD2676" s="3" t="str">
        <f t="shared" si="671"/>
        <v/>
      </c>
      <c r="AE2676" s="3">
        <f t="shared" si="672"/>
        <v>-2.4742396982706309E-2</v>
      </c>
      <c r="AF2676" s="3" t="str">
        <f t="shared" si="673"/>
        <v/>
      </c>
      <c r="AG2676" s="3" t="str">
        <f t="shared" si="674"/>
        <v/>
      </c>
      <c r="AH2676" s="3" t="str">
        <f t="shared" si="675"/>
        <v/>
      </c>
    </row>
    <row r="2677" spans="1:34">
      <c r="A2677" s="16">
        <v>42234</v>
      </c>
      <c r="B2677">
        <v>210.25999450683591</v>
      </c>
      <c r="C2677">
        <v>210.67999267578119</v>
      </c>
      <c r="D2677">
        <v>209.69999694824219</v>
      </c>
      <c r="E2677">
        <v>209.97999572753909</v>
      </c>
      <c r="F2677">
        <v>178.66432189941409</v>
      </c>
      <c r="G2677">
        <v>71692700</v>
      </c>
      <c r="H2677">
        <v>13.789999961853029</v>
      </c>
      <c r="I2677">
        <v>2015</v>
      </c>
      <c r="J2677">
        <v>178.26059036254881</v>
      </c>
      <c r="K2677" s="3">
        <v>-2.89688386142406E-3</v>
      </c>
      <c r="L2677" s="3">
        <v>6.2778142501604961E-3</v>
      </c>
      <c r="M2677" s="3">
        <v>2.865747944025721E-3</v>
      </c>
      <c r="N2677" s="3">
        <v>-8.3590751280991915E-3</v>
      </c>
      <c r="O2677" s="3">
        <v>-4.2262187431754139E-3</v>
      </c>
      <c r="P2677" s="3">
        <v>-1.5862354855219141E-2</v>
      </c>
      <c r="Q2677" s="3">
        <v>-1.919956146104251E-2</v>
      </c>
      <c r="R2677" s="3">
        <v>-3.0177092749225198E-2</v>
      </c>
      <c r="S2677" s="3">
        <f t="shared" si="660"/>
        <v>-2.89688386142406E-3</v>
      </c>
      <c r="T2677" s="3" t="str">
        <f t="shared" si="661"/>
        <v/>
      </c>
      <c r="U2677" s="3" t="str">
        <f t="shared" si="662"/>
        <v/>
      </c>
      <c r="V2677" s="3" t="str">
        <f t="shared" si="663"/>
        <v/>
      </c>
      <c r="W2677" s="3">
        <f t="shared" si="664"/>
        <v>-4.2262187431754139E-3</v>
      </c>
      <c r="X2677" s="3" t="str">
        <f t="shared" si="665"/>
        <v/>
      </c>
      <c r="Y2677" s="3" t="str">
        <f t="shared" si="666"/>
        <v/>
      </c>
      <c r="Z2677" s="3" t="str">
        <f t="shared" si="667"/>
        <v/>
      </c>
      <c r="AA2677" s="3" t="str">
        <f t="shared" si="668"/>
        <v/>
      </c>
      <c r="AB2677" s="3">
        <f t="shared" si="669"/>
        <v>6.2778142501604961E-3</v>
      </c>
      <c r="AC2677" s="3" t="str">
        <f t="shared" si="670"/>
        <v/>
      </c>
      <c r="AD2677" s="3" t="str">
        <f t="shared" si="671"/>
        <v/>
      </c>
      <c r="AE2677" s="3" t="str">
        <f t="shared" si="672"/>
        <v/>
      </c>
      <c r="AF2677" s="3">
        <f t="shared" si="673"/>
        <v>-1.5862354855219141E-2</v>
      </c>
      <c r="AG2677" s="3" t="str">
        <f t="shared" si="674"/>
        <v/>
      </c>
      <c r="AH2677" s="3" t="str">
        <f t="shared" si="675"/>
        <v/>
      </c>
    </row>
    <row r="2678" spans="1:34">
      <c r="A2678" s="16">
        <v>42235</v>
      </c>
      <c r="B2678">
        <v>209.0899963378906</v>
      </c>
      <c r="C2678">
        <v>210.00999450683591</v>
      </c>
      <c r="D2678">
        <v>207.3500061035156</v>
      </c>
      <c r="E2678">
        <v>208.32000732421881</v>
      </c>
      <c r="F2678">
        <v>177.25189208984381</v>
      </c>
      <c r="G2678">
        <v>172946000</v>
      </c>
      <c r="H2678">
        <v>15.25</v>
      </c>
      <c r="I2678">
        <v>2015</v>
      </c>
      <c r="J2678">
        <v>178.13083496093751</v>
      </c>
      <c r="K2678" s="3">
        <v>-7.905494474523489E-3</v>
      </c>
      <c r="L2678" s="3">
        <v>-2.8718000837093531E-3</v>
      </c>
      <c r="M2678" s="3">
        <v>-8.3304009352258568E-3</v>
      </c>
      <c r="N2678" s="3">
        <v>-1.442953193806484E-2</v>
      </c>
      <c r="O2678" s="3">
        <v>-1.252495322190594E-2</v>
      </c>
      <c r="P2678" s="3">
        <v>-7.5148003024588794E-3</v>
      </c>
      <c r="Q2678" s="3">
        <v>-2.2421128907744729E-2</v>
      </c>
      <c r="R2678" s="3">
        <v>-2.8433527206659041E-2</v>
      </c>
      <c r="S2678" s="3" t="str">
        <f t="shared" si="660"/>
        <v/>
      </c>
      <c r="T2678" s="3">
        <f t="shared" si="661"/>
        <v>-7.905494474523489E-3</v>
      </c>
      <c r="U2678" s="3" t="str">
        <f t="shared" si="662"/>
        <v/>
      </c>
      <c r="V2678" s="3" t="str">
        <f t="shared" si="663"/>
        <v/>
      </c>
      <c r="W2678" s="3" t="str">
        <f t="shared" si="664"/>
        <v/>
      </c>
      <c r="X2678" s="3">
        <f t="shared" si="665"/>
        <v>-1.252495322190594E-2</v>
      </c>
      <c r="Y2678" s="3" t="str">
        <f t="shared" si="666"/>
        <v/>
      </c>
      <c r="Z2678" s="3" t="str">
        <f t="shared" si="667"/>
        <v/>
      </c>
      <c r="AA2678" s="3" t="str">
        <f t="shared" si="668"/>
        <v/>
      </c>
      <c r="AB2678" s="3">
        <f t="shared" si="669"/>
        <v>-2.8718000837093531E-3</v>
      </c>
      <c r="AC2678" s="3" t="str">
        <f t="shared" si="670"/>
        <v/>
      </c>
      <c r="AD2678" s="3" t="str">
        <f t="shared" si="671"/>
        <v/>
      </c>
      <c r="AE2678" s="3" t="str">
        <f t="shared" si="672"/>
        <v/>
      </c>
      <c r="AF2678" s="3">
        <f t="shared" si="673"/>
        <v>-7.5148003024588794E-3</v>
      </c>
      <c r="AG2678" s="3" t="str">
        <f t="shared" si="674"/>
        <v/>
      </c>
      <c r="AH2678" s="3" t="str">
        <f t="shared" si="675"/>
        <v/>
      </c>
    </row>
    <row r="2679" spans="1:34">
      <c r="A2679" s="16">
        <v>42236</v>
      </c>
      <c r="B2679">
        <v>206.50999450683591</v>
      </c>
      <c r="C2679">
        <v>208.28999328613281</v>
      </c>
      <c r="D2679">
        <v>203.8999938964844</v>
      </c>
      <c r="E2679">
        <v>203.9700012207031</v>
      </c>
      <c r="F2679">
        <v>173.55061340332031</v>
      </c>
      <c r="G2679">
        <v>194327900</v>
      </c>
      <c r="H2679">
        <v>19.139999389648441</v>
      </c>
      <c r="I2679">
        <v>2015</v>
      </c>
      <c r="J2679">
        <v>177.86664199829099</v>
      </c>
      <c r="K2679" s="3">
        <v>-2.088146221111908E-2</v>
      </c>
      <c r="L2679" s="3">
        <v>-2.2477037845302531E-2</v>
      </c>
      <c r="M2679" s="3">
        <v>-2.1022539575044189E-2</v>
      </c>
      <c r="N2679" s="3">
        <v>-2.9546089042274071E-2</v>
      </c>
      <c r="O2679" s="3">
        <v>-2.1217421622183871E-2</v>
      </c>
      <c r="P2679" s="3">
        <v>-2.2812276823943049E-2</v>
      </c>
      <c r="Q2679" s="3">
        <v>-2.135834930007308E-2</v>
      </c>
      <c r="R2679" s="3">
        <v>-2.9879146437045812E-2</v>
      </c>
      <c r="S2679" s="3" t="str">
        <f t="shared" si="660"/>
        <v/>
      </c>
      <c r="T2679" s="3">
        <f t="shared" si="661"/>
        <v>-2.088146221111908E-2</v>
      </c>
      <c r="U2679" s="3" t="str">
        <f t="shared" si="662"/>
        <v/>
      </c>
      <c r="V2679" s="3" t="str">
        <f t="shared" si="663"/>
        <v/>
      </c>
      <c r="W2679" s="3" t="str">
        <f t="shared" si="664"/>
        <v/>
      </c>
      <c r="X2679" s="3">
        <f t="shared" si="665"/>
        <v>-2.1217421622183871E-2</v>
      </c>
      <c r="Y2679" s="3" t="str">
        <f t="shared" si="666"/>
        <v/>
      </c>
      <c r="Z2679" s="3" t="str">
        <f t="shared" si="667"/>
        <v/>
      </c>
      <c r="AA2679" s="3" t="str">
        <f t="shared" si="668"/>
        <v/>
      </c>
      <c r="AB2679" s="3">
        <f t="shared" si="669"/>
        <v>-2.2477037845302531E-2</v>
      </c>
      <c r="AC2679" s="3" t="str">
        <f t="shared" si="670"/>
        <v/>
      </c>
      <c r="AD2679" s="3" t="str">
        <f t="shared" si="671"/>
        <v/>
      </c>
      <c r="AE2679" s="3" t="str">
        <f t="shared" si="672"/>
        <v/>
      </c>
      <c r="AF2679" s="3">
        <f t="shared" si="673"/>
        <v>-2.2812276823943049E-2</v>
      </c>
      <c r="AG2679" s="3" t="str">
        <f t="shared" si="674"/>
        <v/>
      </c>
      <c r="AH2679" s="3" t="str">
        <f t="shared" si="675"/>
        <v/>
      </c>
    </row>
    <row r="2680" spans="1:34">
      <c r="A2680" s="16">
        <v>42237</v>
      </c>
      <c r="B2680">
        <v>201.72999572753909</v>
      </c>
      <c r="C2680">
        <v>203.94000244140619</v>
      </c>
      <c r="D2680">
        <v>197.52000427246091</v>
      </c>
      <c r="E2680">
        <v>197.83000183105469</v>
      </c>
      <c r="F2680">
        <v>168.32635498046881</v>
      </c>
      <c r="G2680">
        <v>346588500</v>
      </c>
      <c r="H2680">
        <v>28.030000686645511</v>
      </c>
      <c r="I2680">
        <v>2015</v>
      </c>
      <c r="J2680">
        <v>177.43397827148439</v>
      </c>
      <c r="K2680" s="3">
        <v>-3.010221813915881E-2</v>
      </c>
      <c r="L2680" s="3">
        <v>-5.5343499357151993E-2</v>
      </c>
      <c r="M2680" s="3">
        <v>-4.8665424602190373E-2</v>
      </c>
      <c r="N2680" s="3">
        <v>-4.8894183809561453E-2</v>
      </c>
      <c r="O2680" s="3">
        <v>-3.1622282245628131E-2</v>
      </c>
      <c r="P2680" s="3">
        <v>-5.6823579412336289E-2</v>
      </c>
      <c r="Q2680" s="3">
        <v>-5.0156253084135523E-2</v>
      </c>
      <c r="R2680" s="3">
        <v>-5.0384594843937758E-2</v>
      </c>
      <c r="S2680" s="3" t="str">
        <f t="shared" si="660"/>
        <v/>
      </c>
      <c r="T2680" s="3" t="str">
        <f t="shared" si="661"/>
        <v/>
      </c>
      <c r="U2680" s="3">
        <f t="shared" si="662"/>
        <v>-3.010221813915881E-2</v>
      </c>
      <c r="V2680" s="3" t="str">
        <f t="shared" si="663"/>
        <v/>
      </c>
      <c r="W2680" s="3" t="str">
        <f t="shared" si="664"/>
        <v/>
      </c>
      <c r="X2680" s="3" t="str">
        <f t="shared" si="665"/>
        <v/>
      </c>
      <c r="Y2680" s="3">
        <f t="shared" si="666"/>
        <v>-3.1622282245628131E-2</v>
      </c>
      <c r="Z2680" s="3" t="str">
        <f t="shared" si="667"/>
        <v/>
      </c>
      <c r="AA2680" s="3">
        <f t="shared" si="668"/>
        <v>-5.5343499357151993E-2</v>
      </c>
      <c r="AB2680" s="3" t="str">
        <f t="shared" si="669"/>
        <v/>
      </c>
      <c r="AC2680" s="3" t="str">
        <f t="shared" si="670"/>
        <v/>
      </c>
      <c r="AD2680" s="3" t="str">
        <f t="shared" si="671"/>
        <v/>
      </c>
      <c r="AE2680" s="3">
        <f t="shared" si="672"/>
        <v>-5.6823579412336289E-2</v>
      </c>
      <c r="AF2680" s="3" t="str">
        <f t="shared" si="673"/>
        <v/>
      </c>
      <c r="AG2680" s="3" t="str">
        <f t="shared" si="674"/>
        <v/>
      </c>
      <c r="AH2680" s="3" t="str">
        <f t="shared" si="675"/>
        <v/>
      </c>
    </row>
    <row r="2681" spans="1:34">
      <c r="A2681" s="16">
        <v>42240</v>
      </c>
      <c r="B2681">
        <v>187.49000549316409</v>
      </c>
      <c r="C2681">
        <v>197.47999572753909</v>
      </c>
      <c r="D2681">
        <v>182.3999938964844</v>
      </c>
      <c r="E2681">
        <v>189.5</v>
      </c>
      <c r="F2681">
        <v>161.2386169433594</v>
      </c>
      <c r="G2681">
        <v>507244300</v>
      </c>
      <c r="H2681">
        <v>40.740001678466797</v>
      </c>
      <c r="I2681">
        <v>2015</v>
      </c>
      <c r="J2681">
        <v>176.69840621948239</v>
      </c>
      <c r="K2681" s="3">
        <v>-4.2107120052185421E-2</v>
      </c>
      <c r="L2681" s="3">
        <v>-0.1001475521978568</v>
      </c>
      <c r="M2681" s="3">
        <v>-0.1000617960858619</v>
      </c>
      <c r="N2681" s="3">
        <v>-8.3611458891517665E-2</v>
      </c>
      <c r="O2681" s="3">
        <v>-7.799629880076242E-2</v>
      </c>
      <c r="P2681" s="3">
        <v>-0.13386202066396141</v>
      </c>
      <c r="Q2681" s="3">
        <v>-0.1337797998190714</v>
      </c>
      <c r="R2681" s="3">
        <v>-0.1179457429349605</v>
      </c>
      <c r="S2681" s="3" t="str">
        <f t="shared" si="660"/>
        <v/>
      </c>
      <c r="T2681" s="3" t="str">
        <f t="shared" si="661"/>
        <v/>
      </c>
      <c r="U2681" s="3" t="str">
        <f t="shared" si="662"/>
        <v/>
      </c>
      <c r="V2681" s="3">
        <f t="shared" si="663"/>
        <v>-4.2107120052185421E-2</v>
      </c>
      <c r="W2681" s="3" t="str">
        <f t="shared" si="664"/>
        <v/>
      </c>
      <c r="X2681" s="3" t="str">
        <f t="shared" si="665"/>
        <v/>
      </c>
      <c r="Y2681" s="3" t="str">
        <f t="shared" si="666"/>
        <v/>
      </c>
      <c r="Z2681" s="3">
        <f t="shared" si="667"/>
        <v>-7.799629880076242E-2</v>
      </c>
      <c r="AA2681" s="3">
        <f t="shared" si="668"/>
        <v>-0.1001475521978568</v>
      </c>
      <c r="AB2681" s="3" t="str">
        <f t="shared" si="669"/>
        <v/>
      </c>
      <c r="AC2681" s="3" t="str">
        <f t="shared" si="670"/>
        <v/>
      </c>
      <c r="AD2681" s="3" t="str">
        <f t="shared" si="671"/>
        <v/>
      </c>
      <c r="AE2681" s="3">
        <f t="shared" si="672"/>
        <v>-0.13386202066396141</v>
      </c>
      <c r="AF2681" s="3" t="str">
        <f t="shared" si="673"/>
        <v/>
      </c>
      <c r="AG2681" s="3" t="str">
        <f t="shared" si="674"/>
        <v/>
      </c>
      <c r="AH2681" s="3" t="str">
        <f t="shared" si="675"/>
        <v/>
      </c>
    </row>
    <row r="2682" spans="1:34">
      <c r="A2682" s="16">
        <v>42241</v>
      </c>
      <c r="B2682">
        <v>195.42999267578119</v>
      </c>
      <c r="C2682">
        <v>195.44999694824219</v>
      </c>
      <c r="D2682">
        <v>186.91999816894531</v>
      </c>
      <c r="E2682">
        <v>187.27000427246091</v>
      </c>
      <c r="F2682">
        <v>159.34120178222659</v>
      </c>
      <c r="G2682">
        <v>369833100</v>
      </c>
      <c r="H2682">
        <v>36.020000457763672</v>
      </c>
      <c r="I2682">
        <v>2015</v>
      </c>
      <c r="J2682">
        <v>175.75990295410159</v>
      </c>
      <c r="K2682" s="3">
        <v>-1.17677464437651E-2</v>
      </c>
      <c r="L2682" s="3">
        <v>-0.1081532110706814</v>
      </c>
      <c r="M2682" s="3">
        <v>-0.102554362590181</v>
      </c>
      <c r="N2682" s="3">
        <v>-0.1053839300247587</v>
      </c>
      <c r="O2682" s="3">
        <v>-1.361478538815142E-2</v>
      </c>
      <c r="P2682" s="3">
        <v>-0.131345853853818</v>
      </c>
      <c r="Q2682" s="3">
        <v>-0.1258925792062929</v>
      </c>
      <c r="R2682" s="3">
        <v>-0.12864858213828739</v>
      </c>
      <c r="S2682" s="3" t="str">
        <f t="shared" si="660"/>
        <v/>
      </c>
      <c r="T2682" s="3" t="str">
        <f t="shared" si="661"/>
        <v/>
      </c>
      <c r="U2682" s="3" t="str">
        <f t="shared" si="662"/>
        <v/>
      </c>
      <c r="V2682" s="3">
        <f t="shared" si="663"/>
        <v>-1.17677464437651E-2</v>
      </c>
      <c r="W2682" s="3" t="str">
        <f t="shared" si="664"/>
        <v/>
      </c>
      <c r="X2682" s="3" t="str">
        <f t="shared" si="665"/>
        <v/>
      </c>
      <c r="Y2682" s="3" t="str">
        <f t="shared" si="666"/>
        <v/>
      </c>
      <c r="Z2682" s="3">
        <f t="shared" si="667"/>
        <v>-1.361478538815142E-2</v>
      </c>
      <c r="AA2682" s="3" t="str">
        <f t="shared" si="668"/>
        <v/>
      </c>
      <c r="AB2682" s="3">
        <f t="shared" si="669"/>
        <v>-0.1081532110706814</v>
      </c>
      <c r="AC2682" s="3" t="str">
        <f t="shared" si="670"/>
        <v/>
      </c>
      <c r="AD2682" s="3" t="str">
        <f t="shared" si="671"/>
        <v/>
      </c>
      <c r="AE2682" s="3" t="str">
        <f t="shared" si="672"/>
        <v/>
      </c>
      <c r="AF2682" s="3">
        <f t="shared" si="673"/>
        <v>-0.131345853853818</v>
      </c>
      <c r="AG2682" s="3" t="str">
        <f t="shared" si="674"/>
        <v/>
      </c>
      <c r="AH2682" s="3" t="str">
        <f t="shared" si="675"/>
        <v/>
      </c>
    </row>
    <row r="2683" spans="1:34">
      <c r="A2683" s="16">
        <v>42242</v>
      </c>
      <c r="B2683">
        <v>192.08000183105469</v>
      </c>
      <c r="C2683">
        <v>194.78999328613281</v>
      </c>
      <c r="D2683">
        <v>188.3699951171875</v>
      </c>
      <c r="E2683">
        <v>194.46000671386719</v>
      </c>
      <c r="F2683">
        <v>165.458984375</v>
      </c>
      <c r="G2683">
        <v>339257000</v>
      </c>
      <c r="H2683">
        <v>30.319999694824219</v>
      </c>
      <c r="I2683">
        <v>2015</v>
      </c>
      <c r="J2683">
        <v>175.06602630615231</v>
      </c>
      <c r="K2683" s="3">
        <v>3.8394229015133792E-2</v>
      </c>
      <c r="L2683" s="3">
        <v>-6.6531914417400251E-2</v>
      </c>
      <c r="M2683" s="3">
        <v>-6.9212648143716304E-2</v>
      </c>
      <c r="N2683" s="3">
        <v>-7.7382638880734933E-2</v>
      </c>
      <c r="O2683" s="3">
        <v>5.8738229274890594E-3</v>
      </c>
      <c r="P2683" s="3">
        <v>-0.1244240232163287</v>
      </c>
      <c r="Q2683" s="3">
        <v>-0.12693856263111419</v>
      </c>
      <c r="R2683" s="3">
        <v>-0.13460174503437811</v>
      </c>
      <c r="S2683" s="3" t="str">
        <f t="shared" si="660"/>
        <v/>
      </c>
      <c r="T2683" s="3" t="str">
        <f t="shared" si="661"/>
        <v/>
      </c>
      <c r="U2683" s="3" t="str">
        <f t="shared" si="662"/>
        <v/>
      </c>
      <c r="V2683" s="3">
        <f t="shared" si="663"/>
        <v>3.8394229015133792E-2</v>
      </c>
      <c r="W2683" s="3" t="str">
        <f t="shared" si="664"/>
        <v/>
      </c>
      <c r="X2683" s="3" t="str">
        <f t="shared" si="665"/>
        <v/>
      </c>
      <c r="Y2683" s="3" t="str">
        <f t="shared" si="666"/>
        <v/>
      </c>
      <c r="Z2683" s="3">
        <f t="shared" si="667"/>
        <v>5.8738229274890594E-3</v>
      </c>
      <c r="AA2683" s="3" t="str">
        <f t="shared" si="668"/>
        <v/>
      </c>
      <c r="AB2683" s="3">
        <f t="shared" si="669"/>
        <v>-6.6531914417400251E-2</v>
      </c>
      <c r="AC2683" s="3" t="str">
        <f t="shared" si="670"/>
        <v/>
      </c>
      <c r="AD2683" s="3" t="str">
        <f t="shared" si="671"/>
        <v/>
      </c>
      <c r="AE2683" s="3" t="str">
        <f t="shared" si="672"/>
        <v/>
      </c>
      <c r="AF2683" s="3">
        <f t="shared" si="673"/>
        <v>-0.1244240232163287</v>
      </c>
      <c r="AG2683" s="3" t="str">
        <f t="shared" si="674"/>
        <v/>
      </c>
      <c r="AH2683" s="3" t="str">
        <f t="shared" si="675"/>
        <v/>
      </c>
    </row>
    <row r="2684" spans="1:34">
      <c r="A2684" s="16">
        <v>42243</v>
      </c>
      <c r="B2684">
        <v>197.02000427246091</v>
      </c>
      <c r="C2684">
        <v>199.41999816894531</v>
      </c>
      <c r="D2684">
        <v>195.21000671386719</v>
      </c>
      <c r="E2684">
        <v>199.27000427246091</v>
      </c>
      <c r="F2684">
        <v>169.5516052246094</v>
      </c>
      <c r="G2684">
        <v>274143900</v>
      </c>
      <c r="H2684">
        <v>26.10000038146973</v>
      </c>
      <c r="I2684">
        <v>2015</v>
      </c>
      <c r="J2684">
        <v>174.57465362548831</v>
      </c>
      <c r="K2684" s="3">
        <v>2.473495691436001E-2</v>
      </c>
      <c r="L2684" s="3">
        <v>-2.3042316591630248E-2</v>
      </c>
      <c r="M2684" s="3">
        <v>-4.5001431414859239E-2</v>
      </c>
      <c r="N2684" s="3">
        <v>-5.4785958165621602E-2</v>
      </c>
      <c r="O2684" s="3">
        <v>3.8568341772380328E-3</v>
      </c>
      <c r="P2684" s="3">
        <v>-0.10575088098802921</v>
      </c>
      <c r="Q2684" s="3">
        <v>-0.1258507107483271</v>
      </c>
      <c r="R2684" s="3">
        <v>-0.134807003322163</v>
      </c>
      <c r="S2684" s="3" t="str">
        <f t="shared" si="660"/>
        <v/>
      </c>
      <c r="T2684" s="3" t="str">
        <f t="shared" si="661"/>
        <v/>
      </c>
      <c r="U2684" s="3" t="str">
        <f t="shared" si="662"/>
        <v/>
      </c>
      <c r="V2684" s="3">
        <f t="shared" si="663"/>
        <v>2.473495691436001E-2</v>
      </c>
      <c r="W2684" s="3" t="str">
        <f t="shared" si="664"/>
        <v/>
      </c>
      <c r="X2684" s="3" t="str">
        <f t="shared" si="665"/>
        <v/>
      </c>
      <c r="Y2684" s="3" t="str">
        <f t="shared" si="666"/>
        <v/>
      </c>
      <c r="Z2684" s="3">
        <f t="shared" si="667"/>
        <v>3.8568341772380328E-3</v>
      </c>
      <c r="AA2684" s="3" t="str">
        <f t="shared" si="668"/>
        <v/>
      </c>
      <c r="AB2684" s="3" t="str">
        <f t="shared" si="669"/>
        <v/>
      </c>
      <c r="AC2684" s="3">
        <f t="shared" si="670"/>
        <v>-2.3042316591630248E-2</v>
      </c>
      <c r="AD2684" s="3" t="str">
        <f t="shared" si="671"/>
        <v/>
      </c>
      <c r="AE2684" s="3" t="str">
        <f t="shared" si="672"/>
        <v/>
      </c>
      <c r="AF2684" s="3" t="str">
        <f t="shared" si="673"/>
        <v/>
      </c>
      <c r="AG2684" s="3">
        <f t="shared" si="674"/>
        <v>-0.10575088098802921</v>
      </c>
      <c r="AH2684" s="3" t="str">
        <f t="shared" si="675"/>
        <v/>
      </c>
    </row>
    <row r="2685" spans="1:34">
      <c r="A2685" s="16">
        <v>42244</v>
      </c>
      <c r="B2685">
        <v>198.5</v>
      </c>
      <c r="C2685">
        <v>199.8399963378906</v>
      </c>
      <c r="D2685">
        <v>197.91999816894531</v>
      </c>
      <c r="E2685">
        <v>199.2799987792969</v>
      </c>
      <c r="F2685">
        <v>169.56007385253909</v>
      </c>
      <c r="G2685">
        <v>160414400</v>
      </c>
      <c r="H2685">
        <v>26.04999923706055</v>
      </c>
      <c r="I2685">
        <v>2015</v>
      </c>
      <c r="J2685">
        <v>174.0973205566406</v>
      </c>
      <c r="K2685" s="3">
        <v>4.9947199959987643E-5</v>
      </c>
      <c r="L2685" s="3">
        <v>7.3293268437581993E-3</v>
      </c>
      <c r="M2685" s="3">
        <v>-4.8419803108859738E-2</v>
      </c>
      <c r="N2685" s="3">
        <v>-5.3301520820648318E-2</v>
      </c>
      <c r="O2685" s="3">
        <v>-6.7747582404312778E-3</v>
      </c>
      <c r="P2685" s="3">
        <v>-7.799629880076242E-2</v>
      </c>
      <c r="Q2685" s="3">
        <v>-0.12902303747831709</v>
      </c>
      <c r="R2685" s="3">
        <v>-0.13349171545613131</v>
      </c>
      <c r="S2685" s="3" t="str">
        <f t="shared" si="660"/>
        <v/>
      </c>
      <c r="T2685" s="3" t="str">
        <f t="shared" si="661"/>
        <v/>
      </c>
      <c r="U2685" s="3" t="str">
        <f t="shared" si="662"/>
        <v/>
      </c>
      <c r="V2685" s="3">
        <f t="shared" si="663"/>
        <v>4.9947199959987643E-5</v>
      </c>
      <c r="W2685" s="3" t="str">
        <f t="shared" si="664"/>
        <v/>
      </c>
      <c r="X2685" s="3" t="str">
        <f t="shared" si="665"/>
        <v/>
      </c>
      <c r="Y2685" s="3" t="str">
        <f t="shared" si="666"/>
        <v/>
      </c>
      <c r="Z2685" s="3">
        <f t="shared" si="667"/>
        <v>-6.7747582404312778E-3</v>
      </c>
      <c r="AA2685" s="3" t="str">
        <f t="shared" si="668"/>
        <v/>
      </c>
      <c r="AB2685" s="3" t="str">
        <f t="shared" si="669"/>
        <v/>
      </c>
      <c r="AC2685" s="3" t="str">
        <f t="shared" si="670"/>
        <v/>
      </c>
      <c r="AD2685" s="3">
        <f t="shared" si="671"/>
        <v>7.3293268437581993E-3</v>
      </c>
      <c r="AE2685" s="3" t="str">
        <f t="shared" si="672"/>
        <v/>
      </c>
      <c r="AF2685" s="3" t="str">
        <f t="shared" si="673"/>
        <v/>
      </c>
      <c r="AG2685" s="3" t="str">
        <f t="shared" si="674"/>
        <v/>
      </c>
      <c r="AH2685" s="3">
        <f t="shared" si="675"/>
        <v>-7.799629880076242E-2</v>
      </c>
    </row>
    <row r="2686" spans="1:34">
      <c r="A2686" s="16">
        <v>42247</v>
      </c>
      <c r="B2686">
        <v>198.11000061035159</v>
      </c>
      <c r="C2686">
        <v>199.1300048828125</v>
      </c>
      <c r="D2686">
        <v>197.00999450683591</v>
      </c>
      <c r="E2686">
        <v>197.66999816894531</v>
      </c>
      <c r="F2686">
        <v>168.19024658203119</v>
      </c>
      <c r="G2686">
        <v>163298800</v>
      </c>
      <c r="H2686">
        <v>28.430000305175781</v>
      </c>
      <c r="I2686">
        <v>2015</v>
      </c>
      <c r="J2686">
        <v>173.58169937133789</v>
      </c>
      <c r="K2686" s="3">
        <v>-8.0787135755738815E-3</v>
      </c>
      <c r="L2686" s="3">
        <v>4.3113925004168767E-2</v>
      </c>
      <c r="M2686" s="3">
        <v>-6.1351381248497483E-2</v>
      </c>
      <c r="N2686" s="3">
        <v>-5.7771817583521012E-2</v>
      </c>
      <c r="O2686" s="3">
        <v>-1.139102913672219E-2</v>
      </c>
      <c r="P2686" s="3">
        <v>-1.361478538815142E-2</v>
      </c>
      <c r="Q2686" s="3">
        <v>-0.13386202066396141</v>
      </c>
      <c r="R2686" s="3">
        <v>-0.1305591318280428</v>
      </c>
      <c r="S2686" s="3" t="str">
        <f t="shared" si="660"/>
        <v/>
      </c>
      <c r="T2686" s="3" t="str">
        <f t="shared" si="661"/>
        <v/>
      </c>
      <c r="U2686" s="3" t="str">
        <f t="shared" si="662"/>
        <v/>
      </c>
      <c r="V2686" s="3">
        <f t="shared" si="663"/>
        <v>-8.0787135755738815E-3</v>
      </c>
      <c r="W2686" s="3" t="str">
        <f t="shared" si="664"/>
        <v/>
      </c>
      <c r="X2686" s="3" t="str">
        <f t="shared" si="665"/>
        <v/>
      </c>
      <c r="Y2686" s="3" t="str">
        <f t="shared" si="666"/>
        <v/>
      </c>
      <c r="Z2686" s="3">
        <f t="shared" si="667"/>
        <v>-1.139102913672219E-2</v>
      </c>
      <c r="AA2686" s="3" t="str">
        <f t="shared" si="668"/>
        <v/>
      </c>
      <c r="AB2686" s="3" t="str">
        <f t="shared" si="669"/>
        <v/>
      </c>
      <c r="AC2686" s="3" t="str">
        <f t="shared" si="670"/>
        <v/>
      </c>
      <c r="AD2686" s="3">
        <f t="shared" si="671"/>
        <v>4.3113925004168767E-2</v>
      </c>
      <c r="AE2686" s="3" t="str">
        <f t="shared" si="672"/>
        <v/>
      </c>
      <c r="AF2686" s="3" t="str">
        <f t="shared" si="673"/>
        <v/>
      </c>
      <c r="AG2686" s="3" t="str">
        <f t="shared" si="674"/>
        <v/>
      </c>
      <c r="AH2686" s="3">
        <f t="shared" si="675"/>
        <v>-1.361478538815142E-2</v>
      </c>
    </row>
    <row r="2687" spans="1:34">
      <c r="A2687" s="16">
        <v>42248</v>
      </c>
      <c r="B2687">
        <v>193.1199951171875</v>
      </c>
      <c r="C2687">
        <v>194.77000427246091</v>
      </c>
      <c r="D2687">
        <v>190.72999572753909</v>
      </c>
      <c r="E2687">
        <v>191.77000427246091</v>
      </c>
      <c r="F2687">
        <v>163.17008972167969</v>
      </c>
      <c r="G2687">
        <v>256000400</v>
      </c>
      <c r="H2687">
        <v>31.39999961853027</v>
      </c>
      <c r="I2687">
        <v>2015</v>
      </c>
      <c r="J2687">
        <v>172.8325149536133</v>
      </c>
      <c r="K2687" s="3">
        <v>-2.984808550062434E-2</v>
      </c>
      <c r="L2687" s="3">
        <v>2.402949078221539E-2</v>
      </c>
      <c r="M2687" s="3">
        <v>-8.6722586876955998E-2</v>
      </c>
      <c r="N2687" s="3">
        <v>-8.4105364007973638E-2</v>
      </c>
      <c r="O2687" s="3">
        <v>-3.5109032760119452E-2</v>
      </c>
      <c r="P2687" s="3">
        <v>5.8738229274890594E-3</v>
      </c>
      <c r="Q2687" s="3">
        <v>-0.131345853853818</v>
      </c>
      <c r="R2687" s="3">
        <v>-0.1288566737851998</v>
      </c>
      <c r="S2687" s="3" t="str">
        <f t="shared" si="660"/>
        <v/>
      </c>
      <c r="T2687" s="3" t="str">
        <f t="shared" si="661"/>
        <v/>
      </c>
      <c r="U2687" s="3" t="str">
        <f t="shared" si="662"/>
        <v/>
      </c>
      <c r="V2687" s="3">
        <f t="shared" si="663"/>
        <v>-2.984808550062434E-2</v>
      </c>
      <c r="W2687" s="3" t="str">
        <f t="shared" si="664"/>
        <v/>
      </c>
      <c r="X2687" s="3" t="str">
        <f t="shared" si="665"/>
        <v/>
      </c>
      <c r="Y2687" s="3" t="str">
        <f t="shared" si="666"/>
        <v/>
      </c>
      <c r="Z2687" s="3">
        <f t="shared" si="667"/>
        <v>-3.5109032760119452E-2</v>
      </c>
      <c r="AA2687" s="3" t="str">
        <f t="shared" si="668"/>
        <v/>
      </c>
      <c r="AB2687" s="3" t="str">
        <f t="shared" si="669"/>
        <v/>
      </c>
      <c r="AC2687" s="3" t="str">
        <f t="shared" si="670"/>
        <v/>
      </c>
      <c r="AD2687" s="3">
        <f t="shared" si="671"/>
        <v>2.402949078221539E-2</v>
      </c>
      <c r="AE2687" s="3" t="str">
        <f t="shared" si="672"/>
        <v/>
      </c>
      <c r="AF2687" s="3" t="str">
        <f t="shared" si="673"/>
        <v/>
      </c>
      <c r="AG2687" s="3" t="str">
        <f t="shared" si="674"/>
        <v/>
      </c>
      <c r="AH2687" s="3">
        <f t="shared" si="675"/>
        <v>5.8738229274890594E-3</v>
      </c>
    </row>
    <row r="2688" spans="1:34">
      <c r="A2688" s="16">
        <v>42249</v>
      </c>
      <c r="B2688">
        <v>194.6199951171875</v>
      </c>
      <c r="C2688">
        <v>195.46000671386719</v>
      </c>
      <c r="D2688">
        <v>192.41999816894531</v>
      </c>
      <c r="E2688">
        <v>195.4100036621094</v>
      </c>
      <c r="F2688">
        <v>166.26722717285159</v>
      </c>
      <c r="G2688">
        <v>160269300</v>
      </c>
      <c r="H2688">
        <v>26.090000152587891</v>
      </c>
      <c r="I2688">
        <v>2015</v>
      </c>
      <c r="J2688">
        <v>172.20883255004881</v>
      </c>
      <c r="K2688" s="3">
        <v>1.898103663762574E-2</v>
      </c>
      <c r="L2688" s="3">
        <v>4.8848528890987897E-3</v>
      </c>
      <c r="M2688" s="3">
        <v>-6.1972060142660657E-2</v>
      </c>
      <c r="N2688" s="3">
        <v>-6.9786208970116226E-2</v>
      </c>
      <c r="O2688" s="3">
        <v>3.38944507484551E-3</v>
      </c>
      <c r="P2688" s="3">
        <v>-1.9181378471392011E-2</v>
      </c>
      <c r="Q2688" s="3">
        <v>-0.1244240232163287</v>
      </c>
      <c r="R2688" s="3">
        <v>-0.13171805809017231</v>
      </c>
      <c r="S2688" s="3" t="str">
        <f t="shared" si="660"/>
        <v/>
      </c>
      <c r="T2688" s="3" t="str">
        <f t="shared" si="661"/>
        <v/>
      </c>
      <c r="U2688" s="3" t="str">
        <f t="shared" si="662"/>
        <v/>
      </c>
      <c r="V2688" s="3">
        <f t="shared" si="663"/>
        <v>1.898103663762574E-2</v>
      </c>
      <c r="W2688" s="3" t="str">
        <f t="shared" si="664"/>
        <v/>
      </c>
      <c r="X2688" s="3" t="str">
        <f t="shared" si="665"/>
        <v/>
      </c>
      <c r="Y2688" s="3" t="str">
        <f t="shared" si="666"/>
        <v/>
      </c>
      <c r="Z2688" s="3">
        <f t="shared" si="667"/>
        <v>3.38944507484551E-3</v>
      </c>
      <c r="AA2688" s="3" t="str">
        <f t="shared" si="668"/>
        <v/>
      </c>
      <c r="AB2688" s="3" t="str">
        <f t="shared" si="669"/>
        <v/>
      </c>
      <c r="AC2688" s="3" t="str">
        <f t="shared" si="670"/>
        <v/>
      </c>
      <c r="AD2688" s="3">
        <f t="shared" si="671"/>
        <v>4.8848528890987897E-3</v>
      </c>
      <c r="AE2688" s="3" t="str">
        <f t="shared" si="672"/>
        <v/>
      </c>
      <c r="AF2688" s="3" t="str">
        <f t="shared" si="673"/>
        <v/>
      </c>
      <c r="AG2688" s="3" t="str">
        <f t="shared" si="674"/>
        <v/>
      </c>
      <c r="AH2688" s="3">
        <f t="shared" si="675"/>
        <v>-1.9181378471392011E-2</v>
      </c>
    </row>
    <row r="2689" spans="1:34">
      <c r="A2689" s="16">
        <v>42250</v>
      </c>
      <c r="B2689">
        <v>196.25999450683591</v>
      </c>
      <c r="C2689">
        <v>198.05000305175781</v>
      </c>
      <c r="D2689">
        <v>194.96000671386719</v>
      </c>
      <c r="E2689">
        <v>195.55000305175781</v>
      </c>
      <c r="F2689">
        <v>166.3863830566406</v>
      </c>
      <c r="G2689">
        <v>152087800</v>
      </c>
      <c r="H2689">
        <v>25.610000610351559</v>
      </c>
      <c r="I2689">
        <v>2015</v>
      </c>
      <c r="J2689">
        <v>171.66427993774411</v>
      </c>
      <c r="K2689" s="3">
        <v>7.1665285946687085E-4</v>
      </c>
      <c r="L2689" s="3">
        <v>-1.8668193461074619E-2</v>
      </c>
      <c r="M2689" s="3">
        <v>-4.1280351628780958E-2</v>
      </c>
      <c r="N2689" s="3">
        <v>-6.143507337803733E-2</v>
      </c>
      <c r="O2689" s="3">
        <v>-2.3028347567113361E-3</v>
      </c>
      <c r="P2689" s="3">
        <v>-4.285646791699349E-2</v>
      </c>
      <c r="Q2689" s="3">
        <v>-0.10575088098802921</v>
      </c>
      <c r="R2689" s="3">
        <v>-0.1245500909375465</v>
      </c>
      <c r="S2689" s="3" t="str">
        <f t="shared" si="660"/>
        <v/>
      </c>
      <c r="T2689" s="3" t="str">
        <f t="shared" si="661"/>
        <v/>
      </c>
      <c r="U2689" s="3" t="str">
        <f t="shared" si="662"/>
        <v/>
      </c>
      <c r="V2689" s="3">
        <f t="shared" si="663"/>
        <v>7.1665285946687085E-4</v>
      </c>
      <c r="W2689" s="3" t="str">
        <f t="shared" si="664"/>
        <v/>
      </c>
      <c r="X2689" s="3" t="str">
        <f t="shared" si="665"/>
        <v/>
      </c>
      <c r="Y2689" s="3" t="str">
        <f t="shared" si="666"/>
        <v/>
      </c>
      <c r="Z2689" s="3">
        <f t="shared" si="667"/>
        <v>-2.3028347567113361E-3</v>
      </c>
      <c r="AA2689" s="3" t="str">
        <f t="shared" si="668"/>
        <v/>
      </c>
      <c r="AB2689" s="3" t="str">
        <f t="shared" si="669"/>
        <v/>
      </c>
      <c r="AC2689" s="3" t="str">
        <f t="shared" si="670"/>
        <v/>
      </c>
      <c r="AD2689" s="3">
        <f t="shared" si="671"/>
        <v>-1.8668193461074619E-2</v>
      </c>
      <c r="AE2689" s="3" t="str">
        <f t="shared" si="672"/>
        <v/>
      </c>
      <c r="AF2689" s="3" t="str">
        <f t="shared" si="673"/>
        <v/>
      </c>
      <c r="AG2689" s="3" t="str">
        <f t="shared" si="674"/>
        <v/>
      </c>
      <c r="AH2689" s="3">
        <f t="shared" si="675"/>
        <v>-4.285646791699349E-2</v>
      </c>
    </row>
    <row r="2690" spans="1:34">
      <c r="A2690" s="16">
        <v>42251</v>
      </c>
      <c r="B2690">
        <v>192.8500061035156</v>
      </c>
      <c r="C2690">
        <v>193.86000061035159</v>
      </c>
      <c r="D2690">
        <v>191.61000061035159</v>
      </c>
      <c r="E2690">
        <v>192.5899963378906</v>
      </c>
      <c r="F2690">
        <v>163.86775207519531</v>
      </c>
      <c r="G2690">
        <v>207081000</v>
      </c>
      <c r="H2690">
        <v>27.79999923706055</v>
      </c>
      <c r="I2690">
        <v>2015</v>
      </c>
      <c r="J2690">
        <v>171.01081390380861</v>
      </c>
      <c r="K2690" s="3">
        <v>-1.5137242214033449E-2</v>
      </c>
      <c r="L2690" s="3">
        <v>-3.3571121125449473E-2</v>
      </c>
      <c r="M2690" s="3">
        <v>-2.648784800093118E-2</v>
      </c>
      <c r="N2690" s="3">
        <v>-7.3864230233357975E-2</v>
      </c>
      <c r="O2690" s="3">
        <v>-2.0148311837987602E-2</v>
      </c>
      <c r="P2690" s="3">
        <v>-4.2904471618483757E-2</v>
      </c>
      <c r="Q2690" s="3">
        <v>-7.799629880076242E-2</v>
      </c>
      <c r="R2690" s="3">
        <v>-0.12286609005393299</v>
      </c>
      <c r="S2690" s="3" t="str">
        <f t="shared" si="660"/>
        <v/>
      </c>
      <c r="T2690" s="3" t="str">
        <f t="shared" si="661"/>
        <v/>
      </c>
      <c r="U2690" s="3" t="str">
        <f t="shared" si="662"/>
        <v/>
      </c>
      <c r="V2690" s="3">
        <f t="shared" si="663"/>
        <v>-1.5137242214033449E-2</v>
      </c>
      <c r="W2690" s="3" t="str">
        <f t="shared" si="664"/>
        <v/>
      </c>
      <c r="X2690" s="3" t="str">
        <f t="shared" si="665"/>
        <v/>
      </c>
      <c r="Y2690" s="3" t="str">
        <f t="shared" si="666"/>
        <v/>
      </c>
      <c r="Z2690" s="3">
        <f t="shared" si="667"/>
        <v>-2.0148311837987602E-2</v>
      </c>
      <c r="AA2690" s="3" t="str">
        <f t="shared" si="668"/>
        <v/>
      </c>
      <c r="AB2690" s="3" t="str">
        <f t="shared" si="669"/>
        <v/>
      </c>
      <c r="AC2690" s="3" t="str">
        <f t="shared" si="670"/>
        <v/>
      </c>
      <c r="AD2690" s="3">
        <f t="shared" si="671"/>
        <v>-3.3571121125449473E-2</v>
      </c>
      <c r="AE2690" s="3" t="str">
        <f t="shared" si="672"/>
        <v/>
      </c>
      <c r="AF2690" s="3" t="str">
        <f t="shared" si="673"/>
        <v/>
      </c>
      <c r="AG2690" s="3" t="str">
        <f t="shared" si="674"/>
        <v/>
      </c>
      <c r="AH2690" s="3">
        <f t="shared" si="675"/>
        <v>-4.2904471618483757E-2</v>
      </c>
    </row>
    <row r="2691" spans="1:34">
      <c r="A2691" s="16">
        <v>42255</v>
      </c>
      <c r="B2691">
        <v>195.94000244140619</v>
      </c>
      <c r="C2691">
        <v>197.61000061035159</v>
      </c>
      <c r="D2691">
        <v>195.16999816894531</v>
      </c>
      <c r="E2691">
        <v>197.42999267578119</v>
      </c>
      <c r="F2691">
        <v>167.9859619140625</v>
      </c>
      <c r="G2691">
        <v>116025700</v>
      </c>
      <c r="H2691">
        <v>24.89999961853027</v>
      </c>
      <c r="I2691">
        <v>2015</v>
      </c>
      <c r="J2691">
        <v>170.45179595947269</v>
      </c>
      <c r="K2691" s="3">
        <v>2.5131301227452111E-2</v>
      </c>
      <c r="L2691" s="3">
        <v>-1.2146047236402109E-3</v>
      </c>
      <c r="M2691" s="3">
        <v>4.1846953903563737E-2</v>
      </c>
      <c r="N2691" s="3">
        <v>-6.2402123550610922E-2</v>
      </c>
      <c r="O2691" s="3">
        <v>1.339634394368128E-2</v>
      </c>
      <c r="P2691" s="3">
        <v>-3.5109032760119452E-2</v>
      </c>
      <c r="Q2691" s="3">
        <v>-1.361478538815142E-2</v>
      </c>
      <c r="R2691" s="3">
        <v>-0.1337797998190714</v>
      </c>
      <c r="S2691" s="3" t="str">
        <f t="shared" si="660"/>
        <v/>
      </c>
      <c r="T2691" s="3" t="str">
        <f t="shared" si="661"/>
        <v/>
      </c>
      <c r="U2691" s="3" t="str">
        <f t="shared" si="662"/>
        <v/>
      </c>
      <c r="V2691" s="3">
        <f t="shared" si="663"/>
        <v>2.5131301227452111E-2</v>
      </c>
      <c r="W2691" s="3" t="str">
        <f t="shared" si="664"/>
        <v/>
      </c>
      <c r="X2691" s="3" t="str">
        <f t="shared" si="665"/>
        <v/>
      </c>
      <c r="Y2691" s="3" t="str">
        <f t="shared" si="666"/>
        <v/>
      </c>
      <c r="Z2691" s="3">
        <f t="shared" si="667"/>
        <v>1.339634394368128E-2</v>
      </c>
      <c r="AA2691" s="3" t="str">
        <f t="shared" si="668"/>
        <v/>
      </c>
      <c r="AB2691" s="3" t="str">
        <f t="shared" si="669"/>
        <v/>
      </c>
      <c r="AC2691" s="3" t="str">
        <f t="shared" si="670"/>
        <v/>
      </c>
      <c r="AD2691" s="3">
        <f t="shared" si="671"/>
        <v>-1.2146047236402109E-3</v>
      </c>
      <c r="AE2691" s="3" t="str">
        <f t="shared" si="672"/>
        <v/>
      </c>
      <c r="AF2691" s="3" t="str">
        <f t="shared" si="673"/>
        <v/>
      </c>
      <c r="AG2691" s="3" t="str">
        <f t="shared" si="674"/>
        <v/>
      </c>
      <c r="AH2691" s="3">
        <f t="shared" si="675"/>
        <v>-3.5109032760119452E-2</v>
      </c>
    </row>
    <row r="2692" spans="1:34">
      <c r="A2692" s="16">
        <v>42256</v>
      </c>
      <c r="B2692">
        <v>199.32000732421881</v>
      </c>
      <c r="C2692">
        <v>199.4700012207031</v>
      </c>
      <c r="D2692">
        <v>194.3500061035156</v>
      </c>
      <c r="E2692">
        <v>194.78999328613281</v>
      </c>
      <c r="F2692">
        <v>165.73968505859381</v>
      </c>
      <c r="G2692">
        <v>149347700</v>
      </c>
      <c r="H2692">
        <v>26.229999542236332</v>
      </c>
      <c r="I2692">
        <v>2015</v>
      </c>
      <c r="J2692">
        <v>169.86129531860351</v>
      </c>
      <c r="K2692" s="3">
        <v>-1.3371812917426279E-2</v>
      </c>
      <c r="L2692" s="3">
        <v>1.5747955653496511E-2</v>
      </c>
      <c r="M2692" s="3">
        <v>4.0155861790926339E-2</v>
      </c>
      <c r="N2692" s="3">
        <v>-6.6516659609482609E-2</v>
      </c>
      <c r="O2692" s="3">
        <v>-1.5600398554051381E-2</v>
      </c>
      <c r="P2692" s="3">
        <v>-8.3435187226699181E-4</v>
      </c>
      <c r="Q2692" s="3">
        <v>5.8738229274890594E-3</v>
      </c>
      <c r="R2692" s="3">
        <v>-0.1258925792062929</v>
      </c>
      <c r="S2692" s="3" t="str">
        <f t="shared" ref="S2692:S2755" si="676">IF(H2691&lt;=$AN$25,K2692, "")</f>
        <v/>
      </c>
      <c r="T2692" s="3" t="str">
        <f t="shared" ref="T2692:T2755" si="677">IF(AND(H2691&gt;$AN$25, H2691&lt;=$AN$26),K2692, "")</f>
        <v/>
      </c>
      <c r="U2692" s="3" t="str">
        <f t="shared" ref="U2692:U2755" si="678">IF(AND(H2691&gt;$AN$26, H2691&lt;=$AN$27),K2692, "")</f>
        <v/>
      </c>
      <c r="V2692" s="3">
        <f t="shared" ref="V2692:V2755" si="679">IF(H2691&gt;$AN$27,K2692, "")</f>
        <v>-1.3371812917426279E-2</v>
      </c>
      <c r="W2692" s="3" t="str">
        <f t="shared" ref="W2692:W2755" si="680">IF(H2691&lt;=$AN$25,O2692, "")</f>
        <v/>
      </c>
      <c r="X2692" s="3" t="str">
        <f t="shared" ref="X2692:X2755" si="681">IF(AND(H2691&gt;$AN$25, H2691&lt;=$AN$26),O2692, "")</f>
        <v/>
      </c>
      <c r="Y2692" s="3" t="str">
        <f t="shared" ref="Y2692:Y2755" si="682">IF(AND(H2691&gt;$AN$26, H2691&lt;=$AN$27),O2692, "")</f>
        <v/>
      </c>
      <c r="Z2692" s="3">
        <f t="shared" ref="Z2692:Z2755" si="683">IF(H2691&gt;$AN$27,O2692, "")</f>
        <v>-1.5600398554051381E-2</v>
      </c>
      <c r="AA2692" s="3" t="str">
        <f t="shared" si="668"/>
        <v/>
      </c>
      <c r="AB2692" s="3" t="str">
        <f t="shared" si="669"/>
        <v/>
      </c>
      <c r="AC2692" s="3" t="str">
        <f t="shared" si="670"/>
        <v/>
      </c>
      <c r="AD2692" s="3">
        <f t="shared" si="671"/>
        <v>1.5747955653496511E-2</v>
      </c>
      <c r="AE2692" s="3" t="str">
        <f t="shared" si="672"/>
        <v/>
      </c>
      <c r="AF2692" s="3" t="str">
        <f t="shared" si="673"/>
        <v/>
      </c>
      <c r="AG2692" s="3" t="str">
        <f t="shared" si="674"/>
        <v/>
      </c>
      <c r="AH2692" s="3">
        <f t="shared" si="675"/>
        <v>-8.3435187226699181E-4</v>
      </c>
    </row>
    <row r="2693" spans="1:34">
      <c r="A2693" s="16">
        <v>42257</v>
      </c>
      <c r="B2693">
        <v>194.55999755859381</v>
      </c>
      <c r="C2693">
        <v>197.2200012207031</v>
      </c>
      <c r="D2693">
        <v>194.25</v>
      </c>
      <c r="E2693">
        <v>195.8500061035156</v>
      </c>
      <c r="F2693">
        <v>166.64161682128909</v>
      </c>
      <c r="G2693">
        <v>158611100</v>
      </c>
      <c r="H2693">
        <v>24.370000839233398</v>
      </c>
      <c r="I2693">
        <v>2015</v>
      </c>
      <c r="J2693">
        <v>169.30525665283201</v>
      </c>
      <c r="K2693" s="3">
        <v>5.4418575875563313E-3</v>
      </c>
      <c r="L2693" s="3">
        <v>2.251734480712031E-3</v>
      </c>
      <c r="M2693" s="3">
        <v>7.1475867614945177E-3</v>
      </c>
      <c r="N2693" s="3">
        <v>-6.2559764789821948E-2</v>
      </c>
      <c r="O2693" s="3">
        <v>-2.7721818612088671E-3</v>
      </c>
      <c r="P2693" s="3">
        <v>-1.9446307663596119E-2</v>
      </c>
      <c r="Q2693" s="3">
        <v>-1.9181378471392011E-2</v>
      </c>
      <c r="R2693" s="3">
        <v>-0.12693856263111419</v>
      </c>
      <c r="S2693" s="3" t="str">
        <f t="shared" si="676"/>
        <v/>
      </c>
      <c r="T2693" s="3" t="str">
        <f t="shared" si="677"/>
        <v/>
      </c>
      <c r="U2693" s="3" t="str">
        <f t="shared" si="678"/>
        <v/>
      </c>
      <c r="V2693" s="3">
        <f t="shared" si="679"/>
        <v>5.4418575875563313E-3</v>
      </c>
      <c r="W2693" s="3" t="str">
        <f t="shared" si="680"/>
        <v/>
      </c>
      <c r="X2693" s="3" t="str">
        <f t="shared" si="681"/>
        <v/>
      </c>
      <c r="Y2693" s="3" t="str">
        <f t="shared" si="682"/>
        <v/>
      </c>
      <c r="Z2693" s="3">
        <f t="shared" si="683"/>
        <v>-2.7721818612088671E-3</v>
      </c>
      <c r="AA2693" s="3" t="str">
        <f t="shared" si="668"/>
        <v/>
      </c>
      <c r="AB2693" s="3" t="str">
        <f t="shared" si="669"/>
        <v/>
      </c>
      <c r="AC2693" s="3" t="str">
        <f t="shared" si="670"/>
        <v/>
      </c>
      <c r="AD2693" s="3">
        <f t="shared" si="671"/>
        <v>2.251734480712031E-3</v>
      </c>
      <c r="AE2693" s="3" t="str">
        <f t="shared" si="672"/>
        <v/>
      </c>
      <c r="AF2693" s="3" t="str">
        <f t="shared" si="673"/>
        <v/>
      </c>
      <c r="AG2693" s="3" t="str">
        <f t="shared" si="674"/>
        <v/>
      </c>
      <c r="AH2693" s="3">
        <f t="shared" si="675"/>
        <v>-1.9446307663596119E-2</v>
      </c>
    </row>
    <row r="2694" spans="1:34">
      <c r="A2694" s="16">
        <v>42258</v>
      </c>
      <c r="B2694">
        <v>195.3800048828125</v>
      </c>
      <c r="C2694">
        <v>196.82000732421881</v>
      </c>
      <c r="D2694">
        <v>194.5299987792969</v>
      </c>
      <c r="E2694">
        <v>196.74000549316409</v>
      </c>
      <c r="F2694">
        <v>167.39886474609381</v>
      </c>
      <c r="G2694">
        <v>119691200</v>
      </c>
      <c r="H2694">
        <v>23.20000076293945</v>
      </c>
      <c r="I2694">
        <v>2015</v>
      </c>
      <c r="J2694">
        <v>168.79813919067379</v>
      </c>
      <c r="K2694" s="3">
        <v>4.5441705334434701E-3</v>
      </c>
      <c r="L2694" s="3">
        <v>6.0851234990093586E-3</v>
      </c>
      <c r="M2694" s="3">
        <v>-1.269666822477933E-2</v>
      </c>
      <c r="N2694" s="3">
        <v>-5.7126731395323982E-2</v>
      </c>
      <c r="O2694" s="3">
        <v>-6.7398891145352691E-3</v>
      </c>
      <c r="P2694" s="3">
        <v>-2.0148311837987602E-2</v>
      </c>
      <c r="Q2694" s="3">
        <v>-4.285646791699349E-2</v>
      </c>
      <c r="R2694" s="3">
        <v>-0.1258507107483271</v>
      </c>
      <c r="S2694" s="3" t="str">
        <f t="shared" si="676"/>
        <v/>
      </c>
      <c r="T2694" s="3" t="str">
        <f t="shared" si="677"/>
        <v/>
      </c>
      <c r="U2694" s="3" t="str">
        <f t="shared" si="678"/>
        <v/>
      </c>
      <c r="V2694" s="3">
        <f t="shared" si="679"/>
        <v>4.5441705334434701E-3</v>
      </c>
      <c r="W2694" s="3" t="str">
        <f t="shared" si="680"/>
        <v/>
      </c>
      <c r="X2694" s="3" t="str">
        <f t="shared" si="681"/>
        <v/>
      </c>
      <c r="Y2694" s="3" t="str">
        <f t="shared" si="682"/>
        <v/>
      </c>
      <c r="Z2694" s="3">
        <f t="shared" si="683"/>
        <v>-6.7398891145352691E-3</v>
      </c>
      <c r="AA2694" s="3" t="str">
        <f t="shared" si="668"/>
        <v/>
      </c>
      <c r="AB2694" s="3" t="str">
        <f t="shared" si="669"/>
        <v/>
      </c>
      <c r="AC2694" s="3" t="str">
        <f t="shared" si="670"/>
        <v/>
      </c>
      <c r="AD2694" s="3">
        <f t="shared" si="671"/>
        <v>6.0851234990093586E-3</v>
      </c>
      <c r="AE2694" s="3" t="str">
        <f t="shared" si="672"/>
        <v/>
      </c>
      <c r="AF2694" s="3" t="str">
        <f t="shared" si="673"/>
        <v/>
      </c>
      <c r="AG2694" s="3" t="str">
        <f t="shared" si="674"/>
        <v/>
      </c>
      <c r="AH2694" s="3">
        <f t="shared" si="675"/>
        <v>-2.0148311837987602E-2</v>
      </c>
    </row>
    <row r="2695" spans="1:34">
      <c r="A2695" s="16">
        <v>42261</v>
      </c>
      <c r="B2695">
        <v>196.94999694824219</v>
      </c>
      <c r="C2695">
        <v>197.00999450683591</v>
      </c>
      <c r="D2695">
        <v>195.42999267578119</v>
      </c>
      <c r="E2695">
        <v>196.00999450683591</v>
      </c>
      <c r="F2695">
        <v>166.77778625488281</v>
      </c>
      <c r="G2695">
        <v>79452000</v>
      </c>
      <c r="H2695">
        <v>24.25</v>
      </c>
      <c r="I2695">
        <v>2015</v>
      </c>
      <c r="J2695">
        <v>168.2276336669922</v>
      </c>
      <c r="K2695" s="3">
        <v>-3.7101714647406192E-3</v>
      </c>
      <c r="L2695" s="3">
        <v>1.775843106917185E-2</v>
      </c>
      <c r="M2695" s="3">
        <v>-1.6408860496698759E-2</v>
      </c>
      <c r="N2695" s="3">
        <v>-6.4034149811067587E-2</v>
      </c>
      <c r="O2695" s="3">
        <v>-6.6585990688524674E-3</v>
      </c>
      <c r="P2695" s="3">
        <v>8.6193659778515119E-3</v>
      </c>
      <c r="Q2695" s="3">
        <v>-4.2904471618483757E-2</v>
      </c>
      <c r="R2695" s="3">
        <v>-0.12902303747831709</v>
      </c>
      <c r="S2695" s="3" t="str">
        <f t="shared" si="676"/>
        <v/>
      </c>
      <c r="T2695" s="3" t="str">
        <f t="shared" si="677"/>
        <v/>
      </c>
      <c r="U2695" s="3" t="str">
        <f t="shared" si="678"/>
        <v/>
      </c>
      <c r="V2695" s="3">
        <f t="shared" si="679"/>
        <v>-3.7101714647406192E-3</v>
      </c>
      <c r="W2695" s="3" t="str">
        <f t="shared" si="680"/>
        <v/>
      </c>
      <c r="X2695" s="3" t="str">
        <f t="shared" si="681"/>
        <v/>
      </c>
      <c r="Y2695" s="3" t="str">
        <f t="shared" si="682"/>
        <v/>
      </c>
      <c r="Z2695" s="3">
        <f t="shared" si="683"/>
        <v>-6.6585990688524674E-3</v>
      </c>
      <c r="AA2695" s="3" t="str">
        <f t="shared" si="668"/>
        <v/>
      </c>
      <c r="AB2695" s="3" t="str">
        <f t="shared" si="669"/>
        <v/>
      </c>
      <c r="AC2695" s="3" t="str">
        <f t="shared" si="670"/>
        <v/>
      </c>
      <c r="AD2695" s="3">
        <f t="shared" si="671"/>
        <v>1.775843106917185E-2</v>
      </c>
      <c r="AE2695" s="3" t="str">
        <f t="shared" si="672"/>
        <v/>
      </c>
      <c r="AF2695" s="3" t="str">
        <f t="shared" si="673"/>
        <v/>
      </c>
      <c r="AG2695" s="3" t="str">
        <f t="shared" si="674"/>
        <v/>
      </c>
      <c r="AH2695" s="3">
        <f t="shared" si="675"/>
        <v>8.6193659778515119E-3</v>
      </c>
    </row>
    <row r="2696" spans="1:34">
      <c r="A2696" s="16">
        <v>42262</v>
      </c>
      <c r="B2696">
        <v>196.61000061035159</v>
      </c>
      <c r="C2696">
        <v>198.99000549316409</v>
      </c>
      <c r="D2696">
        <v>195.96000671386719</v>
      </c>
      <c r="E2696">
        <v>198.46000671386719</v>
      </c>
      <c r="F2696">
        <v>168.86236572265619</v>
      </c>
      <c r="G2696">
        <v>113806200</v>
      </c>
      <c r="H2696">
        <v>22.54000091552734</v>
      </c>
      <c r="I2696">
        <v>2015</v>
      </c>
      <c r="J2696">
        <v>167.71158218383789</v>
      </c>
      <c r="K2696" s="3">
        <v>1.249914340862879E-2</v>
      </c>
      <c r="L2696" s="3">
        <v>5.2171252800403689E-3</v>
      </c>
      <c r="M2696" s="3">
        <v>3.9961838113911066E-3</v>
      </c>
      <c r="N2696" s="3">
        <v>-5.7600368833658037E-2</v>
      </c>
      <c r="O2696" s="3">
        <v>-2.5502675562294458E-4</v>
      </c>
      <c r="P2696" s="3">
        <v>-1.6106938123648828E-2</v>
      </c>
      <c r="Q2696" s="3">
        <v>-3.5109032760119452E-2</v>
      </c>
      <c r="R2696" s="3">
        <v>-0.13386202066396141</v>
      </c>
      <c r="S2696" s="3" t="str">
        <f t="shared" si="676"/>
        <v/>
      </c>
      <c r="T2696" s="3" t="str">
        <f t="shared" si="677"/>
        <v/>
      </c>
      <c r="U2696" s="3" t="str">
        <f t="shared" si="678"/>
        <v/>
      </c>
      <c r="V2696" s="3">
        <f t="shared" si="679"/>
        <v>1.249914340862879E-2</v>
      </c>
      <c r="W2696" s="3" t="str">
        <f t="shared" si="680"/>
        <v/>
      </c>
      <c r="X2696" s="3" t="str">
        <f t="shared" si="681"/>
        <v/>
      </c>
      <c r="Y2696" s="3" t="str">
        <f t="shared" si="682"/>
        <v/>
      </c>
      <c r="Z2696" s="3">
        <f t="shared" si="683"/>
        <v>-2.5502675562294458E-4</v>
      </c>
      <c r="AA2696" s="3" t="str">
        <f t="shared" ref="AA2696:AA2759" si="684">IF(H2691&lt;=$AN$25,L2696, "")</f>
        <v/>
      </c>
      <c r="AB2696" s="3" t="str">
        <f t="shared" ref="AB2696:AB2759" si="685">IF(AND(H2691&gt;$AN$25, H2691&lt;=$AN$26),L2696, "")</f>
        <v/>
      </c>
      <c r="AC2696" s="3" t="str">
        <f t="shared" ref="AC2696:AC2759" si="686">IF(AND(H2691&gt;$AN$26, H2691&lt;=$AN$27),L2696, "")</f>
        <v/>
      </c>
      <c r="AD2696" s="3">
        <f t="shared" ref="AD2696:AD2759" si="687">IF(H2691&gt;$AN$27,L2696, "")</f>
        <v>5.2171252800403689E-3</v>
      </c>
      <c r="AE2696" s="3" t="str">
        <f t="shared" ref="AE2696:AE2759" si="688">IF(H2691&lt;=$AN$25,P2696, "")</f>
        <v/>
      </c>
      <c r="AF2696" s="3" t="str">
        <f t="shared" ref="AF2696:AF2759" si="689">IF(AND(H2691&gt;$AN$25, H2691&lt;=$AN$26),P2696, "")</f>
        <v/>
      </c>
      <c r="AG2696" s="3" t="str">
        <f t="shared" ref="AG2696:AG2759" si="690">IF(AND(H2691&gt;$AN$26, H2691&lt;=$AN$27),P2696, "")</f>
        <v/>
      </c>
      <c r="AH2696" s="3">
        <f t="shared" ref="AH2696:AH2759" si="691">IF(H2691&gt;$AN$27,P2696, "")</f>
        <v>-1.6106938123648828E-2</v>
      </c>
    </row>
    <row r="2697" spans="1:34">
      <c r="A2697" s="16">
        <v>42263</v>
      </c>
      <c r="B2697">
        <v>198.82000732421881</v>
      </c>
      <c r="C2697">
        <v>200.4100036621094</v>
      </c>
      <c r="D2697">
        <v>198.4100036621094</v>
      </c>
      <c r="E2697">
        <v>200.17999267578119</v>
      </c>
      <c r="F2697">
        <v>170.32585144042969</v>
      </c>
      <c r="G2697">
        <v>99581600</v>
      </c>
      <c r="H2697">
        <v>21.35000038146973</v>
      </c>
      <c r="I2697">
        <v>2015</v>
      </c>
      <c r="J2697">
        <v>167.2946586608887</v>
      </c>
      <c r="K2697" s="3">
        <v>8.6667370287651924E-3</v>
      </c>
      <c r="L2697" s="3">
        <v>2.7670900787669431E-2</v>
      </c>
      <c r="M2697" s="3">
        <v>4.3854616559662503E-2</v>
      </c>
      <c r="N2697" s="3">
        <v>-4.6671156111844359E-2</v>
      </c>
      <c r="O2697" s="3">
        <v>-2.5195530618871143E-4</v>
      </c>
      <c r="P2697" s="3">
        <v>-2.7721818612088671E-3</v>
      </c>
      <c r="Q2697" s="3">
        <v>-8.3435187226699181E-4</v>
      </c>
      <c r="R2697" s="3">
        <v>-0.131345853853818</v>
      </c>
      <c r="S2697" s="3" t="str">
        <f t="shared" si="676"/>
        <v/>
      </c>
      <c r="T2697" s="3" t="str">
        <f t="shared" si="677"/>
        <v/>
      </c>
      <c r="U2697" s="3" t="str">
        <f t="shared" si="678"/>
        <v/>
      </c>
      <c r="V2697" s="3">
        <f t="shared" si="679"/>
        <v>8.6667370287651924E-3</v>
      </c>
      <c r="W2697" s="3" t="str">
        <f t="shared" si="680"/>
        <v/>
      </c>
      <c r="X2697" s="3" t="str">
        <f t="shared" si="681"/>
        <v/>
      </c>
      <c r="Y2697" s="3" t="str">
        <f t="shared" si="682"/>
        <v/>
      </c>
      <c r="Z2697" s="3">
        <f t="shared" si="683"/>
        <v>-2.5195530618871143E-4</v>
      </c>
      <c r="AA2697" s="3" t="str">
        <f t="shared" si="684"/>
        <v/>
      </c>
      <c r="AB2697" s="3" t="str">
        <f t="shared" si="685"/>
        <v/>
      </c>
      <c r="AC2697" s="3" t="str">
        <f t="shared" si="686"/>
        <v/>
      </c>
      <c r="AD2697" s="3">
        <f t="shared" si="687"/>
        <v>2.7670900787669431E-2</v>
      </c>
      <c r="AE2697" s="3" t="str">
        <f t="shared" si="688"/>
        <v/>
      </c>
      <c r="AF2697" s="3" t="str">
        <f t="shared" si="689"/>
        <v/>
      </c>
      <c r="AG2697" s="3" t="str">
        <f t="shared" si="690"/>
        <v/>
      </c>
      <c r="AH2697" s="3">
        <f t="shared" si="691"/>
        <v>-2.7721818612088671E-3</v>
      </c>
    </row>
    <row r="2698" spans="1:34">
      <c r="A2698" s="16">
        <v>42264</v>
      </c>
      <c r="B2698">
        <v>200.02000427246091</v>
      </c>
      <c r="C2698">
        <v>202.88999938964841</v>
      </c>
      <c r="D2698">
        <v>199.2799987792969</v>
      </c>
      <c r="E2698">
        <v>199.72999572753909</v>
      </c>
      <c r="F2698">
        <v>169.94300842285159</v>
      </c>
      <c r="G2698">
        <v>276046600</v>
      </c>
      <c r="H2698">
        <v>21.139999389648441</v>
      </c>
      <c r="I2698">
        <v>2015</v>
      </c>
      <c r="J2698">
        <v>166.92921447753909</v>
      </c>
      <c r="K2698" s="3">
        <v>-2.247709401364872E-3</v>
      </c>
      <c r="L2698" s="3">
        <v>1.981132723347856E-2</v>
      </c>
      <c r="M2698" s="3">
        <v>2.2107671562830999E-2</v>
      </c>
      <c r="N2698" s="3">
        <v>-4.1234446531535629E-2</v>
      </c>
      <c r="O2698" s="3">
        <v>-4.4959233160830614E-3</v>
      </c>
      <c r="P2698" s="3">
        <v>-6.7398891145352691E-3</v>
      </c>
      <c r="Q2698" s="3">
        <v>-1.9446307663596119E-2</v>
      </c>
      <c r="R2698" s="3">
        <v>-0.1244240232163287</v>
      </c>
      <c r="S2698" s="3" t="str">
        <f t="shared" si="676"/>
        <v/>
      </c>
      <c r="T2698" s="3" t="str">
        <f t="shared" si="677"/>
        <v/>
      </c>
      <c r="U2698" s="3">
        <f t="shared" si="678"/>
        <v>-2.247709401364872E-3</v>
      </c>
      <c r="V2698" s="3" t="str">
        <f t="shared" si="679"/>
        <v/>
      </c>
      <c r="W2698" s="3" t="str">
        <f t="shared" si="680"/>
        <v/>
      </c>
      <c r="X2698" s="3" t="str">
        <f t="shared" si="681"/>
        <v/>
      </c>
      <c r="Y2698" s="3">
        <f t="shared" si="682"/>
        <v>-4.4959233160830614E-3</v>
      </c>
      <c r="Z2698" s="3" t="str">
        <f t="shared" si="683"/>
        <v/>
      </c>
      <c r="AA2698" s="3" t="str">
        <f t="shared" si="684"/>
        <v/>
      </c>
      <c r="AB2698" s="3" t="str">
        <f t="shared" si="685"/>
        <v/>
      </c>
      <c r="AC2698" s="3" t="str">
        <f t="shared" si="686"/>
        <v/>
      </c>
      <c r="AD2698" s="3">
        <f t="shared" si="687"/>
        <v>1.981132723347856E-2</v>
      </c>
      <c r="AE2698" s="3" t="str">
        <f t="shared" si="688"/>
        <v/>
      </c>
      <c r="AF2698" s="3" t="str">
        <f t="shared" si="689"/>
        <v/>
      </c>
      <c r="AG2698" s="3" t="str">
        <f t="shared" si="690"/>
        <v/>
      </c>
      <c r="AH2698" s="3">
        <f t="shared" si="691"/>
        <v>-6.7398891145352691E-3</v>
      </c>
    </row>
    <row r="2699" spans="1:34">
      <c r="A2699" s="16">
        <v>42265</v>
      </c>
      <c r="B2699">
        <v>195.71000671386719</v>
      </c>
      <c r="C2699">
        <v>198.67999267578119</v>
      </c>
      <c r="D2699">
        <v>194.96000671386719</v>
      </c>
      <c r="E2699">
        <v>195.44999694824219</v>
      </c>
      <c r="F2699">
        <v>167.16584777832031</v>
      </c>
      <c r="G2699">
        <v>223657500</v>
      </c>
      <c r="H2699">
        <v>22.280000686645511</v>
      </c>
      <c r="I2699">
        <v>2015</v>
      </c>
      <c r="J2699">
        <v>166.6099761962891</v>
      </c>
      <c r="K2699" s="3">
        <v>-1.6341717557577521E-2</v>
      </c>
      <c r="L2699" s="3">
        <v>-1.3919865473811519E-3</v>
      </c>
      <c r="M2699" s="3">
        <v>4.6846665415782862E-3</v>
      </c>
      <c r="N2699" s="3">
        <v>-3.6789069769302518E-2</v>
      </c>
      <c r="O2699" s="3">
        <v>-2.3882186530353899E-2</v>
      </c>
      <c r="P2699" s="3">
        <v>-9.0474673660549954E-3</v>
      </c>
      <c r="Q2699" s="3">
        <v>-2.0148311837987602E-2</v>
      </c>
      <c r="R2699" s="3">
        <v>-0.10575088098802921</v>
      </c>
      <c r="S2699" s="3" t="str">
        <f t="shared" si="676"/>
        <v/>
      </c>
      <c r="T2699" s="3" t="str">
        <f t="shared" si="677"/>
        <v/>
      </c>
      <c r="U2699" s="3">
        <f t="shared" si="678"/>
        <v>-1.6341717557577521E-2</v>
      </c>
      <c r="V2699" s="3" t="str">
        <f t="shared" si="679"/>
        <v/>
      </c>
      <c r="W2699" s="3" t="str">
        <f t="shared" si="680"/>
        <v/>
      </c>
      <c r="X2699" s="3" t="str">
        <f t="shared" si="681"/>
        <v/>
      </c>
      <c r="Y2699" s="3">
        <f t="shared" si="682"/>
        <v>-2.3882186530353899E-2</v>
      </c>
      <c r="Z2699" s="3" t="str">
        <f t="shared" si="683"/>
        <v/>
      </c>
      <c r="AA2699" s="3" t="str">
        <f t="shared" si="684"/>
        <v/>
      </c>
      <c r="AB2699" s="3" t="str">
        <f t="shared" si="685"/>
        <v/>
      </c>
      <c r="AC2699" s="3" t="str">
        <f t="shared" si="686"/>
        <v/>
      </c>
      <c r="AD2699" s="3">
        <f t="shared" si="687"/>
        <v>-1.3919865473811519E-3</v>
      </c>
      <c r="AE2699" s="3" t="str">
        <f t="shared" si="688"/>
        <v/>
      </c>
      <c r="AF2699" s="3" t="str">
        <f t="shared" si="689"/>
        <v/>
      </c>
      <c r="AG2699" s="3" t="str">
        <f t="shared" si="690"/>
        <v/>
      </c>
      <c r="AH2699" s="3">
        <f t="shared" si="691"/>
        <v>-9.0474673660549954E-3</v>
      </c>
    </row>
    <row r="2700" spans="1:34">
      <c r="A2700" s="16">
        <v>42268</v>
      </c>
      <c r="B2700">
        <v>196.44000244140619</v>
      </c>
      <c r="C2700">
        <v>197.67999267578119</v>
      </c>
      <c r="D2700">
        <v>195.21000671386719</v>
      </c>
      <c r="E2700">
        <v>196.46000671386719</v>
      </c>
      <c r="F2700">
        <v>168.02970886230469</v>
      </c>
      <c r="G2700">
        <v>105726200</v>
      </c>
      <c r="H2700">
        <v>20.139999389648441</v>
      </c>
      <c r="I2700">
        <v>2015</v>
      </c>
      <c r="J2700">
        <v>166.59514389038091</v>
      </c>
      <c r="K2700" s="3">
        <v>5.1676888279832411E-3</v>
      </c>
      <c r="L2700" s="3">
        <v>7.5065309087900536E-3</v>
      </c>
      <c r="M2700" s="3">
        <v>2.5398266189674331E-2</v>
      </c>
      <c r="N2700" s="3">
        <v>-1.7623272255761211E-3</v>
      </c>
      <c r="O2700" s="3">
        <v>-1.227885587731903E-3</v>
      </c>
      <c r="P2700" s="3">
        <v>-5.3568074200018856E-3</v>
      </c>
      <c r="Q2700" s="3">
        <v>8.6193659778515119E-3</v>
      </c>
      <c r="R2700" s="3">
        <v>-7.799629880076242E-2</v>
      </c>
      <c r="S2700" s="3" t="str">
        <f t="shared" si="676"/>
        <v/>
      </c>
      <c r="T2700" s="3" t="str">
        <f t="shared" si="677"/>
        <v/>
      </c>
      <c r="U2700" s="3">
        <f t="shared" si="678"/>
        <v>5.1676888279832411E-3</v>
      </c>
      <c r="V2700" s="3" t="str">
        <f t="shared" si="679"/>
        <v/>
      </c>
      <c r="W2700" s="3" t="str">
        <f t="shared" si="680"/>
        <v/>
      </c>
      <c r="X2700" s="3" t="str">
        <f t="shared" si="681"/>
        <v/>
      </c>
      <c r="Y2700" s="3">
        <f t="shared" si="682"/>
        <v>-1.227885587731903E-3</v>
      </c>
      <c r="Z2700" s="3" t="str">
        <f t="shared" si="683"/>
        <v/>
      </c>
      <c r="AA2700" s="3" t="str">
        <f t="shared" si="684"/>
        <v/>
      </c>
      <c r="AB2700" s="3" t="str">
        <f t="shared" si="685"/>
        <v/>
      </c>
      <c r="AC2700" s="3" t="str">
        <f t="shared" si="686"/>
        <v/>
      </c>
      <c r="AD2700" s="3">
        <f t="shared" si="687"/>
        <v>7.5065309087900536E-3</v>
      </c>
      <c r="AE2700" s="3" t="str">
        <f t="shared" si="688"/>
        <v/>
      </c>
      <c r="AF2700" s="3" t="str">
        <f t="shared" si="689"/>
        <v/>
      </c>
      <c r="AG2700" s="3" t="str">
        <f t="shared" si="690"/>
        <v/>
      </c>
      <c r="AH2700" s="3">
        <f t="shared" si="691"/>
        <v>-5.3568074200018856E-3</v>
      </c>
    </row>
    <row r="2701" spans="1:34">
      <c r="A2701" s="16">
        <v>42269</v>
      </c>
      <c r="B2701">
        <v>193.8800048828125</v>
      </c>
      <c r="C2701">
        <v>194.46000671386719</v>
      </c>
      <c r="D2701">
        <v>192.55999755859381</v>
      </c>
      <c r="E2701">
        <v>193.9100036621094</v>
      </c>
      <c r="F2701">
        <v>165.84869384765619</v>
      </c>
      <c r="G2701">
        <v>153890900</v>
      </c>
      <c r="H2701">
        <v>22.440000534057621</v>
      </c>
      <c r="I2701">
        <v>2015</v>
      </c>
      <c r="J2701">
        <v>166.82564773559571</v>
      </c>
      <c r="K2701" s="3">
        <v>-1.297993687792265E-2</v>
      </c>
      <c r="L2701" s="3">
        <v>-1.784691255569482E-2</v>
      </c>
      <c r="M2701" s="3">
        <v>-1.2722896854319489E-2</v>
      </c>
      <c r="N2701" s="3">
        <v>2.859164257106173E-2</v>
      </c>
      <c r="O2701" s="3">
        <v>-1.9851415158269711E-2</v>
      </c>
      <c r="P2701" s="3">
        <v>-2.9728957753084592E-2</v>
      </c>
      <c r="Q2701" s="3">
        <v>-2.4666946755070751E-2</v>
      </c>
      <c r="R2701" s="3">
        <v>-1.361478538815142E-2</v>
      </c>
      <c r="S2701" s="3" t="str">
        <f t="shared" si="676"/>
        <v/>
      </c>
      <c r="T2701" s="3" t="str">
        <f t="shared" si="677"/>
        <v/>
      </c>
      <c r="U2701" s="3">
        <f t="shared" si="678"/>
        <v>-1.297993687792265E-2</v>
      </c>
      <c r="V2701" s="3" t="str">
        <f t="shared" si="679"/>
        <v/>
      </c>
      <c r="W2701" s="3" t="str">
        <f t="shared" si="680"/>
        <v/>
      </c>
      <c r="X2701" s="3" t="str">
        <f t="shared" si="681"/>
        <v/>
      </c>
      <c r="Y2701" s="3">
        <f t="shared" si="682"/>
        <v>-1.9851415158269711E-2</v>
      </c>
      <c r="Z2701" s="3" t="str">
        <f t="shared" si="683"/>
        <v/>
      </c>
      <c r="AA2701" s="3" t="str">
        <f t="shared" si="684"/>
        <v/>
      </c>
      <c r="AB2701" s="3" t="str">
        <f t="shared" si="685"/>
        <v/>
      </c>
      <c r="AC2701" s="3" t="str">
        <f t="shared" si="686"/>
        <v/>
      </c>
      <c r="AD2701" s="3">
        <f t="shared" si="687"/>
        <v>-1.784691255569482E-2</v>
      </c>
      <c r="AE2701" s="3" t="str">
        <f t="shared" si="688"/>
        <v/>
      </c>
      <c r="AF2701" s="3" t="str">
        <f t="shared" si="689"/>
        <v/>
      </c>
      <c r="AG2701" s="3" t="str">
        <f t="shared" si="690"/>
        <v/>
      </c>
      <c r="AH2701" s="3">
        <f t="shared" si="691"/>
        <v>-2.9728957753084592E-2</v>
      </c>
    </row>
    <row r="2702" spans="1:34">
      <c r="A2702" s="16">
        <v>42270</v>
      </c>
      <c r="B2702">
        <v>194.11000061035159</v>
      </c>
      <c r="C2702">
        <v>194.66999816894531</v>
      </c>
      <c r="D2702">
        <v>192.9100036621094</v>
      </c>
      <c r="E2702">
        <v>193.6000061035156</v>
      </c>
      <c r="F2702">
        <v>165.58357238769531</v>
      </c>
      <c r="G2702">
        <v>92790600</v>
      </c>
      <c r="H2702">
        <v>22.129999160766602</v>
      </c>
      <c r="I2702">
        <v>2015</v>
      </c>
      <c r="J2702">
        <v>167.13776626586909</v>
      </c>
      <c r="K2702" s="3">
        <v>-1.598574301733491E-3</v>
      </c>
      <c r="L2702" s="3">
        <v>-2.7842391584303679E-2</v>
      </c>
      <c r="M2702" s="3">
        <v>-9.4191485185490809E-4</v>
      </c>
      <c r="N2702" s="3">
        <v>3.9176123536461598E-2</v>
      </c>
      <c r="O2702" s="3">
        <v>-5.1570315152100754E-3</v>
      </c>
      <c r="P2702" s="3">
        <v>-3.806571783389523E-2</v>
      </c>
      <c r="Q2702" s="3">
        <v>-1.1448204755895031E-2</v>
      </c>
      <c r="R2702" s="3">
        <v>5.8738229274890594E-3</v>
      </c>
      <c r="S2702" s="3" t="str">
        <f t="shared" si="676"/>
        <v/>
      </c>
      <c r="T2702" s="3" t="str">
        <f t="shared" si="677"/>
        <v/>
      </c>
      <c r="U2702" s="3" t="str">
        <f t="shared" si="678"/>
        <v/>
      </c>
      <c r="V2702" s="3">
        <f t="shared" si="679"/>
        <v>-1.598574301733491E-3</v>
      </c>
      <c r="W2702" s="3" t="str">
        <f t="shared" si="680"/>
        <v/>
      </c>
      <c r="X2702" s="3" t="str">
        <f t="shared" si="681"/>
        <v/>
      </c>
      <c r="Y2702" s="3" t="str">
        <f t="shared" si="682"/>
        <v/>
      </c>
      <c r="Z2702" s="3">
        <f t="shared" si="683"/>
        <v>-5.1570315152100754E-3</v>
      </c>
      <c r="AA2702" s="3" t="str">
        <f t="shared" si="684"/>
        <v/>
      </c>
      <c r="AB2702" s="3" t="str">
        <f t="shared" si="685"/>
        <v/>
      </c>
      <c r="AC2702" s="3">
        <f t="shared" si="686"/>
        <v>-2.7842391584303679E-2</v>
      </c>
      <c r="AD2702" s="3" t="str">
        <f t="shared" si="687"/>
        <v/>
      </c>
      <c r="AE2702" s="3" t="str">
        <f t="shared" si="688"/>
        <v/>
      </c>
      <c r="AF2702" s="3" t="str">
        <f t="shared" si="689"/>
        <v/>
      </c>
      <c r="AG2702" s="3">
        <f t="shared" si="690"/>
        <v>-3.806571783389523E-2</v>
      </c>
      <c r="AH2702" s="3" t="str">
        <f t="shared" si="691"/>
        <v/>
      </c>
    </row>
    <row r="2703" spans="1:34">
      <c r="A2703" s="16">
        <v>42271</v>
      </c>
      <c r="B2703">
        <v>192.1499938964844</v>
      </c>
      <c r="C2703">
        <v>193.44999694824219</v>
      </c>
      <c r="D2703">
        <v>190.55999755859381</v>
      </c>
      <c r="E2703">
        <v>192.8999938964844</v>
      </c>
      <c r="F2703">
        <v>164.98484802246091</v>
      </c>
      <c r="G2703">
        <v>159378800</v>
      </c>
      <c r="H2703">
        <v>23.469999313354489</v>
      </c>
      <c r="I2703">
        <v>2015</v>
      </c>
      <c r="J2703">
        <v>167.11405944824219</v>
      </c>
      <c r="K2703" s="3">
        <v>-3.615843991048417E-3</v>
      </c>
      <c r="L2703" s="3">
        <v>-2.9175430318696849E-2</v>
      </c>
      <c r="M2703" s="3">
        <v>-9.9421070824395885E-3</v>
      </c>
      <c r="N2703" s="3">
        <v>-2.8655823939089942E-3</v>
      </c>
      <c r="O2703" s="3">
        <v>-1.5702522980791781E-2</v>
      </c>
      <c r="P2703" s="3">
        <v>-4.5911972989047367E-2</v>
      </c>
      <c r="Q2703" s="3">
        <v>-2.7010509982449919E-2</v>
      </c>
      <c r="R2703" s="3">
        <v>-2.0055584802133649E-2</v>
      </c>
      <c r="S2703" s="3" t="str">
        <f t="shared" si="676"/>
        <v/>
      </c>
      <c r="T2703" s="3" t="str">
        <f t="shared" si="677"/>
        <v/>
      </c>
      <c r="U2703" s="3">
        <f t="shared" si="678"/>
        <v>-3.615843991048417E-3</v>
      </c>
      <c r="V2703" s="3" t="str">
        <f t="shared" si="679"/>
        <v/>
      </c>
      <c r="W2703" s="3" t="str">
        <f t="shared" si="680"/>
        <v/>
      </c>
      <c r="X2703" s="3" t="str">
        <f t="shared" si="681"/>
        <v/>
      </c>
      <c r="Y2703" s="3">
        <f t="shared" si="682"/>
        <v>-1.5702522980791781E-2</v>
      </c>
      <c r="Z2703" s="3" t="str">
        <f t="shared" si="683"/>
        <v/>
      </c>
      <c r="AA2703" s="3" t="str">
        <f t="shared" si="684"/>
        <v/>
      </c>
      <c r="AB2703" s="3" t="str">
        <f t="shared" si="685"/>
        <v/>
      </c>
      <c r="AC2703" s="3">
        <f t="shared" si="686"/>
        <v>-2.9175430318696849E-2</v>
      </c>
      <c r="AD2703" s="3" t="str">
        <f t="shared" si="687"/>
        <v/>
      </c>
      <c r="AE2703" s="3" t="str">
        <f t="shared" si="688"/>
        <v/>
      </c>
      <c r="AF2703" s="3" t="str">
        <f t="shared" si="689"/>
        <v/>
      </c>
      <c r="AG2703" s="3">
        <f t="shared" si="690"/>
        <v>-4.5911972989047367E-2</v>
      </c>
      <c r="AH2703" s="3" t="str">
        <f t="shared" si="691"/>
        <v/>
      </c>
    </row>
    <row r="2704" spans="1:34">
      <c r="A2704" s="16">
        <v>42272</v>
      </c>
      <c r="B2704">
        <v>194.63999938964841</v>
      </c>
      <c r="C2704">
        <v>195</v>
      </c>
      <c r="D2704">
        <v>191.80999755859381</v>
      </c>
      <c r="E2704">
        <v>192.8500061035156</v>
      </c>
      <c r="F2704">
        <v>164.9421081542969</v>
      </c>
      <c r="G2704">
        <v>155054800</v>
      </c>
      <c r="H2704">
        <v>23.620000839233398</v>
      </c>
      <c r="I2704">
        <v>2015</v>
      </c>
      <c r="J2704">
        <v>166.88358459472661</v>
      </c>
      <c r="K2704" s="3">
        <v>-2.5905329293174351E-4</v>
      </c>
      <c r="L2704" s="3">
        <v>-1.3302595318227641E-2</v>
      </c>
      <c r="M2704" s="3">
        <v>-1.467606483188055E-2</v>
      </c>
      <c r="N2704" s="3">
        <v>-2.7186395930644092E-2</v>
      </c>
      <c r="O2704" s="3">
        <v>-5.6505773581079222E-3</v>
      </c>
      <c r="P2704" s="3">
        <v>-2.501918376055734E-2</v>
      </c>
      <c r="Q2704" s="3">
        <v>-3.1412055311674007E-2</v>
      </c>
      <c r="R2704" s="3">
        <v>-4.3709572575499338E-2</v>
      </c>
      <c r="S2704" s="3" t="str">
        <f t="shared" si="676"/>
        <v/>
      </c>
      <c r="T2704" s="3" t="str">
        <f t="shared" si="677"/>
        <v/>
      </c>
      <c r="U2704" s="3" t="str">
        <f t="shared" si="678"/>
        <v/>
      </c>
      <c r="V2704" s="3">
        <f t="shared" si="679"/>
        <v>-2.5905329293174351E-4</v>
      </c>
      <c r="W2704" s="3" t="str">
        <f t="shared" si="680"/>
        <v/>
      </c>
      <c r="X2704" s="3" t="str">
        <f t="shared" si="681"/>
        <v/>
      </c>
      <c r="Y2704" s="3" t="str">
        <f t="shared" si="682"/>
        <v/>
      </c>
      <c r="Z2704" s="3">
        <f t="shared" si="683"/>
        <v>-5.6505773581079222E-3</v>
      </c>
      <c r="AA2704" s="3" t="str">
        <f t="shared" si="684"/>
        <v/>
      </c>
      <c r="AB2704" s="3" t="str">
        <f t="shared" si="685"/>
        <v/>
      </c>
      <c r="AC2704" s="3">
        <f t="shared" si="686"/>
        <v>-1.3302595318227641E-2</v>
      </c>
      <c r="AD2704" s="3" t="str">
        <f t="shared" si="687"/>
        <v/>
      </c>
      <c r="AE2704" s="3" t="str">
        <f t="shared" si="688"/>
        <v/>
      </c>
      <c r="AF2704" s="3" t="str">
        <f t="shared" si="689"/>
        <v/>
      </c>
      <c r="AG2704" s="3">
        <f t="shared" si="690"/>
        <v>-2.501918376055734E-2</v>
      </c>
      <c r="AH2704" s="3" t="str">
        <f t="shared" si="691"/>
        <v/>
      </c>
    </row>
    <row r="2705" spans="1:34">
      <c r="A2705" s="16">
        <v>42275</v>
      </c>
      <c r="B2705">
        <v>191.7799987792969</v>
      </c>
      <c r="C2705">
        <v>191.9100036621094</v>
      </c>
      <c r="D2705">
        <v>187.63999938964841</v>
      </c>
      <c r="E2705">
        <v>188.00999450683591</v>
      </c>
      <c r="F2705">
        <v>160.80250549316409</v>
      </c>
      <c r="G2705">
        <v>178515900</v>
      </c>
      <c r="H2705">
        <v>27.629999160766602</v>
      </c>
      <c r="I2705">
        <v>2015</v>
      </c>
      <c r="J2705">
        <v>166.4457061767578</v>
      </c>
      <c r="K2705" s="3">
        <v>-2.5097306609300651E-2</v>
      </c>
      <c r="L2705" s="3">
        <v>-4.3011461592563423E-2</v>
      </c>
      <c r="M2705" s="3">
        <v>-3.5827797549650042E-2</v>
      </c>
      <c r="N2705" s="3">
        <v>-5.1648764714452573E-2</v>
      </c>
      <c r="O2705" s="3">
        <v>-2.7015849359478979E-2</v>
      </c>
      <c r="P2705" s="3">
        <v>-4.4894670786938318E-2</v>
      </c>
      <c r="Q2705" s="3">
        <v>-4.270187924981339E-2</v>
      </c>
      <c r="R2705" s="3">
        <v>-5.8410274292202143E-2</v>
      </c>
      <c r="S2705" s="3" t="str">
        <f t="shared" si="676"/>
        <v/>
      </c>
      <c r="T2705" s="3" t="str">
        <f t="shared" si="677"/>
        <v/>
      </c>
      <c r="U2705" s="3" t="str">
        <f t="shared" si="678"/>
        <v/>
      </c>
      <c r="V2705" s="3">
        <f t="shared" si="679"/>
        <v>-2.5097306609300651E-2</v>
      </c>
      <c r="W2705" s="3" t="str">
        <f t="shared" si="680"/>
        <v/>
      </c>
      <c r="X2705" s="3" t="str">
        <f t="shared" si="681"/>
        <v/>
      </c>
      <c r="Y2705" s="3" t="str">
        <f t="shared" si="682"/>
        <v/>
      </c>
      <c r="Z2705" s="3">
        <f t="shared" si="683"/>
        <v>-2.7015849359478979E-2</v>
      </c>
      <c r="AA2705" s="3" t="str">
        <f t="shared" si="684"/>
        <v/>
      </c>
      <c r="AB2705" s="3" t="str">
        <f t="shared" si="685"/>
        <v/>
      </c>
      <c r="AC2705" s="3">
        <f t="shared" si="686"/>
        <v>-4.3011461592563423E-2</v>
      </c>
      <c r="AD2705" s="3" t="str">
        <f t="shared" si="687"/>
        <v/>
      </c>
      <c r="AE2705" s="3" t="str">
        <f t="shared" si="688"/>
        <v/>
      </c>
      <c r="AF2705" s="3" t="str">
        <f t="shared" si="689"/>
        <v/>
      </c>
      <c r="AG2705" s="3">
        <f t="shared" si="690"/>
        <v>-4.4894670786938318E-2</v>
      </c>
      <c r="AH2705" s="3" t="str">
        <f t="shared" si="691"/>
        <v/>
      </c>
    </row>
    <row r="2706" spans="1:34">
      <c r="A2706" s="16">
        <v>42276</v>
      </c>
      <c r="B2706">
        <v>188.27000427246091</v>
      </c>
      <c r="C2706">
        <v>189.74000549316409</v>
      </c>
      <c r="D2706">
        <v>186.92999267578119</v>
      </c>
      <c r="E2706">
        <v>188.1199951171875</v>
      </c>
      <c r="F2706">
        <v>160.8965759277344</v>
      </c>
      <c r="G2706">
        <v>159045600</v>
      </c>
      <c r="H2706">
        <v>26.829999923706051</v>
      </c>
      <c r="I2706">
        <v>2015</v>
      </c>
      <c r="J2706">
        <v>166.081022644043</v>
      </c>
      <c r="K2706" s="3">
        <v>5.8500602513511524E-4</v>
      </c>
      <c r="L2706" s="3">
        <v>-2.98592518580264E-2</v>
      </c>
      <c r="M2706" s="3">
        <v>-4.7173268956832493E-2</v>
      </c>
      <c r="N2706" s="3">
        <v>-4.3365598199177069E-2</v>
      </c>
      <c r="O2706" s="3">
        <v>-5.7443852061568323E-3</v>
      </c>
      <c r="P2706" s="3">
        <v>-3.5996136633006708E-2</v>
      </c>
      <c r="Q2706" s="3">
        <v>-5.8097418361521602E-2</v>
      </c>
      <c r="R2706" s="3">
        <v>-5.4333007500636299E-2</v>
      </c>
      <c r="S2706" s="3" t="str">
        <f t="shared" si="676"/>
        <v/>
      </c>
      <c r="T2706" s="3" t="str">
        <f t="shared" si="677"/>
        <v/>
      </c>
      <c r="U2706" s="3" t="str">
        <f t="shared" si="678"/>
        <v/>
      </c>
      <c r="V2706" s="3">
        <f t="shared" si="679"/>
        <v>5.8500602513511524E-4</v>
      </c>
      <c r="W2706" s="3" t="str">
        <f t="shared" si="680"/>
        <v/>
      </c>
      <c r="X2706" s="3" t="str">
        <f t="shared" si="681"/>
        <v/>
      </c>
      <c r="Y2706" s="3" t="str">
        <f t="shared" si="682"/>
        <v/>
      </c>
      <c r="Z2706" s="3">
        <f t="shared" si="683"/>
        <v>-5.7443852061568323E-3</v>
      </c>
      <c r="AA2706" s="3" t="str">
        <f t="shared" si="684"/>
        <v/>
      </c>
      <c r="AB2706" s="3" t="str">
        <f t="shared" si="685"/>
        <v/>
      </c>
      <c r="AC2706" s="3" t="str">
        <f t="shared" si="686"/>
        <v/>
      </c>
      <c r="AD2706" s="3">
        <f t="shared" si="687"/>
        <v>-2.98592518580264E-2</v>
      </c>
      <c r="AE2706" s="3" t="str">
        <f t="shared" si="688"/>
        <v/>
      </c>
      <c r="AF2706" s="3" t="str">
        <f t="shared" si="689"/>
        <v/>
      </c>
      <c r="AG2706" s="3" t="str">
        <f t="shared" si="690"/>
        <v/>
      </c>
      <c r="AH2706" s="3">
        <f t="shared" si="691"/>
        <v>-3.5996136633006708E-2</v>
      </c>
    </row>
    <row r="2707" spans="1:34">
      <c r="A2707" s="16">
        <v>42277</v>
      </c>
      <c r="B2707">
        <v>190.3699951171875</v>
      </c>
      <c r="C2707">
        <v>191.83000183105469</v>
      </c>
      <c r="D2707">
        <v>189.44000244140619</v>
      </c>
      <c r="E2707">
        <v>191.6300048828125</v>
      </c>
      <c r="F2707">
        <v>163.89869689941409</v>
      </c>
      <c r="G2707">
        <v>163452000</v>
      </c>
      <c r="H2707">
        <v>24.5</v>
      </c>
      <c r="I2707">
        <v>2015</v>
      </c>
      <c r="J2707">
        <v>166.11745300292969</v>
      </c>
      <c r="K2707" s="3">
        <v>1.865870018904614E-2</v>
      </c>
      <c r="L2707" s="3">
        <v>-1.017537829378568E-2</v>
      </c>
      <c r="M2707" s="3">
        <v>-3.7734463011115382E-2</v>
      </c>
      <c r="N2707" s="3">
        <v>4.4653231421098996E-3</v>
      </c>
      <c r="O2707" s="3">
        <v>7.0168369045324752E-3</v>
      </c>
      <c r="P2707" s="3">
        <v>-3.4452547610809507E-2</v>
      </c>
      <c r="Q2707" s="3">
        <v>-6.6190431036033504E-2</v>
      </c>
      <c r="R2707" s="3">
        <v>-2.523862694294543E-2</v>
      </c>
      <c r="S2707" s="3" t="str">
        <f t="shared" si="676"/>
        <v/>
      </c>
      <c r="T2707" s="3" t="str">
        <f t="shared" si="677"/>
        <v/>
      </c>
      <c r="U2707" s="3" t="str">
        <f t="shared" si="678"/>
        <v/>
      </c>
      <c r="V2707" s="3">
        <f t="shared" si="679"/>
        <v>1.865870018904614E-2</v>
      </c>
      <c r="W2707" s="3" t="str">
        <f t="shared" si="680"/>
        <v/>
      </c>
      <c r="X2707" s="3" t="str">
        <f t="shared" si="681"/>
        <v/>
      </c>
      <c r="Y2707" s="3" t="str">
        <f t="shared" si="682"/>
        <v/>
      </c>
      <c r="Z2707" s="3">
        <f t="shared" si="683"/>
        <v>7.0168369045324752E-3</v>
      </c>
      <c r="AA2707" s="3" t="str">
        <f t="shared" si="684"/>
        <v/>
      </c>
      <c r="AB2707" s="3" t="str">
        <f t="shared" si="685"/>
        <v/>
      </c>
      <c r="AC2707" s="3">
        <f t="shared" si="686"/>
        <v>-1.017537829378568E-2</v>
      </c>
      <c r="AD2707" s="3" t="str">
        <f t="shared" si="687"/>
        <v/>
      </c>
      <c r="AE2707" s="3" t="str">
        <f t="shared" si="688"/>
        <v/>
      </c>
      <c r="AF2707" s="3" t="str">
        <f t="shared" si="689"/>
        <v/>
      </c>
      <c r="AG2707" s="3">
        <f t="shared" si="690"/>
        <v>-3.4452547610809507E-2</v>
      </c>
      <c r="AH2707" s="3" t="str">
        <f t="shared" si="691"/>
        <v/>
      </c>
    </row>
    <row r="2708" spans="1:34">
      <c r="A2708" s="16">
        <v>42278</v>
      </c>
      <c r="B2708">
        <v>192.08000183105469</v>
      </c>
      <c r="C2708">
        <v>192.49000549316409</v>
      </c>
      <c r="D2708">
        <v>189.82000732421881</v>
      </c>
      <c r="E2708">
        <v>192.1300048828125</v>
      </c>
      <c r="F2708">
        <v>164.3262939453125</v>
      </c>
      <c r="G2708">
        <v>131079000</v>
      </c>
      <c r="H2708">
        <v>22.54999923706055</v>
      </c>
      <c r="I2708">
        <v>2015</v>
      </c>
      <c r="J2708">
        <v>166.0204063415527</v>
      </c>
      <c r="K2708" s="3">
        <v>2.6089105892090898E-3</v>
      </c>
      <c r="L2708" s="3">
        <v>-3.9916033808072848E-3</v>
      </c>
      <c r="M2708" s="3">
        <v>-3.3050576953207567E-2</v>
      </c>
      <c r="N2708" s="3">
        <v>-1.16735766906203E-2</v>
      </c>
      <c r="O2708" s="3">
        <v>-9.4452722041133974E-3</v>
      </c>
      <c r="P2708" s="3">
        <v>-3.0948685378947131E-2</v>
      </c>
      <c r="Q2708" s="3">
        <v>-6.4086533447979876E-2</v>
      </c>
      <c r="R2708" s="3">
        <v>-4.3395992157040382E-2</v>
      </c>
      <c r="S2708" s="3" t="str">
        <f t="shared" si="676"/>
        <v/>
      </c>
      <c r="T2708" s="3" t="str">
        <f t="shared" si="677"/>
        <v/>
      </c>
      <c r="U2708" s="3" t="str">
        <f t="shared" si="678"/>
        <v/>
      </c>
      <c r="V2708" s="3">
        <f t="shared" si="679"/>
        <v>2.6089105892090898E-3</v>
      </c>
      <c r="W2708" s="3" t="str">
        <f t="shared" si="680"/>
        <v/>
      </c>
      <c r="X2708" s="3" t="str">
        <f t="shared" si="681"/>
        <v/>
      </c>
      <c r="Y2708" s="3" t="str">
        <f t="shared" si="682"/>
        <v/>
      </c>
      <c r="Z2708" s="3">
        <f t="shared" si="683"/>
        <v>-9.4452722041133974E-3</v>
      </c>
      <c r="AA2708" s="3" t="str">
        <f t="shared" si="684"/>
        <v/>
      </c>
      <c r="AB2708" s="3" t="str">
        <f t="shared" si="685"/>
        <v/>
      </c>
      <c r="AC2708" s="3" t="str">
        <f t="shared" si="686"/>
        <v/>
      </c>
      <c r="AD2708" s="3">
        <f t="shared" si="687"/>
        <v>-3.9916033808072848E-3</v>
      </c>
      <c r="AE2708" s="3" t="str">
        <f t="shared" si="688"/>
        <v/>
      </c>
      <c r="AF2708" s="3" t="str">
        <f t="shared" si="689"/>
        <v/>
      </c>
      <c r="AG2708" s="3" t="str">
        <f t="shared" si="690"/>
        <v/>
      </c>
      <c r="AH2708" s="3">
        <f t="shared" si="691"/>
        <v>-3.0948685378947131E-2</v>
      </c>
    </row>
    <row r="2709" spans="1:34">
      <c r="A2709" s="16">
        <v>42279</v>
      </c>
      <c r="B2709">
        <v>189.77000427246091</v>
      </c>
      <c r="C2709">
        <v>195.0299987792969</v>
      </c>
      <c r="D2709">
        <v>189.1199951171875</v>
      </c>
      <c r="E2709">
        <v>195</v>
      </c>
      <c r="F2709">
        <v>166.78099060058591</v>
      </c>
      <c r="G2709">
        <v>211003300</v>
      </c>
      <c r="H2709">
        <v>20.940000534057621</v>
      </c>
      <c r="I2709">
        <v>2015</v>
      </c>
      <c r="J2709">
        <v>166.04013671875001</v>
      </c>
      <c r="K2709" s="3">
        <v>1.493794204407939E-2</v>
      </c>
      <c r="L2709" s="3">
        <v>1.1148653711694269E-2</v>
      </c>
      <c r="M2709" s="3">
        <v>-2.3022476352031469E-3</v>
      </c>
      <c r="N2709" s="3">
        <v>2.3716336439081331E-3</v>
      </c>
      <c r="O2709" s="3">
        <v>-1.5666526253725551E-2</v>
      </c>
      <c r="P2709" s="3">
        <v>-3.0697501894590081E-2</v>
      </c>
      <c r="Q2709" s="3">
        <v>-4.3591733975402169E-2</v>
      </c>
      <c r="R2709" s="3">
        <v>-4.4080850122487747E-2</v>
      </c>
      <c r="S2709" s="3" t="str">
        <f t="shared" si="676"/>
        <v/>
      </c>
      <c r="T2709" s="3" t="str">
        <f t="shared" si="677"/>
        <v/>
      </c>
      <c r="U2709" s="3" t="str">
        <f t="shared" si="678"/>
        <v/>
      </c>
      <c r="V2709" s="3">
        <f t="shared" si="679"/>
        <v>1.493794204407939E-2</v>
      </c>
      <c r="W2709" s="3" t="str">
        <f t="shared" si="680"/>
        <v/>
      </c>
      <c r="X2709" s="3" t="str">
        <f t="shared" si="681"/>
        <v/>
      </c>
      <c r="Y2709" s="3" t="str">
        <f t="shared" si="682"/>
        <v/>
      </c>
      <c r="Z2709" s="3">
        <f t="shared" si="683"/>
        <v>-1.5666526253725551E-2</v>
      </c>
      <c r="AA2709" s="3" t="str">
        <f t="shared" si="684"/>
        <v/>
      </c>
      <c r="AB2709" s="3" t="str">
        <f t="shared" si="685"/>
        <v/>
      </c>
      <c r="AC2709" s="3" t="str">
        <f t="shared" si="686"/>
        <v/>
      </c>
      <c r="AD2709" s="3">
        <f t="shared" si="687"/>
        <v>1.1148653711694269E-2</v>
      </c>
      <c r="AE2709" s="3" t="str">
        <f t="shared" si="688"/>
        <v/>
      </c>
      <c r="AF2709" s="3" t="str">
        <f t="shared" si="689"/>
        <v/>
      </c>
      <c r="AG2709" s="3" t="str">
        <f t="shared" si="690"/>
        <v/>
      </c>
      <c r="AH2709" s="3">
        <f t="shared" si="691"/>
        <v>-3.0697501894590081E-2</v>
      </c>
    </row>
    <row r="2710" spans="1:34">
      <c r="A2710" s="16">
        <v>42282</v>
      </c>
      <c r="B2710">
        <v>196.46000671386719</v>
      </c>
      <c r="C2710">
        <v>198.74000549316409</v>
      </c>
      <c r="D2710">
        <v>196.33000183105469</v>
      </c>
      <c r="E2710">
        <v>198.4700012207031</v>
      </c>
      <c r="F2710">
        <v>169.74885559082031</v>
      </c>
      <c r="G2710">
        <v>126320800</v>
      </c>
      <c r="H2710">
        <v>19.54000091552734</v>
      </c>
      <c r="I2710">
        <v>2015</v>
      </c>
      <c r="J2710">
        <v>166.33419189453119</v>
      </c>
      <c r="K2710" s="3">
        <v>1.7794983586240539E-2</v>
      </c>
      <c r="L2710" s="3">
        <v>5.5635638699899292E-2</v>
      </c>
      <c r="M2710" s="3">
        <v>1.023120697021751E-2</v>
      </c>
      <c r="N2710" s="3">
        <v>3.5889328077963079E-2</v>
      </c>
      <c r="O2710" s="3">
        <v>6.8205222105368613E-3</v>
      </c>
      <c r="P2710" s="3">
        <v>-5.7443852061568323E-3</v>
      </c>
      <c r="Q2710" s="3">
        <v>-4.850867205744247E-2</v>
      </c>
      <c r="R2710" s="3">
        <v>-2.938887673157831E-2</v>
      </c>
      <c r="S2710" s="3" t="str">
        <f t="shared" si="676"/>
        <v/>
      </c>
      <c r="T2710" s="3" t="str">
        <f t="shared" si="677"/>
        <v/>
      </c>
      <c r="U2710" s="3">
        <f t="shared" si="678"/>
        <v>1.7794983586240539E-2</v>
      </c>
      <c r="V2710" s="3" t="str">
        <f t="shared" si="679"/>
        <v/>
      </c>
      <c r="W2710" s="3" t="str">
        <f t="shared" si="680"/>
        <v/>
      </c>
      <c r="X2710" s="3" t="str">
        <f t="shared" si="681"/>
        <v/>
      </c>
      <c r="Y2710" s="3">
        <f t="shared" si="682"/>
        <v>6.8205222105368613E-3</v>
      </c>
      <c r="Z2710" s="3" t="str">
        <f t="shared" si="683"/>
        <v/>
      </c>
      <c r="AA2710" s="3" t="str">
        <f t="shared" si="684"/>
        <v/>
      </c>
      <c r="AB2710" s="3" t="str">
        <f t="shared" si="685"/>
        <v/>
      </c>
      <c r="AC2710" s="3" t="str">
        <f t="shared" si="686"/>
        <v/>
      </c>
      <c r="AD2710" s="3">
        <f t="shared" si="687"/>
        <v>5.5635638699899292E-2</v>
      </c>
      <c r="AE2710" s="3" t="str">
        <f t="shared" si="688"/>
        <v/>
      </c>
      <c r="AF2710" s="3" t="str">
        <f t="shared" si="689"/>
        <v/>
      </c>
      <c r="AG2710" s="3" t="str">
        <f t="shared" si="690"/>
        <v/>
      </c>
      <c r="AH2710" s="3">
        <f t="shared" si="691"/>
        <v>-5.7443852061568323E-3</v>
      </c>
    </row>
    <row r="2711" spans="1:34">
      <c r="A2711" s="16">
        <v>42283</v>
      </c>
      <c r="B2711">
        <v>198.30999755859381</v>
      </c>
      <c r="C2711">
        <v>198.97999572753909</v>
      </c>
      <c r="D2711">
        <v>197</v>
      </c>
      <c r="E2711">
        <v>197.78999328613281</v>
      </c>
      <c r="F2711">
        <v>169.16722106933591</v>
      </c>
      <c r="G2711">
        <v>110274500</v>
      </c>
      <c r="H2711">
        <v>19.39999961853027</v>
      </c>
      <c r="I2711">
        <v>2015</v>
      </c>
      <c r="J2711">
        <v>166.39325485229489</v>
      </c>
      <c r="K2711" s="3">
        <v>-3.426441488868726E-3</v>
      </c>
      <c r="L2711" s="3">
        <v>5.140348757525004E-2</v>
      </c>
      <c r="M2711" s="3">
        <v>2.000936603533332E-2</v>
      </c>
      <c r="N2711" s="3">
        <v>7.0318920808261076E-3</v>
      </c>
      <c r="O2711" s="3">
        <v>-7.4066670613280872E-3</v>
      </c>
      <c r="P2711" s="3">
        <v>5.3157560384640154E-3</v>
      </c>
      <c r="Q2711" s="3">
        <v>-3.5996136633006708E-2</v>
      </c>
      <c r="R2711" s="3">
        <v>-5.3183408750072991E-2</v>
      </c>
      <c r="S2711" s="3" t="str">
        <f t="shared" si="676"/>
        <v/>
      </c>
      <c r="T2711" s="3" t="str">
        <f t="shared" si="677"/>
        <v/>
      </c>
      <c r="U2711" s="3">
        <f t="shared" si="678"/>
        <v>-3.426441488868726E-3</v>
      </c>
      <c r="V2711" s="3" t="str">
        <f t="shared" si="679"/>
        <v/>
      </c>
      <c r="W2711" s="3" t="str">
        <f t="shared" si="680"/>
        <v/>
      </c>
      <c r="X2711" s="3" t="str">
        <f t="shared" si="681"/>
        <v/>
      </c>
      <c r="Y2711" s="3">
        <f t="shared" si="682"/>
        <v>-7.4066670613280872E-3</v>
      </c>
      <c r="Z2711" s="3" t="str">
        <f t="shared" si="683"/>
        <v/>
      </c>
      <c r="AA2711" s="3" t="str">
        <f t="shared" si="684"/>
        <v/>
      </c>
      <c r="AB2711" s="3" t="str">
        <f t="shared" si="685"/>
        <v/>
      </c>
      <c r="AC2711" s="3" t="str">
        <f t="shared" si="686"/>
        <v/>
      </c>
      <c r="AD2711" s="3">
        <f t="shared" si="687"/>
        <v>5.140348757525004E-2</v>
      </c>
      <c r="AE2711" s="3" t="str">
        <f t="shared" si="688"/>
        <v/>
      </c>
      <c r="AF2711" s="3" t="str">
        <f t="shared" si="689"/>
        <v/>
      </c>
      <c r="AG2711" s="3" t="str">
        <f t="shared" si="690"/>
        <v/>
      </c>
      <c r="AH2711" s="3">
        <f t="shared" si="691"/>
        <v>5.3157560384640154E-3</v>
      </c>
    </row>
    <row r="2712" spans="1:34">
      <c r="A2712" s="16">
        <v>42284</v>
      </c>
      <c r="B2712">
        <v>198.8999938964844</v>
      </c>
      <c r="C2712">
        <v>199.83000183105469</v>
      </c>
      <c r="D2712">
        <v>197.47999572753909</v>
      </c>
      <c r="E2712">
        <v>199.4100036621094</v>
      </c>
      <c r="F2712">
        <v>170.55281066894531</v>
      </c>
      <c r="G2712">
        <v>124307300</v>
      </c>
      <c r="H2712">
        <v>18.39999961853027</v>
      </c>
      <c r="I2712">
        <v>2015</v>
      </c>
      <c r="J2712">
        <v>166.6339111328125</v>
      </c>
      <c r="K2712" s="3">
        <v>8.190650593246307E-3</v>
      </c>
      <c r="L2712" s="3">
        <v>4.059894248954854E-2</v>
      </c>
      <c r="M2712" s="3">
        <v>3.0010454597603878E-2</v>
      </c>
      <c r="N2712" s="3">
        <v>2.9040272452852681E-2</v>
      </c>
      <c r="O2712" s="3">
        <v>-1.567306583327932E-3</v>
      </c>
      <c r="P2712" s="3">
        <v>-1.309820853555765E-2</v>
      </c>
      <c r="Q2712" s="3">
        <v>-3.4452547610809507E-2</v>
      </c>
      <c r="R2712" s="3">
        <v>-4.0351151913670343E-2</v>
      </c>
      <c r="S2712" s="3" t="str">
        <f t="shared" si="676"/>
        <v/>
      </c>
      <c r="T2712" s="3" t="str">
        <f t="shared" si="677"/>
        <v/>
      </c>
      <c r="U2712" s="3">
        <f t="shared" si="678"/>
        <v>8.190650593246307E-3</v>
      </c>
      <c r="V2712" s="3" t="str">
        <f t="shared" si="679"/>
        <v/>
      </c>
      <c r="W2712" s="3" t="str">
        <f t="shared" si="680"/>
        <v/>
      </c>
      <c r="X2712" s="3" t="str">
        <f t="shared" si="681"/>
        <v/>
      </c>
      <c r="Y2712" s="3">
        <f t="shared" si="682"/>
        <v>-1.567306583327932E-3</v>
      </c>
      <c r="Z2712" s="3" t="str">
        <f t="shared" si="683"/>
        <v/>
      </c>
      <c r="AA2712" s="3" t="str">
        <f t="shared" si="684"/>
        <v/>
      </c>
      <c r="AB2712" s="3" t="str">
        <f t="shared" si="685"/>
        <v/>
      </c>
      <c r="AC2712" s="3" t="str">
        <f t="shared" si="686"/>
        <v/>
      </c>
      <c r="AD2712" s="3">
        <f t="shared" si="687"/>
        <v>4.059894248954854E-2</v>
      </c>
      <c r="AE2712" s="3" t="str">
        <f t="shared" si="688"/>
        <v/>
      </c>
      <c r="AF2712" s="3" t="str">
        <f t="shared" si="689"/>
        <v/>
      </c>
      <c r="AG2712" s="3" t="str">
        <f t="shared" si="690"/>
        <v/>
      </c>
      <c r="AH2712" s="3">
        <f t="shared" si="691"/>
        <v>-1.309820853555765E-2</v>
      </c>
    </row>
    <row r="2713" spans="1:34">
      <c r="A2713" s="16">
        <v>42285</v>
      </c>
      <c r="B2713">
        <v>198.94999694824219</v>
      </c>
      <c r="C2713">
        <v>201.55000305175781</v>
      </c>
      <c r="D2713">
        <v>198.5899963378906</v>
      </c>
      <c r="E2713">
        <v>201.21000671386719</v>
      </c>
      <c r="F2713">
        <v>172.0923156738281</v>
      </c>
      <c r="G2713">
        <v>153055200</v>
      </c>
      <c r="H2713">
        <v>17.420000076293949</v>
      </c>
      <c r="I2713">
        <v>2015</v>
      </c>
      <c r="J2713">
        <v>166.90644607543939</v>
      </c>
      <c r="K2713" s="3">
        <v>9.0265589810250013E-3</v>
      </c>
      <c r="L2713" s="3">
        <v>4.725976313383029E-2</v>
      </c>
      <c r="M2713" s="3">
        <v>4.3079517522721662E-2</v>
      </c>
      <c r="N2713" s="3">
        <v>3.2709109264011493E-2</v>
      </c>
      <c r="O2713" s="3">
        <v>-4.1121674397449626E-3</v>
      </c>
      <c r="P2713" s="3">
        <v>-1.5666526253725551E-2</v>
      </c>
      <c r="Q2713" s="3">
        <v>-3.0948685378947131E-2</v>
      </c>
      <c r="R2713" s="3">
        <v>-4.5545127136834229E-2</v>
      </c>
      <c r="S2713" s="3" t="str">
        <f t="shared" si="676"/>
        <v/>
      </c>
      <c r="T2713" s="3" t="str">
        <f t="shared" si="677"/>
        <v/>
      </c>
      <c r="U2713" s="3">
        <f t="shared" si="678"/>
        <v>9.0265589810250013E-3</v>
      </c>
      <c r="V2713" s="3" t="str">
        <f t="shared" si="679"/>
        <v/>
      </c>
      <c r="W2713" s="3" t="str">
        <f t="shared" si="680"/>
        <v/>
      </c>
      <c r="X2713" s="3" t="str">
        <f t="shared" si="681"/>
        <v/>
      </c>
      <c r="Y2713" s="3">
        <f t="shared" si="682"/>
        <v>-4.1121674397449626E-3</v>
      </c>
      <c r="Z2713" s="3" t="str">
        <f t="shared" si="683"/>
        <v/>
      </c>
      <c r="AA2713" s="3" t="str">
        <f t="shared" si="684"/>
        <v/>
      </c>
      <c r="AB2713" s="3" t="str">
        <f t="shared" si="685"/>
        <v/>
      </c>
      <c r="AC2713" s="3" t="str">
        <f t="shared" si="686"/>
        <v/>
      </c>
      <c r="AD2713" s="3">
        <f t="shared" si="687"/>
        <v>4.725976313383029E-2</v>
      </c>
      <c r="AE2713" s="3" t="str">
        <f t="shared" si="688"/>
        <v/>
      </c>
      <c r="AF2713" s="3" t="str">
        <f t="shared" si="689"/>
        <v/>
      </c>
      <c r="AG2713" s="3" t="str">
        <f t="shared" si="690"/>
        <v/>
      </c>
      <c r="AH2713" s="3">
        <f t="shared" si="691"/>
        <v>-1.5666526253725551E-2</v>
      </c>
    </row>
    <row r="2714" spans="1:34">
      <c r="A2714" s="16">
        <v>42286</v>
      </c>
      <c r="B2714">
        <v>201.3800048828125</v>
      </c>
      <c r="C2714">
        <v>201.8999938964844</v>
      </c>
      <c r="D2714">
        <v>200.58000183105469</v>
      </c>
      <c r="E2714">
        <v>201.33000183105469</v>
      </c>
      <c r="F2714">
        <v>172.1949768066406</v>
      </c>
      <c r="G2714">
        <v>107069200</v>
      </c>
      <c r="H2714">
        <v>17.079999923706051</v>
      </c>
      <c r="I2714">
        <v>2015</v>
      </c>
      <c r="J2714">
        <v>167.1462516784668</v>
      </c>
      <c r="K2714" s="3">
        <v>5.965468731741197E-4</v>
      </c>
      <c r="L2714" s="3">
        <v>3.2461650374894013E-2</v>
      </c>
      <c r="M2714" s="3">
        <v>4.3972207785527788E-2</v>
      </c>
      <c r="N2714" s="3">
        <v>2.8650803981385971E-2</v>
      </c>
      <c r="O2714" s="3">
        <v>-3.1310812672871169E-3</v>
      </c>
      <c r="P2714" s="3">
        <v>6.8205222105368613E-3</v>
      </c>
      <c r="Q2714" s="3">
        <v>-3.0697501894590081E-2</v>
      </c>
      <c r="R2714" s="3">
        <v>-4.9862826794135007E-2</v>
      </c>
      <c r="S2714" s="3" t="str">
        <f t="shared" si="676"/>
        <v/>
      </c>
      <c r="T2714" s="3" t="str">
        <f t="shared" si="677"/>
        <v/>
      </c>
      <c r="U2714" s="3">
        <f t="shared" si="678"/>
        <v>5.965468731741197E-4</v>
      </c>
      <c r="V2714" s="3" t="str">
        <f t="shared" si="679"/>
        <v/>
      </c>
      <c r="W2714" s="3" t="str">
        <f t="shared" si="680"/>
        <v/>
      </c>
      <c r="X2714" s="3" t="str">
        <f t="shared" si="681"/>
        <v/>
      </c>
      <c r="Y2714" s="3">
        <f t="shared" si="682"/>
        <v>-3.1310812672871169E-3</v>
      </c>
      <c r="Z2714" s="3" t="str">
        <f t="shared" si="683"/>
        <v/>
      </c>
      <c r="AA2714" s="3" t="str">
        <f t="shared" si="684"/>
        <v/>
      </c>
      <c r="AB2714" s="3" t="str">
        <f t="shared" si="685"/>
        <v/>
      </c>
      <c r="AC2714" s="3">
        <f t="shared" si="686"/>
        <v>3.2461650374894013E-2</v>
      </c>
      <c r="AD2714" s="3" t="str">
        <f t="shared" si="687"/>
        <v/>
      </c>
      <c r="AE2714" s="3" t="str">
        <f t="shared" si="688"/>
        <v/>
      </c>
      <c r="AF2714" s="3" t="str">
        <f t="shared" si="689"/>
        <v/>
      </c>
      <c r="AG2714" s="3">
        <f t="shared" si="690"/>
        <v>6.8205222105368613E-3</v>
      </c>
      <c r="AH2714" s="3" t="str">
        <f t="shared" si="691"/>
        <v/>
      </c>
    </row>
    <row r="2715" spans="1:34">
      <c r="A2715" s="16">
        <v>42289</v>
      </c>
      <c r="B2715">
        <v>201.41999816894531</v>
      </c>
      <c r="C2715">
        <v>201.75999450683591</v>
      </c>
      <c r="D2715">
        <v>200.9100036621094</v>
      </c>
      <c r="E2715">
        <v>201.52000427246091</v>
      </c>
      <c r="F2715">
        <v>172.35743713378909</v>
      </c>
      <c r="G2715">
        <v>56395600</v>
      </c>
      <c r="H2715">
        <v>16.170000076293949</v>
      </c>
      <c r="I2715">
        <v>2015</v>
      </c>
      <c r="J2715">
        <v>167.42523422241209</v>
      </c>
      <c r="K2715" s="3">
        <v>9.4346728436134342E-4</v>
      </c>
      <c r="L2715" s="3">
        <v>1.53672997316503E-2</v>
      </c>
      <c r="M2715" s="3">
        <v>7.1857907967212808E-2</v>
      </c>
      <c r="N2715" s="3">
        <v>3.3455599838571937E-2</v>
      </c>
      <c r="O2715" s="3">
        <v>-2.086118139996596E-3</v>
      </c>
      <c r="P2715" s="3">
        <v>-7.4066670613280872E-3</v>
      </c>
      <c r="Q2715" s="3">
        <v>-5.7443852061568323E-3</v>
      </c>
      <c r="R2715" s="3">
        <v>-4.6324177774200281E-2</v>
      </c>
      <c r="S2715" s="3" t="str">
        <f t="shared" si="676"/>
        <v/>
      </c>
      <c r="T2715" s="3" t="str">
        <f t="shared" si="677"/>
        <v/>
      </c>
      <c r="U2715" s="3">
        <f t="shared" si="678"/>
        <v>9.4346728436134342E-4</v>
      </c>
      <c r="V2715" s="3" t="str">
        <f t="shared" si="679"/>
        <v/>
      </c>
      <c r="W2715" s="3" t="str">
        <f t="shared" si="680"/>
        <v/>
      </c>
      <c r="X2715" s="3" t="str">
        <f t="shared" si="681"/>
        <v/>
      </c>
      <c r="Y2715" s="3">
        <f t="shared" si="682"/>
        <v>-2.086118139996596E-3</v>
      </c>
      <c r="Z2715" s="3" t="str">
        <f t="shared" si="683"/>
        <v/>
      </c>
      <c r="AA2715" s="3" t="str">
        <f t="shared" si="684"/>
        <v/>
      </c>
      <c r="AB2715" s="3" t="str">
        <f t="shared" si="685"/>
        <v/>
      </c>
      <c r="AC2715" s="3">
        <f t="shared" si="686"/>
        <v>1.53672997316503E-2</v>
      </c>
      <c r="AD2715" s="3" t="str">
        <f t="shared" si="687"/>
        <v/>
      </c>
      <c r="AE2715" s="3" t="str">
        <f t="shared" si="688"/>
        <v/>
      </c>
      <c r="AF2715" s="3" t="str">
        <f t="shared" si="689"/>
        <v/>
      </c>
      <c r="AG2715" s="3">
        <f t="shared" si="690"/>
        <v>-7.4066670613280872E-3</v>
      </c>
      <c r="AH2715" s="3" t="str">
        <f t="shared" si="691"/>
        <v/>
      </c>
    </row>
    <row r="2716" spans="1:34">
      <c r="A2716" s="16">
        <v>42290</v>
      </c>
      <c r="B2716">
        <v>200.6499938964844</v>
      </c>
      <c r="C2716">
        <v>202.1600036621094</v>
      </c>
      <c r="D2716">
        <v>200.05000305175781</v>
      </c>
      <c r="E2716">
        <v>200.25</v>
      </c>
      <c r="F2716">
        <v>171.27125549316409</v>
      </c>
      <c r="G2716">
        <v>88038700</v>
      </c>
      <c r="H2716">
        <v>17.670000076293949</v>
      </c>
      <c r="I2716">
        <v>2015</v>
      </c>
      <c r="J2716">
        <v>167.54567871093749</v>
      </c>
      <c r="K2716" s="3">
        <v>-6.3019133881752074E-3</v>
      </c>
      <c r="L2716" s="3">
        <v>1.2437601153037599E-2</v>
      </c>
      <c r="M2716" s="3">
        <v>6.4480424804623571E-2</v>
      </c>
      <c r="N2716" s="3">
        <v>1.426540342603189E-2</v>
      </c>
      <c r="O2716" s="3">
        <v>-7.2945672366879766E-3</v>
      </c>
      <c r="P2716" s="3">
        <v>-1.567306583327932E-3</v>
      </c>
      <c r="Q2716" s="3">
        <v>5.3157560384640154E-3</v>
      </c>
      <c r="R2716" s="3">
        <v>-5.8097418361521602E-2</v>
      </c>
      <c r="S2716" s="3" t="str">
        <f t="shared" si="676"/>
        <v/>
      </c>
      <c r="T2716" s="3">
        <f t="shared" si="677"/>
        <v>-6.3019133881752074E-3</v>
      </c>
      <c r="U2716" s="3" t="str">
        <f t="shared" si="678"/>
        <v/>
      </c>
      <c r="V2716" s="3" t="str">
        <f t="shared" si="679"/>
        <v/>
      </c>
      <c r="W2716" s="3" t="str">
        <f t="shared" si="680"/>
        <v/>
      </c>
      <c r="X2716" s="3">
        <f t="shared" si="681"/>
        <v>-7.2945672366879766E-3</v>
      </c>
      <c r="Y2716" s="3" t="str">
        <f t="shared" si="682"/>
        <v/>
      </c>
      <c r="Z2716" s="3" t="str">
        <f t="shared" si="683"/>
        <v/>
      </c>
      <c r="AA2716" s="3" t="str">
        <f t="shared" si="684"/>
        <v/>
      </c>
      <c r="AB2716" s="3" t="str">
        <f t="shared" si="685"/>
        <v/>
      </c>
      <c r="AC2716" s="3">
        <f t="shared" si="686"/>
        <v>1.2437601153037599E-2</v>
      </c>
      <c r="AD2716" s="3" t="str">
        <f t="shared" si="687"/>
        <v/>
      </c>
      <c r="AE2716" s="3" t="str">
        <f t="shared" si="688"/>
        <v/>
      </c>
      <c r="AF2716" s="3" t="str">
        <f t="shared" si="689"/>
        <v/>
      </c>
      <c r="AG2716" s="3">
        <f t="shared" si="690"/>
        <v>-1.567306583327932E-3</v>
      </c>
      <c r="AH2716" s="3" t="str">
        <f t="shared" si="691"/>
        <v/>
      </c>
    </row>
    <row r="2717" spans="1:34">
      <c r="A2717" s="16">
        <v>42291</v>
      </c>
      <c r="B2717">
        <v>200.17999267578119</v>
      </c>
      <c r="C2717">
        <v>200.8699951171875</v>
      </c>
      <c r="D2717">
        <v>198.94000244140619</v>
      </c>
      <c r="E2717">
        <v>199.28999328613281</v>
      </c>
      <c r="F2717">
        <v>170.4501647949219</v>
      </c>
      <c r="G2717">
        <v>99106200</v>
      </c>
      <c r="H2717">
        <v>18.030000686645511</v>
      </c>
      <c r="I2717">
        <v>2015</v>
      </c>
      <c r="J2717">
        <v>167.5518943786621</v>
      </c>
      <c r="K2717" s="3">
        <v>-4.7940951672124088E-3</v>
      </c>
      <c r="L2717" s="3">
        <v>-6.0184217205705437E-4</v>
      </c>
      <c r="M2717" s="3">
        <v>3.9972666161760317E-2</v>
      </c>
      <c r="N2717" s="3">
        <v>7.2985605790831798E-4</v>
      </c>
      <c r="O2717" s="3">
        <v>-6.5418105298065132E-3</v>
      </c>
      <c r="P2717" s="3">
        <v>-4.1121674397449626E-3</v>
      </c>
      <c r="Q2717" s="3">
        <v>-1.309820853555765E-2</v>
      </c>
      <c r="R2717" s="3">
        <v>-6.6190431036033504E-2</v>
      </c>
      <c r="S2717" s="3" t="str">
        <f t="shared" si="676"/>
        <v/>
      </c>
      <c r="T2717" s="3" t="str">
        <f t="shared" si="677"/>
        <v/>
      </c>
      <c r="U2717" s="3">
        <f t="shared" si="678"/>
        <v>-4.7940951672124088E-3</v>
      </c>
      <c r="V2717" s="3" t="str">
        <f t="shared" si="679"/>
        <v/>
      </c>
      <c r="W2717" s="3" t="str">
        <f t="shared" si="680"/>
        <v/>
      </c>
      <c r="X2717" s="3" t="str">
        <f t="shared" si="681"/>
        <v/>
      </c>
      <c r="Y2717" s="3">
        <f t="shared" si="682"/>
        <v>-6.5418105298065132E-3</v>
      </c>
      <c r="Z2717" s="3" t="str">
        <f t="shared" si="683"/>
        <v/>
      </c>
      <c r="AA2717" s="3" t="str">
        <f t="shared" si="684"/>
        <v/>
      </c>
      <c r="AB2717" s="3" t="str">
        <f t="shared" si="685"/>
        <v/>
      </c>
      <c r="AC2717" s="3">
        <f t="shared" si="686"/>
        <v>-6.0184217205705437E-4</v>
      </c>
      <c r="AD2717" s="3" t="str">
        <f t="shared" si="687"/>
        <v/>
      </c>
      <c r="AE2717" s="3" t="str">
        <f t="shared" si="688"/>
        <v/>
      </c>
      <c r="AF2717" s="3" t="str">
        <f t="shared" si="689"/>
        <v/>
      </c>
      <c r="AG2717" s="3">
        <f t="shared" si="690"/>
        <v>-4.1121674397449626E-3</v>
      </c>
      <c r="AH2717" s="3" t="str">
        <f t="shared" si="691"/>
        <v/>
      </c>
    </row>
    <row r="2718" spans="1:34">
      <c r="A2718" s="16">
        <v>42292</v>
      </c>
      <c r="B2718">
        <v>200.08000183105469</v>
      </c>
      <c r="C2718">
        <v>202.36000061035159</v>
      </c>
      <c r="D2718">
        <v>199.63999938964841</v>
      </c>
      <c r="E2718">
        <v>202.3500061035156</v>
      </c>
      <c r="F2718">
        <v>173.0672912597656</v>
      </c>
      <c r="G2718">
        <v>134142200</v>
      </c>
      <c r="H2718">
        <v>16.04999923706055</v>
      </c>
      <c r="I2718">
        <v>2015</v>
      </c>
      <c r="J2718">
        <v>167.70810852050781</v>
      </c>
      <c r="K2718" s="3">
        <v>1.535420319477288E-2</v>
      </c>
      <c r="L2718" s="3">
        <v>5.6654219691332219E-3</v>
      </c>
      <c r="M2718" s="3">
        <v>5.319293160327776E-2</v>
      </c>
      <c r="N2718" s="3">
        <v>1.8384297570749331E-2</v>
      </c>
      <c r="O2718" s="3">
        <v>1.7562653184151069E-3</v>
      </c>
      <c r="P2718" s="3">
        <v>-1.1281766297483561E-2</v>
      </c>
      <c r="Q2718" s="3">
        <v>-1.5666526253725551E-2</v>
      </c>
      <c r="R2718" s="3">
        <v>-6.4086533447979876E-2</v>
      </c>
      <c r="S2718" s="3" t="str">
        <f t="shared" si="676"/>
        <v/>
      </c>
      <c r="T2718" s="3" t="str">
        <f t="shared" si="677"/>
        <v/>
      </c>
      <c r="U2718" s="3">
        <f t="shared" si="678"/>
        <v>1.535420319477288E-2</v>
      </c>
      <c r="V2718" s="3" t="str">
        <f t="shared" si="679"/>
        <v/>
      </c>
      <c r="W2718" s="3" t="str">
        <f t="shared" si="680"/>
        <v/>
      </c>
      <c r="X2718" s="3" t="str">
        <f t="shared" si="681"/>
        <v/>
      </c>
      <c r="Y2718" s="3">
        <f t="shared" si="682"/>
        <v>1.7562653184151069E-3</v>
      </c>
      <c r="Z2718" s="3" t="str">
        <f t="shared" si="683"/>
        <v/>
      </c>
      <c r="AA2718" s="3" t="str">
        <f t="shared" si="684"/>
        <v/>
      </c>
      <c r="AB2718" s="3" t="str">
        <f t="shared" si="685"/>
        <v/>
      </c>
      <c r="AC2718" s="3">
        <f t="shared" si="686"/>
        <v>5.6654219691332219E-3</v>
      </c>
      <c r="AD2718" s="3" t="str">
        <f t="shared" si="687"/>
        <v/>
      </c>
      <c r="AE2718" s="3" t="str">
        <f t="shared" si="688"/>
        <v/>
      </c>
      <c r="AF2718" s="3" t="str">
        <f t="shared" si="689"/>
        <v/>
      </c>
      <c r="AG2718" s="3">
        <f t="shared" si="690"/>
        <v>-1.1281766297483561E-2</v>
      </c>
      <c r="AH2718" s="3" t="str">
        <f t="shared" si="691"/>
        <v/>
      </c>
    </row>
    <row r="2719" spans="1:34">
      <c r="A2719" s="16">
        <v>42293</v>
      </c>
      <c r="B2719">
        <v>202.83000183105469</v>
      </c>
      <c r="C2719">
        <v>203.28999328613281</v>
      </c>
      <c r="D2719">
        <v>201.91999816894531</v>
      </c>
      <c r="E2719">
        <v>203.27000427246091</v>
      </c>
      <c r="F2719">
        <v>173.85418701171881</v>
      </c>
      <c r="G2719">
        <v>114580100</v>
      </c>
      <c r="H2719">
        <v>15.05000019073486</v>
      </c>
      <c r="I2719">
        <v>2015</v>
      </c>
      <c r="J2719">
        <v>168.04252548217769</v>
      </c>
      <c r="K2719" s="3">
        <v>4.5467618186272318E-3</v>
      </c>
      <c r="L2719" s="3">
        <v>9.6356481231230084E-3</v>
      </c>
      <c r="M2719" s="3">
        <v>4.2410087538525383E-2</v>
      </c>
      <c r="N2719" s="3">
        <v>4.0010201379577781E-2</v>
      </c>
      <c r="O2719" s="3">
        <v>-2.125070035087329E-3</v>
      </c>
      <c r="P2719" s="3">
        <v>-1.18710543282764E-2</v>
      </c>
      <c r="Q2719" s="3">
        <v>6.8205222105368613E-3</v>
      </c>
      <c r="R2719" s="3">
        <v>-4.3591733975402169E-2</v>
      </c>
      <c r="S2719" s="3" t="str">
        <f t="shared" si="676"/>
        <v/>
      </c>
      <c r="T2719" s="3">
        <f t="shared" si="677"/>
        <v>4.5467618186272318E-3</v>
      </c>
      <c r="U2719" s="3" t="str">
        <f t="shared" si="678"/>
        <v/>
      </c>
      <c r="V2719" s="3" t="str">
        <f t="shared" si="679"/>
        <v/>
      </c>
      <c r="W2719" s="3" t="str">
        <f t="shared" si="680"/>
        <v/>
      </c>
      <c r="X2719" s="3">
        <f t="shared" si="681"/>
        <v>-2.125070035087329E-3</v>
      </c>
      <c r="Y2719" s="3" t="str">
        <f t="shared" si="682"/>
        <v/>
      </c>
      <c r="Z2719" s="3" t="str">
        <f t="shared" si="683"/>
        <v/>
      </c>
      <c r="AA2719" s="3" t="str">
        <f t="shared" si="684"/>
        <v/>
      </c>
      <c r="AB2719" s="3" t="str">
        <f t="shared" si="685"/>
        <v/>
      </c>
      <c r="AC2719" s="3">
        <f t="shared" si="686"/>
        <v>9.6356481231230084E-3</v>
      </c>
      <c r="AD2719" s="3" t="str">
        <f t="shared" si="687"/>
        <v/>
      </c>
      <c r="AE2719" s="3" t="str">
        <f t="shared" si="688"/>
        <v/>
      </c>
      <c r="AF2719" s="3" t="str">
        <f t="shared" si="689"/>
        <v/>
      </c>
      <c r="AG2719" s="3">
        <f t="shared" si="690"/>
        <v>-1.18710543282764E-2</v>
      </c>
      <c r="AH2719" s="3" t="str">
        <f t="shared" si="691"/>
        <v/>
      </c>
    </row>
    <row r="2720" spans="1:34">
      <c r="A2720" s="16">
        <v>42296</v>
      </c>
      <c r="B2720">
        <v>202.5</v>
      </c>
      <c r="C2720">
        <v>203.3699951171875</v>
      </c>
      <c r="D2720">
        <v>202.1300048828125</v>
      </c>
      <c r="E2720">
        <v>203.3699951171875</v>
      </c>
      <c r="F2720">
        <v>173.9397277832031</v>
      </c>
      <c r="G2720">
        <v>76523900</v>
      </c>
      <c r="H2720">
        <v>14.97999954223633</v>
      </c>
      <c r="I2720">
        <v>2015</v>
      </c>
      <c r="J2720">
        <v>168.33802642822269</v>
      </c>
      <c r="K2720" s="3">
        <v>4.920259497609436E-4</v>
      </c>
      <c r="L2720" s="3">
        <v>9.1802864774894744E-3</v>
      </c>
      <c r="M2720" s="3">
        <v>2.468866242306178E-2</v>
      </c>
      <c r="N2720" s="3">
        <v>3.5172464208347298E-2</v>
      </c>
      <c r="O2720" s="3">
        <v>-5.6083011053632559E-3</v>
      </c>
      <c r="P2720" s="3">
        <v>-1.2802708298707889E-2</v>
      </c>
      <c r="Q2720" s="3">
        <v>-7.4066670613280872E-3</v>
      </c>
      <c r="R2720" s="3">
        <v>-4.850867205744247E-2</v>
      </c>
      <c r="S2720" s="3" t="str">
        <f t="shared" si="676"/>
        <v/>
      </c>
      <c r="T2720" s="3">
        <f t="shared" si="677"/>
        <v>4.920259497609436E-4</v>
      </c>
      <c r="U2720" s="3" t="str">
        <f t="shared" si="678"/>
        <v/>
      </c>
      <c r="V2720" s="3" t="str">
        <f t="shared" si="679"/>
        <v/>
      </c>
      <c r="W2720" s="3" t="str">
        <f t="shared" si="680"/>
        <v/>
      </c>
      <c r="X2720" s="3">
        <f t="shared" si="681"/>
        <v>-5.6083011053632559E-3</v>
      </c>
      <c r="Y2720" s="3" t="str">
        <f t="shared" si="682"/>
        <v/>
      </c>
      <c r="Z2720" s="3" t="str">
        <f t="shared" si="683"/>
        <v/>
      </c>
      <c r="AA2720" s="3" t="str">
        <f t="shared" si="684"/>
        <v/>
      </c>
      <c r="AB2720" s="3">
        <f t="shared" si="685"/>
        <v>9.1802864774894744E-3</v>
      </c>
      <c r="AC2720" s="3" t="str">
        <f t="shared" si="686"/>
        <v/>
      </c>
      <c r="AD2720" s="3" t="str">
        <f t="shared" si="687"/>
        <v/>
      </c>
      <c r="AE2720" s="3" t="str">
        <f t="shared" si="688"/>
        <v/>
      </c>
      <c r="AF2720" s="3">
        <f t="shared" si="689"/>
        <v>-1.2802708298707889E-2</v>
      </c>
      <c r="AG2720" s="3" t="str">
        <f t="shared" si="690"/>
        <v/>
      </c>
      <c r="AH2720" s="3" t="str">
        <f t="shared" si="691"/>
        <v/>
      </c>
    </row>
    <row r="2721" spans="1:34">
      <c r="A2721" s="16">
        <v>42297</v>
      </c>
      <c r="B2721">
        <v>202.8500061035156</v>
      </c>
      <c r="C2721">
        <v>203.8399963378906</v>
      </c>
      <c r="D2721">
        <v>202.55000305175781</v>
      </c>
      <c r="E2721">
        <v>203.11000061035159</v>
      </c>
      <c r="F2721">
        <v>173.71734619140619</v>
      </c>
      <c r="G2721">
        <v>78448500</v>
      </c>
      <c r="H2721">
        <v>15.75</v>
      </c>
      <c r="I2721">
        <v>2015</v>
      </c>
      <c r="J2721">
        <v>168.73145904541019</v>
      </c>
      <c r="K2721" s="3">
        <v>-1.2784979868086801E-3</v>
      </c>
      <c r="L2721" s="3">
        <v>1.428196863039766E-2</v>
      </c>
      <c r="M2721" s="3">
        <v>2.6897203212940202E-2</v>
      </c>
      <c r="N2721" s="3">
        <v>4.7444765232687917E-2</v>
      </c>
      <c r="O2721" s="3">
        <v>-4.0320208738618968E-3</v>
      </c>
      <c r="P2721" s="3">
        <v>-6.5418105298065132E-3</v>
      </c>
      <c r="Q2721" s="3">
        <v>-1.567306583327932E-3</v>
      </c>
      <c r="R2721" s="3">
        <v>-3.5996136633006708E-2</v>
      </c>
      <c r="S2721" s="3" t="str">
        <f t="shared" si="676"/>
        <v/>
      </c>
      <c r="T2721" s="3">
        <f t="shared" si="677"/>
        <v>-1.2784979868086801E-3</v>
      </c>
      <c r="U2721" s="3" t="str">
        <f t="shared" si="678"/>
        <v/>
      </c>
      <c r="V2721" s="3" t="str">
        <f t="shared" si="679"/>
        <v/>
      </c>
      <c r="W2721" s="3" t="str">
        <f t="shared" si="680"/>
        <v/>
      </c>
      <c r="X2721" s="3">
        <f t="shared" si="681"/>
        <v>-4.0320208738618968E-3</v>
      </c>
      <c r="Y2721" s="3" t="str">
        <f t="shared" si="682"/>
        <v/>
      </c>
      <c r="Z2721" s="3" t="str">
        <f t="shared" si="683"/>
        <v/>
      </c>
      <c r="AA2721" s="3" t="str">
        <f t="shared" si="684"/>
        <v/>
      </c>
      <c r="AB2721" s="3" t="str">
        <f t="shared" si="685"/>
        <v/>
      </c>
      <c r="AC2721" s="3">
        <f t="shared" si="686"/>
        <v>1.428196863039766E-2</v>
      </c>
      <c r="AD2721" s="3" t="str">
        <f t="shared" si="687"/>
        <v/>
      </c>
      <c r="AE2721" s="3" t="str">
        <f t="shared" si="688"/>
        <v/>
      </c>
      <c r="AF2721" s="3" t="str">
        <f t="shared" si="689"/>
        <v/>
      </c>
      <c r="AG2721" s="3">
        <f t="shared" si="690"/>
        <v>-6.5418105298065132E-3</v>
      </c>
      <c r="AH2721" s="3" t="str">
        <f t="shared" si="691"/>
        <v/>
      </c>
    </row>
    <row r="2722" spans="1:34">
      <c r="A2722" s="16">
        <v>42298</v>
      </c>
      <c r="B2722">
        <v>203.61000061035159</v>
      </c>
      <c r="C2722">
        <v>203.78999328613281</v>
      </c>
      <c r="D2722">
        <v>201.6499938964844</v>
      </c>
      <c r="E2722">
        <v>201.8500061035156</v>
      </c>
      <c r="F2722">
        <v>172.63972473144531</v>
      </c>
      <c r="G2722">
        <v>102038000</v>
      </c>
      <c r="H2722">
        <v>16.70000076293945</v>
      </c>
      <c r="I2722">
        <v>2015</v>
      </c>
      <c r="J2722">
        <v>169.08426666259771</v>
      </c>
      <c r="K2722" s="3">
        <v>-6.2033037205944108E-3</v>
      </c>
      <c r="L2722" s="3">
        <v>1.2845748428332859E-2</v>
      </c>
      <c r="M2722" s="3">
        <v>1.2236175143139899E-2</v>
      </c>
      <c r="N2722" s="3">
        <v>4.2613842919325462E-2</v>
      </c>
      <c r="O2722" s="3">
        <v>-7.1882561640481679E-3</v>
      </c>
      <c r="P2722" s="3">
        <v>1.7562653184151069E-3</v>
      </c>
      <c r="Q2722" s="3">
        <v>-4.1121674397449626E-3</v>
      </c>
      <c r="R2722" s="3">
        <v>-3.4452547610809507E-2</v>
      </c>
      <c r="S2722" s="3" t="str">
        <f t="shared" si="676"/>
        <v/>
      </c>
      <c r="T2722" s="3">
        <f t="shared" si="677"/>
        <v>-6.2033037205944108E-3</v>
      </c>
      <c r="U2722" s="3" t="str">
        <f t="shared" si="678"/>
        <v/>
      </c>
      <c r="V2722" s="3" t="str">
        <f t="shared" si="679"/>
        <v/>
      </c>
      <c r="W2722" s="3" t="str">
        <f t="shared" si="680"/>
        <v/>
      </c>
      <c r="X2722" s="3">
        <f t="shared" si="681"/>
        <v>-7.1882561640481679E-3</v>
      </c>
      <c r="Y2722" s="3" t="str">
        <f t="shared" si="682"/>
        <v/>
      </c>
      <c r="Z2722" s="3" t="str">
        <f t="shared" si="683"/>
        <v/>
      </c>
      <c r="AA2722" s="3" t="str">
        <f t="shared" si="684"/>
        <v/>
      </c>
      <c r="AB2722" s="3" t="str">
        <f t="shared" si="685"/>
        <v/>
      </c>
      <c r="AC2722" s="3">
        <f t="shared" si="686"/>
        <v>1.2845748428332859E-2</v>
      </c>
      <c r="AD2722" s="3" t="str">
        <f t="shared" si="687"/>
        <v/>
      </c>
      <c r="AE2722" s="3" t="str">
        <f t="shared" si="688"/>
        <v/>
      </c>
      <c r="AF2722" s="3" t="str">
        <f t="shared" si="689"/>
        <v/>
      </c>
      <c r="AG2722" s="3">
        <f t="shared" si="690"/>
        <v>1.7562653184151069E-3</v>
      </c>
      <c r="AH2722" s="3" t="str">
        <f t="shared" si="691"/>
        <v/>
      </c>
    </row>
    <row r="2723" spans="1:34">
      <c r="A2723" s="16">
        <v>42299</v>
      </c>
      <c r="B2723">
        <v>202.97999572753909</v>
      </c>
      <c r="C2723">
        <v>205.50999450683591</v>
      </c>
      <c r="D2723">
        <v>201.8500061035156</v>
      </c>
      <c r="E2723">
        <v>205.25999450683591</v>
      </c>
      <c r="F2723">
        <v>175.55621337890619</v>
      </c>
      <c r="G2723">
        <v>174911700</v>
      </c>
      <c r="H2723">
        <v>14.44999980926514</v>
      </c>
      <c r="I2723">
        <v>2015</v>
      </c>
      <c r="J2723">
        <v>169.61283493041989</v>
      </c>
      <c r="K2723" s="3">
        <v>1.6893496858835681E-2</v>
      </c>
      <c r="L2723" s="3">
        <v>1.4381239233731691E-2</v>
      </c>
      <c r="M2723" s="3">
        <v>2.0128136991563132E-2</v>
      </c>
      <c r="N2723" s="3">
        <v>6.4074764944512586E-2</v>
      </c>
      <c r="O2723" s="3">
        <v>0</v>
      </c>
      <c r="P2723" s="3">
        <v>-3.459412828844433E-3</v>
      </c>
      <c r="Q2723" s="3">
        <v>-1.1281766297483561E-2</v>
      </c>
      <c r="R2723" s="3">
        <v>-3.0948685378947131E-2</v>
      </c>
      <c r="S2723" s="3" t="str">
        <f t="shared" si="676"/>
        <v/>
      </c>
      <c r="T2723" s="3" t="str">
        <f t="shared" si="677"/>
        <v/>
      </c>
      <c r="U2723" s="3">
        <f t="shared" si="678"/>
        <v>1.6893496858835681E-2</v>
      </c>
      <c r="V2723" s="3" t="str">
        <f t="shared" si="679"/>
        <v/>
      </c>
      <c r="W2723" s="3" t="str">
        <f t="shared" si="680"/>
        <v/>
      </c>
      <c r="X2723" s="3" t="str">
        <f t="shared" si="681"/>
        <v/>
      </c>
      <c r="Y2723" s="3">
        <f t="shared" si="682"/>
        <v>0</v>
      </c>
      <c r="Z2723" s="3" t="str">
        <f t="shared" si="683"/>
        <v/>
      </c>
      <c r="AA2723" s="3" t="str">
        <f t="shared" si="684"/>
        <v/>
      </c>
      <c r="AB2723" s="3">
        <f t="shared" si="685"/>
        <v>1.4381239233731691E-2</v>
      </c>
      <c r="AC2723" s="3" t="str">
        <f t="shared" si="686"/>
        <v/>
      </c>
      <c r="AD2723" s="3" t="str">
        <f t="shared" si="687"/>
        <v/>
      </c>
      <c r="AE2723" s="3" t="str">
        <f t="shared" si="688"/>
        <v/>
      </c>
      <c r="AF2723" s="3">
        <f t="shared" si="689"/>
        <v>-3.459412828844433E-3</v>
      </c>
      <c r="AG2723" s="3" t="str">
        <f t="shared" si="690"/>
        <v/>
      </c>
      <c r="AH2723" s="3" t="str">
        <f t="shared" si="691"/>
        <v/>
      </c>
    </row>
    <row r="2724" spans="1:34">
      <c r="A2724" s="16">
        <v>42300</v>
      </c>
      <c r="B2724">
        <v>207.25</v>
      </c>
      <c r="C2724">
        <v>207.94999694824219</v>
      </c>
      <c r="D2724">
        <v>206.30000305175781</v>
      </c>
      <c r="E2724">
        <v>207.50999450683591</v>
      </c>
      <c r="F2724">
        <v>177.48063659667969</v>
      </c>
      <c r="G2724">
        <v>144442300</v>
      </c>
      <c r="H2724">
        <v>14.460000038146971</v>
      </c>
      <c r="I2724">
        <v>2015</v>
      </c>
      <c r="J2724">
        <v>170.23976135253909</v>
      </c>
      <c r="K2724" s="3">
        <v>1.0961863329894911E-2</v>
      </c>
      <c r="L2724" s="3">
        <v>2.0859144362836091E-2</v>
      </c>
      <c r="M2724" s="3">
        <v>3.069578386118876E-2</v>
      </c>
      <c r="N2724" s="3">
        <v>7.6017753032800561E-2</v>
      </c>
      <c r="O2724" s="3">
        <v>5.0667863819280354E-3</v>
      </c>
      <c r="P2724" s="3">
        <v>-7.9697463566986704E-3</v>
      </c>
      <c r="Q2724" s="3">
        <v>-1.18710543282764E-2</v>
      </c>
      <c r="R2724" s="3">
        <v>-3.0697501894590081E-2</v>
      </c>
      <c r="S2724" s="3" t="str">
        <f t="shared" si="676"/>
        <v/>
      </c>
      <c r="T2724" s="3">
        <f t="shared" si="677"/>
        <v>1.0961863329894911E-2</v>
      </c>
      <c r="U2724" s="3" t="str">
        <f t="shared" si="678"/>
        <v/>
      </c>
      <c r="V2724" s="3" t="str">
        <f t="shared" si="679"/>
        <v/>
      </c>
      <c r="W2724" s="3" t="str">
        <f t="shared" si="680"/>
        <v/>
      </c>
      <c r="X2724" s="3">
        <f t="shared" si="681"/>
        <v>5.0667863819280354E-3</v>
      </c>
      <c r="Y2724" s="3" t="str">
        <f t="shared" si="682"/>
        <v/>
      </c>
      <c r="Z2724" s="3" t="str">
        <f t="shared" si="683"/>
        <v/>
      </c>
      <c r="AA2724" s="3" t="str">
        <f t="shared" si="684"/>
        <v/>
      </c>
      <c r="AB2724" s="3">
        <f t="shared" si="685"/>
        <v>2.0859144362836091E-2</v>
      </c>
      <c r="AC2724" s="3" t="str">
        <f t="shared" si="686"/>
        <v/>
      </c>
      <c r="AD2724" s="3" t="str">
        <f t="shared" si="687"/>
        <v/>
      </c>
      <c r="AE2724" s="3" t="str">
        <f t="shared" si="688"/>
        <v/>
      </c>
      <c r="AF2724" s="3">
        <f t="shared" si="689"/>
        <v>-7.9697463566986704E-3</v>
      </c>
      <c r="AG2724" s="3" t="str">
        <f t="shared" si="690"/>
        <v/>
      </c>
      <c r="AH2724" s="3" t="str">
        <f t="shared" si="691"/>
        <v/>
      </c>
    </row>
    <row r="2725" spans="1:34">
      <c r="A2725" s="16">
        <v>42303</v>
      </c>
      <c r="B2725">
        <v>207.30000305175781</v>
      </c>
      <c r="C2725">
        <v>207.3699951171875</v>
      </c>
      <c r="D2725">
        <v>206.55999755859381</v>
      </c>
      <c r="E2725">
        <v>207</v>
      </c>
      <c r="F2725">
        <v>177.0444030761719</v>
      </c>
      <c r="G2725">
        <v>69033000</v>
      </c>
      <c r="H2725">
        <v>15.289999961853029</v>
      </c>
      <c r="I2725">
        <v>2015</v>
      </c>
      <c r="J2725">
        <v>171.05185623168941</v>
      </c>
      <c r="K2725" s="3">
        <v>-2.457921770357085E-3</v>
      </c>
      <c r="L2725" s="3">
        <v>1.7849144255522639E-2</v>
      </c>
      <c r="M2725" s="3">
        <v>2.7193290990656038E-2</v>
      </c>
      <c r="N2725" s="3">
        <v>0.10100525195920081</v>
      </c>
      <c r="O2725" s="3">
        <v>-4.5780780366744267E-3</v>
      </c>
      <c r="P2725" s="3">
        <v>-8.4574974775015743E-3</v>
      </c>
      <c r="Q2725" s="3">
        <v>-1.2802708298707889E-2</v>
      </c>
      <c r="R2725" s="3">
        <v>-5.7443852061568323E-3</v>
      </c>
      <c r="S2725" s="3" t="str">
        <f t="shared" si="676"/>
        <v/>
      </c>
      <c r="T2725" s="3">
        <f t="shared" si="677"/>
        <v>-2.457921770357085E-3</v>
      </c>
      <c r="U2725" s="3" t="str">
        <f t="shared" si="678"/>
        <v/>
      </c>
      <c r="V2725" s="3" t="str">
        <f t="shared" si="679"/>
        <v/>
      </c>
      <c r="W2725" s="3" t="str">
        <f t="shared" si="680"/>
        <v/>
      </c>
      <c r="X2725" s="3">
        <f t="shared" si="681"/>
        <v>-4.5780780366744267E-3</v>
      </c>
      <c r="Y2725" s="3" t="str">
        <f t="shared" si="682"/>
        <v/>
      </c>
      <c r="Z2725" s="3" t="str">
        <f t="shared" si="683"/>
        <v/>
      </c>
      <c r="AA2725" s="3" t="str">
        <f t="shared" si="684"/>
        <v/>
      </c>
      <c r="AB2725" s="3">
        <f t="shared" si="685"/>
        <v>1.7849144255522639E-2</v>
      </c>
      <c r="AC2725" s="3" t="str">
        <f t="shared" si="686"/>
        <v/>
      </c>
      <c r="AD2725" s="3" t="str">
        <f t="shared" si="687"/>
        <v/>
      </c>
      <c r="AE2725" s="3" t="str">
        <f t="shared" si="688"/>
        <v/>
      </c>
      <c r="AF2725" s="3">
        <f t="shared" si="689"/>
        <v>-8.4574974775015743E-3</v>
      </c>
      <c r="AG2725" s="3" t="str">
        <f t="shared" si="690"/>
        <v/>
      </c>
      <c r="AH2725" s="3" t="str">
        <f t="shared" si="691"/>
        <v/>
      </c>
    </row>
    <row r="2726" spans="1:34">
      <c r="A2726" s="16">
        <v>42304</v>
      </c>
      <c r="B2726">
        <v>206.19999694824219</v>
      </c>
      <c r="C2726">
        <v>207</v>
      </c>
      <c r="D2726">
        <v>205.78999328613281</v>
      </c>
      <c r="E2726">
        <v>206.6000061035156</v>
      </c>
      <c r="F2726">
        <v>176.7023010253906</v>
      </c>
      <c r="G2726">
        <v>77905800</v>
      </c>
      <c r="H2726">
        <v>15.430000305175779</v>
      </c>
      <c r="I2726">
        <v>2015</v>
      </c>
      <c r="J2726">
        <v>171.8421424865723</v>
      </c>
      <c r="K2726" s="3">
        <v>-1.932295202995316E-3</v>
      </c>
      <c r="L2726" s="3">
        <v>1.7182825431235171E-2</v>
      </c>
      <c r="M2726" s="3">
        <v>3.1710198635423348E-2</v>
      </c>
      <c r="N2726" s="3">
        <v>9.8235310518697938E-2</v>
      </c>
      <c r="O2726" s="3">
        <v>-5.8454430621602826E-3</v>
      </c>
      <c r="P2726" s="3">
        <v>-7.1882561640481679E-3</v>
      </c>
      <c r="Q2726" s="3">
        <v>-6.5418105298065132E-3</v>
      </c>
      <c r="R2726" s="3">
        <v>5.3157560384640154E-3</v>
      </c>
      <c r="S2726" s="3" t="str">
        <f t="shared" si="676"/>
        <v/>
      </c>
      <c r="T2726" s="3">
        <f t="shared" si="677"/>
        <v>-1.932295202995316E-3</v>
      </c>
      <c r="U2726" s="3" t="str">
        <f t="shared" si="678"/>
        <v/>
      </c>
      <c r="V2726" s="3" t="str">
        <f t="shared" si="679"/>
        <v/>
      </c>
      <c r="W2726" s="3" t="str">
        <f t="shared" si="680"/>
        <v/>
      </c>
      <c r="X2726" s="3">
        <f t="shared" si="681"/>
        <v>-5.8454430621602826E-3</v>
      </c>
      <c r="Y2726" s="3" t="str">
        <f t="shared" si="682"/>
        <v/>
      </c>
      <c r="Z2726" s="3" t="str">
        <f t="shared" si="683"/>
        <v/>
      </c>
      <c r="AA2726" s="3" t="str">
        <f t="shared" si="684"/>
        <v/>
      </c>
      <c r="AB2726" s="3">
        <f t="shared" si="685"/>
        <v>1.7182825431235171E-2</v>
      </c>
      <c r="AC2726" s="3" t="str">
        <f t="shared" si="686"/>
        <v/>
      </c>
      <c r="AD2726" s="3" t="str">
        <f t="shared" si="687"/>
        <v/>
      </c>
      <c r="AE2726" s="3" t="str">
        <f t="shared" si="688"/>
        <v/>
      </c>
      <c r="AF2726" s="3">
        <f t="shared" si="689"/>
        <v>-7.1882561640481679E-3</v>
      </c>
      <c r="AG2726" s="3" t="str">
        <f t="shared" si="690"/>
        <v/>
      </c>
      <c r="AH2726" s="3" t="str">
        <f t="shared" si="691"/>
        <v/>
      </c>
    </row>
    <row r="2727" spans="1:34">
      <c r="A2727" s="16">
        <v>42305</v>
      </c>
      <c r="B2727">
        <v>207</v>
      </c>
      <c r="C2727">
        <v>208.97999572753909</v>
      </c>
      <c r="D2727">
        <v>206.21000671386719</v>
      </c>
      <c r="E2727">
        <v>208.94999694824219</v>
      </c>
      <c r="F2727">
        <v>178.71223449707031</v>
      </c>
      <c r="G2727">
        <v>135906700</v>
      </c>
      <c r="H2727">
        <v>14.329999923706049</v>
      </c>
      <c r="I2727">
        <v>2015</v>
      </c>
      <c r="J2727">
        <v>172.58281936645511</v>
      </c>
      <c r="K2727" s="3">
        <v>1.137468759612181E-2</v>
      </c>
      <c r="L2727" s="3">
        <v>3.5174463902043707E-2</v>
      </c>
      <c r="M2727" s="3">
        <v>4.8472054644763667E-2</v>
      </c>
      <c r="N2727" s="3">
        <v>9.0382278065013866E-2</v>
      </c>
      <c r="O2727" s="3">
        <v>-1.8877027014850829E-3</v>
      </c>
      <c r="P2727" s="3">
        <v>0</v>
      </c>
      <c r="Q2727" s="3">
        <v>1.7562653184151069E-3</v>
      </c>
      <c r="R2727" s="3">
        <v>-1.309820853555765E-2</v>
      </c>
      <c r="S2727" s="3" t="str">
        <f t="shared" si="676"/>
        <v/>
      </c>
      <c r="T2727" s="3">
        <f t="shared" si="677"/>
        <v>1.137468759612181E-2</v>
      </c>
      <c r="U2727" s="3" t="str">
        <f t="shared" si="678"/>
        <v/>
      </c>
      <c r="V2727" s="3" t="str">
        <f t="shared" si="679"/>
        <v/>
      </c>
      <c r="W2727" s="3" t="str">
        <f t="shared" si="680"/>
        <v/>
      </c>
      <c r="X2727" s="3">
        <f t="shared" si="681"/>
        <v>-1.8877027014850829E-3</v>
      </c>
      <c r="Y2727" s="3" t="str">
        <f t="shared" si="682"/>
        <v/>
      </c>
      <c r="Z2727" s="3" t="str">
        <f t="shared" si="683"/>
        <v/>
      </c>
      <c r="AA2727" s="3" t="str">
        <f t="shared" si="684"/>
        <v/>
      </c>
      <c r="AB2727" s="3" t="str">
        <f t="shared" si="685"/>
        <v/>
      </c>
      <c r="AC2727" s="3">
        <f t="shared" si="686"/>
        <v>3.5174463902043707E-2</v>
      </c>
      <c r="AD2727" s="3" t="str">
        <f t="shared" si="687"/>
        <v/>
      </c>
      <c r="AE2727" s="3" t="str">
        <f t="shared" si="688"/>
        <v/>
      </c>
      <c r="AF2727" s="3" t="str">
        <f t="shared" si="689"/>
        <v/>
      </c>
      <c r="AG2727" s="3">
        <f t="shared" si="690"/>
        <v>0</v>
      </c>
      <c r="AH2727" s="3" t="str">
        <f t="shared" si="691"/>
        <v/>
      </c>
    </row>
    <row r="2728" spans="1:34">
      <c r="A2728" s="16">
        <v>42306</v>
      </c>
      <c r="B2728">
        <v>208.3500061035156</v>
      </c>
      <c r="C2728">
        <v>209.27000427246091</v>
      </c>
      <c r="D2728">
        <v>208.21000671386719</v>
      </c>
      <c r="E2728">
        <v>208.83000183105469</v>
      </c>
      <c r="F2728">
        <v>178.60955810546881</v>
      </c>
      <c r="G2728">
        <v>90525500</v>
      </c>
      <c r="H2728">
        <v>14.60999965667725</v>
      </c>
      <c r="I2728">
        <v>2015</v>
      </c>
      <c r="J2728">
        <v>173.2969825744629</v>
      </c>
      <c r="K2728" s="3">
        <v>-5.7453476473234844E-4</v>
      </c>
      <c r="L2728" s="3">
        <v>1.739240479043835E-2</v>
      </c>
      <c r="M2728" s="3">
        <v>3.2023768358311333E-2</v>
      </c>
      <c r="N2728" s="3">
        <v>8.6920138081551857E-2</v>
      </c>
      <c r="O2728" s="3">
        <v>-3.5414704244207669E-3</v>
      </c>
      <c r="P2728" s="3">
        <v>2.5820851285232038E-3</v>
      </c>
      <c r="Q2728" s="3">
        <v>-3.459412828844433E-3</v>
      </c>
      <c r="R2728" s="3">
        <v>-1.5666526253725551E-2</v>
      </c>
      <c r="S2728" s="3" t="str">
        <f t="shared" si="676"/>
        <v/>
      </c>
      <c r="T2728" s="3">
        <f t="shared" si="677"/>
        <v>-5.7453476473234844E-4</v>
      </c>
      <c r="U2728" s="3" t="str">
        <f t="shared" si="678"/>
        <v/>
      </c>
      <c r="V2728" s="3" t="str">
        <f t="shared" si="679"/>
        <v/>
      </c>
      <c r="W2728" s="3" t="str">
        <f t="shared" si="680"/>
        <v/>
      </c>
      <c r="X2728" s="3">
        <f t="shared" si="681"/>
        <v>-3.5414704244207669E-3</v>
      </c>
      <c r="Y2728" s="3" t="str">
        <f t="shared" si="682"/>
        <v/>
      </c>
      <c r="Z2728" s="3" t="str">
        <f t="shared" si="683"/>
        <v/>
      </c>
      <c r="AA2728" s="3" t="str">
        <f t="shared" si="684"/>
        <v/>
      </c>
      <c r="AB2728" s="3">
        <f t="shared" si="685"/>
        <v>1.739240479043835E-2</v>
      </c>
      <c r="AC2728" s="3" t="str">
        <f t="shared" si="686"/>
        <v/>
      </c>
      <c r="AD2728" s="3" t="str">
        <f t="shared" si="687"/>
        <v/>
      </c>
      <c r="AE2728" s="3" t="str">
        <f t="shared" si="688"/>
        <v/>
      </c>
      <c r="AF2728" s="3">
        <f t="shared" si="689"/>
        <v>2.5820851285232038E-3</v>
      </c>
      <c r="AG2728" s="3" t="str">
        <f t="shared" si="690"/>
        <v/>
      </c>
      <c r="AH2728" s="3" t="str">
        <f t="shared" si="691"/>
        <v/>
      </c>
    </row>
    <row r="2729" spans="1:34">
      <c r="A2729" s="16">
        <v>42307</v>
      </c>
      <c r="B2729">
        <v>209.05999755859381</v>
      </c>
      <c r="C2729">
        <v>209.44000244140619</v>
      </c>
      <c r="D2729">
        <v>207.74000549316409</v>
      </c>
      <c r="E2729">
        <v>207.92999267578119</v>
      </c>
      <c r="F2729">
        <v>177.8398742675781</v>
      </c>
      <c r="G2729">
        <v>131076900</v>
      </c>
      <c r="H2729">
        <v>15.069999694824221</v>
      </c>
      <c r="I2729">
        <v>2015</v>
      </c>
      <c r="J2729">
        <v>173.84992675781251</v>
      </c>
      <c r="K2729" s="3">
        <v>-4.3093093452262199E-3</v>
      </c>
      <c r="L2729" s="3">
        <v>2.0240950099519321E-3</v>
      </c>
      <c r="M2729" s="3">
        <v>2.292546026280462E-2</v>
      </c>
      <c r="N2729" s="3">
        <v>6.6307818577936439E-2</v>
      </c>
      <c r="O2729" s="3">
        <v>-5.2195389950360216E-3</v>
      </c>
      <c r="P2729" s="3">
        <v>-8.2887632703708691E-3</v>
      </c>
      <c r="Q2729" s="3">
        <v>-7.9697463566986704E-3</v>
      </c>
      <c r="R2729" s="3">
        <v>6.8205222105368613E-3</v>
      </c>
      <c r="S2729" s="3" t="str">
        <f t="shared" si="676"/>
        <v/>
      </c>
      <c r="T2729" s="3">
        <f t="shared" si="677"/>
        <v>-4.3093093452262199E-3</v>
      </c>
      <c r="U2729" s="3" t="str">
        <f t="shared" si="678"/>
        <v/>
      </c>
      <c r="V2729" s="3" t="str">
        <f t="shared" si="679"/>
        <v/>
      </c>
      <c r="W2729" s="3" t="str">
        <f t="shared" si="680"/>
        <v/>
      </c>
      <c r="X2729" s="3">
        <f t="shared" si="681"/>
        <v>-5.2195389950360216E-3</v>
      </c>
      <c r="Y2729" s="3" t="str">
        <f t="shared" si="682"/>
        <v/>
      </c>
      <c r="Z2729" s="3" t="str">
        <f t="shared" si="683"/>
        <v/>
      </c>
      <c r="AA2729" s="3" t="str">
        <f t="shared" si="684"/>
        <v/>
      </c>
      <c r="AB2729" s="3">
        <f t="shared" si="685"/>
        <v>2.0240950099519321E-3</v>
      </c>
      <c r="AC2729" s="3" t="str">
        <f t="shared" si="686"/>
        <v/>
      </c>
      <c r="AD2729" s="3" t="str">
        <f t="shared" si="687"/>
        <v/>
      </c>
      <c r="AE2729" s="3" t="str">
        <f t="shared" si="688"/>
        <v/>
      </c>
      <c r="AF2729" s="3">
        <f t="shared" si="689"/>
        <v>-8.2887632703708691E-3</v>
      </c>
      <c r="AG2729" s="3" t="str">
        <f t="shared" si="690"/>
        <v/>
      </c>
      <c r="AH2729" s="3" t="str">
        <f t="shared" si="691"/>
        <v/>
      </c>
    </row>
    <row r="2730" spans="1:34">
      <c r="A2730" s="16">
        <v>42310</v>
      </c>
      <c r="B2730">
        <v>208.32000732421881</v>
      </c>
      <c r="C2730">
        <v>210.6199951171875</v>
      </c>
      <c r="D2730">
        <v>208.16999816894531</v>
      </c>
      <c r="E2730">
        <v>210.38999938964841</v>
      </c>
      <c r="F2730">
        <v>179.94383239746091</v>
      </c>
      <c r="G2730">
        <v>86270800</v>
      </c>
      <c r="H2730">
        <v>14.14999961853027</v>
      </c>
      <c r="I2730">
        <v>2015</v>
      </c>
      <c r="J2730">
        <v>174.35967559814449</v>
      </c>
      <c r="K2730" s="3">
        <v>1.1830632126500479E-2</v>
      </c>
      <c r="L2730" s="3">
        <v>1.637684824208541E-2</v>
      </c>
      <c r="M2730" s="3">
        <v>3.4518305224331858E-2</v>
      </c>
      <c r="N2730" s="3">
        <v>6.005917843249331E-2</v>
      </c>
      <c r="O2730" s="3">
        <v>1.1542610571737551E-3</v>
      </c>
      <c r="P2730" s="3">
        <v>-5.8454430621602826E-3</v>
      </c>
      <c r="Q2730" s="3">
        <v>-8.4574974775015743E-3</v>
      </c>
      <c r="R2730" s="3">
        <v>-7.4066670613280872E-3</v>
      </c>
      <c r="S2730" s="3" t="str">
        <f t="shared" si="676"/>
        <v/>
      </c>
      <c r="T2730" s="3">
        <f t="shared" si="677"/>
        <v>1.1830632126500479E-2</v>
      </c>
      <c r="U2730" s="3" t="str">
        <f t="shared" si="678"/>
        <v/>
      </c>
      <c r="V2730" s="3" t="str">
        <f t="shared" si="679"/>
        <v/>
      </c>
      <c r="W2730" s="3" t="str">
        <f t="shared" si="680"/>
        <v/>
      </c>
      <c r="X2730" s="3">
        <f t="shared" si="681"/>
        <v>1.1542610571737551E-3</v>
      </c>
      <c r="Y2730" s="3" t="str">
        <f t="shared" si="682"/>
        <v/>
      </c>
      <c r="Z2730" s="3" t="str">
        <f t="shared" si="683"/>
        <v/>
      </c>
      <c r="AA2730" s="3" t="str">
        <f t="shared" si="684"/>
        <v/>
      </c>
      <c r="AB2730" s="3">
        <f t="shared" si="685"/>
        <v>1.637684824208541E-2</v>
      </c>
      <c r="AC2730" s="3" t="str">
        <f t="shared" si="686"/>
        <v/>
      </c>
      <c r="AD2730" s="3" t="str">
        <f t="shared" si="687"/>
        <v/>
      </c>
      <c r="AE2730" s="3" t="str">
        <f t="shared" si="688"/>
        <v/>
      </c>
      <c r="AF2730" s="3">
        <f t="shared" si="689"/>
        <v>-5.8454430621602826E-3</v>
      </c>
      <c r="AG2730" s="3" t="str">
        <f t="shared" si="690"/>
        <v/>
      </c>
      <c r="AH2730" s="3" t="str">
        <f t="shared" si="691"/>
        <v/>
      </c>
    </row>
    <row r="2731" spans="1:34">
      <c r="A2731" s="16">
        <v>42311</v>
      </c>
      <c r="B2731">
        <v>209.9700012207031</v>
      </c>
      <c r="C2731">
        <v>211.6600036621094</v>
      </c>
      <c r="D2731">
        <v>209.69999694824219</v>
      </c>
      <c r="E2731">
        <v>211</v>
      </c>
      <c r="F2731">
        <v>180.46559143066409</v>
      </c>
      <c r="G2731">
        <v>95246100</v>
      </c>
      <c r="H2731">
        <v>14.539999961853029</v>
      </c>
      <c r="I2731">
        <v>2015</v>
      </c>
      <c r="J2731">
        <v>174.9245941162109</v>
      </c>
      <c r="K2731" s="3">
        <v>2.8995660826576231E-3</v>
      </c>
      <c r="L2731" s="3">
        <v>2.1297348044905681E-2</v>
      </c>
      <c r="M2731" s="3">
        <v>3.8846122089744688E-2</v>
      </c>
      <c r="N2731" s="3">
        <v>6.6788177342567367E-2</v>
      </c>
      <c r="O2731" s="3">
        <v>-3.279635169960438E-3</v>
      </c>
      <c r="P2731" s="3">
        <v>-1.8877027014850829E-3</v>
      </c>
      <c r="Q2731" s="3">
        <v>-7.1882561640481679E-3</v>
      </c>
      <c r="R2731" s="3">
        <v>-1.567306583327932E-3</v>
      </c>
      <c r="S2731" s="3" t="str">
        <f t="shared" si="676"/>
        <v/>
      </c>
      <c r="T2731" s="3">
        <f t="shared" si="677"/>
        <v>2.8995660826576231E-3</v>
      </c>
      <c r="U2731" s="3" t="str">
        <f t="shared" si="678"/>
        <v/>
      </c>
      <c r="V2731" s="3" t="str">
        <f t="shared" si="679"/>
        <v/>
      </c>
      <c r="W2731" s="3" t="str">
        <f t="shared" si="680"/>
        <v/>
      </c>
      <c r="X2731" s="3">
        <f t="shared" si="681"/>
        <v>-3.279635169960438E-3</v>
      </c>
      <c r="Y2731" s="3" t="str">
        <f t="shared" si="682"/>
        <v/>
      </c>
      <c r="Z2731" s="3" t="str">
        <f t="shared" si="683"/>
        <v/>
      </c>
      <c r="AA2731" s="3" t="str">
        <f t="shared" si="684"/>
        <v/>
      </c>
      <c r="AB2731" s="3">
        <f t="shared" si="685"/>
        <v>2.1297348044905681E-2</v>
      </c>
      <c r="AC2731" s="3" t="str">
        <f t="shared" si="686"/>
        <v/>
      </c>
      <c r="AD2731" s="3" t="str">
        <f t="shared" si="687"/>
        <v/>
      </c>
      <c r="AE2731" s="3" t="str">
        <f t="shared" si="688"/>
        <v/>
      </c>
      <c r="AF2731" s="3">
        <f t="shared" si="689"/>
        <v>-1.8877027014850829E-3</v>
      </c>
      <c r="AG2731" s="3" t="str">
        <f t="shared" si="690"/>
        <v/>
      </c>
      <c r="AH2731" s="3" t="str">
        <f t="shared" si="691"/>
        <v/>
      </c>
    </row>
    <row r="2732" spans="1:34">
      <c r="A2732" s="16">
        <v>42312</v>
      </c>
      <c r="B2732">
        <v>211.3500061035156</v>
      </c>
      <c r="C2732">
        <v>211.5</v>
      </c>
      <c r="D2732">
        <v>209.7200012207031</v>
      </c>
      <c r="E2732">
        <v>210.36000061035159</v>
      </c>
      <c r="F2732">
        <v>179.91819763183591</v>
      </c>
      <c r="G2732">
        <v>96224500</v>
      </c>
      <c r="H2732">
        <v>15.510000228881839</v>
      </c>
      <c r="I2732">
        <v>2015</v>
      </c>
      <c r="J2732">
        <v>175.39286346435549</v>
      </c>
      <c r="K2732" s="3">
        <v>-3.033230847435231E-3</v>
      </c>
      <c r="L2732" s="3">
        <v>6.7480726104702793E-3</v>
      </c>
      <c r="M2732" s="3">
        <v>4.2159896348959343E-2</v>
      </c>
      <c r="N2732" s="3">
        <v>5.4911947367841878E-2</v>
      </c>
      <c r="O2732" s="3">
        <v>-6.0663449255775603E-3</v>
      </c>
      <c r="P2732" s="3">
        <v>-5.790818247189744E-3</v>
      </c>
      <c r="Q2732" s="3">
        <v>0</v>
      </c>
      <c r="R2732" s="3">
        <v>-4.1121674397449626E-3</v>
      </c>
      <c r="S2732" s="3" t="str">
        <f t="shared" si="676"/>
        <v/>
      </c>
      <c r="T2732" s="3">
        <f t="shared" si="677"/>
        <v>-3.033230847435231E-3</v>
      </c>
      <c r="U2732" s="3" t="str">
        <f t="shared" si="678"/>
        <v/>
      </c>
      <c r="V2732" s="3" t="str">
        <f t="shared" si="679"/>
        <v/>
      </c>
      <c r="W2732" s="3" t="str">
        <f t="shared" si="680"/>
        <v/>
      </c>
      <c r="X2732" s="3">
        <f t="shared" si="681"/>
        <v>-6.0663449255775603E-3</v>
      </c>
      <c r="Y2732" s="3" t="str">
        <f t="shared" si="682"/>
        <v/>
      </c>
      <c r="Z2732" s="3" t="str">
        <f t="shared" si="683"/>
        <v/>
      </c>
      <c r="AA2732" s="3" t="str">
        <f t="shared" si="684"/>
        <v/>
      </c>
      <c r="AB2732" s="3">
        <f t="shared" si="685"/>
        <v>6.7480726104702793E-3</v>
      </c>
      <c r="AC2732" s="3" t="str">
        <f t="shared" si="686"/>
        <v/>
      </c>
      <c r="AD2732" s="3" t="str">
        <f t="shared" si="687"/>
        <v/>
      </c>
      <c r="AE2732" s="3" t="str">
        <f t="shared" si="688"/>
        <v/>
      </c>
      <c r="AF2732" s="3">
        <f t="shared" si="689"/>
        <v>-5.790818247189744E-3</v>
      </c>
      <c r="AG2732" s="3" t="str">
        <f t="shared" si="690"/>
        <v/>
      </c>
      <c r="AH2732" s="3" t="str">
        <f t="shared" si="691"/>
        <v/>
      </c>
    </row>
    <row r="2733" spans="1:34">
      <c r="A2733" s="16">
        <v>42313</v>
      </c>
      <c r="B2733">
        <v>210.42999267578119</v>
      </c>
      <c r="C2733">
        <v>210.97999572753909</v>
      </c>
      <c r="D2733">
        <v>209.0899963378906</v>
      </c>
      <c r="E2733">
        <v>210.1499938964844</v>
      </c>
      <c r="F2733">
        <v>179.73854064941409</v>
      </c>
      <c r="G2733">
        <v>78408700</v>
      </c>
      <c r="H2733">
        <v>15.05000019073486</v>
      </c>
      <c r="I2733">
        <v>2015</v>
      </c>
      <c r="J2733">
        <v>175.77517471313479</v>
      </c>
      <c r="K2733" s="3">
        <v>-9.985481445823341E-4</v>
      </c>
      <c r="L2733" s="3">
        <v>6.3209525622287543E-3</v>
      </c>
      <c r="M2733" s="3">
        <v>2.3823293918290519E-2</v>
      </c>
      <c r="N2733" s="3">
        <v>4.4430949433431177E-2</v>
      </c>
      <c r="O2733" s="3">
        <v>-6.037289735577378E-3</v>
      </c>
      <c r="P2733" s="3">
        <v>-5.2195389950360216E-3</v>
      </c>
      <c r="Q2733" s="3">
        <v>2.5820851285232038E-3</v>
      </c>
      <c r="R2733" s="3">
        <v>-1.1281766297483561E-2</v>
      </c>
      <c r="S2733" s="3" t="str">
        <f t="shared" si="676"/>
        <v/>
      </c>
      <c r="T2733" s="3">
        <f t="shared" si="677"/>
        <v>-9.985481445823341E-4</v>
      </c>
      <c r="U2733" s="3" t="str">
        <f t="shared" si="678"/>
        <v/>
      </c>
      <c r="V2733" s="3" t="str">
        <f t="shared" si="679"/>
        <v/>
      </c>
      <c r="W2733" s="3" t="str">
        <f t="shared" si="680"/>
        <v/>
      </c>
      <c r="X2733" s="3">
        <f t="shared" si="681"/>
        <v>-6.037289735577378E-3</v>
      </c>
      <c r="Y2733" s="3" t="str">
        <f t="shared" si="682"/>
        <v/>
      </c>
      <c r="Z2733" s="3" t="str">
        <f t="shared" si="683"/>
        <v/>
      </c>
      <c r="AA2733" s="3" t="str">
        <f t="shared" si="684"/>
        <v/>
      </c>
      <c r="AB2733" s="3">
        <f t="shared" si="685"/>
        <v>6.3209525622287543E-3</v>
      </c>
      <c r="AC2733" s="3" t="str">
        <f t="shared" si="686"/>
        <v/>
      </c>
      <c r="AD2733" s="3" t="str">
        <f t="shared" si="687"/>
        <v/>
      </c>
      <c r="AE2733" s="3" t="str">
        <f t="shared" si="688"/>
        <v/>
      </c>
      <c r="AF2733" s="3">
        <f t="shared" si="689"/>
        <v>-5.2195389950360216E-3</v>
      </c>
      <c r="AG2733" s="3" t="str">
        <f t="shared" si="690"/>
        <v/>
      </c>
      <c r="AH2733" s="3" t="str">
        <f t="shared" si="691"/>
        <v/>
      </c>
    </row>
    <row r="2734" spans="1:34">
      <c r="A2734" s="16">
        <v>42314</v>
      </c>
      <c r="B2734">
        <v>209.74000549316409</v>
      </c>
      <c r="C2734">
        <v>210.32000732421881</v>
      </c>
      <c r="D2734">
        <v>208.46000671386719</v>
      </c>
      <c r="E2734">
        <v>210.03999328613281</v>
      </c>
      <c r="F2734">
        <v>179.64445495605469</v>
      </c>
      <c r="G2734">
        <v>110471500</v>
      </c>
      <c r="H2734">
        <v>14.329999923706049</v>
      </c>
      <c r="I2734">
        <v>2015</v>
      </c>
      <c r="J2734">
        <v>176.14764862060551</v>
      </c>
      <c r="K2734" s="3">
        <v>-5.234586473186198E-4</v>
      </c>
      <c r="L2734" s="3">
        <v>1.0147222021543939E-2</v>
      </c>
      <c r="M2734" s="3">
        <v>1.2191855972954579E-2</v>
      </c>
      <c r="N2734" s="3">
        <v>4.3261878409955878E-2</v>
      </c>
      <c r="O2734" s="3">
        <v>-8.0418140932692062E-3</v>
      </c>
      <c r="P2734" s="3">
        <v>1.1542610571737551E-3</v>
      </c>
      <c r="Q2734" s="3">
        <v>-8.2887632703708691E-3</v>
      </c>
      <c r="R2734" s="3">
        <v>-1.18710543282764E-2</v>
      </c>
      <c r="S2734" s="3" t="str">
        <f t="shared" si="676"/>
        <v/>
      </c>
      <c r="T2734" s="3">
        <f t="shared" si="677"/>
        <v>-5.234586473186198E-4</v>
      </c>
      <c r="U2734" s="3" t="str">
        <f t="shared" si="678"/>
        <v/>
      </c>
      <c r="V2734" s="3" t="str">
        <f t="shared" si="679"/>
        <v/>
      </c>
      <c r="W2734" s="3" t="str">
        <f t="shared" si="680"/>
        <v/>
      </c>
      <c r="X2734" s="3">
        <f t="shared" si="681"/>
        <v>-8.0418140932692062E-3</v>
      </c>
      <c r="Y2734" s="3" t="str">
        <f t="shared" si="682"/>
        <v/>
      </c>
      <c r="Z2734" s="3" t="str">
        <f t="shared" si="683"/>
        <v/>
      </c>
      <c r="AA2734" s="3" t="str">
        <f t="shared" si="684"/>
        <v/>
      </c>
      <c r="AB2734" s="3">
        <f t="shared" si="685"/>
        <v>1.0147222021543939E-2</v>
      </c>
      <c r="AC2734" s="3" t="str">
        <f t="shared" si="686"/>
        <v/>
      </c>
      <c r="AD2734" s="3" t="str">
        <f t="shared" si="687"/>
        <v/>
      </c>
      <c r="AE2734" s="3" t="str">
        <f t="shared" si="688"/>
        <v/>
      </c>
      <c r="AF2734" s="3">
        <f t="shared" si="689"/>
        <v>1.1542610571737551E-3</v>
      </c>
      <c r="AG2734" s="3" t="str">
        <f t="shared" si="690"/>
        <v/>
      </c>
      <c r="AH2734" s="3" t="str">
        <f t="shared" si="691"/>
        <v/>
      </c>
    </row>
    <row r="2735" spans="1:34">
      <c r="A2735" s="16">
        <v>42317</v>
      </c>
      <c r="B2735">
        <v>209.30999755859381</v>
      </c>
      <c r="C2735">
        <v>209.49000549316409</v>
      </c>
      <c r="D2735">
        <v>206.94999694824219</v>
      </c>
      <c r="E2735">
        <v>208.08000183105469</v>
      </c>
      <c r="F2735">
        <v>177.96812438964841</v>
      </c>
      <c r="G2735">
        <v>131008700</v>
      </c>
      <c r="H2735">
        <v>16.520000457763668</v>
      </c>
      <c r="I2735">
        <v>2015</v>
      </c>
      <c r="J2735">
        <v>176.42818298339839</v>
      </c>
      <c r="K2735" s="3">
        <v>-9.3313794005850381E-3</v>
      </c>
      <c r="L2735" s="3">
        <v>-1.097958169218349E-2</v>
      </c>
      <c r="M2735" s="3">
        <v>5.2174556067674516E-3</v>
      </c>
      <c r="N2735" s="3">
        <v>3.2552626385969008E-2</v>
      </c>
      <c r="O2735" s="3">
        <v>-1.471146656189992E-2</v>
      </c>
      <c r="P2735" s="3">
        <v>-1.635059865671307E-2</v>
      </c>
      <c r="Q2735" s="3">
        <v>-5.8454430621602826E-3</v>
      </c>
      <c r="R2735" s="3">
        <v>-1.2802708298707889E-2</v>
      </c>
      <c r="S2735" s="3" t="str">
        <f t="shared" si="676"/>
        <v/>
      </c>
      <c r="T2735" s="3">
        <f t="shared" si="677"/>
        <v>-9.3313794005850381E-3</v>
      </c>
      <c r="U2735" s="3" t="str">
        <f t="shared" si="678"/>
        <v/>
      </c>
      <c r="V2735" s="3" t="str">
        <f t="shared" si="679"/>
        <v/>
      </c>
      <c r="W2735" s="3" t="str">
        <f t="shared" si="680"/>
        <v/>
      </c>
      <c r="X2735" s="3">
        <f t="shared" si="681"/>
        <v>-1.471146656189992E-2</v>
      </c>
      <c r="Y2735" s="3" t="str">
        <f t="shared" si="682"/>
        <v/>
      </c>
      <c r="Z2735" s="3" t="str">
        <f t="shared" si="683"/>
        <v/>
      </c>
      <c r="AA2735" s="3" t="str">
        <f t="shared" si="684"/>
        <v/>
      </c>
      <c r="AB2735" s="3">
        <f t="shared" si="685"/>
        <v>-1.097958169218349E-2</v>
      </c>
      <c r="AC2735" s="3" t="str">
        <f t="shared" si="686"/>
        <v/>
      </c>
      <c r="AD2735" s="3" t="str">
        <f t="shared" si="687"/>
        <v/>
      </c>
      <c r="AE2735" s="3" t="str">
        <f t="shared" si="688"/>
        <v/>
      </c>
      <c r="AF2735" s="3">
        <f t="shared" si="689"/>
        <v>-1.635059865671307E-2</v>
      </c>
      <c r="AG2735" s="3" t="str">
        <f t="shared" si="690"/>
        <v/>
      </c>
      <c r="AH2735" s="3" t="str">
        <f t="shared" si="691"/>
        <v/>
      </c>
    </row>
    <row r="2736" spans="1:34">
      <c r="A2736" s="16">
        <v>42318</v>
      </c>
      <c r="B2736">
        <v>207.50999450683591</v>
      </c>
      <c r="C2736">
        <v>208.6000061035156</v>
      </c>
      <c r="D2736">
        <v>207.19000244140619</v>
      </c>
      <c r="E2736">
        <v>208.55999755859381</v>
      </c>
      <c r="F2736">
        <v>178.37860107421881</v>
      </c>
      <c r="G2736">
        <v>75874600</v>
      </c>
      <c r="H2736">
        <v>15.289999961853029</v>
      </c>
      <c r="I2736">
        <v>2015</v>
      </c>
      <c r="J2736">
        <v>176.7835502624512</v>
      </c>
      <c r="K2736" s="3">
        <v>2.3064618227452982E-3</v>
      </c>
      <c r="L2736" s="3">
        <v>-1.1564477970013139E-2</v>
      </c>
      <c r="M2736" s="3">
        <v>9.4865773626073846E-3</v>
      </c>
      <c r="N2736" s="3">
        <v>4.149759725056934E-2</v>
      </c>
      <c r="O2736" s="3">
        <v>-4.2771981056163311E-3</v>
      </c>
      <c r="P2736" s="3">
        <v>-1.919432725951575E-2</v>
      </c>
      <c r="Q2736" s="3">
        <v>-1.8877027014850829E-3</v>
      </c>
      <c r="R2736" s="3">
        <v>-6.5418105298065132E-3</v>
      </c>
      <c r="S2736" s="3" t="str">
        <f t="shared" si="676"/>
        <v/>
      </c>
      <c r="T2736" s="3">
        <f t="shared" si="677"/>
        <v>2.3064618227452982E-3</v>
      </c>
      <c r="U2736" s="3" t="str">
        <f t="shared" si="678"/>
        <v/>
      </c>
      <c r="V2736" s="3" t="str">
        <f t="shared" si="679"/>
        <v/>
      </c>
      <c r="W2736" s="3" t="str">
        <f t="shared" si="680"/>
        <v/>
      </c>
      <c r="X2736" s="3">
        <f t="shared" si="681"/>
        <v>-4.2771981056163311E-3</v>
      </c>
      <c r="Y2736" s="3" t="str">
        <f t="shared" si="682"/>
        <v/>
      </c>
      <c r="Z2736" s="3" t="str">
        <f t="shared" si="683"/>
        <v/>
      </c>
      <c r="AA2736" s="3" t="str">
        <f t="shared" si="684"/>
        <v/>
      </c>
      <c r="AB2736" s="3">
        <f t="shared" si="685"/>
        <v>-1.1564477970013139E-2</v>
      </c>
      <c r="AC2736" s="3" t="str">
        <f t="shared" si="686"/>
        <v/>
      </c>
      <c r="AD2736" s="3" t="str">
        <f t="shared" si="687"/>
        <v/>
      </c>
      <c r="AE2736" s="3" t="str">
        <f t="shared" si="688"/>
        <v/>
      </c>
      <c r="AF2736" s="3">
        <f t="shared" si="689"/>
        <v>-1.919432725951575E-2</v>
      </c>
      <c r="AG2736" s="3" t="str">
        <f t="shared" si="690"/>
        <v/>
      </c>
      <c r="AH2736" s="3" t="str">
        <f t="shared" si="691"/>
        <v/>
      </c>
    </row>
    <row r="2737" spans="1:34">
      <c r="A2737" s="16">
        <v>42319</v>
      </c>
      <c r="B2737">
        <v>208.8800048828125</v>
      </c>
      <c r="C2737">
        <v>208.94000244140619</v>
      </c>
      <c r="D2737">
        <v>207.6600036621094</v>
      </c>
      <c r="E2737">
        <v>207.74000549316409</v>
      </c>
      <c r="F2737">
        <v>177.6772766113281</v>
      </c>
      <c r="G2737">
        <v>67846000</v>
      </c>
      <c r="H2737">
        <v>16.059999465942379</v>
      </c>
      <c r="I2737">
        <v>2015</v>
      </c>
      <c r="J2737">
        <v>177.1449058532715</v>
      </c>
      <c r="K2737" s="3">
        <v>-3.9316625350078738E-3</v>
      </c>
      <c r="L2737" s="3">
        <v>-1.245522159516832E-2</v>
      </c>
      <c r="M2737" s="3">
        <v>-5.791197724401731E-3</v>
      </c>
      <c r="N2737" s="3">
        <v>4.2400145667806033E-2</v>
      </c>
      <c r="O2737" s="3">
        <v>-4.3152757336963887E-3</v>
      </c>
      <c r="P2737" s="3">
        <v>-1.6210323503590859E-2</v>
      </c>
      <c r="Q2737" s="3">
        <v>-9.5716680029213075E-3</v>
      </c>
      <c r="R2737" s="3">
        <v>1.7562653184151069E-3</v>
      </c>
      <c r="S2737" s="3" t="str">
        <f t="shared" si="676"/>
        <v/>
      </c>
      <c r="T2737" s="3">
        <f t="shared" si="677"/>
        <v>-3.9316625350078738E-3</v>
      </c>
      <c r="U2737" s="3" t="str">
        <f t="shared" si="678"/>
        <v/>
      </c>
      <c r="V2737" s="3" t="str">
        <f t="shared" si="679"/>
        <v/>
      </c>
      <c r="W2737" s="3" t="str">
        <f t="shared" si="680"/>
        <v/>
      </c>
      <c r="X2737" s="3">
        <f t="shared" si="681"/>
        <v>-4.3152757336963887E-3</v>
      </c>
      <c r="Y2737" s="3" t="str">
        <f t="shared" si="682"/>
        <v/>
      </c>
      <c r="Z2737" s="3" t="str">
        <f t="shared" si="683"/>
        <v/>
      </c>
      <c r="AA2737" s="3" t="str">
        <f t="shared" si="684"/>
        <v/>
      </c>
      <c r="AB2737" s="3">
        <f t="shared" si="685"/>
        <v>-1.245522159516832E-2</v>
      </c>
      <c r="AC2737" s="3" t="str">
        <f t="shared" si="686"/>
        <v/>
      </c>
      <c r="AD2737" s="3" t="str">
        <f t="shared" si="687"/>
        <v/>
      </c>
      <c r="AE2737" s="3" t="str">
        <f t="shared" si="688"/>
        <v/>
      </c>
      <c r="AF2737" s="3">
        <f t="shared" si="689"/>
        <v>-1.6210323503590859E-2</v>
      </c>
      <c r="AG2737" s="3" t="str">
        <f t="shared" si="690"/>
        <v/>
      </c>
      <c r="AH2737" s="3" t="str">
        <f t="shared" si="691"/>
        <v/>
      </c>
    </row>
    <row r="2738" spans="1:34">
      <c r="A2738" s="16">
        <v>42320</v>
      </c>
      <c r="B2738">
        <v>206.5</v>
      </c>
      <c r="C2738">
        <v>207.05999755859381</v>
      </c>
      <c r="D2738">
        <v>204.82000732421881</v>
      </c>
      <c r="E2738">
        <v>204.8399963378906</v>
      </c>
      <c r="F2738">
        <v>175.19700622558591</v>
      </c>
      <c r="G2738">
        <v>121315200</v>
      </c>
      <c r="H2738">
        <v>18.370000839233398</v>
      </c>
      <c r="I2738">
        <v>2015</v>
      </c>
      <c r="J2738">
        <v>177.25139160156249</v>
      </c>
      <c r="K2738" s="3">
        <v>-1.395941244173737E-2</v>
      </c>
      <c r="L2738" s="3">
        <v>-2.5267449081421759E-2</v>
      </c>
      <c r="M2738" s="3">
        <v>-1.9106210866205231E-2</v>
      </c>
      <c r="N2738" s="3">
        <v>1.2305704621121681E-2</v>
      </c>
      <c r="O2738" s="3">
        <v>-1.405602239209236E-2</v>
      </c>
      <c r="P2738" s="3">
        <v>-2.5362772910148549E-2</v>
      </c>
      <c r="Q2738" s="3">
        <v>-1.9202195430137792E-2</v>
      </c>
      <c r="R2738" s="3">
        <v>-3.459412828844433E-3</v>
      </c>
      <c r="S2738" s="3" t="str">
        <f t="shared" si="676"/>
        <v/>
      </c>
      <c r="T2738" s="3">
        <f t="shared" si="677"/>
        <v>-1.395941244173737E-2</v>
      </c>
      <c r="U2738" s="3" t="str">
        <f t="shared" si="678"/>
        <v/>
      </c>
      <c r="V2738" s="3" t="str">
        <f t="shared" si="679"/>
        <v/>
      </c>
      <c r="W2738" s="3" t="str">
        <f t="shared" si="680"/>
        <v/>
      </c>
      <c r="X2738" s="3">
        <f t="shared" si="681"/>
        <v>-1.405602239209236E-2</v>
      </c>
      <c r="Y2738" s="3" t="str">
        <f t="shared" si="682"/>
        <v/>
      </c>
      <c r="Z2738" s="3" t="str">
        <f t="shared" si="683"/>
        <v/>
      </c>
      <c r="AA2738" s="3" t="str">
        <f t="shared" si="684"/>
        <v/>
      </c>
      <c r="AB2738" s="3">
        <f t="shared" si="685"/>
        <v>-2.5267449081421759E-2</v>
      </c>
      <c r="AC2738" s="3" t="str">
        <f t="shared" si="686"/>
        <v/>
      </c>
      <c r="AD2738" s="3" t="str">
        <f t="shared" si="687"/>
        <v/>
      </c>
      <c r="AE2738" s="3" t="str">
        <f t="shared" si="688"/>
        <v/>
      </c>
      <c r="AF2738" s="3">
        <f t="shared" si="689"/>
        <v>-2.5362772910148549E-2</v>
      </c>
      <c r="AG2738" s="3" t="str">
        <f t="shared" si="690"/>
        <v/>
      </c>
      <c r="AH2738" s="3" t="str">
        <f t="shared" si="691"/>
        <v/>
      </c>
    </row>
    <row r="2739" spans="1:34">
      <c r="A2739" s="16">
        <v>42321</v>
      </c>
      <c r="B2739">
        <v>204.3500061035156</v>
      </c>
      <c r="C2739">
        <v>204.66999816894531</v>
      </c>
      <c r="D2739">
        <v>202.44000244140619</v>
      </c>
      <c r="E2739">
        <v>202.53999328613281</v>
      </c>
      <c r="F2739">
        <v>173.22987365722659</v>
      </c>
      <c r="G2739">
        <v>153577100</v>
      </c>
      <c r="H2739">
        <v>20.079999923706051</v>
      </c>
      <c r="I2739">
        <v>2015</v>
      </c>
      <c r="J2739">
        <v>177.22017593383791</v>
      </c>
      <c r="K2739" s="3">
        <v>-1.122811748179342E-2</v>
      </c>
      <c r="L2739" s="3">
        <v>-3.570709321585952E-2</v>
      </c>
      <c r="M2739" s="3">
        <v>-2.5922198996920939E-2</v>
      </c>
      <c r="N2739" s="3">
        <v>-3.5910170771447092E-3</v>
      </c>
      <c r="O2739" s="3">
        <v>-1.17164320415506E-2</v>
      </c>
      <c r="P2739" s="3">
        <v>-3.6183541647581641E-2</v>
      </c>
      <c r="Q2739" s="3">
        <v>-2.640307039752254E-2</v>
      </c>
      <c r="R2739" s="3">
        <v>-7.9697463566986704E-3</v>
      </c>
      <c r="S2739" s="3" t="str">
        <f t="shared" si="676"/>
        <v/>
      </c>
      <c r="T2739" s="3" t="str">
        <f t="shared" si="677"/>
        <v/>
      </c>
      <c r="U2739" s="3">
        <f t="shared" si="678"/>
        <v>-1.122811748179342E-2</v>
      </c>
      <c r="V2739" s="3" t="str">
        <f t="shared" si="679"/>
        <v/>
      </c>
      <c r="W2739" s="3" t="str">
        <f t="shared" si="680"/>
        <v/>
      </c>
      <c r="X2739" s="3" t="str">
        <f t="shared" si="681"/>
        <v/>
      </c>
      <c r="Y2739" s="3">
        <f t="shared" si="682"/>
        <v>-1.17164320415506E-2</v>
      </c>
      <c r="Z2739" s="3" t="str">
        <f t="shared" si="683"/>
        <v/>
      </c>
      <c r="AA2739" s="3" t="str">
        <f t="shared" si="684"/>
        <v/>
      </c>
      <c r="AB2739" s="3">
        <f t="shared" si="685"/>
        <v>-3.570709321585952E-2</v>
      </c>
      <c r="AC2739" s="3" t="str">
        <f t="shared" si="686"/>
        <v/>
      </c>
      <c r="AD2739" s="3" t="str">
        <f t="shared" si="687"/>
        <v/>
      </c>
      <c r="AE2739" s="3" t="str">
        <f t="shared" si="688"/>
        <v/>
      </c>
      <c r="AF2739" s="3">
        <f t="shared" si="689"/>
        <v>-3.6183541647581641E-2</v>
      </c>
      <c r="AG2739" s="3" t="str">
        <f t="shared" si="690"/>
        <v/>
      </c>
      <c r="AH2739" s="3" t="str">
        <f t="shared" si="691"/>
        <v/>
      </c>
    </row>
    <row r="2740" spans="1:34">
      <c r="A2740" s="16">
        <v>42324</v>
      </c>
      <c r="B2740">
        <v>202.32000732421881</v>
      </c>
      <c r="C2740">
        <v>205.69000244140619</v>
      </c>
      <c r="D2740">
        <v>202.17999267578119</v>
      </c>
      <c r="E2740">
        <v>205.6199951171875</v>
      </c>
      <c r="F2740">
        <v>175.8641357421875</v>
      </c>
      <c r="G2740">
        <v>117645200</v>
      </c>
      <c r="H2740">
        <v>18.159999847412109</v>
      </c>
      <c r="I2740">
        <v>2015</v>
      </c>
      <c r="J2740">
        <v>177.3163963317871</v>
      </c>
      <c r="K2740" s="3">
        <v>1.52067425170177E-2</v>
      </c>
      <c r="L2740" s="3">
        <v>-1.1822278032522339E-2</v>
      </c>
      <c r="M2740" s="3">
        <v>-2.2672056057260082E-2</v>
      </c>
      <c r="N2740" s="3">
        <v>1.1063648216024241E-2</v>
      </c>
      <c r="O2740" s="3">
        <v>-1.777429753554771E-3</v>
      </c>
      <c r="P2740" s="3">
        <v>-2.8354522795822509E-2</v>
      </c>
      <c r="Q2740" s="3">
        <v>-3.9022799266527963E-2</v>
      </c>
      <c r="R2740" s="3">
        <v>-8.4574974775015743E-3</v>
      </c>
      <c r="S2740" s="3" t="str">
        <f t="shared" si="676"/>
        <v/>
      </c>
      <c r="T2740" s="3" t="str">
        <f t="shared" si="677"/>
        <v/>
      </c>
      <c r="U2740" s="3">
        <f t="shared" si="678"/>
        <v>1.52067425170177E-2</v>
      </c>
      <c r="V2740" s="3" t="str">
        <f t="shared" si="679"/>
        <v/>
      </c>
      <c r="W2740" s="3" t="str">
        <f t="shared" si="680"/>
        <v/>
      </c>
      <c r="X2740" s="3" t="str">
        <f t="shared" si="681"/>
        <v/>
      </c>
      <c r="Y2740" s="3">
        <f t="shared" si="682"/>
        <v>-1.777429753554771E-3</v>
      </c>
      <c r="Z2740" s="3" t="str">
        <f t="shared" si="683"/>
        <v/>
      </c>
      <c r="AA2740" s="3" t="str">
        <f t="shared" si="684"/>
        <v/>
      </c>
      <c r="AB2740" s="3">
        <f t="shared" si="685"/>
        <v>-1.1822278032522339E-2</v>
      </c>
      <c r="AC2740" s="3" t="str">
        <f t="shared" si="686"/>
        <v/>
      </c>
      <c r="AD2740" s="3" t="str">
        <f t="shared" si="687"/>
        <v/>
      </c>
      <c r="AE2740" s="3" t="str">
        <f t="shared" si="688"/>
        <v/>
      </c>
      <c r="AF2740" s="3">
        <f t="shared" si="689"/>
        <v>-2.8354522795822509E-2</v>
      </c>
      <c r="AG2740" s="3" t="str">
        <f t="shared" si="690"/>
        <v/>
      </c>
      <c r="AH2740" s="3" t="str">
        <f t="shared" si="691"/>
        <v/>
      </c>
    </row>
    <row r="2741" spans="1:34">
      <c r="A2741" s="16">
        <v>42325</v>
      </c>
      <c r="B2741">
        <v>205.99000549316409</v>
      </c>
      <c r="C2741">
        <v>207.03999328613281</v>
      </c>
      <c r="D2741">
        <v>204.8800048828125</v>
      </c>
      <c r="E2741">
        <v>205.4700012207031</v>
      </c>
      <c r="F2741">
        <v>175.7358703613281</v>
      </c>
      <c r="G2741">
        <v>121123700</v>
      </c>
      <c r="H2741">
        <v>18.840000152587891</v>
      </c>
      <c r="I2741">
        <v>2015</v>
      </c>
      <c r="J2741">
        <v>177.41732254028321</v>
      </c>
      <c r="K2741" s="3">
        <v>-7.2934359423582062E-4</v>
      </c>
      <c r="L2741" s="3">
        <v>-1.481529004586735E-2</v>
      </c>
      <c r="M2741" s="3">
        <v>-2.6208436920525768E-2</v>
      </c>
      <c r="N2741" s="3">
        <v>1.1619589028822871E-2</v>
      </c>
      <c r="O2741" s="3">
        <v>-3.5988242969914319E-3</v>
      </c>
      <c r="P2741" s="3">
        <v>-3.0590741069701392E-2</v>
      </c>
      <c r="Q2741" s="3">
        <v>-4.1800982579235813E-2</v>
      </c>
      <c r="R2741" s="3">
        <v>-7.1882561640481679E-3</v>
      </c>
      <c r="S2741" s="3" t="str">
        <f t="shared" si="676"/>
        <v/>
      </c>
      <c r="T2741" s="3" t="str">
        <f t="shared" si="677"/>
        <v/>
      </c>
      <c r="U2741" s="3">
        <f t="shared" si="678"/>
        <v>-7.2934359423582062E-4</v>
      </c>
      <c r="V2741" s="3" t="str">
        <f t="shared" si="679"/>
        <v/>
      </c>
      <c r="W2741" s="3" t="str">
        <f t="shared" si="680"/>
        <v/>
      </c>
      <c r="X2741" s="3" t="str">
        <f t="shared" si="681"/>
        <v/>
      </c>
      <c r="Y2741" s="3">
        <f t="shared" si="682"/>
        <v>-3.5988242969914319E-3</v>
      </c>
      <c r="Z2741" s="3" t="str">
        <f t="shared" si="683"/>
        <v/>
      </c>
      <c r="AA2741" s="3" t="str">
        <f t="shared" si="684"/>
        <v/>
      </c>
      <c r="AB2741" s="3">
        <f t="shared" si="685"/>
        <v>-1.481529004586735E-2</v>
      </c>
      <c r="AC2741" s="3" t="str">
        <f t="shared" si="686"/>
        <v/>
      </c>
      <c r="AD2741" s="3" t="str">
        <f t="shared" si="687"/>
        <v/>
      </c>
      <c r="AE2741" s="3" t="str">
        <f t="shared" si="688"/>
        <v/>
      </c>
      <c r="AF2741" s="3">
        <f t="shared" si="689"/>
        <v>-3.0590741069701392E-2</v>
      </c>
      <c r="AG2741" s="3" t="str">
        <f t="shared" si="690"/>
        <v/>
      </c>
      <c r="AH2741" s="3" t="str">
        <f t="shared" si="691"/>
        <v/>
      </c>
    </row>
    <row r="2742" spans="1:34">
      <c r="A2742" s="16">
        <v>42326</v>
      </c>
      <c r="B2742">
        <v>206.03999328613281</v>
      </c>
      <c r="C2742">
        <v>208.8999938964844</v>
      </c>
      <c r="D2742">
        <v>205.99000549316409</v>
      </c>
      <c r="E2742">
        <v>208.72999572753909</v>
      </c>
      <c r="F2742">
        <v>178.52406311035159</v>
      </c>
      <c r="G2742">
        <v>121342500</v>
      </c>
      <c r="H2742">
        <v>16.85000038146973</v>
      </c>
      <c r="I2742">
        <v>2015</v>
      </c>
      <c r="J2742">
        <v>177.7115394592285</v>
      </c>
      <c r="K2742" s="3">
        <v>1.586581466430648E-2</v>
      </c>
      <c r="L2742" s="3">
        <v>4.7658682931965854E-3</v>
      </c>
      <c r="M2742" s="3">
        <v>-7.7487132476570242E-3</v>
      </c>
      <c r="N2742" s="3">
        <v>3.4084498153943432E-2</v>
      </c>
      <c r="O2742" s="3">
        <v>2.5308038612525952E-3</v>
      </c>
      <c r="P2742" s="3">
        <v>-2.6764285502850701E-2</v>
      </c>
      <c r="Q2742" s="3">
        <v>-3.8885757324759067E-2</v>
      </c>
      <c r="R2742" s="3">
        <v>0</v>
      </c>
      <c r="S2742" s="3" t="str">
        <f t="shared" si="676"/>
        <v/>
      </c>
      <c r="T2742" s="3" t="str">
        <f t="shared" si="677"/>
        <v/>
      </c>
      <c r="U2742" s="3">
        <f t="shared" si="678"/>
        <v>1.586581466430648E-2</v>
      </c>
      <c r="V2742" s="3" t="str">
        <f t="shared" si="679"/>
        <v/>
      </c>
      <c r="W2742" s="3" t="str">
        <f t="shared" si="680"/>
        <v/>
      </c>
      <c r="X2742" s="3" t="str">
        <f t="shared" si="681"/>
        <v/>
      </c>
      <c r="Y2742" s="3">
        <f t="shared" si="682"/>
        <v>2.5308038612525952E-3</v>
      </c>
      <c r="Z2742" s="3" t="str">
        <f t="shared" si="683"/>
        <v/>
      </c>
      <c r="AA2742" s="3" t="str">
        <f t="shared" si="684"/>
        <v/>
      </c>
      <c r="AB2742" s="3">
        <f t="shared" si="685"/>
        <v>4.7658682931965854E-3</v>
      </c>
      <c r="AC2742" s="3" t="str">
        <f t="shared" si="686"/>
        <v/>
      </c>
      <c r="AD2742" s="3" t="str">
        <f t="shared" si="687"/>
        <v/>
      </c>
      <c r="AE2742" s="3" t="str">
        <f t="shared" si="688"/>
        <v/>
      </c>
      <c r="AF2742" s="3">
        <f t="shared" si="689"/>
        <v>-2.6764285502850701E-2</v>
      </c>
      <c r="AG2742" s="3" t="str">
        <f t="shared" si="690"/>
        <v/>
      </c>
      <c r="AH2742" s="3" t="str">
        <f t="shared" si="691"/>
        <v/>
      </c>
    </row>
    <row r="2743" spans="1:34">
      <c r="A2743" s="16">
        <v>42327</v>
      </c>
      <c r="B2743">
        <v>208.5899963378906</v>
      </c>
      <c r="C2743">
        <v>209.05000305175781</v>
      </c>
      <c r="D2743">
        <v>208.19999694824219</v>
      </c>
      <c r="E2743">
        <v>208.55000305175781</v>
      </c>
      <c r="F2743">
        <v>178.37010192871091</v>
      </c>
      <c r="G2743">
        <v>88220500</v>
      </c>
      <c r="H2743">
        <v>16.989999771118161</v>
      </c>
      <c r="I2743">
        <v>2015</v>
      </c>
      <c r="J2743">
        <v>177.85223388671881</v>
      </c>
      <c r="K2743" s="3">
        <v>-8.6241136885534253E-4</v>
      </c>
      <c r="L2743" s="3">
        <v>1.8111586330643581E-2</v>
      </c>
      <c r="M2743" s="3">
        <v>-7.6134963361714769E-3</v>
      </c>
      <c r="N2743" s="3">
        <v>1.6028419021156589E-2</v>
      </c>
      <c r="O2743" s="3">
        <v>-2.53915963275686E-3</v>
      </c>
      <c r="P2743" s="3">
        <v>-1.298576308174504E-2</v>
      </c>
      <c r="Q2743" s="3">
        <v>-3.7925298368692739E-2</v>
      </c>
      <c r="R2743" s="3">
        <v>-1.500536837903943E-2</v>
      </c>
      <c r="S2743" s="3" t="str">
        <f t="shared" si="676"/>
        <v/>
      </c>
      <c r="T2743" s="3" t="str">
        <f t="shared" si="677"/>
        <v/>
      </c>
      <c r="U2743" s="3">
        <f t="shared" si="678"/>
        <v>-8.6241136885534253E-4</v>
      </c>
      <c r="V2743" s="3" t="str">
        <f t="shared" si="679"/>
        <v/>
      </c>
      <c r="W2743" s="3" t="str">
        <f t="shared" si="680"/>
        <v/>
      </c>
      <c r="X2743" s="3" t="str">
        <f t="shared" si="681"/>
        <v/>
      </c>
      <c r="Y2743" s="3">
        <f t="shared" si="682"/>
        <v>-2.53915963275686E-3</v>
      </c>
      <c r="Z2743" s="3" t="str">
        <f t="shared" si="683"/>
        <v/>
      </c>
      <c r="AA2743" s="3" t="str">
        <f t="shared" si="684"/>
        <v/>
      </c>
      <c r="AB2743" s="3" t="str">
        <f t="shared" si="685"/>
        <v/>
      </c>
      <c r="AC2743" s="3">
        <f t="shared" si="686"/>
        <v>1.8111586330643581E-2</v>
      </c>
      <c r="AD2743" s="3" t="str">
        <f t="shared" si="687"/>
        <v/>
      </c>
      <c r="AE2743" s="3" t="str">
        <f t="shared" si="688"/>
        <v/>
      </c>
      <c r="AF2743" s="3" t="str">
        <f t="shared" si="689"/>
        <v/>
      </c>
      <c r="AG2743" s="3">
        <f t="shared" si="690"/>
        <v>-1.298576308174504E-2</v>
      </c>
      <c r="AH2743" s="3" t="str">
        <f t="shared" si="691"/>
        <v/>
      </c>
    </row>
    <row r="2744" spans="1:34">
      <c r="A2744" s="16">
        <v>42328</v>
      </c>
      <c r="B2744">
        <v>209.44999694824219</v>
      </c>
      <c r="C2744">
        <v>210.1199951171875</v>
      </c>
      <c r="D2744">
        <v>208.86000061035159</v>
      </c>
      <c r="E2744">
        <v>209.30999755859381</v>
      </c>
      <c r="F2744">
        <v>179.02012634277341</v>
      </c>
      <c r="G2744">
        <v>94011500</v>
      </c>
      <c r="H2744">
        <v>15.47000026702881</v>
      </c>
      <c r="I2744">
        <v>2015</v>
      </c>
      <c r="J2744">
        <v>177.9292083740234</v>
      </c>
      <c r="K2744" s="3">
        <v>3.6442453473637389E-3</v>
      </c>
      <c r="L2744" s="3">
        <v>3.3425254913042053E-2</v>
      </c>
      <c r="M2744" s="3">
        <v>-3.4753569957612922E-3</v>
      </c>
      <c r="N2744" s="3">
        <v>8.6741279252462444E-3</v>
      </c>
      <c r="O2744" s="3">
        <v>1.4864423594220799E-3</v>
      </c>
      <c r="P2744" s="3">
        <v>-1.777429753554771E-3</v>
      </c>
      <c r="Q2744" s="3">
        <v>-3.7421447636613037E-2</v>
      </c>
      <c r="R2744" s="3">
        <v>-2.568551863596669E-2</v>
      </c>
      <c r="S2744" s="3" t="str">
        <f t="shared" si="676"/>
        <v/>
      </c>
      <c r="T2744" s="3" t="str">
        <f t="shared" si="677"/>
        <v/>
      </c>
      <c r="U2744" s="3">
        <f t="shared" si="678"/>
        <v>3.6442453473637389E-3</v>
      </c>
      <c r="V2744" s="3" t="str">
        <f t="shared" si="679"/>
        <v/>
      </c>
      <c r="W2744" s="3" t="str">
        <f t="shared" si="680"/>
        <v/>
      </c>
      <c r="X2744" s="3" t="str">
        <f t="shared" si="681"/>
        <v/>
      </c>
      <c r="Y2744" s="3">
        <f t="shared" si="682"/>
        <v>1.4864423594220799E-3</v>
      </c>
      <c r="Z2744" s="3" t="str">
        <f t="shared" si="683"/>
        <v/>
      </c>
      <c r="AA2744" s="3" t="str">
        <f t="shared" si="684"/>
        <v/>
      </c>
      <c r="AB2744" s="3" t="str">
        <f t="shared" si="685"/>
        <v/>
      </c>
      <c r="AC2744" s="3">
        <f t="shared" si="686"/>
        <v>3.3425254913042053E-2</v>
      </c>
      <c r="AD2744" s="3" t="str">
        <f t="shared" si="687"/>
        <v/>
      </c>
      <c r="AE2744" s="3" t="str">
        <f t="shared" si="688"/>
        <v/>
      </c>
      <c r="AF2744" s="3" t="str">
        <f t="shared" si="689"/>
        <v/>
      </c>
      <c r="AG2744" s="3">
        <f t="shared" si="690"/>
        <v>-1.777429753554771E-3</v>
      </c>
      <c r="AH2744" s="3" t="str">
        <f t="shared" si="691"/>
        <v/>
      </c>
    </row>
    <row r="2745" spans="1:34">
      <c r="A2745" s="16">
        <v>42331</v>
      </c>
      <c r="B2745">
        <v>209.3800048828125</v>
      </c>
      <c r="C2745">
        <v>209.97999572753909</v>
      </c>
      <c r="D2745">
        <v>208.52000427246091</v>
      </c>
      <c r="E2745">
        <v>209.07000732421881</v>
      </c>
      <c r="F2745">
        <v>178.8148498535156</v>
      </c>
      <c r="G2745">
        <v>64931200</v>
      </c>
      <c r="H2745">
        <v>15.61999988555908</v>
      </c>
      <c r="I2745">
        <v>2015</v>
      </c>
      <c r="J2745">
        <v>178.0177307128906</v>
      </c>
      <c r="K2745" s="3">
        <v>-1.146667100797139E-3</v>
      </c>
      <c r="L2745" s="3">
        <v>1.6778373253167441E-2</v>
      </c>
      <c r="M2745" s="3">
        <v>4.757736627112763E-3</v>
      </c>
      <c r="N2745" s="3">
        <v>1.0000015513520699E-2</v>
      </c>
      <c r="O2745" s="3">
        <v>-3.7742740210565669E-3</v>
      </c>
      <c r="P2745" s="3">
        <v>-3.5988242969914319E-3</v>
      </c>
      <c r="Q2745" s="3">
        <v>-2.8354522795822509E-2</v>
      </c>
      <c r="R2745" s="3">
        <v>-2.3285059537288651E-2</v>
      </c>
      <c r="S2745" s="3" t="str">
        <f t="shared" si="676"/>
        <v/>
      </c>
      <c r="T2745" s="3">
        <f t="shared" si="677"/>
        <v>-1.146667100797139E-3</v>
      </c>
      <c r="U2745" s="3" t="str">
        <f t="shared" si="678"/>
        <v/>
      </c>
      <c r="V2745" s="3" t="str">
        <f t="shared" si="679"/>
        <v/>
      </c>
      <c r="W2745" s="3" t="str">
        <f t="shared" si="680"/>
        <v/>
      </c>
      <c r="X2745" s="3">
        <f t="shared" si="681"/>
        <v>-3.7742740210565669E-3</v>
      </c>
      <c r="Y2745" s="3" t="str">
        <f t="shared" si="682"/>
        <v/>
      </c>
      <c r="Z2745" s="3" t="str">
        <f t="shared" si="683"/>
        <v/>
      </c>
      <c r="AA2745" s="3" t="str">
        <f t="shared" si="684"/>
        <v/>
      </c>
      <c r="AB2745" s="3" t="str">
        <f t="shared" si="685"/>
        <v/>
      </c>
      <c r="AC2745" s="3">
        <f t="shared" si="686"/>
        <v>1.6778373253167441E-2</v>
      </c>
      <c r="AD2745" s="3" t="str">
        <f t="shared" si="687"/>
        <v/>
      </c>
      <c r="AE2745" s="3" t="str">
        <f t="shared" si="688"/>
        <v/>
      </c>
      <c r="AF2745" s="3" t="str">
        <f t="shared" si="689"/>
        <v/>
      </c>
      <c r="AG2745" s="3">
        <f t="shared" si="690"/>
        <v>-3.5988242969914319E-3</v>
      </c>
      <c r="AH2745" s="3" t="str">
        <f t="shared" si="691"/>
        <v/>
      </c>
    </row>
    <row r="2746" spans="1:34">
      <c r="A2746" s="16">
        <v>42332</v>
      </c>
      <c r="B2746">
        <v>207.8699951171875</v>
      </c>
      <c r="C2746">
        <v>209.83000183105469</v>
      </c>
      <c r="D2746">
        <v>207.4100036621094</v>
      </c>
      <c r="E2746">
        <v>209.3500061035156</v>
      </c>
      <c r="F2746">
        <v>179.05433654785159</v>
      </c>
      <c r="G2746">
        <v>98874400</v>
      </c>
      <c r="H2746">
        <v>15.930000305175779</v>
      </c>
      <c r="I2746">
        <v>2015</v>
      </c>
      <c r="J2746">
        <v>178.13533248901371</v>
      </c>
      <c r="K2746" s="3">
        <v>1.3392998094516879E-3</v>
      </c>
      <c r="L2746" s="3">
        <v>1.8883260313903971E-2</v>
      </c>
      <c r="M2746" s="3">
        <v>3.7882092894745418E-3</v>
      </c>
      <c r="N2746" s="3">
        <v>1.3310723792572249E-2</v>
      </c>
      <c r="O2746" s="3">
        <v>-7.9399416652580213E-3</v>
      </c>
      <c r="P2746" s="3">
        <v>2.5308038612525952E-3</v>
      </c>
      <c r="Q2746" s="3">
        <v>-3.0590741069701392E-2</v>
      </c>
      <c r="R2746" s="3">
        <v>-2.139406242572783E-2</v>
      </c>
      <c r="S2746" s="3" t="str">
        <f t="shared" si="676"/>
        <v/>
      </c>
      <c r="T2746" s="3">
        <f t="shared" si="677"/>
        <v>1.3392998094516879E-3</v>
      </c>
      <c r="U2746" s="3" t="str">
        <f t="shared" si="678"/>
        <v/>
      </c>
      <c r="V2746" s="3" t="str">
        <f t="shared" si="679"/>
        <v/>
      </c>
      <c r="W2746" s="3" t="str">
        <f t="shared" si="680"/>
        <v/>
      </c>
      <c r="X2746" s="3">
        <f t="shared" si="681"/>
        <v>-7.9399416652580213E-3</v>
      </c>
      <c r="Y2746" s="3" t="str">
        <f t="shared" si="682"/>
        <v/>
      </c>
      <c r="Z2746" s="3" t="str">
        <f t="shared" si="683"/>
        <v/>
      </c>
      <c r="AA2746" s="3" t="str">
        <f t="shared" si="684"/>
        <v/>
      </c>
      <c r="AB2746" s="3" t="str">
        <f t="shared" si="685"/>
        <v/>
      </c>
      <c r="AC2746" s="3">
        <f t="shared" si="686"/>
        <v>1.8883260313903971E-2</v>
      </c>
      <c r="AD2746" s="3" t="str">
        <f t="shared" si="687"/>
        <v/>
      </c>
      <c r="AE2746" s="3" t="str">
        <f t="shared" si="688"/>
        <v/>
      </c>
      <c r="AF2746" s="3" t="str">
        <f t="shared" si="689"/>
        <v/>
      </c>
      <c r="AG2746" s="3">
        <f t="shared" si="690"/>
        <v>2.5308038612525952E-3</v>
      </c>
      <c r="AH2746" s="3" t="str">
        <f t="shared" si="691"/>
        <v/>
      </c>
    </row>
    <row r="2747" spans="1:34">
      <c r="A2747" s="16">
        <v>42333</v>
      </c>
      <c r="B2747">
        <v>209.5</v>
      </c>
      <c r="C2747">
        <v>209.74000549316409</v>
      </c>
      <c r="D2747">
        <v>209.00999450683591</v>
      </c>
      <c r="E2747">
        <v>209.32000732421881</v>
      </c>
      <c r="F2747">
        <v>179.02873229980469</v>
      </c>
      <c r="G2747">
        <v>51980100</v>
      </c>
      <c r="H2747">
        <v>15.189999580383301</v>
      </c>
      <c r="I2747">
        <v>2015</v>
      </c>
      <c r="J2747">
        <v>178.15115737915039</v>
      </c>
      <c r="K2747" s="3">
        <v>-1.429970842400374E-4</v>
      </c>
      <c r="L2747" s="3">
        <v>2.8268972857803392E-3</v>
      </c>
      <c r="M2747" s="3">
        <v>7.6062381991193204E-3</v>
      </c>
      <c r="N2747" s="3">
        <v>1.770991245367393E-3</v>
      </c>
      <c r="O2747" s="3">
        <v>-1.624129862750401E-3</v>
      </c>
      <c r="P2747" s="3">
        <v>-6.3239212976016201E-3</v>
      </c>
      <c r="Q2747" s="3">
        <v>-2.6764285502850701E-2</v>
      </c>
      <c r="R2747" s="3">
        <v>-3.2400116637177567E-2</v>
      </c>
      <c r="S2747" s="3" t="str">
        <f t="shared" si="676"/>
        <v/>
      </c>
      <c r="T2747" s="3">
        <f t="shared" si="677"/>
        <v>-1.429970842400374E-4</v>
      </c>
      <c r="U2747" s="3" t="str">
        <f t="shared" si="678"/>
        <v/>
      </c>
      <c r="V2747" s="3" t="str">
        <f t="shared" si="679"/>
        <v/>
      </c>
      <c r="W2747" s="3" t="str">
        <f t="shared" si="680"/>
        <v/>
      </c>
      <c r="X2747" s="3">
        <f t="shared" si="681"/>
        <v>-1.624129862750401E-3</v>
      </c>
      <c r="Y2747" s="3" t="str">
        <f t="shared" si="682"/>
        <v/>
      </c>
      <c r="Z2747" s="3" t="str">
        <f t="shared" si="683"/>
        <v/>
      </c>
      <c r="AA2747" s="3" t="str">
        <f t="shared" si="684"/>
        <v/>
      </c>
      <c r="AB2747" s="3" t="str">
        <f t="shared" si="685"/>
        <v/>
      </c>
      <c r="AC2747" s="3">
        <f t="shared" si="686"/>
        <v>2.8268972857803392E-3</v>
      </c>
      <c r="AD2747" s="3" t="str">
        <f t="shared" si="687"/>
        <v/>
      </c>
      <c r="AE2747" s="3" t="str">
        <f t="shared" si="688"/>
        <v/>
      </c>
      <c r="AF2747" s="3" t="str">
        <f t="shared" si="689"/>
        <v/>
      </c>
      <c r="AG2747" s="3">
        <f t="shared" si="690"/>
        <v>-6.3239212976016201E-3</v>
      </c>
      <c r="AH2747" s="3" t="str">
        <f t="shared" si="691"/>
        <v/>
      </c>
    </row>
    <row r="2748" spans="1:34">
      <c r="A2748" s="16">
        <v>42335</v>
      </c>
      <c r="B2748">
        <v>209.42999267578119</v>
      </c>
      <c r="C2748">
        <v>209.80000305175781</v>
      </c>
      <c r="D2748">
        <v>208.86000061035159</v>
      </c>
      <c r="E2748">
        <v>209.55999755859381</v>
      </c>
      <c r="F2748">
        <v>179.23393249511719</v>
      </c>
      <c r="G2748">
        <v>37317800</v>
      </c>
      <c r="H2748">
        <v>15.11999988555908</v>
      </c>
      <c r="I2748">
        <v>2015</v>
      </c>
      <c r="J2748">
        <v>178.1823760986328</v>
      </c>
      <c r="K2748" s="3">
        <v>1.1461858254622199E-3</v>
      </c>
      <c r="L2748" s="3">
        <v>4.8429112113839157E-3</v>
      </c>
      <c r="M2748" s="3">
        <v>2.3042210346524209E-2</v>
      </c>
      <c r="N2748" s="3">
        <v>3.495750150614763E-3</v>
      </c>
      <c r="O2748" s="3">
        <v>-2.1976242010859348E-3</v>
      </c>
      <c r="P2748" s="3">
        <v>-5.466312025732778E-3</v>
      </c>
      <c r="Q2748" s="3">
        <v>-1.298576308174504E-2</v>
      </c>
      <c r="R2748" s="3">
        <v>-3.1844127266030253E-2</v>
      </c>
      <c r="S2748" s="3" t="str">
        <f t="shared" si="676"/>
        <v/>
      </c>
      <c r="T2748" s="3">
        <f t="shared" si="677"/>
        <v>1.1461858254622199E-3</v>
      </c>
      <c r="U2748" s="3" t="str">
        <f t="shared" si="678"/>
        <v/>
      </c>
      <c r="V2748" s="3" t="str">
        <f t="shared" si="679"/>
        <v/>
      </c>
      <c r="W2748" s="3" t="str">
        <f t="shared" si="680"/>
        <v/>
      </c>
      <c r="X2748" s="3">
        <f t="shared" si="681"/>
        <v>-2.1976242010859348E-3</v>
      </c>
      <c r="Y2748" s="3" t="str">
        <f t="shared" si="682"/>
        <v/>
      </c>
      <c r="Z2748" s="3" t="str">
        <f t="shared" si="683"/>
        <v/>
      </c>
      <c r="AA2748" s="3" t="str">
        <f t="shared" si="684"/>
        <v/>
      </c>
      <c r="AB2748" s="3" t="str">
        <f t="shared" si="685"/>
        <v/>
      </c>
      <c r="AC2748" s="3">
        <f t="shared" si="686"/>
        <v>4.8429112113839157E-3</v>
      </c>
      <c r="AD2748" s="3" t="str">
        <f t="shared" si="687"/>
        <v/>
      </c>
      <c r="AE2748" s="3" t="str">
        <f t="shared" si="688"/>
        <v/>
      </c>
      <c r="AF2748" s="3" t="str">
        <f t="shared" si="689"/>
        <v/>
      </c>
      <c r="AG2748" s="3">
        <f t="shared" si="690"/>
        <v>-5.466312025732778E-3</v>
      </c>
      <c r="AH2748" s="3" t="str">
        <f t="shared" si="691"/>
        <v/>
      </c>
    </row>
    <row r="2749" spans="1:34">
      <c r="A2749" s="16">
        <v>42338</v>
      </c>
      <c r="B2749">
        <v>209.75</v>
      </c>
      <c r="C2749">
        <v>209.88999938964841</v>
      </c>
      <c r="D2749">
        <v>208.55999755859381</v>
      </c>
      <c r="E2749">
        <v>208.69000244140619</v>
      </c>
      <c r="F2749">
        <v>178.48985290527341</v>
      </c>
      <c r="G2749">
        <v>112822700</v>
      </c>
      <c r="H2749">
        <v>16.129999160766602</v>
      </c>
      <c r="I2749">
        <v>2015</v>
      </c>
      <c r="J2749">
        <v>178.21487503051759</v>
      </c>
      <c r="K2749" s="3">
        <v>-4.1514437555735251E-3</v>
      </c>
      <c r="L2749" s="3">
        <v>-2.9620883882334188E-3</v>
      </c>
      <c r="M2749" s="3">
        <v>3.0364157965357071E-2</v>
      </c>
      <c r="N2749" s="3">
        <v>3.654853223284293E-3</v>
      </c>
      <c r="O2749" s="3">
        <v>-4.7719030905237769E-3</v>
      </c>
      <c r="P2749" s="3">
        <v>-9.0774158838375918E-3</v>
      </c>
      <c r="Q2749" s="3">
        <v>-1.777429753554771E-3</v>
      </c>
      <c r="R2749" s="3">
        <v>-2.7653538222192849E-2</v>
      </c>
      <c r="S2749" s="3" t="str">
        <f t="shared" si="676"/>
        <v/>
      </c>
      <c r="T2749" s="3">
        <f t="shared" si="677"/>
        <v>-4.1514437555735251E-3</v>
      </c>
      <c r="U2749" s="3" t="str">
        <f t="shared" si="678"/>
        <v/>
      </c>
      <c r="V2749" s="3" t="str">
        <f t="shared" si="679"/>
        <v/>
      </c>
      <c r="W2749" s="3" t="str">
        <f t="shared" si="680"/>
        <v/>
      </c>
      <c r="X2749" s="3">
        <f t="shared" si="681"/>
        <v>-4.7719030905237769E-3</v>
      </c>
      <c r="Y2749" s="3" t="str">
        <f t="shared" si="682"/>
        <v/>
      </c>
      <c r="Z2749" s="3" t="str">
        <f t="shared" si="683"/>
        <v/>
      </c>
      <c r="AA2749" s="3" t="str">
        <f t="shared" si="684"/>
        <v/>
      </c>
      <c r="AB2749" s="3">
        <f t="shared" si="685"/>
        <v>-2.9620883882334188E-3</v>
      </c>
      <c r="AC2749" s="3" t="str">
        <f t="shared" si="686"/>
        <v/>
      </c>
      <c r="AD2749" s="3" t="str">
        <f t="shared" si="687"/>
        <v/>
      </c>
      <c r="AE2749" s="3" t="str">
        <f t="shared" si="688"/>
        <v/>
      </c>
      <c r="AF2749" s="3">
        <f t="shared" si="689"/>
        <v>-9.0774158838375918E-3</v>
      </c>
      <c r="AG2749" s="3" t="str">
        <f t="shared" si="690"/>
        <v/>
      </c>
      <c r="AH2749" s="3" t="str">
        <f t="shared" si="691"/>
        <v/>
      </c>
    </row>
    <row r="2750" spans="1:34">
      <c r="A2750" s="16">
        <v>42339</v>
      </c>
      <c r="B2750">
        <v>209.44000244140619</v>
      </c>
      <c r="C2750">
        <v>210.82000732421881</v>
      </c>
      <c r="D2750">
        <v>209.11000061035159</v>
      </c>
      <c r="E2750">
        <v>210.67999267578119</v>
      </c>
      <c r="F2750">
        <v>180.19183349609381</v>
      </c>
      <c r="G2750">
        <v>97858400</v>
      </c>
      <c r="H2750">
        <v>14.670000076293951</v>
      </c>
      <c r="I2750">
        <v>2015</v>
      </c>
      <c r="J2750">
        <v>178.22727508544921</v>
      </c>
      <c r="K2750" s="3">
        <v>9.5354473272135643E-3</v>
      </c>
      <c r="L2750" s="3">
        <v>7.7006112395370252E-3</v>
      </c>
      <c r="M2750" s="3">
        <v>2.4608188222358999E-2</v>
      </c>
      <c r="N2750" s="3">
        <v>1.3782139422540141E-3</v>
      </c>
      <c r="O2750" s="3">
        <v>2.0125457090989229E-3</v>
      </c>
      <c r="P2750" s="3">
        <v>-7.9399416652580213E-3</v>
      </c>
      <c r="Q2750" s="3">
        <v>-3.5988242969914319E-3</v>
      </c>
      <c r="R2750" s="3">
        <v>-3.9022799266527963E-2</v>
      </c>
      <c r="S2750" s="3" t="str">
        <f t="shared" si="676"/>
        <v/>
      </c>
      <c r="T2750" s="3">
        <f t="shared" si="677"/>
        <v>9.5354473272135643E-3</v>
      </c>
      <c r="U2750" s="3" t="str">
        <f t="shared" si="678"/>
        <v/>
      </c>
      <c r="V2750" s="3" t="str">
        <f t="shared" si="679"/>
        <v/>
      </c>
      <c r="W2750" s="3" t="str">
        <f t="shared" si="680"/>
        <v/>
      </c>
      <c r="X2750" s="3">
        <f t="shared" si="681"/>
        <v>2.0125457090989229E-3</v>
      </c>
      <c r="Y2750" s="3" t="str">
        <f t="shared" si="682"/>
        <v/>
      </c>
      <c r="Z2750" s="3" t="str">
        <f t="shared" si="683"/>
        <v/>
      </c>
      <c r="AA2750" s="3" t="str">
        <f t="shared" si="684"/>
        <v/>
      </c>
      <c r="AB2750" s="3">
        <f t="shared" si="685"/>
        <v>7.7006112395370252E-3</v>
      </c>
      <c r="AC2750" s="3" t="str">
        <f t="shared" si="686"/>
        <v/>
      </c>
      <c r="AD2750" s="3" t="str">
        <f t="shared" si="687"/>
        <v/>
      </c>
      <c r="AE2750" s="3" t="str">
        <f t="shared" si="688"/>
        <v/>
      </c>
      <c r="AF2750" s="3">
        <f t="shared" si="689"/>
        <v>-7.9399416652580213E-3</v>
      </c>
      <c r="AG2750" s="3" t="str">
        <f t="shared" si="690"/>
        <v/>
      </c>
      <c r="AH2750" s="3" t="str">
        <f t="shared" si="691"/>
        <v/>
      </c>
    </row>
    <row r="2751" spans="1:34">
      <c r="A2751" s="16">
        <v>42340</v>
      </c>
      <c r="B2751">
        <v>210.6199951171875</v>
      </c>
      <c r="C2751">
        <v>211</v>
      </c>
      <c r="D2751">
        <v>208.22999572753909</v>
      </c>
      <c r="E2751">
        <v>208.5299987792969</v>
      </c>
      <c r="F2751">
        <v>178.3529968261719</v>
      </c>
      <c r="G2751">
        <v>108441300</v>
      </c>
      <c r="H2751">
        <v>15.909999847412109</v>
      </c>
      <c r="I2751">
        <v>2015</v>
      </c>
      <c r="J2751">
        <v>178.12164535522459</v>
      </c>
      <c r="K2751" s="3">
        <v>-1.0204883508007301E-2</v>
      </c>
      <c r="L2751" s="3">
        <v>-3.9169100017427683E-3</v>
      </c>
      <c r="M2751" s="3">
        <v>1.489238628097223E-2</v>
      </c>
      <c r="N2751" s="3">
        <v>-1.170635680599452E-2</v>
      </c>
      <c r="O2751" s="3">
        <v>-1.162899674110263E-2</v>
      </c>
      <c r="P2751" s="3">
        <v>-5.3499419313260974E-3</v>
      </c>
      <c r="Q2751" s="3">
        <v>2.5308038612525952E-3</v>
      </c>
      <c r="R2751" s="3">
        <v>-4.1800982579235813E-2</v>
      </c>
      <c r="S2751" s="3" t="str">
        <f t="shared" si="676"/>
        <v/>
      </c>
      <c r="T2751" s="3">
        <f t="shared" si="677"/>
        <v>-1.0204883508007301E-2</v>
      </c>
      <c r="U2751" s="3" t="str">
        <f t="shared" si="678"/>
        <v/>
      </c>
      <c r="V2751" s="3" t="str">
        <f t="shared" si="679"/>
        <v/>
      </c>
      <c r="W2751" s="3" t="str">
        <f t="shared" si="680"/>
        <v/>
      </c>
      <c r="X2751" s="3">
        <f t="shared" si="681"/>
        <v>-1.162899674110263E-2</v>
      </c>
      <c r="Y2751" s="3" t="str">
        <f t="shared" si="682"/>
        <v/>
      </c>
      <c r="Z2751" s="3" t="str">
        <f t="shared" si="683"/>
        <v/>
      </c>
      <c r="AA2751" s="3" t="str">
        <f t="shared" si="684"/>
        <v/>
      </c>
      <c r="AB2751" s="3">
        <f t="shared" si="685"/>
        <v>-3.9169100017427683E-3</v>
      </c>
      <c r="AC2751" s="3" t="str">
        <f t="shared" si="686"/>
        <v/>
      </c>
      <c r="AD2751" s="3" t="str">
        <f t="shared" si="687"/>
        <v/>
      </c>
      <c r="AE2751" s="3" t="str">
        <f t="shared" si="688"/>
        <v/>
      </c>
      <c r="AF2751" s="3">
        <f t="shared" si="689"/>
        <v>-5.3499419313260974E-3</v>
      </c>
      <c r="AG2751" s="3" t="str">
        <f t="shared" si="690"/>
        <v/>
      </c>
      <c r="AH2751" s="3" t="str">
        <f t="shared" si="691"/>
        <v/>
      </c>
    </row>
    <row r="2752" spans="1:34">
      <c r="A2752" s="16">
        <v>42341</v>
      </c>
      <c r="B2752">
        <v>208.83000183105469</v>
      </c>
      <c r="C2752">
        <v>209.1499938964844</v>
      </c>
      <c r="D2752">
        <v>204.75</v>
      </c>
      <c r="E2752">
        <v>205.61000061035159</v>
      </c>
      <c r="F2752">
        <v>175.85552978515619</v>
      </c>
      <c r="G2752">
        <v>166224200</v>
      </c>
      <c r="H2752">
        <v>18.110000610351559</v>
      </c>
      <c r="I2752">
        <v>2015</v>
      </c>
      <c r="J2752">
        <v>177.91851196289059</v>
      </c>
      <c r="K2752" s="3">
        <v>-1.400294407976632E-2</v>
      </c>
      <c r="L2752" s="3">
        <v>-1.772454328355821E-2</v>
      </c>
      <c r="M2752" s="3">
        <v>-1.494775146107785E-2</v>
      </c>
      <c r="N2752" s="3">
        <v>-2.258063886896566E-2</v>
      </c>
      <c r="O2752" s="3">
        <v>-1.812688246978578E-2</v>
      </c>
      <c r="P2752" s="3">
        <v>-2.1832635029198189E-2</v>
      </c>
      <c r="Q2752" s="3">
        <v>-1.9067675029966761E-2</v>
      </c>
      <c r="R2752" s="3">
        <v>-3.8885757324759067E-2</v>
      </c>
      <c r="S2752" s="3" t="str">
        <f t="shared" si="676"/>
        <v/>
      </c>
      <c r="T2752" s="3">
        <f t="shared" si="677"/>
        <v>-1.400294407976632E-2</v>
      </c>
      <c r="U2752" s="3" t="str">
        <f t="shared" si="678"/>
        <v/>
      </c>
      <c r="V2752" s="3" t="str">
        <f t="shared" si="679"/>
        <v/>
      </c>
      <c r="W2752" s="3" t="str">
        <f t="shared" si="680"/>
        <v/>
      </c>
      <c r="X2752" s="3">
        <f t="shared" si="681"/>
        <v>-1.812688246978578E-2</v>
      </c>
      <c r="Y2752" s="3" t="str">
        <f t="shared" si="682"/>
        <v/>
      </c>
      <c r="Z2752" s="3" t="str">
        <f t="shared" si="683"/>
        <v/>
      </c>
      <c r="AA2752" s="3" t="str">
        <f t="shared" si="684"/>
        <v/>
      </c>
      <c r="AB2752" s="3">
        <f t="shared" si="685"/>
        <v>-1.772454328355821E-2</v>
      </c>
      <c r="AC2752" s="3" t="str">
        <f t="shared" si="686"/>
        <v/>
      </c>
      <c r="AD2752" s="3" t="str">
        <f t="shared" si="687"/>
        <v/>
      </c>
      <c r="AE2752" s="3" t="str">
        <f t="shared" si="688"/>
        <v/>
      </c>
      <c r="AF2752" s="3">
        <f t="shared" si="689"/>
        <v>-2.1832635029198189E-2</v>
      </c>
      <c r="AG2752" s="3" t="str">
        <f t="shared" si="690"/>
        <v/>
      </c>
      <c r="AH2752" s="3" t="str">
        <f t="shared" si="691"/>
        <v/>
      </c>
    </row>
    <row r="2753" spans="1:34">
      <c r="A2753" s="16">
        <v>42342</v>
      </c>
      <c r="B2753">
        <v>205.61000061035159</v>
      </c>
      <c r="C2753">
        <v>209.9700012207031</v>
      </c>
      <c r="D2753">
        <v>205.61000061035159</v>
      </c>
      <c r="E2753">
        <v>209.6199951171875</v>
      </c>
      <c r="F2753">
        <v>179.2852783203125</v>
      </c>
      <c r="G2753">
        <v>192913900</v>
      </c>
      <c r="H2753">
        <v>14.810000419616699</v>
      </c>
      <c r="I2753">
        <v>2015</v>
      </c>
      <c r="J2753">
        <v>177.89584884643551</v>
      </c>
      <c r="K2753" s="3">
        <v>1.9503216869815709E-2</v>
      </c>
      <c r="L2753" s="3">
        <v>2.864737970122988E-4</v>
      </c>
      <c r="M2753" s="3">
        <v>5.1307723755595891E-3</v>
      </c>
      <c r="N2753" s="3">
        <v>-2.5217870772950009E-3</v>
      </c>
      <c r="O2753" s="3">
        <v>0</v>
      </c>
      <c r="P2753" s="3">
        <v>-2.2952842215265171E-2</v>
      </c>
      <c r="Q2753" s="3">
        <v>-1.822106447447391E-2</v>
      </c>
      <c r="R2753" s="3">
        <v>-3.7925298368692739E-2</v>
      </c>
      <c r="S2753" s="3" t="str">
        <f t="shared" si="676"/>
        <v/>
      </c>
      <c r="T2753" s="3" t="str">
        <f t="shared" si="677"/>
        <v/>
      </c>
      <c r="U2753" s="3">
        <f t="shared" si="678"/>
        <v>1.9503216869815709E-2</v>
      </c>
      <c r="V2753" s="3" t="str">
        <f t="shared" si="679"/>
        <v/>
      </c>
      <c r="W2753" s="3" t="str">
        <f t="shared" si="680"/>
        <v/>
      </c>
      <c r="X2753" s="3" t="str">
        <f t="shared" si="681"/>
        <v/>
      </c>
      <c r="Y2753" s="3">
        <f t="shared" si="682"/>
        <v>0</v>
      </c>
      <c r="Z2753" s="3" t="str">
        <f t="shared" si="683"/>
        <v/>
      </c>
      <c r="AA2753" s="3" t="str">
        <f t="shared" si="684"/>
        <v/>
      </c>
      <c r="AB2753" s="3">
        <f t="shared" si="685"/>
        <v>2.864737970122988E-4</v>
      </c>
      <c r="AC2753" s="3" t="str">
        <f t="shared" si="686"/>
        <v/>
      </c>
      <c r="AD2753" s="3" t="str">
        <f t="shared" si="687"/>
        <v/>
      </c>
      <c r="AE2753" s="3" t="str">
        <f t="shared" si="688"/>
        <v/>
      </c>
      <c r="AF2753" s="3">
        <f t="shared" si="689"/>
        <v>-2.2952842215265171E-2</v>
      </c>
      <c r="AG2753" s="3" t="str">
        <f t="shared" si="690"/>
        <v/>
      </c>
      <c r="AH2753" s="3" t="str">
        <f t="shared" si="691"/>
        <v/>
      </c>
    </row>
    <row r="2754" spans="1:34">
      <c r="A2754" s="16">
        <v>42345</v>
      </c>
      <c r="B2754">
        <v>209.22999572753909</v>
      </c>
      <c r="C2754">
        <v>209.72999572753909</v>
      </c>
      <c r="D2754">
        <v>207.19999694824219</v>
      </c>
      <c r="E2754">
        <v>208.3500061035156</v>
      </c>
      <c r="F2754">
        <v>178.19898986816409</v>
      </c>
      <c r="G2754">
        <v>102027100</v>
      </c>
      <c r="H2754">
        <v>15.840000152587891</v>
      </c>
      <c r="I2754">
        <v>2015</v>
      </c>
      <c r="J2754">
        <v>177.82357559204101</v>
      </c>
      <c r="K2754" s="3">
        <v>-6.0589941479057829E-3</v>
      </c>
      <c r="L2754" s="3">
        <v>-1.6295774374566201E-3</v>
      </c>
      <c r="M2754" s="3">
        <v>-4.5868388732847043E-3</v>
      </c>
      <c r="N2754" s="3">
        <v>-8.0462549664793714E-3</v>
      </c>
      <c r="O2754" s="3">
        <v>-1.154469146701587E-2</v>
      </c>
      <c r="P2754" s="3">
        <v>-1.8879689469132429E-2</v>
      </c>
      <c r="Q2754" s="3">
        <v>-2.1785856441554952E-2</v>
      </c>
      <c r="R2754" s="3">
        <v>-3.7421447636613037E-2</v>
      </c>
      <c r="S2754" s="3" t="str">
        <f t="shared" si="676"/>
        <v/>
      </c>
      <c r="T2754" s="3">
        <f t="shared" si="677"/>
        <v>-6.0589941479057829E-3</v>
      </c>
      <c r="U2754" s="3" t="str">
        <f t="shared" si="678"/>
        <v/>
      </c>
      <c r="V2754" s="3" t="str">
        <f t="shared" si="679"/>
        <v/>
      </c>
      <c r="W2754" s="3" t="str">
        <f t="shared" si="680"/>
        <v/>
      </c>
      <c r="X2754" s="3">
        <f t="shared" si="681"/>
        <v>-1.154469146701587E-2</v>
      </c>
      <c r="Y2754" s="3" t="str">
        <f t="shared" si="682"/>
        <v/>
      </c>
      <c r="Z2754" s="3" t="str">
        <f t="shared" si="683"/>
        <v/>
      </c>
      <c r="AA2754" s="3" t="str">
        <f t="shared" si="684"/>
        <v/>
      </c>
      <c r="AB2754" s="3">
        <f t="shared" si="685"/>
        <v>-1.6295774374566201E-3</v>
      </c>
      <c r="AC2754" s="3" t="str">
        <f t="shared" si="686"/>
        <v/>
      </c>
      <c r="AD2754" s="3" t="str">
        <f t="shared" si="687"/>
        <v/>
      </c>
      <c r="AE2754" s="3" t="str">
        <f t="shared" si="688"/>
        <v/>
      </c>
      <c r="AF2754" s="3">
        <f t="shared" si="689"/>
        <v>-1.8879689469132429E-2</v>
      </c>
      <c r="AG2754" s="3" t="str">
        <f t="shared" si="690"/>
        <v/>
      </c>
      <c r="AH2754" s="3" t="str">
        <f t="shared" si="691"/>
        <v/>
      </c>
    </row>
    <row r="2755" spans="1:34">
      <c r="A2755" s="16">
        <v>42346</v>
      </c>
      <c r="B2755">
        <v>206.49000549316409</v>
      </c>
      <c r="C2755">
        <v>208.28999328613281</v>
      </c>
      <c r="D2755">
        <v>205.7799987792969</v>
      </c>
      <c r="E2755">
        <v>206.94999694824219</v>
      </c>
      <c r="F2755">
        <v>177.00166320800781</v>
      </c>
      <c r="G2755">
        <v>103372400</v>
      </c>
      <c r="H2755">
        <v>17.60000038146973</v>
      </c>
      <c r="I2755">
        <v>2015</v>
      </c>
      <c r="J2755">
        <v>177.775252532959</v>
      </c>
      <c r="K2755" s="3">
        <v>-6.7190429140033814E-3</v>
      </c>
      <c r="L2755" s="3">
        <v>-1.7704300057278081E-2</v>
      </c>
      <c r="M2755" s="3">
        <v>-1.0140022749750229E-2</v>
      </c>
      <c r="N2755" s="3">
        <v>-5.430529680273688E-3</v>
      </c>
      <c r="O2755" s="3">
        <v>-1.233504799103236E-2</v>
      </c>
      <c r="P2755" s="3">
        <v>-2.8146918938368289E-2</v>
      </c>
      <c r="Q2755" s="3">
        <v>-2.0662970167305891E-2</v>
      </c>
      <c r="R2755" s="3">
        <v>-2.8354522795822509E-2</v>
      </c>
      <c r="S2755" s="3" t="str">
        <f t="shared" si="676"/>
        <v/>
      </c>
      <c r="T2755" s="3">
        <f t="shared" si="677"/>
        <v>-6.7190429140033814E-3</v>
      </c>
      <c r="U2755" s="3" t="str">
        <f t="shared" si="678"/>
        <v/>
      </c>
      <c r="V2755" s="3" t="str">
        <f t="shared" si="679"/>
        <v/>
      </c>
      <c r="W2755" s="3" t="str">
        <f t="shared" si="680"/>
        <v/>
      </c>
      <c r="X2755" s="3">
        <f t="shared" si="681"/>
        <v>-1.233504799103236E-2</v>
      </c>
      <c r="Y2755" s="3" t="str">
        <f t="shared" si="682"/>
        <v/>
      </c>
      <c r="Z2755" s="3" t="str">
        <f t="shared" si="683"/>
        <v/>
      </c>
      <c r="AA2755" s="3" t="str">
        <f t="shared" si="684"/>
        <v/>
      </c>
      <c r="AB2755" s="3">
        <f t="shared" si="685"/>
        <v>-1.7704300057278081E-2</v>
      </c>
      <c r="AC2755" s="3" t="str">
        <f t="shared" si="686"/>
        <v/>
      </c>
      <c r="AD2755" s="3" t="str">
        <f t="shared" si="687"/>
        <v/>
      </c>
      <c r="AE2755" s="3" t="str">
        <f t="shared" si="688"/>
        <v/>
      </c>
      <c r="AF2755" s="3">
        <f t="shared" si="689"/>
        <v>-2.8146918938368289E-2</v>
      </c>
      <c r="AG2755" s="3" t="str">
        <f t="shared" si="690"/>
        <v/>
      </c>
      <c r="AH2755" s="3" t="str">
        <f t="shared" si="691"/>
        <v/>
      </c>
    </row>
    <row r="2756" spans="1:34">
      <c r="A2756" s="16">
        <v>42347</v>
      </c>
      <c r="B2756">
        <v>206.19000244140619</v>
      </c>
      <c r="C2756">
        <v>208.67999267578119</v>
      </c>
      <c r="D2756">
        <v>204.17999267578119</v>
      </c>
      <c r="E2756">
        <v>205.3399963378906</v>
      </c>
      <c r="F2756">
        <v>175.62461853027341</v>
      </c>
      <c r="G2756">
        <v>162401500</v>
      </c>
      <c r="H2756">
        <v>19.610000610351559</v>
      </c>
      <c r="I2756">
        <v>2015</v>
      </c>
      <c r="J2756">
        <v>177.63755340576171</v>
      </c>
      <c r="K2756" s="3">
        <v>-7.7798403290487714E-3</v>
      </c>
      <c r="L2756" s="3">
        <v>-1.529763079090618E-2</v>
      </c>
      <c r="M2756" s="3">
        <v>-1.9154621349601001E-2</v>
      </c>
      <c r="N2756" s="3">
        <v>-1.5438973774659529E-2</v>
      </c>
      <c r="O2756" s="3">
        <v>-1.338489641608309E-2</v>
      </c>
      <c r="P2756" s="3">
        <v>-2.0860337260729441E-2</v>
      </c>
      <c r="Q2756" s="3">
        <v>-2.4695549448314761E-2</v>
      </c>
      <c r="R2756" s="3">
        <v>-3.0590741069701392E-2</v>
      </c>
      <c r="S2756" s="3" t="str">
        <f t="shared" ref="S2756:S2819" si="692">IF(H2755&lt;=$AN$25,K2756, "")</f>
        <v/>
      </c>
      <c r="T2756" s="3" t="str">
        <f t="shared" ref="T2756:T2819" si="693">IF(AND(H2755&gt;$AN$25, H2755&lt;=$AN$26),K2756, "")</f>
        <v/>
      </c>
      <c r="U2756" s="3">
        <f t="shared" ref="U2756:U2819" si="694">IF(AND(H2755&gt;$AN$26, H2755&lt;=$AN$27),K2756, "")</f>
        <v>-7.7798403290487714E-3</v>
      </c>
      <c r="V2756" s="3" t="str">
        <f t="shared" ref="V2756:V2819" si="695">IF(H2755&gt;$AN$27,K2756, "")</f>
        <v/>
      </c>
      <c r="W2756" s="3" t="str">
        <f t="shared" ref="W2756:W2819" si="696">IF(H2755&lt;=$AN$25,O2756, "")</f>
        <v/>
      </c>
      <c r="X2756" s="3" t="str">
        <f t="shared" ref="X2756:X2819" si="697">IF(AND(H2755&gt;$AN$25, H2755&lt;=$AN$26),O2756, "")</f>
        <v/>
      </c>
      <c r="Y2756" s="3">
        <f t="shared" ref="Y2756:Y2819" si="698">IF(AND(H2755&gt;$AN$26, H2755&lt;=$AN$27),O2756, "")</f>
        <v>-1.338489641608309E-2</v>
      </c>
      <c r="Z2756" s="3" t="str">
        <f t="shared" ref="Z2756:Z2819" si="699">IF(H2755&gt;$AN$27,O2756, "")</f>
        <v/>
      </c>
      <c r="AA2756" s="3" t="str">
        <f t="shared" si="684"/>
        <v/>
      </c>
      <c r="AB2756" s="3">
        <f t="shared" si="685"/>
        <v>-1.529763079090618E-2</v>
      </c>
      <c r="AC2756" s="3" t="str">
        <f t="shared" si="686"/>
        <v/>
      </c>
      <c r="AD2756" s="3" t="str">
        <f t="shared" si="687"/>
        <v/>
      </c>
      <c r="AE2756" s="3" t="str">
        <f t="shared" si="688"/>
        <v/>
      </c>
      <c r="AF2756" s="3">
        <f t="shared" si="689"/>
        <v>-2.0860337260729441E-2</v>
      </c>
      <c r="AG2756" s="3" t="str">
        <f t="shared" si="690"/>
        <v/>
      </c>
      <c r="AH2756" s="3" t="str">
        <f t="shared" si="691"/>
        <v/>
      </c>
    </row>
    <row r="2757" spans="1:34">
      <c r="A2757" s="16">
        <v>42348</v>
      </c>
      <c r="B2757">
        <v>205.41999816894531</v>
      </c>
      <c r="C2757">
        <v>207.42999267578119</v>
      </c>
      <c r="D2757">
        <v>205.13999938964841</v>
      </c>
      <c r="E2757">
        <v>205.8699951171875</v>
      </c>
      <c r="F2757">
        <v>176.07795715332031</v>
      </c>
      <c r="G2757">
        <v>116128900</v>
      </c>
      <c r="H2757">
        <v>19.340000152587891</v>
      </c>
      <c r="I2757">
        <v>2015</v>
      </c>
      <c r="J2757">
        <v>177.55758743286131</v>
      </c>
      <c r="K2757" s="3">
        <v>2.5812931401114621E-3</v>
      </c>
      <c r="L2757" s="3">
        <v>1.264830104778625E-3</v>
      </c>
      <c r="M2757" s="3">
        <v>-1.6482131714718021E-2</v>
      </c>
      <c r="N2757" s="3">
        <v>-9.0012605354501396E-3</v>
      </c>
      <c r="O2757" s="3">
        <v>-9.7397950622868379E-4</v>
      </c>
      <c r="P2757" s="3">
        <v>-6.9549532139747683E-3</v>
      </c>
      <c r="Q2757" s="3">
        <v>-2.4555773306829901E-2</v>
      </c>
      <c r="R2757" s="3">
        <v>-2.6764285502850701E-2</v>
      </c>
      <c r="S2757" s="3" t="str">
        <f t="shared" si="692"/>
        <v/>
      </c>
      <c r="T2757" s="3" t="str">
        <f t="shared" si="693"/>
        <v/>
      </c>
      <c r="U2757" s="3">
        <f t="shared" si="694"/>
        <v>2.5812931401114621E-3</v>
      </c>
      <c r="V2757" s="3" t="str">
        <f t="shared" si="695"/>
        <v/>
      </c>
      <c r="W2757" s="3" t="str">
        <f t="shared" si="696"/>
        <v/>
      </c>
      <c r="X2757" s="3" t="str">
        <f t="shared" si="697"/>
        <v/>
      </c>
      <c r="Y2757" s="3">
        <f t="shared" si="698"/>
        <v>-9.7397950622868379E-4</v>
      </c>
      <c r="Z2757" s="3" t="str">
        <f t="shared" si="699"/>
        <v/>
      </c>
      <c r="AA2757" s="3" t="str">
        <f t="shared" si="684"/>
        <v/>
      </c>
      <c r="AB2757" s="3" t="str">
        <f t="shared" si="685"/>
        <v/>
      </c>
      <c r="AC2757" s="3">
        <f t="shared" si="686"/>
        <v>1.264830104778625E-3</v>
      </c>
      <c r="AD2757" s="3" t="str">
        <f t="shared" si="687"/>
        <v/>
      </c>
      <c r="AE2757" s="3" t="str">
        <f t="shared" si="688"/>
        <v/>
      </c>
      <c r="AF2757" s="3" t="str">
        <f t="shared" si="689"/>
        <v/>
      </c>
      <c r="AG2757" s="3">
        <f t="shared" si="690"/>
        <v>-6.9549532139747683E-3</v>
      </c>
      <c r="AH2757" s="3" t="str">
        <f t="shared" si="691"/>
        <v/>
      </c>
    </row>
    <row r="2758" spans="1:34">
      <c r="A2758" s="16">
        <v>42349</v>
      </c>
      <c r="B2758">
        <v>203.3500061035156</v>
      </c>
      <c r="C2758">
        <v>204.13999938964841</v>
      </c>
      <c r="D2758">
        <v>201.50999450683591</v>
      </c>
      <c r="E2758">
        <v>201.8800048828125</v>
      </c>
      <c r="F2758">
        <v>172.6653747558594</v>
      </c>
      <c r="G2758">
        <v>211173300</v>
      </c>
      <c r="H2758">
        <v>24.389999389648441</v>
      </c>
      <c r="I2758">
        <v>2015</v>
      </c>
      <c r="J2758">
        <v>177.43100585937501</v>
      </c>
      <c r="K2758" s="3">
        <v>-1.938108808525885E-2</v>
      </c>
      <c r="L2758" s="3">
        <v>-3.6923854688313829E-2</v>
      </c>
      <c r="M2758" s="3">
        <v>-3.6647958608154507E-2</v>
      </c>
      <c r="N2758" s="3">
        <v>-1.445019823265015E-2</v>
      </c>
      <c r="O2758" s="3">
        <v>-2.117841702900769E-2</v>
      </c>
      <c r="P2758" s="3">
        <v>-3.8689060200663088E-2</v>
      </c>
      <c r="Q2758" s="3">
        <v>-3.8413834441408563E-2</v>
      </c>
      <c r="R2758" s="3">
        <v>-1.6256599739250751E-2</v>
      </c>
      <c r="S2758" s="3" t="str">
        <f t="shared" si="692"/>
        <v/>
      </c>
      <c r="T2758" s="3" t="str">
        <f t="shared" si="693"/>
        <v/>
      </c>
      <c r="U2758" s="3">
        <f t="shared" si="694"/>
        <v>-1.938108808525885E-2</v>
      </c>
      <c r="V2758" s="3" t="str">
        <f t="shared" si="695"/>
        <v/>
      </c>
      <c r="W2758" s="3" t="str">
        <f t="shared" si="696"/>
        <v/>
      </c>
      <c r="X2758" s="3" t="str">
        <f t="shared" si="697"/>
        <v/>
      </c>
      <c r="Y2758" s="3">
        <f t="shared" si="698"/>
        <v>-2.117841702900769E-2</v>
      </c>
      <c r="Z2758" s="3" t="str">
        <f t="shared" si="699"/>
        <v/>
      </c>
      <c r="AA2758" s="3" t="str">
        <f t="shared" si="684"/>
        <v/>
      </c>
      <c r="AB2758" s="3">
        <f t="shared" si="685"/>
        <v>-3.6923854688313829E-2</v>
      </c>
      <c r="AC2758" s="3" t="str">
        <f t="shared" si="686"/>
        <v/>
      </c>
      <c r="AD2758" s="3" t="str">
        <f t="shared" si="687"/>
        <v/>
      </c>
      <c r="AE2758" s="3" t="str">
        <f t="shared" si="688"/>
        <v/>
      </c>
      <c r="AF2758" s="3">
        <f t="shared" si="689"/>
        <v>-3.8689060200663088E-2</v>
      </c>
      <c r="AG2758" s="3" t="str">
        <f t="shared" si="690"/>
        <v/>
      </c>
      <c r="AH2758" s="3" t="str">
        <f t="shared" si="691"/>
        <v/>
      </c>
    </row>
    <row r="2759" spans="1:34">
      <c r="A2759" s="16">
        <v>42352</v>
      </c>
      <c r="B2759">
        <v>202.07000732421881</v>
      </c>
      <c r="C2759">
        <v>203.05000305175781</v>
      </c>
      <c r="D2759">
        <v>199.94999694824219</v>
      </c>
      <c r="E2759">
        <v>202.8999938964844</v>
      </c>
      <c r="F2759">
        <v>173.53773498535159</v>
      </c>
      <c r="G2759">
        <v>182385200</v>
      </c>
      <c r="H2759">
        <v>22.729999542236332</v>
      </c>
      <c r="I2759">
        <v>2015</v>
      </c>
      <c r="J2759">
        <v>177.44639892578121</v>
      </c>
      <c r="K2759" s="3">
        <v>5.0523171233702868E-3</v>
      </c>
      <c r="L2759" s="3">
        <v>-2.6157583083164519E-2</v>
      </c>
      <c r="M2759" s="3">
        <v>-2.7744534713410429E-2</v>
      </c>
      <c r="N2759" s="3">
        <v>1.7771838172333521E-3</v>
      </c>
      <c r="O2759" s="3">
        <v>-9.5601738056755314E-3</v>
      </c>
      <c r="P2759" s="3">
        <v>-4.0316817418762252E-2</v>
      </c>
      <c r="Q2759" s="3">
        <v>-4.188032675699449E-2</v>
      </c>
      <c r="R2759" s="3">
        <v>-1.2787579854570691E-2</v>
      </c>
      <c r="S2759" s="3" t="str">
        <f t="shared" si="692"/>
        <v/>
      </c>
      <c r="T2759" s="3" t="str">
        <f t="shared" si="693"/>
        <v/>
      </c>
      <c r="U2759" s="3" t="str">
        <f t="shared" si="694"/>
        <v/>
      </c>
      <c r="V2759" s="3">
        <f t="shared" si="695"/>
        <v>5.0523171233702868E-3</v>
      </c>
      <c r="W2759" s="3" t="str">
        <f t="shared" si="696"/>
        <v/>
      </c>
      <c r="X2759" s="3" t="str">
        <f t="shared" si="697"/>
        <v/>
      </c>
      <c r="Y2759" s="3" t="str">
        <f t="shared" si="698"/>
        <v/>
      </c>
      <c r="Z2759" s="3">
        <f t="shared" si="699"/>
        <v>-9.5601738056755314E-3</v>
      </c>
      <c r="AA2759" s="3" t="str">
        <f t="shared" si="684"/>
        <v/>
      </c>
      <c r="AB2759" s="3">
        <f t="shared" si="685"/>
        <v>-2.6157583083164519E-2</v>
      </c>
      <c r="AC2759" s="3" t="str">
        <f t="shared" si="686"/>
        <v/>
      </c>
      <c r="AD2759" s="3" t="str">
        <f t="shared" si="687"/>
        <v/>
      </c>
      <c r="AE2759" s="3" t="str">
        <f t="shared" si="688"/>
        <v/>
      </c>
      <c r="AF2759" s="3">
        <f t="shared" si="689"/>
        <v>-4.0316817418762252E-2</v>
      </c>
      <c r="AG2759" s="3" t="str">
        <f t="shared" si="690"/>
        <v/>
      </c>
      <c r="AH2759" s="3" t="str">
        <f t="shared" si="691"/>
        <v/>
      </c>
    </row>
    <row r="2760" spans="1:34">
      <c r="A2760" s="16">
        <v>42353</v>
      </c>
      <c r="B2760">
        <v>204.69999694824219</v>
      </c>
      <c r="C2760">
        <v>206.11000061035159</v>
      </c>
      <c r="D2760">
        <v>202.8699951171875</v>
      </c>
      <c r="E2760">
        <v>205.0299987792969</v>
      </c>
      <c r="F2760">
        <v>175.3594970703125</v>
      </c>
      <c r="G2760">
        <v>154069600</v>
      </c>
      <c r="H2760">
        <v>20.95000076293945</v>
      </c>
      <c r="I2760">
        <v>2015</v>
      </c>
      <c r="J2760">
        <v>177.42116699218749</v>
      </c>
      <c r="K2760" s="3">
        <v>1.0497786461916901E-2</v>
      </c>
      <c r="L2760" s="3">
        <v>-9.2776876100055805E-3</v>
      </c>
      <c r="M2760" s="3">
        <v>-2.681773270199839E-2</v>
      </c>
      <c r="N2760" s="3">
        <v>-2.86948029366707E-3</v>
      </c>
      <c r="O2760" s="3">
        <v>-1.478500749102496E-4</v>
      </c>
      <c r="P2760" s="3">
        <v>-3.3824595811666969E-2</v>
      </c>
      <c r="Q2760" s="3">
        <v>-5.0930302356957169E-2</v>
      </c>
      <c r="R2760" s="3">
        <v>-2.7575130354972829E-2</v>
      </c>
      <c r="S2760" s="3" t="str">
        <f t="shared" si="692"/>
        <v/>
      </c>
      <c r="T2760" s="3" t="str">
        <f t="shared" si="693"/>
        <v/>
      </c>
      <c r="U2760" s="3" t="str">
        <f t="shared" si="694"/>
        <v/>
      </c>
      <c r="V2760" s="3">
        <f t="shared" si="695"/>
        <v>1.0497786461916901E-2</v>
      </c>
      <c r="W2760" s="3" t="str">
        <f t="shared" si="696"/>
        <v/>
      </c>
      <c r="X2760" s="3" t="str">
        <f t="shared" si="697"/>
        <v/>
      </c>
      <c r="Y2760" s="3" t="str">
        <f t="shared" si="698"/>
        <v/>
      </c>
      <c r="Z2760" s="3">
        <f t="shared" si="699"/>
        <v>-1.478500749102496E-4</v>
      </c>
      <c r="AA2760" s="3" t="str">
        <f t="shared" ref="AA2760:AA2823" si="700">IF(H2755&lt;=$AN$25,L2760, "")</f>
        <v/>
      </c>
      <c r="AB2760" s="3" t="str">
        <f t="shared" ref="AB2760:AB2823" si="701">IF(AND(H2755&gt;$AN$25, H2755&lt;=$AN$26),L2760, "")</f>
        <v/>
      </c>
      <c r="AC2760" s="3">
        <f t="shared" ref="AC2760:AC2823" si="702">IF(AND(H2755&gt;$AN$26, H2755&lt;=$AN$27),L2760, "")</f>
        <v>-9.2776876100055805E-3</v>
      </c>
      <c r="AD2760" s="3" t="str">
        <f t="shared" ref="AD2760:AD2823" si="703">IF(H2755&gt;$AN$27,L2760, "")</f>
        <v/>
      </c>
      <c r="AE2760" s="3" t="str">
        <f t="shared" ref="AE2760:AE2823" si="704">IF(H2755&lt;=$AN$25,P2760, "")</f>
        <v/>
      </c>
      <c r="AF2760" s="3" t="str">
        <f t="shared" ref="AF2760:AF2823" si="705">IF(AND(H2755&gt;$AN$25, H2755&lt;=$AN$26),P2760, "")</f>
        <v/>
      </c>
      <c r="AG2760" s="3">
        <f t="shared" ref="AG2760:AG2823" si="706">IF(AND(H2755&gt;$AN$26, H2755&lt;=$AN$27),P2760, "")</f>
        <v>-3.3824595811666969E-2</v>
      </c>
      <c r="AH2760" s="3" t="str">
        <f t="shared" ref="AH2760:AH2823" si="707">IF(H2755&gt;$AN$27,P2760, "")</f>
        <v/>
      </c>
    </row>
    <row r="2761" spans="1:34">
      <c r="A2761" s="16">
        <v>42354</v>
      </c>
      <c r="B2761">
        <v>206.3699951171875</v>
      </c>
      <c r="C2761">
        <v>208.38999938964841</v>
      </c>
      <c r="D2761">
        <v>204.80000305175781</v>
      </c>
      <c r="E2761">
        <v>208.0299987792969</v>
      </c>
      <c r="F2761">
        <v>177.9253845214844</v>
      </c>
      <c r="G2761">
        <v>197017000</v>
      </c>
      <c r="H2761">
        <v>17.860000610351559</v>
      </c>
      <c r="I2761">
        <v>2015</v>
      </c>
      <c r="J2761">
        <v>177.5306427001953</v>
      </c>
      <c r="K2761" s="3">
        <v>1.4632155623388149E-2</v>
      </c>
      <c r="L2761" s="3">
        <v>1.3100475380189099E-2</v>
      </c>
      <c r="M2761" s="3">
        <v>-2.3975616462685871E-3</v>
      </c>
      <c r="N2761" s="3">
        <v>1.2459119220534781E-2</v>
      </c>
      <c r="O2761" s="3">
        <v>-1.121766224008169E-3</v>
      </c>
      <c r="P2761" s="3">
        <v>-2.624914525068511E-2</v>
      </c>
      <c r="Q2761" s="3">
        <v>-4.1145167991563418E-2</v>
      </c>
      <c r="R2761" s="3">
        <v>-2.686525643483928E-2</v>
      </c>
      <c r="S2761" s="3" t="str">
        <f t="shared" si="692"/>
        <v/>
      </c>
      <c r="T2761" s="3" t="str">
        <f t="shared" si="693"/>
        <v/>
      </c>
      <c r="U2761" s="3">
        <f t="shared" si="694"/>
        <v>1.4632155623388149E-2</v>
      </c>
      <c r="V2761" s="3" t="str">
        <f t="shared" si="695"/>
        <v/>
      </c>
      <c r="W2761" s="3" t="str">
        <f t="shared" si="696"/>
        <v/>
      </c>
      <c r="X2761" s="3" t="str">
        <f t="shared" si="697"/>
        <v/>
      </c>
      <c r="Y2761" s="3">
        <f t="shared" si="698"/>
        <v>-1.121766224008169E-3</v>
      </c>
      <c r="Z2761" s="3" t="str">
        <f t="shared" si="699"/>
        <v/>
      </c>
      <c r="AA2761" s="3" t="str">
        <f t="shared" si="700"/>
        <v/>
      </c>
      <c r="AB2761" s="3" t="str">
        <f t="shared" si="701"/>
        <v/>
      </c>
      <c r="AC2761" s="3">
        <f t="shared" si="702"/>
        <v>1.3100475380189099E-2</v>
      </c>
      <c r="AD2761" s="3" t="str">
        <f t="shared" si="703"/>
        <v/>
      </c>
      <c r="AE2761" s="3" t="str">
        <f t="shared" si="704"/>
        <v/>
      </c>
      <c r="AF2761" s="3" t="str">
        <f t="shared" si="705"/>
        <v/>
      </c>
      <c r="AG2761" s="3">
        <f t="shared" si="706"/>
        <v>-2.624914525068511E-2</v>
      </c>
      <c r="AH2761" s="3" t="str">
        <f t="shared" si="707"/>
        <v/>
      </c>
    </row>
    <row r="2762" spans="1:34">
      <c r="A2762" s="16">
        <v>42355</v>
      </c>
      <c r="B2762">
        <v>208.3999938964844</v>
      </c>
      <c r="C2762">
        <v>208.47999572753909</v>
      </c>
      <c r="D2762">
        <v>204.8399963378906</v>
      </c>
      <c r="E2762">
        <v>204.86000061035159</v>
      </c>
      <c r="F2762">
        <v>175.21409606933591</v>
      </c>
      <c r="G2762">
        <v>173092500</v>
      </c>
      <c r="H2762">
        <v>18.940000534057621</v>
      </c>
      <c r="I2762">
        <v>2015</v>
      </c>
      <c r="J2762">
        <v>177.3651443481445</v>
      </c>
      <c r="K2762" s="3">
        <v>-1.5238345329083971E-2</v>
      </c>
      <c r="L2762" s="3">
        <v>-4.906128500980711E-3</v>
      </c>
      <c r="M2762" s="3">
        <v>-3.6475038152280481E-3</v>
      </c>
      <c r="N2762" s="3">
        <v>-1.854073329582262E-2</v>
      </c>
      <c r="O2762" s="3">
        <v>-1.5334338605609401E-2</v>
      </c>
      <c r="P2762" s="3">
        <v>-2.8756002862755588E-2</v>
      </c>
      <c r="Q2762" s="3">
        <v>-2.7527861705693771E-2</v>
      </c>
      <c r="R2762" s="3">
        <v>-4.2063905327520128E-2</v>
      </c>
      <c r="S2762" s="3" t="str">
        <f t="shared" si="692"/>
        <v/>
      </c>
      <c r="T2762" s="3" t="str">
        <f t="shared" si="693"/>
        <v/>
      </c>
      <c r="U2762" s="3">
        <f t="shared" si="694"/>
        <v>-1.5238345329083971E-2</v>
      </c>
      <c r="V2762" s="3" t="str">
        <f t="shared" si="695"/>
        <v/>
      </c>
      <c r="W2762" s="3" t="str">
        <f t="shared" si="696"/>
        <v/>
      </c>
      <c r="X2762" s="3" t="str">
        <f t="shared" si="697"/>
        <v/>
      </c>
      <c r="Y2762" s="3">
        <f t="shared" si="698"/>
        <v>-1.5334338605609401E-2</v>
      </c>
      <c r="Z2762" s="3" t="str">
        <f t="shared" si="699"/>
        <v/>
      </c>
      <c r="AA2762" s="3" t="str">
        <f t="shared" si="700"/>
        <v/>
      </c>
      <c r="AB2762" s="3" t="str">
        <f t="shared" si="701"/>
        <v/>
      </c>
      <c r="AC2762" s="3">
        <f t="shared" si="702"/>
        <v>-4.906128500980711E-3</v>
      </c>
      <c r="AD2762" s="3" t="str">
        <f t="shared" si="703"/>
        <v/>
      </c>
      <c r="AE2762" s="3" t="str">
        <f t="shared" si="704"/>
        <v/>
      </c>
      <c r="AF2762" s="3" t="str">
        <f t="shared" si="705"/>
        <v/>
      </c>
      <c r="AG2762" s="3">
        <f t="shared" si="706"/>
        <v>-2.8756002862755588E-2</v>
      </c>
      <c r="AH2762" s="3" t="str">
        <f t="shared" si="707"/>
        <v/>
      </c>
    </row>
    <row r="2763" spans="1:34">
      <c r="A2763" s="16">
        <v>42356</v>
      </c>
      <c r="B2763">
        <v>202.77000427246091</v>
      </c>
      <c r="C2763">
        <v>202.92999267578119</v>
      </c>
      <c r="D2763">
        <v>199.83000183105469</v>
      </c>
      <c r="E2763">
        <v>200.02000427246091</v>
      </c>
      <c r="F2763">
        <v>172.09266662597659</v>
      </c>
      <c r="G2763">
        <v>251393500</v>
      </c>
      <c r="H2763">
        <v>20.70000076293945</v>
      </c>
      <c r="I2763">
        <v>2015</v>
      </c>
      <c r="J2763">
        <v>177.0512725830078</v>
      </c>
      <c r="K2763" s="3">
        <v>-1.7814944764056869E-2</v>
      </c>
      <c r="L2763" s="3">
        <v>-3.3168672682208911E-3</v>
      </c>
      <c r="M2763" s="3">
        <v>-4.0118250431502633E-2</v>
      </c>
      <c r="N2763" s="3">
        <v>-3.5193315667012781E-2</v>
      </c>
      <c r="O2763" s="3">
        <v>-2.4553347477841991E-2</v>
      </c>
      <c r="P2763" s="3">
        <v>-1.0154562126882261E-2</v>
      </c>
      <c r="Q2763" s="3">
        <v>-4.6703527879865432E-2</v>
      </c>
      <c r="R2763" s="3">
        <v>-4.1812520225852023E-2</v>
      </c>
      <c r="S2763" s="3" t="str">
        <f t="shared" si="692"/>
        <v/>
      </c>
      <c r="T2763" s="3" t="str">
        <f t="shared" si="693"/>
        <v/>
      </c>
      <c r="U2763" s="3">
        <f t="shared" si="694"/>
        <v>-1.7814944764056869E-2</v>
      </c>
      <c r="V2763" s="3" t="str">
        <f t="shared" si="695"/>
        <v/>
      </c>
      <c r="W2763" s="3" t="str">
        <f t="shared" si="696"/>
        <v/>
      </c>
      <c r="X2763" s="3" t="str">
        <f t="shared" si="697"/>
        <v/>
      </c>
      <c r="Y2763" s="3">
        <f t="shared" si="698"/>
        <v>-2.4553347477841991E-2</v>
      </c>
      <c r="Z2763" s="3" t="str">
        <f t="shared" si="699"/>
        <v/>
      </c>
      <c r="AA2763" s="3" t="str">
        <f t="shared" si="700"/>
        <v/>
      </c>
      <c r="AB2763" s="3" t="str">
        <f t="shared" si="701"/>
        <v/>
      </c>
      <c r="AC2763" s="3" t="str">
        <f t="shared" si="702"/>
        <v/>
      </c>
      <c r="AD2763" s="3">
        <f t="shared" si="703"/>
        <v>-3.3168672682208911E-3</v>
      </c>
      <c r="AE2763" s="3" t="str">
        <f t="shared" si="704"/>
        <v/>
      </c>
      <c r="AF2763" s="3" t="str">
        <f t="shared" si="705"/>
        <v/>
      </c>
      <c r="AG2763" s="3" t="str">
        <f t="shared" si="706"/>
        <v/>
      </c>
      <c r="AH2763" s="3">
        <f t="shared" si="707"/>
        <v>-1.0154562126882261E-2</v>
      </c>
    </row>
    <row r="2764" spans="1:34">
      <c r="A2764" s="16">
        <v>42359</v>
      </c>
      <c r="B2764">
        <v>201.4100036621094</v>
      </c>
      <c r="C2764">
        <v>201.8800048828125</v>
      </c>
      <c r="D2764">
        <v>200.0899963378906</v>
      </c>
      <c r="E2764">
        <v>201.66999816894531</v>
      </c>
      <c r="F2764">
        <v>173.51226806640619</v>
      </c>
      <c r="G2764">
        <v>99094300</v>
      </c>
      <c r="H2764">
        <v>18.70000076293945</v>
      </c>
      <c r="I2764">
        <v>2015</v>
      </c>
      <c r="J2764">
        <v>176.77587966918949</v>
      </c>
      <c r="K2764" s="3">
        <v>8.2490524916731811E-3</v>
      </c>
      <c r="L2764" s="3">
        <v>-1.4675147712084341E-4</v>
      </c>
      <c r="M2764" s="3">
        <v>-2.6300495896330101E-2</v>
      </c>
      <c r="N2764" s="3">
        <v>-3.0766698632650798E-2</v>
      </c>
      <c r="O2764" s="3">
        <v>3.4992532714062108E-4</v>
      </c>
      <c r="P2764" s="3">
        <v>-1.51305675592871E-2</v>
      </c>
      <c r="Q2764" s="3">
        <v>-4.0892747889951557E-2</v>
      </c>
      <c r="R2764" s="3">
        <v>-4.5291652754834377E-2</v>
      </c>
      <c r="S2764" s="3" t="str">
        <f t="shared" si="692"/>
        <v/>
      </c>
      <c r="T2764" s="3" t="str">
        <f t="shared" si="693"/>
        <v/>
      </c>
      <c r="U2764" s="3">
        <f t="shared" si="694"/>
        <v>8.2490524916731811E-3</v>
      </c>
      <c r="V2764" s="3" t="str">
        <f t="shared" si="695"/>
        <v/>
      </c>
      <c r="W2764" s="3" t="str">
        <f t="shared" si="696"/>
        <v/>
      </c>
      <c r="X2764" s="3" t="str">
        <f t="shared" si="697"/>
        <v/>
      </c>
      <c r="Y2764" s="3">
        <f t="shared" si="698"/>
        <v>3.4992532714062108E-4</v>
      </c>
      <c r="Z2764" s="3" t="str">
        <f t="shared" si="699"/>
        <v/>
      </c>
      <c r="AA2764" s="3" t="str">
        <f t="shared" si="700"/>
        <v/>
      </c>
      <c r="AB2764" s="3" t="str">
        <f t="shared" si="701"/>
        <v/>
      </c>
      <c r="AC2764" s="3" t="str">
        <f t="shared" si="702"/>
        <v/>
      </c>
      <c r="AD2764" s="3">
        <f t="shared" si="703"/>
        <v>-1.4675147712084341E-4</v>
      </c>
      <c r="AE2764" s="3" t="str">
        <f t="shared" si="704"/>
        <v/>
      </c>
      <c r="AF2764" s="3" t="str">
        <f t="shared" si="705"/>
        <v/>
      </c>
      <c r="AG2764" s="3" t="str">
        <f t="shared" si="706"/>
        <v/>
      </c>
      <c r="AH2764" s="3">
        <f t="shared" si="707"/>
        <v>-1.51305675592871E-2</v>
      </c>
    </row>
    <row r="2765" spans="1:34">
      <c r="A2765" s="16">
        <v>42360</v>
      </c>
      <c r="B2765">
        <v>202.7200012207031</v>
      </c>
      <c r="C2765">
        <v>203.8500061035156</v>
      </c>
      <c r="D2765">
        <v>201.55000305175781</v>
      </c>
      <c r="E2765">
        <v>203.5</v>
      </c>
      <c r="F2765">
        <v>175.0867614746094</v>
      </c>
      <c r="G2765">
        <v>111026200</v>
      </c>
      <c r="H2765">
        <v>16.60000038146973</v>
      </c>
      <c r="I2765">
        <v>2015</v>
      </c>
      <c r="J2765">
        <v>176.58947525024411</v>
      </c>
      <c r="K2765" s="3">
        <v>9.0742483269283802E-3</v>
      </c>
      <c r="L2765" s="3">
        <v>-1.5552941258366591E-3</v>
      </c>
      <c r="M2765" s="3">
        <v>-1.081855220280104E-2</v>
      </c>
      <c r="N2765" s="3">
        <v>-2.0848874587095501E-2</v>
      </c>
      <c r="O2765" s="3">
        <v>-5.9500728059203034E-4</v>
      </c>
      <c r="P2765" s="3">
        <v>-2.536212739209787E-2</v>
      </c>
      <c r="Q2765" s="3">
        <v>-3.4404422431415622E-2</v>
      </c>
      <c r="R2765" s="3">
        <v>-4.419574864621767E-2</v>
      </c>
      <c r="S2765" s="3" t="str">
        <f t="shared" si="692"/>
        <v/>
      </c>
      <c r="T2765" s="3" t="str">
        <f t="shared" si="693"/>
        <v/>
      </c>
      <c r="U2765" s="3">
        <f t="shared" si="694"/>
        <v>9.0742483269283802E-3</v>
      </c>
      <c r="V2765" s="3" t="str">
        <f t="shared" si="695"/>
        <v/>
      </c>
      <c r="W2765" s="3" t="str">
        <f t="shared" si="696"/>
        <v/>
      </c>
      <c r="X2765" s="3" t="str">
        <f t="shared" si="697"/>
        <v/>
      </c>
      <c r="Y2765" s="3">
        <f t="shared" si="698"/>
        <v>-5.9500728059203034E-4</v>
      </c>
      <c r="Z2765" s="3" t="str">
        <f t="shared" si="699"/>
        <v/>
      </c>
      <c r="AA2765" s="3" t="str">
        <f t="shared" si="700"/>
        <v/>
      </c>
      <c r="AB2765" s="3" t="str">
        <f t="shared" si="701"/>
        <v/>
      </c>
      <c r="AC2765" s="3">
        <f t="shared" si="702"/>
        <v>-1.5552941258366591E-3</v>
      </c>
      <c r="AD2765" s="3" t="str">
        <f t="shared" si="703"/>
        <v/>
      </c>
      <c r="AE2765" s="3" t="str">
        <f t="shared" si="704"/>
        <v/>
      </c>
      <c r="AF2765" s="3" t="str">
        <f t="shared" si="705"/>
        <v/>
      </c>
      <c r="AG2765" s="3">
        <f t="shared" si="706"/>
        <v>-2.536212739209787E-2</v>
      </c>
      <c r="AH2765" s="3" t="str">
        <f t="shared" si="707"/>
        <v/>
      </c>
    </row>
    <row r="2766" spans="1:34">
      <c r="A2766" s="16">
        <v>42361</v>
      </c>
      <c r="B2766">
        <v>204.69000244140619</v>
      </c>
      <c r="C2766">
        <v>206.07000732421881</v>
      </c>
      <c r="D2766">
        <v>204.58000183105469</v>
      </c>
      <c r="E2766">
        <v>206.02000427246091</v>
      </c>
      <c r="F2766">
        <v>177.2549133300781</v>
      </c>
      <c r="G2766">
        <v>110987200</v>
      </c>
      <c r="H2766">
        <v>15.569999694824221</v>
      </c>
      <c r="I2766">
        <v>2015</v>
      </c>
      <c r="J2766">
        <v>176.4995040893555</v>
      </c>
      <c r="K2766" s="3">
        <v>1.238329978353714E-2</v>
      </c>
      <c r="L2766" s="3">
        <v>-3.7682717011371381E-3</v>
      </c>
      <c r="M2766" s="3">
        <v>9.2828375284053077E-3</v>
      </c>
      <c r="N2766" s="3">
        <v>-1.004959305910225E-2</v>
      </c>
      <c r="O2766" s="3">
        <v>5.3071343049371222E-3</v>
      </c>
      <c r="P2766" s="3">
        <v>-3.9417377283848982E-2</v>
      </c>
      <c r="Q2766" s="3">
        <v>-2.683351809244772E-2</v>
      </c>
      <c r="R2766" s="3">
        <v>-4.5474105540525563E-2</v>
      </c>
      <c r="S2766" s="3" t="str">
        <f t="shared" si="692"/>
        <v/>
      </c>
      <c r="T2766" s="3">
        <f t="shared" si="693"/>
        <v>1.238329978353714E-2</v>
      </c>
      <c r="U2766" s="3" t="str">
        <f t="shared" si="694"/>
        <v/>
      </c>
      <c r="V2766" s="3" t="str">
        <f t="shared" si="695"/>
        <v/>
      </c>
      <c r="W2766" s="3" t="str">
        <f t="shared" si="696"/>
        <v/>
      </c>
      <c r="X2766" s="3">
        <f t="shared" si="697"/>
        <v>5.3071343049371222E-3</v>
      </c>
      <c r="Y2766" s="3" t="str">
        <f t="shared" si="698"/>
        <v/>
      </c>
      <c r="Z2766" s="3" t="str">
        <f t="shared" si="699"/>
        <v/>
      </c>
      <c r="AA2766" s="3" t="str">
        <f t="shared" si="700"/>
        <v/>
      </c>
      <c r="AB2766" s="3" t="str">
        <f t="shared" si="701"/>
        <v/>
      </c>
      <c r="AC2766" s="3">
        <f t="shared" si="702"/>
        <v>-3.7682717011371381E-3</v>
      </c>
      <c r="AD2766" s="3" t="str">
        <f t="shared" si="703"/>
        <v/>
      </c>
      <c r="AE2766" s="3" t="str">
        <f t="shared" si="704"/>
        <v/>
      </c>
      <c r="AF2766" s="3" t="str">
        <f t="shared" si="705"/>
        <v/>
      </c>
      <c r="AG2766" s="3">
        <f t="shared" si="706"/>
        <v>-3.9417377283848982E-2</v>
      </c>
      <c r="AH2766" s="3" t="str">
        <f t="shared" si="707"/>
        <v/>
      </c>
    </row>
    <row r="2767" spans="1:34">
      <c r="A2767" s="16">
        <v>42362</v>
      </c>
      <c r="B2767">
        <v>205.7200012207031</v>
      </c>
      <c r="C2767">
        <v>206.33000183105469</v>
      </c>
      <c r="D2767">
        <v>205.41999816894531</v>
      </c>
      <c r="E2767">
        <v>205.67999267578119</v>
      </c>
      <c r="F2767">
        <v>176.9623718261719</v>
      </c>
      <c r="G2767">
        <v>48539600</v>
      </c>
      <c r="H2767">
        <v>15.739999771118161</v>
      </c>
      <c r="I2767">
        <v>2015</v>
      </c>
      <c r="J2767">
        <v>176.39618606567379</v>
      </c>
      <c r="K2767" s="3">
        <v>-1.650399971488969E-3</v>
      </c>
      <c r="L2767" s="3">
        <v>9.9779401090200892E-3</v>
      </c>
      <c r="M2767" s="3">
        <v>5.0228585516893798E-3</v>
      </c>
      <c r="N2767" s="3">
        <v>-1.154206057926188E-2</v>
      </c>
      <c r="O2767" s="3">
        <v>-2.9123681733455031E-3</v>
      </c>
      <c r="P2767" s="3">
        <v>-2.4553347477841991E-2</v>
      </c>
      <c r="Q2767" s="3">
        <v>-2.9338871275023218E-2</v>
      </c>
      <c r="R2767" s="3">
        <v>-4.5337307285991391E-2</v>
      </c>
      <c r="S2767" s="3" t="str">
        <f t="shared" si="692"/>
        <v/>
      </c>
      <c r="T2767" s="3">
        <f t="shared" si="693"/>
        <v>-1.650399971488969E-3</v>
      </c>
      <c r="U2767" s="3" t="str">
        <f t="shared" si="694"/>
        <v/>
      </c>
      <c r="V2767" s="3" t="str">
        <f t="shared" si="695"/>
        <v/>
      </c>
      <c r="W2767" s="3" t="str">
        <f t="shared" si="696"/>
        <v/>
      </c>
      <c r="X2767" s="3">
        <f t="shared" si="697"/>
        <v>-2.9123681733455031E-3</v>
      </c>
      <c r="Y2767" s="3" t="str">
        <f t="shared" si="698"/>
        <v/>
      </c>
      <c r="Z2767" s="3" t="str">
        <f t="shared" si="699"/>
        <v/>
      </c>
      <c r="AA2767" s="3" t="str">
        <f t="shared" si="700"/>
        <v/>
      </c>
      <c r="AB2767" s="3" t="str">
        <f t="shared" si="701"/>
        <v/>
      </c>
      <c r="AC2767" s="3">
        <f t="shared" si="702"/>
        <v>9.9779401090200892E-3</v>
      </c>
      <c r="AD2767" s="3" t="str">
        <f t="shared" si="703"/>
        <v/>
      </c>
      <c r="AE2767" s="3" t="str">
        <f t="shared" si="704"/>
        <v/>
      </c>
      <c r="AF2767" s="3" t="str">
        <f t="shared" si="705"/>
        <v/>
      </c>
      <c r="AG2767" s="3">
        <f t="shared" si="706"/>
        <v>-2.4553347477841991E-2</v>
      </c>
      <c r="AH2767" s="3" t="str">
        <f t="shared" si="707"/>
        <v/>
      </c>
    </row>
    <row r="2768" spans="1:34">
      <c r="A2768" s="16">
        <v>42366</v>
      </c>
      <c r="B2768">
        <v>204.86000061035159</v>
      </c>
      <c r="C2768">
        <v>205.25999450683591</v>
      </c>
      <c r="D2768">
        <v>203.94000244140619</v>
      </c>
      <c r="E2768">
        <v>205.21000671386719</v>
      </c>
      <c r="F2768">
        <v>176.55802917480469</v>
      </c>
      <c r="G2768">
        <v>65899900</v>
      </c>
      <c r="H2768">
        <v>16.909999847412109</v>
      </c>
      <c r="I2768">
        <v>2015</v>
      </c>
      <c r="J2768">
        <v>176.26239089965819</v>
      </c>
      <c r="K2768" s="3">
        <v>-2.284907504316092E-3</v>
      </c>
      <c r="L2768" s="3">
        <v>2.5947430744001739E-2</v>
      </c>
      <c r="M2768" s="3">
        <v>2.2544499292051601E-2</v>
      </c>
      <c r="N2768" s="3">
        <v>-1.492966919299943E-2</v>
      </c>
      <c r="O2768" s="3">
        <v>-8.45969611209485E-3</v>
      </c>
      <c r="P2768" s="3">
        <v>3.4992532714062108E-4</v>
      </c>
      <c r="Q2768" s="3">
        <v>-1.0154562126882261E-2</v>
      </c>
      <c r="R2768" s="3">
        <v>-4.6430596683026397E-2</v>
      </c>
      <c r="S2768" s="3" t="str">
        <f t="shared" si="692"/>
        <v/>
      </c>
      <c r="T2768" s="3">
        <f t="shared" si="693"/>
        <v>-2.284907504316092E-3</v>
      </c>
      <c r="U2768" s="3" t="str">
        <f t="shared" si="694"/>
        <v/>
      </c>
      <c r="V2768" s="3" t="str">
        <f t="shared" si="695"/>
        <v/>
      </c>
      <c r="W2768" s="3" t="str">
        <f t="shared" si="696"/>
        <v/>
      </c>
      <c r="X2768" s="3">
        <f t="shared" si="697"/>
        <v>-8.45969611209485E-3</v>
      </c>
      <c r="Y2768" s="3" t="str">
        <f t="shared" si="698"/>
        <v/>
      </c>
      <c r="Z2768" s="3" t="str">
        <f t="shared" si="699"/>
        <v/>
      </c>
      <c r="AA2768" s="3" t="str">
        <f t="shared" si="700"/>
        <v/>
      </c>
      <c r="AB2768" s="3" t="str">
        <f t="shared" si="701"/>
        <v/>
      </c>
      <c r="AC2768" s="3">
        <f t="shared" si="702"/>
        <v>2.5947430744001739E-2</v>
      </c>
      <c r="AD2768" s="3" t="str">
        <f t="shared" si="703"/>
        <v/>
      </c>
      <c r="AE2768" s="3" t="str">
        <f t="shared" si="704"/>
        <v/>
      </c>
      <c r="AF2768" s="3" t="str">
        <f t="shared" si="705"/>
        <v/>
      </c>
      <c r="AG2768" s="3">
        <f t="shared" si="706"/>
        <v>3.4992532714062108E-4</v>
      </c>
      <c r="AH2768" s="3" t="str">
        <f t="shared" si="707"/>
        <v/>
      </c>
    </row>
    <row r="2769" spans="1:34">
      <c r="A2769" s="16">
        <v>42367</v>
      </c>
      <c r="B2769">
        <v>206.50999450683591</v>
      </c>
      <c r="C2769">
        <v>207.78999328613281</v>
      </c>
      <c r="D2769">
        <v>206.4700012207031</v>
      </c>
      <c r="E2769">
        <v>207.3999938964844</v>
      </c>
      <c r="F2769">
        <v>178.44219970703119</v>
      </c>
      <c r="G2769">
        <v>92640700</v>
      </c>
      <c r="H2769">
        <v>16.079999923706051</v>
      </c>
      <c r="I2769">
        <v>2015</v>
      </c>
      <c r="J2769">
        <v>176.2600082397461</v>
      </c>
      <c r="K2769" s="3">
        <v>1.0671678546893441E-2</v>
      </c>
      <c r="L2769" s="3">
        <v>2.8412582554325331E-2</v>
      </c>
      <c r="M2769" s="3">
        <v>2.8261661488745871E-2</v>
      </c>
      <c r="N2769" s="3">
        <v>-2.6697987289769909E-4</v>
      </c>
      <c r="O2769" s="3">
        <v>6.1400246850185081E-3</v>
      </c>
      <c r="P2769" s="3">
        <v>-5.9500728059203034E-4</v>
      </c>
      <c r="Q2769" s="3">
        <v>-1.51305675592871E-2</v>
      </c>
      <c r="R2769" s="3">
        <v>-4.2455318926162611E-2</v>
      </c>
      <c r="S2769" s="3" t="str">
        <f t="shared" si="692"/>
        <v/>
      </c>
      <c r="T2769" s="3" t="str">
        <f t="shared" si="693"/>
        <v/>
      </c>
      <c r="U2769" s="3">
        <f t="shared" si="694"/>
        <v>1.0671678546893441E-2</v>
      </c>
      <c r="V2769" s="3" t="str">
        <f t="shared" si="695"/>
        <v/>
      </c>
      <c r="W2769" s="3" t="str">
        <f t="shared" si="696"/>
        <v/>
      </c>
      <c r="X2769" s="3" t="str">
        <f t="shared" si="697"/>
        <v/>
      </c>
      <c r="Y2769" s="3">
        <f t="shared" si="698"/>
        <v>6.1400246850185081E-3</v>
      </c>
      <c r="Z2769" s="3" t="str">
        <f t="shared" si="699"/>
        <v/>
      </c>
      <c r="AA2769" s="3" t="str">
        <f t="shared" si="700"/>
        <v/>
      </c>
      <c r="AB2769" s="3" t="str">
        <f t="shared" si="701"/>
        <v/>
      </c>
      <c r="AC2769" s="3">
        <f t="shared" si="702"/>
        <v>2.8412582554325331E-2</v>
      </c>
      <c r="AD2769" s="3" t="str">
        <f t="shared" si="703"/>
        <v/>
      </c>
      <c r="AE2769" s="3" t="str">
        <f t="shared" si="704"/>
        <v/>
      </c>
      <c r="AF2769" s="3" t="str">
        <f t="shared" si="705"/>
        <v/>
      </c>
      <c r="AG2769" s="3">
        <f t="shared" si="706"/>
        <v>-5.9500728059203034E-4</v>
      </c>
      <c r="AH2769" s="3" t="str">
        <f t="shared" si="707"/>
        <v/>
      </c>
    </row>
    <row r="2770" spans="1:34">
      <c r="A2770" s="16">
        <v>42368</v>
      </c>
      <c r="B2770">
        <v>207.11000061035159</v>
      </c>
      <c r="C2770">
        <v>207.21000671386719</v>
      </c>
      <c r="D2770">
        <v>205.75999450683591</v>
      </c>
      <c r="E2770">
        <v>205.92999267578119</v>
      </c>
      <c r="F2770">
        <v>177.177490234375</v>
      </c>
      <c r="G2770">
        <v>63317700</v>
      </c>
      <c r="H2770">
        <v>17.29000091552734</v>
      </c>
      <c r="I2770">
        <v>2015</v>
      </c>
      <c r="J2770">
        <v>176.10929107666021</v>
      </c>
      <c r="K2770" s="3">
        <v>-7.0875021420531148E-3</v>
      </c>
      <c r="L2770" s="3">
        <v>1.1941101326891751E-2</v>
      </c>
      <c r="M2770" s="3">
        <v>1.036723527630534E-2</v>
      </c>
      <c r="N2770" s="3">
        <v>-1.67285231701918E-2</v>
      </c>
      <c r="O2770" s="3">
        <v>-7.9074225550217481E-3</v>
      </c>
      <c r="P2770" s="3">
        <v>2.1621741592445791E-3</v>
      </c>
      <c r="Q2770" s="3">
        <v>-2.536212739209787E-2</v>
      </c>
      <c r="R2770" s="3">
        <v>-5.14998634038486E-2</v>
      </c>
      <c r="S2770" s="3" t="str">
        <f t="shared" si="692"/>
        <v/>
      </c>
      <c r="T2770" s="3">
        <f t="shared" si="693"/>
        <v>-7.0875021420531148E-3</v>
      </c>
      <c r="U2770" s="3" t="str">
        <f t="shared" si="694"/>
        <v/>
      </c>
      <c r="V2770" s="3" t="str">
        <f t="shared" si="695"/>
        <v/>
      </c>
      <c r="W2770" s="3" t="str">
        <f t="shared" si="696"/>
        <v/>
      </c>
      <c r="X2770" s="3">
        <f t="shared" si="697"/>
        <v>-7.9074225550217481E-3</v>
      </c>
      <c r="Y2770" s="3" t="str">
        <f t="shared" si="698"/>
        <v/>
      </c>
      <c r="Z2770" s="3" t="str">
        <f t="shared" si="699"/>
        <v/>
      </c>
      <c r="AA2770" s="3" t="str">
        <f t="shared" si="700"/>
        <v/>
      </c>
      <c r="AB2770" s="3">
        <f t="shared" si="701"/>
        <v>1.1941101326891751E-2</v>
      </c>
      <c r="AC2770" s="3" t="str">
        <f t="shared" si="702"/>
        <v/>
      </c>
      <c r="AD2770" s="3" t="str">
        <f t="shared" si="703"/>
        <v/>
      </c>
      <c r="AE2770" s="3" t="str">
        <f t="shared" si="704"/>
        <v/>
      </c>
      <c r="AF2770" s="3">
        <f t="shared" si="705"/>
        <v>2.1621741592445791E-3</v>
      </c>
      <c r="AG2770" s="3" t="str">
        <f t="shared" si="706"/>
        <v/>
      </c>
      <c r="AH2770" s="3" t="str">
        <f t="shared" si="707"/>
        <v/>
      </c>
    </row>
    <row r="2771" spans="1:34">
      <c r="A2771" s="16">
        <v>42369</v>
      </c>
      <c r="B2771">
        <v>205.1300048828125</v>
      </c>
      <c r="C2771">
        <v>205.88999938964841</v>
      </c>
      <c r="D2771">
        <v>203.8699951171875</v>
      </c>
      <c r="E2771">
        <v>203.8699951171875</v>
      </c>
      <c r="F2771">
        <v>175.40507507324219</v>
      </c>
      <c r="G2771">
        <v>114877900</v>
      </c>
      <c r="H2771">
        <v>18.20999908447266</v>
      </c>
      <c r="I2771">
        <v>2015</v>
      </c>
      <c r="J2771">
        <v>175.9618949890137</v>
      </c>
      <c r="K2771" s="3">
        <v>-1.000361365762781E-2</v>
      </c>
      <c r="L2771" s="3">
        <v>-1.043603374418867E-2</v>
      </c>
      <c r="M2771" s="3">
        <v>-1.4164979634695429E-2</v>
      </c>
      <c r="N2771" s="3">
        <v>-1.652857986907175E-2</v>
      </c>
      <c r="O2771" s="3">
        <v>-1.0003387713595661E-2</v>
      </c>
      <c r="P2771" s="3">
        <v>-1.043592423398876E-2</v>
      </c>
      <c r="Q2771" s="3">
        <v>-3.9417377283848982E-2</v>
      </c>
      <c r="R2771" s="3">
        <v>-4.172060134834632E-2</v>
      </c>
      <c r="S2771" s="3" t="str">
        <f t="shared" si="692"/>
        <v/>
      </c>
      <c r="T2771" s="3" t="str">
        <f t="shared" si="693"/>
        <v/>
      </c>
      <c r="U2771" s="3">
        <f t="shared" si="694"/>
        <v>-1.000361365762781E-2</v>
      </c>
      <c r="V2771" s="3" t="str">
        <f t="shared" si="695"/>
        <v/>
      </c>
      <c r="W2771" s="3" t="str">
        <f t="shared" si="696"/>
        <v/>
      </c>
      <c r="X2771" s="3" t="str">
        <f t="shared" si="697"/>
        <v/>
      </c>
      <c r="Y2771" s="3">
        <f t="shared" si="698"/>
        <v>-1.0003387713595661E-2</v>
      </c>
      <c r="Z2771" s="3" t="str">
        <f t="shared" si="699"/>
        <v/>
      </c>
      <c r="AA2771" s="3" t="str">
        <f t="shared" si="700"/>
        <v/>
      </c>
      <c r="AB2771" s="3">
        <f t="shared" si="701"/>
        <v>-1.043603374418867E-2</v>
      </c>
      <c r="AC2771" s="3" t="str">
        <f t="shared" si="702"/>
        <v/>
      </c>
      <c r="AD2771" s="3" t="str">
        <f t="shared" si="703"/>
        <v/>
      </c>
      <c r="AE2771" s="3" t="str">
        <f t="shared" si="704"/>
        <v/>
      </c>
      <c r="AF2771" s="3">
        <f t="shared" si="705"/>
        <v>-1.043592423398876E-2</v>
      </c>
      <c r="AG2771" s="3" t="str">
        <f t="shared" si="706"/>
        <v/>
      </c>
      <c r="AH2771" s="3" t="str">
        <f t="shared" si="707"/>
        <v/>
      </c>
    </row>
    <row r="2772" spans="1:34">
      <c r="A2772" s="16">
        <v>42373</v>
      </c>
      <c r="B2772">
        <v>200.49000549316409</v>
      </c>
      <c r="C2772">
        <v>201.0299987792969</v>
      </c>
      <c r="D2772">
        <v>198.5899963378906</v>
      </c>
      <c r="E2772">
        <v>201.02000427246091</v>
      </c>
      <c r="F2772">
        <v>172.95304870605469</v>
      </c>
      <c r="G2772">
        <v>222353500</v>
      </c>
      <c r="H2772">
        <v>20.70000076293945</v>
      </c>
      <c r="I2772">
        <v>2016</v>
      </c>
      <c r="J2772">
        <v>175.8167709350586</v>
      </c>
      <c r="K2772" s="3">
        <v>-1.397922133190066E-2</v>
      </c>
      <c r="L2772" s="3">
        <v>-2.2656359534192431E-2</v>
      </c>
      <c r="M2772" s="3">
        <v>-1.2904483223692861E-2</v>
      </c>
      <c r="N2772" s="3">
        <v>-1.650491788712893E-2</v>
      </c>
      <c r="O2772" s="3">
        <v>-2.5898851747467089E-2</v>
      </c>
      <c r="P2772" s="3">
        <v>-3.4471006370885959E-2</v>
      </c>
      <c r="Q2772" s="3">
        <v>-3.060628845933977E-2</v>
      </c>
      <c r="R2772" s="3">
        <v>-3.4142328931579757E-2</v>
      </c>
      <c r="S2772" s="3" t="str">
        <f t="shared" si="692"/>
        <v/>
      </c>
      <c r="T2772" s="3" t="str">
        <f t="shared" si="693"/>
        <v/>
      </c>
      <c r="U2772" s="3">
        <f t="shared" si="694"/>
        <v>-1.397922133190066E-2</v>
      </c>
      <c r="V2772" s="3" t="str">
        <f t="shared" si="695"/>
        <v/>
      </c>
      <c r="W2772" s="3" t="str">
        <f t="shared" si="696"/>
        <v/>
      </c>
      <c r="X2772" s="3" t="str">
        <f t="shared" si="697"/>
        <v/>
      </c>
      <c r="Y2772" s="3">
        <f t="shared" si="698"/>
        <v>-2.5898851747467089E-2</v>
      </c>
      <c r="Z2772" s="3" t="str">
        <f t="shared" si="699"/>
        <v/>
      </c>
      <c r="AA2772" s="3" t="str">
        <f t="shared" si="700"/>
        <v/>
      </c>
      <c r="AB2772" s="3">
        <f t="shared" si="701"/>
        <v>-2.2656359534192431E-2</v>
      </c>
      <c r="AC2772" s="3" t="str">
        <f t="shared" si="702"/>
        <v/>
      </c>
      <c r="AD2772" s="3" t="str">
        <f t="shared" si="703"/>
        <v/>
      </c>
      <c r="AE2772" s="3" t="str">
        <f t="shared" si="704"/>
        <v/>
      </c>
      <c r="AF2772" s="3">
        <f t="shared" si="705"/>
        <v>-3.4471006370885959E-2</v>
      </c>
      <c r="AG2772" s="3" t="str">
        <f t="shared" si="706"/>
        <v/>
      </c>
      <c r="AH2772" s="3" t="str">
        <f t="shared" si="707"/>
        <v/>
      </c>
    </row>
    <row r="2773" spans="1:34">
      <c r="A2773" s="16">
        <v>42374</v>
      </c>
      <c r="B2773">
        <v>201.3999938964844</v>
      </c>
      <c r="C2773">
        <v>201.8999938964844</v>
      </c>
      <c r="D2773">
        <v>200.05000305175781</v>
      </c>
      <c r="E2773">
        <v>201.36000061035159</v>
      </c>
      <c r="F2773">
        <v>173.24554443359381</v>
      </c>
      <c r="G2773">
        <v>110845800</v>
      </c>
      <c r="H2773">
        <v>19.340000152587891</v>
      </c>
      <c r="I2773">
        <v>2016</v>
      </c>
      <c r="J2773">
        <v>175.51478424072269</v>
      </c>
      <c r="K2773" s="3">
        <v>1.6911857277299709E-3</v>
      </c>
      <c r="L2773" s="3">
        <v>-1.8761450593285382E-2</v>
      </c>
      <c r="M2773" s="3">
        <v>6.6991687107902376E-3</v>
      </c>
      <c r="N2773" s="3">
        <v>-3.3687840648734757E-2</v>
      </c>
      <c r="O2773" s="3">
        <v>-4.8253964783941949E-3</v>
      </c>
      <c r="P2773" s="3">
        <v>-3.2259685977239487E-2</v>
      </c>
      <c r="Q2773" s="3">
        <v>-7.1493245876667064E-3</v>
      </c>
      <c r="R2773" s="3">
        <v>-5.2619020304482837E-2</v>
      </c>
      <c r="S2773" s="3" t="str">
        <f t="shared" si="692"/>
        <v/>
      </c>
      <c r="T2773" s="3" t="str">
        <f t="shared" si="693"/>
        <v/>
      </c>
      <c r="U2773" s="3">
        <f t="shared" si="694"/>
        <v>1.6911857277299709E-3</v>
      </c>
      <c r="V2773" s="3" t="str">
        <f t="shared" si="695"/>
        <v/>
      </c>
      <c r="W2773" s="3" t="str">
        <f t="shared" si="696"/>
        <v/>
      </c>
      <c r="X2773" s="3" t="str">
        <f t="shared" si="697"/>
        <v/>
      </c>
      <c r="Y2773" s="3">
        <f t="shared" si="698"/>
        <v>-4.8253964783941949E-3</v>
      </c>
      <c r="Z2773" s="3" t="str">
        <f t="shared" si="699"/>
        <v/>
      </c>
      <c r="AA2773" s="3" t="str">
        <f t="shared" si="700"/>
        <v/>
      </c>
      <c r="AB2773" s="3" t="str">
        <f t="shared" si="701"/>
        <v/>
      </c>
      <c r="AC2773" s="3">
        <f t="shared" si="702"/>
        <v>-1.8761450593285382E-2</v>
      </c>
      <c r="AD2773" s="3" t="str">
        <f t="shared" si="703"/>
        <v/>
      </c>
      <c r="AE2773" s="3" t="str">
        <f t="shared" si="704"/>
        <v/>
      </c>
      <c r="AF2773" s="3" t="str">
        <f t="shared" si="705"/>
        <v/>
      </c>
      <c r="AG2773" s="3">
        <f t="shared" si="706"/>
        <v>-3.2259685977239487E-2</v>
      </c>
      <c r="AH2773" s="3" t="str">
        <f t="shared" si="707"/>
        <v/>
      </c>
    </row>
    <row r="2774" spans="1:34">
      <c r="A2774" s="16">
        <v>42375</v>
      </c>
      <c r="B2774">
        <v>198.3399963378906</v>
      </c>
      <c r="C2774">
        <v>200.05999755859381</v>
      </c>
      <c r="D2774">
        <v>197.6000061035156</v>
      </c>
      <c r="E2774">
        <v>198.82000732421881</v>
      </c>
      <c r="F2774">
        <v>171.06019592285159</v>
      </c>
      <c r="G2774">
        <v>152112600</v>
      </c>
      <c r="H2774">
        <v>20.590000152587891</v>
      </c>
      <c r="I2774">
        <v>2016</v>
      </c>
      <c r="J2774">
        <v>175.157844543457</v>
      </c>
      <c r="K2774" s="3">
        <v>-1.2614168623423679E-2</v>
      </c>
      <c r="L2774" s="3">
        <v>-4.1369159292474311E-2</v>
      </c>
      <c r="M2774" s="3">
        <v>-1.413198139174943E-2</v>
      </c>
      <c r="N2774" s="3">
        <v>-4.00607991694788E-2</v>
      </c>
      <c r="O2774" s="3">
        <v>-1.867299610368911E-2</v>
      </c>
      <c r="P2774" s="3">
        <v>-4.7251630093393497E-2</v>
      </c>
      <c r="Q2774" s="3">
        <v>-2.0181445442470469E-2</v>
      </c>
      <c r="R2774" s="3">
        <v>-5.1595870818736733E-2</v>
      </c>
      <c r="S2774" s="3" t="str">
        <f t="shared" si="692"/>
        <v/>
      </c>
      <c r="T2774" s="3" t="str">
        <f t="shared" si="693"/>
        <v/>
      </c>
      <c r="U2774" s="3">
        <f t="shared" si="694"/>
        <v>-1.2614168623423679E-2</v>
      </c>
      <c r="V2774" s="3" t="str">
        <f t="shared" si="695"/>
        <v/>
      </c>
      <c r="W2774" s="3" t="str">
        <f t="shared" si="696"/>
        <v/>
      </c>
      <c r="X2774" s="3" t="str">
        <f t="shared" si="697"/>
        <v/>
      </c>
      <c r="Y2774" s="3">
        <f t="shared" si="698"/>
        <v>-1.867299610368911E-2</v>
      </c>
      <c r="Z2774" s="3" t="str">
        <f t="shared" si="699"/>
        <v/>
      </c>
      <c r="AA2774" s="3" t="str">
        <f t="shared" si="700"/>
        <v/>
      </c>
      <c r="AB2774" s="3">
        <f t="shared" si="701"/>
        <v>-4.1369159292474311E-2</v>
      </c>
      <c r="AC2774" s="3" t="str">
        <f t="shared" si="702"/>
        <v/>
      </c>
      <c r="AD2774" s="3" t="str">
        <f t="shared" si="703"/>
        <v/>
      </c>
      <c r="AE2774" s="3" t="str">
        <f t="shared" si="704"/>
        <v/>
      </c>
      <c r="AF2774" s="3">
        <f t="shared" si="705"/>
        <v>-4.7251630093393497E-2</v>
      </c>
      <c r="AG2774" s="3" t="str">
        <f t="shared" si="706"/>
        <v/>
      </c>
      <c r="AH2774" s="3" t="str">
        <f t="shared" si="707"/>
        <v/>
      </c>
    </row>
    <row r="2775" spans="1:34">
      <c r="A2775" s="16">
        <v>42376</v>
      </c>
      <c r="B2775">
        <v>195.33000183105469</v>
      </c>
      <c r="C2775">
        <v>197.44000244140619</v>
      </c>
      <c r="D2775">
        <v>193.5899963378906</v>
      </c>
      <c r="E2775">
        <v>194.05000305175781</v>
      </c>
      <c r="F2775">
        <v>166.9562072753906</v>
      </c>
      <c r="G2775">
        <v>213436100</v>
      </c>
      <c r="H2775">
        <v>24.989999771118161</v>
      </c>
      <c r="I2775">
        <v>2016</v>
      </c>
      <c r="J2775">
        <v>174.65557174682621</v>
      </c>
      <c r="K2775" s="3">
        <v>-2.3991488056706371E-2</v>
      </c>
      <c r="L2775" s="3">
        <v>-5.7689512056319343E-2</v>
      </c>
      <c r="M2775" s="3">
        <v>-4.6437287038391117E-2</v>
      </c>
      <c r="N2775" s="3">
        <v>-5.6753455027210853E-2</v>
      </c>
      <c r="O2775" s="3">
        <v>-2.6305254972652011E-2</v>
      </c>
      <c r="P2775" s="3">
        <v>-5.9923259247228078E-2</v>
      </c>
      <c r="Q2775" s="3">
        <v>-4.8697806693412171E-2</v>
      </c>
      <c r="R2775" s="3">
        <v>-6.4556660098395002E-2</v>
      </c>
      <c r="S2775" s="3" t="str">
        <f t="shared" si="692"/>
        <v/>
      </c>
      <c r="T2775" s="3" t="str">
        <f t="shared" si="693"/>
        <v/>
      </c>
      <c r="U2775" s="3">
        <f t="shared" si="694"/>
        <v>-2.3991488056706371E-2</v>
      </c>
      <c r="V2775" s="3" t="str">
        <f t="shared" si="695"/>
        <v/>
      </c>
      <c r="W2775" s="3" t="str">
        <f t="shared" si="696"/>
        <v/>
      </c>
      <c r="X2775" s="3" t="str">
        <f t="shared" si="697"/>
        <v/>
      </c>
      <c r="Y2775" s="3">
        <f t="shared" si="698"/>
        <v>-2.6305254972652011E-2</v>
      </c>
      <c r="Z2775" s="3" t="str">
        <f t="shared" si="699"/>
        <v/>
      </c>
      <c r="AA2775" s="3" t="str">
        <f t="shared" si="700"/>
        <v/>
      </c>
      <c r="AB2775" s="3" t="str">
        <f t="shared" si="701"/>
        <v/>
      </c>
      <c r="AC2775" s="3">
        <f t="shared" si="702"/>
        <v>-5.7689512056319343E-2</v>
      </c>
      <c r="AD2775" s="3" t="str">
        <f t="shared" si="703"/>
        <v/>
      </c>
      <c r="AE2775" s="3" t="str">
        <f t="shared" si="704"/>
        <v/>
      </c>
      <c r="AF2775" s="3" t="str">
        <f t="shared" si="705"/>
        <v/>
      </c>
      <c r="AG2775" s="3">
        <f t="shared" si="706"/>
        <v>-5.9923259247228078E-2</v>
      </c>
      <c r="AH2775" s="3" t="str">
        <f t="shared" si="707"/>
        <v/>
      </c>
    </row>
    <row r="2776" spans="1:34">
      <c r="A2776" s="16">
        <v>42377</v>
      </c>
      <c r="B2776">
        <v>195.19000244140619</v>
      </c>
      <c r="C2776">
        <v>195.8500061035156</v>
      </c>
      <c r="D2776">
        <v>191.58000183105469</v>
      </c>
      <c r="E2776">
        <v>191.91999816894531</v>
      </c>
      <c r="F2776">
        <v>165.1235656738281</v>
      </c>
      <c r="G2776">
        <v>209817200</v>
      </c>
      <c r="H2776">
        <v>27.010000228881839</v>
      </c>
      <c r="I2776">
        <v>2016</v>
      </c>
      <c r="J2776">
        <v>174.13051910400389</v>
      </c>
      <c r="K2776" s="3">
        <v>-1.0976780267532019E-2</v>
      </c>
      <c r="L2776" s="3">
        <v>-5.8615803420288271E-2</v>
      </c>
      <c r="M2776" s="3">
        <v>-6.8440120662040083E-2</v>
      </c>
      <c r="N2776" s="3">
        <v>-5.979260165416489E-2</v>
      </c>
      <c r="O2776" s="3">
        <v>-1.2728684266211101E-2</v>
      </c>
      <c r="P2776" s="3">
        <v>-6.0283482515748998E-2</v>
      </c>
      <c r="Q2776" s="3">
        <v>-7.0090292893642436E-2</v>
      </c>
      <c r="R2776" s="3">
        <v>-6.7010785780835525E-2</v>
      </c>
      <c r="S2776" s="3" t="str">
        <f t="shared" si="692"/>
        <v/>
      </c>
      <c r="T2776" s="3" t="str">
        <f t="shared" si="693"/>
        <v/>
      </c>
      <c r="U2776" s="3" t="str">
        <f t="shared" si="694"/>
        <v/>
      </c>
      <c r="V2776" s="3">
        <f t="shared" si="695"/>
        <v>-1.0976780267532019E-2</v>
      </c>
      <c r="W2776" s="3" t="str">
        <f t="shared" si="696"/>
        <v/>
      </c>
      <c r="X2776" s="3" t="str">
        <f t="shared" si="697"/>
        <v/>
      </c>
      <c r="Y2776" s="3" t="str">
        <f t="shared" si="698"/>
        <v/>
      </c>
      <c r="Z2776" s="3">
        <f t="shared" si="699"/>
        <v>-1.2728684266211101E-2</v>
      </c>
      <c r="AA2776" s="3" t="str">
        <f t="shared" si="700"/>
        <v/>
      </c>
      <c r="AB2776" s="3" t="str">
        <f t="shared" si="701"/>
        <v/>
      </c>
      <c r="AC2776" s="3">
        <f t="shared" si="702"/>
        <v>-5.8615803420288271E-2</v>
      </c>
      <c r="AD2776" s="3" t="str">
        <f t="shared" si="703"/>
        <v/>
      </c>
      <c r="AE2776" s="3" t="str">
        <f t="shared" si="704"/>
        <v/>
      </c>
      <c r="AF2776" s="3" t="str">
        <f t="shared" si="705"/>
        <v/>
      </c>
      <c r="AG2776" s="3">
        <f t="shared" si="706"/>
        <v>-6.0283482515748998E-2</v>
      </c>
      <c r="AH2776" s="3" t="str">
        <f t="shared" si="707"/>
        <v/>
      </c>
    </row>
    <row r="2777" spans="1:34">
      <c r="A2777" s="16">
        <v>42380</v>
      </c>
      <c r="B2777">
        <v>193.00999450683591</v>
      </c>
      <c r="C2777">
        <v>193.4100036621094</v>
      </c>
      <c r="D2777">
        <v>189.82000732421881</v>
      </c>
      <c r="E2777">
        <v>192.11000061035159</v>
      </c>
      <c r="F2777">
        <v>165.2870788574219</v>
      </c>
      <c r="G2777">
        <v>187941300</v>
      </c>
      <c r="H2777">
        <v>24.29999923706055</v>
      </c>
      <c r="I2777">
        <v>2016</v>
      </c>
      <c r="J2777">
        <v>173.59097518920899</v>
      </c>
      <c r="K2777" s="3">
        <v>9.9024741215147927E-4</v>
      </c>
      <c r="L2777" s="3">
        <v>-4.4323993742727552E-2</v>
      </c>
      <c r="M2777" s="3">
        <v>-6.597613293869331E-2</v>
      </c>
      <c r="N2777" s="3">
        <v>-6.1284663170542493E-2</v>
      </c>
      <c r="O2777" s="3">
        <v>-1.0942011592132039E-2</v>
      </c>
      <c r="P2777" s="3">
        <v>-5.5715832803693521E-2</v>
      </c>
      <c r="Q2777" s="3">
        <v>-7.7110005427523554E-2</v>
      </c>
      <c r="R2777" s="3">
        <v>-7.7961763120616978E-2</v>
      </c>
      <c r="S2777" s="3" t="str">
        <f t="shared" si="692"/>
        <v/>
      </c>
      <c r="T2777" s="3" t="str">
        <f t="shared" si="693"/>
        <v/>
      </c>
      <c r="U2777" s="3" t="str">
        <f t="shared" si="694"/>
        <v/>
      </c>
      <c r="V2777" s="3">
        <f t="shared" si="695"/>
        <v>9.9024741215147927E-4</v>
      </c>
      <c r="W2777" s="3" t="str">
        <f t="shared" si="696"/>
        <v/>
      </c>
      <c r="X2777" s="3" t="str">
        <f t="shared" si="697"/>
        <v/>
      </c>
      <c r="Y2777" s="3" t="str">
        <f t="shared" si="698"/>
        <v/>
      </c>
      <c r="Z2777" s="3">
        <f t="shared" si="699"/>
        <v>-1.0942011592132039E-2</v>
      </c>
      <c r="AA2777" s="3" t="str">
        <f t="shared" si="700"/>
        <v/>
      </c>
      <c r="AB2777" s="3" t="str">
        <f t="shared" si="701"/>
        <v/>
      </c>
      <c r="AC2777" s="3">
        <f t="shared" si="702"/>
        <v>-4.4323993742727552E-2</v>
      </c>
      <c r="AD2777" s="3" t="str">
        <f t="shared" si="703"/>
        <v/>
      </c>
      <c r="AE2777" s="3" t="str">
        <f t="shared" si="704"/>
        <v/>
      </c>
      <c r="AF2777" s="3" t="str">
        <f t="shared" si="705"/>
        <v/>
      </c>
      <c r="AG2777" s="3">
        <f t="shared" si="706"/>
        <v>-5.5715832803693521E-2</v>
      </c>
      <c r="AH2777" s="3" t="str">
        <f t="shared" si="707"/>
        <v/>
      </c>
    </row>
    <row r="2778" spans="1:34">
      <c r="A2778" s="16">
        <v>42381</v>
      </c>
      <c r="B2778">
        <v>193.82000732421881</v>
      </c>
      <c r="C2778">
        <v>194.55000305175781</v>
      </c>
      <c r="D2778">
        <v>191.13999938964841</v>
      </c>
      <c r="E2778">
        <v>193.6600036621094</v>
      </c>
      <c r="F2778">
        <v>166.62062072753909</v>
      </c>
      <c r="G2778">
        <v>172330500</v>
      </c>
      <c r="H2778">
        <v>22.469999313354489</v>
      </c>
      <c r="I2778">
        <v>2016</v>
      </c>
      <c r="J2778">
        <v>173.28873748779299</v>
      </c>
      <c r="K2778" s="3">
        <v>8.0680345937236275E-3</v>
      </c>
      <c r="L2778" s="3">
        <v>-3.8240081311840417E-2</v>
      </c>
      <c r="M2778" s="3">
        <v>-5.6284092508910533E-2</v>
      </c>
      <c r="N2778" s="3">
        <v>-3.5008489900579698E-2</v>
      </c>
      <c r="O2778" s="3">
        <v>-5.0491969060504349E-3</v>
      </c>
      <c r="P2778" s="3">
        <v>-5.7310256511488911E-2</v>
      </c>
      <c r="Q2778" s="3">
        <v>-7.4996339779411225E-2</v>
      </c>
      <c r="R2778" s="3">
        <v>-5.9738444951962122E-2</v>
      </c>
      <c r="S2778" s="3" t="str">
        <f t="shared" si="692"/>
        <v/>
      </c>
      <c r="T2778" s="3" t="str">
        <f t="shared" si="693"/>
        <v/>
      </c>
      <c r="U2778" s="3" t="str">
        <f t="shared" si="694"/>
        <v/>
      </c>
      <c r="V2778" s="3">
        <f t="shared" si="695"/>
        <v>8.0680345937236275E-3</v>
      </c>
      <c r="W2778" s="3" t="str">
        <f t="shared" si="696"/>
        <v/>
      </c>
      <c r="X2778" s="3" t="str">
        <f t="shared" si="697"/>
        <v/>
      </c>
      <c r="Y2778" s="3" t="str">
        <f t="shared" si="698"/>
        <v/>
      </c>
      <c r="Z2778" s="3">
        <f t="shared" si="699"/>
        <v>-5.0491969060504349E-3</v>
      </c>
      <c r="AA2778" s="3" t="str">
        <f t="shared" si="700"/>
        <v/>
      </c>
      <c r="AB2778" s="3" t="str">
        <f t="shared" si="701"/>
        <v/>
      </c>
      <c r="AC2778" s="3">
        <f t="shared" si="702"/>
        <v>-3.8240081311840417E-2</v>
      </c>
      <c r="AD2778" s="3" t="str">
        <f t="shared" si="703"/>
        <v/>
      </c>
      <c r="AE2778" s="3" t="str">
        <f t="shared" si="704"/>
        <v/>
      </c>
      <c r="AF2778" s="3" t="str">
        <f t="shared" si="705"/>
        <v/>
      </c>
      <c r="AG2778" s="3">
        <f t="shared" si="706"/>
        <v>-5.7310256511488911E-2</v>
      </c>
      <c r="AH2778" s="3" t="str">
        <f t="shared" si="707"/>
        <v/>
      </c>
    </row>
    <row r="2779" spans="1:34">
      <c r="A2779" s="16">
        <v>42382</v>
      </c>
      <c r="B2779">
        <v>194.44999694824219</v>
      </c>
      <c r="C2779">
        <v>194.86000061035159</v>
      </c>
      <c r="D2779">
        <v>188.3800048828125</v>
      </c>
      <c r="E2779">
        <v>188.83000183105469</v>
      </c>
      <c r="F2779">
        <v>162.4650573730469</v>
      </c>
      <c r="G2779">
        <v>221168900</v>
      </c>
      <c r="H2779">
        <v>25.219999313354489</v>
      </c>
      <c r="I2779">
        <v>2016</v>
      </c>
      <c r="J2779">
        <v>172.73510360717771</v>
      </c>
      <c r="K2779" s="3">
        <v>-2.4940270516021209E-2</v>
      </c>
      <c r="L2779" s="3">
        <v>-5.024628028417033E-2</v>
      </c>
      <c r="M2779" s="3">
        <v>-8.9536793203714438E-2</v>
      </c>
      <c r="N2779" s="3">
        <v>-6.3805590255279876E-2</v>
      </c>
      <c r="O2779" s="3">
        <v>-2.726427078101901E-2</v>
      </c>
      <c r="P2779" s="3">
        <v>-5.2509818211512238E-2</v>
      </c>
      <c r="Q2779" s="3">
        <v>-9.1706796400220503E-2</v>
      </c>
      <c r="R2779" s="3">
        <v>-7.1562293989420711E-2</v>
      </c>
      <c r="S2779" s="3" t="str">
        <f t="shared" si="692"/>
        <v/>
      </c>
      <c r="T2779" s="3" t="str">
        <f t="shared" si="693"/>
        <v/>
      </c>
      <c r="U2779" s="3" t="str">
        <f t="shared" si="694"/>
        <v/>
      </c>
      <c r="V2779" s="3">
        <f t="shared" si="695"/>
        <v>-2.4940270516021209E-2</v>
      </c>
      <c r="W2779" s="3" t="str">
        <f t="shared" si="696"/>
        <v/>
      </c>
      <c r="X2779" s="3" t="str">
        <f t="shared" si="697"/>
        <v/>
      </c>
      <c r="Y2779" s="3" t="str">
        <f t="shared" si="698"/>
        <v/>
      </c>
      <c r="Z2779" s="3">
        <f t="shared" si="699"/>
        <v>-2.726427078101901E-2</v>
      </c>
      <c r="AA2779" s="3" t="str">
        <f t="shared" si="700"/>
        <v/>
      </c>
      <c r="AB2779" s="3" t="str">
        <f t="shared" si="701"/>
        <v/>
      </c>
      <c r="AC2779" s="3">
        <f t="shared" si="702"/>
        <v>-5.024628028417033E-2</v>
      </c>
      <c r="AD2779" s="3" t="str">
        <f t="shared" si="703"/>
        <v/>
      </c>
      <c r="AE2779" s="3" t="str">
        <f t="shared" si="704"/>
        <v/>
      </c>
      <c r="AF2779" s="3" t="str">
        <f t="shared" si="705"/>
        <v/>
      </c>
      <c r="AG2779" s="3">
        <f t="shared" si="706"/>
        <v>-5.2509818211512238E-2</v>
      </c>
      <c r="AH2779" s="3" t="str">
        <f t="shared" si="707"/>
        <v/>
      </c>
    </row>
    <row r="2780" spans="1:34">
      <c r="A2780" s="16">
        <v>42383</v>
      </c>
      <c r="B2780">
        <v>189.55000305175781</v>
      </c>
      <c r="C2780">
        <v>193.25999450683591</v>
      </c>
      <c r="D2780">
        <v>187.6600036621094</v>
      </c>
      <c r="E2780">
        <v>191.92999267578119</v>
      </c>
      <c r="F2780">
        <v>165.1322021484375</v>
      </c>
      <c r="G2780">
        <v>240795600</v>
      </c>
      <c r="H2780">
        <v>23.95000076293945</v>
      </c>
      <c r="I2780">
        <v>2016</v>
      </c>
      <c r="J2780">
        <v>172.223738861084</v>
      </c>
      <c r="K2780" s="3">
        <v>1.6416728732421729E-2</v>
      </c>
      <c r="L2780" s="3">
        <v>-1.092505128572108E-2</v>
      </c>
      <c r="M2780" s="3">
        <v>-6.798430246417686E-2</v>
      </c>
      <c r="N2780" s="3">
        <v>-5.8321876446613241E-2</v>
      </c>
      <c r="O2780" s="3">
        <v>-6.1960395996399908E-3</v>
      </c>
      <c r="P2780" s="3">
        <v>-3.2929653641613599E-2</v>
      </c>
      <c r="Q2780" s="3">
        <v>-8.8719417585938376E-2</v>
      </c>
      <c r="R2780" s="3">
        <v>-8.471928605864798E-2</v>
      </c>
      <c r="S2780" s="3" t="str">
        <f t="shared" si="692"/>
        <v/>
      </c>
      <c r="T2780" s="3" t="str">
        <f t="shared" si="693"/>
        <v/>
      </c>
      <c r="U2780" s="3" t="str">
        <f t="shared" si="694"/>
        <v/>
      </c>
      <c r="V2780" s="3">
        <f t="shared" si="695"/>
        <v>1.6416728732421729E-2</v>
      </c>
      <c r="W2780" s="3" t="str">
        <f t="shared" si="696"/>
        <v/>
      </c>
      <c r="X2780" s="3" t="str">
        <f t="shared" si="697"/>
        <v/>
      </c>
      <c r="Y2780" s="3" t="str">
        <f t="shared" si="698"/>
        <v/>
      </c>
      <c r="Z2780" s="3">
        <f t="shared" si="699"/>
        <v>-6.1960395996399908E-3</v>
      </c>
      <c r="AA2780" s="3" t="str">
        <f t="shared" si="700"/>
        <v/>
      </c>
      <c r="AB2780" s="3" t="str">
        <f t="shared" si="701"/>
        <v/>
      </c>
      <c r="AC2780" s="3" t="str">
        <f t="shared" si="702"/>
        <v/>
      </c>
      <c r="AD2780" s="3">
        <f t="shared" si="703"/>
        <v>-1.092505128572108E-2</v>
      </c>
      <c r="AE2780" s="3" t="str">
        <f t="shared" si="704"/>
        <v/>
      </c>
      <c r="AF2780" s="3" t="str">
        <f t="shared" si="705"/>
        <v/>
      </c>
      <c r="AG2780" s="3" t="str">
        <f t="shared" si="706"/>
        <v/>
      </c>
      <c r="AH2780" s="3">
        <f t="shared" si="707"/>
        <v>-3.2929653641613599E-2</v>
      </c>
    </row>
    <row r="2781" spans="1:34">
      <c r="A2781" s="16">
        <v>42384</v>
      </c>
      <c r="B2781">
        <v>186.77000427246091</v>
      </c>
      <c r="C2781">
        <v>188.75999450683591</v>
      </c>
      <c r="D2781">
        <v>185.52000427246091</v>
      </c>
      <c r="E2781">
        <v>187.80999755859381</v>
      </c>
      <c r="F2781">
        <v>161.58746337890619</v>
      </c>
      <c r="G2781">
        <v>324846400</v>
      </c>
      <c r="H2781">
        <v>27.020000457763668</v>
      </c>
      <c r="I2781">
        <v>2016</v>
      </c>
      <c r="J2781">
        <v>171.4068428039551</v>
      </c>
      <c r="K2781" s="3">
        <v>-2.1466066118011828E-2</v>
      </c>
      <c r="L2781" s="3">
        <v>-2.141488575838291E-2</v>
      </c>
      <c r="M2781" s="3">
        <v>-7.8775438444789847E-2</v>
      </c>
      <c r="N2781" s="3">
        <v>-9.1824565598200736E-2</v>
      </c>
      <c r="O2781" s="3">
        <v>-3.3397533725478823E-2</v>
      </c>
      <c r="P2781" s="3">
        <v>-3.3347196527432899E-2</v>
      </c>
      <c r="Q2781" s="3">
        <v>-9.0008295895522616E-2</v>
      </c>
      <c r="R2781" s="3">
        <v>-0.1082055215061422</v>
      </c>
      <c r="S2781" s="3" t="str">
        <f t="shared" si="692"/>
        <v/>
      </c>
      <c r="T2781" s="3" t="str">
        <f t="shared" si="693"/>
        <v/>
      </c>
      <c r="U2781" s="3" t="str">
        <f t="shared" si="694"/>
        <v/>
      </c>
      <c r="V2781" s="3">
        <f t="shared" si="695"/>
        <v>-2.1466066118011828E-2</v>
      </c>
      <c r="W2781" s="3" t="str">
        <f t="shared" si="696"/>
        <v/>
      </c>
      <c r="X2781" s="3" t="str">
        <f t="shared" si="697"/>
        <v/>
      </c>
      <c r="Y2781" s="3" t="str">
        <f t="shared" si="698"/>
        <v/>
      </c>
      <c r="Z2781" s="3">
        <f t="shared" si="699"/>
        <v>-3.3397533725478823E-2</v>
      </c>
      <c r="AA2781" s="3" t="str">
        <f t="shared" si="700"/>
        <v/>
      </c>
      <c r="AB2781" s="3" t="str">
        <f t="shared" si="701"/>
        <v/>
      </c>
      <c r="AC2781" s="3" t="str">
        <f t="shared" si="702"/>
        <v/>
      </c>
      <c r="AD2781" s="3">
        <f t="shared" si="703"/>
        <v>-2.141488575838291E-2</v>
      </c>
      <c r="AE2781" s="3" t="str">
        <f t="shared" si="704"/>
        <v/>
      </c>
      <c r="AF2781" s="3" t="str">
        <f t="shared" si="705"/>
        <v/>
      </c>
      <c r="AG2781" s="3" t="str">
        <f t="shared" si="706"/>
        <v/>
      </c>
      <c r="AH2781" s="3">
        <f t="shared" si="707"/>
        <v>-3.3347196527432899E-2</v>
      </c>
    </row>
    <row r="2782" spans="1:34">
      <c r="A2782" s="16">
        <v>42388</v>
      </c>
      <c r="B2782">
        <v>189.96000671386719</v>
      </c>
      <c r="C2782">
        <v>190.11000061035159</v>
      </c>
      <c r="D2782">
        <v>186.19999694824219</v>
      </c>
      <c r="E2782">
        <v>188.05999755859381</v>
      </c>
      <c r="F2782">
        <v>161.8025207519531</v>
      </c>
      <c r="G2782">
        <v>195244400</v>
      </c>
      <c r="H2782">
        <v>26.04999923706055</v>
      </c>
      <c r="I2782">
        <v>2016</v>
      </c>
      <c r="J2782">
        <v>170.73626403808589</v>
      </c>
      <c r="K2782" s="3">
        <v>1.330903824776186E-3</v>
      </c>
      <c r="L2782" s="3">
        <v>-2.1081854247509298E-2</v>
      </c>
      <c r="M2782" s="3">
        <v>-6.4471416014485139E-2</v>
      </c>
      <c r="N2782" s="3">
        <v>-7.6543928931811278E-2</v>
      </c>
      <c r="O2782" s="3">
        <v>-8.5724968387227429E-3</v>
      </c>
      <c r="P2782" s="3">
        <v>-3.4303244583590582E-2</v>
      </c>
      <c r="Q2782" s="3">
        <v>-7.710675390789179E-2</v>
      </c>
      <c r="R2782" s="3">
        <v>-9.4405917603582079E-2</v>
      </c>
      <c r="S2782" s="3" t="str">
        <f t="shared" si="692"/>
        <v/>
      </c>
      <c r="T2782" s="3" t="str">
        <f t="shared" si="693"/>
        <v/>
      </c>
      <c r="U2782" s="3" t="str">
        <f t="shared" si="694"/>
        <v/>
      </c>
      <c r="V2782" s="3">
        <f t="shared" si="695"/>
        <v>1.330903824776186E-3</v>
      </c>
      <c r="W2782" s="3" t="str">
        <f t="shared" si="696"/>
        <v/>
      </c>
      <c r="X2782" s="3" t="str">
        <f t="shared" si="697"/>
        <v/>
      </c>
      <c r="Y2782" s="3" t="str">
        <f t="shared" si="698"/>
        <v/>
      </c>
      <c r="Z2782" s="3">
        <f t="shared" si="699"/>
        <v>-8.5724968387227429E-3</v>
      </c>
      <c r="AA2782" s="3" t="str">
        <f t="shared" si="700"/>
        <v/>
      </c>
      <c r="AB2782" s="3" t="str">
        <f t="shared" si="701"/>
        <v/>
      </c>
      <c r="AC2782" s="3" t="str">
        <f t="shared" si="702"/>
        <v/>
      </c>
      <c r="AD2782" s="3">
        <f t="shared" si="703"/>
        <v>-2.1081854247509298E-2</v>
      </c>
      <c r="AE2782" s="3" t="str">
        <f t="shared" si="704"/>
        <v/>
      </c>
      <c r="AF2782" s="3" t="str">
        <f t="shared" si="705"/>
        <v/>
      </c>
      <c r="AG2782" s="3" t="str">
        <f t="shared" si="706"/>
        <v/>
      </c>
      <c r="AH2782" s="3">
        <f t="shared" si="707"/>
        <v>-3.4303244583590582E-2</v>
      </c>
    </row>
    <row r="2783" spans="1:34">
      <c r="A2783" s="16">
        <v>42389</v>
      </c>
      <c r="B2783">
        <v>185.0299987792969</v>
      </c>
      <c r="C2783">
        <v>187.5</v>
      </c>
      <c r="D2783">
        <v>181.02000427246091</v>
      </c>
      <c r="E2783">
        <v>185.6499938964844</v>
      </c>
      <c r="F2783">
        <v>159.72904968261719</v>
      </c>
      <c r="G2783">
        <v>286547800</v>
      </c>
      <c r="H2783">
        <v>27.590000152587891</v>
      </c>
      <c r="I2783">
        <v>2016</v>
      </c>
      <c r="J2783">
        <v>170.11808319091799</v>
      </c>
      <c r="K2783" s="3">
        <v>-1.2814825502716509E-2</v>
      </c>
      <c r="L2783" s="3">
        <v>-4.1360853265521642E-2</v>
      </c>
      <c r="M2783" s="3">
        <v>-7.8019292185361411E-2</v>
      </c>
      <c r="N2783" s="3">
        <v>-7.1842787875617375E-2</v>
      </c>
      <c r="O2783" s="3">
        <v>-3.7434825999821508E-2</v>
      </c>
      <c r="P2783" s="3">
        <v>-6.5269023807839166E-2</v>
      </c>
      <c r="Q2783" s="3">
        <v>-0.10101309235318399</v>
      </c>
      <c r="R2783" s="3">
        <v>-9.4990498920891953E-2</v>
      </c>
      <c r="S2783" s="3" t="str">
        <f t="shared" si="692"/>
        <v/>
      </c>
      <c r="T2783" s="3" t="str">
        <f t="shared" si="693"/>
        <v/>
      </c>
      <c r="U2783" s="3" t="str">
        <f t="shared" si="694"/>
        <v/>
      </c>
      <c r="V2783" s="3">
        <f t="shared" si="695"/>
        <v>-1.2814825502716509E-2</v>
      </c>
      <c r="W2783" s="3" t="str">
        <f t="shared" si="696"/>
        <v/>
      </c>
      <c r="X2783" s="3" t="str">
        <f t="shared" si="697"/>
        <v/>
      </c>
      <c r="Y2783" s="3" t="str">
        <f t="shared" si="698"/>
        <v/>
      </c>
      <c r="Z2783" s="3">
        <f t="shared" si="699"/>
        <v>-3.7434825999821508E-2</v>
      </c>
      <c r="AA2783" s="3" t="str">
        <f t="shared" si="700"/>
        <v/>
      </c>
      <c r="AB2783" s="3" t="str">
        <f t="shared" si="701"/>
        <v/>
      </c>
      <c r="AC2783" s="3" t="str">
        <f t="shared" si="702"/>
        <v/>
      </c>
      <c r="AD2783" s="3">
        <f t="shared" si="703"/>
        <v>-4.1360853265521642E-2</v>
      </c>
      <c r="AE2783" s="3" t="str">
        <f t="shared" si="704"/>
        <v/>
      </c>
      <c r="AF2783" s="3" t="str">
        <f t="shared" si="705"/>
        <v/>
      </c>
      <c r="AG2783" s="3" t="str">
        <f t="shared" si="706"/>
        <v/>
      </c>
      <c r="AH2783" s="3">
        <f t="shared" si="707"/>
        <v>-6.5269023807839166E-2</v>
      </c>
    </row>
    <row r="2784" spans="1:34">
      <c r="A2784" s="16">
        <v>42390</v>
      </c>
      <c r="B2784">
        <v>186.21000671386719</v>
      </c>
      <c r="C2784">
        <v>188.8699951171875</v>
      </c>
      <c r="D2784">
        <v>184.63999938964841</v>
      </c>
      <c r="E2784">
        <v>186.69000244140619</v>
      </c>
      <c r="F2784">
        <v>160.62384033203119</v>
      </c>
      <c r="G2784">
        <v>195772900</v>
      </c>
      <c r="H2784">
        <v>26.690000534057621</v>
      </c>
      <c r="I2784">
        <v>2016</v>
      </c>
      <c r="J2784">
        <v>169.4736618041992</v>
      </c>
      <c r="K2784" s="3">
        <v>5.6019280850416742E-3</v>
      </c>
      <c r="L2784" s="3">
        <v>-1.133300335953402E-2</v>
      </c>
      <c r="M2784" s="3">
        <v>-6.1009842380439723E-2</v>
      </c>
      <c r="N2784" s="3">
        <v>-7.427963381495517E-2</v>
      </c>
      <c r="O2784" s="3">
        <v>-5.4403153247561953E-3</v>
      </c>
      <c r="P2784" s="3">
        <v>-4.1359940067052008E-2</v>
      </c>
      <c r="Q2784" s="3">
        <v>-8.9528228528485521E-2</v>
      </c>
      <c r="R2784" s="3">
        <v>-0.102394972400333</v>
      </c>
      <c r="S2784" s="3" t="str">
        <f t="shared" si="692"/>
        <v/>
      </c>
      <c r="T2784" s="3" t="str">
        <f t="shared" si="693"/>
        <v/>
      </c>
      <c r="U2784" s="3" t="str">
        <f t="shared" si="694"/>
        <v/>
      </c>
      <c r="V2784" s="3">
        <f t="shared" si="695"/>
        <v>5.6019280850416742E-3</v>
      </c>
      <c r="W2784" s="3" t="str">
        <f t="shared" si="696"/>
        <v/>
      </c>
      <c r="X2784" s="3" t="str">
        <f t="shared" si="697"/>
        <v/>
      </c>
      <c r="Y2784" s="3" t="str">
        <f t="shared" si="698"/>
        <v/>
      </c>
      <c r="Z2784" s="3">
        <f t="shared" si="699"/>
        <v>-5.4403153247561953E-3</v>
      </c>
      <c r="AA2784" s="3" t="str">
        <f t="shared" si="700"/>
        <v/>
      </c>
      <c r="AB2784" s="3" t="str">
        <f t="shared" si="701"/>
        <v/>
      </c>
      <c r="AC2784" s="3" t="str">
        <f t="shared" si="702"/>
        <v/>
      </c>
      <c r="AD2784" s="3">
        <f t="shared" si="703"/>
        <v>-1.133300335953402E-2</v>
      </c>
      <c r="AE2784" s="3" t="str">
        <f t="shared" si="704"/>
        <v/>
      </c>
      <c r="AF2784" s="3" t="str">
        <f t="shared" si="705"/>
        <v/>
      </c>
      <c r="AG2784" s="3" t="str">
        <f t="shared" si="706"/>
        <v/>
      </c>
      <c r="AH2784" s="3">
        <f t="shared" si="707"/>
        <v>-4.1359940067052008E-2</v>
      </c>
    </row>
    <row r="2785" spans="1:34">
      <c r="A2785" s="16">
        <v>42391</v>
      </c>
      <c r="B2785">
        <v>189.7799987792969</v>
      </c>
      <c r="C2785">
        <v>190.75999450683591</v>
      </c>
      <c r="D2785">
        <v>188.8800048828125</v>
      </c>
      <c r="E2785">
        <v>190.52000427246091</v>
      </c>
      <c r="F2785">
        <v>163.91908264160159</v>
      </c>
      <c r="G2785">
        <v>168319600</v>
      </c>
      <c r="H2785">
        <v>22.340000152587891</v>
      </c>
      <c r="I2785">
        <v>2016</v>
      </c>
      <c r="J2785">
        <v>168.91527786254881</v>
      </c>
      <c r="K2785" s="3">
        <v>2.0515275333715E-2</v>
      </c>
      <c r="L2785" s="3">
        <v>-7.3463533523610014E-3</v>
      </c>
      <c r="M2785" s="3">
        <v>-1.8191145350944571E-2</v>
      </c>
      <c r="N2785" s="3">
        <v>-6.3783684951116748E-2</v>
      </c>
      <c r="O2785" s="3">
        <v>1.17306894464988E-2</v>
      </c>
      <c r="P2785" s="3">
        <v>-5.6843582658548157E-2</v>
      </c>
      <c r="Q2785" s="3">
        <v>-6.7147635013545814E-2</v>
      </c>
      <c r="R2785" s="3">
        <v>-0.11046680947193641</v>
      </c>
      <c r="S2785" s="3" t="str">
        <f t="shared" si="692"/>
        <v/>
      </c>
      <c r="T2785" s="3" t="str">
        <f t="shared" si="693"/>
        <v/>
      </c>
      <c r="U2785" s="3" t="str">
        <f t="shared" si="694"/>
        <v/>
      </c>
      <c r="V2785" s="3">
        <f t="shared" si="695"/>
        <v>2.0515275333715E-2</v>
      </c>
      <c r="W2785" s="3" t="str">
        <f t="shared" si="696"/>
        <v/>
      </c>
      <c r="X2785" s="3" t="str">
        <f t="shared" si="697"/>
        <v/>
      </c>
      <c r="Y2785" s="3" t="str">
        <f t="shared" si="698"/>
        <v/>
      </c>
      <c r="Z2785" s="3">
        <f t="shared" si="699"/>
        <v>1.17306894464988E-2</v>
      </c>
      <c r="AA2785" s="3" t="str">
        <f t="shared" si="700"/>
        <v/>
      </c>
      <c r="AB2785" s="3" t="str">
        <f t="shared" si="701"/>
        <v/>
      </c>
      <c r="AC2785" s="3" t="str">
        <f t="shared" si="702"/>
        <v/>
      </c>
      <c r="AD2785" s="3">
        <f t="shared" si="703"/>
        <v>-7.3463533523610014E-3</v>
      </c>
      <c r="AE2785" s="3" t="str">
        <f t="shared" si="704"/>
        <v/>
      </c>
      <c r="AF2785" s="3" t="str">
        <f t="shared" si="705"/>
        <v/>
      </c>
      <c r="AG2785" s="3" t="str">
        <f t="shared" si="706"/>
        <v/>
      </c>
      <c r="AH2785" s="3">
        <f t="shared" si="707"/>
        <v>-5.6843582658548157E-2</v>
      </c>
    </row>
    <row r="2786" spans="1:34">
      <c r="A2786" s="16">
        <v>42394</v>
      </c>
      <c r="B2786">
        <v>189.91999816894531</v>
      </c>
      <c r="C2786">
        <v>190.1499938964844</v>
      </c>
      <c r="D2786">
        <v>187.4100036621094</v>
      </c>
      <c r="E2786">
        <v>187.63999938964841</v>
      </c>
      <c r="F2786">
        <v>161.44117736816409</v>
      </c>
      <c r="G2786">
        <v>130371700</v>
      </c>
      <c r="H2786">
        <v>24.14999961853027</v>
      </c>
      <c r="I2786">
        <v>2016</v>
      </c>
      <c r="J2786">
        <v>168.12459106445311</v>
      </c>
      <c r="K2786" s="3">
        <v>-1.51166370230077E-2</v>
      </c>
      <c r="L2786" s="3">
        <v>-9.0530544686606707E-4</v>
      </c>
      <c r="M2786" s="3">
        <v>-2.230080419252789E-2</v>
      </c>
      <c r="N2786" s="3">
        <v>-8.9214655124770781E-2</v>
      </c>
      <c r="O2786" s="3">
        <v>-1.6323748376070649E-2</v>
      </c>
      <c r="P2786" s="3">
        <v>-3.615352417016271E-2</v>
      </c>
      <c r="Q2786" s="3">
        <v>-5.6794466446843161E-2</v>
      </c>
      <c r="R2786" s="3">
        <v>-0.12134743947940881</v>
      </c>
      <c r="S2786" s="3" t="str">
        <f t="shared" si="692"/>
        <v/>
      </c>
      <c r="T2786" s="3" t="str">
        <f t="shared" si="693"/>
        <v/>
      </c>
      <c r="U2786" s="3" t="str">
        <f t="shared" si="694"/>
        <v/>
      </c>
      <c r="V2786" s="3">
        <f t="shared" si="695"/>
        <v>-1.51166370230077E-2</v>
      </c>
      <c r="W2786" s="3" t="str">
        <f t="shared" si="696"/>
        <v/>
      </c>
      <c r="X2786" s="3" t="str">
        <f t="shared" si="697"/>
        <v/>
      </c>
      <c r="Y2786" s="3" t="str">
        <f t="shared" si="698"/>
        <v/>
      </c>
      <c r="Z2786" s="3">
        <f t="shared" si="699"/>
        <v>-1.6323748376070649E-2</v>
      </c>
      <c r="AA2786" s="3" t="str">
        <f t="shared" si="700"/>
        <v/>
      </c>
      <c r="AB2786" s="3" t="str">
        <f t="shared" si="701"/>
        <v/>
      </c>
      <c r="AC2786" s="3" t="str">
        <f t="shared" si="702"/>
        <v/>
      </c>
      <c r="AD2786" s="3">
        <f t="shared" si="703"/>
        <v>-9.0530544686606707E-4</v>
      </c>
      <c r="AE2786" s="3" t="str">
        <f t="shared" si="704"/>
        <v/>
      </c>
      <c r="AF2786" s="3" t="str">
        <f t="shared" si="705"/>
        <v/>
      </c>
      <c r="AG2786" s="3" t="str">
        <f t="shared" si="706"/>
        <v/>
      </c>
      <c r="AH2786" s="3">
        <f t="shared" si="707"/>
        <v>-3.615352417016271E-2</v>
      </c>
    </row>
    <row r="2787" spans="1:34">
      <c r="A2787" s="16">
        <v>42395</v>
      </c>
      <c r="B2787">
        <v>188.41999816894531</v>
      </c>
      <c r="C2787">
        <v>190.5299987792969</v>
      </c>
      <c r="D2787">
        <v>188.02000427246091</v>
      </c>
      <c r="E2787">
        <v>190.19999694824219</v>
      </c>
      <c r="F2787">
        <v>163.64375305175781</v>
      </c>
      <c r="G2787">
        <v>141036800</v>
      </c>
      <c r="H2787">
        <v>22.5</v>
      </c>
      <c r="I2787">
        <v>2016</v>
      </c>
      <c r="J2787">
        <v>167.45866012573239</v>
      </c>
      <c r="K2787" s="3">
        <v>1.3643208749468011E-2</v>
      </c>
      <c r="L2787" s="3">
        <v>1.1379503182322731E-2</v>
      </c>
      <c r="M2787" s="3">
        <v>-9.9422520926853997E-3</v>
      </c>
      <c r="N2787" s="3">
        <v>-7.5262433685601815E-2</v>
      </c>
      <c r="O2787" s="3">
        <v>2.0251805800925999E-3</v>
      </c>
      <c r="P2787" s="3">
        <v>-3.7434825999821508E-2</v>
      </c>
      <c r="Q2787" s="3">
        <v>-5.7727324463362928E-2</v>
      </c>
      <c r="R2787" s="3">
        <v>-0.11989493038436889</v>
      </c>
      <c r="S2787" s="3" t="str">
        <f t="shared" si="692"/>
        <v/>
      </c>
      <c r="T2787" s="3" t="str">
        <f t="shared" si="693"/>
        <v/>
      </c>
      <c r="U2787" s="3" t="str">
        <f t="shared" si="694"/>
        <v/>
      </c>
      <c r="V2787" s="3">
        <f t="shared" si="695"/>
        <v>1.3643208749468011E-2</v>
      </c>
      <c r="W2787" s="3" t="str">
        <f t="shared" si="696"/>
        <v/>
      </c>
      <c r="X2787" s="3" t="str">
        <f t="shared" si="697"/>
        <v/>
      </c>
      <c r="Y2787" s="3" t="str">
        <f t="shared" si="698"/>
        <v/>
      </c>
      <c r="Z2787" s="3">
        <f t="shared" si="699"/>
        <v>2.0251805800925999E-3</v>
      </c>
      <c r="AA2787" s="3" t="str">
        <f t="shared" si="700"/>
        <v/>
      </c>
      <c r="AB2787" s="3" t="str">
        <f t="shared" si="701"/>
        <v/>
      </c>
      <c r="AC2787" s="3" t="str">
        <f t="shared" si="702"/>
        <v/>
      </c>
      <c r="AD2787" s="3">
        <f t="shared" si="703"/>
        <v>1.1379503182322731E-2</v>
      </c>
      <c r="AE2787" s="3" t="str">
        <f t="shared" si="704"/>
        <v/>
      </c>
      <c r="AF2787" s="3" t="str">
        <f t="shared" si="705"/>
        <v/>
      </c>
      <c r="AG2787" s="3" t="str">
        <f t="shared" si="706"/>
        <v/>
      </c>
      <c r="AH2787" s="3">
        <f t="shared" si="707"/>
        <v>-3.7434825999821508E-2</v>
      </c>
    </row>
    <row r="2788" spans="1:34">
      <c r="A2788" s="16">
        <v>42396</v>
      </c>
      <c r="B2788">
        <v>189.58000183105469</v>
      </c>
      <c r="C2788">
        <v>191.55999755859381</v>
      </c>
      <c r="D2788">
        <v>187.05999755859381</v>
      </c>
      <c r="E2788">
        <v>188.1300048828125</v>
      </c>
      <c r="F2788">
        <v>161.8627624511719</v>
      </c>
      <c r="G2788">
        <v>185681700</v>
      </c>
      <c r="H2788">
        <v>23.110000610351559</v>
      </c>
      <c r="I2788">
        <v>2016</v>
      </c>
      <c r="J2788">
        <v>166.72389678955079</v>
      </c>
      <c r="K2788" s="3">
        <v>-1.0883339983180701E-2</v>
      </c>
      <c r="L2788" s="3">
        <v>1.335832632069356E-2</v>
      </c>
      <c r="M2788" s="3">
        <v>-2.8555038719651149E-2</v>
      </c>
      <c r="N2788" s="3">
        <v>-8.323193678766927E-2</v>
      </c>
      <c r="O2788" s="3">
        <v>-1.650893501592909E-2</v>
      </c>
      <c r="P2788" s="3">
        <v>-5.4403153247561953E-3</v>
      </c>
      <c r="Q2788" s="3">
        <v>-6.5269023807839166E-2</v>
      </c>
      <c r="R2788" s="3">
        <v>-0.11787925369124611</v>
      </c>
      <c r="S2788" s="3" t="str">
        <f t="shared" si="692"/>
        <v/>
      </c>
      <c r="T2788" s="3" t="str">
        <f t="shared" si="693"/>
        <v/>
      </c>
      <c r="U2788" s="3" t="str">
        <f t="shared" si="694"/>
        <v/>
      </c>
      <c r="V2788" s="3">
        <f t="shared" si="695"/>
        <v>-1.0883339983180701E-2</v>
      </c>
      <c r="W2788" s="3" t="str">
        <f t="shared" si="696"/>
        <v/>
      </c>
      <c r="X2788" s="3" t="str">
        <f t="shared" si="697"/>
        <v/>
      </c>
      <c r="Y2788" s="3" t="str">
        <f t="shared" si="698"/>
        <v/>
      </c>
      <c r="Z2788" s="3">
        <f t="shared" si="699"/>
        <v>-1.650893501592909E-2</v>
      </c>
      <c r="AA2788" s="3" t="str">
        <f t="shared" si="700"/>
        <v/>
      </c>
      <c r="AB2788" s="3" t="str">
        <f t="shared" si="701"/>
        <v/>
      </c>
      <c r="AC2788" s="3" t="str">
        <f t="shared" si="702"/>
        <v/>
      </c>
      <c r="AD2788" s="3">
        <f t="shared" si="703"/>
        <v>1.335832632069356E-2</v>
      </c>
      <c r="AE2788" s="3" t="str">
        <f t="shared" si="704"/>
        <v/>
      </c>
      <c r="AF2788" s="3" t="str">
        <f t="shared" si="705"/>
        <v/>
      </c>
      <c r="AG2788" s="3" t="str">
        <f t="shared" si="706"/>
        <v/>
      </c>
      <c r="AH2788" s="3">
        <f t="shared" si="707"/>
        <v>-5.4403153247561953E-3</v>
      </c>
    </row>
    <row r="2789" spans="1:34">
      <c r="A2789" s="16">
        <v>42397</v>
      </c>
      <c r="B2789">
        <v>189.96000671386719</v>
      </c>
      <c r="C2789">
        <v>190.19999694824219</v>
      </c>
      <c r="D2789">
        <v>187.1600036621094</v>
      </c>
      <c r="E2789">
        <v>189.11000061035159</v>
      </c>
      <c r="F2789">
        <v>162.7060241699219</v>
      </c>
      <c r="G2789">
        <v>143798800</v>
      </c>
      <c r="H2789">
        <v>22.420000076293949</v>
      </c>
      <c r="I2789">
        <v>2016</v>
      </c>
      <c r="J2789">
        <v>165.93708801269531</v>
      </c>
      <c r="K2789" s="3">
        <v>5.2097326524027654E-3</v>
      </c>
      <c r="L2789" s="3">
        <v>1.296310581036075E-2</v>
      </c>
      <c r="M2789" s="3">
        <v>1.483191529128014E-3</v>
      </c>
      <c r="N2789" s="3">
        <v>-8.8186401887811461E-2</v>
      </c>
      <c r="O2789" s="3">
        <v>-5.1560154974075179E-3</v>
      </c>
      <c r="P2789" s="3">
        <v>1.9818689396804419E-3</v>
      </c>
      <c r="Q2789" s="3">
        <v>-4.1359940067052008E-2</v>
      </c>
      <c r="R2789" s="3">
        <v>-0.1271937820653456</v>
      </c>
      <c r="S2789" s="3" t="str">
        <f t="shared" si="692"/>
        <v/>
      </c>
      <c r="T2789" s="3" t="str">
        <f t="shared" si="693"/>
        <v/>
      </c>
      <c r="U2789" s="3" t="str">
        <f t="shared" si="694"/>
        <v/>
      </c>
      <c r="V2789" s="3">
        <f t="shared" si="695"/>
        <v>5.2097326524027654E-3</v>
      </c>
      <c r="W2789" s="3" t="str">
        <f t="shared" si="696"/>
        <v/>
      </c>
      <c r="X2789" s="3" t="str">
        <f t="shared" si="697"/>
        <v/>
      </c>
      <c r="Y2789" s="3" t="str">
        <f t="shared" si="698"/>
        <v/>
      </c>
      <c r="Z2789" s="3">
        <f t="shared" si="699"/>
        <v>-5.1560154974075179E-3</v>
      </c>
      <c r="AA2789" s="3" t="str">
        <f t="shared" si="700"/>
        <v/>
      </c>
      <c r="AB2789" s="3" t="str">
        <f t="shared" si="701"/>
        <v/>
      </c>
      <c r="AC2789" s="3" t="str">
        <f t="shared" si="702"/>
        <v/>
      </c>
      <c r="AD2789" s="3">
        <f t="shared" si="703"/>
        <v>1.296310581036075E-2</v>
      </c>
      <c r="AE2789" s="3" t="str">
        <f t="shared" si="704"/>
        <v/>
      </c>
      <c r="AF2789" s="3" t="str">
        <f t="shared" si="705"/>
        <v/>
      </c>
      <c r="AG2789" s="3" t="str">
        <f t="shared" si="706"/>
        <v/>
      </c>
      <c r="AH2789" s="3">
        <f t="shared" si="707"/>
        <v>1.9818689396804419E-3</v>
      </c>
    </row>
    <row r="2790" spans="1:34">
      <c r="A2790" s="16">
        <v>42398</v>
      </c>
      <c r="B2790">
        <v>190.02000427246091</v>
      </c>
      <c r="C2790">
        <v>193.8800048828125</v>
      </c>
      <c r="D2790">
        <v>189.8800048828125</v>
      </c>
      <c r="E2790">
        <v>193.7200012207031</v>
      </c>
      <c r="F2790">
        <v>166.67230224609381</v>
      </c>
      <c r="G2790">
        <v>210529300</v>
      </c>
      <c r="H2790">
        <v>20.20000076293945</v>
      </c>
      <c r="I2790">
        <v>2016</v>
      </c>
      <c r="J2790">
        <v>165.41182861328119</v>
      </c>
      <c r="K2790" s="3">
        <v>2.4376958974977381E-2</v>
      </c>
      <c r="L2790" s="3">
        <v>1.679621164371636E-2</v>
      </c>
      <c r="M2790" s="3">
        <v>9.3264673856396918E-3</v>
      </c>
      <c r="N2790" s="3">
        <v>-5.9291888458204878E-2</v>
      </c>
      <c r="O2790" s="3">
        <v>4.0717268784080662E-3</v>
      </c>
      <c r="P2790" s="3">
        <v>-1.8160857843143141E-2</v>
      </c>
      <c r="Q2790" s="3">
        <v>-5.6843582658548157E-2</v>
      </c>
      <c r="R2790" s="3">
        <v>-0.12096338216521429</v>
      </c>
      <c r="S2790" s="3" t="str">
        <f t="shared" si="692"/>
        <v/>
      </c>
      <c r="T2790" s="3" t="str">
        <f t="shared" si="693"/>
        <v/>
      </c>
      <c r="U2790" s="3" t="str">
        <f t="shared" si="694"/>
        <v/>
      </c>
      <c r="V2790" s="3">
        <f t="shared" si="695"/>
        <v>2.4376958974977381E-2</v>
      </c>
      <c r="W2790" s="3" t="str">
        <f t="shared" si="696"/>
        <v/>
      </c>
      <c r="X2790" s="3" t="str">
        <f t="shared" si="697"/>
        <v/>
      </c>
      <c r="Y2790" s="3" t="str">
        <f t="shared" si="698"/>
        <v/>
      </c>
      <c r="Z2790" s="3">
        <f t="shared" si="699"/>
        <v>4.0717268784080662E-3</v>
      </c>
      <c r="AA2790" s="3" t="str">
        <f t="shared" si="700"/>
        <v/>
      </c>
      <c r="AB2790" s="3" t="str">
        <f t="shared" si="701"/>
        <v/>
      </c>
      <c r="AC2790" s="3" t="str">
        <f t="shared" si="702"/>
        <v/>
      </c>
      <c r="AD2790" s="3">
        <f t="shared" si="703"/>
        <v>1.679621164371636E-2</v>
      </c>
      <c r="AE2790" s="3" t="str">
        <f t="shared" si="704"/>
        <v/>
      </c>
      <c r="AF2790" s="3" t="str">
        <f t="shared" si="705"/>
        <v/>
      </c>
      <c r="AG2790" s="3" t="str">
        <f t="shared" si="706"/>
        <v/>
      </c>
      <c r="AH2790" s="3">
        <f t="shared" si="707"/>
        <v>-1.8160857843143141E-2</v>
      </c>
    </row>
    <row r="2791" spans="1:34">
      <c r="A2791" s="16">
        <v>42401</v>
      </c>
      <c r="B2791">
        <v>192.5299987792969</v>
      </c>
      <c r="C2791">
        <v>194.58000183105469</v>
      </c>
      <c r="D2791">
        <v>191.8399963378906</v>
      </c>
      <c r="E2791">
        <v>193.6499938964844</v>
      </c>
      <c r="F2791">
        <v>166.6120300292969</v>
      </c>
      <c r="G2791">
        <v>136061600</v>
      </c>
      <c r="H2791">
        <v>19.979999542236332</v>
      </c>
      <c r="I2791">
        <v>2016</v>
      </c>
      <c r="J2791">
        <v>164.972176361084</v>
      </c>
      <c r="K2791" s="3">
        <v>-3.6162107311554781E-4</v>
      </c>
      <c r="L2791" s="3">
        <v>3.2029329477328838E-2</v>
      </c>
      <c r="M2791" s="3">
        <v>3.1095027704027611E-2</v>
      </c>
      <c r="N2791" s="3">
        <v>-5.0129935181600027E-2</v>
      </c>
      <c r="O2791" s="3">
        <v>-9.7047536184486916E-3</v>
      </c>
      <c r="P2791" s="3">
        <v>-3.0910351361186361E-3</v>
      </c>
      <c r="Q2791" s="3">
        <v>-3.615352417016271E-2</v>
      </c>
      <c r="R2791" s="3">
        <v>-0.1120811860106832</v>
      </c>
      <c r="S2791" s="3" t="str">
        <f t="shared" si="692"/>
        <v/>
      </c>
      <c r="T2791" s="3" t="str">
        <f t="shared" si="693"/>
        <v/>
      </c>
      <c r="U2791" s="3">
        <f t="shared" si="694"/>
        <v>-3.6162107311554781E-4</v>
      </c>
      <c r="V2791" s="3" t="str">
        <f t="shared" si="695"/>
        <v/>
      </c>
      <c r="W2791" s="3" t="str">
        <f t="shared" si="696"/>
        <v/>
      </c>
      <c r="X2791" s="3" t="str">
        <f t="shared" si="697"/>
        <v/>
      </c>
      <c r="Y2791" s="3">
        <f t="shared" si="698"/>
        <v>-9.7047536184486916E-3</v>
      </c>
      <c r="Z2791" s="3" t="str">
        <f t="shared" si="699"/>
        <v/>
      </c>
      <c r="AA2791" s="3" t="str">
        <f t="shared" si="700"/>
        <v/>
      </c>
      <c r="AB2791" s="3" t="str">
        <f t="shared" si="701"/>
        <v/>
      </c>
      <c r="AC2791" s="3" t="str">
        <f t="shared" si="702"/>
        <v/>
      </c>
      <c r="AD2791" s="3">
        <f t="shared" si="703"/>
        <v>3.2029329477328838E-2</v>
      </c>
      <c r="AE2791" s="3" t="str">
        <f t="shared" si="704"/>
        <v/>
      </c>
      <c r="AF2791" s="3" t="str">
        <f t="shared" si="705"/>
        <v/>
      </c>
      <c r="AG2791" s="3" t="str">
        <f t="shared" si="706"/>
        <v/>
      </c>
      <c r="AH2791" s="3">
        <f t="shared" si="707"/>
        <v>-3.0910351361186361E-3</v>
      </c>
    </row>
    <row r="2792" spans="1:34">
      <c r="A2792" s="16">
        <v>42402</v>
      </c>
      <c r="B2792">
        <v>191.96000671386719</v>
      </c>
      <c r="C2792">
        <v>191.9700012207031</v>
      </c>
      <c r="D2792">
        <v>189.53999328613281</v>
      </c>
      <c r="E2792">
        <v>190.1600036621094</v>
      </c>
      <c r="F2792">
        <v>163.609375</v>
      </c>
      <c r="G2792">
        <v>182564900</v>
      </c>
      <c r="H2792">
        <v>21.979999542236332</v>
      </c>
      <c r="I2792">
        <v>2016</v>
      </c>
      <c r="J2792">
        <v>164.50499267578121</v>
      </c>
      <c r="K2792" s="3">
        <v>-1.802183809157654E-2</v>
      </c>
      <c r="L2792" s="3">
        <v>-2.100786074427097E-4</v>
      </c>
      <c r="M2792" s="3">
        <v>1.116703398469809E-2</v>
      </c>
      <c r="N2792" s="3">
        <v>-5.4024336523462391E-2</v>
      </c>
      <c r="O2792" s="3">
        <v>-2.122386129559373E-2</v>
      </c>
      <c r="P2792" s="3">
        <v>-1.650893501592909E-2</v>
      </c>
      <c r="Q2792" s="3">
        <v>-3.7434825999821508E-2</v>
      </c>
      <c r="R2792" s="3">
        <v>-9.9492585687602331E-2</v>
      </c>
      <c r="S2792" s="3" t="str">
        <f t="shared" si="692"/>
        <v/>
      </c>
      <c r="T2792" s="3" t="str">
        <f t="shared" si="693"/>
        <v/>
      </c>
      <c r="U2792" s="3">
        <f t="shared" si="694"/>
        <v>-1.802183809157654E-2</v>
      </c>
      <c r="V2792" s="3" t="str">
        <f t="shared" si="695"/>
        <v/>
      </c>
      <c r="W2792" s="3" t="str">
        <f t="shared" si="696"/>
        <v/>
      </c>
      <c r="X2792" s="3" t="str">
        <f t="shared" si="697"/>
        <v/>
      </c>
      <c r="Y2792" s="3">
        <f t="shared" si="698"/>
        <v>-2.122386129559373E-2</v>
      </c>
      <c r="Z2792" s="3" t="str">
        <f t="shared" si="699"/>
        <v/>
      </c>
      <c r="AA2792" s="3" t="str">
        <f t="shared" si="700"/>
        <v/>
      </c>
      <c r="AB2792" s="3" t="str">
        <f t="shared" si="701"/>
        <v/>
      </c>
      <c r="AC2792" s="3" t="str">
        <f t="shared" si="702"/>
        <v/>
      </c>
      <c r="AD2792" s="3">
        <f t="shared" si="703"/>
        <v>-2.100786074427097E-4</v>
      </c>
      <c r="AE2792" s="3" t="str">
        <f t="shared" si="704"/>
        <v/>
      </c>
      <c r="AF2792" s="3" t="str">
        <f t="shared" si="705"/>
        <v/>
      </c>
      <c r="AG2792" s="3" t="str">
        <f t="shared" si="706"/>
        <v/>
      </c>
      <c r="AH2792" s="3">
        <f t="shared" si="707"/>
        <v>-1.650893501592909E-2</v>
      </c>
    </row>
    <row r="2793" spans="1:34">
      <c r="A2793" s="16">
        <v>42403</v>
      </c>
      <c r="B2793">
        <v>191.4100036621094</v>
      </c>
      <c r="C2793">
        <v>191.7799987792969</v>
      </c>
      <c r="D2793">
        <v>187.1000061035156</v>
      </c>
      <c r="E2793">
        <v>191.30000305175781</v>
      </c>
      <c r="F2793">
        <v>164.59016418457031</v>
      </c>
      <c r="G2793">
        <v>205054900</v>
      </c>
      <c r="H2793">
        <v>21.64999961853027</v>
      </c>
      <c r="I2793">
        <v>2016</v>
      </c>
      <c r="J2793">
        <v>164.07222366333011</v>
      </c>
      <c r="K2793" s="3">
        <v>5.9947003927514064E-3</v>
      </c>
      <c r="L2793" s="3">
        <v>1.68500876427411E-2</v>
      </c>
      <c r="M2793" s="3">
        <v>3.0433502932698749E-2</v>
      </c>
      <c r="N2793" s="3">
        <v>-4.9960189610192877E-2</v>
      </c>
      <c r="O2793" s="3">
        <v>-1.609169909373254E-2</v>
      </c>
      <c r="P2793" s="3">
        <v>-5.4749309124744183E-3</v>
      </c>
      <c r="Q2793" s="3">
        <v>-5.4403153247561953E-3</v>
      </c>
      <c r="R2793" s="3">
        <v>-0.10101309235318399</v>
      </c>
      <c r="S2793" s="3" t="str">
        <f t="shared" si="692"/>
        <v/>
      </c>
      <c r="T2793" s="3" t="str">
        <f t="shared" si="693"/>
        <v/>
      </c>
      <c r="U2793" s="3">
        <f t="shared" si="694"/>
        <v>5.9947003927514064E-3</v>
      </c>
      <c r="V2793" s="3" t="str">
        <f t="shared" si="695"/>
        <v/>
      </c>
      <c r="W2793" s="3" t="str">
        <f t="shared" si="696"/>
        <v/>
      </c>
      <c r="X2793" s="3" t="str">
        <f t="shared" si="697"/>
        <v/>
      </c>
      <c r="Y2793" s="3">
        <f t="shared" si="698"/>
        <v>-1.609169909373254E-2</v>
      </c>
      <c r="Z2793" s="3" t="str">
        <f t="shared" si="699"/>
        <v/>
      </c>
      <c r="AA2793" s="3" t="str">
        <f t="shared" si="700"/>
        <v/>
      </c>
      <c r="AB2793" s="3" t="str">
        <f t="shared" si="701"/>
        <v/>
      </c>
      <c r="AC2793" s="3" t="str">
        <f t="shared" si="702"/>
        <v/>
      </c>
      <c r="AD2793" s="3">
        <f t="shared" si="703"/>
        <v>1.68500876427411E-2</v>
      </c>
      <c r="AE2793" s="3" t="str">
        <f t="shared" si="704"/>
        <v/>
      </c>
      <c r="AF2793" s="3" t="str">
        <f t="shared" si="705"/>
        <v/>
      </c>
      <c r="AG2793" s="3" t="str">
        <f t="shared" si="706"/>
        <v/>
      </c>
      <c r="AH2793" s="3">
        <f t="shared" si="707"/>
        <v>-5.4749309124744183E-3</v>
      </c>
    </row>
    <row r="2794" spans="1:34">
      <c r="A2794" s="16">
        <v>42404</v>
      </c>
      <c r="B2794">
        <v>190.71000671386719</v>
      </c>
      <c r="C2794">
        <v>192.75</v>
      </c>
      <c r="D2794">
        <v>189.96000671386719</v>
      </c>
      <c r="E2794">
        <v>191.6000061035156</v>
      </c>
      <c r="F2794">
        <v>164.8482666015625</v>
      </c>
      <c r="G2794">
        <v>139531800</v>
      </c>
      <c r="H2794">
        <v>21.840000152587891</v>
      </c>
      <c r="I2794">
        <v>2016</v>
      </c>
      <c r="J2794">
        <v>163.7616271972656</v>
      </c>
      <c r="K2794" s="3">
        <v>1.5681521327286509E-3</v>
      </c>
      <c r="L2794" s="3">
        <v>1.316633752542185E-2</v>
      </c>
      <c r="M2794" s="3">
        <v>2.6300119962259672E-2</v>
      </c>
      <c r="N2794" s="3">
        <v>-3.6314288591664301E-2</v>
      </c>
      <c r="O2794" s="3">
        <v>-7.0046853973551038E-3</v>
      </c>
      <c r="P2794" s="3">
        <v>-1.062870551715245E-2</v>
      </c>
      <c r="Q2794" s="3">
        <v>1.9818689396804419E-3</v>
      </c>
      <c r="R2794" s="3">
        <v>-8.9528228528485521E-2</v>
      </c>
      <c r="S2794" s="3" t="str">
        <f t="shared" si="692"/>
        <v/>
      </c>
      <c r="T2794" s="3" t="str">
        <f t="shared" si="693"/>
        <v/>
      </c>
      <c r="U2794" s="3">
        <f t="shared" si="694"/>
        <v>1.5681521327286509E-3</v>
      </c>
      <c r="V2794" s="3" t="str">
        <f t="shared" si="695"/>
        <v/>
      </c>
      <c r="W2794" s="3" t="str">
        <f t="shared" si="696"/>
        <v/>
      </c>
      <c r="X2794" s="3" t="str">
        <f t="shared" si="697"/>
        <v/>
      </c>
      <c r="Y2794" s="3">
        <f t="shared" si="698"/>
        <v>-7.0046853973551038E-3</v>
      </c>
      <c r="Z2794" s="3" t="str">
        <f t="shared" si="699"/>
        <v/>
      </c>
      <c r="AA2794" s="3" t="str">
        <f t="shared" si="700"/>
        <v/>
      </c>
      <c r="AB2794" s="3" t="str">
        <f t="shared" si="701"/>
        <v/>
      </c>
      <c r="AC2794" s="3" t="str">
        <f t="shared" si="702"/>
        <v/>
      </c>
      <c r="AD2794" s="3">
        <f t="shared" si="703"/>
        <v>1.316633752542185E-2</v>
      </c>
      <c r="AE2794" s="3" t="str">
        <f t="shared" si="704"/>
        <v/>
      </c>
      <c r="AF2794" s="3" t="str">
        <f t="shared" si="705"/>
        <v/>
      </c>
      <c r="AG2794" s="3" t="str">
        <f t="shared" si="706"/>
        <v/>
      </c>
      <c r="AH2794" s="3">
        <f t="shared" si="707"/>
        <v>-1.062870551715245E-2</v>
      </c>
    </row>
    <row r="2795" spans="1:34">
      <c r="A2795" s="16">
        <v>42405</v>
      </c>
      <c r="B2795">
        <v>190.99000549316409</v>
      </c>
      <c r="C2795">
        <v>191.66999816894531</v>
      </c>
      <c r="D2795">
        <v>187.19999694824219</v>
      </c>
      <c r="E2795">
        <v>187.94999694824219</v>
      </c>
      <c r="F2795">
        <v>161.70787048339841</v>
      </c>
      <c r="G2795">
        <v>180788300</v>
      </c>
      <c r="H2795">
        <v>23.379999160766602</v>
      </c>
      <c r="I2795">
        <v>2016</v>
      </c>
      <c r="J2795">
        <v>163.49921035766599</v>
      </c>
      <c r="K2795" s="3">
        <v>-1.9050222261386529E-2</v>
      </c>
      <c r="L2795" s="3">
        <v>-2.9785583422044959E-2</v>
      </c>
      <c r="M2795" s="3">
        <v>-1.348965674141667E-2</v>
      </c>
      <c r="N2795" s="3">
        <v>-3.1435409785843797E-2</v>
      </c>
      <c r="O2795" s="3">
        <v>-2.2964556446288701E-2</v>
      </c>
      <c r="P2795" s="3">
        <v>-3.4173007823004357E-2</v>
      </c>
      <c r="Q2795" s="3">
        <v>-1.8160857843143141E-2</v>
      </c>
      <c r="R2795" s="3">
        <v>-6.7147635013545814E-2</v>
      </c>
      <c r="S2795" s="3" t="str">
        <f t="shared" si="692"/>
        <v/>
      </c>
      <c r="T2795" s="3" t="str">
        <f t="shared" si="693"/>
        <v/>
      </c>
      <c r="U2795" s="3">
        <f t="shared" si="694"/>
        <v>-1.9050222261386529E-2</v>
      </c>
      <c r="V2795" s="3" t="str">
        <f t="shared" si="695"/>
        <v/>
      </c>
      <c r="W2795" s="3" t="str">
        <f t="shared" si="696"/>
        <v/>
      </c>
      <c r="X2795" s="3" t="str">
        <f t="shared" si="697"/>
        <v/>
      </c>
      <c r="Y2795" s="3">
        <f t="shared" si="698"/>
        <v>-2.2964556446288701E-2</v>
      </c>
      <c r="Z2795" s="3" t="str">
        <f t="shared" si="699"/>
        <v/>
      </c>
      <c r="AA2795" s="3" t="str">
        <f t="shared" si="700"/>
        <v/>
      </c>
      <c r="AB2795" s="3" t="str">
        <f t="shared" si="701"/>
        <v/>
      </c>
      <c r="AC2795" s="3">
        <f t="shared" si="702"/>
        <v>-2.9785583422044959E-2</v>
      </c>
      <c r="AD2795" s="3" t="str">
        <f t="shared" si="703"/>
        <v/>
      </c>
      <c r="AE2795" s="3" t="str">
        <f t="shared" si="704"/>
        <v/>
      </c>
      <c r="AF2795" s="3" t="str">
        <f t="shared" si="705"/>
        <v/>
      </c>
      <c r="AG2795" s="3">
        <f t="shared" si="706"/>
        <v>-3.4173007823004357E-2</v>
      </c>
      <c r="AH2795" s="3" t="str">
        <f t="shared" si="707"/>
        <v/>
      </c>
    </row>
    <row r="2796" spans="1:34">
      <c r="A2796" s="16">
        <v>42408</v>
      </c>
      <c r="B2796">
        <v>185.77000427246091</v>
      </c>
      <c r="C2796">
        <v>186.1199951171875</v>
      </c>
      <c r="D2796">
        <v>182.80000305175781</v>
      </c>
      <c r="E2796">
        <v>185.41999816894531</v>
      </c>
      <c r="F2796">
        <v>159.53118896484381</v>
      </c>
      <c r="G2796">
        <v>191526700</v>
      </c>
      <c r="H2796">
        <v>26</v>
      </c>
      <c r="I2796">
        <v>2016</v>
      </c>
      <c r="J2796">
        <v>163.2195915222168</v>
      </c>
      <c r="K2796" s="3">
        <v>-1.346057870929762E-2</v>
      </c>
      <c r="L2796" s="3">
        <v>-4.2498978394345473E-2</v>
      </c>
      <c r="M2796" s="3">
        <v>-1.183086269845901E-2</v>
      </c>
      <c r="N2796" s="3">
        <v>-3.3867829138519823E-2</v>
      </c>
      <c r="O2796" s="3">
        <v>-2.7400872466641139E-2</v>
      </c>
      <c r="P2796" s="3">
        <v>-5.6028872639812377E-2</v>
      </c>
      <c r="Q2796" s="3">
        <v>-2.579405432548532E-2</v>
      </c>
      <c r="R2796" s="3">
        <v>-5.6794466446843161E-2</v>
      </c>
      <c r="S2796" s="3" t="str">
        <f t="shared" si="692"/>
        <v/>
      </c>
      <c r="T2796" s="3" t="str">
        <f t="shared" si="693"/>
        <v/>
      </c>
      <c r="U2796" s="3" t="str">
        <f t="shared" si="694"/>
        <v/>
      </c>
      <c r="V2796" s="3">
        <f t="shared" si="695"/>
        <v>-1.346057870929762E-2</v>
      </c>
      <c r="W2796" s="3" t="str">
        <f t="shared" si="696"/>
        <v/>
      </c>
      <c r="X2796" s="3" t="str">
        <f t="shared" si="697"/>
        <v/>
      </c>
      <c r="Y2796" s="3" t="str">
        <f t="shared" si="698"/>
        <v/>
      </c>
      <c r="Z2796" s="3">
        <f t="shared" si="699"/>
        <v>-2.7400872466641139E-2</v>
      </c>
      <c r="AA2796" s="3" t="str">
        <f t="shared" si="700"/>
        <v/>
      </c>
      <c r="AB2796" s="3" t="str">
        <f t="shared" si="701"/>
        <v/>
      </c>
      <c r="AC2796" s="3">
        <f t="shared" si="702"/>
        <v>-4.2498978394345473E-2</v>
      </c>
      <c r="AD2796" s="3" t="str">
        <f t="shared" si="703"/>
        <v/>
      </c>
      <c r="AE2796" s="3" t="str">
        <f t="shared" si="704"/>
        <v/>
      </c>
      <c r="AF2796" s="3" t="str">
        <f t="shared" si="705"/>
        <v/>
      </c>
      <c r="AG2796" s="3">
        <f t="shared" si="706"/>
        <v>-5.6028872639812377E-2</v>
      </c>
      <c r="AH2796" s="3" t="str">
        <f t="shared" si="707"/>
        <v/>
      </c>
    </row>
    <row r="2797" spans="1:34">
      <c r="A2797" s="16">
        <v>42409</v>
      </c>
      <c r="B2797">
        <v>183.36000061035159</v>
      </c>
      <c r="C2797">
        <v>186.94000244140619</v>
      </c>
      <c r="D2797">
        <v>183.19999694824219</v>
      </c>
      <c r="E2797">
        <v>185.42999267578119</v>
      </c>
      <c r="F2797">
        <v>159.5397644042969</v>
      </c>
      <c r="G2797">
        <v>184513100</v>
      </c>
      <c r="H2797">
        <v>26.54000091552734</v>
      </c>
      <c r="I2797">
        <v>2016</v>
      </c>
      <c r="J2797">
        <v>162.93222579956051</v>
      </c>
      <c r="K2797" s="3">
        <v>5.3753999508021622E-5</v>
      </c>
      <c r="L2797" s="3">
        <v>-2.4873945002865109E-2</v>
      </c>
      <c r="M2797" s="3">
        <v>-2.5078798126579979E-2</v>
      </c>
      <c r="N2797" s="3">
        <v>-3.4771710486109393E-2</v>
      </c>
      <c r="O2797" s="3">
        <v>-1.1972825167867679E-2</v>
      </c>
      <c r="P2797" s="3">
        <v>-3.8704251517734378E-2</v>
      </c>
      <c r="Q2797" s="3">
        <v>-3.8906382835001252E-2</v>
      </c>
      <c r="R2797" s="3">
        <v>-5.7727324463362928E-2</v>
      </c>
      <c r="S2797" s="3" t="str">
        <f t="shared" si="692"/>
        <v/>
      </c>
      <c r="T2797" s="3" t="str">
        <f t="shared" si="693"/>
        <v/>
      </c>
      <c r="U2797" s="3" t="str">
        <f t="shared" si="694"/>
        <v/>
      </c>
      <c r="V2797" s="3">
        <f t="shared" si="695"/>
        <v>5.3753999508021622E-5</v>
      </c>
      <c r="W2797" s="3" t="str">
        <f t="shared" si="696"/>
        <v/>
      </c>
      <c r="X2797" s="3" t="str">
        <f t="shared" si="697"/>
        <v/>
      </c>
      <c r="Y2797" s="3" t="str">
        <f t="shared" si="698"/>
        <v/>
      </c>
      <c r="Z2797" s="3">
        <f t="shared" si="699"/>
        <v>-1.1972825167867679E-2</v>
      </c>
      <c r="AA2797" s="3" t="str">
        <f t="shared" si="700"/>
        <v/>
      </c>
      <c r="AB2797" s="3" t="str">
        <f t="shared" si="701"/>
        <v/>
      </c>
      <c r="AC2797" s="3">
        <f t="shared" si="702"/>
        <v>-2.4873945002865109E-2</v>
      </c>
      <c r="AD2797" s="3" t="str">
        <f t="shared" si="703"/>
        <v/>
      </c>
      <c r="AE2797" s="3" t="str">
        <f t="shared" si="704"/>
        <v/>
      </c>
      <c r="AF2797" s="3" t="str">
        <f t="shared" si="705"/>
        <v/>
      </c>
      <c r="AG2797" s="3">
        <f t="shared" si="706"/>
        <v>-3.8704251517734378E-2</v>
      </c>
      <c r="AH2797" s="3" t="str">
        <f t="shared" si="707"/>
        <v/>
      </c>
    </row>
    <row r="2798" spans="1:34">
      <c r="A2798" s="16">
        <v>42410</v>
      </c>
      <c r="B2798">
        <v>186.4100036621094</v>
      </c>
      <c r="C2798">
        <v>188.3399963378906</v>
      </c>
      <c r="D2798">
        <v>185.1199951171875</v>
      </c>
      <c r="E2798">
        <v>185.27000427246091</v>
      </c>
      <c r="F2798">
        <v>159.40208435058591</v>
      </c>
      <c r="G2798">
        <v>148214100</v>
      </c>
      <c r="H2798">
        <v>26.29000091552734</v>
      </c>
      <c r="I2798">
        <v>2016</v>
      </c>
      <c r="J2798">
        <v>162.5712989807129</v>
      </c>
      <c r="K2798" s="3">
        <v>-8.6298268162188219E-4</v>
      </c>
      <c r="L2798" s="3">
        <v>-3.1521202130684427E-2</v>
      </c>
      <c r="M2798" s="3">
        <v>-1.520224950644988E-2</v>
      </c>
      <c r="N2798" s="3">
        <v>-4.3323187402818493E-2</v>
      </c>
      <c r="O2798" s="3">
        <v>-1.671776793605195E-3</v>
      </c>
      <c r="P2798" s="3">
        <v>-4.4432827309993539E-2</v>
      </c>
      <c r="Q2798" s="3">
        <v>-2.8331481915257362E-2</v>
      </c>
      <c r="R2798" s="3">
        <v>-6.5269023807839166E-2</v>
      </c>
      <c r="S2798" s="3" t="str">
        <f t="shared" si="692"/>
        <v/>
      </c>
      <c r="T2798" s="3" t="str">
        <f t="shared" si="693"/>
        <v/>
      </c>
      <c r="U2798" s="3" t="str">
        <f t="shared" si="694"/>
        <v/>
      </c>
      <c r="V2798" s="3">
        <f t="shared" si="695"/>
        <v>-8.6298268162188219E-4</v>
      </c>
      <c r="W2798" s="3" t="str">
        <f t="shared" si="696"/>
        <v/>
      </c>
      <c r="X2798" s="3" t="str">
        <f t="shared" si="697"/>
        <v/>
      </c>
      <c r="Y2798" s="3" t="str">
        <f t="shared" si="698"/>
        <v/>
      </c>
      <c r="Z2798" s="3">
        <f t="shared" si="699"/>
        <v>-1.671776793605195E-3</v>
      </c>
      <c r="AA2798" s="3" t="str">
        <f t="shared" si="700"/>
        <v/>
      </c>
      <c r="AB2798" s="3" t="str">
        <f t="shared" si="701"/>
        <v/>
      </c>
      <c r="AC2798" s="3">
        <f t="shared" si="702"/>
        <v>-3.1521202130684427E-2</v>
      </c>
      <c r="AD2798" s="3" t="str">
        <f t="shared" si="703"/>
        <v/>
      </c>
      <c r="AE2798" s="3" t="str">
        <f t="shared" si="704"/>
        <v/>
      </c>
      <c r="AF2798" s="3" t="str">
        <f t="shared" si="705"/>
        <v/>
      </c>
      <c r="AG2798" s="3">
        <f t="shared" si="706"/>
        <v>-4.4432827309993539E-2</v>
      </c>
      <c r="AH2798" s="3" t="str">
        <f t="shared" si="707"/>
        <v/>
      </c>
    </row>
    <row r="2799" spans="1:34">
      <c r="A2799" s="16">
        <v>42411</v>
      </c>
      <c r="B2799">
        <v>182.3399963378906</v>
      </c>
      <c r="C2799">
        <v>184.1000061035156</v>
      </c>
      <c r="D2799">
        <v>181.0899963378906</v>
      </c>
      <c r="E2799">
        <v>182.86000061035159</v>
      </c>
      <c r="F2799">
        <v>157.32856750488281</v>
      </c>
      <c r="G2799">
        <v>219058900</v>
      </c>
      <c r="H2799">
        <v>28.139999389648441</v>
      </c>
      <c r="I2799">
        <v>2016</v>
      </c>
      <c r="J2799">
        <v>162.31447448730469</v>
      </c>
      <c r="K2799" s="3">
        <v>-1.300809116863666E-2</v>
      </c>
      <c r="L2799" s="3">
        <v>-4.5615882118158813E-2</v>
      </c>
      <c r="M2799" s="3">
        <v>-3.3050138693224602E-2</v>
      </c>
      <c r="N2799" s="3">
        <v>-3.1615966849842803E-2</v>
      </c>
      <c r="O2799" s="3">
        <v>-2.256170906340094E-2</v>
      </c>
      <c r="P2799" s="3">
        <v>-5.4853911434359581E-2</v>
      </c>
      <c r="Q2799" s="3">
        <v>-4.2409202298008597E-2</v>
      </c>
      <c r="R2799" s="3">
        <v>-4.1359940067052008E-2</v>
      </c>
      <c r="S2799" s="3" t="str">
        <f t="shared" si="692"/>
        <v/>
      </c>
      <c r="T2799" s="3" t="str">
        <f t="shared" si="693"/>
        <v/>
      </c>
      <c r="U2799" s="3" t="str">
        <f t="shared" si="694"/>
        <v/>
      </c>
      <c r="V2799" s="3">
        <f t="shared" si="695"/>
        <v>-1.300809116863666E-2</v>
      </c>
      <c r="W2799" s="3" t="str">
        <f t="shared" si="696"/>
        <v/>
      </c>
      <c r="X2799" s="3" t="str">
        <f t="shared" si="697"/>
        <v/>
      </c>
      <c r="Y2799" s="3" t="str">
        <f t="shared" si="698"/>
        <v/>
      </c>
      <c r="Z2799" s="3">
        <f t="shared" si="699"/>
        <v>-2.256170906340094E-2</v>
      </c>
      <c r="AA2799" s="3" t="str">
        <f t="shared" si="700"/>
        <v/>
      </c>
      <c r="AB2799" s="3" t="str">
        <f t="shared" si="701"/>
        <v/>
      </c>
      <c r="AC2799" s="3">
        <f t="shared" si="702"/>
        <v>-4.5615882118158813E-2</v>
      </c>
      <c r="AD2799" s="3" t="str">
        <f t="shared" si="703"/>
        <v/>
      </c>
      <c r="AE2799" s="3" t="str">
        <f t="shared" si="704"/>
        <v/>
      </c>
      <c r="AF2799" s="3" t="str">
        <f t="shared" si="705"/>
        <v/>
      </c>
      <c r="AG2799" s="3">
        <f t="shared" si="706"/>
        <v>-5.4853911434359581E-2</v>
      </c>
      <c r="AH2799" s="3" t="str">
        <f t="shared" si="707"/>
        <v/>
      </c>
    </row>
    <row r="2800" spans="1:34">
      <c r="A2800" s="16">
        <v>42412</v>
      </c>
      <c r="B2800">
        <v>184.96000671386719</v>
      </c>
      <c r="C2800">
        <v>186.6499938964844</v>
      </c>
      <c r="D2800">
        <v>183.96000671386719</v>
      </c>
      <c r="E2800">
        <v>186.6300048828125</v>
      </c>
      <c r="F2800">
        <v>160.57220458984381</v>
      </c>
      <c r="G2800">
        <v>127632400</v>
      </c>
      <c r="H2800">
        <v>25.39999961853027</v>
      </c>
      <c r="I2800">
        <v>2016</v>
      </c>
      <c r="J2800">
        <v>162.08647460937499</v>
      </c>
      <c r="K2800" s="3">
        <v>2.0616961918630938E-2</v>
      </c>
      <c r="L2800" s="3">
        <v>-7.0229475544993916E-3</v>
      </c>
      <c r="M2800" s="3">
        <v>-3.6599348386291093E-2</v>
      </c>
      <c r="N2800" s="3">
        <v>-2.7614223629711891E-2</v>
      </c>
      <c r="O2800" s="3">
        <v>6.015564365328796E-3</v>
      </c>
      <c r="P2800" s="3">
        <v>-3.649907274135622E-2</v>
      </c>
      <c r="Q2800" s="3">
        <v>-6.5197216617933429E-2</v>
      </c>
      <c r="R2800" s="3">
        <v>-5.6843582658548157E-2</v>
      </c>
      <c r="S2800" s="3" t="str">
        <f t="shared" si="692"/>
        <v/>
      </c>
      <c r="T2800" s="3" t="str">
        <f t="shared" si="693"/>
        <v/>
      </c>
      <c r="U2800" s="3" t="str">
        <f t="shared" si="694"/>
        <v/>
      </c>
      <c r="V2800" s="3">
        <f t="shared" si="695"/>
        <v>2.0616961918630938E-2</v>
      </c>
      <c r="W2800" s="3" t="str">
        <f t="shared" si="696"/>
        <v/>
      </c>
      <c r="X2800" s="3" t="str">
        <f t="shared" si="697"/>
        <v/>
      </c>
      <c r="Y2800" s="3" t="str">
        <f t="shared" si="698"/>
        <v/>
      </c>
      <c r="Z2800" s="3">
        <f t="shared" si="699"/>
        <v>6.015564365328796E-3</v>
      </c>
      <c r="AA2800" s="3" t="str">
        <f t="shared" si="700"/>
        <v/>
      </c>
      <c r="AB2800" s="3" t="str">
        <f t="shared" si="701"/>
        <v/>
      </c>
      <c r="AC2800" s="3" t="str">
        <f t="shared" si="702"/>
        <v/>
      </c>
      <c r="AD2800" s="3">
        <f t="shared" si="703"/>
        <v>-7.0229475544993916E-3</v>
      </c>
      <c r="AE2800" s="3" t="str">
        <f t="shared" si="704"/>
        <v/>
      </c>
      <c r="AF2800" s="3" t="str">
        <f t="shared" si="705"/>
        <v/>
      </c>
      <c r="AG2800" s="3" t="str">
        <f t="shared" si="706"/>
        <v/>
      </c>
      <c r="AH2800" s="3">
        <f t="shared" si="707"/>
        <v>-3.649907274135622E-2</v>
      </c>
    </row>
    <row r="2801" spans="1:34">
      <c r="A2801" s="16">
        <v>42416</v>
      </c>
      <c r="B2801">
        <v>188.77000427246091</v>
      </c>
      <c r="C2801">
        <v>189.80999755859381</v>
      </c>
      <c r="D2801">
        <v>187.6300048828125</v>
      </c>
      <c r="E2801">
        <v>189.7799987792969</v>
      </c>
      <c r="F2801">
        <v>163.2823791503906</v>
      </c>
      <c r="G2801">
        <v>120250700</v>
      </c>
      <c r="H2801">
        <v>24.110000610351559</v>
      </c>
      <c r="I2801">
        <v>2016</v>
      </c>
      <c r="J2801">
        <v>162.17122039794921</v>
      </c>
      <c r="K2801" s="3">
        <v>1.6878229750096448E-2</v>
      </c>
      <c r="L2801" s="3">
        <v>2.351383582036437E-2</v>
      </c>
      <c r="M2801" s="3">
        <v>-1.9984456574478889E-2</v>
      </c>
      <c r="N2801" s="3">
        <v>1.0489153898715299E-2</v>
      </c>
      <c r="O2801" s="3">
        <v>5.3581952196160021E-3</v>
      </c>
      <c r="P2801" s="3">
        <v>-2.335239927631438E-2</v>
      </c>
      <c r="Q2801" s="3">
        <v>-6.4859271647112471E-2</v>
      </c>
      <c r="R2801" s="3">
        <v>-3.615352417016271E-2</v>
      </c>
      <c r="S2801" s="3" t="str">
        <f t="shared" si="692"/>
        <v/>
      </c>
      <c r="T2801" s="3" t="str">
        <f t="shared" si="693"/>
        <v/>
      </c>
      <c r="U2801" s="3" t="str">
        <f t="shared" si="694"/>
        <v/>
      </c>
      <c r="V2801" s="3">
        <f t="shared" si="695"/>
        <v>1.6878229750096448E-2</v>
      </c>
      <c r="W2801" s="3" t="str">
        <f t="shared" si="696"/>
        <v/>
      </c>
      <c r="X2801" s="3" t="str">
        <f t="shared" si="697"/>
        <v/>
      </c>
      <c r="Y2801" s="3" t="str">
        <f t="shared" si="698"/>
        <v/>
      </c>
      <c r="Z2801" s="3">
        <f t="shared" si="699"/>
        <v>5.3581952196160021E-3</v>
      </c>
      <c r="AA2801" s="3" t="str">
        <f t="shared" si="700"/>
        <v/>
      </c>
      <c r="AB2801" s="3" t="str">
        <f t="shared" si="701"/>
        <v/>
      </c>
      <c r="AC2801" s="3" t="str">
        <f t="shared" si="702"/>
        <v/>
      </c>
      <c r="AD2801" s="3">
        <f t="shared" si="703"/>
        <v>2.351383582036437E-2</v>
      </c>
      <c r="AE2801" s="3" t="str">
        <f t="shared" si="704"/>
        <v/>
      </c>
      <c r="AF2801" s="3" t="str">
        <f t="shared" si="705"/>
        <v/>
      </c>
      <c r="AG2801" s="3" t="str">
        <f t="shared" si="706"/>
        <v/>
      </c>
      <c r="AH2801" s="3">
        <f t="shared" si="707"/>
        <v>-2.335239927631438E-2</v>
      </c>
    </row>
    <row r="2802" spans="1:34">
      <c r="A2802" s="16">
        <v>42417</v>
      </c>
      <c r="B2802">
        <v>191.1600036621094</v>
      </c>
      <c r="C2802">
        <v>193.32000732421881</v>
      </c>
      <c r="D2802">
        <v>191.00999450683591</v>
      </c>
      <c r="E2802">
        <v>192.8800048828125</v>
      </c>
      <c r="F2802">
        <v>165.9495849609375</v>
      </c>
      <c r="G2802">
        <v>136009500</v>
      </c>
      <c r="H2802">
        <v>22.309999465942379</v>
      </c>
      <c r="I2802">
        <v>2016</v>
      </c>
      <c r="J2802">
        <v>162.3785736083984</v>
      </c>
      <c r="K2802" s="3">
        <v>1.633492740873321E-2</v>
      </c>
      <c r="L2802" s="3">
        <v>4.017694635926139E-2</v>
      </c>
      <c r="M2802" s="3">
        <v>1.430364220227287E-2</v>
      </c>
      <c r="N2802" s="3">
        <v>2.5630405445548728E-2</v>
      </c>
      <c r="O2802" s="3">
        <v>6.4811662738468723E-3</v>
      </c>
      <c r="P2802" s="3">
        <v>-2.3405039687829698E-2</v>
      </c>
      <c r="Q2802" s="3">
        <v>-4.7696714080501468E-2</v>
      </c>
      <c r="R2802" s="3">
        <v>-3.7434825999821508E-2</v>
      </c>
      <c r="S2802" s="3" t="str">
        <f t="shared" si="692"/>
        <v/>
      </c>
      <c r="T2802" s="3" t="str">
        <f t="shared" si="693"/>
        <v/>
      </c>
      <c r="U2802" s="3" t="str">
        <f t="shared" si="694"/>
        <v/>
      </c>
      <c r="V2802" s="3">
        <f t="shared" si="695"/>
        <v>1.633492740873321E-2</v>
      </c>
      <c r="W2802" s="3" t="str">
        <f t="shared" si="696"/>
        <v/>
      </c>
      <c r="X2802" s="3" t="str">
        <f t="shared" si="697"/>
        <v/>
      </c>
      <c r="Y2802" s="3" t="str">
        <f t="shared" si="698"/>
        <v/>
      </c>
      <c r="Z2802" s="3">
        <f t="shared" si="699"/>
        <v>6.4811662738468723E-3</v>
      </c>
      <c r="AA2802" s="3" t="str">
        <f t="shared" si="700"/>
        <v/>
      </c>
      <c r="AB2802" s="3" t="str">
        <f t="shared" si="701"/>
        <v/>
      </c>
      <c r="AC2802" s="3" t="str">
        <f t="shared" si="702"/>
        <v/>
      </c>
      <c r="AD2802" s="3">
        <f t="shared" si="703"/>
        <v>4.017694635926139E-2</v>
      </c>
      <c r="AE2802" s="3" t="str">
        <f t="shared" si="704"/>
        <v/>
      </c>
      <c r="AF2802" s="3" t="str">
        <f t="shared" si="705"/>
        <v/>
      </c>
      <c r="AG2802" s="3" t="str">
        <f t="shared" si="706"/>
        <v/>
      </c>
      <c r="AH2802" s="3">
        <f t="shared" si="707"/>
        <v>-2.3405039687829698E-2</v>
      </c>
    </row>
    <row r="2803" spans="1:34">
      <c r="A2803" s="16">
        <v>42418</v>
      </c>
      <c r="B2803">
        <v>193.19999694824219</v>
      </c>
      <c r="C2803">
        <v>193.27000427246091</v>
      </c>
      <c r="D2803">
        <v>191.7200012207031</v>
      </c>
      <c r="E2803">
        <v>192.0899963378906</v>
      </c>
      <c r="F2803">
        <v>165.2698669433594</v>
      </c>
      <c r="G2803">
        <v>102343000</v>
      </c>
      <c r="H2803">
        <v>21.639999389648441</v>
      </c>
      <c r="I2803">
        <v>2016</v>
      </c>
      <c r="J2803">
        <v>162.65561447143551</v>
      </c>
      <c r="K2803" s="3">
        <v>-4.0959308077698209E-3</v>
      </c>
      <c r="L2803" s="3">
        <v>3.6811203672016957E-2</v>
      </c>
      <c r="M2803" s="3">
        <v>4.1296681497131624E-3</v>
      </c>
      <c r="N2803" s="3">
        <v>3.4688851350157313E-2</v>
      </c>
      <c r="O2803" s="3">
        <v>-6.0141208665676071E-3</v>
      </c>
      <c r="P2803" s="3">
        <v>-2.256170906340094E-2</v>
      </c>
      <c r="Q2803" s="3">
        <v>-5.3371701782486507E-2</v>
      </c>
      <c r="R2803" s="3">
        <v>-2.4562336162188839E-2</v>
      </c>
      <c r="S2803" s="3" t="str">
        <f t="shared" si="692"/>
        <v/>
      </c>
      <c r="T2803" s="3" t="str">
        <f t="shared" si="693"/>
        <v/>
      </c>
      <c r="U2803" s="3">
        <f t="shared" si="694"/>
        <v>-4.0959308077698209E-3</v>
      </c>
      <c r="V2803" s="3" t="str">
        <f t="shared" si="695"/>
        <v/>
      </c>
      <c r="W2803" s="3" t="str">
        <f t="shared" si="696"/>
        <v/>
      </c>
      <c r="X2803" s="3" t="str">
        <f t="shared" si="697"/>
        <v/>
      </c>
      <c r="Y2803" s="3">
        <f t="shared" si="698"/>
        <v>-6.0141208665676071E-3</v>
      </c>
      <c r="Z2803" s="3" t="str">
        <f t="shared" si="699"/>
        <v/>
      </c>
      <c r="AA2803" s="3" t="str">
        <f t="shared" si="700"/>
        <v/>
      </c>
      <c r="AB2803" s="3" t="str">
        <f t="shared" si="701"/>
        <v/>
      </c>
      <c r="AC2803" s="3" t="str">
        <f t="shared" si="702"/>
        <v/>
      </c>
      <c r="AD2803" s="3">
        <f t="shared" si="703"/>
        <v>3.6811203672016957E-2</v>
      </c>
      <c r="AE2803" s="3" t="str">
        <f t="shared" si="704"/>
        <v/>
      </c>
      <c r="AF2803" s="3" t="str">
        <f t="shared" si="705"/>
        <v/>
      </c>
      <c r="AG2803" s="3" t="str">
        <f t="shared" si="706"/>
        <v/>
      </c>
      <c r="AH2803" s="3">
        <f t="shared" si="707"/>
        <v>-2.256170906340094E-2</v>
      </c>
    </row>
    <row r="2804" spans="1:34">
      <c r="A2804" s="16">
        <v>42419</v>
      </c>
      <c r="B2804">
        <v>191.16999816894531</v>
      </c>
      <c r="C2804">
        <v>192.17999267578119</v>
      </c>
      <c r="D2804">
        <v>190.44999694824219</v>
      </c>
      <c r="E2804">
        <v>192</v>
      </c>
      <c r="F2804">
        <v>165.19239807128909</v>
      </c>
      <c r="G2804">
        <v>114793000</v>
      </c>
      <c r="H2804">
        <v>20.530000686645511</v>
      </c>
      <c r="I2804">
        <v>2016</v>
      </c>
      <c r="J2804">
        <v>162.8840423583984</v>
      </c>
      <c r="K2804" s="3">
        <v>-4.6874166176258392E-4</v>
      </c>
      <c r="L2804" s="3">
        <v>4.998348800297947E-2</v>
      </c>
      <c r="M2804" s="3">
        <v>2.087564988222379E-3</v>
      </c>
      <c r="N2804" s="3">
        <v>2.8442588160101149E-2</v>
      </c>
      <c r="O2804" s="3">
        <v>-8.537661621710102E-3</v>
      </c>
      <c r="P2804" s="3">
        <v>6.015564365328796E-3</v>
      </c>
      <c r="Q2804" s="3">
        <v>-5.4853911434359581E-2</v>
      </c>
      <c r="R2804" s="3">
        <v>-2.999628276973865E-2</v>
      </c>
      <c r="S2804" s="3" t="str">
        <f t="shared" si="692"/>
        <v/>
      </c>
      <c r="T2804" s="3" t="str">
        <f t="shared" si="693"/>
        <v/>
      </c>
      <c r="U2804" s="3">
        <f t="shared" si="694"/>
        <v>-4.6874166176258392E-4</v>
      </c>
      <c r="V2804" s="3" t="str">
        <f t="shared" si="695"/>
        <v/>
      </c>
      <c r="W2804" s="3" t="str">
        <f t="shared" si="696"/>
        <v/>
      </c>
      <c r="X2804" s="3" t="str">
        <f t="shared" si="697"/>
        <v/>
      </c>
      <c r="Y2804" s="3">
        <f t="shared" si="698"/>
        <v>-8.537661621710102E-3</v>
      </c>
      <c r="Z2804" s="3" t="str">
        <f t="shared" si="699"/>
        <v/>
      </c>
      <c r="AA2804" s="3" t="str">
        <f t="shared" si="700"/>
        <v/>
      </c>
      <c r="AB2804" s="3" t="str">
        <f t="shared" si="701"/>
        <v/>
      </c>
      <c r="AC2804" s="3" t="str">
        <f t="shared" si="702"/>
        <v/>
      </c>
      <c r="AD2804" s="3">
        <f t="shared" si="703"/>
        <v>4.998348800297947E-2</v>
      </c>
      <c r="AE2804" s="3" t="str">
        <f t="shared" si="704"/>
        <v/>
      </c>
      <c r="AF2804" s="3" t="str">
        <f t="shared" si="705"/>
        <v/>
      </c>
      <c r="AG2804" s="3" t="str">
        <f t="shared" si="706"/>
        <v/>
      </c>
      <c r="AH2804" s="3">
        <f t="shared" si="707"/>
        <v>6.015564365328796E-3</v>
      </c>
    </row>
    <row r="2805" spans="1:34">
      <c r="A2805" s="16">
        <v>42422</v>
      </c>
      <c r="B2805">
        <v>193.8699951171875</v>
      </c>
      <c r="C2805">
        <v>194.94999694824219</v>
      </c>
      <c r="D2805">
        <v>193.78999328613281</v>
      </c>
      <c r="E2805">
        <v>194.7799987792969</v>
      </c>
      <c r="F2805">
        <v>167.58430480957031</v>
      </c>
      <c r="G2805">
        <v>103640300</v>
      </c>
      <c r="H2805">
        <v>19.379999160766602</v>
      </c>
      <c r="I2805">
        <v>2016</v>
      </c>
      <c r="J2805">
        <v>163.06730346679689</v>
      </c>
      <c r="K2805" s="3">
        <v>1.44795206450663E-2</v>
      </c>
      <c r="L2805" s="3">
        <v>4.3669452241985818E-2</v>
      </c>
      <c r="M2805" s="3">
        <v>3.6339816414657333E-2</v>
      </c>
      <c r="N2805" s="3">
        <v>2.2359948023760619E-2</v>
      </c>
      <c r="O2805" s="3">
        <v>9.3228816986083984E-3</v>
      </c>
      <c r="P2805" s="3">
        <v>5.3581952196160021E-3</v>
      </c>
      <c r="Q2805" s="3">
        <v>-3.649907274135622E-2</v>
      </c>
      <c r="R2805" s="3">
        <v>-4.949615643029559E-2</v>
      </c>
      <c r="S2805" s="3" t="str">
        <f t="shared" si="692"/>
        <v/>
      </c>
      <c r="T2805" s="3" t="str">
        <f t="shared" si="693"/>
        <v/>
      </c>
      <c r="U2805" s="3">
        <f t="shared" si="694"/>
        <v>1.44795206450663E-2</v>
      </c>
      <c r="V2805" s="3" t="str">
        <f t="shared" si="695"/>
        <v/>
      </c>
      <c r="W2805" s="3" t="str">
        <f t="shared" si="696"/>
        <v/>
      </c>
      <c r="X2805" s="3" t="str">
        <f t="shared" si="697"/>
        <v/>
      </c>
      <c r="Y2805" s="3">
        <f t="shared" si="698"/>
        <v>9.3228816986083984E-3</v>
      </c>
      <c r="Z2805" s="3" t="str">
        <f t="shared" si="699"/>
        <v/>
      </c>
      <c r="AA2805" s="3" t="str">
        <f t="shared" si="700"/>
        <v/>
      </c>
      <c r="AB2805" s="3" t="str">
        <f t="shared" si="701"/>
        <v/>
      </c>
      <c r="AC2805" s="3" t="str">
        <f t="shared" si="702"/>
        <v/>
      </c>
      <c r="AD2805" s="3">
        <f t="shared" si="703"/>
        <v>4.3669452241985818E-2</v>
      </c>
      <c r="AE2805" s="3" t="str">
        <f t="shared" si="704"/>
        <v/>
      </c>
      <c r="AF2805" s="3" t="str">
        <f t="shared" si="705"/>
        <v/>
      </c>
      <c r="AG2805" s="3" t="str">
        <f t="shared" si="706"/>
        <v/>
      </c>
      <c r="AH2805" s="3">
        <f t="shared" si="707"/>
        <v>5.3581952196160021E-3</v>
      </c>
    </row>
    <row r="2806" spans="1:34">
      <c r="A2806" s="16">
        <v>42423</v>
      </c>
      <c r="B2806">
        <v>194</v>
      </c>
      <c r="C2806">
        <v>194.32000732421881</v>
      </c>
      <c r="D2806">
        <v>192.17999267578119</v>
      </c>
      <c r="E2806">
        <v>192.32000732421881</v>
      </c>
      <c r="F2806">
        <v>165.4677734375</v>
      </c>
      <c r="G2806">
        <v>111455300</v>
      </c>
      <c r="H2806">
        <v>20.979999542236332</v>
      </c>
      <c r="I2806">
        <v>2016</v>
      </c>
      <c r="J2806">
        <v>163.26863327026371</v>
      </c>
      <c r="K2806" s="3">
        <v>-1.2629651532554799E-2</v>
      </c>
      <c r="L2806" s="3">
        <v>1.338414039825153E-2</v>
      </c>
      <c r="M2806" s="3">
        <v>3.7212688698537333E-2</v>
      </c>
      <c r="N2806" s="3">
        <v>2.494156778944534E-2</v>
      </c>
      <c r="O2806" s="3">
        <v>-1.3348424477924279E-2</v>
      </c>
      <c r="P2806" s="3">
        <v>3.5303939996569329E-3</v>
      </c>
      <c r="Q2806" s="3">
        <v>-2.335239927631438E-2</v>
      </c>
      <c r="R2806" s="3">
        <v>-3.4907285616411883E-2</v>
      </c>
      <c r="S2806" s="3" t="str">
        <f t="shared" si="692"/>
        <v/>
      </c>
      <c r="T2806" s="3" t="str">
        <f t="shared" si="693"/>
        <v/>
      </c>
      <c r="U2806" s="3">
        <f t="shared" si="694"/>
        <v>-1.2629651532554799E-2</v>
      </c>
      <c r="V2806" s="3" t="str">
        <f t="shared" si="695"/>
        <v/>
      </c>
      <c r="W2806" s="3" t="str">
        <f t="shared" si="696"/>
        <v/>
      </c>
      <c r="X2806" s="3" t="str">
        <f t="shared" si="697"/>
        <v/>
      </c>
      <c r="Y2806" s="3">
        <f t="shared" si="698"/>
        <v>-1.3348424477924279E-2</v>
      </c>
      <c r="Z2806" s="3" t="str">
        <f t="shared" si="699"/>
        <v/>
      </c>
      <c r="AA2806" s="3" t="str">
        <f t="shared" si="700"/>
        <v/>
      </c>
      <c r="AB2806" s="3" t="str">
        <f t="shared" si="701"/>
        <v/>
      </c>
      <c r="AC2806" s="3" t="str">
        <f t="shared" si="702"/>
        <v/>
      </c>
      <c r="AD2806" s="3">
        <f t="shared" si="703"/>
        <v>1.338414039825153E-2</v>
      </c>
      <c r="AE2806" s="3" t="str">
        <f t="shared" si="704"/>
        <v/>
      </c>
      <c r="AF2806" s="3" t="str">
        <f t="shared" si="705"/>
        <v/>
      </c>
      <c r="AG2806" s="3" t="str">
        <f t="shared" si="706"/>
        <v/>
      </c>
      <c r="AH2806" s="3">
        <f t="shared" si="707"/>
        <v>3.5303939996569329E-3</v>
      </c>
    </row>
    <row r="2807" spans="1:34">
      <c r="A2807" s="16">
        <v>42424</v>
      </c>
      <c r="B2807">
        <v>190.6300048828125</v>
      </c>
      <c r="C2807">
        <v>193.5299987792969</v>
      </c>
      <c r="D2807">
        <v>189.32000732421881</v>
      </c>
      <c r="E2807">
        <v>193.19999694824219</v>
      </c>
      <c r="F2807">
        <v>166.22491455078119</v>
      </c>
      <c r="G2807">
        <v>150812200</v>
      </c>
      <c r="H2807">
        <v>20.719999313354489</v>
      </c>
      <c r="I2807">
        <v>2016</v>
      </c>
      <c r="J2807">
        <v>163.39769134521481</v>
      </c>
      <c r="K2807" s="3">
        <v>4.5757617785751048E-3</v>
      </c>
      <c r="L2807" s="3">
        <v>1.6591158688861189E-3</v>
      </c>
      <c r="M2807" s="3">
        <v>4.1902720437415393E-2</v>
      </c>
      <c r="N2807" s="3">
        <v>1.5773052444030929E-2</v>
      </c>
      <c r="O2807" s="3">
        <v>-1.559900106982892E-2</v>
      </c>
      <c r="P2807" s="3">
        <v>-1.84570586295697E-2</v>
      </c>
      <c r="Q2807" s="3">
        <v>-2.3405039687829698E-2</v>
      </c>
      <c r="R2807" s="3">
        <v>-4.789695455584364E-2</v>
      </c>
      <c r="S2807" s="3" t="str">
        <f t="shared" si="692"/>
        <v/>
      </c>
      <c r="T2807" s="3" t="str">
        <f t="shared" si="693"/>
        <v/>
      </c>
      <c r="U2807" s="3">
        <f t="shared" si="694"/>
        <v>4.5757617785751048E-3</v>
      </c>
      <c r="V2807" s="3" t="str">
        <f t="shared" si="695"/>
        <v/>
      </c>
      <c r="W2807" s="3" t="str">
        <f t="shared" si="696"/>
        <v/>
      </c>
      <c r="X2807" s="3" t="str">
        <f t="shared" si="697"/>
        <v/>
      </c>
      <c r="Y2807" s="3">
        <f t="shared" si="698"/>
        <v>-1.559900106982892E-2</v>
      </c>
      <c r="Z2807" s="3" t="str">
        <f t="shared" si="699"/>
        <v/>
      </c>
      <c r="AA2807" s="3" t="str">
        <f t="shared" si="700"/>
        <v/>
      </c>
      <c r="AB2807" s="3" t="str">
        <f t="shared" si="701"/>
        <v/>
      </c>
      <c r="AC2807" s="3">
        <f t="shared" si="702"/>
        <v>1.6591158688861189E-3</v>
      </c>
      <c r="AD2807" s="3" t="str">
        <f t="shared" si="703"/>
        <v/>
      </c>
      <c r="AE2807" s="3" t="str">
        <f t="shared" si="704"/>
        <v/>
      </c>
      <c r="AF2807" s="3" t="str">
        <f t="shared" si="705"/>
        <v/>
      </c>
      <c r="AG2807" s="3">
        <f t="shared" si="706"/>
        <v>-1.84570586295697E-2</v>
      </c>
      <c r="AH2807" s="3" t="str">
        <f t="shared" si="707"/>
        <v/>
      </c>
    </row>
    <row r="2808" spans="1:34">
      <c r="A2808" s="16">
        <v>42425</v>
      </c>
      <c r="B2808">
        <v>193.72999572753909</v>
      </c>
      <c r="C2808">
        <v>195.55000305175781</v>
      </c>
      <c r="D2808">
        <v>192.83000183105469</v>
      </c>
      <c r="E2808">
        <v>195.53999328613281</v>
      </c>
      <c r="F2808">
        <v>168.2381286621094</v>
      </c>
      <c r="G2808">
        <v>110728300</v>
      </c>
      <c r="H2808">
        <v>19.110000610351559</v>
      </c>
      <c r="I2808">
        <v>2016</v>
      </c>
      <c r="J2808">
        <v>163.7164596557617</v>
      </c>
      <c r="K2808" s="3">
        <v>1.2111386050453371E-2</v>
      </c>
      <c r="L2808" s="3">
        <v>1.7960090206687651E-2</v>
      </c>
      <c r="M2808" s="3">
        <v>5.5432426417270753E-2</v>
      </c>
      <c r="N2808" s="3">
        <v>3.93874793336777E-2</v>
      </c>
      <c r="O2808" s="3">
        <v>-1.915088628529404E-3</v>
      </c>
      <c r="P2808" s="3">
        <v>-1.4420266887815499E-2</v>
      </c>
      <c r="Q2808" s="3">
        <v>-2.256170906340094E-2</v>
      </c>
      <c r="R2808" s="3">
        <v>-3.7420976783087527E-2</v>
      </c>
      <c r="S2808" s="3" t="str">
        <f t="shared" si="692"/>
        <v/>
      </c>
      <c r="T2808" s="3" t="str">
        <f t="shared" si="693"/>
        <v/>
      </c>
      <c r="U2808" s="3">
        <f t="shared" si="694"/>
        <v>1.2111386050453371E-2</v>
      </c>
      <c r="V2808" s="3" t="str">
        <f t="shared" si="695"/>
        <v/>
      </c>
      <c r="W2808" s="3" t="str">
        <f t="shared" si="696"/>
        <v/>
      </c>
      <c r="X2808" s="3" t="str">
        <f t="shared" si="697"/>
        <v/>
      </c>
      <c r="Y2808" s="3">
        <f t="shared" si="698"/>
        <v>-1.915088628529404E-3</v>
      </c>
      <c r="Z2808" s="3" t="str">
        <f t="shared" si="699"/>
        <v/>
      </c>
      <c r="AA2808" s="3" t="str">
        <f t="shared" si="700"/>
        <v/>
      </c>
      <c r="AB2808" s="3" t="str">
        <f t="shared" si="701"/>
        <v/>
      </c>
      <c r="AC2808" s="3">
        <f t="shared" si="702"/>
        <v>1.7960090206687651E-2</v>
      </c>
      <c r="AD2808" s="3" t="str">
        <f t="shared" si="703"/>
        <v/>
      </c>
      <c r="AE2808" s="3" t="str">
        <f t="shared" si="704"/>
        <v/>
      </c>
      <c r="AF2808" s="3" t="str">
        <f t="shared" si="705"/>
        <v/>
      </c>
      <c r="AG2808" s="3">
        <f t="shared" si="706"/>
        <v>-1.4420266887815499E-2</v>
      </c>
      <c r="AH2808" s="3" t="str">
        <f t="shared" si="707"/>
        <v/>
      </c>
    </row>
    <row r="2809" spans="1:34">
      <c r="A2809" s="16">
        <v>42426</v>
      </c>
      <c r="B2809">
        <v>196.57000732421881</v>
      </c>
      <c r="C2809">
        <v>196.67999267578119</v>
      </c>
      <c r="D2809">
        <v>194.8999938964844</v>
      </c>
      <c r="E2809">
        <v>195.0899963378906</v>
      </c>
      <c r="F2809">
        <v>167.8509826660156</v>
      </c>
      <c r="G2809">
        <v>129833700</v>
      </c>
      <c r="H2809">
        <v>19.809999465942379</v>
      </c>
      <c r="I2809">
        <v>2016</v>
      </c>
      <c r="J2809">
        <v>163.97370758056641</v>
      </c>
      <c r="K2809" s="3">
        <v>-2.3011786874501672E-3</v>
      </c>
      <c r="L2809" s="3">
        <v>1.6093867670467828E-2</v>
      </c>
      <c r="M2809" s="3">
        <v>6.688178331507566E-2</v>
      </c>
      <c r="N2809" s="3">
        <v>3.1621192407237597E-2</v>
      </c>
      <c r="O2809" s="3">
        <v>-3.272984615029229E-3</v>
      </c>
      <c r="P2809" s="3">
        <v>-1.3958295186360711E-2</v>
      </c>
      <c r="Q2809" s="3">
        <v>6.015564365328796E-3</v>
      </c>
      <c r="R2809" s="3">
        <v>-4.2409202298008597E-2</v>
      </c>
      <c r="S2809" s="3" t="str">
        <f t="shared" si="692"/>
        <v/>
      </c>
      <c r="T2809" s="3" t="str">
        <f t="shared" si="693"/>
        <v/>
      </c>
      <c r="U2809" s="3">
        <f t="shared" si="694"/>
        <v>-2.3011786874501672E-3</v>
      </c>
      <c r="V2809" s="3" t="str">
        <f t="shared" si="695"/>
        <v/>
      </c>
      <c r="W2809" s="3" t="str">
        <f t="shared" si="696"/>
        <v/>
      </c>
      <c r="X2809" s="3" t="str">
        <f t="shared" si="697"/>
        <v/>
      </c>
      <c r="Y2809" s="3">
        <f t="shared" si="698"/>
        <v>-3.272984615029229E-3</v>
      </c>
      <c r="Z2809" s="3" t="str">
        <f t="shared" si="699"/>
        <v/>
      </c>
      <c r="AA2809" s="3" t="str">
        <f t="shared" si="700"/>
        <v/>
      </c>
      <c r="AB2809" s="3" t="str">
        <f t="shared" si="701"/>
        <v/>
      </c>
      <c r="AC2809" s="3">
        <f t="shared" si="702"/>
        <v>1.6093867670467828E-2</v>
      </c>
      <c r="AD2809" s="3" t="str">
        <f t="shared" si="703"/>
        <v/>
      </c>
      <c r="AE2809" s="3" t="str">
        <f t="shared" si="704"/>
        <v/>
      </c>
      <c r="AF2809" s="3" t="str">
        <f t="shared" si="705"/>
        <v/>
      </c>
      <c r="AG2809" s="3">
        <f t="shared" si="706"/>
        <v>-1.3958295186360711E-2</v>
      </c>
      <c r="AH2809" s="3" t="str">
        <f t="shared" si="707"/>
        <v/>
      </c>
    </row>
    <row r="2810" spans="1:34">
      <c r="A2810" s="16">
        <v>42429</v>
      </c>
      <c r="B2810">
        <v>195.11000061035159</v>
      </c>
      <c r="C2810">
        <v>196.22999572753909</v>
      </c>
      <c r="D2810">
        <v>193.33000183105469</v>
      </c>
      <c r="E2810">
        <v>193.55999755859381</v>
      </c>
      <c r="F2810">
        <v>166.53460693359381</v>
      </c>
      <c r="G2810">
        <v>125918100</v>
      </c>
      <c r="H2810">
        <v>20.54999923706055</v>
      </c>
      <c r="I2810">
        <v>2016</v>
      </c>
      <c r="J2810">
        <v>163.96682281494139</v>
      </c>
      <c r="K2810" s="3">
        <v>-7.8425262188732692E-3</v>
      </c>
      <c r="L2810" s="3">
        <v>-6.2637003934786772E-3</v>
      </c>
      <c r="M2810" s="3">
        <v>3.7132219483315909E-2</v>
      </c>
      <c r="N2810" s="3">
        <v>-8.2614394020119608E-4</v>
      </c>
      <c r="O2810" s="3">
        <v>-9.0214492791710343E-3</v>
      </c>
      <c r="P2810" s="3">
        <v>-2.8031581729625051E-2</v>
      </c>
      <c r="Q2810" s="3">
        <v>5.3581952196160021E-3</v>
      </c>
      <c r="R2810" s="3">
        <v>-6.5197216617933429E-2</v>
      </c>
      <c r="S2810" s="3" t="str">
        <f t="shared" si="692"/>
        <v/>
      </c>
      <c r="T2810" s="3" t="str">
        <f t="shared" si="693"/>
        <v/>
      </c>
      <c r="U2810" s="3">
        <f t="shared" si="694"/>
        <v>-7.8425262188732692E-3</v>
      </c>
      <c r="V2810" s="3" t="str">
        <f t="shared" si="695"/>
        <v/>
      </c>
      <c r="W2810" s="3" t="str">
        <f t="shared" si="696"/>
        <v/>
      </c>
      <c r="X2810" s="3" t="str">
        <f t="shared" si="697"/>
        <v/>
      </c>
      <c r="Y2810" s="3">
        <f t="shared" si="698"/>
        <v>-9.0214492791710343E-3</v>
      </c>
      <c r="Z2810" s="3" t="str">
        <f t="shared" si="699"/>
        <v/>
      </c>
      <c r="AA2810" s="3" t="str">
        <f t="shared" si="700"/>
        <v/>
      </c>
      <c r="AB2810" s="3" t="str">
        <f t="shared" si="701"/>
        <v/>
      </c>
      <c r="AC2810" s="3">
        <f t="shared" si="702"/>
        <v>-6.2637003934786772E-3</v>
      </c>
      <c r="AD2810" s="3" t="str">
        <f t="shared" si="703"/>
        <v/>
      </c>
      <c r="AE2810" s="3" t="str">
        <f t="shared" si="704"/>
        <v/>
      </c>
      <c r="AF2810" s="3" t="str">
        <f t="shared" si="705"/>
        <v/>
      </c>
      <c r="AG2810" s="3">
        <f t="shared" si="706"/>
        <v>-2.8031581729625051E-2</v>
      </c>
      <c r="AH2810" s="3" t="str">
        <f t="shared" si="707"/>
        <v/>
      </c>
    </row>
    <row r="2811" spans="1:34">
      <c r="A2811" s="16">
        <v>42430</v>
      </c>
      <c r="B2811">
        <v>195.00999450683591</v>
      </c>
      <c r="C2811">
        <v>198.21000671386719</v>
      </c>
      <c r="D2811">
        <v>194.44999694824219</v>
      </c>
      <c r="E2811">
        <v>198.11000061035159</v>
      </c>
      <c r="F2811">
        <v>170.4493408203125</v>
      </c>
      <c r="G2811">
        <v>141799700</v>
      </c>
      <c r="H2811">
        <v>17.70000076293945</v>
      </c>
      <c r="I2811">
        <v>2016</v>
      </c>
      <c r="J2811">
        <v>164.1586883544922</v>
      </c>
      <c r="K2811" s="3">
        <v>2.350702931241044E-2</v>
      </c>
      <c r="L2811" s="3">
        <v>3.0105967339278509E-2</v>
      </c>
      <c r="M2811" s="3">
        <v>4.3893050231224029E-2</v>
      </c>
      <c r="N2811" s="3">
        <v>2.3031414900478001E-2</v>
      </c>
      <c r="O2811" s="3">
        <v>4.5980543545884878E-3</v>
      </c>
      <c r="P2811" s="3">
        <v>-1.559900106982892E-2</v>
      </c>
      <c r="Q2811" s="3">
        <v>-2.423814195578466E-3</v>
      </c>
      <c r="R2811" s="3">
        <v>-6.4859271647112471E-2</v>
      </c>
      <c r="S2811" s="3" t="str">
        <f t="shared" si="692"/>
        <v/>
      </c>
      <c r="T2811" s="3" t="str">
        <f t="shared" si="693"/>
        <v/>
      </c>
      <c r="U2811" s="3">
        <f t="shared" si="694"/>
        <v>2.350702931241044E-2</v>
      </c>
      <c r="V2811" s="3" t="str">
        <f t="shared" si="695"/>
        <v/>
      </c>
      <c r="W2811" s="3" t="str">
        <f t="shared" si="696"/>
        <v/>
      </c>
      <c r="X2811" s="3" t="str">
        <f t="shared" si="697"/>
        <v/>
      </c>
      <c r="Y2811" s="3">
        <f t="shared" si="698"/>
        <v>4.5980543545884878E-3</v>
      </c>
      <c r="Z2811" s="3" t="str">
        <f t="shared" si="699"/>
        <v/>
      </c>
      <c r="AA2811" s="3" t="str">
        <f t="shared" si="700"/>
        <v/>
      </c>
      <c r="AB2811" s="3" t="str">
        <f t="shared" si="701"/>
        <v/>
      </c>
      <c r="AC2811" s="3">
        <f t="shared" si="702"/>
        <v>3.0105967339278509E-2</v>
      </c>
      <c r="AD2811" s="3" t="str">
        <f t="shared" si="703"/>
        <v/>
      </c>
      <c r="AE2811" s="3" t="str">
        <f t="shared" si="704"/>
        <v/>
      </c>
      <c r="AF2811" s="3" t="str">
        <f t="shared" si="705"/>
        <v/>
      </c>
      <c r="AG2811" s="3">
        <f t="shared" si="706"/>
        <v>-1.559900106982892E-2</v>
      </c>
      <c r="AH2811" s="3" t="str">
        <f t="shared" si="707"/>
        <v/>
      </c>
    </row>
    <row r="2812" spans="1:34">
      <c r="A2812" s="16">
        <v>42431</v>
      </c>
      <c r="B2812">
        <v>197.74000549316409</v>
      </c>
      <c r="C2812">
        <v>199.05999755859381</v>
      </c>
      <c r="D2812">
        <v>197.25</v>
      </c>
      <c r="E2812">
        <v>199</v>
      </c>
      <c r="F2812">
        <v>171.21504211425781</v>
      </c>
      <c r="G2812">
        <v>102415000</v>
      </c>
      <c r="H2812">
        <v>17.090000152587891</v>
      </c>
      <c r="I2812">
        <v>2016</v>
      </c>
      <c r="J2812">
        <v>164.53897171020509</v>
      </c>
      <c r="K2812" s="3">
        <v>4.4922514235623554E-3</v>
      </c>
      <c r="L2812" s="3">
        <v>3.0020334658990459E-2</v>
      </c>
      <c r="M2812" s="3">
        <v>3.1729257741498713E-2</v>
      </c>
      <c r="N2812" s="3">
        <v>4.6486743893849658E-2</v>
      </c>
      <c r="O2812" s="3">
        <v>-4.3410257316743861E-3</v>
      </c>
      <c r="P2812" s="3">
        <v>-1.915088628529404E-3</v>
      </c>
      <c r="Q2812" s="3">
        <v>-1.84570586295697E-2</v>
      </c>
      <c r="R2812" s="3">
        <v>-4.7696714080501468E-2</v>
      </c>
      <c r="S2812" s="3" t="str">
        <f t="shared" si="692"/>
        <v/>
      </c>
      <c r="T2812" s="3" t="str">
        <f t="shared" si="693"/>
        <v/>
      </c>
      <c r="U2812" s="3">
        <f t="shared" si="694"/>
        <v>4.4922514235623554E-3</v>
      </c>
      <c r="V2812" s="3" t="str">
        <f t="shared" si="695"/>
        <v/>
      </c>
      <c r="W2812" s="3" t="str">
        <f t="shared" si="696"/>
        <v/>
      </c>
      <c r="X2812" s="3" t="str">
        <f t="shared" si="697"/>
        <v/>
      </c>
      <c r="Y2812" s="3">
        <f t="shared" si="698"/>
        <v>-4.3410257316743861E-3</v>
      </c>
      <c r="Z2812" s="3" t="str">
        <f t="shared" si="699"/>
        <v/>
      </c>
      <c r="AA2812" s="3" t="str">
        <f t="shared" si="700"/>
        <v/>
      </c>
      <c r="AB2812" s="3" t="str">
        <f t="shared" si="701"/>
        <v/>
      </c>
      <c r="AC2812" s="3">
        <f t="shared" si="702"/>
        <v>3.0020334658990459E-2</v>
      </c>
      <c r="AD2812" s="3" t="str">
        <f t="shared" si="703"/>
        <v/>
      </c>
      <c r="AE2812" s="3" t="str">
        <f t="shared" si="704"/>
        <v/>
      </c>
      <c r="AF2812" s="3" t="str">
        <f t="shared" si="705"/>
        <v/>
      </c>
      <c r="AG2812" s="3">
        <f t="shared" si="706"/>
        <v>-1.915088628529404E-3</v>
      </c>
      <c r="AH2812" s="3" t="str">
        <f t="shared" si="707"/>
        <v/>
      </c>
    </row>
    <row r="2813" spans="1:34">
      <c r="A2813" s="16">
        <v>42432</v>
      </c>
      <c r="B2813">
        <v>198.78999328613281</v>
      </c>
      <c r="C2813">
        <v>199.80000305175781</v>
      </c>
      <c r="D2813">
        <v>198.11000061035159</v>
      </c>
      <c r="E2813">
        <v>199.7799987792969</v>
      </c>
      <c r="F2813">
        <v>171.88618469238281</v>
      </c>
      <c r="G2813">
        <v>95172200</v>
      </c>
      <c r="H2813">
        <v>16.70000076293945</v>
      </c>
      <c r="I2813">
        <v>2016</v>
      </c>
      <c r="J2813">
        <v>164.90377273559571</v>
      </c>
      <c r="K2813" s="3">
        <v>3.9198809277347646E-3</v>
      </c>
      <c r="L2813" s="3">
        <v>2.1683883785941441E-2</v>
      </c>
      <c r="M2813" s="3">
        <v>4.003341850145592E-2</v>
      </c>
      <c r="N2813" s="3">
        <v>4.4328411384478628E-2</v>
      </c>
      <c r="O2813" s="3">
        <v>-4.4723587419519539E-3</v>
      </c>
      <c r="P2813" s="3">
        <v>-1.130199207813332E-2</v>
      </c>
      <c r="Q2813" s="3">
        <v>-1.4420266887815499E-2</v>
      </c>
      <c r="R2813" s="3">
        <v>-5.3371701782486507E-2</v>
      </c>
      <c r="S2813" s="3" t="str">
        <f t="shared" si="692"/>
        <v/>
      </c>
      <c r="T2813" s="3" t="str">
        <f t="shared" si="693"/>
        <v/>
      </c>
      <c r="U2813" s="3">
        <f t="shared" si="694"/>
        <v>3.9198809277347646E-3</v>
      </c>
      <c r="V2813" s="3" t="str">
        <f t="shared" si="695"/>
        <v/>
      </c>
      <c r="W2813" s="3" t="str">
        <f t="shared" si="696"/>
        <v/>
      </c>
      <c r="X2813" s="3" t="str">
        <f t="shared" si="697"/>
        <v/>
      </c>
      <c r="Y2813" s="3">
        <f t="shared" si="698"/>
        <v>-4.4723587419519539E-3</v>
      </c>
      <c r="Z2813" s="3" t="str">
        <f t="shared" si="699"/>
        <v/>
      </c>
      <c r="AA2813" s="3" t="str">
        <f t="shared" si="700"/>
        <v/>
      </c>
      <c r="AB2813" s="3" t="str">
        <f t="shared" si="701"/>
        <v/>
      </c>
      <c r="AC2813" s="3">
        <f t="shared" si="702"/>
        <v>2.1683883785941441E-2</v>
      </c>
      <c r="AD2813" s="3" t="str">
        <f t="shared" si="703"/>
        <v/>
      </c>
      <c r="AE2813" s="3" t="str">
        <f t="shared" si="704"/>
        <v/>
      </c>
      <c r="AF2813" s="3" t="str">
        <f t="shared" si="705"/>
        <v/>
      </c>
      <c r="AG2813" s="3">
        <f t="shared" si="706"/>
        <v>-1.130199207813332E-2</v>
      </c>
      <c r="AH2813" s="3" t="str">
        <f t="shared" si="707"/>
        <v/>
      </c>
    </row>
    <row r="2814" spans="1:34">
      <c r="A2814" s="16">
        <v>42433</v>
      </c>
      <c r="B2814">
        <v>200.00999450683591</v>
      </c>
      <c r="C2814">
        <v>201.3500061035156</v>
      </c>
      <c r="D2814">
        <v>199.0299987792969</v>
      </c>
      <c r="E2814">
        <v>200.42999267578119</v>
      </c>
      <c r="F2814">
        <v>172.44538879394531</v>
      </c>
      <c r="G2814">
        <v>129293600</v>
      </c>
      <c r="H2814">
        <v>16.860000610351559</v>
      </c>
      <c r="I2814">
        <v>2016</v>
      </c>
      <c r="J2814">
        <v>165.28362884521479</v>
      </c>
      <c r="K2814" s="3">
        <v>3.2533394266867082E-3</v>
      </c>
      <c r="L2814" s="3">
        <v>2.7371934646766238E-2</v>
      </c>
      <c r="M2814" s="3">
        <v>4.3906322611323878E-2</v>
      </c>
      <c r="N2814" s="3">
        <v>4.6085544901391273E-2</v>
      </c>
      <c r="O2814" s="3">
        <v>-3.7541295654354161E-3</v>
      </c>
      <c r="P2814" s="3">
        <v>-9.0214492791710343E-3</v>
      </c>
      <c r="Q2814" s="3">
        <v>-1.3958295186360711E-2</v>
      </c>
      <c r="R2814" s="3">
        <v>-5.4853911434359581E-2</v>
      </c>
      <c r="S2814" s="3" t="str">
        <f t="shared" si="692"/>
        <v/>
      </c>
      <c r="T2814" s="3" t="str">
        <f t="shared" si="693"/>
        <v/>
      </c>
      <c r="U2814" s="3">
        <f t="shared" si="694"/>
        <v>3.2533394266867082E-3</v>
      </c>
      <c r="V2814" s="3" t="str">
        <f t="shared" si="695"/>
        <v/>
      </c>
      <c r="W2814" s="3" t="str">
        <f t="shared" si="696"/>
        <v/>
      </c>
      <c r="X2814" s="3" t="str">
        <f t="shared" si="697"/>
        <v/>
      </c>
      <c r="Y2814" s="3">
        <f t="shared" si="698"/>
        <v>-3.7541295654354161E-3</v>
      </c>
      <c r="Z2814" s="3" t="str">
        <f t="shared" si="699"/>
        <v/>
      </c>
      <c r="AA2814" s="3" t="str">
        <f t="shared" si="700"/>
        <v/>
      </c>
      <c r="AB2814" s="3" t="str">
        <f t="shared" si="701"/>
        <v/>
      </c>
      <c r="AC2814" s="3">
        <f t="shared" si="702"/>
        <v>2.7371934646766238E-2</v>
      </c>
      <c r="AD2814" s="3" t="str">
        <f t="shared" si="703"/>
        <v/>
      </c>
      <c r="AE2814" s="3" t="str">
        <f t="shared" si="704"/>
        <v/>
      </c>
      <c r="AF2814" s="3" t="str">
        <f t="shared" si="705"/>
        <v/>
      </c>
      <c r="AG2814" s="3">
        <f t="shared" si="706"/>
        <v>-9.0214492791710343E-3</v>
      </c>
      <c r="AH2814" s="3" t="str">
        <f t="shared" si="707"/>
        <v/>
      </c>
    </row>
    <row r="2815" spans="1:34">
      <c r="A2815" s="16">
        <v>42436</v>
      </c>
      <c r="B2815">
        <v>199.3399963378906</v>
      </c>
      <c r="C2815">
        <v>201.07000732421881</v>
      </c>
      <c r="D2815">
        <v>199.25</v>
      </c>
      <c r="E2815">
        <v>200.5899963378906</v>
      </c>
      <c r="F2815">
        <v>172.58308410644531</v>
      </c>
      <c r="G2815">
        <v>100219000</v>
      </c>
      <c r="H2815">
        <v>17.35000038146973</v>
      </c>
      <c r="I2815">
        <v>2016</v>
      </c>
      <c r="J2815">
        <v>165.8273895263672</v>
      </c>
      <c r="K2815" s="3">
        <v>7.9848648585523208E-4</v>
      </c>
      <c r="L2815" s="3">
        <v>3.6319641209850317E-2</v>
      </c>
      <c r="M2815" s="3">
        <v>2.982844546543428E-2</v>
      </c>
      <c r="N2815" s="3">
        <v>6.7252222112240245E-2</v>
      </c>
      <c r="O2815" s="3">
        <v>-5.887305886849159E-3</v>
      </c>
      <c r="P2815" s="3">
        <v>4.5980543545884878E-3</v>
      </c>
      <c r="Q2815" s="3">
        <v>-2.8031581729625051E-2</v>
      </c>
      <c r="R2815" s="3">
        <v>-3.649907274135622E-2</v>
      </c>
      <c r="S2815" s="3" t="str">
        <f t="shared" si="692"/>
        <v/>
      </c>
      <c r="T2815" s="3" t="str">
        <f t="shared" si="693"/>
        <v/>
      </c>
      <c r="U2815" s="3">
        <f t="shared" si="694"/>
        <v>7.9848648585523208E-4</v>
      </c>
      <c r="V2815" s="3" t="str">
        <f t="shared" si="695"/>
        <v/>
      </c>
      <c r="W2815" s="3" t="str">
        <f t="shared" si="696"/>
        <v/>
      </c>
      <c r="X2815" s="3" t="str">
        <f t="shared" si="697"/>
        <v/>
      </c>
      <c r="Y2815" s="3">
        <f t="shared" si="698"/>
        <v>-5.887305886849159E-3</v>
      </c>
      <c r="Z2815" s="3" t="str">
        <f t="shared" si="699"/>
        <v/>
      </c>
      <c r="AA2815" s="3" t="str">
        <f t="shared" si="700"/>
        <v/>
      </c>
      <c r="AB2815" s="3" t="str">
        <f t="shared" si="701"/>
        <v/>
      </c>
      <c r="AC2815" s="3">
        <f t="shared" si="702"/>
        <v>3.6319641209850317E-2</v>
      </c>
      <c r="AD2815" s="3" t="str">
        <f t="shared" si="703"/>
        <v/>
      </c>
      <c r="AE2815" s="3" t="str">
        <f t="shared" si="704"/>
        <v/>
      </c>
      <c r="AF2815" s="3" t="str">
        <f t="shared" si="705"/>
        <v/>
      </c>
      <c r="AG2815" s="3">
        <f t="shared" si="706"/>
        <v>4.5980543545884878E-3</v>
      </c>
      <c r="AH2815" s="3" t="str">
        <f t="shared" si="707"/>
        <v/>
      </c>
    </row>
    <row r="2816" spans="1:34">
      <c r="A2816" s="16">
        <v>42437</v>
      </c>
      <c r="B2816">
        <v>199.32000732421881</v>
      </c>
      <c r="C2816">
        <v>199.91999816894531</v>
      </c>
      <c r="D2816">
        <v>198.21000671386719</v>
      </c>
      <c r="E2816">
        <v>198.3999938964844</v>
      </c>
      <c r="F2816">
        <v>170.69886779785159</v>
      </c>
      <c r="G2816">
        <v>123974900</v>
      </c>
      <c r="H2816">
        <v>18.670000076293949</v>
      </c>
      <c r="I2816">
        <v>2016</v>
      </c>
      <c r="J2816">
        <v>166.38577346801759</v>
      </c>
      <c r="K2816" s="3">
        <v>-1.091773459924728E-2</v>
      </c>
      <c r="L2816" s="3">
        <v>1.463936301180135E-3</v>
      </c>
      <c r="M2816" s="3">
        <v>3.1613976858928527E-2</v>
      </c>
      <c r="N2816" s="3">
        <v>7.000310663683984E-2</v>
      </c>
      <c r="O2816" s="3">
        <v>-1.186494674447469E-2</v>
      </c>
      <c r="P2816" s="3">
        <v>-4.3410257316743861E-3</v>
      </c>
      <c r="Q2816" s="3">
        <v>-1.559900106982892E-2</v>
      </c>
      <c r="R2816" s="3">
        <v>-2.335239927631438E-2</v>
      </c>
      <c r="S2816" s="3" t="str">
        <f t="shared" si="692"/>
        <v/>
      </c>
      <c r="T2816" s="3" t="str">
        <f t="shared" si="693"/>
        <v/>
      </c>
      <c r="U2816" s="3">
        <f t="shared" si="694"/>
        <v>-1.091773459924728E-2</v>
      </c>
      <c r="V2816" s="3" t="str">
        <f t="shared" si="695"/>
        <v/>
      </c>
      <c r="W2816" s="3" t="str">
        <f t="shared" si="696"/>
        <v/>
      </c>
      <c r="X2816" s="3" t="str">
        <f t="shared" si="697"/>
        <v/>
      </c>
      <c r="Y2816" s="3">
        <f t="shared" si="698"/>
        <v>-1.186494674447469E-2</v>
      </c>
      <c r="Z2816" s="3" t="str">
        <f t="shared" si="699"/>
        <v/>
      </c>
      <c r="AA2816" s="3" t="str">
        <f t="shared" si="700"/>
        <v/>
      </c>
      <c r="AB2816" s="3" t="str">
        <f t="shared" si="701"/>
        <v/>
      </c>
      <c r="AC2816" s="3">
        <f t="shared" si="702"/>
        <v>1.463936301180135E-3</v>
      </c>
      <c r="AD2816" s="3" t="str">
        <f t="shared" si="703"/>
        <v/>
      </c>
      <c r="AE2816" s="3" t="str">
        <f t="shared" si="704"/>
        <v/>
      </c>
      <c r="AF2816" s="3" t="str">
        <f t="shared" si="705"/>
        <v/>
      </c>
      <c r="AG2816" s="3">
        <f t="shared" si="706"/>
        <v>-4.3410257316743861E-3</v>
      </c>
      <c r="AH2816" s="3" t="str">
        <f t="shared" si="707"/>
        <v/>
      </c>
    </row>
    <row r="2817" spans="1:34">
      <c r="A2817" s="16">
        <v>42438</v>
      </c>
      <c r="B2817">
        <v>199.36000061035159</v>
      </c>
      <c r="C2817">
        <v>199.78999328613281</v>
      </c>
      <c r="D2817">
        <v>198.42999267578119</v>
      </c>
      <c r="E2817">
        <v>199.3800048828125</v>
      </c>
      <c r="F2817">
        <v>171.5420227050781</v>
      </c>
      <c r="G2817">
        <v>94801200</v>
      </c>
      <c r="H2817">
        <v>18.340000152587891</v>
      </c>
      <c r="I2817">
        <v>2016</v>
      </c>
      <c r="J2817">
        <v>166.98588638305671</v>
      </c>
      <c r="K2817" s="3">
        <v>4.9394288204949177E-3</v>
      </c>
      <c r="L2817" s="3">
        <v>1.909765560213383E-3</v>
      </c>
      <c r="M2817" s="3">
        <v>3.1987432020441853E-2</v>
      </c>
      <c r="N2817" s="3">
        <v>7.5230512879320699E-2</v>
      </c>
      <c r="O2817" s="3">
        <v>1.5120352933339909E-4</v>
      </c>
      <c r="P2817" s="3">
        <v>-4.4723587419519539E-3</v>
      </c>
      <c r="Q2817" s="3">
        <v>-1.915088628529404E-3</v>
      </c>
      <c r="R2817" s="3">
        <v>-2.3405039687829698E-2</v>
      </c>
      <c r="S2817" s="3" t="str">
        <f t="shared" si="692"/>
        <v/>
      </c>
      <c r="T2817" s="3" t="str">
        <f t="shared" si="693"/>
        <v/>
      </c>
      <c r="U2817" s="3">
        <f t="shared" si="694"/>
        <v>4.9394288204949177E-3</v>
      </c>
      <c r="V2817" s="3" t="str">
        <f t="shared" si="695"/>
        <v/>
      </c>
      <c r="W2817" s="3" t="str">
        <f t="shared" si="696"/>
        <v/>
      </c>
      <c r="X2817" s="3" t="str">
        <f t="shared" si="697"/>
        <v/>
      </c>
      <c r="Y2817" s="3">
        <f t="shared" si="698"/>
        <v>1.5120352933339909E-4</v>
      </c>
      <c r="Z2817" s="3" t="str">
        <f t="shared" si="699"/>
        <v/>
      </c>
      <c r="AA2817" s="3" t="str">
        <f t="shared" si="700"/>
        <v/>
      </c>
      <c r="AB2817" s="3" t="str">
        <f t="shared" si="701"/>
        <v/>
      </c>
      <c r="AC2817" s="3">
        <f t="shared" si="702"/>
        <v>1.909765560213383E-3</v>
      </c>
      <c r="AD2817" s="3" t="str">
        <f t="shared" si="703"/>
        <v/>
      </c>
      <c r="AE2817" s="3" t="str">
        <f t="shared" si="704"/>
        <v/>
      </c>
      <c r="AF2817" s="3" t="str">
        <f t="shared" si="705"/>
        <v/>
      </c>
      <c r="AG2817" s="3">
        <f t="shared" si="706"/>
        <v>-4.4723587419519539E-3</v>
      </c>
      <c r="AH2817" s="3" t="str">
        <f t="shared" si="707"/>
        <v/>
      </c>
    </row>
    <row r="2818" spans="1:34">
      <c r="A2818" s="16">
        <v>42439</v>
      </c>
      <c r="B2818">
        <v>199.96000671386719</v>
      </c>
      <c r="C2818">
        <v>201.07000732421881</v>
      </c>
      <c r="D2818">
        <v>197.3800048828125</v>
      </c>
      <c r="E2818">
        <v>199.53999328613281</v>
      </c>
      <c r="F2818">
        <v>171.6796569824219</v>
      </c>
      <c r="G2818">
        <v>156838700</v>
      </c>
      <c r="H2818">
        <v>18.04999923706055</v>
      </c>
      <c r="I2818">
        <v>2016</v>
      </c>
      <c r="J2818">
        <v>167.5997650146484</v>
      </c>
      <c r="K2818" s="3">
        <v>8.0233563282838816E-4</v>
      </c>
      <c r="L2818" s="3">
        <v>-1.201537577499634E-3</v>
      </c>
      <c r="M2818" s="3">
        <v>2.045629220724687E-2</v>
      </c>
      <c r="N2818" s="3">
        <v>7.7022660537066079E-2</v>
      </c>
      <c r="O2818" s="3">
        <v>-1.003109615317499E-2</v>
      </c>
      <c r="P2818" s="3">
        <v>-1.2013184058208609E-2</v>
      </c>
      <c r="Q2818" s="3">
        <v>-1.130199207813332E-2</v>
      </c>
      <c r="R2818" s="3">
        <v>-2.256170906340094E-2</v>
      </c>
      <c r="S2818" s="3" t="str">
        <f t="shared" si="692"/>
        <v/>
      </c>
      <c r="T2818" s="3" t="str">
        <f t="shared" si="693"/>
        <v/>
      </c>
      <c r="U2818" s="3">
        <f t="shared" si="694"/>
        <v>8.0233563282838816E-4</v>
      </c>
      <c r="V2818" s="3" t="str">
        <f t="shared" si="695"/>
        <v/>
      </c>
      <c r="W2818" s="3" t="str">
        <f t="shared" si="696"/>
        <v/>
      </c>
      <c r="X2818" s="3" t="str">
        <f t="shared" si="697"/>
        <v/>
      </c>
      <c r="Y2818" s="3">
        <f t="shared" si="698"/>
        <v>-1.003109615317499E-2</v>
      </c>
      <c r="Z2818" s="3" t="str">
        <f t="shared" si="699"/>
        <v/>
      </c>
      <c r="AA2818" s="3" t="str">
        <f t="shared" si="700"/>
        <v/>
      </c>
      <c r="AB2818" s="3" t="str">
        <f t="shared" si="701"/>
        <v/>
      </c>
      <c r="AC2818" s="3">
        <f t="shared" si="702"/>
        <v>-1.201537577499634E-3</v>
      </c>
      <c r="AD2818" s="3" t="str">
        <f t="shared" si="703"/>
        <v/>
      </c>
      <c r="AE2818" s="3" t="str">
        <f t="shared" si="704"/>
        <v/>
      </c>
      <c r="AF2818" s="3" t="str">
        <f t="shared" si="705"/>
        <v/>
      </c>
      <c r="AG2818" s="3">
        <f t="shared" si="706"/>
        <v>-1.2013184058208609E-2</v>
      </c>
      <c r="AH2818" s="3" t="str">
        <f t="shared" si="707"/>
        <v/>
      </c>
    </row>
    <row r="2819" spans="1:34">
      <c r="A2819" s="16">
        <v>42440</v>
      </c>
      <c r="B2819">
        <v>201.25999450683591</v>
      </c>
      <c r="C2819">
        <v>202.80999755859381</v>
      </c>
      <c r="D2819">
        <v>199.52000427246091</v>
      </c>
      <c r="E2819">
        <v>202.75999450683591</v>
      </c>
      <c r="F2819">
        <v>174.4501037597656</v>
      </c>
      <c r="G2819">
        <v>137964500</v>
      </c>
      <c r="H2819">
        <v>16.5</v>
      </c>
      <c r="I2819">
        <v>2016</v>
      </c>
      <c r="J2819">
        <v>168.45584182739259</v>
      </c>
      <c r="K2819" s="3">
        <v>1.613730377867317E-2</v>
      </c>
      <c r="L2819" s="3">
        <v>1.162521642266556E-2</v>
      </c>
      <c r="M2819" s="3">
        <v>3.9315355733607449E-2</v>
      </c>
      <c r="N2819" s="3">
        <v>0.1088266201518133</v>
      </c>
      <c r="O2819" s="3">
        <v>-1.0017547531537831E-4</v>
      </c>
      <c r="P2819" s="3">
        <v>-1.5217222493753461E-2</v>
      </c>
      <c r="Q2819" s="3">
        <v>-9.0214492791710343E-3</v>
      </c>
      <c r="R2819" s="3">
        <v>6.015564365328796E-3</v>
      </c>
      <c r="S2819" s="3" t="str">
        <f t="shared" si="692"/>
        <v/>
      </c>
      <c r="T2819" s="3" t="str">
        <f t="shared" si="693"/>
        <v/>
      </c>
      <c r="U2819" s="3">
        <f t="shared" si="694"/>
        <v>1.613730377867317E-2</v>
      </c>
      <c r="V2819" s="3" t="str">
        <f t="shared" si="695"/>
        <v/>
      </c>
      <c r="W2819" s="3" t="str">
        <f t="shared" si="696"/>
        <v/>
      </c>
      <c r="X2819" s="3" t="str">
        <f t="shared" si="697"/>
        <v/>
      </c>
      <c r="Y2819" s="3">
        <f t="shared" si="698"/>
        <v>-1.0017547531537831E-4</v>
      </c>
      <c r="Z2819" s="3" t="str">
        <f t="shared" si="699"/>
        <v/>
      </c>
      <c r="AA2819" s="3" t="str">
        <f t="shared" si="700"/>
        <v/>
      </c>
      <c r="AB2819" s="3" t="str">
        <f t="shared" si="701"/>
        <v/>
      </c>
      <c r="AC2819" s="3">
        <f t="shared" si="702"/>
        <v>1.162521642266556E-2</v>
      </c>
      <c r="AD2819" s="3" t="str">
        <f t="shared" si="703"/>
        <v/>
      </c>
      <c r="AE2819" s="3" t="str">
        <f t="shared" si="704"/>
        <v/>
      </c>
      <c r="AF2819" s="3" t="str">
        <f t="shared" si="705"/>
        <v/>
      </c>
      <c r="AG2819" s="3">
        <f t="shared" si="706"/>
        <v>-1.5217222493753461E-2</v>
      </c>
      <c r="AH2819" s="3" t="str">
        <f t="shared" si="707"/>
        <v/>
      </c>
    </row>
    <row r="2820" spans="1:34">
      <c r="A2820" s="16">
        <v>42443</v>
      </c>
      <c r="B2820">
        <v>202.1600036621094</v>
      </c>
      <c r="C2820">
        <v>203.03999328613281</v>
      </c>
      <c r="D2820">
        <v>201.77000427246091</v>
      </c>
      <c r="E2820">
        <v>202.5</v>
      </c>
      <c r="F2820">
        <v>174.2264099121094</v>
      </c>
      <c r="G2820">
        <v>73612000</v>
      </c>
      <c r="H2820">
        <v>16.920000076293949</v>
      </c>
      <c r="I2820">
        <v>2016</v>
      </c>
      <c r="J2820">
        <v>169.13855209350589</v>
      </c>
      <c r="K2820" s="3">
        <v>-1.282279820047028E-3</v>
      </c>
      <c r="L2820" s="3">
        <v>9.5219401957755689E-3</v>
      </c>
      <c r="M2820" s="3">
        <v>4.6187414857157938E-2</v>
      </c>
      <c r="N2820" s="3">
        <v>8.5034675566316942E-2</v>
      </c>
      <c r="O2820" s="3">
        <v>-4.8825718149327901E-3</v>
      </c>
      <c r="P2820" s="3">
        <v>-1.6002749457510009E-2</v>
      </c>
      <c r="Q2820" s="3">
        <v>4.5980543545884878E-3</v>
      </c>
      <c r="R2820" s="3">
        <v>5.3581952196160021E-3</v>
      </c>
      <c r="S2820" s="3" t="str">
        <f t="shared" ref="S2820:S2883" si="708">IF(H2819&lt;=$AN$25,K2820, "")</f>
        <v/>
      </c>
      <c r="T2820" s="3">
        <f t="shared" ref="T2820:T2883" si="709">IF(AND(H2819&gt;$AN$25, H2819&lt;=$AN$26),K2820, "")</f>
        <v>-1.282279820047028E-3</v>
      </c>
      <c r="U2820" s="3" t="str">
        <f t="shared" ref="U2820:U2883" si="710">IF(AND(H2819&gt;$AN$26, H2819&lt;=$AN$27),K2820, "")</f>
        <v/>
      </c>
      <c r="V2820" s="3" t="str">
        <f t="shared" ref="V2820:V2883" si="711">IF(H2819&gt;$AN$27,K2820, "")</f>
        <v/>
      </c>
      <c r="W2820" s="3" t="str">
        <f t="shared" ref="W2820:W2883" si="712">IF(H2819&lt;=$AN$25,O2820, "")</f>
        <v/>
      </c>
      <c r="X2820" s="3">
        <f t="shared" ref="X2820:X2883" si="713">IF(AND(H2819&gt;$AN$25, H2819&lt;=$AN$26),O2820, "")</f>
        <v>-4.8825718149327901E-3</v>
      </c>
      <c r="Y2820" s="3" t="str">
        <f t="shared" ref="Y2820:Y2883" si="714">IF(AND(H2819&gt;$AN$26, H2819&lt;=$AN$27),O2820, "")</f>
        <v/>
      </c>
      <c r="Z2820" s="3" t="str">
        <f t="shared" ref="Z2820:Z2883" si="715">IF(H2819&gt;$AN$27,O2820, "")</f>
        <v/>
      </c>
      <c r="AA2820" s="3" t="str">
        <f t="shared" si="700"/>
        <v/>
      </c>
      <c r="AB2820" s="3" t="str">
        <f t="shared" si="701"/>
        <v/>
      </c>
      <c r="AC2820" s="3">
        <f t="shared" si="702"/>
        <v>9.5219401957755689E-3</v>
      </c>
      <c r="AD2820" s="3" t="str">
        <f t="shared" si="703"/>
        <v/>
      </c>
      <c r="AE2820" s="3" t="str">
        <f t="shared" si="704"/>
        <v/>
      </c>
      <c r="AF2820" s="3" t="str">
        <f t="shared" si="705"/>
        <v/>
      </c>
      <c r="AG2820" s="3">
        <f t="shared" si="706"/>
        <v>-1.6002749457510009E-2</v>
      </c>
      <c r="AH2820" s="3" t="str">
        <f t="shared" si="707"/>
        <v/>
      </c>
    </row>
    <row r="2821" spans="1:34">
      <c r="A2821" s="16">
        <v>42444</v>
      </c>
      <c r="B2821">
        <v>201.36000061035159</v>
      </c>
      <c r="C2821">
        <v>202.5299987792969</v>
      </c>
      <c r="D2821">
        <v>201.05000305175781</v>
      </c>
      <c r="E2821">
        <v>202.16999816894531</v>
      </c>
      <c r="F2821">
        <v>173.94242858886719</v>
      </c>
      <c r="G2821">
        <v>93169100</v>
      </c>
      <c r="H2821">
        <v>16.840000152587891</v>
      </c>
      <c r="I2821">
        <v>2016</v>
      </c>
      <c r="J2821">
        <v>169.67155456542969</v>
      </c>
      <c r="K2821" s="3">
        <v>-1.6299556616327089E-3</v>
      </c>
      <c r="L2821" s="3">
        <v>1.9001653806261839E-2</v>
      </c>
      <c r="M2821" s="3">
        <v>2.0493407318231242E-2</v>
      </c>
      <c r="N2821" s="3">
        <v>6.5285975706283361E-2</v>
      </c>
      <c r="O2821" s="3">
        <v>-7.1604787567515196E-3</v>
      </c>
      <c r="P2821" s="3">
        <v>-5.1410738157787739E-3</v>
      </c>
      <c r="Q2821" s="3">
        <v>-4.3410257316743861E-3</v>
      </c>
      <c r="R2821" s="3">
        <v>-2.423814195578466E-3</v>
      </c>
      <c r="S2821" s="3" t="str">
        <f t="shared" si="708"/>
        <v/>
      </c>
      <c r="T2821" s="3" t="str">
        <f t="shared" si="709"/>
        <v/>
      </c>
      <c r="U2821" s="3">
        <f t="shared" si="710"/>
        <v>-1.6299556616327089E-3</v>
      </c>
      <c r="V2821" s="3" t="str">
        <f t="shared" si="711"/>
        <v/>
      </c>
      <c r="W2821" s="3" t="str">
        <f t="shared" si="712"/>
        <v/>
      </c>
      <c r="X2821" s="3" t="str">
        <f t="shared" si="713"/>
        <v/>
      </c>
      <c r="Y2821" s="3">
        <f t="shared" si="714"/>
        <v>-7.1604787567515196E-3</v>
      </c>
      <c r="Z2821" s="3" t="str">
        <f t="shared" si="715"/>
        <v/>
      </c>
      <c r="AA2821" s="3" t="str">
        <f t="shared" si="700"/>
        <v/>
      </c>
      <c r="AB2821" s="3" t="str">
        <f t="shared" si="701"/>
        <v/>
      </c>
      <c r="AC2821" s="3">
        <f t="shared" si="702"/>
        <v>1.9001653806261839E-2</v>
      </c>
      <c r="AD2821" s="3" t="str">
        <f t="shared" si="703"/>
        <v/>
      </c>
      <c r="AE2821" s="3" t="str">
        <f t="shared" si="704"/>
        <v/>
      </c>
      <c r="AF2821" s="3" t="str">
        <f t="shared" si="705"/>
        <v/>
      </c>
      <c r="AG2821" s="3">
        <f t="shared" si="706"/>
        <v>-5.1410738157787739E-3</v>
      </c>
      <c r="AH2821" s="3" t="str">
        <f t="shared" si="707"/>
        <v/>
      </c>
    </row>
    <row r="2822" spans="1:34">
      <c r="A2822" s="16">
        <v>42445</v>
      </c>
      <c r="B2822">
        <v>201.6000061035156</v>
      </c>
      <c r="C2822">
        <v>203.82000732421881</v>
      </c>
      <c r="D2822">
        <v>201.55000305175781</v>
      </c>
      <c r="E2822">
        <v>203.3399963378906</v>
      </c>
      <c r="F2822">
        <v>174.9490661621094</v>
      </c>
      <c r="G2822">
        <v>129303200</v>
      </c>
      <c r="H2822">
        <v>14.989999771118161</v>
      </c>
      <c r="I2822">
        <v>2016</v>
      </c>
      <c r="J2822">
        <v>170.12152862548831</v>
      </c>
      <c r="K2822" s="3">
        <v>5.7871882174387324E-3</v>
      </c>
      <c r="L2822" s="3">
        <v>1.9861275991182481E-2</v>
      </c>
      <c r="M2822" s="3">
        <v>2.180897193226583E-2</v>
      </c>
      <c r="N2822" s="3">
        <v>5.4230212165280463E-2</v>
      </c>
      <c r="O2822" s="3">
        <v>-3.0667018984161798E-3</v>
      </c>
      <c r="P2822" s="3">
        <v>-1.003109615317499E-2</v>
      </c>
      <c r="Q2822" s="3">
        <v>-8.1406789808416979E-3</v>
      </c>
      <c r="R2822" s="3">
        <v>-1.84570586295697E-2</v>
      </c>
      <c r="S2822" s="3" t="str">
        <f t="shared" si="708"/>
        <v/>
      </c>
      <c r="T2822" s="3" t="str">
        <f t="shared" si="709"/>
        <v/>
      </c>
      <c r="U2822" s="3">
        <f t="shared" si="710"/>
        <v>5.7871882174387324E-3</v>
      </c>
      <c r="V2822" s="3" t="str">
        <f t="shared" si="711"/>
        <v/>
      </c>
      <c r="W2822" s="3" t="str">
        <f t="shared" si="712"/>
        <v/>
      </c>
      <c r="X2822" s="3" t="str">
        <f t="shared" si="713"/>
        <v/>
      </c>
      <c r="Y2822" s="3">
        <f t="shared" si="714"/>
        <v>-3.0667018984161798E-3</v>
      </c>
      <c r="Z2822" s="3" t="str">
        <f t="shared" si="715"/>
        <v/>
      </c>
      <c r="AA2822" s="3" t="str">
        <f t="shared" si="700"/>
        <v/>
      </c>
      <c r="AB2822" s="3" t="str">
        <f t="shared" si="701"/>
        <v/>
      </c>
      <c r="AC2822" s="3">
        <f t="shared" si="702"/>
        <v>1.9861275991182481E-2</v>
      </c>
      <c r="AD2822" s="3" t="str">
        <f t="shared" si="703"/>
        <v/>
      </c>
      <c r="AE2822" s="3" t="str">
        <f t="shared" si="704"/>
        <v/>
      </c>
      <c r="AF2822" s="3" t="str">
        <f t="shared" si="705"/>
        <v/>
      </c>
      <c r="AG2822" s="3">
        <f t="shared" si="706"/>
        <v>-1.003109615317499E-2</v>
      </c>
      <c r="AH2822" s="3" t="str">
        <f t="shared" si="707"/>
        <v/>
      </c>
    </row>
    <row r="2823" spans="1:34">
      <c r="A2823" s="16">
        <v>42446</v>
      </c>
      <c r="B2823">
        <v>203.24000549316409</v>
      </c>
      <c r="C2823">
        <v>205.22999572753909</v>
      </c>
      <c r="D2823">
        <v>202.77000427246091</v>
      </c>
      <c r="E2823">
        <v>204.6300048828125</v>
      </c>
      <c r="F2823">
        <v>176.05900573730469</v>
      </c>
      <c r="G2823">
        <v>134278500</v>
      </c>
      <c r="H2823">
        <v>14.439999580383301</v>
      </c>
      <c r="I2823">
        <v>2016</v>
      </c>
      <c r="J2823">
        <v>170.66098556518551</v>
      </c>
      <c r="K2823" s="3">
        <v>6.3443583869537967E-3</v>
      </c>
      <c r="L2823" s="3">
        <v>2.550883914761792E-2</v>
      </c>
      <c r="M2823" s="3">
        <v>2.4276651741323981E-2</v>
      </c>
      <c r="N2823" s="3">
        <v>6.528194760175432E-2</v>
      </c>
      <c r="O2823" s="3">
        <v>-2.8031478100477569E-3</v>
      </c>
      <c r="P2823" s="3">
        <v>-1.0017547531537831E-4</v>
      </c>
      <c r="Q2823" s="3">
        <v>-1.2013184058208609E-2</v>
      </c>
      <c r="R2823" s="3">
        <v>-1.4420266887815499E-2</v>
      </c>
      <c r="S2823" s="3" t="str">
        <f t="shared" si="708"/>
        <v/>
      </c>
      <c r="T2823" s="3">
        <f t="shared" si="709"/>
        <v>6.3443583869537967E-3</v>
      </c>
      <c r="U2823" s="3" t="str">
        <f t="shared" si="710"/>
        <v/>
      </c>
      <c r="V2823" s="3" t="str">
        <f t="shared" si="711"/>
        <v/>
      </c>
      <c r="W2823" s="3" t="str">
        <f t="shared" si="712"/>
        <v/>
      </c>
      <c r="X2823" s="3">
        <f t="shared" si="713"/>
        <v>-2.8031478100477569E-3</v>
      </c>
      <c r="Y2823" s="3" t="str">
        <f t="shared" si="714"/>
        <v/>
      </c>
      <c r="Z2823" s="3" t="str">
        <f t="shared" si="715"/>
        <v/>
      </c>
      <c r="AA2823" s="3" t="str">
        <f t="shared" si="700"/>
        <v/>
      </c>
      <c r="AB2823" s="3" t="str">
        <f t="shared" si="701"/>
        <v/>
      </c>
      <c r="AC2823" s="3">
        <f t="shared" si="702"/>
        <v>2.550883914761792E-2</v>
      </c>
      <c r="AD2823" s="3" t="str">
        <f t="shared" si="703"/>
        <v/>
      </c>
      <c r="AE2823" s="3" t="str">
        <f t="shared" si="704"/>
        <v/>
      </c>
      <c r="AF2823" s="3" t="str">
        <f t="shared" si="705"/>
        <v/>
      </c>
      <c r="AG2823" s="3">
        <f t="shared" si="706"/>
        <v>-1.0017547531537831E-4</v>
      </c>
      <c r="AH2823" s="3" t="str">
        <f t="shared" si="707"/>
        <v/>
      </c>
    </row>
    <row r="2824" spans="1:34">
      <c r="A2824" s="16">
        <v>42447</v>
      </c>
      <c r="B2824">
        <v>204.16999816894531</v>
      </c>
      <c r="C2824">
        <v>204.7799987792969</v>
      </c>
      <c r="D2824">
        <v>203.80000305175781</v>
      </c>
      <c r="E2824">
        <v>204.3800048828125</v>
      </c>
      <c r="F2824">
        <v>176.7508544921875</v>
      </c>
      <c r="G2824">
        <v>138372400</v>
      </c>
      <c r="H2824">
        <v>14.02000045776367</v>
      </c>
      <c r="I2824">
        <v>2016</v>
      </c>
      <c r="J2824">
        <v>171.23890838623049</v>
      </c>
      <c r="K2824" s="3">
        <v>3.9296413834979393E-3</v>
      </c>
      <c r="L2824" s="3">
        <v>1.318858907410125E-2</v>
      </c>
      <c r="M2824" s="3">
        <v>2.4967125699062901E-2</v>
      </c>
      <c r="N2824" s="3">
        <v>6.9969662986007153E-2</v>
      </c>
      <c r="O2824" s="3">
        <v>-4.0561101072641437E-3</v>
      </c>
      <c r="P2824" s="3">
        <v>-8.4335741832961553E-3</v>
      </c>
      <c r="Q2824" s="3">
        <v>-1.5217222493753461E-2</v>
      </c>
      <c r="R2824" s="3">
        <v>-1.3958295186360711E-2</v>
      </c>
      <c r="S2824" s="3" t="str">
        <f t="shared" si="708"/>
        <v/>
      </c>
      <c r="T2824" s="3">
        <f t="shared" si="709"/>
        <v>3.9296413834979393E-3</v>
      </c>
      <c r="U2824" s="3" t="str">
        <f t="shared" si="710"/>
        <v/>
      </c>
      <c r="V2824" s="3" t="str">
        <f t="shared" si="711"/>
        <v/>
      </c>
      <c r="W2824" s="3" t="str">
        <f t="shared" si="712"/>
        <v/>
      </c>
      <c r="X2824" s="3">
        <f t="shared" si="713"/>
        <v>-4.0561101072641437E-3</v>
      </c>
      <c r="Y2824" s="3" t="str">
        <f t="shared" si="714"/>
        <v/>
      </c>
      <c r="Z2824" s="3" t="str">
        <f t="shared" si="715"/>
        <v/>
      </c>
      <c r="AA2824" s="3" t="str">
        <f t="shared" ref="AA2824:AA2887" si="716">IF(H2819&lt;=$AN$25,L2824, "")</f>
        <v/>
      </c>
      <c r="AB2824" s="3">
        <f t="shared" ref="AB2824:AB2887" si="717">IF(AND(H2819&gt;$AN$25, H2819&lt;=$AN$26),L2824, "")</f>
        <v>1.318858907410125E-2</v>
      </c>
      <c r="AC2824" s="3" t="str">
        <f t="shared" ref="AC2824:AC2887" si="718">IF(AND(H2819&gt;$AN$26, H2819&lt;=$AN$27),L2824, "")</f>
        <v/>
      </c>
      <c r="AD2824" s="3" t="str">
        <f t="shared" ref="AD2824:AD2887" si="719">IF(H2819&gt;$AN$27,L2824, "")</f>
        <v/>
      </c>
      <c r="AE2824" s="3" t="str">
        <f t="shared" ref="AE2824:AE2887" si="720">IF(H2819&lt;=$AN$25,P2824, "")</f>
        <v/>
      </c>
      <c r="AF2824" s="3">
        <f t="shared" ref="AF2824:AF2887" si="721">IF(AND(H2819&gt;$AN$25, H2819&lt;=$AN$26),P2824, "")</f>
        <v>-8.4335741832961553E-3</v>
      </c>
      <c r="AG2824" s="3" t="str">
        <f t="shared" ref="AG2824:AG2887" si="722">IF(AND(H2819&gt;$AN$26, H2819&lt;=$AN$27),P2824, "")</f>
        <v/>
      </c>
      <c r="AH2824" s="3" t="str">
        <f t="shared" ref="AH2824:AH2887" si="723">IF(H2819&gt;$AN$27,P2824, "")</f>
        <v/>
      </c>
    </row>
    <row r="2825" spans="1:34">
      <c r="A2825" s="16">
        <v>42450</v>
      </c>
      <c r="B2825">
        <v>204.07000732421881</v>
      </c>
      <c r="C2825">
        <v>204.94000244140619</v>
      </c>
      <c r="D2825">
        <v>203.80000305175781</v>
      </c>
      <c r="E2825">
        <v>204.66999816894531</v>
      </c>
      <c r="F2825">
        <v>177.0016784667969</v>
      </c>
      <c r="G2825">
        <v>72926700</v>
      </c>
      <c r="H2825">
        <v>13.789999961853029</v>
      </c>
      <c r="I2825">
        <v>2016</v>
      </c>
      <c r="J2825">
        <v>171.70977706909181</v>
      </c>
      <c r="K2825" s="3">
        <v>1.4190821047512789E-3</v>
      </c>
      <c r="L2825" s="3">
        <v>1.5929092243176731E-2</v>
      </c>
      <c r="M2825" s="3">
        <v>2.5602708302664649E-2</v>
      </c>
      <c r="N2825" s="3">
        <v>5.6194842756472463E-2</v>
      </c>
      <c r="O2825" s="3">
        <v>-2.8378599530186621E-3</v>
      </c>
      <c r="P2825" s="3">
        <v>-7.1604787567515196E-3</v>
      </c>
      <c r="Q2825" s="3">
        <v>-1.6002749457510009E-2</v>
      </c>
      <c r="R2825" s="3">
        <v>-2.8031581729625051E-2</v>
      </c>
      <c r="S2825" s="3" t="str">
        <f t="shared" si="708"/>
        <v/>
      </c>
      <c r="T2825" s="3">
        <f t="shared" si="709"/>
        <v>1.4190821047512789E-3</v>
      </c>
      <c r="U2825" s="3" t="str">
        <f t="shared" si="710"/>
        <v/>
      </c>
      <c r="V2825" s="3" t="str">
        <f t="shared" si="711"/>
        <v/>
      </c>
      <c r="W2825" s="3" t="str">
        <f t="shared" si="712"/>
        <v/>
      </c>
      <c r="X2825" s="3">
        <f t="shared" si="713"/>
        <v>-2.8378599530186621E-3</v>
      </c>
      <c r="Y2825" s="3" t="str">
        <f t="shared" si="714"/>
        <v/>
      </c>
      <c r="Z2825" s="3" t="str">
        <f t="shared" si="715"/>
        <v/>
      </c>
      <c r="AA2825" s="3" t="str">
        <f t="shared" si="716"/>
        <v/>
      </c>
      <c r="AB2825" s="3" t="str">
        <f t="shared" si="717"/>
        <v/>
      </c>
      <c r="AC2825" s="3">
        <f t="shared" si="718"/>
        <v>1.5929092243176731E-2</v>
      </c>
      <c r="AD2825" s="3" t="str">
        <f t="shared" si="719"/>
        <v/>
      </c>
      <c r="AE2825" s="3" t="str">
        <f t="shared" si="720"/>
        <v/>
      </c>
      <c r="AF2825" s="3" t="str">
        <f t="shared" si="721"/>
        <v/>
      </c>
      <c r="AG2825" s="3">
        <f t="shared" si="722"/>
        <v>-7.1604787567515196E-3</v>
      </c>
      <c r="AH2825" s="3" t="str">
        <f t="shared" si="723"/>
        <v/>
      </c>
    </row>
    <row r="2826" spans="1:34">
      <c r="A2826" s="16">
        <v>42451</v>
      </c>
      <c r="B2826">
        <v>203.75999450683591</v>
      </c>
      <c r="C2826">
        <v>205.22999572753909</v>
      </c>
      <c r="D2826">
        <v>203.57000732421881</v>
      </c>
      <c r="E2826">
        <v>204.55999755859381</v>
      </c>
      <c r="F2826">
        <v>176.90650939941409</v>
      </c>
      <c r="G2826">
        <v>97471900</v>
      </c>
      <c r="H2826">
        <v>14.170000076293951</v>
      </c>
      <c r="I2826">
        <v>2016</v>
      </c>
      <c r="J2826">
        <v>172.28171386718751</v>
      </c>
      <c r="K2826" s="3">
        <v>-5.3767324811371253E-4</v>
      </c>
      <c r="L2826" s="3">
        <v>1.7040585408594211E-2</v>
      </c>
      <c r="M2826" s="3">
        <v>3.6366038519445983E-2</v>
      </c>
      <c r="N2826" s="3">
        <v>6.912969047857942E-2</v>
      </c>
      <c r="O2826" s="3">
        <v>-5.374460617420751E-3</v>
      </c>
      <c r="P2826" s="3">
        <v>-3.0667018984161798E-3</v>
      </c>
      <c r="Q2826" s="3">
        <v>-5.1410738157787739E-3</v>
      </c>
      <c r="R2826" s="3">
        <v>-1.559900106982892E-2</v>
      </c>
      <c r="S2826" s="3" t="str">
        <f t="shared" si="708"/>
        <v/>
      </c>
      <c r="T2826" s="3">
        <f t="shared" si="709"/>
        <v>-5.3767324811371253E-4</v>
      </c>
      <c r="U2826" s="3" t="str">
        <f t="shared" si="710"/>
        <v/>
      </c>
      <c r="V2826" s="3" t="str">
        <f t="shared" si="711"/>
        <v/>
      </c>
      <c r="W2826" s="3" t="str">
        <f t="shared" si="712"/>
        <v/>
      </c>
      <c r="X2826" s="3">
        <f t="shared" si="713"/>
        <v>-5.374460617420751E-3</v>
      </c>
      <c r="Y2826" s="3" t="str">
        <f t="shared" si="714"/>
        <v/>
      </c>
      <c r="Z2826" s="3" t="str">
        <f t="shared" si="715"/>
        <v/>
      </c>
      <c r="AA2826" s="3" t="str">
        <f t="shared" si="716"/>
        <v/>
      </c>
      <c r="AB2826" s="3" t="str">
        <f t="shared" si="717"/>
        <v/>
      </c>
      <c r="AC2826" s="3">
        <f t="shared" si="718"/>
        <v>1.7040585408594211E-2</v>
      </c>
      <c r="AD2826" s="3" t="str">
        <f t="shared" si="719"/>
        <v/>
      </c>
      <c r="AE2826" s="3" t="str">
        <f t="shared" si="720"/>
        <v/>
      </c>
      <c r="AF2826" s="3" t="str">
        <f t="shared" si="721"/>
        <v/>
      </c>
      <c r="AG2826" s="3">
        <f t="shared" si="722"/>
        <v>-3.0667018984161798E-3</v>
      </c>
      <c r="AH2826" s="3" t="str">
        <f t="shared" si="723"/>
        <v/>
      </c>
    </row>
    <row r="2827" spans="1:34">
      <c r="A2827" s="16">
        <v>42452</v>
      </c>
      <c r="B2827">
        <v>204.11000061035159</v>
      </c>
      <c r="C2827">
        <v>204.33000183105469</v>
      </c>
      <c r="D2827">
        <v>203.00999450683591</v>
      </c>
      <c r="E2827">
        <v>203.21000671386719</v>
      </c>
      <c r="F2827">
        <v>175.7390441894531</v>
      </c>
      <c r="G2827">
        <v>81052500</v>
      </c>
      <c r="H2827">
        <v>14.939999580383301</v>
      </c>
      <c r="I2827">
        <v>2016</v>
      </c>
      <c r="J2827">
        <v>172.75742034912111</v>
      </c>
      <c r="K2827" s="3">
        <v>-6.5993343824622963E-3</v>
      </c>
      <c r="L2827" s="3">
        <v>4.5154743873383474E-3</v>
      </c>
      <c r="M2827" s="3">
        <v>2.4466433461558749E-2</v>
      </c>
      <c r="N2827" s="3">
        <v>5.7236483859135052E-2</v>
      </c>
      <c r="O2827" s="3">
        <v>-7.5772539609746392E-3</v>
      </c>
      <c r="P2827" s="3">
        <v>-2.8031478100477569E-3</v>
      </c>
      <c r="Q2827" s="3">
        <v>-1.003109615317499E-2</v>
      </c>
      <c r="R2827" s="3">
        <v>-1.915088628529404E-3</v>
      </c>
      <c r="S2827" s="3" t="str">
        <f t="shared" si="708"/>
        <v/>
      </c>
      <c r="T2827" s="3">
        <f t="shared" si="709"/>
        <v>-6.5993343824622963E-3</v>
      </c>
      <c r="U2827" s="3" t="str">
        <f t="shared" si="710"/>
        <v/>
      </c>
      <c r="V2827" s="3" t="str">
        <f t="shared" si="711"/>
        <v/>
      </c>
      <c r="W2827" s="3" t="str">
        <f t="shared" si="712"/>
        <v/>
      </c>
      <c r="X2827" s="3">
        <f t="shared" si="713"/>
        <v>-7.5772539609746392E-3</v>
      </c>
      <c r="Y2827" s="3" t="str">
        <f t="shared" si="714"/>
        <v/>
      </c>
      <c r="Z2827" s="3" t="str">
        <f t="shared" si="715"/>
        <v/>
      </c>
      <c r="AA2827" s="3" t="str">
        <f t="shared" si="716"/>
        <v/>
      </c>
      <c r="AB2827" s="3">
        <f t="shared" si="717"/>
        <v>4.5154743873383474E-3</v>
      </c>
      <c r="AC2827" s="3" t="str">
        <f t="shared" si="718"/>
        <v/>
      </c>
      <c r="AD2827" s="3" t="str">
        <f t="shared" si="719"/>
        <v/>
      </c>
      <c r="AE2827" s="3" t="str">
        <f t="shared" si="720"/>
        <v/>
      </c>
      <c r="AF2827" s="3">
        <f t="shared" si="721"/>
        <v>-2.8031478100477569E-3</v>
      </c>
      <c r="AG2827" s="3" t="str">
        <f t="shared" si="722"/>
        <v/>
      </c>
      <c r="AH2827" s="3" t="str">
        <f t="shared" si="723"/>
        <v/>
      </c>
    </row>
    <row r="2828" spans="1:34">
      <c r="A2828" s="16">
        <v>42453</v>
      </c>
      <c r="B2828">
        <v>202</v>
      </c>
      <c r="C2828">
        <v>203.1600036621094</v>
      </c>
      <c r="D2828">
        <v>201.74000549316409</v>
      </c>
      <c r="E2828">
        <v>203.1199951171875</v>
      </c>
      <c r="F2828">
        <v>175.66114807128909</v>
      </c>
      <c r="G2828">
        <v>84360900</v>
      </c>
      <c r="H2828">
        <v>14.739999771118161</v>
      </c>
      <c r="I2828">
        <v>2016</v>
      </c>
      <c r="J2828">
        <v>173.12857131958009</v>
      </c>
      <c r="K2828" s="3">
        <v>-4.4324878699175668E-4</v>
      </c>
      <c r="L2828" s="3">
        <v>-2.259797301191524E-3</v>
      </c>
      <c r="M2828" s="3">
        <v>2.319139704056394E-2</v>
      </c>
      <c r="N2828" s="3">
        <v>4.4122099242366992E-2</v>
      </c>
      <c r="O2828" s="3">
        <v>-7.2339017377868187E-3</v>
      </c>
      <c r="P2828" s="3">
        <v>-1.41230480412855E-2</v>
      </c>
      <c r="Q2828" s="3">
        <v>-1.0017547531537831E-4</v>
      </c>
      <c r="R2828" s="3">
        <v>-1.130199207813332E-2</v>
      </c>
      <c r="S2828" s="3" t="str">
        <f t="shared" si="708"/>
        <v/>
      </c>
      <c r="T2828" s="3">
        <f t="shared" si="709"/>
        <v>-4.4324878699175668E-4</v>
      </c>
      <c r="U2828" s="3" t="str">
        <f t="shared" si="710"/>
        <v/>
      </c>
      <c r="V2828" s="3" t="str">
        <f t="shared" si="711"/>
        <v/>
      </c>
      <c r="W2828" s="3" t="str">
        <f t="shared" si="712"/>
        <v/>
      </c>
      <c r="X2828" s="3">
        <f t="shared" si="713"/>
        <v>-7.2339017377868187E-3</v>
      </c>
      <c r="Y2828" s="3" t="str">
        <f t="shared" si="714"/>
        <v/>
      </c>
      <c r="Z2828" s="3" t="str">
        <f t="shared" si="715"/>
        <v/>
      </c>
      <c r="AA2828" s="3" t="str">
        <f t="shared" si="716"/>
        <v/>
      </c>
      <c r="AB2828" s="3">
        <f t="shared" si="717"/>
        <v>-2.259797301191524E-3</v>
      </c>
      <c r="AC2828" s="3" t="str">
        <f t="shared" si="718"/>
        <v/>
      </c>
      <c r="AD2828" s="3" t="str">
        <f t="shared" si="719"/>
        <v/>
      </c>
      <c r="AE2828" s="3" t="str">
        <f t="shared" si="720"/>
        <v/>
      </c>
      <c r="AF2828" s="3">
        <f t="shared" si="721"/>
        <v>-1.41230480412855E-2</v>
      </c>
      <c r="AG2828" s="3" t="str">
        <f t="shared" si="722"/>
        <v/>
      </c>
      <c r="AH2828" s="3" t="str">
        <f t="shared" si="723"/>
        <v/>
      </c>
    </row>
    <row r="2829" spans="1:34">
      <c r="A2829" s="16">
        <v>42457</v>
      </c>
      <c r="B2829">
        <v>203.61000061035159</v>
      </c>
      <c r="C2829">
        <v>203.86000061035159</v>
      </c>
      <c r="D2829">
        <v>202.71000671386719</v>
      </c>
      <c r="E2829">
        <v>203.24000549316409</v>
      </c>
      <c r="F2829">
        <v>175.76495361328119</v>
      </c>
      <c r="G2829">
        <v>62408200</v>
      </c>
      <c r="H2829">
        <v>15.239999771118161</v>
      </c>
      <c r="I2829">
        <v>2016</v>
      </c>
      <c r="J2829">
        <v>173.5242698669434</v>
      </c>
      <c r="K2829" s="3">
        <v>5.9094195348219358E-4</v>
      </c>
      <c r="L2829" s="3">
        <v>-5.5779129427055976E-3</v>
      </c>
      <c r="M2829" s="3">
        <v>7.5371113297031389E-3</v>
      </c>
      <c r="N2829" s="3">
        <v>4.7148791276441893E-2</v>
      </c>
      <c r="O2829" s="3">
        <v>-2.0184541806619332E-3</v>
      </c>
      <c r="P2829" s="3">
        <v>-1.291711188265288E-2</v>
      </c>
      <c r="Q2829" s="3">
        <v>-8.4335741832961553E-3</v>
      </c>
      <c r="R2829" s="3">
        <v>-9.0214492791710343E-3</v>
      </c>
      <c r="S2829" s="3" t="str">
        <f t="shared" si="708"/>
        <v/>
      </c>
      <c r="T2829" s="3">
        <f t="shared" si="709"/>
        <v>5.9094195348219358E-4</v>
      </c>
      <c r="U2829" s="3" t="str">
        <f t="shared" si="710"/>
        <v/>
      </c>
      <c r="V2829" s="3" t="str">
        <f t="shared" si="711"/>
        <v/>
      </c>
      <c r="W2829" s="3" t="str">
        <f t="shared" si="712"/>
        <v/>
      </c>
      <c r="X2829" s="3">
        <f t="shared" si="713"/>
        <v>-2.0184541806619332E-3</v>
      </c>
      <c r="Y2829" s="3" t="str">
        <f t="shared" si="714"/>
        <v/>
      </c>
      <c r="Z2829" s="3" t="str">
        <f t="shared" si="715"/>
        <v/>
      </c>
      <c r="AA2829" s="3" t="str">
        <f t="shared" si="716"/>
        <v/>
      </c>
      <c r="AB2829" s="3">
        <f t="shared" si="717"/>
        <v>-5.5779129427055976E-3</v>
      </c>
      <c r="AC2829" s="3" t="str">
        <f t="shared" si="718"/>
        <v/>
      </c>
      <c r="AD2829" s="3" t="str">
        <f t="shared" si="719"/>
        <v/>
      </c>
      <c r="AE2829" s="3" t="str">
        <f t="shared" si="720"/>
        <v/>
      </c>
      <c r="AF2829" s="3">
        <f t="shared" si="721"/>
        <v>-1.291711188265288E-2</v>
      </c>
      <c r="AG2829" s="3" t="str">
        <f t="shared" si="722"/>
        <v/>
      </c>
      <c r="AH2829" s="3" t="str">
        <f t="shared" si="723"/>
        <v/>
      </c>
    </row>
    <row r="2830" spans="1:34">
      <c r="A2830" s="16">
        <v>42458</v>
      </c>
      <c r="B2830">
        <v>202.75999450683591</v>
      </c>
      <c r="C2830">
        <v>205.25</v>
      </c>
      <c r="D2830">
        <v>202.3999938964844</v>
      </c>
      <c r="E2830">
        <v>205.1199951171875</v>
      </c>
      <c r="F2830">
        <v>177.3907775878906</v>
      </c>
      <c r="G2830">
        <v>92922900</v>
      </c>
      <c r="H2830">
        <v>13.819999694824221</v>
      </c>
      <c r="I2830">
        <v>2016</v>
      </c>
      <c r="J2830">
        <v>174.06707839965819</v>
      </c>
      <c r="K2830" s="3">
        <v>9.2499894955540007E-3</v>
      </c>
      <c r="L2830" s="3">
        <v>2.1982792731920502E-3</v>
      </c>
      <c r="M2830" s="3">
        <v>1.8162388109687511E-2</v>
      </c>
      <c r="N2830" s="3">
        <v>6.5188676721264383E-2</v>
      </c>
      <c r="O2830" s="3">
        <v>-4.1331016235774953E-3</v>
      </c>
      <c r="P2830" s="3">
        <v>-1.4315692099448159E-2</v>
      </c>
      <c r="Q2830" s="3">
        <v>-7.1604787567515196E-3</v>
      </c>
      <c r="R2830" s="3">
        <v>4.5980543545884878E-3</v>
      </c>
      <c r="S2830" s="3" t="str">
        <f t="shared" si="708"/>
        <v/>
      </c>
      <c r="T2830" s="3">
        <f t="shared" si="709"/>
        <v>9.2499894955540007E-3</v>
      </c>
      <c r="U2830" s="3" t="str">
        <f t="shared" si="710"/>
        <v/>
      </c>
      <c r="V2830" s="3" t="str">
        <f t="shared" si="711"/>
        <v/>
      </c>
      <c r="W2830" s="3" t="str">
        <f t="shared" si="712"/>
        <v/>
      </c>
      <c r="X2830" s="3">
        <f t="shared" si="713"/>
        <v>-4.1331016235774953E-3</v>
      </c>
      <c r="Y2830" s="3" t="str">
        <f t="shared" si="714"/>
        <v/>
      </c>
      <c r="Z2830" s="3" t="str">
        <f t="shared" si="715"/>
        <v/>
      </c>
      <c r="AA2830" s="3" t="str">
        <f t="shared" si="716"/>
        <v/>
      </c>
      <c r="AB2830" s="3">
        <f t="shared" si="717"/>
        <v>2.1982792731920502E-3</v>
      </c>
      <c r="AC2830" s="3" t="str">
        <f t="shared" si="718"/>
        <v/>
      </c>
      <c r="AD2830" s="3" t="str">
        <f t="shared" si="719"/>
        <v/>
      </c>
      <c r="AE2830" s="3" t="str">
        <f t="shared" si="720"/>
        <v/>
      </c>
      <c r="AF2830" s="3">
        <f t="shared" si="721"/>
        <v>-1.4315692099448159E-2</v>
      </c>
      <c r="AG2830" s="3" t="str">
        <f t="shared" si="722"/>
        <v/>
      </c>
      <c r="AH2830" s="3" t="str">
        <f t="shared" si="723"/>
        <v/>
      </c>
    </row>
    <row r="2831" spans="1:34">
      <c r="A2831" s="16">
        <v>42459</v>
      </c>
      <c r="B2831">
        <v>206.30000305175781</v>
      </c>
      <c r="C2831">
        <v>206.8699951171875</v>
      </c>
      <c r="D2831">
        <v>205.5899963378906</v>
      </c>
      <c r="E2831">
        <v>206.02000427246091</v>
      </c>
      <c r="F2831">
        <v>178.16914367675781</v>
      </c>
      <c r="G2831">
        <v>86365300</v>
      </c>
      <c r="H2831">
        <v>13.560000419616699</v>
      </c>
      <c r="I2831">
        <v>2016</v>
      </c>
      <c r="J2831">
        <v>174.45306854248051</v>
      </c>
      <c r="K2831" s="3">
        <v>4.3878610796523887E-3</v>
      </c>
      <c r="L2831" s="3">
        <v>7.1372968786185256E-3</v>
      </c>
      <c r="M2831" s="3">
        <v>2.429950600425923E-2</v>
      </c>
      <c r="N2831" s="3">
        <v>4.5290892996667782E-2</v>
      </c>
      <c r="O2831" s="3">
        <v>2.2913476593766639E-3</v>
      </c>
      <c r="P2831" s="3">
        <v>-1.3785647727249E-2</v>
      </c>
      <c r="Q2831" s="3">
        <v>-3.0667018984161798E-3</v>
      </c>
      <c r="R2831" s="3">
        <v>-4.3410257316743861E-3</v>
      </c>
      <c r="S2831" s="3" t="str">
        <f t="shared" si="708"/>
        <v/>
      </c>
      <c r="T2831" s="3">
        <f t="shared" si="709"/>
        <v>4.3878610796523887E-3</v>
      </c>
      <c r="U2831" s="3" t="str">
        <f t="shared" si="710"/>
        <v/>
      </c>
      <c r="V2831" s="3" t="str">
        <f t="shared" si="711"/>
        <v/>
      </c>
      <c r="W2831" s="3" t="str">
        <f t="shared" si="712"/>
        <v/>
      </c>
      <c r="X2831" s="3">
        <f t="shared" si="713"/>
        <v>2.2913476593766639E-3</v>
      </c>
      <c r="Y2831" s="3" t="str">
        <f t="shared" si="714"/>
        <v/>
      </c>
      <c r="Z2831" s="3" t="str">
        <f t="shared" si="715"/>
        <v/>
      </c>
      <c r="AA2831" s="3" t="str">
        <f t="shared" si="716"/>
        <v/>
      </c>
      <c r="AB2831" s="3">
        <f t="shared" si="717"/>
        <v>7.1372968786185256E-3</v>
      </c>
      <c r="AC2831" s="3" t="str">
        <f t="shared" si="718"/>
        <v/>
      </c>
      <c r="AD2831" s="3" t="str">
        <f t="shared" si="719"/>
        <v/>
      </c>
      <c r="AE2831" s="3" t="str">
        <f t="shared" si="720"/>
        <v/>
      </c>
      <c r="AF2831" s="3">
        <f t="shared" si="721"/>
        <v>-1.3785647727249E-2</v>
      </c>
      <c r="AG2831" s="3" t="str">
        <f t="shared" si="722"/>
        <v/>
      </c>
      <c r="AH2831" s="3" t="str">
        <f t="shared" si="723"/>
        <v/>
      </c>
    </row>
    <row r="2832" spans="1:34">
      <c r="A2832" s="16">
        <v>42460</v>
      </c>
      <c r="B2832">
        <v>205.9100036621094</v>
      </c>
      <c r="C2832">
        <v>206.4100036621094</v>
      </c>
      <c r="D2832">
        <v>205.33000183105469</v>
      </c>
      <c r="E2832">
        <v>205.52000427246091</v>
      </c>
      <c r="F2832">
        <v>177.73670959472659</v>
      </c>
      <c r="G2832">
        <v>94584100</v>
      </c>
      <c r="H2832">
        <v>13.94999980926514</v>
      </c>
      <c r="I2832">
        <v>2016</v>
      </c>
      <c r="J2832">
        <v>174.77915191650391</v>
      </c>
      <c r="K2832" s="3">
        <v>-2.4270986159971031E-3</v>
      </c>
      <c r="L2832" s="3">
        <v>1.1367225846066861E-2</v>
      </c>
      <c r="M2832" s="3">
        <v>1.5934028650568029E-2</v>
      </c>
      <c r="N2832" s="3">
        <v>3.8090505366442207E-2</v>
      </c>
      <c r="O2832" s="3">
        <v>-3.3492011799676198E-3</v>
      </c>
      <c r="P2832" s="3">
        <v>-7.2339017377868187E-3</v>
      </c>
      <c r="Q2832" s="3">
        <v>-7.8685495895645108E-3</v>
      </c>
      <c r="R2832" s="3">
        <v>-8.1406789808416979E-3</v>
      </c>
      <c r="S2832" s="3" t="str">
        <f t="shared" si="708"/>
        <v/>
      </c>
      <c r="T2832" s="3">
        <f t="shared" si="709"/>
        <v>-2.4270986159971031E-3</v>
      </c>
      <c r="U2832" s="3" t="str">
        <f t="shared" si="710"/>
        <v/>
      </c>
      <c r="V2832" s="3" t="str">
        <f t="shared" si="711"/>
        <v/>
      </c>
      <c r="W2832" s="3" t="str">
        <f t="shared" si="712"/>
        <v/>
      </c>
      <c r="X2832" s="3">
        <f t="shared" si="713"/>
        <v>-3.3492011799676198E-3</v>
      </c>
      <c r="Y2832" s="3" t="str">
        <f t="shared" si="714"/>
        <v/>
      </c>
      <c r="Z2832" s="3" t="str">
        <f t="shared" si="715"/>
        <v/>
      </c>
      <c r="AA2832" s="3" t="str">
        <f t="shared" si="716"/>
        <v/>
      </c>
      <c r="AB2832" s="3">
        <f t="shared" si="717"/>
        <v>1.1367225846066861E-2</v>
      </c>
      <c r="AC2832" s="3" t="str">
        <f t="shared" si="718"/>
        <v/>
      </c>
      <c r="AD2832" s="3" t="str">
        <f t="shared" si="719"/>
        <v/>
      </c>
      <c r="AE2832" s="3" t="str">
        <f t="shared" si="720"/>
        <v/>
      </c>
      <c r="AF2832" s="3">
        <f t="shared" si="721"/>
        <v>-7.2339017377868187E-3</v>
      </c>
      <c r="AG2832" s="3" t="str">
        <f t="shared" si="722"/>
        <v/>
      </c>
      <c r="AH2832" s="3" t="str">
        <f t="shared" si="723"/>
        <v/>
      </c>
    </row>
    <row r="2833" spans="1:34">
      <c r="A2833" s="16">
        <v>42461</v>
      </c>
      <c r="B2833">
        <v>204.3500061035156</v>
      </c>
      <c r="C2833">
        <v>207.13999938964841</v>
      </c>
      <c r="D2833">
        <v>203.97999572753909</v>
      </c>
      <c r="E2833">
        <v>206.91999816894531</v>
      </c>
      <c r="F2833">
        <v>178.94746398925781</v>
      </c>
      <c r="G2833">
        <v>114423500</v>
      </c>
      <c r="H2833">
        <v>13.10000038146973</v>
      </c>
      <c r="I2833">
        <v>2016</v>
      </c>
      <c r="J2833">
        <v>175.13221588134769</v>
      </c>
      <c r="K2833" s="3">
        <v>6.8120671148463874E-3</v>
      </c>
      <c r="L2833" s="3">
        <v>1.8708268470584381E-2</v>
      </c>
      <c r="M2833" s="3">
        <v>1.6406194274793059E-2</v>
      </c>
      <c r="N2833" s="3">
        <v>4.1081133480926679E-2</v>
      </c>
      <c r="O2833" s="3">
        <v>-7.4932294322077597E-3</v>
      </c>
      <c r="P2833" s="3">
        <v>-3.544708733808966E-3</v>
      </c>
      <c r="Q2833" s="3">
        <v>-1.41230480412855E-2</v>
      </c>
      <c r="R2833" s="3">
        <v>-1.2013184058208609E-2</v>
      </c>
      <c r="S2833" s="3" t="str">
        <f t="shared" si="708"/>
        <v/>
      </c>
      <c r="T2833" s="3">
        <f t="shared" si="709"/>
        <v>6.8120671148463874E-3</v>
      </c>
      <c r="U2833" s="3" t="str">
        <f t="shared" si="710"/>
        <v/>
      </c>
      <c r="V2833" s="3" t="str">
        <f t="shared" si="711"/>
        <v/>
      </c>
      <c r="W2833" s="3" t="str">
        <f t="shared" si="712"/>
        <v/>
      </c>
      <c r="X2833" s="3">
        <f t="shared" si="713"/>
        <v>-7.4932294322077597E-3</v>
      </c>
      <c r="Y2833" s="3" t="str">
        <f t="shared" si="714"/>
        <v/>
      </c>
      <c r="Z2833" s="3" t="str">
        <f t="shared" si="715"/>
        <v/>
      </c>
      <c r="AA2833" s="3" t="str">
        <f t="shared" si="716"/>
        <v/>
      </c>
      <c r="AB2833" s="3">
        <f t="shared" si="717"/>
        <v>1.8708268470584381E-2</v>
      </c>
      <c r="AC2833" s="3" t="str">
        <f t="shared" si="718"/>
        <v/>
      </c>
      <c r="AD2833" s="3" t="str">
        <f t="shared" si="719"/>
        <v/>
      </c>
      <c r="AE2833" s="3" t="str">
        <f t="shared" si="720"/>
        <v/>
      </c>
      <c r="AF2833" s="3">
        <f t="shared" si="721"/>
        <v>-3.544708733808966E-3</v>
      </c>
      <c r="AG2833" s="3" t="str">
        <f t="shared" si="722"/>
        <v/>
      </c>
      <c r="AH2833" s="3" t="str">
        <f t="shared" si="723"/>
        <v/>
      </c>
    </row>
    <row r="2834" spans="1:34">
      <c r="A2834" s="16">
        <v>42464</v>
      </c>
      <c r="B2834">
        <v>206.83000183105469</v>
      </c>
      <c r="C2834">
        <v>207.07000732421881</v>
      </c>
      <c r="D2834">
        <v>205.88999938964841</v>
      </c>
      <c r="E2834">
        <v>206.25</v>
      </c>
      <c r="F2834">
        <v>178.36802673339841</v>
      </c>
      <c r="G2834">
        <v>63497000</v>
      </c>
      <c r="H2834">
        <v>14.11999988555908</v>
      </c>
      <c r="I2834">
        <v>2016</v>
      </c>
      <c r="J2834">
        <v>175.4283477783203</v>
      </c>
      <c r="K2834" s="3">
        <v>-3.2380299946254132E-3</v>
      </c>
      <c r="L2834" s="3">
        <v>1.4809966757334699E-2</v>
      </c>
      <c r="M2834" s="3">
        <v>9.1494451093723228E-3</v>
      </c>
      <c r="N2834" s="3">
        <v>3.43450061545576E-2</v>
      </c>
      <c r="O2834" s="3">
        <v>-4.9777633308111247E-3</v>
      </c>
      <c r="P2834" s="3">
        <v>-4.1331016235774953E-3</v>
      </c>
      <c r="Q2834" s="3">
        <v>-1.291711188265288E-2</v>
      </c>
      <c r="R2834" s="3">
        <v>-1.5217222493753461E-2</v>
      </c>
      <c r="S2834" s="3">
        <f t="shared" si="708"/>
        <v>-3.2380299946254132E-3</v>
      </c>
      <c r="T2834" s="3" t="str">
        <f t="shared" si="709"/>
        <v/>
      </c>
      <c r="U2834" s="3" t="str">
        <f t="shared" si="710"/>
        <v/>
      </c>
      <c r="V2834" s="3" t="str">
        <f t="shared" si="711"/>
        <v/>
      </c>
      <c r="W2834" s="3">
        <f t="shared" si="712"/>
        <v>-4.9777633308111247E-3</v>
      </c>
      <c r="X2834" s="3" t="str">
        <f t="shared" si="713"/>
        <v/>
      </c>
      <c r="Y2834" s="3" t="str">
        <f t="shared" si="714"/>
        <v/>
      </c>
      <c r="Z2834" s="3" t="str">
        <f t="shared" si="715"/>
        <v/>
      </c>
      <c r="AA2834" s="3" t="str">
        <f t="shared" si="716"/>
        <v/>
      </c>
      <c r="AB2834" s="3">
        <f t="shared" si="717"/>
        <v>1.4809966757334699E-2</v>
      </c>
      <c r="AC2834" s="3" t="str">
        <f t="shared" si="718"/>
        <v/>
      </c>
      <c r="AD2834" s="3" t="str">
        <f t="shared" si="719"/>
        <v/>
      </c>
      <c r="AE2834" s="3" t="str">
        <f t="shared" si="720"/>
        <v/>
      </c>
      <c r="AF2834" s="3">
        <f t="shared" si="721"/>
        <v>-4.1331016235774953E-3</v>
      </c>
      <c r="AG2834" s="3" t="str">
        <f t="shared" si="722"/>
        <v/>
      </c>
      <c r="AH2834" s="3" t="str">
        <f t="shared" si="723"/>
        <v/>
      </c>
    </row>
    <row r="2835" spans="1:34">
      <c r="A2835" s="16">
        <v>42465</v>
      </c>
      <c r="B2835">
        <v>204.66999816894531</v>
      </c>
      <c r="C2835">
        <v>206.25999450683591</v>
      </c>
      <c r="D2835">
        <v>203.88999938964841</v>
      </c>
      <c r="E2835">
        <v>204.19000244140619</v>
      </c>
      <c r="F2835">
        <v>176.58653259277341</v>
      </c>
      <c r="G2835">
        <v>99662200</v>
      </c>
      <c r="H2835">
        <v>15.420000076293951</v>
      </c>
      <c r="I2835">
        <v>2016</v>
      </c>
      <c r="J2835">
        <v>175.62852020263671</v>
      </c>
      <c r="K2835" s="3">
        <v>-9.9877437299216165E-3</v>
      </c>
      <c r="L2835" s="3">
        <v>-4.5337475039745057E-3</v>
      </c>
      <c r="M2835" s="3">
        <v>-2.34543467395032E-3</v>
      </c>
      <c r="N2835" s="3">
        <v>2.3197224148914231E-2</v>
      </c>
      <c r="O2835" s="3">
        <v>-1.1442427201704519E-2</v>
      </c>
      <c r="P2835" s="3">
        <v>-5.9964691732581343E-3</v>
      </c>
      <c r="Q2835" s="3">
        <v>-1.4315692099448159E-2</v>
      </c>
      <c r="R2835" s="3">
        <v>-1.6002749457510009E-2</v>
      </c>
      <c r="S2835" s="3" t="str">
        <f t="shared" si="708"/>
        <v/>
      </c>
      <c r="T2835" s="3">
        <f t="shared" si="709"/>
        <v>-9.9877437299216165E-3</v>
      </c>
      <c r="U2835" s="3" t="str">
        <f t="shared" si="710"/>
        <v/>
      </c>
      <c r="V2835" s="3" t="str">
        <f t="shared" si="711"/>
        <v/>
      </c>
      <c r="W2835" s="3" t="str">
        <f t="shared" si="712"/>
        <v/>
      </c>
      <c r="X2835" s="3">
        <f t="shared" si="713"/>
        <v>-1.1442427201704519E-2</v>
      </c>
      <c r="Y2835" s="3" t="str">
        <f t="shared" si="714"/>
        <v/>
      </c>
      <c r="Z2835" s="3" t="str">
        <f t="shared" si="715"/>
        <v/>
      </c>
      <c r="AA2835" s="3" t="str">
        <f t="shared" si="716"/>
        <v/>
      </c>
      <c r="AB2835" s="3">
        <f t="shared" si="717"/>
        <v>-4.5337475039745057E-3</v>
      </c>
      <c r="AC2835" s="3" t="str">
        <f t="shared" si="718"/>
        <v/>
      </c>
      <c r="AD2835" s="3" t="str">
        <f t="shared" si="719"/>
        <v/>
      </c>
      <c r="AE2835" s="3" t="str">
        <f t="shared" si="720"/>
        <v/>
      </c>
      <c r="AF2835" s="3">
        <f t="shared" si="721"/>
        <v>-5.9964691732581343E-3</v>
      </c>
      <c r="AG2835" s="3" t="str">
        <f t="shared" si="722"/>
        <v/>
      </c>
      <c r="AH2835" s="3" t="str">
        <f t="shared" si="723"/>
        <v/>
      </c>
    </row>
    <row r="2836" spans="1:34">
      <c r="A2836" s="16">
        <v>42466</v>
      </c>
      <c r="B2836">
        <v>204.19000244140619</v>
      </c>
      <c r="C2836">
        <v>206.49000549316409</v>
      </c>
      <c r="D2836">
        <v>203.97999572753909</v>
      </c>
      <c r="E2836">
        <v>206.41999816894531</v>
      </c>
      <c r="F2836">
        <v>178.51506042480469</v>
      </c>
      <c r="G2836">
        <v>91839800</v>
      </c>
      <c r="H2836">
        <v>14.090000152587891</v>
      </c>
      <c r="I2836">
        <v>2016</v>
      </c>
      <c r="J2836">
        <v>176.01932983398439</v>
      </c>
      <c r="K2836" s="3">
        <v>1.092114898976271E-2</v>
      </c>
      <c r="L2836" s="3">
        <v>1.9415076084916549E-3</v>
      </c>
      <c r="M2836" s="3">
        <v>9.0926616033042418E-3</v>
      </c>
      <c r="N2836" s="3">
        <v>4.578936420486035E-2</v>
      </c>
      <c r="O2836" s="3">
        <v>-1.0284867591764391E-3</v>
      </c>
      <c r="P2836" s="3">
        <v>-1.033882554431742E-2</v>
      </c>
      <c r="Q2836" s="3">
        <v>-1.3785647727249E-2</v>
      </c>
      <c r="R2836" s="3">
        <v>-5.1410738157787739E-3</v>
      </c>
      <c r="S2836" s="3" t="str">
        <f t="shared" si="708"/>
        <v/>
      </c>
      <c r="T2836" s="3">
        <f t="shared" si="709"/>
        <v>1.092114898976271E-2</v>
      </c>
      <c r="U2836" s="3" t="str">
        <f t="shared" si="710"/>
        <v/>
      </c>
      <c r="V2836" s="3" t="str">
        <f t="shared" si="711"/>
        <v/>
      </c>
      <c r="W2836" s="3" t="str">
        <f t="shared" si="712"/>
        <v/>
      </c>
      <c r="X2836" s="3">
        <f t="shared" si="713"/>
        <v>-1.0284867591764391E-3</v>
      </c>
      <c r="Y2836" s="3" t="str">
        <f t="shared" si="714"/>
        <v/>
      </c>
      <c r="Z2836" s="3" t="str">
        <f t="shared" si="715"/>
        <v/>
      </c>
      <c r="AA2836" s="3" t="str">
        <f t="shared" si="716"/>
        <v/>
      </c>
      <c r="AB2836" s="3">
        <f t="shared" si="717"/>
        <v>1.9415076084916549E-3</v>
      </c>
      <c r="AC2836" s="3" t="str">
        <f t="shared" si="718"/>
        <v/>
      </c>
      <c r="AD2836" s="3" t="str">
        <f t="shared" si="719"/>
        <v/>
      </c>
      <c r="AE2836" s="3" t="str">
        <f t="shared" si="720"/>
        <v/>
      </c>
      <c r="AF2836" s="3">
        <f t="shared" si="721"/>
        <v>-1.033882554431742E-2</v>
      </c>
      <c r="AG2836" s="3" t="str">
        <f t="shared" si="722"/>
        <v/>
      </c>
      <c r="AH2836" s="3" t="str">
        <f t="shared" si="723"/>
        <v/>
      </c>
    </row>
    <row r="2837" spans="1:34">
      <c r="A2837" s="16">
        <v>42467</v>
      </c>
      <c r="B2837">
        <v>205.13999938964841</v>
      </c>
      <c r="C2837">
        <v>205.55999755859381</v>
      </c>
      <c r="D2837">
        <v>203.0899963378906</v>
      </c>
      <c r="E2837">
        <v>203.94999694824219</v>
      </c>
      <c r="F2837">
        <v>176.37901306152341</v>
      </c>
      <c r="G2837">
        <v>113859000</v>
      </c>
      <c r="H2837">
        <v>16.159999847412109</v>
      </c>
      <c r="I2837">
        <v>2016</v>
      </c>
      <c r="J2837">
        <v>176.26117935180659</v>
      </c>
      <c r="K2837" s="3">
        <v>-1.196564232842978E-2</v>
      </c>
      <c r="L2837" s="3">
        <v>-7.6388076289862772E-3</v>
      </c>
      <c r="M2837" s="3">
        <v>3.641586165567201E-3</v>
      </c>
      <c r="N2837" s="3">
        <v>2.8197116252740351E-2</v>
      </c>
      <c r="O2837" s="3">
        <v>-1.6132166750283731E-2</v>
      </c>
      <c r="P2837" s="3">
        <v>-1.1823705157911649E-2</v>
      </c>
      <c r="Q2837" s="3">
        <v>-7.2339017377868187E-3</v>
      </c>
      <c r="R2837" s="3">
        <v>-1.003109615317499E-2</v>
      </c>
      <c r="S2837" s="3" t="str">
        <f t="shared" si="708"/>
        <v/>
      </c>
      <c r="T2837" s="3">
        <f t="shared" si="709"/>
        <v>-1.196564232842978E-2</v>
      </c>
      <c r="U2837" s="3" t="str">
        <f t="shared" si="710"/>
        <v/>
      </c>
      <c r="V2837" s="3" t="str">
        <f t="shared" si="711"/>
        <v/>
      </c>
      <c r="W2837" s="3" t="str">
        <f t="shared" si="712"/>
        <v/>
      </c>
      <c r="X2837" s="3">
        <f t="shared" si="713"/>
        <v>-1.6132166750283731E-2</v>
      </c>
      <c r="Y2837" s="3" t="str">
        <f t="shared" si="714"/>
        <v/>
      </c>
      <c r="Z2837" s="3" t="str">
        <f t="shared" si="715"/>
        <v/>
      </c>
      <c r="AA2837" s="3" t="str">
        <f t="shared" si="716"/>
        <v/>
      </c>
      <c r="AB2837" s="3">
        <f t="shared" si="717"/>
        <v>-7.6388076289862772E-3</v>
      </c>
      <c r="AC2837" s="3" t="str">
        <f t="shared" si="718"/>
        <v/>
      </c>
      <c r="AD2837" s="3" t="str">
        <f t="shared" si="719"/>
        <v/>
      </c>
      <c r="AE2837" s="3" t="str">
        <f t="shared" si="720"/>
        <v/>
      </c>
      <c r="AF2837" s="3">
        <f t="shared" si="721"/>
        <v>-1.1823705157911649E-2</v>
      </c>
      <c r="AG2837" s="3" t="str">
        <f t="shared" si="722"/>
        <v/>
      </c>
      <c r="AH2837" s="3" t="str">
        <f t="shared" si="723"/>
        <v/>
      </c>
    </row>
    <row r="2838" spans="1:34">
      <c r="A2838" s="16">
        <v>42468</v>
      </c>
      <c r="B2838">
        <v>205.3399963378906</v>
      </c>
      <c r="C2838">
        <v>205.8500061035156</v>
      </c>
      <c r="D2838">
        <v>203.8699951171875</v>
      </c>
      <c r="E2838">
        <v>204.5</v>
      </c>
      <c r="F2838">
        <v>176.85459899902341</v>
      </c>
      <c r="G2838">
        <v>95040600</v>
      </c>
      <c r="H2838">
        <v>15.35999965667725</v>
      </c>
      <c r="I2838">
        <v>2016</v>
      </c>
      <c r="J2838">
        <v>176.5199264526367</v>
      </c>
      <c r="K2838" s="3">
        <v>2.6963862040327862E-3</v>
      </c>
      <c r="L2838" s="3">
        <v>-1.1695415758225081E-2</v>
      </c>
      <c r="M2838" s="3">
        <v>6.7940517344793339E-3</v>
      </c>
      <c r="N2838" s="3">
        <v>3.0143012326331761E-2</v>
      </c>
      <c r="O2838" s="3">
        <v>-3.9226198701536319E-4</v>
      </c>
      <c r="P2838" s="3">
        <v>-1.8509577928410681E-2</v>
      </c>
      <c r="Q2838" s="3">
        <v>-3.544708733808966E-3</v>
      </c>
      <c r="R2838" s="3">
        <v>-1.0017547531537831E-4</v>
      </c>
      <c r="S2838" s="3" t="str">
        <f t="shared" si="708"/>
        <v/>
      </c>
      <c r="T2838" s="3">
        <f t="shared" si="709"/>
        <v>2.6963862040327862E-3</v>
      </c>
      <c r="U2838" s="3" t="str">
        <f t="shared" si="710"/>
        <v/>
      </c>
      <c r="V2838" s="3" t="str">
        <f t="shared" si="711"/>
        <v/>
      </c>
      <c r="W2838" s="3" t="str">
        <f t="shared" si="712"/>
        <v/>
      </c>
      <c r="X2838" s="3">
        <f t="shared" si="713"/>
        <v>-3.9226198701536319E-4</v>
      </c>
      <c r="Y2838" s="3" t="str">
        <f t="shared" si="714"/>
        <v/>
      </c>
      <c r="Z2838" s="3" t="str">
        <f t="shared" si="715"/>
        <v/>
      </c>
      <c r="AA2838" s="3">
        <f t="shared" si="716"/>
        <v>-1.1695415758225081E-2</v>
      </c>
      <c r="AB2838" s="3" t="str">
        <f t="shared" si="717"/>
        <v/>
      </c>
      <c r="AC2838" s="3" t="str">
        <f t="shared" si="718"/>
        <v/>
      </c>
      <c r="AD2838" s="3" t="str">
        <f t="shared" si="719"/>
        <v/>
      </c>
      <c r="AE2838" s="3">
        <f t="shared" si="720"/>
        <v>-1.8509577928410681E-2</v>
      </c>
      <c r="AF2838" s="3" t="str">
        <f t="shared" si="721"/>
        <v/>
      </c>
      <c r="AG2838" s="3" t="str">
        <f t="shared" si="722"/>
        <v/>
      </c>
      <c r="AH2838" s="3" t="str">
        <f t="shared" si="723"/>
        <v/>
      </c>
    </row>
    <row r="2839" spans="1:34">
      <c r="A2839" s="16">
        <v>42471</v>
      </c>
      <c r="B2839">
        <v>205.25</v>
      </c>
      <c r="C2839">
        <v>206.07000732421881</v>
      </c>
      <c r="D2839">
        <v>203.9100036621094</v>
      </c>
      <c r="E2839">
        <v>204.02000427246091</v>
      </c>
      <c r="F2839">
        <v>176.43952941894531</v>
      </c>
      <c r="G2839">
        <v>83757500</v>
      </c>
      <c r="H2839">
        <v>16.260000228881839</v>
      </c>
      <c r="I2839">
        <v>2016</v>
      </c>
      <c r="J2839">
        <v>176.6193977355957</v>
      </c>
      <c r="K2839" s="3">
        <v>-2.3469538390710198E-3</v>
      </c>
      <c r="L2839" s="3">
        <v>-1.081190025909518E-2</v>
      </c>
      <c r="M2839" s="3">
        <v>3.837942614818735E-3</v>
      </c>
      <c r="N2839" s="3">
        <v>1.1403980945286831E-2</v>
      </c>
      <c r="O2839" s="3">
        <v>-2.88506766694685E-3</v>
      </c>
      <c r="P2839" s="3">
        <v>-1.532122987689399E-2</v>
      </c>
      <c r="Q2839" s="3">
        <v>-4.1331016235774953E-3</v>
      </c>
      <c r="R2839" s="3">
        <v>-8.4335741832961553E-3</v>
      </c>
      <c r="S2839" s="3" t="str">
        <f t="shared" si="708"/>
        <v/>
      </c>
      <c r="T2839" s="3">
        <f t="shared" si="709"/>
        <v>-2.3469538390710198E-3</v>
      </c>
      <c r="U2839" s="3" t="str">
        <f t="shared" si="710"/>
        <v/>
      </c>
      <c r="V2839" s="3" t="str">
        <f t="shared" si="711"/>
        <v/>
      </c>
      <c r="W2839" s="3" t="str">
        <f t="shared" si="712"/>
        <v/>
      </c>
      <c r="X2839" s="3">
        <f t="shared" si="713"/>
        <v>-2.88506766694685E-3</v>
      </c>
      <c r="Y2839" s="3" t="str">
        <f t="shared" si="714"/>
        <v/>
      </c>
      <c r="Z2839" s="3" t="str">
        <f t="shared" si="715"/>
        <v/>
      </c>
      <c r="AA2839" s="3" t="str">
        <f t="shared" si="716"/>
        <v/>
      </c>
      <c r="AB2839" s="3">
        <f t="shared" si="717"/>
        <v>-1.081190025909518E-2</v>
      </c>
      <c r="AC2839" s="3" t="str">
        <f t="shared" si="718"/>
        <v/>
      </c>
      <c r="AD2839" s="3" t="str">
        <f t="shared" si="719"/>
        <v/>
      </c>
      <c r="AE2839" s="3" t="str">
        <f t="shared" si="720"/>
        <v/>
      </c>
      <c r="AF2839" s="3">
        <f t="shared" si="721"/>
        <v>-1.532122987689399E-2</v>
      </c>
      <c r="AG2839" s="3" t="str">
        <f t="shared" si="722"/>
        <v/>
      </c>
      <c r="AH2839" s="3" t="str">
        <f t="shared" si="723"/>
        <v/>
      </c>
    </row>
    <row r="2840" spans="1:34">
      <c r="A2840" s="16">
        <v>42472</v>
      </c>
      <c r="B2840">
        <v>204.2200012207031</v>
      </c>
      <c r="C2840">
        <v>206.25</v>
      </c>
      <c r="D2840">
        <v>203.69999694824219</v>
      </c>
      <c r="E2840">
        <v>205.91999816894531</v>
      </c>
      <c r="F2840">
        <v>178.0826721191406</v>
      </c>
      <c r="G2840">
        <v>115350600</v>
      </c>
      <c r="H2840">
        <v>14.85000038146973</v>
      </c>
      <c r="I2840">
        <v>2016</v>
      </c>
      <c r="J2840">
        <v>176.81221084594731</v>
      </c>
      <c r="K2840" s="3">
        <v>9.3127810168533998E-3</v>
      </c>
      <c r="L2840" s="3">
        <v>8.4725573598380954E-3</v>
      </c>
      <c r="M2840" s="3">
        <v>3.9003974200810809E-3</v>
      </c>
      <c r="N2840" s="3">
        <v>2.2133626061494379E-2</v>
      </c>
      <c r="O2840" s="3">
        <v>-1.5685095457178559E-3</v>
      </c>
      <c r="P2840" s="3">
        <v>-5.387169255905544E-3</v>
      </c>
      <c r="Q2840" s="3">
        <v>-9.8966401502550427E-3</v>
      </c>
      <c r="R2840" s="3">
        <v>-7.1604787567515196E-3</v>
      </c>
      <c r="S2840" s="3" t="str">
        <f t="shared" si="708"/>
        <v/>
      </c>
      <c r="T2840" s="3">
        <f t="shared" si="709"/>
        <v>9.3127810168533998E-3</v>
      </c>
      <c r="U2840" s="3" t="str">
        <f t="shared" si="710"/>
        <v/>
      </c>
      <c r="V2840" s="3" t="str">
        <f t="shared" si="711"/>
        <v/>
      </c>
      <c r="W2840" s="3" t="str">
        <f t="shared" si="712"/>
        <v/>
      </c>
      <c r="X2840" s="3">
        <f t="shared" si="713"/>
        <v>-1.5685095457178559E-3</v>
      </c>
      <c r="Y2840" s="3" t="str">
        <f t="shared" si="714"/>
        <v/>
      </c>
      <c r="Z2840" s="3" t="str">
        <f t="shared" si="715"/>
        <v/>
      </c>
      <c r="AA2840" s="3" t="str">
        <f t="shared" si="716"/>
        <v/>
      </c>
      <c r="AB2840" s="3">
        <f t="shared" si="717"/>
        <v>8.4725573598380954E-3</v>
      </c>
      <c r="AC2840" s="3" t="str">
        <f t="shared" si="718"/>
        <v/>
      </c>
      <c r="AD2840" s="3" t="str">
        <f t="shared" si="719"/>
        <v/>
      </c>
      <c r="AE2840" s="3" t="str">
        <f t="shared" si="720"/>
        <v/>
      </c>
      <c r="AF2840" s="3">
        <f t="shared" si="721"/>
        <v>-5.387169255905544E-3</v>
      </c>
      <c r="AG2840" s="3" t="str">
        <f t="shared" si="722"/>
        <v/>
      </c>
      <c r="AH2840" s="3" t="str">
        <f t="shared" si="723"/>
        <v/>
      </c>
    </row>
    <row r="2841" spans="1:34">
      <c r="A2841" s="16">
        <v>42473</v>
      </c>
      <c r="B2841">
        <v>207</v>
      </c>
      <c r="C2841">
        <v>208.1000061035156</v>
      </c>
      <c r="D2841">
        <v>206.8399963378906</v>
      </c>
      <c r="E2841">
        <v>208</v>
      </c>
      <c r="F2841">
        <v>179.88148498535159</v>
      </c>
      <c r="G2841">
        <v>96336400</v>
      </c>
      <c r="H2841">
        <v>13.840000152587891</v>
      </c>
      <c r="I2841">
        <v>2016</v>
      </c>
      <c r="J2841">
        <v>177.10916366577149</v>
      </c>
      <c r="K2841" s="3">
        <v>1.010099884961013E-2</v>
      </c>
      <c r="L2841" s="3">
        <v>7.6543937373980686E-3</v>
      </c>
      <c r="M2841" s="3">
        <v>9.6107624095693733E-3</v>
      </c>
      <c r="N2841" s="3">
        <v>3.4143805192705427E-2</v>
      </c>
      <c r="O2841" s="3">
        <v>4.467745615413854E-3</v>
      </c>
      <c r="P2841" s="3">
        <v>-1.6132166750283731E-2</v>
      </c>
      <c r="Q2841" s="3">
        <v>-1.4221958420578379E-2</v>
      </c>
      <c r="R2841" s="3">
        <v>-3.0667018984161798E-3</v>
      </c>
      <c r="S2841" s="3" t="str">
        <f t="shared" si="708"/>
        <v/>
      </c>
      <c r="T2841" s="3">
        <f t="shared" si="709"/>
        <v>1.010099884961013E-2</v>
      </c>
      <c r="U2841" s="3" t="str">
        <f t="shared" si="710"/>
        <v/>
      </c>
      <c r="V2841" s="3" t="str">
        <f t="shared" si="711"/>
        <v/>
      </c>
      <c r="W2841" s="3" t="str">
        <f t="shared" si="712"/>
        <v/>
      </c>
      <c r="X2841" s="3">
        <f t="shared" si="713"/>
        <v>4.467745615413854E-3</v>
      </c>
      <c r="Y2841" s="3" t="str">
        <f t="shared" si="714"/>
        <v/>
      </c>
      <c r="Z2841" s="3" t="str">
        <f t="shared" si="715"/>
        <v/>
      </c>
      <c r="AA2841" s="3" t="str">
        <f t="shared" si="716"/>
        <v/>
      </c>
      <c r="AB2841" s="3">
        <f t="shared" si="717"/>
        <v>7.6543937373980686E-3</v>
      </c>
      <c r="AC2841" s="3" t="str">
        <f t="shared" si="718"/>
        <v/>
      </c>
      <c r="AD2841" s="3" t="str">
        <f t="shared" si="719"/>
        <v/>
      </c>
      <c r="AE2841" s="3" t="str">
        <f t="shared" si="720"/>
        <v/>
      </c>
      <c r="AF2841" s="3">
        <f t="shared" si="721"/>
        <v>-1.6132166750283731E-2</v>
      </c>
      <c r="AG2841" s="3" t="str">
        <f t="shared" si="722"/>
        <v/>
      </c>
      <c r="AH2841" s="3" t="str">
        <f t="shared" si="723"/>
        <v/>
      </c>
    </row>
    <row r="2842" spans="1:34">
      <c r="A2842" s="16">
        <v>42474</v>
      </c>
      <c r="B2842">
        <v>208.07000732421881</v>
      </c>
      <c r="C2842">
        <v>208.6000061035156</v>
      </c>
      <c r="D2842">
        <v>207.6000061035156</v>
      </c>
      <c r="E2842">
        <v>208.00999450683591</v>
      </c>
      <c r="F2842">
        <v>179.89013671875</v>
      </c>
      <c r="G2842">
        <v>65212900</v>
      </c>
      <c r="H2842">
        <v>13.72000026702881</v>
      </c>
      <c r="I2842">
        <v>2016</v>
      </c>
      <c r="J2842">
        <v>177.3562171936035</v>
      </c>
      <c r="K2842" s="3">
        <v>4.8096853320522832E-5</v>
      </c>
      <c r="L2842" s="3">
        <v>1.990669749354956E-2</v>
      </c>
      <c r="M2842" s="3">
        <v>1.211582643188147E-2</v>
      </c>
      <c r="N2842" s="3">
        <v>2.8242909007940579E-2</v>
      </c>
      <c r="O2842" s="3">
        <v>-1.9230475792517689E-3</v>
      </c>
      <c r="P2842" s="3">
        <v>-1.2257906533014169E-3</v>
      </c>
      <c r="Q2842" s="3">
        <v>-1.1823705157911649E-2</v>
      </c>
      <c r="R2842" s="3">
        <v>-7.8685495895645108E-3</v>
      </c>
      <c r="S2842" s="3" t="str">
        <f t="shared" si="708"/>
        <v/>
      </c>
      <c r="T2842" s="3">
        <f t="shared" si="709"/>
        <v>4.8096853320522832E-5</v>
      </c>
      <c r="U2842" s="3" t="str">
        <f t="shared" si="710"/>
        <v/>
      </c>
      <c r="V2842" s="3" t="str">
        <f t="shared" si="711"/>
        <v/>
      </c>
      <c r="W2842" s="3" t="str">
        <f t="shared" si="712"/>
        <v/>
      </c>
      <c r="X2842" s="3">
        <f t="shared" si="713"/>
        <v>-1.9230475792517689E-3</v>
      </c>
      <c r="Y2842" s="3" t="str">
        <f t="shared" si="714"/>
        <v/>
      </c>
      <c r="Z2842" s="3" t="str">
        <f t="shared" si="715"/>
        <v/>
      </c>
      <c r="AA2842" s="3" t="str">
        <f t="shared" si="716"/>
        <v/>
      </c>
      <c r="AB2842" s="3">
        <f t="shared" si="717"/>
        <v>1.990669749354956E-2</v>
      </c>
      <c r="AC2842" s="3" t="str">
        <f t="shared" si="718"/>
        <v/>
      </c>
      <c r="AD2842" s="3" t="str">
        <f t="shared" si="719"/>
        <v/>
      </c>
      <c r="AE2842" s="3" t="str">
        <f t="shared" si="720"/>
        <v/>
      </c>
      <c r="AF2842" s="3">
        <f t="shared" si="721"/>
        <v>-1.2257906533014169E-3</v>
      </c>
      <c r="AG2842" s="3" t="str">
        <f t="shared" si="722"/>
        <v/>
      </c>
      <c r="AH2842" s="3" t="str">
        <f t="shared" si="723"/>
        <v/>
      </c>
    </row>
    <row r="2843" spans="1:34">
      <c r="A2843" s="16">
        <v>42475</v>
      </c>
      <c r="B2843">
        <v>208.00999450683591</v>
      </c>
      <c r="C2843">
        <v>208.16999816894531</v>
      </c>
      <c r="D2843">
        <v>207.3999938964844</v>
      </c>
      <c r="E2843">
        <v>207.7799987792969</v>
      </c>
      <c r="F2843">
        <v>179.69122314453119</v>
      </c>
      <c r="G2843">
        <v>75761600</v>
      </c>
      <c r="H2843">
        <v>13.61999988555908</v>
      </c>
      <c r="I2843">
        <v>2016</v>
      </c>
      <c r="J2843">
        <v>177.53782806396481</v>
      </c>
      <c r="K2843" s="3">
        <v>-1.105750308755038E-3</v>
      </c>
      <c r="L2843" s="3">
        <v>1.6039300993939461E-2</v>
      </c>
      <c r="M2843" s="3">
        <v>4.1562989421191077E-3</v>
      </c>
      <c r="N2843" s="3">
        <v>2.0630682264820569E-2</v>
      </c>
      <c r="O2843" s="3">
        <v>-2.9325543313329931E-3</v>
      </c>
      <c r="P2843" s="3">
        <v>-3.9119953631189253E-3</v>
      </c>
      <c r="Q2843" s="3">
        <v>-1.8509577928410681E-2</v>
      </c>
      <c r="R2843" s="3">
        <v>-1.41230480412855E-2</v>
      </c>
      <c r="S2843" s="3" t="str">
        <f t="shared" si="708"/>
        <v/>
      </c>
      <c r="T2843" s="3">
        <f t="shared" si="709"/>
        <v>-1.105750308755038E-3</v>
      </c>
      <c r="U2843" s="3" t="str">
        <f t="shared" si="710"/>
        <v/>
      </c>
      <c r="V2843" s="3" t="str">
        <f t="shared" si="711"/>
        <v/>
      </c>
      <c r="W2843" s="3" t="str">
        <f t="shared" si="712"/>
        <v/>
      </c>
      <c r="X2843" s="3">
        <f t="shared" si="713"/>
        <v>-2.9325543313329931E-3</v>
      </c>
      <c r="Y2843" s="3" t="str">
        <f t="shared" si="714"/>
        <v/>
      </c>
      <c r="Z2843" s="3" t="str">
        <f t="shared" si="715"/>
        <v/>
      </c>
      <c r="AA2843" s="3" t="str">
        <f t="shared" si="716"/>
        <v/>
      </c>
      <c r="AB2843" s="3">
        <f t="shared" si="717"/>
        <v>1.6039300993939461E-2</v>
      </c>
      <c r="AC2843" s="3" t="str">
        <f t="shared" si="718"/>
        <v/>
      </c>
      <c r="AD2843" s="3" t="str">
        <f t="shared" si="719"/>
        <v/>
      </c>
      <c r="AE2843" s="3" t="str">
        <f t="shared" si="720"/>
        <v/>
      </c>
      <c r="AF2843" s="3">
        <f t="shared" si="721"/>
        <v>-3.9119953631189253E-3</v>
      </c>
      <c r="AG2843" s="3" t="str">
        <f t="shared" si="722"/>
        <v/>
      </c>
      <c r="AH2843" s="3" t="str">
        <f t="shared" si="723"/>
        <v/>
      </c>
    </row>
    <row r="2844" spans="1:34">
      <c r="A2844" s="16">
        <v>42478</v>
      </c>
      <c r="B2844">
        <v>207.7799987792969</v>
      </c>
      <c r="C2844">
        <v>209.2799987792969</v>
      </c>
      <c r="D2844">
        <v>207</v>
      </c>
      <c r="E2844">
        <v>209.24000549316409</v>
      </c>
      <c r="F2844">
        <v>180.95384216308591</v>
      </c>
      <c r="G2844">
        <v>82531000</v>
      </c>
      <c r="H2844">
        <v>13.35000038146973</v>
      </c>
      <c r="I2844">
        <v>2016</v>
      </c>
      <c r="J2844">
        <v>177.74797744750981</v>
      </c>
      <c r="K2844" s="3">
        <v>7.0266037286592642E-3</v>
      </c>
      <c r="L2844" s="3">
        <v>2.5585608616205621E-2</v>
      </c>
      <c r="M2844" s="3">
        <v>1.4497079308683819E-2</v>
      </c>
      <c r="N2844" s="3">
        <v>2.377916464943719E-2</v>
      </c>
      <c r="O2844" s="3">
        <v>-3.7539646928450581E-3</v>
      </c>
      <c r="P2844" s="3">
        <v>-1.5685095457178559E-3</v>
      </c>
      <c r="Q2844" s="3">
        <v>-1.532122987689399E-2</v>
      </c>
      <c r="R2844" s="3">
        <v>-1.291711188265288E-2</v>
      </c>
      <c r="S2844" s="3" t="str">
        <f t="shared" si="708"/>
        <v/>
      </c>
      <c r="T2844" s="3">
        <f t="shared" si="709"/>
        <v>7.0266037286592642E-3</v>
      </c>
      <c r="U2844" s="3" t="str">
        <f t="shared" si="710"/>
        <v/>
      </c>
      <c r="V2844" s="3" t="str">
        <f t="shared" si="711"/>
        <v/>
      </c>
      <c r="W2844" s="3" t="str">
        <f t="shared" si="712"/>
        <v/>
      </c>
      <c r="X2844" s="3">
        <f t="shared" si="713"/>
        <v>-3.7539646928450581E-3</v>
      </c>
      <c r="Y2844" s="3" t="str">
        <f t="shared" si="714"/>
        <v/>
      </c>
      <c r="Z2844" s="3" t="str">
        <f t="shared" si="715"/>
        <v/>
      </c>
      <c r="AA2844" s="3" t="str">
        <f t="shared" si="716"/>
        <v/>
      </c>
      <c r="AB2844" s="3">
        <f t="shared" si="717"/>
        <v>2.5585608616205621E-2</v>
      </c>
      <c r="AC2844" s="3" t="str">
        <f t="shared" si="718"/>
        <v/>
      </c>
      <c r="AD2844" s="3" t="str">
        <f t="shared" si="719"/>
        <v/>
      </c>
      <c r="AE2844" s="3" t="str">
        <f t="shared" si="720"/>
        <v/>
      </c>
      <c r="AF2844" s="3">
        <f t="shared" si="721"/>
        <v>-1.5685095457178559E-3</v>
      </c>
      <c r="AG2844" s="3" t="str">
        <f t="shared" si="722"/>
        <v/>
      </c>
      <c r="AH2844" s="3" t="str">
        <f t="shared" si="723"/>
        <v/>
      </c>
    </row>
    <row r="2845" spans="1:34">
      <c r="A2845" s="16">
        <v>42479</v>
      </c>
      <c r="B2845">
        <v>209.74000549316409</v>
      </c>
      <c r="C2845">
        <v>210.19999694824219</v>
      </c>
      <c r="D2845">
        <v>208.94000244140619</v>
      </c>
      <c r="E2845">
        <v>209.8999938964844</v>
      </c>
      <c r="F2845">
        <v>181.5246276855469</v>
      </c>
      <c r="G2845">
        <v>88316100</v>
      </c>
      <c r="H2845">
        <v>13.239999771118161</v>
      </c>
      <c r="I2845">
        <v>2016</v>
      </c>
      <c r="J2845">
        <v>177.97412490844729</v>
      </c>
      <c r="K2845" s="3">
        <v>3.1543155737279172E-3</v>
      </c>
      <c r="L2845" s="3">
        <v>1.9327852201720841E-2</v>
      </c>
      <c r="M2845" s="3">
        <v>2.7964165897980339E-2</v>
      </c>
      <c r="N2845" s="3">
        <v>2.5553143099704911E-2</v>
      </c>
      <c r="O2845" s="3">
        <v>-1.4337748226048721E-3</v>
      </c>
      <c r="P2845" s="3">
        <v>4.467745615413854E-3</v>
      </c>
      <c r="Q2845" s="3">
        <v>-5.387169255905544E-3</v>
      </c>
      <c r="R2845" s="3">
        <v>-1.4315692099448159E-2</v>
      </c>
      <c r="S2845" s="3" t="str">
        <f t="shared" si="708"/>
        <v/>
      </c>
      <c r="T2845" s="3">
        <f t="shared" si="709"/>
        <v>3.1543155737279172E-3</v>
      </c>
      <c r="U2845" s="3" t="str">
        <f t="shared" si="710"/>
        <v/>
      </c>
      <c r="V2845" s="3" t="str">
        <f t="shared" si="711"/>
        <v/>
      </c>
      <c r="W2845" s="3" t="str">
        <f t="shared" si="712"/>
        <v/>
      </c>
      <c r="X2845" s="3">
        <f t="shared" si="713"/>
        <v>-1.4337748226048721E-3</v>
      </c>
      <c r="Y2845" s="3" t="str">
        <f t="shared" si="714"/>
        <v/>
      </c>
      <c r="Z2845" s="3" t="str">
        <f t="shared" si="715"/>
        <v/>
      </c>
      <c r="AA2845" s="3" t="str">
        <f t="shared" si="716"/>
        <v/>
      </c>
      <c r="AB2845" s="3">
        <f t="shared" si="717"/>
        <v>1.9327852201720841E-2</v>
      </c>
      <c r="AC2845" s="3" t="str">
        <f t="shared" si="718"/>
        <v/>
      </c>
      <c r="AD2845" s="3" t="str">
        <f t="shared" si="719"/>
        <v/>
      </c>
      <c r="AE2845" s="3" t="str">
        <f t="shared" si="720"/>
        <v/>
      </c>
      <c r="AF2845" s="3">
        <f t="shared" si="721"/>
        <v>4.467745615413854E-3</v>
      </c>
      <c r="AG2845" s="3" t="str">
        <f t="shared" si="722"/>
        <v/>
      </c>
      <c r="AH2845" s="3" t="str">
        <f t="shared" si="723"/>
        <v/>
      </c>
    </row>
    <row r="2846" spans="1:34">
      <c r="A2846" s="16">
        <v>42480</v>
      </c>
      <c r="B2846">
        <v>209.94999694824219</v>
      </c>
      <c r="C2846">
        <v>210.91999816894531</v>
      </c>
      <c r="D2846">
        <v>209.38999938964841</v>
      </c>
      <c r="E2846">
        <v>210.1000061035156</v>
      </c>
      <c r="F2846">
        <v>181.69758605957031</v>
      </c>
      <c r="G2846">
        <v>81100300</v>
      </c>
      <c r="H2846">
        <v>13.27999973297119</v>
      </c>
      <c r="I2846">
        <v>2016</v>
      </c>
      <c r="J2846">
        <v>178.21367874145511</v>
      </c>
      <c r="K2846" s="3">
        <v>9.5280941340392111E-4</v>
      </c>
      <c r="L2846" s="3">
        <v>1.009609785224219E-2</v>
      </c>
      <c r="M2846" s="3">
        <v>1.782777109781275E-2</v>
      </c>
      <c r="N2846" s="3">
        <v>2.708253459085053E-2</v>
      </c>
      <c r="O2846" s="3">
        <v>-2.4297023423804909E-3</v>
      </c>
      <c r="P2846" s="3">
        <v>-4.8076923076922906E-3</v>
      </c>
      <c r="Q2846" s="3">
        <v>-1.6132166750283731E-2</v>
      </c>
      <c r="R2846" s="3">
        <v>-1.3785647727249E-2</v>
      </c>
      <c r="S2846" s="3">
        <f t="shared" si="708"/>
        <v>9.5280941340392111E-4</v>
      </c>
      <c r="T2846" s="3" t="str">
        <f t="shared" si="709"/>
        <v/>
      </c>
      <c r="U2846" s="3" t="str">
        <f t="shared" si="710"/>
        <v/>
      </c>
      <c r="V2846" s="3" t="str">
        <f t="shared" si="711"/>
        <v/>
      </c>
      <c r="W2846" s="3">
        <f t="shared" si="712"/>
        <v>-2.4297023423804909E-3</v>
      </c>
      <c r="X2846" s="3" t="str">
        <f t="shared" si="713"/>
        <v/>
      </c>
      <c r="Y2846" s="3" t="str">
        <f t="shared" si="714"/>
        <v/>
      </c>
      <c r="Z2846" s="3" t="str">
        <f t="shared" si="715"/>
        <v/>
      </c>
      <c r="AA2846" s="3" t="str">
        <f t="shared" si="716"/>
        <v/>
      </c>
      <c r="AB2846" s="3">
        <f t="shared" si="717"/>
        <v>1.009609785224219E-2</v>
      </c>
      <c r="AC2846" s="3" t="str">
        <f t="shared" si="718"/>
        <v/>
      </c>
      <c r="AD2846" s="3" t="str">
        <f t="shared" si="719"/>
        <v/>
      </c>
      <c r="AE2846" s="3" t="str">
        <f t="shared" si="720"/>
        <v/>
      </c>
      <c r="AF2846" s="3">
        <f t="shared" si="721"/>
        <v>-4.8076923076922906E-3</v>
      </c>
      <c r="AG2846" s="3" t="str">
        <f t="shared" si="722"/>
        <v/>
      </c>
      <c r="AH2846" s="3" t="str">
        <f t="shared" si="723"/>
        <v/>
      </c>
    </row>
    <row r="2847" spans="1:34">
      <c r="A2847" s="16">
        <v>42481</v>
      </c>
      <c r="B2847">
        <v>210.1199951171875</v>
      </c>
      <c r="C2847">
        <v>210.25</v>
      </c>
      <c r="D2847">
        <v>208.6499938964844</v>
      </c>
      <c r="E2847">
        <v>208.9700012207031</v>
      </c>
      <c r="F2847">
        <v>180.72035217285159</v>
      </c>
      <c r="G2847">
        <v>85695000</v>
      </c>
      <c r="H2847">
        <v>13.94999980926514</v>
      </c>
      <c r="I2847">
        <v>2016</v>
      </c>
      <c r="J2847">
        <v>178.46274414062501</v>
      </c>
      <c r="K2847" s="3">
        <v>-5.3783537135070336E-3</v>
      </c>
      <c r="L2847" s="3">
        <v>4.6151249270522943E-3</v>
      </c>
      <c r="M2847" s="3">
        <v>2.4613694316419691E-2</v>
      </c>
      <c r="N2847" s="3">
        <v>2.8344913370693E-2</v>
      </c>
      <c r="O2847" s="3">
        <v>-6.9015333884228092E-3</v>
      </c>
      <c r="P2847" s="3">
        <v>-4.8555095116006308E-3</v>
      </c>
      <c r="Q2847" s="3">
        <v>-1.2257906533014169E-3</v>
      </c>
      <c r="R2847" s="3">
        <v>-7.2339017377868187E-3</v>
      </c>
      <c r="S2847" s="3">
        <f t="shared" si="708"/>
        <v>-5.3783537135070336E-3</v>
      </c>
      <c r="T2847" s="3" t="str">
        <f t="shared" si="709"/>
        <v/>
      </c>
      <c r="U2847" s="3" t="str">
        <f t="shared" si="710"/>
        <v/>
      </c>
      <c r="V2847" s="3" t="str">
        <f t="shared" si="711"/>
        <v/>
      </c>
      <c r="W2847" s="3">
        <f t="shared" si="712"/>
        <v>-6.9015333884228092E-3</v>
      </c>
      <c r="X2847" s="3" t="str">
        <f t="shared" si="713"/>
        <v/>
      </c>
      <c r="Y2847" s="3" t="str">
        <f t="shared" si="714"/>
        <v/>
      </c>
      <c r="Z2847" s="3" t="str">
        <f t="shared" si="715"/>
        <v/>
      </c>
      <c r="AA2847" s="3" t="str">
        <f t="shared" si="716"/>
        <v/>
      </c>
      <c r="AB2847" s="3">
        <f t="shared" si="717"/>
        <v>4.6151249270522943E-3</v>
      </c>
      <c r="AC2847" s="3" t="str">
        <f t="shared" si="718"/>
        <v/>
      </c>
      <c r="AD2847" s="3" t="str">
        <f t="shared" si="719"/>
        <v/>
      </c>
      <c r="AE2847" s="3" t="str">
        <f t="shared" si="720"/>
        <v/>
      </c>
      <c r="AF2847" s="3">
        <f t="shared" si="721"/>
        <v>-4.8555095116006308E-3</v>
      </c>
      <c r="AG2847" s="3" t="str">
        <f t="shared" si="722"/>
        <v/>
      </c>
      <c r="AH2847" s="3" t="str">
        <f t="shared" si="723"/>
        <v/>
      </c>
    </row>
    <row r="2848" spans="1:34">
      <c r="A2848" s="16">
        <v>42482</v>
      </c>
      <c r="B2848">
        <v>208.55000305175781</v>
      </c>
      <c r="C2848">
        <v>209.28999328613281</v>
      </c>
      <c r="D2848">
        <v>207.9100036621094</v>
      </c>
      <c r="E2848">
        <v>208.9700012207031</v>
      </c>
      <c r="F2848">
        <v>180.72035217285159</v>
      </c>
      <c r="G2848">
        <v>99251700</v>
      </c>
      <c r="H2848">
        <v>13.22000026702881</v>
      </c>
      <c r="I2848">
        <v>2016</v>
      </c>
      <c r="J2848">
        <v>178.7157043457031</v>
      </c>
      <c r="K2848" s="3">
        <v>0</v>
      </c>
      <c r="L2848" s="3">
        <v>5.7272080979300366E-3</v>
      </c>
      <c r="M2848" s="3">
        <v>2.1858369506407179E-2</v>
      </c>
      <c r="N2848" s="3">
        <v>2.8800928134144369E-2</v>
      </c>
      <c r="O2848" s="3">
        <v>-5.0724867320751654E-3</v>
      </c>
      <c r="P2848" s="3">
        <v>-3.7539646928450581E-3</v>
      </c>
      <c r="Q2848" s="3">
        <v>-3.9119953631189253E-3</v>
      </c>
      <c r="R2848" s="3">
        <v>-3.544708733808966E-3</v>
      </c>
      <c r="S2848" s="3" t="str">
        <f t="shared" si="708"/>
        <v/>
      </c>
      <c r="T2848" s="3">
        <f t="shared" si="709"/>
        <v>0</v>
      </c>
      <c r="U2848" s="3" t="str">
        <f t="shared" si="710"/>
        <v/>
      </c>
      <c r="V2848" s="3" t="str">
        <f t="shared" si="711"/>
        <v/>
      </c>
      <c r="W2848" s="3" t="str">
        <f t="shared" si="712"/>
        <v/>
      </c>
      <c r="X2848" s="3">
        <f t="shared" si="713"/>
        <v>-5.0724867320751654E-3</v>
      </c>
      <c r="Y2848" s="3" t="str">
        <f t="shared" si="714"/>
        <v/>
      </c>
      <c r="Z2848" s="3" t="str">
        <f t="shared" si="715"/>
        <v/>
      </c>
      <c r="AA2848" s="3" t="str">
        <f t="shared" si="716"/>
        <v/>
      </c>
      <c r="AB2848" s="3">
        <f t="shared" si="717"/>
        <v>5.7272080979300366E-3</v>
      </c>
      <c r="AC2848" s="3" t="str">
        <f t="shared" si="718"/>
        <v/>
      </c>
      <c r="AD2848" s="3" t="str">
        <f t="shared" si="719"/>
        <v/>
      </c>
      <c r="AE2848" s="3" t="str">
        <f t="shared" si="720"/>
        <v/>
      </c>
      <c r="AF2848" s="3">
        <f t="shared" si="721"/>
        <v>-3.7539646928450581E-3</v>
      </c>
      <c r="AG2848" s="3" t="str">
        <f t="shared" si="722"/>
        <v/>
      </c>
      <c r="AH2848" s="3" t="str">
        <f t="shared" si="723"/>
        <v/>
      </c>
    </row>
    <row r="2849" spans="1:34">
      <c r="A2849" s="16">
        <v>42485</v>
      </c>
      <c r="B2849">
        <v>208.25999450683591</v>
      </c>
      <c r="C2849">
        <v>208.6600036621094</v>
      </c>
      <c r="D2849">
        <v>207.53999328613281</v>
      </c>
      <c r="E2849">
        <v>208.61000061035159</v>
      </c>
      <c r="F2849">
        <v>180.40901184082031</v>
      </c>
      <c r="G2849">
        <v>66166500</v>
      </c>
      <c r="H2849">
        <v>14.079999923706049</v>
      </c>
      <c r="I2849">
        <v>2016</v>
      </c>
      <c r="J2849">
        <v>178.94790725708009</v>
      </c>
      <c r="K2849" s="3">
        <v>-1.7227740444720749E-3</v>
      </c>
      <c r="L2849" s="3">
        <v>-3.0108800993271512E-3</v>
      </c>
      <c r="M2849" s="3">
        <v>2.2497693317066639E-2</v>
      </c>
      <c r="N2849" s="3">
        <v>2.6421980787802109E-2</v>
      </c>
      <c r="O2849" s="3">
        <v>-6.8431254544522044E-3</v>
      </c>
      <c r="P2849" s="3">
        <v>-8.1246996864888787E-3</v>
      </c>
      <c r="Q2849" s="3">
        <v>-1.5685095457178559E-3</v>
      </c>
      <c r="R2849" s="3">
        <v>-4.1331016235774953E-3</v>
      </c>
      <c r="S2849" s="3">
        <f t="shared" si="708"/>
        <v>-1.7227740444720749E-3</v>
      </c>
      <c r="T2849" s="3" t="str">
        <f t="shared" si="709"/>
        <v/>
      </c>
      <c r="U2849" s="3" t="str">
        <f t="shared" si="710"/>
        <v/>
      </c>
      <c r="V2849" s="3" t="str">
        <f t="shared" si="711"/>
        <v/>
      </c>
      <c r="W2849" s="3">
        <f t="shared" si="712"/>
        <v>-6.8431254544522044E-3</v>
      </c>
      <c r="X2849" s="3" t="str">
        <f t="shared" si="713"/>
        <v/>
      </c>
      <c r="Y2849" s="3" t="str">
        <f t="shared" si="714"/>
        <v/>
      </c>
      <c r="Z2849" s="3" t="str">
        <f t="shared" si="715"/>
        <v/>
      </c>
      <c r="AA2849" s="3" t="str">
        <f t="shared" si="716"/>
        <v/>
      </c>
      <c r="AB2849" s="3">
        <f t="shared" si="717"/>
        <v>-3.0108800993271512E-3</v>
      </c>
      <c r="AC2849" s="3" t="str">
        <f t="shared" si="718"/>
        <v/>
      </c>
      <c r="AD2849" s="3" t="str">
        <f t="shared" si="719"/>
        <v/>
      </c>
      <c r="AE2849" s="3" t="str">
        <f t="shared" si="720"/>
        <v/>
      </c>
      <c r="AF2849" s="3">
        <f t="shared" si="721"/>
        <v>-8.1246996864888787E-3</v>
      </c>
      <c r="AG2849" s="3" t="str">
        <f t="shared" si="722"/>
        <v/>
      </c>
      <c r="AH2849" s="3" t="str">
        <f t="shared" si="723"/>
        <v/>
      </c>
    </row>
    <row r="2850" spans="1:34">
      <c r="A2850" s="16">
        <v>42486</v>
      </c>
      <c r="B2850">
        <v>209.03999328613281</v>
      </c>
      <c r="C2850">
        <v>209.52000427246091</v>
      </c>
      <c r="D2850">
        <v>208.36000061035159</v>
      </c>
      <c r="E2850">
        <v>208.91999816894531</v>
      </c>
      <c r="F2850">
        <v>180.67707824707031</v>
      </c>
      <c r="G2850">
        <v>75864200</v>
      </c>
      <c r="H2850">
        <v>13.960000038146971</v>
      </c>
      <c r="I2850">
        <v>2016</v>
      </c>
      <c r="J2850">
        <v>179.11222229003911</v>
      </c>
      <c r="K2850" s="3">
        <v>1.4858814618778911E-3</v>
      </c>
      <c r="L2850" s="3">
        <v>-4.669060332379571E-3</v>
      </c>
      <c r="M2850" s="3">
        <v>1.45685489613161E-2</v>
      </c>
      <c r="N2850" s="3">
        <v>1.852576951218032E-2</v>
      </c>
      <c r="O2850" s="3">
        <v>-1.198408509987758E-3</v>
      </c>
      <c r="P2850" s="3">
        <v>-1.12434524963132E-2</v>
      </c>
      <c r="Q2850" s="3">
        <v>4.467745615413854E-3</v>
      </c>
      <c r="R2850" s="3">
        <v>-9.8966401502550427E-3</v>
      </c>
      <c r="S2850" s="3" t="str">
        <f t="shared" si="708"/>
        <v/>
      </c>
      <c r="T2850" s="3">
        <f t="shared" si="709"/>
        <v>1.4858814618778911E-3</v>
      </c>
      <c r="U2850" s="3" t="str">
        <f t="shared" si="710"/>
        <v/>
      </c>
      <c r="V2850" s="3" t="str">
        <f t="shared" si="711"/>
        <v/>
      </c>
      <c r="W2850" s="3" t="str">
        <f t="shared" si="712"/>
        <v/>
      </c>
      <c r="X2850" s="3">
        <f t="shared" si="713"/>
        <v>-1.198408509987758E-3</v>
      </c>
      <c r="Y2850" s="3" t="str">
        <f t="shared" si="714"/>
        <v/>
      </c>
      <c r="Z2850" s="3" t="str">
        <f t="shared" si="715"/>
        <v/>
      </c>
      <c r="AA2850" s="3">
        <f t="shared" si="716"/>
        <v>-4.669060332379571E-3</v>
      </c>
      <c r="AB2850" s="3" t="str">
        <f t="shared" si="717"/>
        <v/>
      </c>
      <c r="AC2850" s="3" t="str">
        <f t="shared" si="718"/>
        <v/>
      </c>
      <c r="AD2850" s="3" t="str">
        <f t="shared" si="719"/>
        <v/>
      </c>
      <c r="AE2850" s="3">
        <f t="shared" si="720"/>
        <v>-1.12434524963132E-2</v>
      </c>
      <c r="AF2850" s="3" t="str">
        <f t="shared" si="721"/>
        <v/>
      </c>
      <c r="AG2850" s="3" t="str">
        <f t="shared" si="722"/>
        <v/>
      </c>
      <c r="AH2850" s="3" t="str">
        <f t="shared" si="723"/>
        <v/>
      </c>
    </row>
    <row r="2851" spans="1:34">
      <c r="A2851" s="16">
        <v>42487</v>
      </c>
      <c r="B2851">
        <v>208.4700012207031</v>
      </c>
      <c r="C2851">
        <v>209.80999755859381</v>
      </c>
      <c r="D2851">
        <v>208.05000305175781</v>
      </c>
      <c r="E2851">
        <v>209.3500061035156</v>
      </c>
      <c r="F2851">
        <v>181.0489501953125</v>
      </c>
      <c r="G2851">
        <v>77329400</v>
      </c>
      <c r="H2851">
        <v>13.77000045776367</v>
      </c>
      <c r="I2851">
        <v>2016</v>
      </c>
      <c r="J2851">
        <v>179.2562126159668</v>
      </c>
      <c r="K2851" s="3">
        <v>2.05821320474131E-3</v>
      </c>
      <c r="L2851" s="3">
        <v>-3.5698650616368122E-3</v>
      </c>
      <c r="M2851" s="3">
        <v>6.4901910836236984E-3</v>
      </c>
      <c r="N2851" s="3">
        <v>1.6163329177690589E-2</v>
      </c>
      <c r="O2851" s="3">
        <v>-4.1642500709001551E-3</v>
      </c>
      <c r="P2851" s="3">
        <v>-1.21847346169115E-2</v>
      </c>
      <c r="Q2851" s="3">
        <v>-4.8076923076922906E-3</v>
      </c>
      <c r="R2851" s="3">
        <v>-1.4221958420578379E-2</v>
      </c>
      <c r="S2851" s="3" t="str">
        <f t="shared" si="708"/>
        <v/>
      </c>
      <c r="T2851" s="3">
        <f t="shared" si="709"/>
        <v>2.05821320474131E-3</v>
      </c>
      <c r="U2851" s="3" t="str">
        <f t="shared" si="710"/>
        <v/>
      </c>
      <c r="V2851" s="3" t="str">
        <f t="shared" si="711"/>
        <v/>
      </c>
      <c r="W2851" s="3" t="str">
        <f t="shared" si="712"/>
        <v/>
      </c>
      <c r="X2851" s="3">
        <f t="shared" si="713"/>
        <v>-4.1642500709001551E-3</v>
      </c>
      <c r="Y2851" s="3" t="str">
        <f t="shared" si="714"/>
        <v/>
      </c>
      <c r="Z2851" s="3" t="str">
        <f t="shared" si="715"/>
        <v/>
      </c>
      <c r="AA2851" s="3">
        <f t="shared" si="716"/>
        <v>-3.5698650616368122E-3</v>
      </c>
      <c r="AB2851" s="3" t="str">
        <f t="shared" si="717"/>
        <v/>
      </c>
      <c r="AC2851" s="3" t="str">
        <f t="shared" si="718"/>
        <v/>
      </c>
      <c r="AD2851" s="3" t="str">
        <f t="shared" si="719"/>
        <v/>
      </c>
      <c r="AE2851" s="3">
        <f t="shared" si="720"/>
        <v>-1.21847346169115E-2</v>
      </c>
      <c r="AF2851" s="3" t="str">
        <f t="shared" si="721"/>
        <v/>
      </c>
      <c r="AG2851" s="3" t="str">
        <f t="shared" si="722"/>
        <v/>
      </c>
      <c r="AH2851" s="3" t="str">
        <f t="shared" si="723"/>
        <v/>
      </c>
    </row>
    <row r="2852" spans="1:34">
      <c r="A2852" s="16">
        <v>42488</v>
      </c>
      <c r="B2852">
        <v>208.46000671386719</v>
      </c>
      <c r="C2852">
        <v>209.75999450683591</v>
      </c>
      <c r="D2852">
        <v>206.96000671386719</v>
      </c>
      <c r="E2852">
        <v>207.44999694824219</v>
      </c>
      <c r="F2852">
        <v>179.40580749511719</v>
      </c>
      <c r="G2852">
        <v>97216200</v>
      </c>
      <c r="H2852">
        <v>15.22000026702881</v>
      </c>
      <c r="I2852">
        <v>2016</v>
      </c>
      <c r="J2852">
        <v>179.33966751098629</v>
      </c>
      <c r="K2852" s="3">
        <v>-9.0756820098802926E-3</v>
      </c>
      <c r="L2852" s="3">
        <v>-7.2739160915150647E-3</v>
      </c>
      <c r="M2852" s="3">
        <v>-2.6923611959339682E-3</v>
      </c>
      <c r="N2852" s="3">
        <v>9.3908450550057587E-3</v>
      </c>
      <c r="O2852" s="3">
        <v>-1.1416285263763809E-2</v>
      </c>
      <c r="P2852" s="3">
        <v>-9.6185791984232383E-3</v>
      </c>
      <c r="Q2852" s="3">
        <v>-5.0477756872121526E-3</v>
      </c>
      <c r="R2852" s="3">
        <v>-1.1823705157911649E-2</v>
      </c>
      <c r="S2852" s="3" t="str">
        <f t="shared" si="708"/>
        <v/>
      </c>
      <c r="T2852" s="3">
        <f t="shared" si="709"/>
        <v>-9.0756820098802926E-3</v>
      </c>
      <c r="U2852" s="3" t="str">
        <f t="shared" si="710"/>
        <v/>
      </c>
      <c r="V2852" s="3" t="str">
        <f t="shared" si="711"/>
        <v/>
      </c>
      <c r="W2852" s="3" t="str">
        <f t="shared" si="712"/>
        <v/>
      </c>
      <c r="X2852" s="3">
        <f t="shared" si="713"/>
        <v>-1.1416285263763809E-2</v>
      </c>
      <c r="Y2852" s="3" t="str">
        <f t="shared" si="714"/>
        <v/>
      </c>
      <c r="Z2852" s="3" t="str">
        <f t="shared" si="715"/>
        <v/>
      </c>
      <c r="AA2852" s="3" t="str">
        <f t="shared" si="716"/>
        <v/>
      </c>
      <c r="AB2852" s="3">
        <f t="shared" si="717"/>
        <v>-7.2739160915150647E-3</v>
      </c>
      <c r="AC2852" s="3" t="str">
        <f t="shared" si="718"/>
        <v/>
      </c>
      <c r="AD2852" s="3" t="str">
        <f t="shared" si="719"/>
        <v/>
      </c>
      <c r="AE2852" s="3" t="str">
        <f t="shared" si="720"/>
        <v/>
      </c>
      <c r="AF2852" s="3">
        <f t="shared" si="721"/>
        <v>-9.6185791984232383E-3</v>
      </c>
      <c r="AG2852" s="3" t="str">
        <f t="shared" si="722"/>
        <v/>
      </c>
      <c r="AH2852" s="3" t="str">
        <f t="shared" si="723"/>
        <v/>
      </c>
    </row>
    <row r="2853" spans="1:34">
      <c r="A2853" s="16">
        <v>42489</v>
      </c>
      <c r="B2853">
        <v>206.7200012207031</v>
      </c>
      <c r="C2853">
        <v>207.1300048828125</v>
      </c>
      <c r="D2853">
        <v>205.0299987792969</v>
      </c>
      <c r="E2853">
        <v>206.33000183105469</v>
      </c>
      <c r="F2853">
        <v>178.4372253417969</v>
      </c>
      <c r="G2853">
        <v>142424100</v>
      </c>
      <c r="H2853">
        <v>15.69999980926514</v>
      </c>
      <c r="I2853">
        <v>2016</v>
      </c>
      <c r="J2853">
        <v>179.31415557861331</v>
      </c>
      <c r="K2853" s="3">
        <v>-5.3988338886223897E-3</v>
      </c>
      <c r="L2853" s="3">
        <v>-1.2633479315439681E-2</v>
      </c>
      <c r="M2853" s="3">
        <v>-6.9786257825500408E-3</v>
      </c>
      <c r="N2853" s="3">
        <v>-2.8513320953884591E-3</v>
      </c>
      <c r="O2853" s="3">
        <v>-1.1665452902123169E-2</v>
      </c>
      <c r="P2853" s="3">
        <v>-1.8854392584536691E-2</v>
      </c>
      <c r="Q2853" s="3">
        <v>-1.323515264296948E-2</v>
      </c>
      <c r="R2853" s="3">
        <v>-1.8509577928410681E-2</v>
      </c>
      <c r="S2853" s="3" t="str">
        <f t="shared" si="708"/>
        <v/>
      </c>
      <c r="T2853" s="3">
        <f t="shared" si="709"/>
        <v>-5.3988338886223897E-3</v>
      </c>
      <c r="U2853" s="3" t="str">
        <f t="shared" si="710"/>
        <v/>
      </c>
      <c r="V2853" s="3" t="str">
        <f t="shared" si="711"/>
        <v/>
      </c>
      <c r="W2853" s="3" t="str">
        <f t="shared" si="712"/>
        <v/>
      </c>
      <c r="X2853" s="3">
        <f t="shared" si="713"/>
        <v>-1.1665452902123169E-2</v>
      </c>
      <c r="Y2853" s="3" t="str">
        <f t="shared" si="714"/>
        <v/>
      </c>
      <c r="Z2853" s="3" t="str">
        <f t="shared" si="715"/>
        <v/>
      </c>
      <c r="AA2853" s="3">
        <f t="shared" si="716"/>
        <v>-1.2633479315439681E-2</v>
      </c>
      <c r="AB2853" s="3" t="str">
        <f t="shared" si="717"/>
        <v/>
      </c>
      <c r="AC2853" s="3" t="str">
        <f t="shared" si="718"/>
        <v/>
      </c>
      <c r="AD2853" s="3" t="str">
        <f t="shared" si="719"/>
        <v/>
      </c>
      <c r="AE2853" s="3">
        <f t="shared" si="720"/>
        <v>-1.8854392584536691E-2</v>
      </c>
      <c r="AF2853" s="3" t="str">
        <f t="shared" si="721"/>
        <v/>
      </c>
      <c r="AG2853" s="3" t="str">
        <f t="shared" si="722"/>
        <v/>
      </c>
      <c r="AH2853" s="3" t="str">
        <f t="shared" si="723"/>
        <v/>
      </c>
    </row>
    <row r="2854" spans="1:34">
      <c r="A2854" s="16">
        <v>42492</v>
      </c>
      <c r="B2854">
        <v>206.91999816894531</v>
      </c>
      <c r="C2854">
        <v>208.17999267578119</v>
      </c>
      <c r="D2854">
        <v>206.4100036621094</v>
      </c>
      <c r="E2854">
        <v>207.9700012207031</v>
      </c>
      <c r="F2854">
        <v>179.8554992675781</v>
      </c>
      <c r="G2854">
        <v>62188000</v>
      </c>
      <c r="H2854">
        <v>14.680000305175779</v>
      </c>
      <c r="I2854">
        <v>2016</v>
      </c>
      <c r="J2854">
        <v>179.3885292053223</v>
      </c>
      <c r="K2854" s="3">
        <v>7.9483074401349718E-3</v>
      </c>
      <c r="L2854" s="3">
        <v>-3.0680982484986301E-3</v>
      </c>
      <c r="M2854" s="3">
        <v>-6.069740671866608E-3</v>
      </c>
      <c r="N2854" s="3">
        <v>8.339345124913855E-3</v>
      </c>
      <c r="O2854" s="3">
        <v>3.877372672163037E-4</v>
      </c>
      <c r="P2854" s="3">
        <v>-1.7161218640430961E-2</v>
      </c>
      <c r="Q2854" s="3">
        <v>-2.0120467421822611E-2</v>
      </c>
      <c r="R2854" s="3">
        <v>-1.532122987689399E-2</v>
      </c>
      <c r="S2854" s="3" t="str">
        <f t="shared" si="708"/>
        <v/>
      </c>
      <c r="T2854" s="3">
        <f t="shared" si="709"/>
        <v>7.9483074401349718E-3</v>
      </c>
      <c r="U2854" s="3" t="str">
        <f t="shared" si="710"/>
        <v/>
      </c>
      <c r="V2854" s="3" t="str">
        <f t="shared" si="711"/>
        <v/>
      </c>
      <c r="W2854" s="3" t="str">
        <f t="shared" si="712"/>
        <v/>
      </c>
      <c r="X2854" s="3">
        <f t="shared" si="713"/>
        <v>3.877372672163037E-4</v>
      </c>
      <c r="Y2854" s="3" t="str">
        <f t="shared" si="714"/>
        <v/>
      </c>
      <c r="Z2854" s="3" t="str">
        <f t="shared" si="715"/>
        <v/>
      </c>
      <c r="AA2854" s="3" t="str">
        <f t="shared" si="716"/>
        <v/>
      </c>
      <c r="AB2854" s="3">
        <f t="shared" si="717"/>
        <v>-3.0680982484986301E-3</v>
      </c>
      <c r="AC2854" s="3" t="str">
        <f t="shared" si="718"/>
        <v/>
      </c>
      <c r="AD2854" s="3" t="str">
        <f t="shared" si="719"/>
        <v/>
      </c>
      <c r="AE2854" s="3" t="str">
        <f t="shared" si="720"/>
        <v/>
      </c>
      <c r="AF2854" s="3">
        <f t="shared" si="721"/>
        <v>-1.7161218640430961E-2</v>
      </c>
      <c r="AG2854" s="3" t="str">
        <f t="shared" si="722"/>
        <v/>
      </c>
      <c r="AH2854" s="3" t="str">
        <f t="shared" si="723"/>
        <v/>
      </c>
    </row>
    <row r="2855" spans="1:34">
      <c r="A2855" s="16">
        <v>42493</v>
      </c>
      <c r="B2855">
        <v>206.52000427246091</v>
      </c>
      <c r="C2855">
        <v>206.80000305175781</v>
      </c>
      <c r="D2855">
        <v>205.2799987792969</v>
      </c>
      <c r="E2855">
        <v>206.1600036621094</v>
      </c>
      <c r="F2855">
        <v>178.29017639160159</v>
      </c>
      <c r="G2855">
        <v>106422100</v>
      </c>
      <c r="H2855">
        <v>15.60000038146973</v>
      </c>
      <c r="I2855">
        <v>2016</v>
      </c>
      <c r="J2855">
        <v>179.47371139526371</v>
      </c>
      <c r="K2855" s="3">
        <v>-8.7032249909010373E-3</v>
      </c>
      <c r="L2855" s="3">
        <v>-1.3210872561292719E-2</v>
      </c>
      <c r="M2855" s="3">
        <v>-1.781825053264019E-2</v>
      </c>
      <c r="N2855" s="3">
        <v>9.6476428514336021E-3</v>
      </c>
      <c r="O2855" s="3">
        <v>-1.293456953222571E-2</v>
      </c>
      <c r="P2855" s="3">
        <v>-1.8619564540215738E-2</v>
      </c>
      <c r="Q2855" s="3">
        <v>-2.3201501947585631E-2</v>
      </c>
      <c r="R2855" s="3">
        <v>-5.387169255905544E-3</v>
      </c>
      <c r="S2855" s="3" t="str">
        <f t="shared" si="708"/>
        <v/>
      </c>
      <c r="T2855" s="3">
        <f t="shared" si="709"/>
        <v>-8.7032249909010373E-3</v>
      </c>
      <c r="U2855" s="3" t="str">
        <f t="shared" si="710"/>
        <v/>
      </c>
      <c r="V2855" s="3" t="str">
        <f t="shared" si="711"/>
        <v/>
      </c>
      <c r="W2855" s="3" t="str">
        <f t="shared" si="712"/>
        <v/>
      </c>
      <c r="X2855" s="3">
        <f t="shared" si="713"/>
        <v>-1.293456953222571E-2</v>
      </c>
      <c r="Y2855" s="3" t="str">
        <f t="shared" si="714"/>
        <v/>
      </c>
      <c r="Z2855" s="3" t="str">
        <f t="shared" si="715"/>
        <v/>
      </c>
      <c r="AA2855" s="3" t="str">
        <f t="shared" si="716"/>
        <v/>
      </c>
      <c r="AB2855" s="3">
        <f t="shared" si="717"/>
        <v>-1.3210872561292719E-2</v>
      </c>
      <c r="AC2855" s="3" t="str">
        <f t="shared" si="718"/>
        <v/>
      </c>
      <c r="AD2855" s="3" t="str">
        <f t="shared" si="719"/>
        <v/>
      </c>
      <c r="AE2855" s="3" t="str">
        <f t="shared" si="720"/>
        <v/>
      </c>
      <c r="AF2855" s="3">
        <f t="shared" si="721"/>
        <v>-1.8619564540215738E-2</v>
      </c>
      <c r="AG2855" s="3" t="str">
        <f t="shared" si="722"/>
        <v/>
      </c>
      <c r="AH2855" s="3" t="str">
        <f t="shared" si="723"/>
        <v/>
      </c>
    </row>
    <row r="2856" spans="1:34">
      <c r="A2856" s="16">
        <v>42494</v>
      </c>
      <c r="B2856">
        <v>204.99000549316409</v>
      </c>
      <c r="C2856">
        <v>205.8500061035156</v>
      </c>
      <c r="D2856">
        <v>204.41999816894531</v>
      </c>
      <c r="E2856">
        <v>205.00999450683591</v>
      </c>
      <c r="F2856">
        <v>177.29563903808591</v>
      </c>
      <c r="G2856">
        <v>92243800</v>
      </c>
      <c r="H2856">
        <v>16.04999923706055</v>
      </c>
      <c r="I2856">
        <v>2016</v>
      </c>
      <c r="J2856">
        <v>179.4127403259277</v>
      </c>
      <c r="K2856" s="3">
        <v>-5.5781949047556401E-3</v>
      </c>
      <c r="L2856" s="3">
        <v>-2.0730919197142868E-2</v>
      </c>
      <c r="M2856" s="3">
        <v>-2.4226777674642212E-2</v>
      </c>
      <c r="N2856" s="3">
        <v>-6.8309160236506017E-3</v>
      </c>
      <c r="O2856" s="3">
        <v>-8.4400730609991426E-3</v>
      </c>
      <c r="P2856" s="3">
        <v>-2.3549117701637919E-2</v>
      </c>
      <c r="Q2856" s="3">
        <v>-2.70347823396625E-2</v>
      </c>
      <c r="R2856" s="3">
        <v>-1.6132166750283731E-2</v>
      </c>
      <c r="S2856" s="3" t="str">
        <f t="shared" si="708"/>
        <v/>
      </c>
      <c r="T2856" s="3">
        <f t="shared" si="709"/>
        <v>-5.5781949047556401E-3</v>
      </c>
      <c r="U2856" s="3" t="str">
        <f t="shared" si="710"/>
        <v/>
      </c>
      <c r="V2856" s="3" t="str">
        <f t="shared" si="711"/>
        <v/>
      </c>
      <c r="W2856" s="3" t="str">
        <f t="shared" si="712"/>
        <v/>
      </c>
      <c r="X2856" s="3">
        <f t="shared" si="713"/>
        <v>-8.4400730609991426E-3</v>
      </c>
      <c r="Y2856" s="3" t="str">
        <f t="shared" si="714"/>
        <v/>
      </c>
      <c r="Z2856" s="3" t="str">
        <f t="shared" si="715"/>
        <v/>
      </c>
      <c r="AA2856" s="3" t="str">
        <f t="shared" si="716"/>
        <v/>
      </c>
      <c r="AB2856" s="3">
        <f t="shared" si="717"/>
        <v>-2.0730919197142868E-2</v>
      </c>
      <c r="AC2856" s="3" t="str">
        <f t="shared" si="718"/>
        <v/>
      </c>
      <c r="AD2856" s="3" t="str">
        <f t="shared" si="719"/>
        <v/>
      </c>
      <c r="AE2856" s="3" t="str">
        <f t="shared" si="720"/>
        <v/>
      </c>
      <c r="AF2856" s="3">
        <f t="shared" si="721"/>
        <v>-2.3549117701637919E-2</v>
      </c>
      <c r="AG2856" s="3" t="str">
        <f t="shared" si="722"/>
        <v/>
      </c>
      <c r="AH2856" s="3" t="str">
        <f t="shared" si="723"/>
        <v/>
      </c>
    </row>
    <row r="2857" spans="1:34">
      <c r="A2857" s="16">
        <v>42495</v>
      </c>
      <c r="B2857">
        <v>205.55999755859381</v>
      </c>
      <c r="C2857">
        <v>205.97999572753909</v>
      </c>
      <c r="D2857">
        <v>204.4700012207031</v>
      </c>
      <c r="E2857">
        <v>204.9700012207031</v>
      </c>
      <c r="F2857">
        <v>177.2611083984375</v>
      </c>
      <c r="G2857">
        <v>67619200</v>
      </c>
      <c r="H2857">
        <v>15.909999847412109</v>
      </c>
      <c r="I2857">
        <v>2016</v>
      </c>
      <c r="J2857">
        <v>179.45684509277339</v>
      </c>
      <c r="K2857" s="3">
        <v>-1.9476305134058511E-4</v>
      </c>
      <c r="L2857" s="3">
        <v>-1.195445747617763E-2</v>
      </c>
      <c r="M2857" s="3">
        <v>-1.914141784709145E-2</v>
      </c>
      <c r="N2857" s="3">
        <v>5.0011354616570358E-3</v>
      </c>
      <c r="O2857" s="3">
        <v>-2.6339851743901739E-3</v>
      </c>
      <c r="P2857" s="3">
        <v>-1.4605923470092151E-2</v>
      </c>
      <c r="Q2857" s="3">
        <v>-2.1773474781924929E-2</v>
      </c>
      <c r="R2857" s="3">
        <v>-1.2257906533014169E-3</v>
      </c>
      <c r="S2857" s="3" t="str">
        <f t="shared" si="708"/>
        <v/>
      </c>
      <c r="T2857" s="3">
        <f t="shared" si="709"/>
        <v>-1.9476305134058511E-4</v>
      </c>
      <c r="U2857" s="3" t="str">
        <f t="shared" si="710"/>
        <v/>
      </c>
      <c r="V2857" s="3" t="str">
        <f t="shared" si="711"/>
        <v/>
      </c>
      <c r="W2857" s="3" t="str">
        <f t="shared" si="712"/>
        <v/>
      </c>
      <c r="X2857" s="3">
        <f t="shared" si="713"/>
        <v>-2.6339851743901739E-3</v>
      </c>
      <c r="Y2857" s="3" t="str">
        <f t="shared" si="714"/>
        <v/>
      </c>
      <c r="Z2857" s="3" t="str">
        <f t="shared" si="715"/>
        <v/>
      </c>
      <c r="AA2857" s="3" t="str">
        <f t="shared" si="716"/>
        <v/>
      </c>
      <c r="AB2857" s="3">
        <f t="shared" si="717"/>
        <v>-1.195445747617763E-2</v>
      </c>
      <c r="AC2857" s="3" t="str">
        <f t="shared" si="718"/>
        <v/>
      </c>
      <c r="AD2857" s="3" t="str">
        <f t="shared" si="719"/>
        <v/>
      </c>
      <c r="AE2857" s="3" t="str">
        <f t="shared" si="720"/>
        <v/>
      </c>
      <c r="AF2857" s="3">
        <f t="shared" si="721"/>
        <v>-1.4605923470092151E-2</v>
      </c>
      <c r="AG2857" s="3" t="str">
        <f t="shared" si="722"/>
        <v/>
      </c>
      <c r="AH2857" s="3" t="str">
        <f t="shared" si="723"/>
        <v/>
      </c>
    </row>
    <row r="2858" spans="1:34">
      <c r="A2858" s="16">
        <v>42496</v>
      </c>
      <c r="B2858">
        <v>204.05999755859381</v>
      </c>
      <c r="C2858">
        <v>205.77000427246091</v>
      </c>
      <c r="D2858">
        <v>203.8800048828125</v>
      </c>
      <c r="E2858">
        <v>205.7200012207031</v>
      </c>
      <c r="F2858">
        <v>177.9096984863281</v>
      </c>
      <c r="G2858">
        <v>89315000</v>
      </c>
      <c r="H2858">
        <v>14.72000026702881</v>
      </c>
      <c r="I2858">
        <v>2016</v>
      </c>
      <c r="J2858">
        <v>179.50960006713871</v>
      </c>
      <c r="K2858" s="3">
        <v>3.658953132757992E-3</v>
      </c>
      <c r="L2858" s="3">
        <v>-2.9563722169422268E-3</v>
      </c>
      <c r="M2858" s="3">
        <v>-1.5552502265130389E-2</v>
      </c>
      <c r="N2858" s="3">
        <v>5.9659149000164113E-3</v>
      </c>
      <c r="O2858" s="3">
        <v>-5.3178334946535344E-3</v>
      </c>
      <c r="P2858" s="3">
        <v>-1.187416723937351E-2</v>
      </c>
      <c r="Q2858" s="3">
        <v>-2.4357545619741131E-2</v>
      </c>
      <c r="R2858" s="3">
        <v>-3.9119953631189253E-3</v>
      </c>
      <c r="S2858" s="3" t="str">
        <f t="shared" si="708"/>
        <v/>
      </c>
      <c r="T2858" s="3">
        <f t="shared" si="709"/>
        <v>3.658953132757992E-3</v>
      </c>
      <c r="U2858" s="3" t="str">
        <f t="shared" si="710"/>
        <v/>
      </c>
      <c r="V2858" s="3" t="str">
        <f t="shared" si="711"/>
        <v/>
      </c>
      <c r="W2858" s="3" t="str">
        <f t="shared" si="712"/>
        <v/>
      </c>
      <c r="X2858" s="3">
        <f t="shared" si="713"/>
        <v>-5.3178334946535344E-3</v>
      </c>
      <c r="Y2858" s="3" t="str">
        <f t="shared" si="714"/>
        <v/>
      </c>
      <c r="Z2858" s="3" t="str">
        <f t="shared" si="715"/>
        <v/>
      </c>
      <c r="AA2858" s="3" t="str">
        <f t="shared" si="716"/>
        <v/>
      </c>
      <c r="AB2858" s="3">
        <f t="shared" si="717"/>
        <v>-2.9563722169422268E-3</v>
      </c>
      <c r="AC2858" s="3" t="str">
        <f t="shared" si="718"/>
        <v/>
      </c>
      <c r="AD2858" s="3" t="str">
        <f t="shared" si="719"/>
        <v/>
      </c>
      <c r="AE2858" s="3" t="str">
        <f t="shared" si="720"/>
        <v/>
      </c>
      <c r="AF2858" s="3">
        <f t="shared" si="721"/>
        <v>-1.187416723937351E-2</v>
      </c>
      <c r="AG2858" s="3" t="str">
        <f t="shared" si="722"/>
        <v/>
      </c>
      <c r="AH2858" s="3" t="str">
        <f t="shared" si="723"/>
        <v/>
      </c>
    </row>
    <row r="2859" spans="1:34">
      <c r="A2859" s="16">
        <v>42499</v>
      </c>
      <c r="B2859">
        <v>205.57000732421881</v>
      </c>
      <c r="C2859">
        <v>206.3999938964844</v>
      </c>
      <c r="D2859">
        <v>205.36000061035159</v>
      </c>
      <c r="E2859">
        <v>205.88999938964841</v>
      </c>
      <c r="F2859">
        <v>178.05671691894531</v>
      </c>
      <c r="G2859">
        <v>74374900</v>
      </c>
      <c r="H2859">
        <v>14.569999694824221</v>
      </c>
      <c r="I2859">
        <v>2016</v>
      </c>
      <c r="J2859">
        <v>179.59045944213869</v>
      </c>
      <c r="K2859" s="3">
        <v>8.2636547567682683E-4</v>
      </c>
      <c r="L2859" s="3">
        <v>-1.0001264103449479E-2</v>
      </c>
      <c r="M2859" s="3">
        <v>-1.3038677491069571E-2</v>
      </c>
      <c r="N2859" s="3">
        <v>9.1656756585429822E-3</v>
      </c>
      <c r="O2859" s="3">
        <v>-1.749954346759619E-3</v>
      </c>
      <c r="P2859" s="3">
        <v>-1.9666280299485139E-2</v>
      </c>
      <c r="Q2859" s="3">
        <v>-2.2673868528354509E-2</v>
      </c>
      <c r="R2859" s="3">
        <v>-1.5685095457178559E-3</v>
      </c>
      <c r="S2859" s="3" t="str">
        <f t="shared" si="708"/>
        <v/>
      </c>
      <c r="T2859" s="3">
        <f t="shared" si="709"/>
        <v>8.2636547567682683E-4</v>
      </c>
      <c r="U2859" s="3" t="str">
        <f t="shared" si="710"/>
        <v/>
      </c>
      <c r="V2859" s="3" t="str">
        <f t="shared" si="711"/>
        <v/>
      </c>
      <c r="W2859" s="3" t="str">
        <f t="shared" si="712"/>
        <v/>
      </c>
      <c r="X2859" s="3">
        <f t="shared" si="713"/>
        <v>-1.749954346759619E-3</v>
      </c>
      <c r="Y2859" s="3" t="str">
        <f t="shared" si="714"/>
        <v/>
      </c>
      <c r="Z2859" s="3" t="str">
        <f t="shared" si="715"/>
        <v/>
      </c>
      <c r="AA2859" s="3" t="str">
        <f t="shared" si="716"/>
        <v/>
      </c>
      <c r="AB2859" s="3">
        <f t="shared" si="717"/>
        <v>-1.0001264103449479E-2</v>
      </c>
      <c r="AC2859" s="3" t="str">
        <f t="shared" si="718"/>
        <v/>
      </c>
      <c r="AD2859" s="3" t="str">
        <f t="shared" si="719"/>
        <v/>
      </c>
      <c r="AE2859" s="3" t="str">
        <f t="shared" si="720"/>
        <v/>
      </c>
      <c r="AF2859" s="3">
        <f t="shared" si="721"/>
        <v>-1.9666280299485139E-2</v>
      </c>
      <c r="AG2859" s="3" t="str">
        <f t="shared" si="722"/>
        <v/>
      </c>
      <c r="AH2859" s="3" t="str">
        <f t="shared" si="723"/>
        <v/>
      </c>
    </row>
    <row r="2860" spans="1:34">
      <c r="A2860" s="16">
        <v>42500</v>
      </c>
      <c r="B2860">
        <v>206.7200012207031</v>
      </c>
      <c r="C2860">
        <v>208.4700012207031</v>
      </c>
      <c r="D2860">
        <v>206.63999938964841</v>
      </c>
      <c r="E2860">
        <v>208.44999694824219</v>
      </c>
      <c r="F2860">
        <v>180.27061462402341</v>
      </c>
      <c r="G2860">
        <v>77472200</v>
      </c>
      <c r="H2860">
        <v>13.63000011444092</v>
      </c>
      <c r="I2860">
        <v>2016</v>
      </c>
      <c r="J2860">
        <v>179.6998565673828</v>
      </c>
      <c r="K2860" s="3">
        <v>1.243366576328553E-2</v>
      </c>
      <c r="L2860" s="3">
        <v>1.110794925723768E-2</v>
      </c>
      <c r="M2860" s="3">
        <v>-2.249669006109567E-3</v>
      </c>
      <c r="N2860" s="3">
        <v>1.2286105542144149E-2</v>
      </c>
      <c r="O2860" s="3">
        <v>3.6427218525587608E-3</v>
      </c>
      <c r="P2860" s="3">
        <v>-1.105936524445217E-2</v>
      </c>
      <c r="Q2860" s="3">
        <v>-2.4124034703739469E-2</v>
      </c>
      <c r="R2860" s="3">
        <v>-9.9067273906010556E-3</v>
      </c>
      <c r="S2860" s="3" t="str">
        <f t="shared" si="708"/>
        <v/>
      </c>
      <c r="T2860" s="3">
        <f t="shared" si="709"/>
        <v>1.243366576328553E-2</v>
      </c>
      <c r="U2860" s="3" t="str">
        <f t="shared" si="710"/>
        <v/>
      </c>
      <c r="V2860" s="3" t="str">
        <f t="shared" si="711"/>
        <v/>
      </c>
      <c r="W2860" s="3" t="str">
        <f t="shared" si="712"/>
        <v/>
      </c>
      <c r="X2860" s="3">
        <f t="shared" si="713"/>
        <v>3.6427218525587608E-3</v>
      </c>
      <c r="Y2860" s="3" t="str">
        <f t="shared" si="714"/>
        <v/>
      </c>
      <c r="Z2860" s="3" t="str">
        <f t="shared" si="715"/>
        <v/>
      </c>
      <c r="AA2860" s="3" t="str">
        <f t="shared" si="716"/>
        <v/>
      </c>
      <c r="AB2860" s="3">
        <f t="shared" si="717"/>
        <v>1.110794925723768E-2</v>
      </c>
      <c r="AC2860" s="3" t="str">
        <f t="shared" si="718"/>
        <v/>
      </c>
      <c r="AD2860" s="3" t="str">
        <f t="shared" si="719"/>
        <v/>
      </c>
      <c r="AE2860" s="3" t="str">
        <f t="shared" si="720"/>
        <v/>
      </c>
      <c r="AF2860" s="3">
        <f t="shared" si="721"/>
        <v>-1.105936524445217E-2</v>
      </c>
      <c r="AG2860" s="3" t="str">
        <f t="shared" si="722"/>
        <v/>
      </c>
      <c r="AH2860" s="3" t="str">
        <f t="shared" si="723"/>
        <v/>
      </c>
    </row>
    <row r="2861" spans="1:34">
      <c r="A2861" s="16">
        <v>42501</v>
      </c>
      <c r="B2861">
        <v>207.9100036621094</v>
      </c>
      <c r="C2861">
        <v>208.53999328613281</v>
      </c>
      <c r="D2861">
        <v>206.5</v>
      </c>
      <c r="E2861">
        <v>206.5</v>
      </c>
      <c r="F2861">
        <v>178.58421325683591</v>
      </c>
      <c r="G2861">
        <v>81727000</v>
      </c>
      <c r="H2861">
        <v>14.689999580383301</v>
      </c>
      <c r="I2861">
        <v>2016</v>
      </c>
      <c r="J2861">
        <v>179.63499298095701</v>
      </c>
      <c r="K2861" s="3">
        <v>-9.3548322931316097E-3</v>
      </c>
      <c r="L2861" s="3">
        <v>7.2679408570968107E-3</v>
      </c>
      <c r="M2861" s="3">
        <v>-1.3613649434684129E-2</v>
      </c>
      <c r="N2861" s="3">
        <v>-7.2118135372368766E-3</v>
      </c>
      <c r="O2861" s="3">
        <v>-9.3547468303699643E-3</v>
      </c>
      <c r="P2861" s="3">
        <v>-5.5118757831377208E-3</v>
      </c>
      <c r="Q2861" s="3">
        <v>-2.612849802353678E-2</v>
      </c>
      <c r="R2861" s="3">
        <v>-1.9807668832632189E-2</v>
      </c>
      <c r="S2861" s="3" t="str">
        <f t="shared" si="708"/>
        <v/>
      </c>
      <c r="T2861" s="3">
        <f t="shared" si="709"/>
        <v>-9.3548322931316097E-3</v>
      </c>
      <c r="U2861" s="3" t="str">
        <f t="shared" si="710"/>
        <v/>
      </c>
      <c r="V2861" s="3" t="str">
        <f t="shared" si="711"/>
        <v/>
      </c>
      <c r="W2861" s="3" t="str">
        <f t="shared" si="712"/>
        <v/>
      </c>
      <c r="X2861" s="3">
        <f t="shared" si="713"/>
        <v>-9.3547468303699643E-3</v>
      </c>
      <c r="Y2861" s="3" t="str">
        <f t="shared" si="714"/>
        <v/>
      </c>
      <c r="Z2861" s="3" t="str">
        <f t="shared" si="715"/>
        <v/>
      </c>
      <c r="AA2861" s="3" t="str">
        <f t="shared" si="716"/>
        <v/>
      </c>
      <c r="AB2861" s="3">
        <f t="shared" si="717"/>
        <v>7.2679408570968107E-3</v>
      </c>
      <c r="AC2861" s="3" t="str">
        <f t="shared" si="718"/>
        <v/>
      </c>
      <c r="AD2861" s="3" t="str">
        <f t="shared" si="719"/>
        <v/>
      </c>
      <c r="AE2861" s="3" t="str">
        <f t="shared" si="720"/>
        <v/>
      </c>
      <c r="AF2861" s="3">
        <f t="shared" si="721"/>
        <v>-5.5118757831377208E-3</v>
      </c>
      <c r="AG2861" s="3" t="str">
        <f t="shared" si="722"/>
        <v/>
      </c>
      <c r="AH2861" s="3" t="str">
        <f t="shared" si="723"/>
        <v/>
      </c>
    </row>
    <row r="2862" spans="1:34">
      <c r="A2862" s="16">
        <v>42502</v>
      </c>
      <c r="B2862">
        <v>207.28999328613281</v>
      </c>
      <c r="C2862">
        <v>207.49000549316409</v>
      </c>
      <c r="D2862">
        <v>205.3699951171875</v>
      </c>
      <c r="E2862">
        <v>206.55999755859381</v>
      </c>
      <c r="F2862">
        <v>178.63609313964841</v>
      </c>
      <c r="G2862">
        <v>89586300</v>
      </c>
      <c r="H2862">
        <v>14.409999847412109</v>
      </c>
      <c r="I2862">
        <v>2016</v>
      </c>
      <c r="J2862">
        <v>179.57229080200199</v>
      </c>
      <c r="K2862" s="3">
        <v>2.9050654515527802E-4</v>
      </c>
      <c r="L2862" s="3">
        <v>7.7568325823638151E-3</v>
      </c>
      <c r="M2862" s="3">
        <v>-4.2903536190694869E-3</v>
      </c>
      <c r="N2862" s="3">
        <v>-6.9711636334025551E-3</v>
      </c>
      <c r="O2862" s="3">
        <v>-5.4721786092615243E-3</v>
      </c>
      <c r="P2862" s="3">
        <v>-5.3178334946535344E-3</v>
      </c>
      <c r="Q2862" s="3">
        <v>-1.7208928020955309E-2</v>
      </c>
      <c r="R2862" s="3">
        <v>-1.9854765314595069E-2</v>
      </c>
      <c r="S2862" s="3" t="str">
        <f t="shared" si="708"/>
        <v/>
      </c>
      <c r="T2862" s="3">
        <f t="shared" si="709"/>
        <v>2.9050654515527802E-4</v>
      </c>
      <c r="U2862" s="3" t="str">
        <f t="shared" si="710"/>
        <v/>
      </c>
      <c r="V2862" s="3" t="str">
        <f t="shared" si="711"/>
        <v/>
      </c>
      <c r="W2862" s="3" t="str">
        <f t="shared" si="712"/>
        <v/>
      </c>
      <c r="X2862" s="3">
        <f t="shared" si="713"/>
        <v>-5.4721786092615243E-3</v>
      </c>
      <c r="Y2862" s="3" t="str">
        <f t="shared" si="714"/>
        <v/>
      </c>
      <c r="Z2862" s="3" t="str">
        <f t="shared" si="715"/>
        <v/>
      </c>
      <c r="AA2862" s="3" t="str">
        <f t="shared" si="716"/>
        <v/>
      </c>
      <c r="AB2862" s="3">
        <f t="shared" si="717"/>
        <v>7.7568325823638151E-3</v>
      </c>
      <c r="AC2862" s="3" t="str">
        <f t="shared" si="718"/>
        <v/>
      </c>
      <c r="AD2862" s="3" t="str">
        <f t="shared" si="719"/>
        <v/>
      </c>
      <c r="AE2862" s="3" t="str">
        <f t="shared" si="720"/>
        <v/>
      </c>
      <c r="AF2862" s="3">
        <f t="shared" si="721"/>
        <v>-5.3178334946535344E-3</v>
      </c>
      <c r="AG2862" s="3" t="str">
        <f t="shared" si="722"/>
        <v/>
      </c>
      <c r="AH2862" s="3" t="str">
        <f t="shared" si="723"/>
        <v/>
      </c>
    </row>
    <row r="2863" spans="1:34">
      <c r="A2863" s="16">
        <v>42503</v>
      </c>
      <c r="B2863">
        <v>206.21000671386719</v>
      </c>
      <c r="C2863">
        <v>206.86000061035159</v>
      </c>
      <c r="D2863">
        <v>204.3800048828125</v>
      </c>
      <c r="E2863">
        <v>204.75999450683591</v>
      </c>
      <c r="F2863">
        <v>177.0794677734375</v>
      </c>
      <c r="G2863">
        <v>96474600</v>
      </c>
      <c r="H2863">
        <v>15.039999961853029</v>
      </c>
      <c r="I2863">
        <v>2016</v>
      </c>
      <c r="J2863">
        <v>179.44170303344731</v>
      </c>
      <c r="K2863" s="3">
        <v>-8.7139465426734342E-3</v>
      </c>
      <c r="L2863" s="3">
        <v>-4.6665849020840477E-3</v>
      </c>
      <c r="M2863" s="3">
        <v>-7.6091609570737573E-3</v>
      </c>
      <c r="N2863" s="3">
        <v>-1.4534685252785231E-2</v>
      </c>
      <c r="O2863" s="3">
        <v>-1.0553798903695569E-2</v>
      </c>
      <c r="P2863" s="3">
        <v>-6.5136901124798197E-3</v>
      </c>
      <c r="Q2863" s="3">
        <v>-1.187416723937351E-2</v>
      </c>
      <c r="R2863" s="3">
        <v>-1.8769823464225399E-2</v>
      </c>
      <c r="S2863" s="3" t="str">
        <f t="shared" si="708"/>
        <v/>
      </c>
      <c r="T2863" s="3">
        <f t="shared" si="709"/>
        <v>-8.7139465426734342E-3</v>
      </c>
      <c r="U2863" s="3" t="str">
        <f t="shared" si="710"/>
        <v/>
      </c>
      <c r="V2863" s="3" t="str">
        <f t="shared" si="711"/>
        <v/>
      </c>
      <c r="W2863" s="3" t="str">
        <f t="shared" si="712"/>
        <v/>
      </c>
      <c r="X2863" s="3">
        <f t="shared" si="713"/>
        <v>-1.0553798903695569E-2</v>
      </c>
      <c r="Y2863" s="3" t="str">
        <f t="shared" si="714"/>
        <v/>
      </c>
      <c r="Z2863" s="3" t="str">
        <f t="shared" si="715"/>
        <v/>
      </c>
      <c r="AA2863" s="3" t="str">
        <f t="shared" si="716"/>
        <v/>
      </c>
      <c r="AB2863" s="3">
        <f t="shared" si="717"/>
        <v>-4.6665849020840477E-3</v>
      </c>
      <c r="AC2863" s="3" t="str">
        <f t="shared" si="718"/>
        <v/>
      </c>
      <c r="AD2863" s="3" t="str">
        <f t="shared" si="719"/>
        <v/>
      </c>
      <c r="AE2863" s="3" t="str">
        <f t="shared" si="720"/>
        <v/>
      </c>
      <c r="AF2863" s="3">
        <f t="shared" si="721"/>
        <v>-6.5136901124798197E-3</v>
      </c>
      <c r="AG2863" s="3" t="str">
        <f t="shared" si="722"/>
        <v/>
      </c>
      <c r="AH2863" s="3" t="str">
        <f t="shared" si="723"/>
        <v/>
      </c>
    </row>
    <row r="2864" spans="1:34">
      <c r="A2864" s="16">
        <v>42506</v>
      </c>
      <c r="B2864">
        <v>204.96000671386719</v>
      </c>
      <c r="C2864">
        <v>207.3399963378906</v>
      </c>
      <c r="D2864">
        <v>204.88999938964841</v>
      </c>
      <c r="E2864">
        <v>206.7799987792969</v>
      </c>
      <c r="F2864">
        <v>178.82640075683591</v>
      </c>
      <c r="G2864">
        <v>77486800</v>
      </c>
      <c r="H2864">
        <v>14.680000305175779</v>
      </c>
      <c r="I2864">
        <v>2016</v>
      </c>
      <c r="J2864">
        <v>179.33533096313479</v>
      </c>
      <c r="K2864" s="3">
        <v>9.8652486669630335E-3</v>
      </c>
      <c r="L2864" s="3">
        <v>4.3226891476439988E-3</v>
      </c>
      <c r="M2864" s="3">
        <v>-5.7218073116083179E-3</v>
      </c>
      <c r="N2864" s="3">
        <v>-1.175681809691909E-2</v>
      </c>
      <c r="O2864" s="3">
        <v>6.3491349042865686E-4</v>
      </c>
      <c r="P2864" s="3">
        <v>-7.3339866497267314E-3</v>
      </c>
      <c r="Q2864" s="3">
        <v>-1.9666280299485139E-2</v>
      </c>
      <c r="R2864" s="3">
        <v>-2.561651916285523E-2</v>
      </c>
      <c r="S2864" s="3" t="str">
        <f t="shared" si="708"/>
        <v/>
      </c>
      <c r="T2864" s="3">
        <f t="shared" si="709"/>
        <v>9.8652486669630335E-3</v>
      </c>
      <c r="U2864" s="3" t="str">
        <f t="shared" si="710"/>
        <v/>
      </c>
      <c r="V2864" s="3" t="str">
        <f t="shared" si="711"/>
        <v/>
      </c>
      <c r="W2864" s="3" t="str">
        <f t="shared" si="712"/>
        <v/>
      </c>
      <c r="X2864" s="3">
        <f t="shared" si="713"/>
        <v>6.3491349042865686E-4</v>
      </c>
      <c r="Y2864" s="3" t="str">
        <f t="shared" si="714"/>
        <v/>
      </c>
      <c r="Z2864" s="3" t="str">
        <f t="shared" si="715"/>
        <v/>
      </c>
      <c r="AA2864" s="3" t="str">
        <f t="shared" si="716"/>
        <v/>
      </c>
      <c r="AB2864" s="3">
        <f t="shared" si="717"/>
        <v>4.3226891476439988E-3</v>
      </c>
      <c r="AC2864" s="3" t="str">
        <f t="shared" si="718"/>
        <v/>
      </c>
      <c r="AD2864" s="3" t="str">
        <f t="shared" si="719"/>
        <v/>
      </c>
      <c r="AE2864" s="3" t="str">
        <f t="shared" si="720"/>
        <v/>
      </c>
      <c r="AF2864" s="3">
        <f t="shared" si="721"/>
        <v>-7.3339866497267314E-3</v>
      </c>
      <c r="AG2864" s="3" t="str">
        <f t="shared" si="722"/>
        <v/>
      </c>
      <c r="AH2864" s="3" t="str">
        <f t="shared" si="723"/>
        <v/>
      </c>
    </row>
    <row r="2865" spans="1:34">
      <c r="A2865" s="16">
        <v>42507</v>
      </c>
      <c r="B2865">
        <v>206.46000671386719</v>
      </c>
      <c r="C2865">
        <v>206.80000305175781</v>
      </c>
      <c r="D2865">
        <v>204.22999572753909</v>
      </c>
      <c r="E2865">
        <v>204.8500061035156</v>
      </c>
      <c r="F2865">
        <v>177.15730285644531</v>
      </c>
      <c r="G2865">
        <v>114924900</v>
      </c>
      <c r="H2865">
        <v>15.569999694824221</v>
      </c>
      <c r="I2865">
        <v>2016</v>
      </c>
      <c r="J2865">
        <v>179.11696472167969</v>
      </c>
      <c r="K2865" s="3">
        <v>-9.3336212848136313E-3</v>
      </c>
      <c r="L2865" s="3">
        <v>-1.7270212197763479E-2</v>
      </c>
      <c r="M2865" s="3">
        <v>-6.3540995812801926E-3</v>
      </c>
      <c r="N2865" s="3">
        <v>-2.4059131175671818E-2</v>
      </c>
      <c r="O2865" s="3">
        <v>-1.2331961828085269E-2</v>
      </c>
      <c r="P2865" s="3">
        <v>-2.0244669141208701E-2</v>
      </c>
      <c r="Q2865" s="3">
        <v>-1.105936524445217E-2</v>
      </c>
      <c r="R2865" s="3">
        <v>-2.8680272456990789E-2</v>
      </c>
      <c r="S2865" s="3" t="str">
        <f t="shared" si="708"/>
        <v/>
      </c>
      <c r="T2865" s="3">
        <f t="shared" si="709"/>
        <v>-9.3336212848136313E-3</v>
      </c>
      <c r="U2865" s="3" t="str">
        <f t="shared" si="710"/>
        <v/>
      </c>
      <c r="V2865" s="3" t="str">
        <f t="shared" si="711"/>
        <v/>
      </c>
      <c r="W2865" s="3" t="str">
        <f t="shared" si="712"/>
        <v/>
      </c>
      <c r="X2865" s="3">
        <f t="shared" si="713"/>
        <v>-1.2331961828085269E-2</v>
      </c>
      <c r="Y2865" s="3" t="str">
        <f t="shared" si="714"/>
        <v/>
      </c>
      <c r="Z2865" s="3" t="str">
        <f t="shared" si="715"/>
        <v/>
      </c>
      <c r="AA2865" s="3" t="str">
        <f t="shared" si="716"/>
        <v/>
      </c>
      <c r="AB2865" s="3">
        <f t="shared" si="717"/>
        <v>-1.7270212197763479E-2</v>
      </c>
      <c r="AC2865" s="3" t="str">
        <f t="shared" si="718"/>
        <v/>
      </c>
      <c r="AD2865" s="3" t="str">
        <f t="shared" si="719"/>
        <v/>
      </c>
      <c r="AE2865" s="3" t="str">
        <f t="shared" si="720"/>
        <v/>
      </c>
      <c r="AF2865" s="3">
        <f t="shared" si="721"/>
        <v>-2.0244669141208701E-2</v>
      </c>
      <c r="AG2865" s="3" t="str">
        <f t="shared" si="722"/>
        <v/>
      </c>
      <c r="AH2865" s="3" t="str">
        <f t="shared" si="723"/>
        <v/>
      </c>
    </row>
    <row r="2866" spans="1:34">
      <c r="A2866" s="16">
        <v>42508</v>
      </c>
      <c r="B2866">
        <v>204.44000244140619</v>
      </c>
      <c r="C2866">
        <v>206.30000305175781</v>
      </c>
      <c r="D2866">
        <v>203.6300048828125</v>
      </c>
      <c r="E2866">
        <v>204.9100036621094</v>
      </c>
      <c r="F2866">
        <v>177.20915222167969</v>
      </c>
      <c r="G2866">
        <v>120062100</v>
      </c>
      <c r="H2866">
        <v>15.94999980926514</v>
      </c>
      <c r="I2866">
        <v>2016</v>
      </c>
      <c r="J2866">
        <v>178.89254302978509</v>
      </c>
      <c r="K2866" s="3">
        <v>2.9267416244405098E-4</v>
      </c>
      <c r="L2866" s="3">
        <v>-7.6997905362365948E-3</v>
      </c>
      <c r="M2866" s="3">
        <v>-4.8781130136921202E-4</v>
      </c>
      <c r="N2866" s="3">
        <v>-2.4702770880065891E-2</v>
      </c>
      <c r="O2866" s="3">
        <v>-5.9555830332103099E-3</v>
      </c>
      <c r="P2866" s="3">
        <v>-1.3898281439164609E-2</v>
      </c>
      <c r="Q2866" s="3">
        <v>-6.731328525436453E-3</v>
      </c>
      <c r="R2866" s="3">
        <v>-3.0794864506169421E-2</v>
      </c>
      <c r="S2866" s="3" t="str">
        <f t="shared" si="708"/>
        <v/>
      </c>
      <c r="T2866" s="3">
        <f t="shared" si="709"/>
        <v>2.9267416244405098E-4</v>
      </c>
      <c r="U2866" s="3" t="str">
        <f t="shared" si="710"/>
        <v/>
      </c>
      <c r="V2866" s="3" t="str">
        <f t="shared" si="711"/>
        <v/>
      </c>
      <c r="W2866" s="3" t="str">
        <f t="shared" si="712"/>
        <v/>
      </c>
      <c r="X2866" s="3">
        <f t="shared" si="713"/>
        <v>-5.9555830332103099E-3</v>
      </c>
      <c r="Y2866" s="3" t="str">
        <f t="shared" si="714"/>
        <v/>
      </c>
      <c r="Z2866" s="3" t="str">
        <f t="shared" si="715"/>
        <v/>
      </c>
      <c r="AA2866" s="3" t="str">
        <f t="shared" si="716"/>
        <v/>
      </c>
      <c r="AB2866" s="3">
        <f t="shared" si="717"/>
        <v>-7.6997905362365948E-3</v>
      </c>
      <c r="AC2866" s="3" t="str">
        <f t="shared" si="718"/>
        <v/>
      </c>
      <c r="AD2866" s="3" t="str">
        <f t="shared" si="719"/>
        <v/>
      </c>
      <c r="AE2866" s="3" t="str">
        <f t="shared" si="720"/>
        <v/>
      </c>
      <c r="AF2866" s="3">
        <f t="shared" si="721"/>
        <v>-1.3898281439164609E-2</v>
      </c>
      <c r="AG2866" s="3" t="str">
        <f t="shared" si="722"/>
        <v/>
      </c>
      <c r="AH2866" s="3" t="str">
        <f t="shared" si="723"/>
        <v/>
      </c>
    </row>
    <row r="2867" spans="1:34">
      <c r="A2867" s="16">
        <v>42509</v>
      </c>
      <c r="B2867">
        <v>204.05999755859381</v>
      </c>
      <c r="C2867">
        <v>204.53999328613281</v>
      </c>
      <c r="D2867">
        <v>202.7799987792969</v>
      </c>
      <c r="E2867">
        <v>204.19999694824219</v>
      </c>
      <c r="F2867">
        <v>176.59519958496091</v>
      </c>
      <c r="G2867">
        <v>115430500</v>
      </c>
      <c r="H2867">
        <v>16.329999923706051</v>
      </c>
      <c r="I2867">
        <v>2016</v>
      </c>
      <c r="J2867">
        <v>178.6862854003906</v>
      </c>
      <c r="K2867" s="3">
        <v>-3.4645650578516429E-3</v>
      </c>
      <c r="L2867" s="3">
        <v>-1.142486671544052E-2</v>
      </c>
      <c r="M2867" s="3">
        <v>-3.7566549114641519E-3</v>
      </c>
      <c r="N2867" s="3">
        <v>-2.2826165057187819E-2</v>
      </c>
      <c r="O2867" s="3">
        <v>-1.039483111973794E-2</v>
      </c>
      <c r="P2867" s="3">
        <v>-1.829976192861171E-2</v>
      </c>
      <c r="Q2867" s="3">
        <v>-1.068450226064133E-2</v>
      </c>
      <c r="R2867" s="3">
        <v>-2.962148827701205E-2</v>
      </c>
      <c r="S2867" s="3" t="str">
        <f t="shared" si="708"/>
        <v/>
      </c>
      <c r="T2867" s="3">
        <f t="shared" si="709"/>
        <v>-3.4645650578516429E-3</v>
      </c>
      <c r="U2867" s="3" t="str">
        <f t="shared" si="710"/>
        <v/>
      </c>
      <c r="V2867" s="3" t="str">
        <f t="shared" si="711"/>
        <v/>
      </c>
      <c r="W2867" s="3" t="str">
        <f t="shared" si="712"/>
        <v/>
      </c>
      <c r="X2867" s="3">
        <f t="shared" si="713"/>
        <v>-1.039483111973794E-2</v>
      </c>
      <c r="Y2867" s="3" t="str">
        <f t="shared" si="714"/>
        <v/>
      </c>
      <c r="Z2867" s="3" t="str">
        <f t="shared" si="715"/>
        <v/>
      </c>
      <c r="AA2867" s="3" t="str">
        <f t="shared" si="716"/>
        <v/>
      </c>
      <c r="AB2867" s="3">
        <f t="shared" si="717"/>
        <v>-1.142486671544052E-2</v>
      </c>
      <c r="AC2867" s="3" t="str">
        <f t="shared" si="718"/>
        <v/>
      </c>
      <c r="AD2867" s="3" t="str">
        <f t="shared" si="719"/>
        <v/>
      </c>
      <c r="AE2867" s="3" t="str">
        <f t="shared" si="720"/>
        <v/>
      </c>
      <c r="AF2867" s="3">
        <f t="shared" si="721"/>
        <v>-1.829976192861171E-2</v>
      </c>
      <c r="AG2867" s="3" t="str">
        <f t="shared" si="722"/>
        <v/>
      </c>
      <c r="AH2867" s="3" t="str">
        <f t="shared" si="723"/>
        <v/>
      </c>
    </row>
    <row r="2868" spans="1:34">
      <c r="A2868" s="16">
        <v>42510</v>
      </c>
      <c r="B2868">
        <v>204.91999816894531</v>
      </c>
      <c r="C2868">
        <v>206.1000061035156</v>
      </c>
      <c r="D2868">
        <v>204.86000061035159</v>
      </c>
      <c r="E2868">
        <v>205.49000549316409</v>
      </c>
      <c r="F2868">
        <v>177.71080017089841</v>
      </c>
      <c r="G2868">
        <v>104990400</v>
      </c>
      <c r="H2868">
        <v>15.19999980926514</v>
      </c>
      <c r="I2868">
        <v>2016</v>
      </c>
      <c r="J2868">
        <v>178.53580780029299</v>
      </c>
      <c r="K2868" s="3">
        <v>6.3172758294642861E-3</v>
      </c>
      <c r="L2868" s="3">
        <v>3.5652490116397928E-3</v>
      </c>
      <c r="M2868" s="3">
        <v>-1.117973427654184E-3</v>
      </c>
      <c r="N2868" s="3">
        <v>-1.6653088408518649E-2</v>
      </c>
      <c r="O2868" s="3">
        <v>3.2321433495254852E-3</v>
      </c>
      <c r="P2868" s="3">
        <v>-9.6698367877371405E-3</v>
      </c>
      <c r="Q2868" s="3">
        <v>-1.429128146976877E-2</v>
      </c>
      <c r="R2868" s="3">
        <v>-2.962148827701205E-2</v>
      </c>
      <c r="S2868" s="3" t="str">
        <f t="shared" si="708"/>
        <v/>
      </c>
      <c r="T2868" s="3">
        <f t="shared" si="709"/>
        <v>6.3172758294642861E-3</v>
      </c>
      <c r="U2868" s="3" t="str">
        <f t="shared" si="710"/>
        <v/>
      </c>
      <c r="V2868" s="3" t="str">
        <f t="shared" si="711"/>
        <v/>
      </c>
      <c r="W2868" s="3" t="str">
        <f t="shared" si="712"/>
        <v/>
      </c>
      <c r="X2868" s="3">
        <f t="shared" si="713"/>
        <v>3.2321433495254852E-3</v>
      </c>
      <c r="Y2868" s="3" t="str">
        <f t="shared" si="714"/>
        <v/>
      </c>
      <c r="Z2868" s="3" t="str">
        <f t="shared" si="715"/>
        <v/>
      </c>
      <c r="AA2868" s="3" t="str">
        <f t="shared" si="716"/>
        <v/>
      </c>
      <c r="AB2868" s="3">
        <f t="shared" si="717"/>
        <v>3.5652490116397928E-3</v>
      </c>
      <c r="AC2868" s="3" t="str">
        <f t="shared" si="718"/>
        <v/>
      </c>
      <c r="AD2868" s="3" t="str">
        <f t="shared" si="719"/>
        <v/>
      </c>
      <c r="AE2868" s="3" t="str">
        <f t="shared" si="720"/>
        <v/>
      </c>
      <c r="AF2868" s="3">
        <f t="shared" si="721"/>
        <v>-9.6698367877371405E-3</v>
      </c>
      <c r="AG2868" s="3" t="str">
        <f t="shared" si="722"/>
        <v/>
      </c>
      <c r="AH2868" s="3" t="str">
        <f t="shared" si="723"/>
        <v/>
      </c>
    </row>
    <row r="2869" spans="1:34">
      <c r="A2869" s="16">
        <v>42513</v>
      </c>
      <c r="B2869">
        <v>205.50999450683591</v>
      </c>
      <c r="C2869">
        <v>205.8399963378906</v>
      </c>
      <c r="D2869">
        <v>204.99000549316409</v>
      </c>
      <c r="E2869">
        <v>205.21000671386719</v>
      </c>
      <c r="F2869">
        <v>177.46861267089841</v>
      </c>
      <c r="G2869">
        <v>58682600</v>
      </c>
      <c r="H2869">
        <v>15.819999694824221</v>
      </c>
      <c r="I2869">
        <v>2016</v>
      </c>
      <c r="J2869">
        <v>178.3887878417969</v>
      </c>
      <c r="K2869" s="3">
        <v>-1.362818127919607E-3</v>
      </c>
      <c r="L2869" s="3">
        <v>-7.5927719855178877E-3</v>
      </c>
      <c r="M2869" s="3">
        <v>-3.30290403093636E-3</v>
      </c>
      <c r="N2869" s="3">
        <v>-1.6298516021562511E-2</v>
      </c>
      <c r="O2869" s="3">
        <v>-2.4332083635894008E-3</v>
      </c>
      <c r="P2869" s="3">
        <v>-1.934423069742508E-2</v>
      </c>
      <c r="Q2869" s="3">
        <v>-1.510515624639863E-2</v>
      </c>
      <c r="R2869" s="3">
        <v>-2.7946895230321012E-2</v>
      </c>
      <c r="S2869" s="3" t="str">
        <f t="shared" si="708"/>
        <v/>
      </c>
      <c r="T2869" s="3">
        <f t="shared" si="709"/>
        <v>-1.362818127919607E-3</v>
      </c>
      <c r="U2869" s="3" t="str">
        <f t="shared" si="710"/>
        <v/>
      </c>
      <c r="V2869" s="3" t="str">
        <f t="shared" si="711"/>
        <v/>
      </c>
      <c r="W2869" s="3" t="str">
        <f t="shared" si="712"/>
        <v/>
      </c>
      <c r="X2869" s="3">
        <f t="shared" si="713"/>
        <v>-2.4332083635894008E-3</v>
      </c>
      <c r="Y2869" s="3" t="str">
        <f t="shared" si="714"/>
        <v/>
      </c>
      <c r="Z2869" s="3" t="str">
        <f t="shared" si="715"/>
        <v/>
      </c>
      <c r="AA2869" s="3" t="str">
        <f t="shared" si="716"/>
        <v/>
      </c>
      <c r="AB2869" s="3">
        <f t="shared" si="717"/>
        <v>-7.5927719855178877E-3</v>
      </c>
      <c r="AC2869" s="3" t="str">
        <f t="shared" si="718"/>
        <v/>
      </c>
      <c r="AD2869" s="3" t="str">
        <f t="shared" si="719"/>
        <v/>
      </c>
      <c r="AE2869" s="3" t="str">
        <f t="shared" si="720"/>
        <v/>
      </c>
      <c r="AF2869" s="3">
        <f t="shared" si="721"/>
        <v>-1.934423069742508E-2</v>
      </c>
      <c r="AG2869" s="3" t="str">
        <f t="shared" si="722"/>
        <v/>
      </c>
      <c r="AH2869" s="3" t="str">
        <f t="shared" si="723"/>
        <v/>
      </c>
    </row>
    <row r="2870" spans="1:34">
      <c r="A2870" s="16">
        <v>42514</v>
      </c>
      <c r="B2870">
        <v>206.16999816894531</v>
      </c>
      <c r="C2870">
        <v>208.24000549316409</v>
      </c>
      <c r="D2870">
        <v>206.13999938964841</v>
      </c>
      <c r="E2870">
        <v>207.8699951171875</v>
      </c>
      <c r="F2870">
        <v>179.7690124511719</v>
      </c>
      <c r="G2870">
        <v>93537800</v>
      </c>
      <c r="H2870">
        <v>14.420000076293951</v>
      </c>
      <c r="I2870">
        <v>2016</v>
      </c>
      <c r="J2870">
        <v>178.34338455200199</v>
      </c>
      <c r="K2870" s="3">
        <v>1.2962290884300559E-2</v>
      </c>
      <c r="L2870" s="3">
        <v>1.4742319693379359E-2</v>
      </c>
      <c r="M2870" s="3">
        <v>-2.7824954937759609E-3</v>
      </c>
      <c r="N2870" s="3">
        <v>-5.0259048060135036E-3</v>
      </c>
      <c r="O2870" s="3">
        <v>4.5319070481684154E-3</v>
      </c>
      <c r="P2870" s="3">
        <v>-1.0104990297987729E-2</v>
      </c>
      <c r="Q2870" s="3">
        <v>-2.7200759184242921E-2</v>
      </c>
      <c r="R2870" s="3">
        <v>-2.9389237236558171E-2</v>
      </c>
      <c r="S2870" s="3" t="str">
        <f t="shared" si="708"/>
        <v/>
      </c>
      <c r="T2870" s="3">
        <f t="shared" si="709"/>
        <v>1.2962290884300559E-2</v>
      </c>
      <c r="U2870" s="3" t="str">
        <f t="shared" si="710"/>
        <v/>
      </c>
      <c r="V2870" s="3" t="str">
        <f t="shared" si="711"/>
        <v/>
      </c>
      <c r="W2870" s="3" t="str">
        <f t="shared" si="712"/>
        <v/>
      </c>
      <c r="X2870" s="3">
        <f t="shared" si="713"/>
        <v>4.5319070481684154E-3</v>
      </c>
      <c r="Y2870" s="3" t="str">
        <f t="shared" si="714"/>
        <v/>
      </c>
      <c r="Z2870" s="3" t="str">
        <f t="shared" si="715"/>
        <v/>
      </c>
      <c r="AA2870" s="3" t="str">
        <f t="shared" si="716"/>
        <v/>
      </c>
      <c r="AB2870" s="3">
        <f t="shared" si="717"/>
        <v>1.4742319693379359E-2</v>
      </c>
      <c r="AC2870" s="3" t="str">
        <f t="shared" si="718"/>
        <v/>
      </c>
      <c r="AD2870" s="3" t="str">
        <f t="shared" si="719"/>
        <v/>
      </c>
      <c r="AE2870" s="3" t="str">
        <f t="shared" si="720"/>
        <v/>
      </c>
      <c r="AF2870" s="3">
        <f t="shared" si="721"/>
        <v>-1.0104990297987729E-2</v>
      </c>
      <c r="AG2870" s="3" t="str">
        <f t="shared" si="722"/>
        <v/>
      </c>
      <c r="AH2870" s="3" t="str">
        <f t="shared" si="723"/>
        <v/>
      </c>
    </row>
    <row r="2871" spans="1:34">
      <c r="A2871" s="16">
        <v>42515</v>
      </c>
      <c r="B2871">
        <v>208.66999816894531</v>
      </c>
      <c r="C2871">
        <v>209.77000427246091</v>
      </c>
      <c r="D2871">
        <v>207.8699951171875</v>
      </c>
      <c r="E2871">
        <v>209.2799987792969</v>
      </c>
      <c r="F2871">
        <v>180.98841857910159</v>
      </c>
      <c r="G2871">
        <v>76621400</v>
      </c>
      <c r="H2871">
        <v>13.89999961853027</v>
      </c>
      <c r="I2871">
        <v>2016</v>
      </c>
      <c r="J2871">
        <v>178.34035797119139</v>
      </c>
      <c r="K2871" s="3">
        <v>6.7831831042677324E-3</v>
      </c>
      <c r="L2871" s="3">
        <v>2.1326586748150689E-2</v>
      </c>
      <c r="M2871" s="3">
        <v>1.3462585961100389E-2</v>
      </c>
      <c r="N2871" s="3">
        <v>-3.343383993424931E-4</v>
      </c>
      <c r="O2871" s="3">
        <v>0</v>
      </c>
      <c r="P2871" s="3">
        <v>-1.039483111973794E-2</v>
      </c>
      <c r="Q2871" s="3">
        <v>-1.801453375643158E-2</v>
      </c>
      <c r="R2871" s="3">
        <v>-3.1382885754348333E-2</v>
      </c>
      <c r="S2871" s="3" t="str">
        <f t="shared" si="708"/>
        <v/>
      </c>
      <c r="T2871" s="3">
        <f t="shared" si="709"/>
        <v>6.7831831042677324E-3</v>
      </c>
      <c r="U2871" s="3" t="str">
        <f t="shared" si="710"/>
        <v/>
      </c>
      <c r="V2871" s="3" t="str">
        <f t="shared" si="711"/>
        <v/>
      </c>
      <c r="W2871" s="3" t="str">
        <f t="shared" si="712"/>
        <v/>
      </c>
      <c r="X2871" s="3">
        <f t="shared" si="713"/>
        <v>0</v>
      </c>
      <c r="Y2871" s="3" t="str">
        <f t="shared" si="714"/>
        <v/>
      </c>
      <c r="Z2871" s="3" t="str">
        <f t="shared" si="715"/>
        <v/>
      </c>
      <c r="AA2871" s="3" t="str">
        <f t="shared" si="716"/>
        <v/>
      </c>
      <c r="AB2871" s="3">
        <f t="shared" si="717"/>
        <v>2.1326586748150689E-2</v>
      </c>
      <c r="AC2871" s="3" t="str">
        <f t="shared" si="718"/>
        <v/>
      </c>
      <c r="AD2871" s="3" t="str">
        <f t="shared" si="719"/>
        <v/>
      </c>
      <c r="AE2871" s="3" t="str">
        <f t="shared" si="720"/>
        <v/>
      </c>
      <c r="AF2871" s="3">
        <f t="shared" si="721"/>
        <v>-1.039483111973794E-2</v>
      </c>
      <c r="AG2871" s="3" t="str">
        <f t="shared" si="722"/>
        <v/>
      </c>
      <c r="AH2871" s="3" t="str">
        <f t="shared" si="723"/>
        <v/>
      </c>
    </row>
    <row r="2872" spans="1:34">
      <c r="A2872" s="16">
        <v>42516</v>
      </c>
      <c r="B2872">
        <v>209.44000244140619</v>
      </c>
      <c r="C2872">
        <v>209.71000671386719</v>
      </c>
      <c r="D2872">
        <v>208.9700012207031</v>
      </c>
      <c r="E2872">
        <v>209.3399963378906</v>
      </c>
      <c r="F2872">
        <v>181.04035949707031</v>
      </c>
      <c r="G2872">
        <v>55280700</v>
      </c>
      <c r="H2872">
        <v>13.430000305175779</v>
      </c>
      <c r="I2872">
        <v>2016</v>
      </c>
      <c r="J2872">
        <v>178.4220855712891</v>
      </c>
      <c r="K2872" s="3">
        <v>2.8698476055288857E-4</v>
      </c>
      <c r="L2872" s="3">
        <v>2.51714651505619E-2</v>
      </c>
      <c r="M2872" s="3">
        <v>1.3459017800743879E-2</v>
      </c>
      <c r="N2872" s="3">
        <v>9.1109202359438424E-3</v>
      </c>
      <c r="O2872" s="3">
        <v>-1.48125745604899E-3</v>
      </c>
      <c r="P2872" s="3">
        <v>3.2321433495254852E-3</v>
      </c>
      <c r="Q2872" s="3">
        <v>-1.829976192861171E-2</v>
      </c>
      <c r="R2872" s="3">
        <v>-2.2511440046492082E-2</v>
      </c>
      <c r="S2872" s="3" t="str">
        <f t="shared" si="708"/>
        <v/>
      </c>
      <c r="T2872" s="3">
        <f t="shared" si="709"/>
        <v>2.8698476055288857E-4</v>
      </c>
      <c r="U2872" s="3" t="str">
        <f t="shared" si="710"/>
        <v/>
      </c>
      <c r="V2872" s="3" t="str">
        <f t="shared" si="711"/>
        <v/>
      </c>
      <c r="W2872" s="3" t="str">
        <f t="shared" si="712"/>
        <v/>
      </c>
      <c r="X2872" s="3">
        <f t="shared" si="713"/>
        <v>-1.48125745604899E-3</v>
      </c>
      <c r="Y2872" s="3" t="str">
        <f t="shared" si="714"/>
        <v/>
      </c>
      <c r="Z2872" s="3" t="str">
        <f t="shared" si="715"/>
        <v/>
      </c>
      <c r="AA2872" s="3" t="str">
        <f t="shared" si="716"/>
        <v/>
      </c>
      <c r="AB2872" s="3">
        <f t="shared" si="717"/>
        <v>2.51714651505619E-2</v>
      </c>
      <c r="AC2872" s="3" t="str">
        <f t="shared" si="718"/>
        <v/>
      </c>
      <c r="AD2872" s="3" t="str">
        <f t="shared" si="719"/>
        <v/>
      </c>
      <c r="AE2872" s="3" t="str">
        <f t="shared" si="720"/>
        <v/>
      </c>
      <c r="AF2872" s="3">
        <f t="shared" si="721"/>
        <v>3.2321433495254852E-3</v>
      </c>
      <c r="AG2872" s="3" t="str">
        <f t="shared" si="722"/>
        <v/>
      </c>
      <c r="AH2872" s="3" t="str">
        <f t="shared" si="723"/>
        <v/>
      </c>
    </row>
    <row r="2873" spans="1:34">
      <c r="A2873" s="16">
        <v>42517</v>
      </c>
      <c r="B2873">
        <v>209.5299987792969</v>
      </c>
      <c r="C2873">
        <v>210.25</v>
      </c>
      <c r="D2873">
        <v>209.4700012207031</v>
      </c>
      <c r="E2873">
        <v>210.24000549316409</v>
      </c>
      <c r="F2873">
        <v>181.81858825683591</v>
      </c>
      <c r="G2873">
        <v>64211200</v>
      </c>
      <c r="H2873">
        <v>13.11999988555908</v>
      </c>
      <c r="I2873">
        <v>2016</v>
      </c>
      <c r="J2873">
        <v>178.59115371704101</v>
      </c>
      <c r="K2873" s="3">
        <v>4.2986478922575344E-3</v>
      </c>
      <c r="L2873" s="3">
        <v>2.311501654366066E-2</v>
      </c>
      <c r="M2873" s="3">
        <v>2.6762676345186701E-2</v>
      </c>
      <c r="N2873" s="3">
        <v>1.8949873876160431E-2</v>
      </c>
      <c r="O2873" s="3">
        <v>6.2102266688990326E-4</v>
      </c>
      <c r="P2873" s="3">
        <v>-2.4332083635894008E-3</v>
      </c>
      <c r="Q2873" s="3">
        <v>-9.6698367877371405E-3</v>
      </c>
      <c r="R2873" s="3">
        <v>-1.720546222194386E-2</v>
      </c>
      <c r="S2873" s="3" t="str">
        <f t="shared" si="708"/>
        <v/>
      </c>
      <c r="T2873" s="3">
        <f t="shared" si="709"/>
        <v>4.2986478922575344E-3</v>
      </c>
      <c r="U2873" s="3" t="str">
        <f t="shared" si="710"/>
        <v/>
      </c>
      <c r="V2873" s="3" t="str">
        <f t="shared" si="711"/>
        <v/>
      </c>
      <c r="W2873" s="3" t="str">
        <f t="shared" si="712"/>
        <v/>
      </c>
      <c r="X2873" s="3">
        <f t="shared" si="713"/>
        <v>6.2102266688990326E-4</v>
      </c>
      <c r="Y2873" s="3" t="str">
        <f t="shared" si="714"/>
        <v/>
      </c>
      <c r="Z2873" s="3" t="str">
        <f t="shared" si="715"/>
        <v/>
      </c>
      <c r="AA2873" s="3" t="str">
        <f t="shared" si="716"/>
        <v/>
      </c>
      <c r="AB2873" s="3">
        <f t="shared" si="717"/>
        <v>2.311501654366066E-2</v>
      </c>
      <c r="AC2873" s="3" t="str">
        <f t="shared" si="718"/>
        <v/>
      </c>
      <c r="AD2873" s="3" t="str">
        <f t="shared" si="719"/>
        <v/>
      </c>
      <c r="AE2873" s="3" t="str">
        <f t="shared" si="720"/>
        <v/>
      </c>
      <c r="AF2873" s="3">
        <f t="shared" si="721"/>
        <v>-2.4332083635894008E-3</v>
      </c>
      <c r="AG2873" s="3" t="str">
        <f t="shared" si="722"/>
        <v/>
      </c>
      <c r="AH2873" s="3" t="str">
        <f t="shared" si="723"/>
        <v/>
      </c>
    </row>
    <row r="2874" spans="1:34">
      <c r="A2874" s="16">
        <v>42521</v>
      </c>
      <c r="B2874">
        <v>210.55999755859381</v>
      </c>
      <c r="C2874">
        <v>210.69000244140619</v>
      </c>
      <c r="D2874">
        <v>209.17999267578119</v>
      </c>
      <c r="E2874">
        <v>209.8399963378906</v>
      </c>
      <c r="F2874">
        <v>181.47271728515619</v>
      </c>
      <c r="G2874">
        <v>109879400</v>
      </c>
      <c r="H2874">
        <v>14.189999580383301</v>
      </c>
      <c r="I2874">
        <v>2016</v>
      </c>
      <c r="J2874">
        <v>178.6720146179199</v>
      </c>
      <c r="K2874" s="3">
        <v>-1.9022860918439519E-3</v>
      </c>
      <c r="L2874" s="3">
        <v>2.2562325551522159E-2</v>
      </c>
      <c r="M2874" s="3">
        <v>1.479824297262855E-2</v>
      </c>
      <c r="N2874" s="3">
        <v>8.9917629661806497E-3</v>
      </c>
      <c r="O2874" s="3">
        <v>-5.0419177591644049E-3</v>
      </c>
      <c r="P2874" s="3">
        <v>4.5319070481684154E-3</v>
      </c>
      <c r="Q2874" s="3">
        <v>-1.934423069742508E-2</v>
      </c>
      <c r="R2874" s="3">
        <v>-2.4955534023863749E-2</v>
      </c>
      <c r="S2874" s="3">
        <f t="shared" si="708"/>
        <v>-1.9022860918439519E-3</v>
      </c>
      <c r="T2874" s="3" t="str">
        <f t="shared" si="709"/>
        <v/>
      </c>
      <c r="U2874" s="3" t="str">
        <f t="shared" si="710"/>
        <v/>
      </c>
      <c r="V2874" s="3" t="str">
        <f t="shared" si="711"/>
        <v/>
      </c>
      <c r="W2874" s="3">
        <f t="shared" si="712"/>
        <v>-5.0419177591644049E-3</v>
      </c>
      <c r="X2874" s="3" t="str">
        <f t="shared" si="713"/>
        <v/>
      </c>
      <c r="Y2874" s="3" t="str">
        <f t="shared" si="714"/>
        <v/>
      </c>
      <c r="Z2874" s="3" t="str">
        <f t="shared" si="715"/>
        <v/>
      </c>
      <c r="AA2874" s="3" t="str">
        <f t="shared" si="716"/>
        <v/>
      </c>
      <c r="AB2874" s="3">
        <f t="shared" si="717"/>
        <v>2.2562325551522159E-2</v>
      </c>
      <c r="AC2874" s="3" t="str">
        <f t="shared" si="718"/>
        <v/>
      </c>
      <c r="AD2874" s="3" t="str">
        <f t="shared" si="719"/>
        <v/>
      </c>
      <c r="AE2874" s="3" t="str">
        <f t="shared" si="720"/>
        <v/>
      </c>
      <c r="AF2874" s="3">
        <f t="shared" si="721"/>
        <v>4.5319070481684154E-3</v>
      </c>
      <c r="AG2874" s="3" t="str">
        <f t="shared" si="722"/>
        <v/>
      </c>
      <c r="AH2874" s="3" t="str">
        <f t="shared" si="723"/>
        <v/>
      </c>
    </row>
    <row r="2875" spans="1:34">
      <c r="A2875" s="16">
        <v>42522</v>
      </c>
      <c r="B2875">
        <v>209.1199951171875</v>
      </c>
      <c r="C2875">
        <v>210.47999572753909</v>
      </c>
      <c r="D2875">
        <v>208.88999938964841</v>
      </c>
      <c r="E2875">
        <v>210.27000427246091</v>
      </c>
      <c r="F2875">
        <v>181.84461975097659</v>
      </c>
      <c r="G2875">
        <v>69936200</v>
      </c>
      <c r="H2875">
        <v>14.19999980926514</v>
      </c>
      <c r="I2875">
        <v>2016</v>
      </c>
      <c r="J2875">
        <v>178.84973678588869</v>
      </c>
      <c r="K2875" s="3">
        <v>2.0493574537483461E-3</v>
      </c>
      <c r="L2875" s="3">
        <v>1.1545968192757661E-2</v>
      </c>
      <c r="M2875" s="3">
        <v>2.645850224040425E-2</v>
      </c>
      <c r="N2875" s="3">
        <v>1.993628270111714E-2</v>
      </c>
      <c r="O2875" s="3">
        <v>-4.5272443996446921E-3</v>
      </c>
      <c r="P2875" s="3">
        <v>0</v>
      </c>
      <c r="Q2875" s="3">
        <v>-1.0104990297987729E-2</v>
      </c>
      <c r="R2875" s="3">
        <v>-1.6395056377435099E-2</v>
      </c>
      <c r="S2875" s="3" t="str">
        <f t="shared" si="708"/>
        <v/>
      </c>
      <c r="T2875" s="3">
        <f t="shared" si="709"/>
        <v>2.0493574537483461E-3</v>
      </c>
      <c r="U2875" s="3" t="str">
        <f t="shared" si="710"/>
        <v/>
      </c>
      <c r="V2875" s="3" t="str">
        <f t="shared" si="711"/>
        <v/>
      </c>
      <c r="W2875" s="3" t="str">
        <f t="shared" si="712"/>
        <v/>
      </c>
      <c r="X2875" s="3">
        <f t="shared" si="713"/>
        <v>-4.5272443996446921E-3</v>
      </c>
      <c r="Y2875" s="3" t="str">
        <f t="shared" si="714"/>
        <v/>
      </c>
      <c r="Z2875" s="3" t="str">
        <f t="shared" si="715"/>
        <v/>
      </c>
      <c r="AA2875" s="3" t="str">
        <f t="shared" si="716"/>
        <v/>
      </c>
      <c r="AB2875" s="3">
        <f t="shared" si="717"/>
        <v>1.1545968192757661E-2</v>
      </c>
      <c r="AC2875" s="3" t="str">
        <f t="shared" si="718"/>
        <v/>
      </c>
      <c r="AD2875" s="3" t="str">
        <f t="shared" si="719"/>
        <v/>
      </c>
      <c r="AE2875" s="3" t="str">
        <f t="shared" si="720"/>
        <v/>
      </c>
      <c r="AF2875" s="3">
        <f t="shared" si="721"/>
        <v>0</v>
      </c>
      <c r="AG2875" s="3" t="str">
        <f t="shared" si="722"/>
        <v/>
      </c>
      <c r="AH2875" s="3" t="str">
        <f t="shared" si="723"/>
        <v/>
      </c>
    </row>
    <row r="2876" spans="1:34">
      <c r="A2876" s="16">
        <v>42523</v>
      </c>
      <c r="B2876">
        <v>209.80000305175781</v>
      </c>
      <c r="C2876">
        <v>210.92999267578119</v>
      </c>
      <c r="D2876">
        <v>209.24000549316409</v>
      </c>
      <c r="E2876">
        <v>210.9100036621094</v>
      </c>
      <c r="F2876">
        <v>182.3980712890625</v>
      </c>
      <c r="G2876">
        <v>63044700</v>
      </c>
      <c r="H2876">
        <v>13.63000011444092</v>
      </c>
      <c r="I2876">
        <v>2016</v>
      </c>
      <c r="J2876">
        <v>179.1048583984375</v>
      </c>
      <c r="K2876" s="3">
        <v>3.043540902358588E-3</v>
      </c>
      <c r="L2876" s="3">
        <v>7.7886348807718608E-3</v>
      </c>
      <c r="M2876" s="3">
        <v>2.9281326626356959E-2</v>
      </c>
      <c r="N2876" s="3">
        <v>2.877923156294027E-2</v>
      </c>
      <c r="O2876" s="3">
        <v>-4.8984579748342361E-3</v>
      </c>
      <c r="P2876" s="3">
        <v>-1.8635292045262599E-3</v>
      </c>
      <c r="Q2876" s="3">
        <v>-1.039483111973794E-2</v>
      </c>
      <c r="R2876" s="3">
        <v>-1.08774976210475E-2</v>
      </c>
      <c r="S2876" s="3" t="str">
        <f t="shared" si="708"/>
        <v/>
      </c>
      <c r="T2876" s="3">
        <f t="shared" si="709"/>
        <v>3.043540902358588E-3</v>
      </c>
      <c r="U2876" s="3" t="str">
        <f t="shared" si="710"/>
        <v/>
      </c>
      <c r="V2876" s="3" t="str">
        <f t="shared" si="711"/>
        <v/>
      </c>
      <c r="W2876" s="3" t="str">
        <f t="shared" si="712"/>
        <v/>
      </c>
      <c r="X2876" s="3">
        <f t="shared" si="713"/>
        <v>-4.8984579748342361E-3</v>
      </c>
      <c r="Y2876" s="3" t="str">
        <f t="shared" si="714"/>
        <v/>
      </c>
      <c r="Z2876" s="3" t="str">
        <f t="shared" si="715"/>
        <v/>
      </c>
      <c r="AA2876" s="3" t="str">
        <f t="shared" si="716"/>
        <v/>
      </c>
      <c r="AB2876" s="3">
        <f t="shared" si="717"/>
        <v>7.7886348807718608E-3</v>
      </c>
      <c r="AC2876" s="3" t="str">
        <f t="shared" si="718"/>
        <v/>
      </c>
      <c r="AD2876" s="3" t="str">
        <f t="shared" si="719"/>
        <v/>
      </c>
      <c r="AE2876" s="3" t="str">
        <f t="shared" si="720"/>
        <v/>
      </c>
      <c r="AF2876" s="3">
        <f t="shared" si="721"/>
        <v>-1.8635292045262599E-3</v>
      </c>
      <c r="AG2876" s="3" t="str">
        <f t="shared" si="722"/>
        <v/>
      </c>
      <c r="AH2876" s="3" t="str">
        <f t="shared" si="723"/>
        <v/>
      </c>
    </row>
    <row r="2877" spans="1:34">
      <c r="A2877" s="16">
        <v>42524</v>
      </c>
      <c r="B2877">
        <v>210.25</v>
      </c>
      <c r="C2877">
        <v>210.69000244140619</v>
      </c>
      <c r="D2877">
        <v>208.86000061035159</v>
      </c>
      <c r="E2877">
        <v>210.2799987792969</v>
      </c>
      <c r="F2877">
        <v>181.85321044921881</v>
      </c>
      <c r="G2877">
        <v>101757100</v>
      </c>
      <c r="H2877">
        <v>13.47000026702881</v>
      </c>
      <c r="I2877">
        <v>2016</v>
      </c>
      <c r="J2877">
        <v>179.3344635009766</v>
      </c>
      <c r="K2877" s="3">
        <v>-2.9872072439859339E-3</v>
      </c>
      <c r="L2877" s="3">
        <v>4.4898880802408669E-3</v>
      </c>
      <c r="M2877" s="3">
        <v>2.9774370292144688E-2</v>
      </c>
      <c r="N2877" s="3">
        <v>2.590586334628675E-2</v>
      </c>
      <c r="O2877" s="3">
        <v>-9.7197999912893573E-3</v>
      </c>
      <c r="P2877" s="3">
        <v>-2.2929002385397861E-3</v>
      </c>
      <c r="Q2877" s="3">
        <v>3.2321433495254852E-3</v>
      </c>
      <c r="R2877" s="3">
        <v>-1.068450226064133E-2</v>
      </c>
      <c r="S2877" s="3" t="str">
        <f t="shared" si="708"/>
        <v/>
      </c>
      <c r="T2877" s="3">
        <f t="shared" si="709"/>
        <v>-2.9872072439859339E-3</v>
      </c>
      <c r="U2877" s="3" t="str">
        <f t="shared" si="710"/>
        <v/>
      </c>
      <c r="V2877" s="3" t="str">
        <f t="shared" si="711"/>
        <v/>
      </c>
      <c r="W2877" s="3" t="str">
        <f t="shared" si="712"/>
        <v/>
      </c>
      <c r="X2877" s="3">
        <f t="shared" si="713"/>
        <v>-9.7197999912893573E-3</v>
      </c>
      <c r="Y2877" s="3" t="str">
        <f t="shared" si="714"/>
        <v/>
      </c>
      <c r="Z2877" s="3" t="str">
        <f t="shared" si="715"/>
        <v/>
      </c>
      <c r="AA2877" s="3" t="str">
        <f t="shared" si="716"/>
        <v/>
      </c>
      <c r="AB2877" s="3">
        <f t="shared" si="717"/>
        <v>4.4898880802408669E-3</v>
      </c>
      <c r="AC2877" s="3" t="str">
        <f t="shared" si="718"/>
        <v/>
      </c>
      <c r="AD2877" s="3" t="str">
        <f t="shared" si="719"/>
        <v/>
      </c>
      <c r="AE2877" s="3" t="str">
        <f t="shared" si="720"/>
        <v/>
      </c>
      <c r="AF2877" s="3">
        <f t="shared" si="721"/>
        <v>-2.2929002385397861E-3</v>
      </c>
      <c r="AG2877" s="3" t="str">
        <f t="shared" si="722"/>
        <v/>
      </c>
      <c r="AH2877" s="3" t="str">
        <f t="shared" si="723"/>
        <v/>
      </c>
    </row>
    <row r="2878" spans="1:34">
      <c r="A2878" s="16">
        <v>42527</v>
      </c>
      <c r="B2878">
        <v>210.69999694824219</v>
      </c>
      <c r="C2878">
        <v>211.77000427246091</v>
      </c>
      <c r="D2878">
        <v>210.50999450683591</v>
      </c>
      <c r="E2878">
        <v>211.3500061035156</v>
      </c>
      <c r="F2878">
        <v>182.77857971191409</v>
      </c>
      <c r="G2878">
        <v>64887000</v>
      </c>
      <c r="H2878">
        <v>13.64999961853027</v>
      </c>
      <c r="I2878">
        <v>2016</v>
      </c>
      <c r="J2878">
        <v>179.57790756225589</v>
      </c>
      <c r="K2878" s="3">
        <v>5.0885505975366563E-3</v>
      </c>
      <c r="L2878" s="3">
        <v>5.2799412000825718E-3</v>
      </c>
      <c r="M2878" s="3">
        <v>2.851700367193288E-2</v>
      </c>
      <c r="N2878" s="3">
        <v>2.7367148991936929E-2</v>
      </c>
      <c r="O2878" s="3">
        <v>1.0937594106630311E-3</v>
      </c>
      <c r="P2878" s="3">
        <v>-6.5639499940812751E-3</v>
      </c>
      <c r="Q2878" s="3">
        <v>-2.4332083635894008E-3</v>
      </c>
      <c r="R2878" s="3">
        <v>-1.429128146976877E-2</v>
      </c>
      <c r="S2878" s="3" t="str">
        <f t="shared" si="708"/>
        <v/>
      </c>
      <c r="T2878" s="3">
        <f t="shared" si="709"/>
        <v>5.0885505975366563E-3</v>
      </c>
      <c r="U2878" s="3" t="str">
        <f t="shared" si="710"/>
        <v/>
      </c>
      <c r="V2878" s="3" t="str">
        <f t="shared" si="711"/>
        <v/>
      </c>
      <c r="W2878" s="3" t="str">
        <f t="shared" si="712"/>
        <v/>
      </c>
      <c r="X2878" s="3">
        <f t="shared" si="713"/>
        <v>1.0937594106630311E-3</v>
      </c>
      <c r="Y2878" s="3" t="str">
        <f t="shared" si="714"/>
        <v/>
      </c>
      <c r="Z2878" s="3" t="str">
        <f t="shared" si="715"/>
        <v/>
      </c>
      <c r="AA2878" s="3">
        <f t="shared" si="716"/>
        <v>5.2799412000825718E-3</v>
      </c>
      <c r="AB2878" s="3" t="str">
        <f t="shared" si="717"/>
        <v/>
      </c>
      <c r="AC2878" s="3" t="str">
        <f t="shared" si="718"/>
        <v/>
      </c>
      <c r="AD2878" s="3" t="str">
        <f t="shared" si="719"/>
        <v/>
      </c>
      <c r="AE2878" s="3">
        <f t="shared" si="720"/>
        <v>-6.5639499940812751E-3</v>
      </c>
      <c r="AF2878" s="3" t="str">
        <f t="shared" si="721"/>
        <v/>
      </c>
      <c r="AG2878" s="3" t="str">
        <f t="shared" si="722"/>
        <v/>
      </c>
      <c r="AH2878" s="3" t="str">
        <f t="shared" si="723"/>
        <v/>
      </c>
    </row>
    <row r="2879" spans="1:34">
      <c r="A2879" s="16">
        <v>42528</v>
      </c>
      <c r="B2879">
        <v>211.5299987792969</v>
      </c>
      <c r="C2879">
        <v>212.3399963378906</v>
      </c>
      <c r="D2879">
        <v>211.5</v>
      </c>
      <c r="E2879">
        <v>211.67999267578119</v>
      </c>
      <c r="F2879">
        <v>183.0639953613281</v>
      </c>
      <c r="G2879">
        <v>60974800</v>
      </c>
      <c r="H2879">
        <v>14.05000019073486</v>
      </c>
      <c r="I2879">
        <v>2016</v>
      </c>
      <c r="J2879">
        <v>179.82827148437499</v>
      </c>
      <c r="K2879" s="3">
        <v>1.561537735241814E-3</v>
      </c>
      <c r="L2879" s="3">
        <v>8.7686904124073539E-3</v>
      </c>
      <c r="M2879" s="3">
        <v>3.1528858011674821E-2</v>
      </c>
      <c r="N2879" s="3">
        <v>2.8121817188520911E-2</v>
      </c>
      <c r="O2879" s="3">
        <v>7.0969430874257E-4</v>
      </c>
      <c r="P2879" s="3">
        <v>-4.6702046542216316E-3</v>
      </c>
      <c r="Q2879" s="3">
        <v>4.5319070481684154E-3</v>
      </c>
      <c r="R2879" s="3">
        <v>-1.510515624639863E-2</v>
      </c>
      <c r="S2879" s="3" t="str">
        <f t="shared" si="708"/>
        <v/>
      </c>
      <c r="T2879" s="3">
        <f t="shared" si="709"/>
        <v>1.561537735241814E-3</v>
      </c>
      <c r="U2879" s="3" t="str">
        <f t="shared" si="710"/>
        <v/>
      </c>
      <c r="V2879" s="3" t="str">
        <f t="shared" si="711"/>
        <v/>
      </c>
      <c r="W2879" s="3" t="str">
        <f t="shared" si="712"/>
        <v/>
      </c>
      <c r="X2879" s="3">
        <f t="shared" si="713"/>
        <v>7.0969430874257E-4</v>
      </c>
      <c r="Y2879" s="3" t="str">
        <f t="shared" si="714"/>
        <v/>
      </c>
      <c r="Z2879" s="3" t="str">
        <f t="shared" si="715"/>
        <v/>
      </c>
      <c r="AA2879" s="3" t="str">
        <f t="shared" si="716"/>
        <v/>
      </c>
      <c r="AB2879" s="3">
        <f t="shared" si="717"/>
        <v>8.7686904124073539E-3</v>
      </c>
      <c r="AC2879" s="3" t="str">
        <f t="shared" si="718"/>
        <v/>
      </c>
      <c r="AD2879" s="3" t="str">
        <f t="shared" si="719"/>
        <v/>
      </c>
      <c r="AE2879" s="3" t="str">
        <f t="shared" si="720"/>
        <v/>
      </c>
      <c r="AF2879" s="3">
        <f t="shared" si="721"/>
        <v>-4.6702046542216316E-3</v>
      </c>
      <c r="AG2879" s="3" t="str">
        <f t="shared" si="722"/>
        <v/>
      </c>
      <c r="AH2879" s="3" t="str">
        <f t="shared" si="723"/>
        <v/>
      </c>
    </row>
    <row r="2880" spans="1:34">
      <c r="A2880" s="16">
        <v>42529</v>
      </c>
      <c r="B2880">
        <v>211.8399963378906</v>
      </c>
      <c r="C2880">
        <v>212.52000427246091</v>
      </c>
      <c r="D2880">
        <v>211.69000244140619</v>
      </c>
      <c r="E2880">
        <v>212.3699951171875</v>
      </c>
      <c r="F2880">
        <v>183.66075134277341</v>
      </c>
      <c r="G2880">
        <v>66170900</v>
      </c>
      <c r="H2880">
        <v>14.079999923706049</v>
      </c>
      <c r="I2880">
        <v>2016</v>
      </c>
      <c r="J2880">
        <v>179.99777832031251</v>
      </c>
      <c r="K2880" s="3">
        <v>3.2598216829444748E-3</v>
      </c>
      <c r="L2880" s="3">
        <v>9.9872715194100348E-3</v>
      </c>
      <c r="M2880" s="3">
        <v>2.1648552431463131E-2</v>
      </c>
      <c r="N2880" s="3">
        <v>1.880581993810004E-2</v>
      </c>
      <c r="O2880" s="3">
        <v>4.7287254210770513E-5</v>
      </c>
      <c r="P2880" s="3">
        <v>-6.7056814260694209E-3</v>
      </c>
      <c r="Q2880" s="3">
        <v>0</v>
      </c>
      <c r="R2880" s="3">
        <v>-2.7200759184242921E-2</v>
      </c>
      <c r="S2880" s="3" t="str">
        <f t="shared" si="708"/>
        <v/>
      </c>
      <c r="T2880" s="3">
        <f t="shared" si="709"/>
        <v>3.2598216829444748E-3</v>
      </c>
      <c r="U2880" s="3" t="str">
        <f t="shared" si="710"/>
        <v/>
      </c>
      <c r="V2880" s="3" t="str">
        <f t="shared" si="711"/>
        <v/>
      </c>
      <c r="W2880" s="3" t="str">
        <f t="shared" si="712"/>
        <v/>
      </c>
      <c r="X2880" s="3">
        <f t="shared" si="713"/>
        <v>4.7287254210770513E-5</v>
      </c>
      <c r="Y2880" s="3" t="str">
        <f t="shared" si="714"/>
        <v/>
      </c>
      <c r="Z2880" s="3" t="str">
        <f t="shared" si="715"/>
        <v/>
      </c>
      <c r="AA2880" s="3" t="str">
        <f t="shared" si="716"/>
        <v/>
      </c>
      <c r="AB2880" s="3">
        <f t="shared" si="717"/>
        <v>9.9872715194100348E-3</v>
      </c>
      <c r="AC2880" s="3" t="str">
        <f t="shared" si="718"/>
        <v/>
      </c>
      <c r="AD2880" s="3" t="str">
        <f t="shared" si="719"/>
        <v/>
      </c>
      <c r="AE2880" s="3" t="str">
        <f t="shared" si="720"/>
        <v/>
      </c>
      <c r="AF2880" s="3">
        <f t="shared" si="721"/>
        <v>-6.7056814260694209E-3</v>
      </c>
      <c r="AG2880" s="3" t="str">
        <f t="shared" si="722"/>
        <v/>
      </c>
      <c r="AH2880" s="3" t="str">
        <f t="shared" si="723"/>
        <v/>
      </c>
    </row>
    <row r="2881" spans="1:34">
      <c r="A2881" s="16">
        <v>42530</v>
      </c>
      <c r="B2881">
        <v>211.50999450683591</v>
      </c>
      <c r="C2881">
        <v>212.2200012207031</v>
      </c>
      <c r="D2881">
        <v>211.19000244140619</v>
      </c>
      <c r="E2881">
        <v>212.08000183105469</v>
      </c>
      <c r="F2881">
        <v>183.409912109375</v>
      </c>
      <c r="G2881">
        <v>73786900</v>
      </c>
      <c r="H2881">
        <v>14.64000034332275</v>
      </c>
      <c r="I2881">
        <v>2016</v>
      </c>
      <c r="J2881">
        <v>180.23906326293951</v>
      </c>
      <c r="K2881" s="3">
        <v>-1.365774840647815E-3</v>
      </c>
      <c r="L2881" s="3">
        <v>5.5474315773271776E-3</v>
      </c>
      <c r="M2881" s="3">
        <v>1.3379273377180921E-2</v>
      </c>
      <c r="N2881" s="3">
        <v>2.7021978956218499E-2</v>
      </c>
      <c r="O2881" s="3">
        <v>-5.5563059891304833E-3</v>
      </c>
      <c r="P2881" s="3">
        <v>-9.7197999912893573E-3</v>
      </c>
      <c r="Q2881" s="3">
        <v>-2.0068719963450832E-3</v>
      </c>
      <c r="R2881" s="3">
        <v>-1.801453375643158E-2</v>
      </c>
      <c r="S2881" s="3" t="str">
        <f t="shared" si="708"/>
        <v/>
      </c>
      <c r="T2881" s="3">
        <f t="shared" si="709"/>
        <v>-1.365774840647815E-3</v>
      </c>
      <c r="U2881" s="3" t="str">
        <f t="shared" si="710"/>
        <v/>
      </c>
      <c r="V2881" s="3" t="str">
        <f t="shared" si="711"/>
        <v/>
      </c>
      <c r="W2881" s="3" t="str">
        <f t="shared" si="712"/>
        <v/>
      </c>
      <c r="X2881" s="3">
        <f t="shared" si="713"/>
        <v>-5.5563059891304833E-3</v>
      </c>
      <c r="Y2881" s="3" t="str">
        <f t="shared" si="714"/>
        <v/>
      </c>
      <c r="Z2881" s="3" t="str">
        <f t="shared" si="715"/>
        <v/>
      </c>
      <c r="AA2881" s="3" t="str">
        <f t="shared" si="716"/>
        <v/>
      </c>
      <c r="AB2881" s="3">
        <f t="shared" si="717"/>
        <v>5.5474315773271776E-3</v>
      </c>
      <c r="AC2881" s="3" t="str">
        <f t="shared" si="718"/>
        <v/>
      </c>
      <c r="AD2881" s="3" t="str">
        <f t="shared" si="719"/>
        <v/>
      </c>
      <c r="AE2881" s="3" t="str">
        <f t="shared" si="720"/>
        <v/>
      </c>
      <c r="AF2881" s="3">
        <f t="shared" si="721"/>
        <v>-9.7197999912893573E-3</v>
      </c>
      <c r="AG2881" s="3" t="str">
        <f t="shared" si="722"/>
        <v/>
      </c>
      <c r="AH2881" s="3" t="str">
        <f t="shared" si="723"/>
        <v/>
      </c>
    </row>
    <row r="2882" spans="1:34">
      <c r="A2882" s="16">
        <v>42531</v>
      </c>
      <c r="B2882">
        <v>210.46000671386719</v>
      </c>
      <c r="C2882">
        <v>210.86000061035159</v>
      </c>
      <c r="D2882">
        <v>209.42999267578119</v>
      </c>
      <c r="E2882">
        <v>210.07000732421881</v>
      </c>
      <c r="F2882">
        <v>181.671630859375</v>
      </c>
      <c r="G2882">
        <v>113829200</v>
      </c>
      <c r="H2882">
        <v>17.030000686645511</v>
      </c>
      <c r="I2882">
        <v>2016</v>
      </c>
      <c r="J2882">
        <v>180.3908401489258</v>
      </c>
      <c r="K2882" s="3">
        <v>-9.4775752848264005E-3</v>
      </c>
      <c r="L2882" s="3">
        <v>-9.984953765468374E-4</v>
      </c>
      <c r="M2882" s="3">
        <v>3.4869095712046771E-3</v>
      </c>
      <c r="N2882" s="3">
        <v>1.6992857749937199E-2</v>
      </c>
      <c r="O2882" s="3">
        <v>-1.249532785926921E-2</v>
      </c>
      <c r="P2882" s="3">
        <v>-4.0422584575329212E-3</v>
      </c>
      <c r="Q2882" s="3">
        <v>-2.2929002385397861E-3</v>
      </c>
      <c r="R2882" s="3">
        <v>-1.829976192861171E-2</v>
      </c>
      <c r="S2882" s="3" t="str">
        <f t="shared" si="708"/>
        <v/>
      </c>
      <c r="T2882" s="3">
        <f t="shared" si="709"/>
        <v>-9.4775752848264005E-3</v>
      </c>
      <c r="U2882" s="3" t="str">
        <f t="shared" si="710"/>
        <v/>
      </c>
      <c r="V2882" s="3" t="str">
        <f t="shared" si="711"/>
        <v/>
      </c>
      <c r="W2882" s="3" t="str">
        <f t="shared" si="712"/>
        <v/>
      </c>
      <c r="X2882" s="3">
        <f t="shared" si="713"/>
        <v>-1.249532785926921E-2</v>
      </c>
      <c r="Y2882" s="3" t="str">
        <f t="shared" si="714"/>
        <v/>
      </c>
      <c r="Z2882" s="3" t="str">
        <f t="shared" si="715"/>
        <v/>
      </c>
      <c r="AA2882" s="3" t="str">
        <f t="shared" si="716"/>
        <v/>
      </c>
      <c r="AB2882" s="3">
        <f t="shared" si="717"/>
        <v>-9.984953765468374E-4</v>
      </c>
      <c r="AC2882" s="3" t="str">
        <f t="shared" si="718"/>
        <v/>
      </c>
      <c r="AD2882" s="3" t="str">
        <f t="shared" si="719"/>
        <v/>
      </c>
      <c r="AE2882" s="3" t="str">
        <f t="shared" si="720"/>
        <v/>
      </c>
      <c r="AF2882" s="3">
        <f t="shared" si="721"/>
        <v>-4.0422584575329212E-3</v>
      </c>
      <c r="AG2882" s="3" t="str">
        <f t="shared" si="722"/>
        <v/>
      </c>
      <c r="AH2882" s="3" t="str">
        <f t="shared" si="723"/>
        <v/>
      </c>
    </row>
    <row r="2883" spans="1:34">
      <c r="A2883" s="16">
        <v>42534</v>
      </c>
      <c r="B2883">
        <v>209.36000061035159</v>
      </c>
      <c r="C2883">
        <v>210.3699951171875</v>
      </c>
      <c r="D2883">
        <v>208.3500061035156</v>
      </c>
      <c r="E2883">
        <v>208.44999694824219</v>
      </c>
      <c r="F2883">
        <v>180.27061462402341</v>
      </c>
      <c r="G2883">
        <v>117751200</v>
      </c>
      <c r="H2883">
        <v>20.969999313354489</v>
      </c>
      <c r="I2883">
        <v>2016</v>
      </c>
      <c r="J2883">
        <v>180.5503974914551</v>
      </c>
      <c r="K2883" s="3">
        <v>-7.7118052429222539E-3</v>
      </c>
      <c r="L2883" s="3">
        <v>-1.3721329336531359E-2</v>
      </c>
      <c r="M2883" s="3">
        <v>-8.5138359485326109E-3</v>
      </c>
      <c r="N2883" s="3">
        <v>1.802098736070756E-2</v>
      </c>
      <c r="O2883" s="3">
        <v>-8.1877524669597967E-3</v>
      </c>
      <c r="P2883" s="3">
        <v>-1.419446374906019E-2</v>
      </c>
      <c r="Q2883" s="3">
        <v>-8.9897228893950354E-3</v>
      </c>
      <c r="R2883" s="3">
        <v>-9.6698367877371405E-3</v>
      </c>
      <c r="S2883" s="3" t="str">
        <f t="shared" si="708"/>
        <v/>
      </c>
      <c r="T2883" s="3" t="str">
        <f t="shared" si="709"/>
        <v/>
      </c>
      <c r="U2883" s="3">
        <f t="shared" si="710"/>
        <v>-7.7118052429222539E-3</v>
      </c>
      <c r="V2883" s="3" t="str">
        <f t="shared" si="711"/>
        <v/>
      </c>
      <c r="W2883" s="3" t="str">
        <f t="shared" si="712"/>
        <v/>
      </c>
      <c r="X2883" s="3" t="str">
        <f t="shared" si="713"/>
        <v/>
      </c>
      <c r="Y2883" s="3">
        <f t="shared" si="714"/>
        <v>-8.1877524669597967E-3</v>
      </c>
      <c r="Z2883" s="3" t="str">
        <f t="shared" si="715"/>
        <v/>
      </c>
      <c r="AA2883" s="3" t="str">
        <f t="shared" si="716"/>
        <v/>
      </c>
      <c r="AB2883" s="3">
        <f t="shared" si="717"/>
        <v>-1.3721329336531359E-2</v>
      </c>
      <c r="AC2883" s="3" t="str">
        <f t="shared" si="718"/>
        <v/>
      </c>
      <c r="AD2883" s="3" t="str">
        <f t="shared" si="719"/>
        <v/>
      </c>
      <c r="AE2883" s="3" t="str">
        <f t="shared" si="720"/>
        <v/>
      </c>
      <c r="AF2883" s="3">
        <f t="shared" si="721"/>
        <v>-1.419446374906019E-2</v>
      </c>
      <c r="AG2883" s="3" t="str">
        <f t="shared" si="722"/>
        <v/>
      </c>
      <c r="AH2883" s="3" t="str">
        <f t="shared" si="723"/>
        <v/>
      </c>
    </row>
    <row r="2884" spans="1:34">
      <c r="A2884" s="16">
        <v>42535</v>
      </c>
      <c r="B2884">
        <v>208</v>
      </c>
      <c r="C2884">
        <v>208.74000549316409</v>
      </c>
      <c r="D2884">
        <v>206.91999816894531</v>
      </c>
      <c r="E2884">
        <v>208.03999328613281</v>
      </c>
      <c r="F2884">
        <v>179.9160461425781</v>
      </c>
      <c r="G2884">
        <v>125059300</v>
      </c>
      <c r="H2884">
        <v>20.5</v>
      </c>
      <c r="I2884">
        <v>2016</v>
      </c>
      <c r="J2884">
        <v>180.60487976074219</v>
      </c>
      <c r="K2884" s="3">
        <v>-1.966867879076184E-3</v>
      </c>
      <c r="L2884" s="3">
        <v>-1.719589487018813E-2</v>
      </c>
      <c r="M2884" s="3">
        <v>-8.5779899362616874E-3</v>
      </c>
      <c r="N2884" s="3">
        <v>6.0933138570733458E-3</v>
      </c>
      <c r="O2884" s="3">
        <v>-7.3398839131514348E-3</v>
      </c>
      <c r="P2884" s="3">
        <v>-2.2486747314502061E-2</v>
      </c>
      <c r="Q2884" s="3">
        <v>-1.391535560381651E-2</v>
      </c>
      <c r="R2884" s="3">
        <v>-1.934423069742508E-2</v>
      </c>
      <c r="S2884" s="3" t="str">
        <f t="shared" ref="S2884:S2947" si="724">IF(H2883&lt;=$AN$25,K2884, "")</f>
        <v/>
      </c>
      <c r="T2884" s="3" t="str">
        <f t="shared" ref="T2884:T2947" si="725">IF(AND(H2883&gt;$AN$25, H2883&lt;=$AN$26),K2884, "")</f>
        <v/>
      </c>
      <c r="U2884" s="3">
        <f t="shared" ref="U2884:U2947" si="726">IF(AND(H2883&gt;$AN$26, H2883&lt;=$AN$27),K2884, "")</f>
        <v>-1.966867879076184E-3</v>
      </c>
      <c r="V2884" s="3" t="str">
        <f t="shared" ref="V2884:V2947" si="727">IF(H2883&gt;$AN$27,K2884, "")</f>
        <v/>
      </c>
      <c r="W2884" s="3" t="str">
        <f t="shared" ref="W2884:W2947" si="728">IF(H2883&lt;=$AN$25,O2884, "")</f>
        <v/>
      </c>
      <c r="X2884" s="3" t="str">
        <f t="shared" ref="X2884:X2947" si="729">IF(AND(H2883&gt;$AN$25, H2883&lt;=$AN$26),O2884, "")</f>
        <v/>
      </c>
      <c r="Y2884" s="3">
        <f t="shared" ref="Y2884:Y2947" si="730">IF(AND(H2883&gt;$AN$26, H2883&lt;=$AN$27),O2884, "")</f>
        <v>-7.3398839131514348E-3</v>
      </c>
      <c r="Z2884" s="3" t="str">
        <f t="shared" ref="Z2884:Z2947" si="731">IF(H2883&gt;$AN$27,O2884, "")</f>
        <v/>
      </c>
      <c r="AA2884" s="3" t="str">
        <f t="shared" si="716"/>
        <v/>
      </c>
      <c r="AB2884" s="3">
        <f t="shared" si="717"/>
        <v>-1.719589487018813E-2</v>
      </c>
      <c r="AC2884" s="3" t="str">
        <f t="shared" si="718"/>
        <v/>
      </c>
      <c r="AD2884" s="3" t="str">
        <f t="shared" si="719"/>
        <v/>
      </c>
      <c r="AE2884" s="3" t="str">
        <f t="shared" si="720"/>
        <v/>
      </c>
      <c r="AF2884" s="3">
        <f t="shared" si="721"/>
        <v>-2.2486747314502061E-2</v>
      </c>
      <c r="AG2884" s="3" t="str">
        <f t="shared" si="722"/>
        <v/>
      </c>
      <c r="AH2884" s="3" t="str">
        <f t="shared" si="723"/>
        <v/>
      </c>
    </row>
    <row r="2885" spans="1:34">
      <c r="A2885" s="16">
        <v>42536</v>
      </c>
      <c r="B2885">
        <v>208.03999328613281</v>
      </c>
      <c r="C2885">
        <v>209.36000061035159</v>
      </c>
      <c r="D2885">
        <v>207.5299987792969</v>
      </c>
      <c r="E2885">
        <v>207.75</v>
      </c>
      <c r="F2885">
        <v>179.66526794433591</v>
      </c>
      <c r="G2885">
        <v>109124500</v>
      </c>
      <c r="H2885">
        <v>20.139999389648441</v>
      </c>
      <c r="I2885">
        <v>2016</v>
      </c>
      <c r="J2885">
        <v>180.73027801513669</v>
      </c>
      <c r="K2885" s="3">
        <v>-1.39386232422789E-3</v>
      </c>
      <c r="L2885" s="3">
        <v>-2.1754693744993839E-2</v>
      </c>
      <c r="M2885" s="3">
        <v>-1.198469225883669E-2</v>
      </c>
      <c r="N2885" s="3">
        <v>1.415671297458676E-2</v>
      </c>
      <c r="O2885" s="3">
        <v>-2.4514253186621589E-3</v>
      </c>
      <c r="P2885" s="3">
        <v>-2.5662744613403791E-2</v>
      </c>
      <c r="Q2885" s="3">
        <v>-1.593192578802061E-2</v>
      </c>
      <c r="R2885" s="3">
        <v>-1.0104990297987729E-2</v>
      </c>
      <c r="S2885" s="3" t="str">
        <f t="shared" si="724"/>
        <v/>
      </c>
      <c r="T2885" s="3" t="str">
        <f t="shared" si="725"/>
        <v/>
      </c>
      <c r="U2885" s="3">
        <f t="shared" si="726"/>
        <v>-1.39386232422789E-3</v>
      </c>
      <c r="V2885" s="3" t="str">
        <f t="shared" si="727"/>
        <v/>
      </c>
      <c r="W2885" s="3" t="str">
        <f t="shared" si="728"/>
        <v/>
      </c>
      <c r="X2885" s="3" t="str">
        <f t="shared" si="729"/>
        <v/>
      </c>
      <c r="Y2885" s="3">
        <f t="shared" si="730"/>
        <v>-2.4514253186621589E-3</v>
      </c>
      <c r="Z2885" s="3" t="str">
        <f t="shared" si="731"/>
        <v/>
      </c>
      <c r="AA2885" s="3" t="str">
        <f t="shared" si="716"/>
        <v/>
      </c>
      <c r="AB2885" s="3">
        <f t="shared" si="717"/>
        <v>-2.1754693744993839E-2</v>
      </c>
      <c r="AC2885" s="3" t="str">
        <f t="shared" si="718"/>
        <v/>
      </c>
      <c r="AD2885" s="3" t="str">
        <f t="shared" si="719"/>
        <v/>
      </c>
      <c r="AE2885" s="3" t="str">
        <f t="shared" si="720"/>
        <v/>
      </c>
      <c r="AF2885" s="3">
        <f t="shared" si="721"/>
        <v>-2.5662744613403791E-2</v>
      </c>
      <c r="AG2885" s="3" t="str">
        <f t="shared" si="722"/>
        <v/>
      </c>
      <c r="AH2885" s="3" t="str">
        <f t="shared" si="723"/>
        <v/>
      </c>
    </row>
    <row r="2886" spans="1:34">
      <c r="A2886" s="16">
        <v>42537</v>
      </c>
      <c r="B2886">
        <v>207.75</v>
      </c>
      <c r="C2886">
        <v>208.57000732421881</v>
      </c>
      <c r="D2886">
        <v>205.5899963378906</v>
      </c>
      <c r="E2886">
        <v>208.3699951171875</v>
      </c>
      <c r="F2886">
        <v>180.20143127441409</v>
      </c>
      <c r="G2886">
        <v>149533100</v>
      </c>
      <c r="H2886">
        <v>19.370000839233398</v>
      </c>
      <c r="I2886">
        <v>2016</v>
      </c>
      <c r="J2886">
        <v>180.8798919677734</v>
      </c>
      <c r="K2886" s="3">
        <v>2.9842347172199801E-3</v>
      </c>
      <c r="L2886" s="3">
        <v>-1.7493497478192951E-2</v>
      </c>
      <c r="M2886" s="3">
        <v>-1.20431098811743E-2</v>
      </c>
      <c r="N2886" s="3">
        <v>1.6885578511155019E-2</v>
      </c>
      <c r="O2886" s="3">
        <v>-1.039712954083938E-2</v>
      </c>
      <c r="P2886" s="3">
        <v>-3.0601685388205849E-2</v>
      </c>
      <c r="Q2886" s="3">
        <v>-2.5224063495545401E-2</v>
      </c>
      <c r="R2886" s="3">
        <v>-1.039483111973794E-2</v>
      </c>
      <c r="S2886" s="3" t="str">
        <f t="shared" si="724"/>
        <v/>
      </c>
      <c r="T2886" s="3" t="str">
        <f t="shared" si="725"/>
        <v/>
      </c>
      <c r="U2886" s="3">
        <f t="shared" si="726"/>
        <v>2.9842347172199801E-3</v>
      </c>
      <c r="V2886" s="3" t="str">
        <f t="shared" si="727"/>
        <v/>
      </c>
      <c r="W2886" s="3" t="str">
        <f t="shared" si="728"/>
        <v/>
      </c>
      <c r="X2886" s="3" t="str">
        <f t="shared" si="729"/>
        <v/>
      </c>
      <c r="Y2886" s="3">
        <f t="shared" si="730"/>
        <v>-1.039712954083938E-2</v>
      </c>
      <c r="Z2886" s="3" t="str">
        <f t="shared" si="731"/>
        <v/>
      </c>
      <c r="AA2886" s="3" t="str">
        <f t="shared" si="716"/>
        <v/>
      </c>
      <c r="AB2886" s="3">
        <f t="shared" si="717"/>
        <v>-1.7493497478192951E-2</v>
      </c>
      <c r="AC2886" s="3" t="str">
        <f t="shared" si="718"/>
        <v/>
      </c>
      <c r="AD2886" s="3" t="str">
        <f t="shared" si="719"/>
        <v/>
      </c>
      <c r="AE2886" s="3" t="str">
        <f t="shared" si="720"/>
        <v/>
      </c>
      <c r="AF2886" s="3">
        <f t="shared" si="721"/>
        <v>-3.0601685388205849E-2</v>
      </c>
      <c r="AG2886" s="3" t="str">
        <f t="shared" si="722"/>
        <v/>
      </c>
      <c r="AH2886" s="3" t="str">
        <f t="shared" si="723"/>
        <v/>
      </c>
    </row>
    <row r="2887" spans="1:34">
      <c r="A2887" s="16">
        <v>42538</v>
      </c>
      <c r="B2887">
        <v>207.16999816894531</v>
      </c>
      <c r="C2887">
        <v>207.19999694824219</v>
      </c>
      <c r="D2887">
        <v>205.75</v>
      </c>
      <c r="E2887">
        <v>206.52000427246091</v>
      </c>
      <c r="F2887">
        <v>179.53033447265619</v>
      </c>
      <c r="G2887">
        <v>117055700</v>
      </c>
      <c r="H2887">
        <v>19.409999847412109</v>
      </c>
      <c r="I2887">
        <v>2016</v>
      </c>
      <c r="J2887">
        <v>181.02664871215819</v>
      </c>
      <c r="K2887" s="3">
        <v>-3.724148010433082E-3</v>
      </c>
      <c r="L2887" s="3">
        <v>-1.1786630507964359E-2</v>
      </c>
      <c r="M2887" s="3">
        <v>-1.277335698844395E-2</v>
      </c>
      <c r="N2887" s="3">
        <v>1.662069464285287E-2</v>
      </c>
      <c r="O2887" s="3">
        <v>-1.257376387475562E-2</v>
      </c>
      <c r="P2887" s="3">
        <v>-2.1326276146664491E-2</v>
      </c>
      <c r="Q2887" s="3">
        <v>-2.2303606946130539E-2</v>
      </c>
      <c r="R2887" s="3">
        <v>3.2321433495254852E-3</v>
      </c>
      <c r="S2887" s="3" t="str">
        <f t="shared" si="724"/>
        <v/>
      </c>
      <c r="T2887" s="3" t="str">
        <f t="shared" si="725"/>
        <v/>
      </c>
      <c r="U2887" s="3">
        <f t="shared" si="726"/>
        <v>-3.724148010433082E-3</v>
      </c>
      <c r="V2887" s="3" t="str">
        <f t="shared" si="727"/>
        <v/>
      </c>
      <c r="W2887" s="3" t="str">
        <f t="shared" si="728"/>
        <v/>
      </c>
      <c r="X2887" s="3" t="str">
        <f t="shared" si="729"/>
        <v/>
      </c>
      <c r="Y2887" s="3">
        <f t="shared" si="730"/>
        <v>-1.257376387475562E-2</v>
      </c>
      <c r="Z2887" s="3" t="str">
        <f t="shared" si="731"/>
        <v/>
      </c>
      <c r="AA2887" s="3" t="str">
        <f t="shared" si="716"/>
        <v/>
      </c>
      <c r="AB2887" s="3" t="str">
        <f t="shared" si="717"/>
        <v/>
      </c>
      <c r="AC2887" s="3">
        <f t="shared" si="718"/>
        <v>-1.1786630507964359E-2</v>
      </c>
      <c r="AD2887" s="3" t="str">
        <f t="shared" si="719"/>
        <v/>
      </c>
      <c r="AE2887" s="3" t="str">
        <f t="shared" si="720"/>
        <v/>
      </c>
      <c r="AF2887" s="3" t="str">
        <f t="shared" si="721"/>
        <v/>
      </c>
      <c r="AG2887" s="3">
        <f t="shared" si="722"/>
        <v>-2.1326276146664491E-2</v>
      </c>
      <c r="AH2887" s="3" t="str">
        <f t="shared" si="723"/>
        <v/>
      </c>
    </row>
    <row r="2888" spans="1:34">
      <c r="A2888" s="16">
        <v>42541</v>
      </c>
      <c r="B2888">
        <v>208.82000732421881</v>
      </c>
      <c r="C2888">
        <v>209.61000061035159</v>
      </c>
      <c r="D2888">
        <v>207.75</v>
      </c>
      <c r="E2888">
        <v>207.8500061035156</v>
      </c>
      <c r="F2888">
        <v>180.6865234375</v>
      </c>
      <c r="G2888">
        <v>82789600</v>
      </c>
      <c r="H2888">
        <v>18.370000839233398</v>
      </c>
      <c r="I2888">
        <v>2016</v>
      </c>
      <c r="J2888">
        <v>181.17543487548829</v>
      </c>
      <c r="K2888" s="3">
        <v>6.4400758135938494E-3</v>
      </c>
      <c r="L2888" s="3">
        <v>2.3071359375126388E-3</v>
      </c>
      <c r="M2888" s="3">
        <v>-1.144585037104162E-2</v>
      </c>
      <c r="N2888" s="3">
        <v>1.6744751943831741E-2</v>
      </c>
      <c r="O2888" s="3">
        <v>5.9558188170301118E-3</v>
      </c>
      <c r="P2888" s="3">
        <v>-1.3720319751607811E-2</v>
      </c>
      <c r="Q2888" s="3">
        <v>-2.7253416604132271E-2</v>
      </c>
      <c r="R2888" s="3">
        <v>-2.4332083635894008E-3</v>
      </c>
      <c r="S2888" s="3" t="str">
        <f t="shared" si="724"/>
        <v/>
      </c>
      <c r="T2888" s="3" t="str">
        <f t="shared" si="725"/>
        <v/>
      </c>
      <c r="U2888" s="3">
        <f t="shared" si="726"/>
        <v>6.4400758135938494E-3</v>
      </c>
      <c r="V2888" s="3" t="str">
        <f t="shared" si="727"/>
        <v/>
      </c>
      <c r="W2888" s="3" t="str">
        <f t="shared" si="728"/>
        <v/>
      </c>
      <c r="X2888" s="3" t="str">
        <f t="shared" si="729"/>
        <v/>
      </c>
      <c r="Y2888" s="3">
        <f t="shared" si="730"/>
        <v>5.9558188170301118E-3</v>
      </c>
      <c r="Z2888" s="3" t="str">
        <f t="shared" si="731"/>
        <v/>
      </c>
      <c r="AA2888" s="3" t="str">
        <f t="shared" ref="AA2888:AA2951" si="732">IF(H2883&lt;=$AN$25,L2888, "")</f>
        <v/>
      </c>
      <c r="AB2888" s="3" t="str">
        <f t="shared" ref="AB2888:AB2951" si="733">IF(AND(H2883&gt;$AN$25, H2883&lt;=$AN$26),L2888, "")</f>
        <v/>
      </c>
      <c r="AC2888" s="3">
        <f t="shared" ref="AC2888:AC2951" si="734">IF(AND(H2883&gt;$AN$26, H2883&lt;=$AN$27),L2888, "")</f>
        <v>2.3071359375126388E-3</v>
      </c>
      <c r="AD2888" s="3" t="str">
        <f t="shared" ref="AD2888:AD2951" si="735">IF(H2883&gt;$AN$27,L2888, "")</f>
        <v/>
      </c>
      <c r="AE2888" s="3" t="str">
        <f t="shared" ref="AE2888:AE2951" si="736">IF(H2883&lt;=$AN$25,P2888, "")</f>
        <v/>
      </c>
      <c r="AF2888" s="3" t="str">
        <f t="shared" ref="AF2888:AF2951" si="737">IF(AND(H2883&gt;$AN$25, H2883&lt;=$AN$26),P2888, "")</f>
        <v/>
      </c>
      <c r="AG2888" s="3">
        <f t="shared" ref="AG2888:AG2951" si="738">IF(AND(H2883&gt;$AN$26, H2883&lt;=$AN$27),P2888, "")</f>
        <v>-1.3720319751607811E-2</v>
      </c>
      <c r="AH2888" s="3" t="str">
        <f t="shared" ref="AH2888:AH2951" si="739">IF(H2883&gt;$AN$27,P2888, "")</f>
        <v/>
      </c>
    </row>
    <row r="2889" spans="1:34">
      <c r="A2889" s="16">
        <v>42542</v>
      </c>
      <c r="B2889">
        <v>208.30000305175781</v>
      </c>
      <c r="C2889">
        <v>208.91999816894531</v>
      </c>
      <c r="D2889">
        <v>207.7799987792969</v>
      </c>
      <c r="E2889">
        <v>208.44000244140619</v>
      </c>
      <c r="F2889">
        <v>181.1994323730469</v>
      </c>
      <c r="G2889">
        <v>72461700</v>
      </c>
      <c r="H2889">
        <v>18.479999542236332</v>
      </c>
      <c r="I2889">
        <v>2016</v>
      </c>
      <c r="J2889">
        <v>181.36197586059569</v>
      </c>
      <c r="K2889" s="3">
        <v>2.8386673548694841E-3</v>
      </c>
      <c r="L2889" s="3">
        <v>7.133250524256729E-3</v>
      </c>
      <c r="M2889" s="3">
        <v>-1.0185306972029131E-2</v>
      </c>
      <c r="N2889" s="3">
        <v>2.1022419942319241E-2</v>
      </c>
      <c r="O2889" s="3">
        <v>-3.3681656080342132E-4</v>
      </c>
      <c r="P2889" s="3">
        <v>-1.177656713761055E-2</v>
      </c>
      <c r="Q2889" s="3">
        <v>-2.8769824965075189E-2</v>
      </c>
      <c r="R2889" s="3">
        <v>1.85171098675152E-3</v>
      </c>
      <c r="S2889" s="3" t="str">
        <f t="shared" si="724"/>
        <v/>
      </c>
      <c r="T2889" s="3" t="str">
        <f t="shared" si="725"/>
        <v/>
      </c>
      <c r="U2889" s="3">
        <f t="shared" si="726"/>
        <v>2.8386673548694841E-3</v>
      </c>
      <c r="V2889" s="3" t="str">
        <f t="shared" si="727"/>
        <v/>
      </c>
      <c r="W2889" s="3" t="str">
        <f t="shared" si="728"/>
        <v/>
      </c>
      <c r="X2889" s="3" t="str">
        <f t="shared" si="729"/>
        <v/>
      </c>
      <c r="Y2889" s="3">
        <f t="shared" si="730"/>
        <v>-3.3681656080342132E-4</v>
      </c>
      <c r="Z2889" s="3" t="str">
        <f t="shared" si="731"/>
        <v/>
      </c>
      <c r="AA2889" s="3" t="str">
        <f t="shared" si="732"/>
        <v/>
      </c>
      <c r="AB2889" s="3" t="str">
        <f t="shared" si="733"/>
        <v/>
      </c>
      <c r="AC2889" s="3">
        <f t="shared" si="734"/>
        <v>7.133250524256729E-3</v>
      </c>
      <c r="AD2889" s="3" t="str">
        <f t="shared" si="735"/>
        <v/>
      </c>
      <c r="AE2889" s="3" t="str">
        <f t="shared" si="736"/>
        <v/>
      </c>
      <c r="AF2889" s="3" t="str">
        <f t="shared" si="737"/>
        <v/>
      </c>
      <c r="AG2889" s="3">
        <f t="shared" si="738"/>
        <v>-1.177656713761055E-2</v>
      </c>
      <c r="AH2889" s="3" t="str">
        <f t="shared" si="739"/>
        <v/>
      </c>
    </row>
    <row r="2890" spans="1:34">
      <c r="A2890" s="16">
        <v>42543</v>
      </c>
      <c r="B2890">
        <v>208.6499938964844</v>
      </c>
      <c r="C2890">
        <v>209.5</v>
      </c>
      <c r="D2890">
        <v>207.92999267578119</v>
      </c>
      <c r="E2890">
        <v>208.1000061035156</v>
      </c>
      <c r="F2890">
        <v>180.90386962890619</v>
      </c>
      <c r="G2890">
        <v>95560500</v>
      </c>
      <c r="H2890">
        <v>21.170000076293949</v>
      </c>
      <c r="I2890">
        <v>2016</v>
      </c>
      <c r="J2890">
        <v>181.4187187194824</v>
      </c>
      <c r="K2890" s="3">
        <v>-1.631146081805257E-3</v>
      </c>
      <c r="L2890" s="3">
        <v>6.8939405971000234E-3</v>
      </c>
      <c r="M2890" s="3">
        <v>-1.501072871427989E-2</v>
      </c>
      <c r="N2890" s="3">
        <v>6.3128631695776871E-3</v>
      </c>
      <c r="O2890" s="3">
        <v>-2.4467940877537231E-3</v>
      </c>
      <c r="P2890" s="3">
        <v>-1.039712954083938E-2</v>
      </c>
      <c r="Q2890" s="3">
        <v>-3.1925408179981463E-2</v>
      </c>
      <c r="R2890" s="3">
        <v>-1.096838809281497E-2</v>
      </c>
      <c r="S2890" s="3" t="str">
        <f t="shared" si="724"/>
        <v/>
      </c>
      <c r="T2890" s="3" t="str">
        <f t="shared" si="725"/>
        <v/>
      </c>
      <c r="U2890" s="3">
        <f t="shared" si="726"/>
        <v>-1.631146081805257E-3</v>
      </c>
      <c r="V2890" s="3" t="str">
        <f t="shared" si="727"/>
        <v/>
      </c>
      <c r="W2890" s="3" t="str">
        <f t="shared" si="728"/>
        <v/>
      </c>
      <c r="X2890" s="3" t="str">
        <f t="shared" si="729"/>
        <v/>
      </c>
      <c r="Y2890" s="3">
        <f t="shared" si="730"/>
        <v>-2.4467940877537231E-3</v>
      </c>
      <c r="Z2890" s="3" t="str">
        <f t="shared" si="731"/>
        <v/>
      </c>
      <c r="AA2890" s="3" t="str">
        <f t="shared" si="732"/>
        <v/>
      </c>
      <c r="AB2890" s="3" t="str">
        <f t="shared" si="733"/>
        <v/>
      </c>
      <c r="AC2890" s="3">
        <f t="shared" si="734"/>
        <v>6.8939405971000234E-3</v>
      </c>
      <c r="AD2890" s="3" t="str">
        <f t="shared" si="735"/>
        <v/>
      </c>
      <c r="AE2890" s="3" t="str">
        <f t="shared" si="736"/>
        <v/>
      </c>
      <c r="AF2890" s="3" t="str">
        <f t="shared" si="737"/>
        <v/>
      </c>
      <c r="AG2890" s="3">
        <f t="shared" si="738"/>
        <v>-1.039712954083938E-2</v>
      </c>
      <c r="AH2890" s="3" t="str">
        <f t="shared" si="739"/>
        <v/>
      </c>
    </row>
    <row r="2891" spans="1:34">
      <c r="A2891" s="16">
        <v>42544</v>
      </c>
      <c r="B2891">
        <v>209.80999755859381</v>
      </c>
      <c r="C2891">
        <v>210.8699951171875</v>
      </c>
      <c r="D2891">
        <v>209.27000427246091</v>
      </c>
      <c r="E2891">
        <v>210.80999755859381</v>
      </c>
      <c r="F2891">
        <v>183.2596740722656</v>
      </c>
      <c r="G2891">
        <v>102731400</v>
      </c>
      <c r="H2891">
        <v>17.25</v>
      </c>
      <c r="I2891">
        <v>2016</v>
      </c>
      <c r="J2891">
        <v>181.53228149414059</v>
      </c>
      <c r="K2891" s="3">
        <v>1.3022410455850951E-2</v>
      </c>
      <c r="L2891" s="3">
        <v>1.697124587869903E-2</v>
      </c>
      <c r="M2891" s="3">
        <v>-8.1913804647471E-4</v>
      </c>
      <c r="N2891" s="3">
        <v>1.254917585884874E-2</v>
      </c>
      <c r="O2891" s="3">
        <v>5.6222880087919416E-3</v>
      </c>
      <c r="P2891" s="3">
        <v>-1.257376387475562E-2</v>
      </c>
      <c r="Q2891" s="3">
        <v>-3.0601685388205849E-2</v>
      </c>
      <c r="R2891" s="3">
        <v>-1.7631892502530389E-2</v>
      </c>
      <c r="S2891" s="3" t="str">
        <f t="shared" si="724"/>
        <v/>
      </c>
      <c r="T2891" s="3" t="str">
        <f t="shared" si="725"/>
        <v/>
      </c>
      <c r="U2891" s="3">
        <f t="shared" si="726"/>
        <v>1.3022410455850951E-2</v>
      </c>
      <c r="V2891" s="3" t="str">
        <f t="shared" si="727"/>
        <v/>
      </c>
      <c r="W2891" s="3" t="str">
        <f t="shared" si="728"/>
        <v/>
      </c>
      <c r="X2891" s="3" t="str">
        <f t="shared" si="729"/>
        <v/>
      </c>
      <c r="Y2891" s="3">
        <f t="shared" si="730"/>
        <v>5.6222880087919416E-3</v>
      </c>
      <c r="Z2891" s="3" t="str">
        <f t="shared" si="731"/>
        <v/>
      </c>
      <c r="AA2891" s="3" t="str">
        <f t="shared" si="732"/>
        <v/>
      </c>
      <c r="AB2891" s="3" t="str">
        <f t="shared" si="733"/>
        <v/>
      </c>
      <c r="AC2891" s="3">
        <f t="shared" si="734"/>
        <v>1.697124587869903E-2</v>
      </c>
      <c r="AD2891" s="3" t="str">
        <f t="shared" si="735"/>
        <v/>
      </c>
      <c r="AE2891" s="3" t="str">
        <f t="shared" si="736"/>
        <v/>
      </c>
      <c r="AF2891" s="3" t="str">
        <f t="shared" si="737"/>
        <v/>
      </c>
      <c r="AG2891" s="3">
        <f t="shared" si="738"/>
        <v>-1.257376387475562E-2</v>
      </c>
      <c r="AH2891" s="3" t="str">
        <f t="shared" si="739"/>
        <v/>
      </c>
    </row>
    <row r="2892" spans="1:34">
      <c r="A2892" s="16">
        <v>42545</v>
      </c>
      <c r="B2892">
        <v>203.6300048828125</v>
      </c>
      <c r="C2892">
        <v>210.8500061035156</v>
      </c>
      <c r="D2892">
        <v>202.7200012207031</v>
      </c>
      <c r="E2892">
        <v>203.24000549316409</v>
      </c>
      <c r="F2892">
        <v>176.6789855957031</v>
      </c>
      <c r="G2892">
        <v>333444400</v>
      </c>
      <c r="H2892">
        <v>25.760000228881839</v>
      </c>
      <c r="I2892">
        <v>2016</v>
      </c>
      <c r="J2892">
        <v>181.31421279907229</v>
      </c>
      <c r="K2892" s="3">
        <v>-3.5909091893110652E-2</v>
      </c>
      <c r="L2892" s="3">
        <v>-1.5882267948358338E-2</v>
      </c>
      <c r="M2892" s="3">
        <v>-2.7481700032386921E-2</v>
      </c>
      <c r="N2892" s="3">
        <v>-2.4090616664058099E-2</v>
      </c>
      <c r="O2892" s="3">
        <v>-3.8375771697649393E-2</v>
      </c>
      <c r="P2892" s="3">
        <v>-1.840016934506972E-2</v>
      </c>
      <c r="Q2892" s="3">
        <v>-3.4988365055710902E-2</v>
      </c>
      <c r="R2892" s="3">
        <v>-3.1623173941888849E-2</v>
      </c>
      <c r="S2892" s="3" t="str">
        <f t="shared" si="724"/>
        <v/>
      </c>
      <c r="T2892" s="3" t="str">
        <f t="shared" si="725"/>
        <v/>
      </c>
      <c r="U2892" s="3">
        <f t="shared" si="726"/>
        <v>-3.5909091893110652E-2</v>
      </c>
      <c r="V2892" s="3" t="str">
        <f t="shared" si="727"/>
        <v/>
      </c>
      <c r="W2892" s="3" t="str">
        <f t="shared" si="728"/>
        <v/>
      </c>
      <c r="X2892" s="3" t="str">
        <f t="shared" si="729"/>
        <v/>
      </c>
      <c r="Y2892" s="3">
        <f t="shared" si="730"/>
        <v>-3.8375771697649393E-2</v>
      </c>
      <c r="Z2892" s="3" t="str">
        <f t="shared" si="731"/>
        <v/>
      </c>
      <c r="AA2892" s="3" t="str">
        <f t="shared" si="732"/>
        <v/>
      </c>
      <c r="AB2892" s="3" t="str">
        <f t="shared" si="733"/>
        <v/>
      </c>
      <c r="AC2892" s="3">
        <f t="shared" si="734"/>
        <v>-1.5882267948358338E-2</v>
      </c>
      <c r="AD2892" s="3" t="str">
        <f t="shared" si="735"/>
        <v/>
      </c>
      <c r="AE2892" s="3" t="str">
        <f t="shared" si="736"/>
        <v/>
      </c>
      <c r="AF2892" s="3" t="str">
        <f t="shared" si="737"/>
        <v/>
      </c>
      <c r="AG2892" s="3">
        <f t="shared" si="738"/>
        <v>-1.840016934506972E-2</v>
      </c>
      <c r="AH2892" s="3" t="str">
        <f t="shared" si="739"/>
        <v/>
      </c>
    </row>
    <row r="2893" spans="1:34">
      <c r="A2893" s="16">
        <v>42548</v>
      </c>
      <c r="B2893">
        <v>201.5899963378906</v>
      </c>
      <c r="C2893">
        <v>201.6000061035156</v>
      </c>
      <c r="D2893">
        <v>198.6499938964844</v>
      </c>
      <c r="E2893">
        <v>199.6000061035156</v>
      </c>
      <c r="F2893">
        <v>173.5147399902344</v>
      </c>
      <c r="G2893">
        <v>230775800</v>
      </c>
      <c r="H2893">
        <v>23.85000038146973</v>
      </c>
      <c r="I2893">
        <v>2016</v>
      </c>
      <c r="J2893">
        <v>180.8990203857422</v>
      </c>
      <c r="K2893" s="3">
        <v>-1.790957535102411E-2</v>
      </c>
      <c r="L2893" s="3">
        <v>-3.9691855877377447E-2</v>
      </c>
      <c r="M2893" s="3">
        <v>-3.747629444698608E-2</v>
      </c>
      <c r="N2893" s="3">
        <v>-4.5671063372638147E-2</v>
      </c>
      <c r="O2893" s="3">
        <v>-2.2584193429546429E-2</v>
      </c>
      <c r="P2893" s="3">
        <v>-4.4262746869727643E-2</v>
      </c>
      <c r="Q2893" s="3">
        <v>-4.701368767201819E-2</v>
      </c>
      <c r="R2893" s="3">
        <v>-5.5127527082644352E-2</v>
      </c>
      <c r="S2893" s="3" t="str">
        <f t="shared" si="724"/>
        <v/>
      </c>
      <c r="T2893" s="3" t="str">
        <f t="shared" si="725"/>
        <v/>
      </c>
      <c r="U2893" s="3" t="str">
        <f t="shared" si="726"/>
        <v/>
      </c>
      <c r="V2893" s="3">
        <f t="shared" si="727"/>
        <v>-1.790957535102411E-2</v>
      </c>
      <c r="W2893" s="3" t="str">
        <f t="shared" si="728"/>
        <v/>
      </c>
      <c r="X2893" s="3" t="str">
        <f t="shared" si="729"/>
        <v/>
      </c>
      <c r="Y2893" s="3" t="str">
        <f t="shared" si="730"/>
        <v/>
      </c>
      <c r="Z2893" s="3">
        <f t="shared" si="731"/>
        <v>-2.2584193429546429E-2</v>
      </c>
      <c r="AA2893" s="3" t="str">
        <f t="shared" si="732"/>
        <v/>
      </c>
      <c r="AB2893" s="3" t="str">
        <f t="shared" si="733"/>
        <v/>
      </c>
      <c r="AC2893" s="3">
        <f t="shared" si="734"/>
        <v>-3.9691855877377447E-2</v>
      </c>
      <c r="AD2893" s="3" t="str">
        <f t="shared" si="735"/>
        <v/>
      </c>
      <c r="AE2893" s="3" t="str">
        <f t="shared" si="736"/>
        <v/>
      </c>
      <c r="AF2893" s="3" t="str">
        <f t="shared" si="737"/>
        <v/>
      </c>
      <c r="AG2893" s="3">
        <f t="shared" si="738"/>
        <v>-4.4262746869727643E-2</v>
      </c>
      <c r="AH2893" s="3" t="str">
        <f t="shared" si="739"/>
        <v/>
      </c>
    </row>
    <row r="2894" spans="1:34">
      <c r="A2894" s="16">
        <v>42549</v>
      </c>
      <c r="B2894">
        <v>201.47999572753909</v>
      </c>
      <c r="C2894">
        <v>203.22999572753909</v>
      </c>
      <c r="D2894">
        <v>201.1199951171875</v>
      </c>
      <c r="E2894">
        <v>203.19999694824219</v>
      </c>
      <c r="F2894">
        <v>176.64424133300781</v>
      </c>
      <c r="G2894">
        <v>159382400</v>
      </c>
      <c r="H2894">
        <v>18.75</v>
      </c>
      <c r="I2894">
        <v>2016</v>
      </c>
      <c r="J2894">
        <v>180.65759658813479</v>
      </c>
      <c r="K2894" s="3">
        <v>1.8035939442087479E-2</v>
      </c>
      <c r="L2894" s="3">
        <v>-2.5139102150502302E-2</v>
      </c>
      <c r="M2894" s="3">
        <v>-1.8185175139839971E-2</v>
      </c>
      <c r="N2894" s="3">
        <v>-2.6607172826762952E-2</v>
      </c>
      <c r="O2894" s="3">
        <v>7.6151751863353656E-3</v>
      </c>
      <c r="P2894" s="3">
        <v>-4.6967992852878122E-2</v>
      </c>
      <c r="Q2894" s="3">
        <v>-4.5135549378400919E-2</v>
      </c>
      <c r="R2894" s="3">
        <v>-5.3326356446307677E-2</v>
      </c>
      <c r="S2894" s="3" t="str">
        <f t="shared" si="724"/>
        <v/>
      </c>
      <c r="T2894" s="3" t="str">
        <f t="shared" si="725"/>
        <v/>
      </c>
      <c r="U2894" s="3" t="str">
        <f t="shared" si="726"/>
        <v/>
      </c>
      <c r="V2894" s="3">
        <f t="shared" si="727"/>
        <v>1.8035939442087479E-2</v>
      </c>
      <c r="W2894" s="3" t="str">
        <f t="shared" si="728"/>
        <v/>
      </c>
      <c r="X2894" s="3" t="str">
        <f t="shared" si="729"/>
        <v/>
      </c>
      <c r="Y2894" s="3" t="str">
        <f t="shared" si="730"/>
        <v/>
      </c>
      <c r="Z2894" s="3">
        <f t="shared" si="731"/>
        <v>7.6151751863353656E-3</v>
      </c>
      <c r="AA2894" s="3" t="str">
        <f t="shared" si="732"/>
        <v/>
      </c>
      <c r="AB2894" s="3" t="str">
        <f t="shared" si="733"/>
        <v/>
      </c>
      <c r="AC2894" s="3">
        <f t="shared" si="734"/>
        <v>-2.5139102150502302E-2</v>
      </c>
      <c r="AD2894" s="3" t="str">
        <f t="shared" si="735"/>
        <v/>
      </c>
      <c r="AE2894" s="3" t="str">
        <f t="shared" si="736"/>
        <v/>
      </c>
      <c r="AF2894" s="3" t="str">
        <f t="shared" si="737"/>
        <v/>
      </c>
      <c r="AG2894" s="3">
        <f t="shared" si="738"/>
        <v>-4.6967992852878122E-2</v>
      </c>
      <c r="AH2894" s="3" t="str">
        <f t="shared" si="739"/>
        <v/>
      </c>
    </row>
    <row r="2895" spans="1:34">
      <c r="A2895" s="16">
        <v>42550</v>
      </c>
      <c r="B2895">
        <v>204.8399963378906</v>
      </c>
      <c r="C2895">
        <v>206.92999267578119</v>
      </c>
      <c r="D2895">
        <v>204.7200012207031</v>
      </c>
      <c r="E2895">
        <v>206.6600036621094</v>
      </c>
      <c r="F2895">
        <v>179.65203857421881</v>
      </c>
      <c r="G2895">
        <v>137328600</v>
      </c>
      <c r="H2895">
        <v>16.639999389648441</v>
      </c>
      <c r="I2895">
        <v>2016</v>
      </c>
      <c r="J2895">
        <v>180.5479675292969</v>
      </c>
      <c r="K2895" s="3">
        <v>1.7027428794243349E-2</v>
      </c>
      <c r="L2895" s="3">
        <v>-6.9198688632554628E-3</v>
      </c>
      <c r="M2895" s="3">
        <v>-7.3633431038500063E-5</v>
      </c>
      <c r="N2895" s="3">
        <v>-1.205744321586422E-2</v>
      </c>
      <c r="O2895" s="3">
        <v>7.4803360988637824E-3</v>
      </c>
      <c r="P2895" s="3">
        <v>-4.5410917490941838E-2</v>
      </c>
      <c r="Q2895" s="3">
        <v>-4.3802676791892307E-2</v>
      </c>
      <c r="R2895" s="3">
        <v>-5.5262330051221831E-2</v>
      </c>
      <c r="S2895" s="3" t="str">
        <f t="shared" si="724"/>
        <v/>
      </c>
      <c r="T2895" s="3" t="str">
        <f t="shared" si="725"/>
        <v/>
      </c>
      <c r="U2895" s="3">
        <f t="shared" si="726"/>
        <v>1.7027428794243349E-2</v>
      </c>
      <c r="V2895" s="3" t="str">
        <f t="shared" si="727"/>
        <v/>
      </c>
      <c r="W2895" s="3" t="str">
        <f t="shared" si="728"/>
        <v/>
      </c>
      <c r="X2895" s="3" t="str">
        <f t="shared" si="729"/>
        <v/>
      </c>
      <c r="Y2895" s="3">
        <f t="shared" si="730"/>
        <v>7.4803360988637824E-3</v>
      </c>
      <c r="Z2895" s="3" t="str">
        <f t="shared" si="731"/>
        <v/>
      </c>
      <c r="AA2895" s="3" t="str">
        <f t="shared" si="732"/>
        <v/>
      </c>
      <c r="AB2895" s="3" t="str">
        <f t="shared" si="733"/>
        <v/>
      </c>
      <c r="AC2895" s="3">
        <f t="shared" si="734"/>
        <v>-6.9198688632554628E-3</v>
      </c>
      <c r="AD2895" s="3" t="str">
        <f t="shared" si="735"/>
        <v/>
      </c>
      <c r="AE2895" s="3" t="str">
        <f t="shared" si="736"/>
        <v/>
      </c>
      <c r="AF2895" s="3" t="str">
        <f t="shared" si="737"/>
        <v/>
      </c>
      <c r="AG2895" s="3">
        <f t="shared" si="738"/>
        <v>-4.5410917490941838E-2</v>
      </c>
      <c r="AH2895" s="3" t="str">
        <f t="shared" si="739"/>
        <v/>
      </c>
    </row>
    <row r="2896" spans="1:34">
      <c r="A2896" s="16">
        <v>42551</v>
      </c>
      <c r="B2896">
        <v>207.21000671386719</v>
      </c>
      <c r="C2896">
        <v>209.53999328613281</v>
      </c>
      <c r="D2896">
        <v>206.55999755859381</v>
      </c>
      <c r="E2896">
        <v>209.47999572753909</v>
      </c>
      <c r="F2896">
        <v>182.10350036621091</v>
      </c>
      <c r="G2896">
        <v>165021900</v>
      </c>
      <c r="H2896">
        <v>15.63000011444092</v>
      </c>
      <c r="I2896">
        <v>2016</v>
      </c>
      <c r="J2896">
        <v>180.53323898315429</v>
      </c>
      <c r="K2896" s="3">
        <v>1.3645610767614169E-2</v>
      </c>
      <c r="L2896" s="3">
        <v>-6.3089368237049248E-3</v>
      </c>
      <c r="M2896" s="3">
        <v>1.0555238536925859E-2</v>
      </c>
      <c r="N2896" s="3">
        <v>-1.6149892417707261E-3</v>
      </c>
      <c r="O2896" s="3">
        <v>-4.8391610250397837E-4</v>
      </c>
      <c r="P2896" s="3">
        <v>-5.768229117658219E-2</v>
      </c>
      <c r="Q2896" s="3">
        <v>-4.6647796940421198E-2</v>
      </c>
      <c r="R2896" s="3">
        <v>-5.8129105081550669E-2</v>
      </c>
      <c r="S2896" s="3" t="str">
        <f t="shared" si="724"/>
        <v/>
      </c>
      <c r="T2896" s="3">
        <f t="shared" si="725"/>
        <v>1.3645610767614169E-2</v>
      </c>
      <c r="U2896" s="3" t="str">
        <f t="shared" si="726"/>
        <v/>
      </c>
      <c r="V2896" s="3" t="str">
        <f t="shared" si="727"/>
        <v/>
      </c>
      <c r="W2896" s="3" t="str">
        <f t="shared" si="728"/>
        <v/>
      </c>
      <c r="X2896" s="3">
        <f t="shared" si="729"/>
        <v>-4.8391610250397837E-4</v>
      </c>
      <c r="Y2896" s="3" t="str">
        <f t="shared" si="730"/>
        <v/>
      </c>
      <c r="Z2896" s="3" t="str">
        <f t="shared" si="731"/>
        <v/>
      </c>
      <c r="AA2896" s="3" t="str">
        <f t="shared" si="732"/>
        <v/>
      </c>
      <c r="AB2896" s="3" t="str">
        <f t="shared" si="733"/>
        <v/>
      </c>
      <c r="AC2896" s="3">
        <f t="shared" si="734"/>
        <v>-6.3089368237049248E-3</v>
      </c>
      <c r="AD2896" s="3" t="str">
        <f t="shared" si="735"/>
        <v/>
      </c>
      <c r="AE2896" s="3" t="str">
        <f t="shared" si="736"/>
        <v/>
      </c>
      <c r="AF2896" s="3" t="str">
        <f t="shared" si="737"/>
        <v/>
      </c>
      <c r="AG2896" s="3">
        <f t="shared" si="738"/>
        <v>-5.768229117658219E-2</v>
      </c>
      <c r="AH2896" s="3" t="str">
        <f t="shared" si="739"/>
        <v/>
      </c>
    </row>
    <row r="2897" spans="1:34">
      <c r="A2897" s="16">
        <v>42552</v>
      </c>
      <c r="B2897">
        <v>209.47999572753909</v>
      </c>
      <c r="C2897">
        <v>210.49000549316409</v>
      </c>
      <c r="D2897">
        <v>209.28999328613281</v>
      </c>
      <c r="E2897">
        <v>209.91999816894531</v>
      </c>
      <c r="F2897">
        <v>182.4859924316406</v>
      </c>
      <c r="G2897">
        <v>106055300</v>
      </c>
      <c r="H2897">
        <v>14.77000045776367</v>
      </c>
      <c r="I2897">
        <v>2016</v>
      </c>
      <c r="J2897">
        <v>180.56487808227541</v>
      </c>
      <c r="K2897" s="3">
        <v>2.1004102867900891E-3</v>
      </c>
      <c r="L2897" s="3">
        <v>3.2867558166910449E-2</v>
      </c>
      <c r="M2897" s="3">
        <v>1.6463278852936861E-2</v>
      </c>
      <c r="N2897" s="3">
        <v>3.479630526504129E-3</v>
      </c>
      <c r="O2897" s="3">
        <v>-9.0701950201188541E-4</v>
      </c>
      <c r="P2897" s="3">
        <v>-2.2584193429546429E-2</v>
      </c>
      <c r="Q2897" s="3">
        <v>-3.8107738781535623E-2</v>
      </c>
      <c r="R2897" s="3">
        <v>-5.5307232976632197E-2</v>
      </c>
      <c r="S2897" s="3" t="str">
        <f t="shared" si="724"/>
        <v/>
      </c>
      <c r="T2897" s="3">
        <f t="shared" si="725"/>
        <v>2.1004102867900891E-3</v>
      </c>
      <c r="U2897" s="3" t="str">
        <f t="shared" si="726"/>
        <v/>
      </c>
      <c r="V2897" s="3" t="str">
        <f t="shared" si="727"/>
        <v/>
      </c>
      <c r="W2897" s="3" t="str">
        <f t="shared" si="728"/>
        <v/>
      </c>
      <c r="X2897" s="3">
        <f t="shared" si="729"/>
        <v>-9.0701950201188541E-4</v>
      </c>
      <c r="Y2897" s="3" t="str">
        <f t="shared" si="730"/>
        <v/>
      </c>
      <c r="Z2897" s="3" t="str">
        <f t="shared" si="731"/>
        <v/>
      </c>
      <c r="AA2897" s="3" t="str">
        <f t="shared" si="732"/>
        <v/>
      </c>
      <c r="AB2897" s="3" t="str">
        <f t="shared" si="733"/>
        <v/>
      </c>
      <c r="AC2897" s="3" t="str">
        <f t="shared" si="734"/>
        <v/>
      </c>
      <c r="AD2897" s="3">
        <f t="shared" si="735"/>
        <v>3.2867558166910449E-2</v>
      </c>
      <c r="AE2897" s="3" t="str">
        <f t="shared" si="736"/>
        <v/>
      </c>
      <c r="AF2897" s="3" t="str">
        <f t="shared" si="737"/>
        <v/>
      </c>
      <c r="AG2897" s="3" t="str">
        <f t="shared" si="738"/>
        <v/>
      </c>
      <c r="AH2897" s="3">
        <f t="shared" si="739"/>
        <v>-2.2584193429546429E-2</v>
      </c>
    </row>
    <row r="2898" spans="1:34">
      <c r="A2898" s="16">
        <v>42556</v>
      </c>
      <c r="B2898">
        <v>208.94999694824219</v>
      </c>
      <c r="C2898">
        <v>209.08000183105469</v>
      </c>
      <c r="D2898">
        <v>207.71000671386719</v>
      </c>
      <c r="E2898">
        <v>208.4100036621094</v>
      </c>
      <c r="F2898">
        <v>181.1733703613281</v>
      </c>
      <c r="G2898">
        <v>109803700</v>
      </c>
      <c r="H2898">
        <v>15.579999923706049</v>
      </c>
      <c r="I2898">
        <v>2016</v>
      </c>
      <c r="J2898">
        <v>180.4846176147461</v>
      </c>
      <c r="K2898" s="3">
        <v>-7.1930017905577071E-3</v>
      </c>
      <c r="L2898" s="3">
        <v>4.41382119555076E-2</v>
      </c>
      <c r="M2898" s="3">
        <v>2.6944285305070541E-3</v>
      </c>
      <c r="N2898" s="3">
        <v>-8.7822618663302432E-3</v>
      </c>
      <c r="O2898" s="3">
        <v>-1.052777950817008E-2</v>
      </c>
      <c r="P2898" s="3">
        <v>7.6151751863353656E-3</v>
      </c>
      <c r="Q2898" s="3">
        <v>-4.4262746869727643E-2</v>
      </c>
      <c r="R2898" s="3">
        <v>-6.0089954295108987E-2</v>
      </c>
      <c r="S2898" s="3" t="str">
        <f t="shared" si="724"/>
        <v/>
      </c>
      <c r="T2898" s="3">
        <f t="shared" si="725"/>
        <v>-7.1930017905577071E-3</v>
      </c>
      <c r="U2898" s="3" t="str">
        <f t="shared" si="726"/>
        <v/>
      </c>
      <c r="V2898" s="3" t="str">
        <f t="shared" si="727"/>
        <v/>
      </c>
      <c r="W2898" s="3" t="str">
        <f t="shared" si="728"/>
        <v/>
      </c>
      <c r="X2898" s="3">
        <f t="shared" si="729"/>
        <v>-1.052777950817008E-2</v>
      </c>
      <c r="Y2898" s="3" t="str">
        <f t="shared" si="730"/>
        <v/>
      </c>
      <c r="Z2898" s="3" t="str">
        <f t="shared" si="731"/>
        <v/>
      </c>
      <c r="AA2898" s="3" t="str">
        <f t="shared" si="732"/>
        <v/>
      </c>
      <c r="AB2898" s="3" t="str">
        <f t="shared" si="733"/>
        <v/>
      </c>
      <c r="AC2898" s="3" t="str">
        <f t="shared" si="734"/>
        <v/>
      </c>
      <c r="AD2898" s="3">
        <f t="shared" si="735"/>
        <v>4.41382119555076E-2</v>
      </c>
      <c r="AE2898" s="3" t="str">
        <f t="shared" si="736"/>
        <v/>
      </c>
      <c r="AF2898" s="3" t="str">
        <f t="shared" si="737"/>
        <v/>
      </c>
      <c r="AG2898" s="3" t="str">
        <f t="shared" si="738"/>
        <v/>
      </c>
      <c r="AH2898" s="3">
        <f t="shared" si="739"/>
        <v>7.6151751863353656E-3</v>
      </c>
    </row>
    <row r="2899" spans="1:34">
      <c r="A2899" s="16">
        <v>42557</v>
      </c>
      <c r="B2899">
        <v>207.83000183105469</v>
      </c>
      <c r="C2899">
        <v>209.80000305175781</v>
      </c>
      <c r="D2899">
        <v>207.05999755859381</v>
      </c>
      <c r="E2899">
        <v>209.6600036621094</v>
      </c>
      <c r="F2899">
        <v>182.25996398925781</v>
      </c>
      <c r="G2899">
        <v>96021500</v>
      </c>
      <c r="H2899">
        <v>14.960000038146971</v>
      </c>
      <c r="I2899">
        <v>2016</v>
      </c>
      <c r="J2899">
        <v>180.44441604614261</v>
      </c>
      <c r="K2899" s="3">
        <v>5.9975349896213004E-3</v>
      </c>
      <c r="L2899" s="3">
        <v>3.1791144811017753E-2</v>
      </c>
      <c r="M2899" s="3">
        <v>5.852841823629662E-3</v>
      </c>
      <c r="N2899" s="3">
        <v>-4.3920781390318631E-3</v>
      </c>
      <c r="O2899" s="3">
        <v>-6.4776454094994662E-3</v>
      </c>
      <c r="P2899" s="3">
        <v>7.4803360988637824E-3</v>
      </c>
      <c r="Q2899" s="3">
        <v>-4.6967992852878122E-2</v>
      </c>
      <c r="R2899" s="3">
        <v>-6.1555173989703449E-2</v>
      </c>
      <c r="S2899" s="3" t="str">
        <f t="shared" si="724"/>
        <v/>
      </c>
      <c r="T2899" s="3">
        <f t="shared" si="725"/>
        <v>5.9975349896213004E-3</v>
      </c>
      <c r="U2899" s="3" t="str">
        <f t="shared" si="726"/>
        <v/>
      </c>
      <c r="V2899" s="3" t="str">
        <f t="shared" si="727"/>
        <v/>
      </c>
      <c r="W2899" s="3" t="str">
        <f t="shared" si="728"/>
        <v/>
      </c>
      <c r="X2899" s="3">
        <f t="shared" si="729"/>
        <v>-6.4776454094994662E-3</v>
      </c>
      <c r="Y2899" s="3" t="str">
        <f t="shared" si="730"/>
        <v/>
      </c>
      <c r="Z2899" s="3" t="str">
        <f t="shared" si="731"/>
        <v/>
      </c>
      <c r="AA2899" s="3" t="str">
        <f t="shared" si="732"/>
        <v/>
      </c>
      <c r="AB2899" s="3" t="str">
        <f t="shared" si="733"/>
        <v/>
      </c>
      <c r="AC2899" s="3">
        <f t="shared" si="734"/>
        <v>3.1791144811017753E-2</v>
      </c>
      <c r="AD2899" s="3" t="str">
        <f t="shared" si="735"/>
        <v/>
      </c>
      <c r="AE2899" s="3" t="str">
        <f t="shared" si="736"/>
        <v/>
      </c>
      <c r="AF2899" s="3" t="str">
        <f t="shared" si="737"/>
        <v/>
      </c>
      <c r="AG2899" s="3">
        <f t="shared" si="738"/>
        <v>7.4803360988637824E-3</v>
      </c>
      <c r="AH2899" s="3" t="str">
        <f t="shared" si="739"/>
        <v/>
      </c>
    </row>
    <row r="2900" spans="1:34">
      <c r="A2900" s="16">
        <v>42558</v>
      </c>
      <c r="B2900">
        <v>209.8699951171875</v>
      </c>
      <c r="C2900">
        <v>210.6499938964844</v>
      </c>
      <c r="D2900">
        <v>208.6300048828125</v>
      </c>
      <c r="E2900">
        <v>209.5299987792969</v>
      </c>
      <c r="F2900">
        <v>182.14695739746091</v>
      </c>
      <c r="G2900">
        <v>85593800</v>
      </c>
      <c r="H2900">
        <v>14.760000228881839</v>
      </c>
      <c r="I2900">
        <v>2016</v>
      </c>
      <c r="J2900">
        <v>180.36872634887689</v>
      </c>
      <c r="K2900" s="3">
        <v>-6.2002970550101288E-4</v>
      </c>
      <c r="L2900" s="3">
        <v>1.388750633192215E-2</v>
      </c>
      <c r="M2900" s="3">
        <v>6.8715377460122351E-3</v>
      </c>
      <c r="N2900" s="3">
        <v>-8.2423377572230505E-3</v>
      </c>
      <c r="O2900" s="3">
        <v>-4.9127099175140243E-3</v>
      </c>
      <c r="P2900" s="3">
        <v>-4.8391610250397837E-4</v>
      </c>
      <c r="Q2900" s="3">
        <v>-4.5410917490941838E-2</v>
      </c>
      <c r="R2900" s="3">
        <v>-6.4604235702563906E-2</v>
      </c>
      <c r="S2900" s="3" t="str">
        <f t="shared" si="724"/>
        <v/>
      </c>
      <c r="T2900" s="3">
        <f t="shared" si="725"/>
        <v>-6.2002970550101288E-4</v>
      </c>
      <c r="U2900" s="3" t="str">
        <f t="shared" si="726"/>
        <v/>
      </c>
      <c r="V2900" s="3" t="str">
        <f t="shared" si="727"/>
        <v/>
      </c>
      <c r="W2900" s="3" t="str">
        <f t="shared" si="728"/>
        <v/>
      </c>
      <c r="X2900" s="3">
        <f t="shared" si="729"/>
        <v>-4.9127099175140243E-3</v>
      </c>
      <c r="Y2900" s="3" t="str">
        <f t="shared" si="730"/>
        <v/>
      </c>
      <c r="Z2900" s="3" t="str">
        <f t="shared" si="731"/>
        <v/>
      </c>
      <c r="AA2900" s="3" t="str">
        <f t="shared" si="732"/>
        <v/>
      </c>
      <c r="AB2900" s="3">
        <f t="shared" si="733"/>
        <v>1.388750633192215E-2</v>
      </c>
      <c r="AC2900" s="3" t="str">
        <f t="shared" si="734"/>
        <v/>
      </c>
      <c r="AD2900" s="3" t="str">
        <f t="shared" si="735"/>
        <v/>
      </c>
      <c r="AE2900" s="3" t="str">
        <f t="shared" si="736"/>
        <v/>
      </c>
      <c r="AF2900" s="3">
        <f t="shared" si="737"/>
        <v>-4.8391610250397837E-4</v>
      </c>
      <c r="AG2900" s="3" t="str">
        <f t="shared" si="738"/>
        <v/>
      </c>
      <c r="AH2900" s="3" t="str">
        <f t="shared" si="739"/>
        <v/>
      </c>
    </row>
    <row r="2901" spans="1:34">
      <c r="A2901" s="16">
        <v>42559</v>
      </c>
      <c r="B2901">
        <v>211.05000305175781</v>
      </c>
      <c r="C2901">
        <v>212.94000244140619</v>
      </c>
      <c r="D2901">
        <v>210.7799987792969</v>
      </c>
      <c r="E2901">
        <v>212.6499938964844</v>
      </c>
      <c r="F2901">
        <v>184.85920715332031</v>
      </c>
      <c r="G2901">
        <v>133971000</v>
      </c>
      <c r="H2901">
        <v>13.19999980926514</v>
      </c>
      <c r="I2901">
        <v>2016</v>
      </c>
      <c r="J2901">
        <v>180.4411911010742</v>
      </c>
      <c r="K2901" s="3">
        <v>1.489044777147175E-2</v>
      </c>
      <c r="L2901" s="3">
        <v>1.513264040267015E-2</v>
      </c>
      <c r="M2901" s="3">
        <v>8.7282327066888765E-3</v>
      </c>
      <c r="N2901" s="3">
        <v>7.9019450327255658E-3</v>
      </c>
      <c r="O2901" s="3">
        <v>5.9657328653768271E-3</v>
      </c>
      <c r="P2901" s="3">
        <v>-1.15524069997256E-2</v>
      </c>
      <c r="Q2901" s="3">
        <v>-5.768229117658219E-2</v>
      </c>
      <c r="R2901" s="3">
        <v>-6.3325197183225268E-2</v>
      </c>
      <c r="S2901" s="3" t="str">
        <f t="shared" si="724"/>
        <v/>
      </c>
      <c r="T2901" s="3">
        <f t="shared" si="725"/>
        <v>1.489044777147175E-2</v>
      </c>
      <c r="U2901" s="3" t="str">
        <f t="shared" si="726"/>
        <v/>
      </c>
      <c r="V2901" s="3" t="str">
        <f t="shared" si="727"/>
        <v/>
      </c>
      <c r="W2901" s="3" t="str">
        <f t="shared" si="728"/>
        <v/>
      </c>
      <c r="X2901" s="3">
        <f t="shared" si="729"/>
        <v>5.9657328653768271E-3</v>
      </c>
      <c r="Y2901" s="3" t="str">
        <f t="shared" si="730"/>
        <v/>
      </c>
      <c r="Z2901" s="3" t="str">
        <f t="shared" si="731"/>
        <v/>
      </c>
      <c r="AA2901" s="3" t="str">
        <f t="shared" si="732"/>
        <v/>
      </c>
      <c r="AB2901" s="3">
        <f t="shared" si="733"/>
        <v>1.513264040267015E-2</v>
      </c>
      <c r="AC2901" s="3" t="str">
        <f t="shared" si="734"/>
        <v/>
      </c>
      <c r="AD2901" s="3" t="str">
        <f t="shared" si="735"/>
        <v/>
      </c>
      <c r="AE2901" s="3" t="str">
        <f t="shared" si="736"/>
        <v/>
      </c>
      <c r="AF2901" s="3">
        <f t="shared" si="737"/>
        <v>-1.15524069997256E-2</v>
      </c>
      <c r="AG2901" s="3" t="str">
        <f t="shared" si="738"/>
        <v/>
      </c>
      <c r="AH2901" s="3" t="str">
        <f t="shared" si="739"/>
        <v/>
      </c>
    </row>
    <row r="2902" spans="1:34">
      <c r="A2902" s="16">
        <v>42562</v>
      </c>
      <c r="B2902">
        <v>213.19000244140619</v>
      </c>
      <c r="C2902">
        <v>214.07000732421881</v>
      </c>
      <c r="D2902">
        <v>212.94999694824219</v>
      </c>
      <c r="E2902">
        <v>213.3999938964844</v>
      </c>
      <c r="F2902">
        <v>185.5111999511719</v>
      </c>
      <c r="G2902">
        <v>73633900</v>
      </c>
      <c r="H2902">
        <v>13.539999961853029</v>
      </c>
      <c r="I2902">
        <v>2016</v>
      </c>
      <c r="J2902">
        <v>180.6331695556641</v>
      </c>
      <c r="K2902" s="3">
        <v>3.5269695672275341E-3</v>
      </c>
      <c r="L2902" s="3">
        <v>1.6577751964521381E-2</v>
      </c>
      <c r="M2902" s="3">
        <v>4.9990180358402192E-2</v>
      </c>
      <c r="N2902" s="3">
        <v>2.1134665184840751E-2</v>
      </c>
      <c r="O2902" s="3">
        <v>1.4107832606091719E-3</v>
      </c>
      <c r="P2902" s="3">
        <v>-1.36242408312609E-2</v>
      </c>
      <c r="Q2902" s="3">
        <v>-2.2584193429546429E-2</v>
      </c>
      <c r="R2902" s="3">
        <v>-5.4362893462030049E-2</v>
      </c>
      <c r="S2902" s="3">
        <f t="shared" si="724"/>
        <v>3.5269695672275341E-3</v>
      </c>
      <c r="T2902" s="3" t="str">
        <f t="shared" si="725"/>
        <v/>
      </c>
      <c r="U2902" s="3" t="str">
        <f t="shared" si="726"/>
        <v/>
      </c>
      <c r="V2902" s="3" t="str">
        <f t="shared" si="727"/>
        <v/>
      </c>
      <c r="W2902" s="3">
        <f t="shared" si="728"/>
        <v>1.4107832606091719E-3</v>
      </c>
      <c r="X2902" s="3" t="str">
        <f t="shared" si="729"/>
        <v/>
      </c>
      <c r="Y2902" s="3" t="str">
        <f t="shared" si="730"/>
        <v/>
      </c>
      <c r="Z2902" s="3" t="str">
        <f t="shared" si="731"/>
        <v/>
      </c>
      <c r="AA2902" s="3" t="str">
        <f t="shared" si="732"/>
        <v/>
      </c>
      <c r="AB2902" s="3">
        <f t="shared" si="733"/>
        <v>1.6577751964521381E-2</v>
      </c>
      <c r="AC2902" s="3" t="str">
        <f t="shared" si="734"/>
        <v/>
      </c>
      <c r="AD2902" s="3" t="str">
        <f t="shared" si="735"/>
        <v/>
      </c>
      <c r="AE2902" s="3" t="str">
        <f t="shared" si="736"/>
        <v/>
      </c>
      <c r="AF2902" s="3">
        <f t="shared" si="737"/>
        <v>-1.36242408312609E-2</v>
      </c>
      <c r="AG2902" s="3" t="str">
        <f t="shared" si="738"/>
        <v/>
      </c>
      <c r="AH2902" s="3" t="str">
        <f t="shared" si="739"/>
        <v/>
      </c>
    </row>
    <row r="2903" spans="1:34">
      <c r="A2903" s="16">
        <v>42563</v>
      </c>
      <c r="B2903">
        <v>214.5299987792969</v>
      </c>
      <c r="C2903">
        <v>215.30000305175781</v>
      </c>
      <c r="D2903">
        <v>213.42999267578119</v>
      </c>
      <c r="E2903">
        <v>214.94999694824219</v>
      </c>
      <c r="F2903">
        <v>186.85865783691409</v>
      </c>
      <c r="G2903">
        <v>101275600</v>
      </c>
      <c r="H2903">
        <v>13.55000019073486</v>
      </c>
      <c r="I2903">
        <v>2016</v>
      </c>
      <c r="J2903">
        <v>180.96257171630859</v>
      </c>
      <c r="K2903" s="3">
        <v>7.2634853642090658E-3</v>
      </c>
      <c r="L2903" s="3">
        <v>3.138037043880848E-2</v>
      </c>
      <c r="M2903" s="3">
        <v>7.6903655835986573E-2</v>
      </c>
      <c r="N2903" s="3">
        <v>3.6545297338841383E-2</v>
      </c>
      <c r="O2903" s="3">
        <v>1.4057535217837369E-4</v>
      </c>
      <c r="P2903" s="3">
        <v>-6.4776454094994662E-3</v>
      </c>
      <c r="Q2903" s="3">
        <v>7.6151751863353656E-3</v>
      </c>
      <c r="R2903" s="3">
        <v>-4.701368767201819E-2</v>
      </c>
      <c r="S2903" s="3" t="str">
        <f t="shared" si="724"/>
        <v/>
      </c>
      <c r="T2903" s="3">
        <f t="shared" si="725"/>
        <v>7.2634853642090658E-3</v>
      </c>
      <c r="U2903" s="3" t="str">
        <f t="shared" si="726"/>
        <v/>
      </c>
      <c r="V2903" s="3" t="str">
        <f t="shared" si="727"/>
        <v/>
      </c>
      <c r="W2903" s="3" t="str">
        <f t="shared" si="728"/>
        <v/>
      </c>
      <c r="X2903" s="3">
        <f t="shared" si="729"/>
        <v>1.4057535217837369E-4</v>
      </c>
      <c r="Y2903" s="3" t="str">
        <f t="shared" si="730"/>
        <v/>
      </c>
      <c r="Z2903" s="3" t="str">
        <f t="shared" si="731"/>
        <v/>
      </c>
      <c r="AA2903" s="3" t="str">
        <f t="shared" si="732"/>
        <v/>
      </c>
      <c r="AB2903" s="3">
        <f t="shared" si="733"/>
        <v>3.138037043880848E-2</v>
      </c>
      <c r="AC2903" s="3" t="str">
        <f t="shared" si="734"/>
        <v/>
      </c>
      <c r="AD2903" s="3" t="str">
        <f t="shared" si="735"/>
        <v/>
      </c>
      <c r="AE2903" s="3" t="str">
        <f t="shared" si="736"/>
        <v/>
      </c>
      <c r="AF2903" s="3">
        <f t="shared" si="737"/>
        <v>-6.4776454094994662E-3</v>
      </c>
      <c r="AG2903" s="3" t="str">
        <f t="shared" si="738"/>
        <v/>
      </c>
      <c r="AH2903" s="3" t="str">
        <f t="shared" si="739"/>
        <v/>
      </c>
    </row>
    <row r="2904" spans="1:34">
      <c r="A2904" s="16">
        <v>42564</v>
      </c>
      <c r="B2904">
        <v>215.44000244140619</v>
      </c>
      <c r="C2904">
        <v>215.44999694824219</v>
      </c>
      <c r="D2904">
        <v>214.3500061035156</v>
      </c>
      <c r="E2904">
        <v>214.91999816894531</v>
      </c>
      <c r="F2904">
        <v>186.8324890136719</v>
      </c>
      <c r="G2904">
        <v>87324100</v>
      </c>
      <c r="H2904">
        <v>13.039999961853029</v>
      </c>
      <c r="I2904">
        <v>2016</v>
      </c>
      <c r="J2904">
        <v>181.30839385986329</v>
      </c>
      <c r="K2904" s="3">
        <v>-1.4004608373574529E-4</v>
      </c>
      <c r="L2904" s="3">
        <v>2.508792893585543E-2</v>
      </c>
      <c r="M2904" s="3">
        <v>5.7676647728681418E-2</v>
      </c>
      <c r="N2904" s="3">
        <v>3.844261264841653E-2</v>
      </c>
      <c r="O2904" s="3">
        <v>-2.791304271900219E-3</v>
      </c>
      <c r="P2904" s="3">
        <v>-4.9127099175140243E-3</v>
      </c>
      <c r="Q2904" s="3">
        <v>7.4803360988637824E-3</v>
      </c>
      <c r="R2904" s="3">
        <v>-4.5135549378400919E-2</v>
      </c>
      <c r="S2904" s="3" t="str">
        <f t="shared" si="724"/>
        <v/>
      </c>
      <c r="T2904" s="3">
        <f t="shared" si="725"/>
        <v>-1.4004608373574529E-4</v>
      </c>
      <c r="U2904" s="3" t="str">
        <f t="shared" si="726"/>
        <v/>
      </c>
      <c r="V2904" s="3" t="str">
        <f t="shared" si="727"/>
        <v/>
      </c>
      <c r="W2904" s="3" t="str">
        <f t="shared" si="728"/>
        <v/>
      </c>
      <c r="X2904" s="3">
        <f t="shared" si="729"/>
        <v>-2.791304271900219E-3</v>
      </c>
      <c r="Y2904" s="3" t="str">
        <f t="shared" si="730"/>
        <v/>
      </c>
      <c r="Z2904" s="3" t="str">
        <f t="shared" si="731"/>
        <v/>
      </c>
      <c r="AA2904" s="3" t="str">
        <f t="shared" si="732"/>
        <v/>
      </c>
      <c r="AB2904" s="3">
        <f t="shared" si="733"/>
        <v>2.508792893585543E-2</v>
      </c>
      <c r="AC2904" s="3" t="str">
        <f t="shared" si="734"/>
        <v/>
      </c>
      <c r="AD2904" s="3" t="str">
        <f t="shared" si="735"/>
        <v/>
      </c>
      <c r="AE2904" s="3" t="str">
        <f t="shared" si="736"/>
        <v/>
      </c>
      <c r="AF2904" s="3">
        <f t="shared" si="737"/>
        <v>-4.9127099175140243E-3</v>
      </c>
      <c r="AG2904" s="3" t="str">
        <f t="shared" si="738"/>
        <v/>
      </c>
      <c r="AH2904" s="3" t="str">
        <f t="shared" si="739"/>
        <v/>
      </c>
    </row>
    <row r="2905" spans="1:34">
      <c r="A2905" s="16">
        <v>42565</v>
      </c>
      <c r="B2905">
        <v>216.3999938964844</v>
      </c>
      <c r="C2905">
        <v>216.66999816894531</v>
      </c>
      <c r="D2905">
        <v>215.6600036621094</v>
      </c>
      <c r="E2905">
        <v>216.1199951171875</v>
      </c>
      <c r="F2905">
        <v>187.87574768066409</v>
      </c>
      <c r="G2905">
        <v>91230900</v>
      </c>
      <c r="H2905">
        <v>12.819999694824221</v>
      </c>
      <c r="I2905">
        <v>2016</v>
      </c>
      <c r="J2905">
        <v>181.71891784667969</v>
      </c>
      <c r="K2905" s="3">
        <v>5.5839253252996102E-3</v>
      </c>
      <c r="L2905" s="3">
        <v>3.1451473936522589E-2</v>
      </c>
      <c r="M2905" s="3">
        <v>4.5775762811886438E-2</v>
      </c>
      <c r="N2905" s="3">
        <v>4.5698758754373792E-2</v>
      </c>
      <c r="O2905" s="3">
        <v>3.443167222541899E-3</v>
      </c>
      <c r="P2905" s="3">
        <v>5.9657328653768271E-3</v>
      </c>
      <c r="Q2905" s="3">
        <v>-4.8391610250397837E-4</v>
      </c>
      <c r="R2905" s="3">
        <v>-4.3802676791892307E-2</v>
      </c>
      <c r="S2905" s="3">
        <f t="shared" si="724"/>
        <v>5.5839253252996102E-3</v>
      </c>
      <c r="T2905" s="3" t="str">
        <f t="shared" si="725"/>
        <v/>
      </c>
      <c r="U2905" s="3" t="str">
        <f t="shared" si="726"/>
        <v/>
      </c>
      <c r="V2905" s="3" t="str">
        <f t="shared" si="727"/>
        <v/>
      </c>
      <c r="W2905" s="3">
        <f t="shared" si="728"/>
        <v>3.443167222541899E-3</v>
      </c>
      <c r="X2905" s="3" t="str">
        <f t="shared" si="729"/>
        <v/>
      </c>
      <c r="Y2905" s="3" t="str">
        <f t="shared" si="730"/>
        <v/>
      </c>
      <c r="Z2905" s="3" t="str">
        <f t="shared" si="731"/>
        <v/>
      </c>
      <c r="AA2905" s="3" t="str">
        <f t="shared" si="732"/>
        <v/>
      </c>
      <c r="AB2905" s="3">
        <f t="shared" si="733"/>
        <v>3.1451473936522589E-2</v>
      </c>
      <c r="AC2905" s="3" t="str">
        <f t="shared" si="734"/>
        <v/>
      </c>
      <c r="AD2905" s="3" t="str">
        <f t="shared" si="735"/>
        <v/>
      </c>
      <c r="AE2905" s="3" t="str">
        <f t="shared" si="736"/>
        <v/>
      </c>
      <c r="AF2905" s="3">
        <f t="shared" si="737"/>
        <v>5.9657328653768271E-3</v>
      </c>
      <c r="AG2905" s="3" t="str">
        <f t="shared" si="738"/>
        <v/>
      </c>
      <c r="AH2905" s="3" t="str">
        <f t="shared" si="739"/>
        <v/>
      </c>
    </row>
    <row r="2906" spans="1:34">
      <c r="A2906" s="16">
        <v>42566</v>
      </c>
      <c r="B2906">
        <v>216.7799987792969</v>
      </c>
      <c r="C2906">
        <v>217.00999450683591</v>
      </c>
      <c r="D2906">
        <v>215.30999755859381</v>
      </c>
      <c r="E2906">
        <v>215.83000183105469</v>
      </c>
      <c r="F2906">
        <v>187.62364196777341</v>
      </c>
      <c r="G2906">
        <v>107155400</v>
      </c>
      <c r="H2906">
        <v>12.670000076293951</v>
      </c>
      <c r="I2906">
        <v>2016</v>
      </c>
      <c r="J2906">
        <v>182.09002838134771</v>
      </c>
      <c r="K2906" s="3">
        <v>-1.341874701779711E-3</v>
      </c>
      <c r="L2906" s="3">
        <v>1.495427172399544E-2</v>
      </c>
      <c r="M2906" s="3">
        <v>3.0313209743148661E-2</v>
      </c>
      <c r="N2906" s="3">
        <v>4.1188411439733168E-2</v>
      </c>
      <c r="O2906" s="3">
        <v>-3.7479066115772008E-3</v>
      </c>
      <c r="P2906" s="3">
        <v>1.4107832606091719E-3</v>
      </c>
      <c r="Q2906" s="3">
        <v>-1.15524069997256E-2</v>
      </c>
      <c r="R2906" s="3">
        <v>-4.6647796940421198E-2</v>
      </c>
      <c r="S2906" s="3">
        <f t="shared" si="724"/>
        <v>-1.341874701779711E-3</v>
      </c>
      <c r="T2906" s="3" t="str">
        <f t="shared" si="725"/>
        <v/>
      </c>
      <c r="U2906" s="3" t="str">
        <f t="shared" si="726"/>
        <v/>
      </c>
      <c r="V2906" s="3" t="str">
        <f t="shared" si="727"/>
        <v/>
      </c>
      <c r="W2906" s="3">
        <f t="shared" si="728"/>
        <v>-3.7479066115772008E-3</v>
      </c>
      <c r="X2906" s="3" t="str">
        <f t="shared" si="729"/>
        <v/>
      </c>
      <c r="Y2906" s="3" t="str">
        <f t="shared" si="730"/>
        <v/>
      </c>
      <c r="Z2906" s="3" t="str">
        <f t="shared" si="731"/>
        <v/>
      </c>
      <c r="AA2906" s="3">
        <f t="shared" si="732"/>
        <v>1.495427172399544E-2</v>
      </c>
      <c r="AB2906" s="3" t="str">
        <f t="shared" si="733"/>
        <v/>
      </c>
      <c r="AC2906" s="3" t="str">
        <f t="shared" si="734"/>
        <v/>
      </c>
      <c r="AD2906" s="3" t="str">
        <f t="shared" si="735"/>
        <v/>
      </c>
      <c r="AE2906" s="3">
        <f t="shared" si="736"/>
        <v>1.4107832606091719E-3</v>
      </c>
      <c r="AF2906" s="3" t="str">
        <f t="shared" si="737"/>
        <v/>
      </c>
      <c r="AG2906" s="3" t="str">
        <f t="shared" si="738"/>
        <v/>
      </c>
      <c r="AH2906" s="3" t="str">
        <f t="shared" si="739"/>
        <v/>
      </c>
    </row>
    <row r="2907" spans="1:34">
      <c r="A2907" s="16">
        <v>42569</v>
      </c>
      <c r="B2907">
        <v>215.9700012207031</v>
      </c>
      <c r="C2907">
        <v>216.6000061035156</v>
      </c>
      <c r="D2907">
        <v>215.66999816894531</v>
      </c>
      <c r="E2907">
        <v>216.4100036621094</v>
      </c>
      <c r="F2907">
        <v>188.1278381347656</v>
      </c>
      <c r="G2907">
        <v>58725900</v>
      </c>
      <c r="H2907">
        <v>12.439999580383301</v>
      </c>
      <c r="I2907">
        <v>2016</v>
      </c>
      <c r="J2907">
        <v>182.5199035644531</v>
      </c>
      <c r="K2907" s="3">
        <v>2.6872741713370729E-3</v>
      </c>
      <c r="L2907" s="3">
        <v>1.410501459902402E-2</v>
      </c>
      <c r="M2907" s="3">
        <v>3.0916595997023899E-2</v>
      </c>
      <c r="N2907" s="3">
        <v>4.7888863391043479E-2</v>
      </c>
      <c r="O2907" s="3">
        <v>-7.4134115160973124E-4</v>
      </c>
      <c r="P2907" s="3">
        <v>1.4057535217837369E-4</v>
      </c>
      <c r="Q2907" s="3">
        <v>-1.36242408312609E-2</v>
      </c>
      <c r="R2907" s="3">
        <v>-3.8107738781535623E-2</v>
      </c>
      <c r="S2907" s="3">
        <f t="shared" si="724"/>
        <v>2.6872741713370729E-3</v>
      </c>
      <c r="T2907" s="3" t="str">
        <f t="shared" si="725"/>
        <v/>
      </c>
      <c r="U2907" s="3" t="str">
        <f t="shared" si="726"/>
        <v/>
      </c>
      <c r="V2907" s="3" t="str">
        <f t="shared" si="727"/>
        <v/>
      </c>
      <c r="W2907" s="3">
        <f t="shared" si="728"/>
        <v>-7.4134115160973124E-4</v>
      </c>
      <c r="X2907" s="3" t="str">
        <f t="shared" si="729"/>
        <v/>
      </c>
      <c r="Y2907" s="3" t="str">
        <f t="shared" si="730"/>
        <v/>
      </c>
      <c r="Z2907" s="3" t="str">
        <f t="shared" si="731"/>
        <v/>
      </c>
      <c r="AA2907" s="3" t="str">
        <f t="shared" si="732"/>
        <v/>
      </c>
      <c r="AB2907" s="3">
        <f t="shared" si="733"/>
        <v>1.410501459902402E-2</v>
      </c>
      <c r="AC2907" s="3" t="str">
        <f t="shared" si="734"/>
        <v/>
      </c>
      <c r="AD2907" s="3" t="str">
        <f t="shared" si="735"/>
        <v/>
      </c>
      <c r="AE2907" s="3" t="str">
        <f t="shared" si="736"/>
        <v/>
      </c>
      <c r="AF2907" s="3">
        <f t="shared" si="737"/>
        <v>1.4057535217837369E-4</v>
      </c>
      <c r="AG2907" s="3" t="str">
        <f t="shared" si="738"/>
        <v/>
      </c>
      <c r="AH2907" s="3" t="str">
        <f t="shared" si="739"/>
        <v/>
      </c>
    </row>
    <row r="2908" spans="1:34">
      <c r="A2908" s="16">
        <v>42570</v>
      </c>
      <c r="B2908">
        <v>215.91999816894531</v>
      </c>
      <c r="C2908">
        <v>216.22999572753909</v>
      </c>
      <c r="D2908">
        <v>215.6300048828125</v>
      </c>
      <c r="E2908">
        <v>216.19000244140619</v>
      </c>
      <c r="F2908">
        <v>187.93658447265619</v>
      </c>
      <c r="G2908">
        <v>54345700</v>
      </c>
      <c r="H2908">
        <v>11.97000026702881</v>
      </c>
      <c r="I2908">
        <v>2016</v>
      </c>
      <c r="J2908">
        <v>182.88240661621089</v>
      </c>
      <c r="K2908" s="3">
        <v>-1.0166154249451329E-3</v>
      </c>
      <c r="L2908" s="3">
        <v>5.7686737570543656E-3</v>
      </c>
      <c r="M2908" s="3">
        <v>3.7330067315299857E-2</v>
      </c>
      <c r="N2908" s="3">
        <v>4.0125079044226908E-2</v>
      </c>
      <c r="O2908" s="3">
        <v>-3.604263971617172E-3</v>
      </c>
      <c r="P2908" s="3">
        <v>-2.791304271900219E-3</v>
      </c>
      <c r="Q2908" s="3">
        <v>-6.4776454094994662E-3</v>
      </c>
      <c r="R2908" s="3">
        <v>-4.4262746869727643E-2</v>
      </c>
      <c r="S2908" s="3">
        <f t="shared" si="724"/>
        <v>-1.0166154249451329E-3</v>
      </c>
      <c r="T2908" s="3" t="str">
        <f t="shared" si="725"/>
        <v/>
      </c>
      <c r="U2908" s="3" t="str">
        <f t="shared" si="726"/>
        <v/>
      </c>
      <c r="V2908" s="3" t="str">
        <f t="shared" si="727"/>
        <v/>
      </c>
      <c r="W2908" s="3">
        <f t="shared" si="728"/>
        <v>-3.604263971617172E-3</v>
      </c>
      <c r="X2908" s="3" t="str">
        <f t="shared" si="729"/>
        <v/>
      </c>
      <c r="Y2908" s="3" t="str">
        <f t="shared" si="730"/>
        <v/>
      </c>
      <c r="Z2908" s="3" t="str">
        <f t="shared" si="731"/>
        <v/>
      </c>
      <c r="AA2908" s="3" t="str">
        <f t="shared" si="732"/>
        <v/>
      </c>
      <c r="AB2908" s="3">
        <f t="shared" si="733"/>
        <v>5.7686737570543656E-3</v>
      </c>
      <c r="AC2908" s="3" t="str">
        <f t="shared" si="734"/>
        <v/>
      </c>
      <c r="AD2908" s="3" t="str">
        <f t="shared" si="735"/>
        <v/>
      </c>
      <c r="AE2908" s="3" t="str">
        <f t="shared" si="736"/>
        <v/>
      </c>
      <c r="AF2908" s="3">
        <f t="shared" si="737"/>
        <v>-2.791304271900219E-3</v>
      </c>
      <c r="AG2908" s="3" t="str">
        <f t="shared" si="738"/>
        <v/>
      </c>
      <c r="AH2908" s="3" t="str">
        <f t="shared" si="739"/>
        <v/>
      </c>
    </row>
    <row r="2909" spans="1:34">
      <c r="A2909" s="16">
        <v>42571</v>
      </c>
      <c r="B2909">
        <v>216.19000244140619</v>
      </c>
      <c r="C2909">
        <v>217.3699951171875</v>
      </c>
      <c r="D2909">
        <v>216.19000244140619</v>
      </c>
      <c r="E2909">
        <v>217.0899963378906</v>
      </c>
      <c r="F2909">
        <v>188.7189636230469</v>
      </c>
      <c r="G2909">
        <v>58159500</v>
      </c>
      <c r="H2909">
        <v>11.77000045776367</v>
      </c>
      <c r="I2909">
        <v>2016</v>
      </c>
      <c r="J2909">
        <v>183.25838317871089</v>
      </c>
      <c r="K2909" s="3">
        <v>4.1629954731057239E-3</v>
      </c>
      <c r="L2909" s="3">
        <v>1.009714434215425E-2</v>
      </c>
      <c r="M2909" s="3">
        <v>3.543838971772062E-2</v>
      </c>
      <c r="N2909" s="3">
        <v>4.149864683085247E-2</v>
      </c>
      <c r="O2909" s="3">
        <v>0</v>
      </c>
      <c r="P2909" s="3">
        <v>1.814625874609677E-3</v>
      </c>
      <c r="Q2909" s="3">
        <v>-4.9127099175140243E-3</v>
      </c>
      <c r="R2909" s="3">
        <v>-4.6967992852878122E-2</v>
      </c>
      <c r="S2909" s="3">
        <f t="shared" si="724"/>
        <v>4.1629954731057239E-3</v>
      </c>
      <c r="T2909" s="3" t="str">
        <f t="shared" si="725"/>
        <v/>
      </c>
      <c r="U2909" s="3" t="str">
        <f t="shared" si="726"/>
        <v/>
      </c>
      <c r="V2909" s="3" t="str">
        <f t="shared" si="727"/>
        <v/>
      </c>
      <c r="W2909" s="3">
        <f t="shared" si="728"/>
        <v>0</v>
      </c>
      <c r="X2909" s="3" t="str">
        <f t="shared" si="729"/>
        <v/>
      </c>
      <c r="Y2909" s="3" t="str">
        <f t="shared" si="730"/>
        <v/>
      </c>
      <c r="Z2909" s="3" t="str">
        <f t="shared" si="731"/>
        <v/>
      </c>
      <c r="AA2909" s="3">
        <f t="shared" si="732"/>
        <v>1.009714434215425E-2</v>
      </c>
      <c r="AB2909" s="3" t="str">
        <f t="shared" si="733"/>
        <v/>
      </c>
      <c r="AC2909" s="3" t="str">
        <f t="shared" si="734"/>
        <v/>
      </c>
      <c r="AD2909" s="3" t="str">
        <f t="shared" si="735"/>
        <v/>
      </c>
      <c r="AE2909" s="3">
        <f t="shared" si="736"/>
        <v>1.814625874609677E-3</v>
      </c>
      <c r="AF2909" s="3" t="str">
        <f t="shared" si="737"/>
        <v/>
      </c>
      <c r="AG2909" s="3" t="str">
        <f t="shared" si="738"/>
        <v/>
      </c>
      <c r="AH2909" s="3" t="str">
        <f t="shared" si="739"/>
        <v/>
      </c>
    </row>
    <row r="2910" spans="1:34">
      <c r="A2910" s="16">
        <v>42572</v>
      </c>
      <c r="B2910">
        <v>216.96000671386719</v>
      </c>
      <c r="C2910">
        <v>217.2200012207031</v>
      </c>
      <c r="D2910">
        <v>215.75</v>
      </c>
      <c r="E2910">
        <v>216.27000427246091</v>
      </c>
      <c r="F2910">
        <v>188.00617980957031</v>
      </c>
      <c r="G2910">
        <v>67777300</v>
      </c>
      <c r="H2910">
        <v>12.739999771118161</v>
      </c>
      <c r="I2910">
        <v>2016</v>
      </c>
      <c r="J2910">
        <v>183.61349868774411</v>
      </c>
      <c r="K2910" s="3">
        <v>-3.7769591343257409E-3</v>
      </c>
      <c r="L2910" s="3">
        <v>6.9424675891616161E-4</v>
      </c>
      <c r="M2910" s="3">
        <v>3.2167555779282209E-2</v>
      </c>
      <c r="N2910" s="3">
        <v>3.9260134099028621E-2</v>
      </c>
      <c r="O2910" s="3">
        <v>-6.1725383964951197E-3</v>
      </c>
      <c r="P2910" s="3">
        <v>-3.7479066115772008E-3</v>
      </c>
      <c r="Q2910" s="3">
        <v>5.9657328653768271E-3</v>
      </c>
      <c r="R2910" s="3">
        <v>-4.5410917490941838E-2</v>
      </c>
      <c r="S2910" s="3">
        <f t="shared" si="724"/>
        <v>-3.7769591343257409E-3</v>
      </c>
      <c r="T2910" s="3" t="str">
        <f t="shared" si="725"/>
        <v/>
      </c>
      <c r="U2910" s="3" t="str">
        <f t="shared" si="726"/>
        <v/>
      </c>
      <c r="V2910" s="3" t="str">
        <f t="shared" si="727"/>
        <v/>
      </c>
      <c r="W2910" s="3">
        <f t="shared" si="728"/>
        <v>-6.1725383964951197E-3</v>
      </c>
      <c r="X2910" s="3" t="str">
        <f t="shared" si="729"/>
        <v/>
      </c>
      <c r="Y2910" s="3" t="str">
        <f t="shared" si="730"/>
        <v/>
      </c>
      <c r="Z2910" s="3" t="str">
        <f t="shared" si="731"/>
        <v/>
      </c>
      <c r="AA2910" s="3">
        <f t="shared" si="732"/>
        <v>6.9424675891616161E-4</v>
      </c>
      <c r="AB2910" s="3" t="str">
        <f t="shared" si="733"/>
        <v/>
      </c>
      <c r="AC2910" s="3" t="str">
        <f t="shared" si="734"/>
        <v/>
      </c>
      <c r="AD2910" s="3" t="str">
        <f t="shared" si="735"/>
        <v/>
      </c>
      <c r="AE2910" s="3">
        <f t="shared" si="736"/>
        <v>-3.7479066115772008E-3</v>
      </c>
      <c r="AF2910" s="3" t="str">
        <f t="shared" si="737"/>
        <v/>
      </c>
      <c r="AG2910" s="3" t="str">
        <f t="shared" si="738"/>
        <v/>
      </c>
      <c r="AH2910" s="3" t="str">
        <f t="shared" si="739"/>
        <v/>
      </c>
    </row>
    <row r="2911" spans="1:34">
      <c r="A2911" s="16">
        <v>42573</v>
      </c>
      <c r="B2911">
        <v>216.4100036621094</v>
      </c>
      <c r="C2911">
        <v>217.30000305175781</v>
      </c>
      <c r="D2911">
        <v>216.1000061035156</v>
      </c>
      <c r="E2911">
        <v>217.24000549316409</v>
      </c>
      <c r="F2911">
        <v>188.849365234375</v>
      </c>
      <c r="G2911">
        <v>62787500</v>
      </c>
      <c r="H2911">
        <v>12.02000045776367</v>
      </c>
      <c r="I2911">
        <v>2016</v>
      </c>
      <c r="J2911">
        <v>183.89298324584959</v>
      </c>
      <c r="K2911" s="3">
        <v>4.4848814313378496E-3</v>
      </c>
      <c r="L2911" s="3">
        <v>6.532882816612684E-3</v>
      </c>
      <c r="M2911" s="3">
        <v>2.1584849045388928E-2</v>
      </c>
      <c r="N2911" s="3">
        <v>3.0501479337484701E-2</v>
      </c>
      <c r="O2911" s="3">
        <v>-7.8604598690046323E-4</v>
      </c>
      <c r="P2911" s="3">
        <v>-9.2664109042051024E-4</v>
      </c>
      <c r="Q2911" s="3">
        <v>1.4107832606091719E-3</v>
      </c>
      <c r="R2911" s="3">
        <v>-5.768229117658219E-2</v>
      </c>
      <c r="S2911" s="3">
        <f t="shared" si="724"/>
        <v>4.4848814313378496E-3</v>
      </c>
      <c r="T2911" s="3" t="str">
        <f t="shared" si="725"/>
        <v/>
      </c>
      <c r="U2911" s="3" t="str">
        <f t="shared" si="726"/>
        <v/>
      </c>
      <c r="V2911" s="3" t="str">
        <f t="shared" si="727"/>
        <v/>
      </c>
      <c r="W2911" s="3">
        <f t="shared" si="728"/>
        <v>-7.8604598690046323E-4</v>
      </c>
      <c r="X2911" s="3" t="str">
        <f t="shared" si="729"/>
        <v/>
      </c>
      <c r="Y2911" s="3" t="str">
        <f t="shared" si="730"/>
        <v/>
      </c>
      <c r="Z2911" s="3" t="str">
        <f t="shared" si="731"/>
        <v/>
      </c>
      <c r="AA2911" s="3">
        <f t="shared" si="732"/>
        <v>6.532882816612684E-3</v>
      </c>
      <c r="AB2911" s="3" t="str">
        <f t="shared" si="733"/>
        <v/>
      </c>
      <c r="AC2911" s="3" t="str">
        <f t="shared" si="734"/>
        <v/>
      </c>
      <c r="AD2911" s="3" t="str">
        <f t="shared" si="735"/>
        <v/>
      </c>
      <c r="AE2911" s="3">
        <f t="shared" si="736"/>
        <v>-9.2664109042051024E-4</v>
      </c>
      <c r="AF2911" s="3" t="str">
        <f t="shared" si="737"/>
        <v/>
      </c>
      <c r="AG2911" s="3" t="str">
        <f t="shared" si="738"/>
        <v/>
      </c>
      <c r="AH2911" s="3" t="str">
        <f t="shared" si="739"/>
        <v/>
      </c>
    </row>
    <row r="2912" spans="1:34">
      <c r="A2912" s="16">
        <v>42576</v>
      </c>
      <c r="B2912">
        <v>217</v>
      </c>
      <c r="C2912">
        <v>217.05999755859381</v>
      </c>
      <c r="D2912">
        <v>215.9700012207031</v>
      </c>
      <c r="E2912">
        <v>216.6499938964844</v>
      </c>
      <c r="F2912">
        <v>188.33644104003909</v>
      </c>
      <c r="G2912">
        <v>55873100</v>
      </c>
      <c r="H2912">
        <v>12.86999988555908</v>
      </c>
      <c r="I2912">
        <v>2016</v>
      </c>
      <c r="J2912">
        <v>184.47585601806639</v>
      </c>
      <c r="K2912" s="3">
        <v>-2.7160493428154409E-3</v>
      </c>
      <c r="L2912" s="3">
        <v>1.108835924239937E-3</v>
      </c>
      <c r="M2912" s="3">
        <v>1.5229490670163329E-2</v>
      </c>
      <c r="N2912" s="3">
        <v>6.5980996013933702E-2</v>
      </c>
      <c r="O2912" s="3">
        <v>-5.8460883831127353E-3</v>
      </c>
      <c r="P2912" s="3">
        <v>-3.604263971617172E-3</v>
      </c>
      <c r="Q2912" s="3">
        <v>1.4057535217837369E-4</v>
      </c>
      <c r="R2912" s="3">
        <v>-2.2584193429546429E-2</v>
      </c>
      <c r="S2912" s="3">
        <f t="shared" si="724"/>
        <v>-2.7160493428154409E-3</v>
      </c>
      <c r="T2912" s="3" t="str">
        <f t="shared" si="725"/>
        <v/>
      </c>
      <c r="U2912" s="3" t="str">
        <f t="shared" si="726"/>
        <v/>
      </c>
      <c r="V2912" s="3" t="str">
        <f t="shared" si="727"/>
        <v/>
      </c>
      <c r="W2912" s="3">
        <f t="shared" si="728"/>
        <v>-5.8460883831127353E-3</v>
      </c>
      <c r="X2912" s="3" t="str">
        <f t="shared" si="729"/>
        <v/>
      </c>
      <c r="Y2912" s="3" t="str">
        <f t="shared" si="730"/>
        <v/>
      </c>
      <c r="Z2912" s="3" t="str">
        <f t="shared" si="731"/>
        <v/>
      </c>
      <c r="AA2912" s="3">
        <f t="shared" si="732"/>
        <v>1.108835924239937E-3</v>
      </c>
      <c r="AB2912" s="3" t="str">
        <f t="shared" si="733"/>
        <v/>
      </c>
      <c r="AC2912" s="3" t="str">
        <f t="shared" si="734"/>
        <v/>
      </c>
      <c r="AD2912" s="3" t="str">
        <f t="shared" si="735"/>
        <v/>
      </c>
      <c r="AE2912" s="3">
        <f t="shared" si="736"/>
        <v>-3.604263971617172E-3</v>
      </c>
      <c r="AF2912" s="3" t="str">
        <f t="shared" si="737"/>
        <v/>
      </c>
      <c r="AG2912" s="3" t="str">
        <f t="shared" si="738"/>
        <v/>
      </c>
      <c r="AH2912" s="3" t="str">
        <f t="shared" si="739"/>
        <v/>
      </c>
    </row>
    <row r="2913" spans="1:34">
      <c r="A2913" s="16">
        <v>42577</v>
      </c>
      <c r="B2913">
        <v>216.5299987792969</v>
      </c>
      <c r="C2913">
        <v>217.16999816894531</v>
      </c>
      <c r="D2913">
        <v>215.75999450683591</v>
      </c>
      <c r="E2913">
        <v>216.75</v>
      </c>
      <c r="F2913">
        <v>188.4234313964844</v>
      </c>
      <c r="G2913">
        <v>70080500</v>
      </c>
      <c r="H2913">
        <v>13.05000019073486</v>
      </c>
      <c r="I2913">
        <v>2016</v>
      </c>
      <c r="J2913">
        <v>185.22129058837891</v>
      </c>
      <c r="K2913" s="3">
        <v>4.6188807627944861E-4</v>
      </c>
      <c r="L2913" s="3">
        <v>2.590485110678165E-3</v>
      </c>
      <c r="M2913" s="3">
        <v>8.374102531208516E-3</v>
      </c>
      <c r="N2913" s="3">
        <v>8.5921757466190352E-2</v>
      </c>
      <c r="O2913" s="3">
        <v>-4.1080056068392157E-3</v>
      </c>
      <c r="P2913" s="3">
        <v>-2.0352580435605279E-3</v>
      </c>
      <c r="Q2913" s="3">
        <v>-2.791304271900219E-3</v>
      </c>
      <c r="R2913" s="3">
        <v>7.6151751863353656E-3</v>
      </c>
      <c r="S2913" s="3">
        <f t="shared" si="724"/>
        <v>4.6188807627944861E-4</v>
      </c>
      <c r="T2913" s="3" t="str">
        <f t="shared" si="725"/>
        <v/>
      </c>
      <c r="U2913" s="3" t="str">
        <f t="shared" si="726"/>
        <v/>
      </c>
      <c r="V2913" s="3" t="str">
        <f t="shared" si="727"/>
        <v/>
      </c>
      <c r="W2913" s="3">
        <f t="shared" si="728"/>
        <v>-4.1080056068392157E-3</v>
      </c>
      <c r="X2913" s="3" t="str">
        <f t="shared" si="729"/>
        <v/>
      </c>
      <c r="Y2913" s="3" t="str">
        <f t="shared" si="730"/>
        <v/>
      </c>
      <c r="Z2913" s="3" t="str">
        <f t="shared" si="731"/>
        <v/>
      </c>
      <c r="AA2913" s="3">
        <f t="shared" si="732"/>
        <v>2.590485110678165E-3</v>
      </c>
      <c r="AB2913" s="3" t="str">
        <f t="shared" si="733"/>
        <v/>
      </c>
      <c r="AC2913" s="3" t="str">
        <f t="shared" si="734"/>
        <v/>
      </c>
      <c r="AD2913" s="3" t="str">
        <f t="shared" si="735"/>
        <v/>
      </c>
      <c r="AE2913" s="3">
        <f t="shared" si="736"/>
        <v>-2.0352580435605279E-3</v>
      </c>
      <c r="AF2913" s="3" t="str">
        <f t="shared" si="737"/>
        <v/>
      </c>
      <c r="AG2913" s="3" t="str">
        <f t="shared" si="738"/>
        <v/>
      </c>
      <c r="AH2913" s="3" t="str">
        <f t="shared" si="739"/>
        <v/>
      </c>
    </row>
    <row r="2914" spans="1:34">
      <c r="A2914" s="16">
        <v>42578</v>
      </c>
      <c r="B2914">
        <v>217.19000244140619</v>
      </c>
      <c r="C2914">
        <v>217.27000427246091</v>
      </c>
      <c r="D2914">
        <v>215.6199951171875</v>
      </c>
      <c r="E2914">
        <v>216.52000427246091</v>
      </c>
      <c r="F2914">
        <v>188.22343444824219</v>
      </c>
      <c r="G2914">
        <v>84083900</v>
      </c>
      <c r="H2914">
        <v>12.829999923706049</v>
      </c>
      <c r="I2914">
        <v>2016</v>
      </c>
      <c r="J2914">
        <v>185.80025024414061</v>
      </c>
      <c r="K2914" s="3">
        <v>-1.061422917308819E-3</v>
      </c>
      <c r="L2914" s="3">
        <v>-2.6257518867816021E-3</v>
      </c>
      <c r="M2914" s="3">
        <v>7.4448798595652121E-3</v>
      </c>
      <c r="N2914" s="3">
        <v>6.5550923301288977E-2</v>
      </c>
      <c r="O2914" s="3">
        <v>-5.213401996828182E-3</v>
      </c>
      <c r="P2914" s="3">
        <v>-6.7713908770588027E-3</v>
      </c>
      <c r="Q2914" s="3">
        <v>1.814625874609677E-3</v>
      </c>
      <c r="R2914" s="3">
        <v>7.4803360988637824E-3</v>
      </c>
      <c r="S2914" s="3">
        <f t="shared" si="724"/>
        <v>-1.061422917308819E-3</v>
      </c>
      <c r="T2914" s="3" t="str">
        <f t="shared" si="725"/>
        <v/>
      </c>
      <c r="U2914" s="3" t="str">
        <f t="shared" si="726"/>
        <v/>
      </c>
      <c r="V2914" s="3" t="str">
        <f t="shared" si="727"/>
        <v/>
      </c>
      <c r="W2914" s="3">
        <f t="shared" si="728"/>
        <v>-5.213401996828182E-3</v>
      </c>
      <c r="X2914" s="3" t="str">
        <f t="shared" si="729"/>
        <v/>
      </c>
      <c r="Y2914" s="3" t="str">
        <f t="shared" si="730"/>
        <v/>
      </c>
      <c r="Z2914" s="3" t="str">
        <f t="shared" si="731"/>
        <v/>
      </c>
      <c r="AA2914" s="3">
        <f t="shared" si="732"/>
        <v>-2.6257518867816021E-3</v>
      </c>
      <c r="AB2914" s="3" t="str">
        <f t="shared" si="733"/>
        <v/>
      </c>
      <c r="AC2914" s="3" t="str">
        <f t="shared" si="734"/>
        <v/>
      </c>
      <c r="AD2914" s="3" t="str">
        <f t="shared" si="735"/>
        <v/>
      </c>
      <c r="AE2914" s="3">
        <f t="shared" si="736"/>
        <v>-6.7713908770588027E-3</v>
      </c>
      <c r="AF2914" s="3" t="str">
        <f t="shared" si="737"/>
        <v/>
      </c>
      <c r="AG2914" s="3" t="str">
        <f t="shared" si="738"/>
        <v/>
      </c>
      <c r="AH2914" s="3" t="str">
        <f t="shared" si="739"/>
        <v/>
      </c>
    </row>
    <row r="2915" spans="1:34">
      <c r="A2915" s="16">
        <v>42579</v>
      </c>
      <c r="B2915">
        <v>216.28999328613281</v>
      </c>
      <c r="C2915">
        <v>217.11000061035159</v>
      </c>
      <c r="D2915">
        <v>215.75</v>
      </c>
      <c r="E2915">
        <v>216.77000427246091</v>
      </c>
      <c r="F2915">
        <v>188.44078063964841</v>
      </c>
      <c r="G2915">
        <v>65035700</v>
      </c>
      <c r="H2915">
        <v>12.72000026702881</v>
      </c>
      <c r="I2915">
        <v>2016</v>
      </c>
      <c r="J2915">
        <v>186.23968734741209</v>
      </c>
      <c r="K2915" s="3">
        <v>1.154724394671458E-3</v>
      </c>
      <c r="L2915" s="3">
        <v>2.311630556603772E-3</v>
      </c>
      <c r="M2915" s="3">
        <v>3.0074821575416522E-3</v>
      </c>
      <c r="N2915" s="3">
        <v>4.8920914759332579E-2</v>
      </c>
      <c r="O2915" s="3">
        <v>-3.5562731261171709E-3</v>
      </c>
      <c r="P2915" s="3">
        <v>-3.0055446545168558E-3</v>
      </c>
      <c r="Q2915" s="3">
        <v>-3.7479066115772008E-3</v>
      </c>
      <c r="R2915" s="3">
        <v>-4.8391610250397837E-4</v>
      </c>
      <c r="S2915" s="3">
        <f t="shared" si="724"/>
        <v>1.154724394671458E-3</v>
      </c>
      <c r="T2915" s="3" t="str">
        <f t="shared" si="725"/>
        <v/>
      </c>
      <c r="U2915" s="3" t="str">
        <f t="shared" si="726"/>
        <v/>
      </c>
      <c r="V2915" s="3" t="str">
        <f t="shared" si="727"/>
        <v/>
      </c>
      <c r="W2915" s="3">
        <f t="shared" si="728"/>
        <v>-3.5562731261171709E-3</v>
      </c>
      <c r="X2915" s="3" t="str">
        <f t="shared" si="729"/>
        <v/>
      </c>
      <c r="Y2915" s="3" t="str">
        <f t="shared" si="730"/>
        <v/>
      </c>
      <c r="Z2915" s="3" t="str">
        <f t="shared" si="731"/>
        <v/>
      </c>
      <c r="AA2915" s="3">
        <f t="shared" si="732"/>
        <v>2.311630556603772E-3</v>
      </c>
      <c r="AB2915" s="3" t="str">
        <f t="shared" si="733"/>
        <v/>
      </c>
      <c r="AC2915" s="3" t="str">
        <f t="shared" si="734"/>
        <v/>
      </c>
      <c r="AD2915" s="3" t="str">
        <f t="shared" si="735"/>
        <v/>
      </c>
      <c r="AE2915" s="3">
        <f t="shared" si="736"/>
        <v>-3.0055446545168558E-3</v>
      </c>
      <c r="AF2915" s="3" t="str">
        <f t="shared" si="737"/>
        <v/>
      </c>
      <c r="AG2915" s="3" t="str">
        <f t="shared" si="738"/>
        <v/>
      </c>
      <c r="AH2915" s="3" t="str">
        <f t="shared" si="739"/>
        <v/>
      </c>
    </row>
    <row r="2916" spans="1:34">
      <c r="A2916" s="16">
        <v>42580</v>
      </c>
      <c r="B2916">
        <v>216.46000671386719</v>
      </c>
      <c r="C2916">
        <v>217.53999328613281</v>
      </c>
      <c r="D2916">
        <v>216.1300048828125</v>
      </c>
      <c r="E2916">
        <v>217.1199951171875</v>
      </c>
      <c r="F2916">
        <v>188.74507141113281</v>
      </c>
      <c r="G2916">
        <v>79519400</v>
      </c>
      <c r="H2916">
        <v>11.86999988555908</v>
      </c>
      <c r="I2916">
        <v>2016</v>
      </c>
      <c r="J2916">
        <v>186.5717658996582</v>
      </c>
      <c r="K2916" s="3">
        <v>1.6147819513987469E-3</v>
      </c>
      <c r="L2916" s="3">
        <v>-5.5225932643587772E-4</v>
      </c>
      <c r="M2916" s="3">
        <v>5.9770156447127576E-3</v>
      </c>
      <c r="N2916" s="3">
        <v>3.6471407916737641E-2</v>
      </c>
      <c r="O2916" s="3">
        <v>-2.952435194142566E-3</v>
      </c>
      <c r="P2916" s="3">
        <v>-7.4572377785524502E-3</v>
      </c>
      <c r="Q2916" s="3">
        <v>-9.7301909876079673E-4</v>
      </c>
      <c r="R2916" s="3">
        <v>-1.15524069997256E-2</v>
      </c>
      <c r="S2916" s="3">
        <f t="shared" si="724"/>
        <v>1.6147819513987469E-3</v>
      </c>
      <c r="T2916" s="3" t="str">
        <f t="shared" si="725"/>
        <v/>
      </c>
      <c r="U2916" s="3" t="str">
        <f t="shared" si="726"/>
        <v/>
      </c>
      <c r="V2916" s="3" t="str">
        <f t="shared" si="727"/>
        <v/>
      </c>
      <c r="W2916" s="3">
        <f t="shared" si="728"/>
        <v>-2.952435194142566E-3</v>
      </c>
      <c r="X2916" s="3" t="str">
        <f t="shared" si="729"/>
        <v/>
      </c>
      <c r="Y2916" s="3" t="str">
        <f t="shared" si="730"/>
        <v/>
      </c>
      <c r="Z2916" s="3" t="str">
        <f t="shared" si="731"/>
        <v/>
      </c>
      <c r="AA2916" s="3">
        <f t="shared" si="732"/>
        <v>-5.5225932643587772E-4</v>
      </c>
      <c r="AB2916" s="3" t="str">
        <f t="shared" si="733"/>
        <v/>
      </c>
      <c r="AC2916" s="3" t="str">
        <f t="shared" si="734"/>
        <v/>
      </c>
      <c r="AD2916" s="3" t="str">
        <f t="shared" si="735"/>
        <v/>
      </c>
      <c r="AE2916" s="3">
        <f t="shared" si="736"/>
        <v>-7.4572377785524502E-3</v>
      </c>
      <c r="AF2916" s="3" t="str">
        <f t="shared" si="737"/>
        <v/>
      </c>
      <c r="AG2916" s="3" t="str">
        <f t="shared" si="738"/>
        <v/>
      </c>
      <c r="AH2916" s="3" t="str">
        <f t="shared" si="739"/>
        <v/>
      </c>
    </row>
    <row r="2917" spans="1:34">
      <c r="A2917" s="16">
        <v>42583</v>
      </c>
      <c r="B2917">
        <v>217.19000244140619</v>
      </c>
      <c r="C2917">
        <v>217.6499938964844</v>
      </c>
      <c r="D2917">
        <v>216.4100036621094</v>
      </c>
      <c r="E2917">
        <v>216.94000244140619</v>
      </c>
      <c r="F2917">
        <v>188.5885925292969</v>
      </c>
      <c r="G2917">
        <v>73311400</v>
      </c>
      <c r="H2917">
        <v>12.439999580383301</v>
      </c>
      <c r="I2917">
        <v>2016</v>
      </c>
      <c r="J2917">
        <v>186.87689590454099</v>
      </c>
      <c r="K2917" s="3">
        <v>-8.2904883643342142E-4</v>
      </c>
      <c r="L2917" s="3">
        <v>1.3388353728325251E-3</v>
      </c>
      <c r="M2917" s="3">
        <v>2.449155845830608E-3</v>
      </c>
      <c r="N2917" s="3">
        <v>3.3441471404674017E-2</v>
      </c>
      <c r="O2917" s="3">
        <v>-3.270041778947741E-3</v>
      </c>
      <c r="P2917" s="3">
        <v>-4.7542063619397954E-3</v>
      </c>
      <c r="Q2917" s="3">
        <v>-3.650517681961452E-3</v>
      </c>
      <c r="R2917" s="3">
        <v>-1.36242408312609E-2</v>
      </c>
      <c r="S2917" s="3">
        <f t="shared" si="724"/>
        <v>-8.2904883643342142E-4</v>
      </c>
      <c r="T2917" s="3" t="str">
        <f t="shared" si="725"/>
        <v/>
      </c>
      <c r="U2917" s="3" t="str">
        <f t="shared" si="726"/>
        <v/>
      </c>
      <c r="V2917" s="3" t="str">
        <f t="shared" si="727"/>
        <v/>
      </c>
      <c r="W2917" s="3">
        <f t="shared" si="728"/>
        <v>-3.270041778947741E-3</v>
      </c>
      <c r="X2917" s="3" t="str">
        <f t="shared" si="729"/>
        <v/>
      </c>
      <c r="Y2917" s="3" t="str">
        <f t="shared" si="730"/>
        <v/>
      </c>
      <c r="Z2917" s="3" t="str">
        <f t="shared" si="731"/>
        <v/>
      </c>
      <c r="AA2917" s="3">
        <f t="shared" si="732"/>
        <v>1.3388353728325251E-3</v>
      </c>
      <c r="AB2917" s="3" t="str">
        <f t="shared" si="733"/>
        <v/>
      </c>
      <c r="AC2917" s="3" t="str">
        <f t="shared" si="734"/>
        <v/>
      </c>
      <c r="AD2917" s="3" t="str">
        <f t="shared" si="735"/>
        <v/>
      </c>
      <c r="AE2917" s="3">
        <f t="shared" si="736"/>
        <v>-4.7542063619397954E-3</v>
      </c>
      <c r="AF2917" s="3" t="str">
        <f t="shared" si="737"/>
        <v/>
      </c>
      <c r="AG2917" s="3" t="str">
        <f t="shared" si="738"/>
        <v/>
      </c>
      <c r="AH2917" s="3" t="str">
        <f t="shared" si="739"/>
        <v/>
      </c>
    </row>
    <row r="2918" spans="1:34">
      <c r="A2918" s="16">
        <v>42584</v>
      </c>
      <c r="B2918">
        <v>216.6499938964844</v>
      </c>
      <c r="C2918">
        <v>216.83000183105469</v>
      </c>
      <c r="D2918">
        <v>214.57000732421881</v>
      </c>
      <c r="E2918">
        <v>215.55000305175781</v>
      </c>
      <c r="F2918">
        <v>187.3802185058594</v>
      </c>
      <c r="G2918">
        <v>92295500</v>
      </c>
      <c r="H2918">
        <v>13.36999988555908</v>
      </c>
      <c r="I2918">
        <v>2016</v>
      </c>
      <c r="J2918">
        <v>187.1872383117676</v>
      </c>
      <c r="K2918" s="3">
        <v>-6.4074608502621144E-3</v>
      </c>
      <c r="L2918" s="3">
        <v>-5.5365348295236538E-3</v>
      </c>
      <c r="M2918" s="3">
        <v>-2.960392029886183E-3</v>
      </c>
      <c r="N2918" s="3">
        <v>3.4259163651658257E-2</v>
      </c>
      <c r="O2918" s="3">
        <v>-1.092465700431444E-2</v>
      </c>
      <c r="P2918" s="3">
        <v>-1.005763633578427E-2</v>
      </c>
      <c r="Q2918" s="3">
        <v>-7.4933859054215901E-3</v>
      </c>
      <c r="R2918" s="3">
        <v>-6.4776454094994662E-3</v>
      </c>
      <c r="S2918" s="3">
        <f t="shared" si="724"/>
        <v>-6.4074608502621144E-3</v>
      </c>
      <c r="T2918" s="3" t="str">
        <f t="shared" si="725"/>
        <v/>
      </c>
      <c r="U2918" s="3" t="str">
        <f t="shared" si="726"/>
        <v/>
      </c>
      <c r="V2918" s="3" t="str">
        <f t="shared" si="727"/>
        <v/>
      </c>
      <c r="W2918" s="3">
        <f t="shared" si="728"/>
        <v>-1.092465700431444E-2</v>
      </c>
      <c r="X2918" s="3" t="str">
        <f t="shared" si="729"/>
        <v/>
      </c>
      <c r="Y2918" s="3" t="str">
        <f t="shared" si="730"/>
        <v/>
      </c>
      <c r="Z2918" s="3" t="str">
        <f t="shared" si="731"/>
        <v/>
      </c>
      <c r="AA2918" s="3">
        <f t="shared" si="732"/>
        <v>-5.5365348295236538E-3</v>
      </c>
      <c r="AB2918" s="3" t="str">
        <f t="shared" si="733"/>
        <v/>
      </c>
      <c r="AC2918" s="3" t="str">
        <f t="shared" si="734"/>
        <v/>
      </c>
      <c r="AD2918" s="3" t="str">
        <f t="shared" si="735"/>
        <v/>
      </c>
      <c r="AE2918" s="3">
        <f t="shared" si="736"/>
        <v>-1.005763633578427E-2</v>
      </c>
      <c r="AF2918" s="3" t="str">
        <f t="shared" si="737"/>
        <v/>
      </c>
      <c r="AG2918" s="3" t="str">
        <f t="shared" si="738"/>
        <v/>
      </c>
      <c r="AH2918" s="3" t="str">
        <f t="shared" si="739"/>
        <v/>
      </c>
    </row>
    <row r="2919" spans="1:34">
      <c r="A2919" s="16">
        <v>42585</v>
      </c>
      <c r="B2919">
        <v>215.47999572753909</v>
      </c>
      <c r="C2919">
        <v>216.25</v>
      </c>
      <c r="D2919">
        <v>215.1300048828125</v>
      </c>
      <c r="E2919">
        <v>216.17999267578119</v>
      </c>
      <c r="F2919">
        <v>187.9278869628906</v>
      </c>
      <c r="G2919">
        <v>53993600</v>
      </c>
      <c r="H2919">
        <v>12.85999965667725</v>
      </c>
      <c r="I2919">
        <v>2016</v>
      </c>
      <c r="J2919">
        <v>187.47063446044919</v>
      </c>
      <c r="K2919" s="3">
        <v>2.9227656013974812E-3</v>
      </c>
      <c r="L2919" s="3">
        <v>-1.5701949452677779E-3</v>
      </c>
      <c r="M2919" s="3">
        <v>-4.1918238897091786E-3</v>
      </c>
      <c r="N2919" s="3">
        <v>3.1098014339379979E-2</v>
      </c>
      <c r="O2919" s="3">
        <v>-1.9484953050289411E-3</v>
      </c>
      <c r="P2919" s="3">
        <v>-9.0060821622208742E-3</v>
      </c>
      <c r="Q2919" s="3">
        <v>-1.160803839965807E-2</v>
      </c>
      <c r="R2919" s="3">
        <v>-4.9127099175140243E-3</v>
      </c>
      <c r="S2919" s="3" t="str">
        <f t="shared" si="724"/>
        <v/>
      </c>
      <c r="T2919" s="3">
        <f t="shared" si="725"/>
        <v>2.9227656013974812E-3</v>
      </c>
      <c r="U2919" s="3" t="str">
        <f t="shared" si="726"/>
        <v/>
      </c>
      <c r="V2919" s="3" t="str">
        <f t="shared" si="727"/>
        <v/>
      </c>
      <c r="W2919" s="3" t="str">
        <f t="shared" si="728"/>
        <v/>
      </c>
      <c r="X2919" s="3">
        <f t="shared" si="729"/>
        <v>-1.9484953050289411E-3</v>
      </c>
      <c r="Y2919" s="3" t="str">
        <f t="shared" si="730"/>
        <v/>
      </c>
      <c r="Z2919" s="3" t="str">
        <f t="shared" si="731"/>
        <v/>
      </c>
      <c r="AA2919" s="3">
        <f t="shared" si="732"/>
        <v>-1.5701949452677779E-3</v>
      </c>
      <c r="AB2919" s="3" t="str">
        <f t="shared" si="733"/>
        <v/>
      </c>
      <c r="AC2919" s="3" t="str">
        <f t="shared" si="734"/>
        <v/>
      </c>
      <c r="AD2919" s="3" t="str">
        <f t="shared" si="735"/>
        <v/>
      </c>
      <c r="AE2919" s="3">
        <f t="shared" si="736"/>
        <v>-9.0060821622208742E-3</v>
      </c>
      <c r="AF2919" s="3" t="str">
        <f t="shared" si="737"/>
        <v/>
      </c>
      <c r="AG2919" s="3" t="str">
        <f t="shared" si="738"/>
        <v/>
      </c>
      <c r="AH2919" s="3" t="str">
        <f t="shared" si="739"/>
        <v/>
      </c>
    </row>
    <row r="2920" spans="1:34">
      <c r="A2920" s="16">
        <v>42586</v>
      </c>
      <c r="B2920">
        <v>216.30999755859381</v>
      </c>
      <c r="C2920">
        <v>216.7799987792969</v>
      </c>
      <c r="D2920">
        <v>214.25</v>
      </c>
      <c r="E2920">
        <v>216.4100036621094</v>
      </c>
      <c r="F2920">
        <v>188.1278381347656</v>
      </c>
      <c r="G2920">
        <v>46585500</v>
      </c>
      <c r="H2920">
        <v>12.420000076293951</v>
      </c>
      <c r="I2920">
        <v>2016</v>
      </c>
      <c r="J2920">
        <v>187.76967849731449</v>
      </c>
      <c r="K2920" s="3">
        <v>1.0639781839003599E-3</v>
      </c>
      <c r="L2920" s="3">
        <v>-1.660694165140697E-3</v>
      </c>
      <c r="M2920" s="3">
        <v>6.4709748008562329E-4</v>
      </c>
      <c r="N2920" s="3">
        <v>3.2835468803653178E-2</v>
      </c>
      <c r="O2920" s="3">
        <v>-8.9277118196399163E-3</v>
      </c>
      <c r="P2920" s="3">
        <v>-1.16252443732644E-2</v>
      </c>
      <c r="Q2920" s="3">
        <v>-9.3401962017631845E-3</v>
      </c>
      <c r="R2920" s="3">
        <v>5.9657328653768271E-3</v>
      </c>
      <c r="S2920" s="3">
        <f t="shared" si="724"/>
        <v>1.0639781839003599E-3</v>
      </c>
      <c r="T2920" s="3" t="str">
        <f t="shared" si="725"/>
        <v/>
      </c>
      <c r="U2920" s="3" t="str">
        <f t="shared" si="726"/>
        <v/>
      </c>
      <c r="V2920" s="3" t="str">
        <f t="shared" si="727"/>
        <v/>
      </c>
      <c r="W2920" s="3">
        <f t="shared" si="728"/>
        <v>-8.9277118196399163E-3</v>
      </c>
      <c r="X2920" s="3" t="str">
        <f t="shared" si="729"/>
        <v/>
      </c>
      <c r="Y2920" s="3" t="str">
        <f t="shared" si="730"/>
        <v/>
      </c>
      <c r="Z2920" s="3" t="str">
        <f t="shared" si="731"/>
        <v/>
      </c>
      <c r="AA2920" s="3">
        <f t="shared" si="732"/>
        <v>-1.660694165140697E-3</v>
      </c>
      <c r="AB2920" s="3" t="str">
        <f t="shared" si="733"/>
        <v/>
      </c>
      <c r="AC2920" s="3" t="str">
        <f t="shared" si="734"/>
        <v/>
      </c>
      <c r="AD2920" s="3" t="str">
        <f t="shared" si="735"/>
        <v/>
      </c>
      <c r="AE2920" s="3">
        <f t="shared" si="736"/>
        <v>-1.16252443732644E-2</v>
      </c>
      <c r="AF2920" s="3" t="str">
        <f t="shared" si="737"/>
        <v/>
      </c>
      <c r="AG2920" s="3" t="str">
        <f t="shared" si="738"/>
        <v/>
      </c>
      <c r="AH2920" s="3" t="str">
        <f t="shared" si="739"/>
        <v/>
      </c>
    </row>
    <row r="2921" spans="1:34">
      <c r="A2921" s="16">
        <v>42587</v>
      </c>
      <c r="B2921">
        <v>216.4100036621094</v>
      </c>
      <c r="C2921">
        <v>218.22999572753909</v>
      </c>
      <c r="D2921">
        <v>216.4100036621094</v>
      </c>
      <c r="E2921">
        <v>218.17999267578119</v>
      </c>
      <c r="F2921">
        <v>189.66656494140619</v>
      </c>
      <c r="G2921">
        <v>71892200</v>
      </c>
      <c r="H2921">
        <v>11.39000034332275</v>
      </c>
      <c r="I2921">
        <v>2016</v>
      </c>
      <c r="J2921">
        <v>188.01004638671881</v>
      </c>
      <c r="K2921" s="3">
        <v>8.1791553121359772E-3</v>
      </c>
      <c r="L2921" s="3">
        <v>4.8822124116087986E-3</v>
      </c>
      <c r="M2921" s="3">
        <v>4.3272568378349696E-3</v>
      </c>
      <c r="N2921" s="3">
        <v>2.6005509068849131E-2</v>
      </c>
      <c r="O2921" s="3">
        <v>0</v>
      </c>
      <c r="P2921" s="3">
        <v>-1.321847449212799E-2</v>
      </c>
      <c r="Q2921" s="3">
        <v>-1.3763604389423371E-2</v>
      </c>
      <c r="R2921" s="3">
        <v>1.4107832606091719E-3</v>
      </c>
      <c r="S2921" s="3">
        <f t="shared" si="724"/>
        <v>8.1791553121359772E-3</v>
      </c>
      <c r="T2921" s="3" t="str">
        <f t="shared" si="725"/>
        <v/>
      </c>
      <c r="U2921" s="3" t="str">
        <f t="shared" si="726"/>
        <v/>
      </c>
      <c r="V2921" s="3" t="str">
        <f t="shared" si="727"/>
        <v/>
      </c>
      <c r="W2921" s="3">
        <f t="shared" si="728"/>
        <v>0</v>
      </c>
      <c r="X2921" s="3" t="str">
        <f t="shared" si="729"/>
        <v/>
      </c>
      <c r="Y2921" s="3" t="str">
        <f t="shared" si="730"/>
        <v/>
      </c>
      <c r="Z2921" s="3" t="str">
        <f t="shared" si="731"/>
        <v/>
      </c>
      <c r="AA2921" s="3">
        <f t="shared" si="732"/>
        <v>4.8822124116087986E-3</v>
      </c>
      <c r="AB2921" s="3" t="str">
        <f t="shared" si="733"/>
        <v/>
      </c>
      <c r="AC2921" s="3" t="str">
        <f t="shared" si="734"/>
        <v/>
      </c>
      <c r="AD2921" s="3" t="str">
        <f t="shared" si="735"/>
        <v/>
      </c>
      <c r="AE2921" s="3">
        <f t="shared" si="736"/>
        <v>-1.321847449212799E-2</v>
      </c>
      <c r="AF2921" s="3" t="str">
        <f t="shared" si="737"/>
        <v/>
      </c>
      <c r="AG2921" s="3" t="str">
        <f t="shared" si="738"/>
        <v/>
      </c>
      <c r="AH2921" s="3" t="str">
        <f t="shared" si="739"/>
        <v/>
      </c>
    </row>
    <row r="2922" spans="1:34">
      <c r="A2922" s="16">
        <v>42590</v>
      </c>
      <c r="B2922">
        <v>218.3999938964844</v>
      </c>
      <c r="C2922">
        <v>218.52000427246091</v>
      </c>
      <c r="D2922">
        <v>217.74000549316409</v>
      </c>
      <c r="E2922">
        <v>218.05000305175781</v>
      </c>
      <c r="F2922">
        <v>189.5534973144531</v>
      </c>
      <c r="G2922">
        <v>39906500</v>
      </c>
      <c r="H2922">
        <v>11.5</v>
      </c>
      <c r="I2922">
        <v>2016</v>
      </c>
      <c r="J2922">
        <v>188.2121612548828</v>
      </c>
      <c r="K2922" s="3">
        <v>-5.9613895041576992E-4</v>
      </c>
      <c r="L2922" s="3">
        <v>5.1164536105563494E-3</v>
      </c>
      <c r="M2922" s="3">
        <v>6.4621390724661776E-3</v>
      </c>
      <c r="N2922" s="3">
        <v>2.1790044829343099E-2</v>
      </c>
      <c r="O2922" s="3">
        <v>-2.016624793232169E-3</v>
      </c>
      <c r="P2922" s="3">
        <v>-1.239975297839691E-2</v>
      </c>
      <c r="Q2922" s="3">
        <v>-1.107774735332367E-2</v>
      </c>
      <c r="R2922" s="3">
        <v>1.4057535217837369E-4</v>
      </c>
      <c r="S2922" s="3">
        <f t="shared" si="724"/>
        <v>-5.9613895041576992E-4</v>
      </c>
      <c r="T2922" s="3" t="str">
        <f t="shared" si="725"/>
        <v/>
      </c>
      <c r="U2922" s="3" t="str">
        <f t="shared" si="726"/>
        <v/>
      </c>
      <c r="V2922" s="3" t="str">
        <f t="shared" si="727"/>
        <v/>
      </c>
      <c r="W2922" s="3">
        <f t="shared" si="728"/>
        <v>-2.016624793232169E-3</v>
      </c>
      <c r="X2922" s="3" t="str">
        <f t="shared" si="729"/>
        <v/>
      </c>
      <c r="Y2922" s="3" t="str">
        <f t="shared" si="730"/>
        <v/>
      </c>
      <c r="Z2922" s="3" t="str">
        <f t="shared" si="731"/>
        <v/>
      </c>
      <c r="AA2922" s="3">
        <f t="shared" si="732"/>
        <v>5.1164536105563494E-3</v>
      </c>
      <c r="AB2922" s="3" t="str">
        <f t="shared" si="733"/>
        <v/>
      </c>
      <c r="AC2922" s="3" t="str">
        <f t="shared" si="734"/>
        <v/>
      </c>
      <c r="AD2922" s="3" t="str">
        <f t="shared" si="735"/>
        <v/>
      </c>
      <c r="AE2922" s="3">
        <f t="shared" si="736"/>
        <v>-1.239975297839691E-2</v>
      </c>
      <c r="AF2922" s="3" t="str">
        <f t="shared" si="737"/>
        <v/>
      </c>
      <c r="AG2922" s="3" t="str">
        <f t="shared" si="738"/>
        <v/>
      </c>
      <c r="AH2922" s="3" t="str">
        <f t="shared" si="739"/>
        <v/>
      </c>
    </row>
    <row r="2923" spans="1:34">
      <c r="A2923" s="16">
        <v>42591</v>
      </c>
      <c r="B2923">
        <v>218.1300048828125</v>
      </c>
      <c r="C2923">
        <v>218.75999450683591</v>
      </c>
      <c r="D2923">
        <v>217.80000305175781</v>
      </c>
      <c r="E2923">
        <v>218.17999267578119</v>
      </c>
      <c r="F2923">
        <v>189.66656494140619</v>
      </c>
      <c r="G2923">
        <v>51251700</v>
      </c>
      <c r="H2923">
        <v>11.659999847412109</v>
      </c>
      <c r="I2923">
        <v>2016</v>
      </c>
      <c r="J2923">
        <v>188.3525566101074</v>
      </c>
      <c r="K2923" s="3">
        <v>5.9649454404708813E-4</v>
      </c>
      <c r="L2923" s="3">
        <v>1.220164248808042E-2</v>
      </c>
      <c r="M2923" s="3">
        <v>6.5975528399440098E-3</v>
      </c>
      <c r="N2923" s="3">
        <v>1.502690395508921E-2</v>
      </c>
      <c r="O2923" s="3">
        <v>-1.1465260100943511E-3</v>
      </c>
      <c r="P2923" s="3">
        <v>-6.0310973479580374E-3</v>
      </c>
      <c r="Q2923" s="3">
        <v>-1.153402537485582E-2</v>
      </c>
      <c r="R2923" s="3">
        <v>-3.256557144361016E-3</v>
      </c>
      <c r="S2923" s="3">
        <f t="shared" si="724"/>
        <v>5.9649454404708813E-4</v>
      </c>
      <c r="T2923" s="3" t="str">
        <f t="shared" si="725"/>
        <v/>
      </c>
      <c r="U2923" s="3" t="str">
        <f t="shared" si="726"/>
        <v/>
      </c>
      <c r="V2923" s="3" t="str">
        <f t="shared" si="727"/>
        <v/>
      </c>
      <c r="W2923" s="3">
        <f t="shared" si="728"/>
        <v>-1.1465260100943511E-3</v>
      </c>
      <c r="X2923" s="3" t="str">
        <f t="shared" si="729"/>
        <v/>
      </c>
      <c r="Y2923" s="3" t="str">
        <f t="shared" si="730"/>
        <v/>
      </c>
      <c r="Z2923" s="3" t="str">
        <f t="shared" si="731"/>
        <v/>
      </c>
      <c r="AA2923" s="3" t="str">
        <f t="shared" si="732"/>
        <v/>
      </c>
      <c r="AB2923" s="3">
        <f t="shared" si="733"/>
        <v>1.220164248808042E-2</v>
      </c>
      <c r="AC2923" s="3" t="str">
        <f t="shared" si="734"/>
        <v/>
      </c>
      <c r="AD2923" s="3" t="str">
        <f t="shared" si="735"/>
        <v/>
      </c>
      <c r="AE2923" s="3" t="str">
        <f t="shared" si="736"/>
        <v/>
      </c>
      <c r="AF2923" s="3">
        <f t="shared" si="737"/>
        <v>-6.0310973479580374E-3</v>
      </c>
      <c r="AG2923" s="3" t="str">
        <f t="shared" si="738"/>
        <v/>
      </c>
      <c r="AH2923" s="3" t="str">
        <f t="shared" si="739"/>
        <v/>
      </c>
    </row>
    <row r="2924" spans="1:34">
      <c r="A2924" s="16">
        <v>42592</v>
      </c>
      <c r="B2924">
        <v>218.30999755859381</v>
      </c>
      <c r="C2924">
        <v>218.3999938964844</v>
      </c>
      <c r="D2924">
        <v>217.22999572753909</v>
      </c>
      <c r="E2924">
        <v>217.63999938964841</v>
      </c>
      <c r="F2924">
        <v>189.19708251953119</v>
      </c>
      <c r="G2924">
        <v>57941100</v>
      </c>
      <c r="H2924">
        <v>12.05000019073486</v>
      </c>
      <c r="I2924">
        <v>2016</v>
      </c>
      <c r="J2924">
        <v>188.47078628540041</v>
      </c>
      <c r="K2924" s="3">
        <v>-2.4753040791350989E-3</v>
      </c>
      <c r="L2924" s="3">
        <v>6.7536307524771466E-3</v>
      </c>
      <c r="M2924" s="3">
        <v>5.1728312903396301E-3</v>
      </c>
      <c r="N2924" s="3">
        <v>1.2656222257395161E-2</v>
      </c>
      <c r="O2924" s="3">
        <v>-4.3541891105198793E-3</v>
      </c>
      <c r="P2924" s="3">
        <v>-8.9277118196399163E-3</v>
      </c>
      <c r="Q2924" s="3">
        <v>-1.0484039477499979E-2</v>
      </c>
      <c r="R2924" s="3">
        <v>-3.1174305539433118E-3</v>
      </c>
      <c r="S2924" s="3">
        <f t="shared" si="724"/>
        <v>-2.4753040791350989E-3</v>
      </c>
      <c r="T2924" s="3" t="str">
        <f t="shared" si="725"/>
        <v/>
      </c>
      <c r="U2924" s="3" t="str">
        <f t="shared" si="726"/>
        <v/>
      </c>
      <c r="V2924" s="3" t="str">
        <f t="shared" si="727"/>
        <v/>
      </c>
      <c r="W2924" s="3">
        <f t="shared" si="728"/>
        <v>-4.3541891105198793E-3</v>
      </c>
      <c r="X2924" s="3" t="str">
        <f t="shared" si="729"/>
        <v/>
      </c>
      <c r="Y2924" s="3" t="str">
        <f t="shared" si="730"/>
        <v/>
      </c>
      <c r="Z2924" s="3" t="str">
        <f t="shared" si="731"/>
        <v/>
      </c>
      <c r="AA2924" s="3">
        <f t="shared" si="732"/>
        <v>6.7536307524771466E-3</v>
      </c>
      <c r="AB2924" s="3" t="str">
        <f t="shared" si="733"/>
        <v/>
      </c>
      <c r="AC2924" s="3" t="str">
        <f t="shared" si="734"/>
        <v/>
      </c>
      <c r="AD2924" s="3" t="str">
        <f t="shared" si="735"/>
        <v/>
      </c>
      <c r="AE2924" s="3">
        <f t="shared" si="736"/>
        <v>-8.9277118196399163E-3</v>
      </c>
      <c r="AF2924" s="3" t="str">
        <f t="shared" si="737"/>
        <v/>
      </c>
      <c r="AG2924" s="3" t="str">
        <f t="shared" si="738"/>
        <v/>
      </c>
      <c r="AH2924" s="3" t="str">
        <f t="shared" si="739"/>
        <v/>
      </c>
    </row>
    <row r="2925" spans="1:34">
      <c r="A2925" s="16">
        <v>42593</v>
      </c>
      <c r="B2925">
        <v>218.25999450683591</v>
      </c>
      <c r="C2925">
        <v>218.94000244140619</v>
      </c>
      <c r="D2925">
        <v>217.94999694824219</v>
      </c>
      <c r="E2925">
        <v>218.6499938964844</v>
      </c>
      <c r="F2925">
        <v>190.07508850097659</v>
      </c>
      <c r="G2925">
        <v>72504300</v>
      </c>
      <c r="H2925">
        <v>11.680000305175779</v>
      </c>
      <c r="I2925">
        <v>2016</v>
      </c>
      <c r="J2925">
        <v>188.58075332641599</v>
      </c>
      <c r="K2925" s="3">
        <v>4.6406951405006946E-3</v>
      </c>
      <c r="L2925" s="3">
        <v>1.035067635665921E-2</v>
      </c>
      <c r="M2925" s="3">
        <v>8.6727928836878299E-3</v>
      </c>
      <c r="N2925" s="3">
        <v>1.1706358311083241E-2</v>
      </c>
      <c r="O2925" s="3">
        <v>1.424359306483769E-3</v>
      </c>
      <c r="P2925" s="3">
        <v>0</v>
      </c>
      <c r="Q2925" s="3">
        <v>-1.16252443732644E-2</v>
      </c>
      <c r="R2925" s="3">
        <v>-8.6525780096077254E-3</v>
      </c>
      <c r="S2925" s="3">
        <f t="shared" si="724"/>
        <v>4.6406951405006946E-3</v>
      </c>
      <c r="T2925" s="3" t="str">
        <f t="shared" si="725"/>
        <v/>
      </c>
      <c r="U2925" s="3" t="str">
        <f t="shared" si="726"/>
        <v/>
      </c>
      <c r="V2925" s="3" t="str">
        <f t="shared" si="727"/>
        <v/>
      </c>
      <c r="W2925" s="3">
        <f t="shared" si="728"/>
        <v>1.424359306483769E-3</v>
      </c>
      <c r="X2925" s="3" t="str">
        <f t="shared" si="729"/>
        <v/>
      </c>
      <c r="Y2925" s="3" t="str">
        <f t="shared" si="730"/>
        <v/>
      </c>
      <c r="Z2925" s="3" t="str">
        <f t="shared" si="731"/>
        <v/>
      </c>
      <c r="AA2925" s="3">
        <f t="shared" si="732"/>
        <v>1.035067635665921E-2</v>
      </c>
      <c r="AB2925" s="3" t="str">
        <f t="shared" si="733"/>
        <v/>
      </c>
      <c r="AC2925" s="3" t="str">
        <f t="shared" si="734"/>
        <v/>
      </c>
      <c r="AD2925" s="3" t="str">
        <f t="shared" si="735"/>
        <v/>
      </c>
      <c r="AE2925" s="3">
        <f t="shared" si="736"/>
        <v>0</v>
      </c>
      <c r="AF2925" s="3" t="str">
        <f t="shared" si="737"/>
        <v/>
      </c>
      <c r="AG2925" s="3" t="str">
        <f t="shared" si="738"/>
        <v/>
      </c>
      <c r="AH2925" s="3" t="str">
        <f t="shared" si="739"/>
        <v/>
      </c>
    </row>
    <row r="2926" spans="1:34">
      <c r="A2926" s="16">
        <v>42594</v>
      </c>
      <c r="B2926">
        <v>218.28999328613281</v>
      </c>
      <c r="C2926">
        <v>218.71000671386719</v>
      </c>
      <c r="D2926">
        <v>217.99000549316409</v>
      </c>
      <c r="E2926">
        <v>218.46000671386719</v>
      </c>
      <c r="F2926">
        <v>189.909912109375</v>
      </c>
      <c r="G2926">
        <v>61313500</v>
      </c>
      <c r="H2926">
        <v>11.55000019073486</v>
      </c>
      <c r="I2926">
        <v>2016</v>
      </c>
      <c r="J2926">
        <v>188.6950668334961</v>
      </c>
      <c r="K2926" s="3">
        <v>-8.6900599602091066E-4</v>
      </c>
      <c r="L2926" s="3">
        <v>1.2830261783036701E-3</v>
      </c>
      <c r="M2926" s="3">
        <v>6.1715025962445491E-3</v>
      </c>
      <c r="N2926" s="3">
        <v>1.2185405408526639E-2</v>
      </c>
      <c r="O2926" s="3">
        <v>-3.0184697998791869E-3</v>
      </c>
      <c r="P2926" s="3">
        <v>-4.3541891105198793E-3</v>
      </c>
      <c r="Q2926" s="3">
        <v>-1.321847449212799E-2</v>
      </c>
      <c r="R2926" s="3">
        <v>-7.3205848012338759E-3</v>
      </c>
      <c r="S2926" s="3">
        <f t="shared" si="724"/>
        <v>-8.6900599602091066E-4</v>
      </c>
      <c r="T2926" s="3" t="str">
        <f t="shared" si="725"/>
        <v/>
      </c>
      <c r="U2926" s="3" t="str">
        <f t="shared" si="726"/>
        <v/>
      </c>
      <c r="V2926" s="3" t="str">
        <f t="shared" si="727"/>
        <v/>
      </c>
      <c r="W2926" s="3">
        <f t="shared" si="728"/>
        <v>-3.0184697998791869E-3</v>
      </c>
      <c r="X2926" s="3" t="str">
        <f t="shared" si="729"/>
        <v/>
      </c>
      <c r="Y2926" s="3" t="str">
        <f t="shared" si="730"/>
        <v/>
      </c>
      <c r="Z2926" s="3" t="str">
        <f t="shared" si="731"/>
        <v/>
      </c>
      <c r="AA2926" s="3">
        <f t="shared" si="732"/>
        <v>1.2830261783036701E-3</v>
      </c>
      <c r="AB2926" s="3" t="str">
        <f t="shared" si="733"/>
        <v/>
      </c>
      <c r="AC2926" s="3" t="str">
        <f t="shared" si="734"/>
        <v/>
      </c>
      <c r="AD2926" s="3" t="str">
        <f t="shared" si="735"/>
        <v/>
      </c>
      <c r="AE2926" s="3">
        <f t="shared" si="736"/>
        <v>-4.3541891105198793E-3</v>
      </c>
      <c r="AF2926" s="3" t="str">
        <f t="shared" si="737"/>
        <v/>
      </c>
      <c r="AG2926" s="3" t="str">
        <f t="shared" si="738"/>
        <v/>
      </c>
      <c r="AH2926" s="3" t="str">
        <f t="shared" si="739"/>
        <v/>
      </c>
    </row>
    <row r="2927" spans="1:34">
      <c r="A2927" s="16">
        <v>42597</v>
      </c>
      <c r="B2927">
        <v>218.88999938964841</v>
      </c>
      <c r="C2927">
        <v>219.5</v>
      </c>
      <c r="D2927">
        <v>218.8800048828125</v>
      </c>
      <c r="E2927">
        <v>219.0899963378906</v>
      </c>
      <c r="F2927">
        <v>190.45759582519531</v>
      </c>
      <c r="G2927">
        <v>49813500</v>
      </c>
      <c r="H2927">
        <v>11.810000419616699</v>
      </c>
      <c r="I2927">
        <v>2016</v>
      </c>
      <c r="J2927">
        <v>188.81155471801759</v>
      </c>
      <c r="K2927" s="3">
        <v>2.8839132709665978E-3</v>
      </c>
      <c r="L2927" s="3">
        <v>4.7696218932977708E-3</v>
      </c>
      <c r="M2927" s="3">
        <v>9.9104790530111231E-3</v>
      </c>
      <c r="N2927" s="3">
        <v>1.238390720654947E-2</v>
      </c>
      <c r="O2927" s="3">
        <v>1.9225403096110321E-3</v>
      </c>
      <c r="P2927" s="3">
        <v>-3.760638902738811E-3</v>
      </c>
      <c r="Q2927" s="3">
        <v>-1.239975297839691E-2</v>
      </c>
      <c r="R2927" s="3">
        <v>-9.981071233111205E-3</v>
      </c>
      <c r="S2927" s="3">
        <f t="shared" si="724"/>
        <v>2.8839132709665978E-3</v>
      </c>
      <c r="T2927" s="3" t="str">
        <f t="shared" si="725"/>
        <v/>
      </c>
      <c r="U2927" s="3" t="str">
        <f t="shared" si="726"/>
        <v/>
      </c>
      <c r="V2927" s="3" t="str">
        <f t="shared" si="727"/>
        <v/>
      </c>
      <c r="W2927" s="3">
        <f t="shared" si="728"/>
        <v>1.9225403096110321E-3</v>
      </c>
      <c r="X2927" s="3" t="str">
        <f t="shared" si="729"/>
        <v/>
      </c>
      <c r="Y2927" s="3" t="str">
        <f t="shared" si="730"/>
        <v/>
      </c>
      <c r="Z2927" s="3" t="str">
        <f t="shared" si="731"/>
        <v/>
      </c>
      <c r="AA2927" s="3">
        <f t="shared" si="732"/>
        <v>4.7696218932977708E-3</v>
      </c>
      <c r="AB2927" s="3" t="str">
        <f t="shared" si="733"/>
        <v/>
      </c>
      <c r="AC2927" s="3" t="str">
        <f t="shared" si="734"/>
        <v/>
      </c>
      <c r="AD2927" s="3" t="str">
        <f t="shared" si="735"/>
        <v/>
      </c>
      <c r="AE2927" s="3">
        <f t="shared" si="736"/>
        <v>-3.760638902738811E-3</v>
      </c>
      <c r="AF2927" s="3" t="str">
        <f t="shared" si="737"/>
        <v/>
      </c>
      <c r="AG2927" s="3" t="str">
        <f t="shared" si="738"/>
        <v/>
      </c>
      <c r="AH2927" s="3" t="str">
        <f t="shared" si="739"/>
        <v/>
      </c>
    </row>
    <row r="2928" spans="1:34">
      <c r="A2928" s="16">
        <v>42598</v>
      </c>
      <c r="B2928">
        <v>218.6000061035156</v>
      </c>
      <c r="C2928">
        <v>218.67999267578119</v>
      </c>
      <c r="D2928">
        <v>217.96000671386719</v>
      </c>
      <c r="E2928">
        <v>217.96000671386719</v>
      </c>
      <c r="F2928">
        <v>189.47526550292969</v>
      </c>
      <c r="G2928">
        <v>53213600</v>
      </c>
      <c r="H2928">
        <v>12.64000034332275</v>
      </c>
      <c r="I2928">
        <v>2016</v>
      </c>
      <c r="J2928">
        <v>188.88848876953119</v>
      </c>
      <c r="K2928" s="3">
        <v>-5.1577377001399416E-3</v>
      </c>
      <c r="L2928" s="3">
        <v>-1.008609179670938E-3</v>
      </c>
      <c r="M2928" s="3">
        <v>1.118072661978875E-2</v>
      </c>
      <c r="N2928" s="3">
        <v>8.1872352559291262E-3</v>
      </c>
      <c r="O2928" s="3">
        <v>-5.1576504765681319E-3</v>
      </c>
      <c r="P2928" s="3">
        <v>-4.3541891105198793E-3</v>
      </c>
      <c r="Q2928" s="3">
        <v>-6.0310973479580374E-3</v>
      </c>
      <c r="R2928" s="3">
        <v>-8.9735992390862496E-3</v>
      </c>
      <c r="S2928" s="3">
        <f t="shared" si="724"/>
        <v>-5.1577377001399416E-3</v>
      </c>
      <c r="T2928" s="3" t="str">
        <f t="shared" si="725"/>
        <v/>
      </c>
      <c r="U2928" s="3" t="str">
        <f t="shared" si="726"/>
        <v/>
      </c>
      <c r="V2928" s="3" t="str">
        <f t="shared" si="727"/>
        <v/>
      </c>
      <c r="W2928" s="3">
        <f t="shared" si="728"/>
        <v>-5.1576504765681319E-3</v>
      </c>
      <c r="X2928" s="3" t="str">
        <f t="shared" si="729"/>
        <v/>
      </c>
      <c r="Y2928" s="3" t="str">
        <f t="shared" si="730"/>
        <v/>
      </c>
      <c r="Z2928" s="3" t="str">
        <f t="shared" si="731"/>
        <v/>
      </c>
      <c r="AA2928" s="3">
        <f t="shared" si="732"/>
        <v>-1.008609179670938E-3</v>
      </c>
      <c r="AB2928" s="3" t="str">
        <f t="shared" si="733"/>
        <v/>
      </c>
      <c r="AC2928" s="3" t="str">
        <f t="shared" si="734"/>
        <v/>
      </c>
      <c r="AD2928" s="3" t="str">
        <f t="shared" si="735"/>
        <v/>
      </c>
      <c r="AE2928" s="3">
        <f t="shared" si="736"/>
        <v>-4.3541891105198793E-3</v>
      </c>
      <c r="AF2928" s="3" t="str">
        <f t="shared" si="737"/>
        <v/>
      </c>
      <c r="AG2928" s="3" t="str">
        <f t="shared" si="738"/>
        <v/>
      </c>
      <c r="AH2928" s="3" t="str">
        <f t="shared" si="739"/>
        <v/>
      </c>
    </row>
    <row r="2929" spans="1:34">
      <c r="A2929" s="16">
        <v>42599</v>
      </c>
      <c r="B2929">
        <v>218</v>
      </c>
      <c r="C2929">
        <v>218.5299987792969</v>
      </c>
      <c r="D2929">
        <v>217.02000427246091</v>
      </c>
      <c r="E2929">
        <v>218.3699951171875</v>
      </c>
      <c r="F2929">
        <v>189.83171081542969</v>
      </c>
      <c r="G2929">
        <v>75134300</v>
      </c>
      <c r="H2929">
        <v>12.189999580383301</v>
      </c>
      <c r="I2929">
        <v>2016</v>
      </c>
      <c r="J2929">
        <v>188.94412612915039</v>
      </c>
      <c r="K2929" s="3">
        <v>1.881223449160307E-3</v>
      </c>
      <c r="L2929" s="3">
        <v>3.3543239010196402E-3</v>
      </c>
      <c r="M2929" s="3">
        <v>1.013060851854841E-2</v>
      </c>
      <c r="N2929" s="3">
        <v>5.8963189020337916E-3</v>
      </c>
      <c r="O2929" s="3">
        <v>-4.3127289982159978E-3</v>
      </c>
      <c r="P2929" s="3">
        <v>-2.8487186129674269E-3</v>
      </c>
      <c r="Q2929" s="3">
        <v>-8.9277118196399163E-3</v>
      </c>
      <c r="R2929" s="3">
        <v>-1.308211518632252E-2</v>
      </c>
      <c r="S2929" s="3">
        <f t="shared" si="724"/>
        <v>1.881223449160307E-3</v>
      </c>
      <c r="T2929" s="3" t="str">
        <f t="shared" si="725"/>
        <v/>
      </c>
      <c r="U2929" s="3" t="str">
        <f t="shared" si="726"/>
        <v/>
      </c>
      <c r="V2929" s="3" t="str">
        <f t="shared" si="727"/>
        <v/>
      </c>
      <c r="W2929" s="3">
        <f t="shared" si="728"/>
        <v>-4.3127289982159978E-3</v>
      </c>
      <c r="X2929" s="3" t="str">
        <f t="shared" si="729"/>
        <v/>
      </c>
      <c r="Y2929" s="3" t="str">
        <f t="shared" si="730"/>
        <v/>
      </c>
      <c r="Z2929" s="3" t="str">
        <f t="shared" si="731"/>
        <v/>
      </c>
      <c r="AA2929" s="3">
        <f t="shared" si="732"/>
        <v>3.3543239010196402E-3</v>
      </c>
      <c r="AB2929" s="3" t="str">
        <f t="shared" si="733"/>
        <v/>
      </c>
      <c r="AC2929" s="3" t="str">
        <f t="shared" si="734"/>
        <v/>
      </c>
      <c r="AD2929" s="3" t="str">
        <f t="shared" si="735"/>
        <v/>
      </c>
      <c r="AE2929" s="3">
        <f t="shared" si="736"/>
        <v>-2.8487186129674269E-3</v>
      </c>
      <c r="AF2929" s="3" t="str">
        <f t="shared" si="737"/>
        <v/>
      </c>
      <c r="AG2929" s="3" t="str">
        <f t="shared" si="738"/>
        <v/>
      </c>
      <c r="AH2929" s="3" t="str">
        <f t="shared" si="739"/>
        <v/>
      </c>
    </row>
    <row r="2930" spans="1:34">
      <c r="A2930" s="16">
        <v>42600</v>
      </c>
      <c r="B2930">
        <v>218.3399963378906</v>
      </c>
      <c r="C2930">
        <v>218.8999938964844</v>
      </c>
      <c r="D2930">
        <v>218.21000671386719</v>
      </c>
      <c r="E2930">
        <v>218.86000061035159</v>
      </c>
      <c r="F2930">
        <v>190.25762939453119</v>
      </c>
      <c r="G2930">
        <v>52989300</v>
      </c>
      <c r="H2930">
        <v>11.430000305175779</v>
      </c>
      <c r="I2930">
        <v>2016</v>
      </c>
      <c r="J2930">
        <v>189.05669860839839</v>
      </c>
      <c r="K2930" s="3">
        <v>2.2436640183667311E-3</v>
      </c>
      <c r="L2930" s="3">
        <v>9.6036200742721789E-4</v>
      </c>
      <c r="M2930" s="3">
        <v>1.132097876041049E-2</v>
      </c>
      <c r="N2930" s="3">
        <v>1.1975402017324169E-2</v>
      </c>
      <c r="O2930" s="3">
        <v>-7.3264828913177649E-4</v>
      </c>
      <c r="P2930" s="3">
        <v>-7.4547892500519408E-3</v>
      </c>
      <c r="Q2930" s="3">
        <v>0</v>
      </c>
      <c r="R2930" s="3">
        <v>-9.3401962017631845E-3</v>
      </c>
      <c r="S2930" s="3">
        <f t="shared" si="724"/>
        <v>2.2436640183667311E-3</v>
      </c>
      <c r="T2930" s="3" t="str">
        <f t="shared" si="725"/>
        <v/>
      </c>
      <c r="U2930" s="3" t="str">
        <f t="shared" si="726"/>
        <v/>
      </c>
      <c r="V2930" s="3" t="str">
        <f t="shared" si="727"/>
        <v/>
      </c>
      <c r="W2930" s="3">
        <f t="shared" si="728"/>
        <v>-7.3264828913177649E-4</v>
      </c>
      <c r="X2930" s="3" t="str">
        <f t="shared" si="729"/>
        <v/>
      </c>
      <c r="Y2930" s="3" t="str">
        <f t="shared" si="730"/>
        <v/>
      </c>
      <c r="Z2930" s="3" t="str">
        <f t="shared" si="731"/>
        <v/>
      </c>
      <c r="AA2930" s="3">
        <f t="shared" si="732"/>
        <v>9.6036200742721789E-4</v>
      </c>
      <c r="AB2930" s="3" t="str">
        <f t="shared" si="733"/>
        <v/>
      </c>
      <c r="AC2930" s="3" t="str">
        <f t="shared" si="734"/>
        <v/>
      </c>
      <c r="AD2930" s="3" t="str">
        <f t="shared" si="735"/>
        <v/>
      </c>
      <c r="AE2930" s="3">
        <f t="shared" si="736"/>
        <v>-7.4547892500519408E-3</v>
      </c>
      <c r="AF2930" s="3" t="str">
        <f t="shared" si="737"/>
        <v/>
      </c>
      <c r="AG2930" s="3" t="str">
        <f t="shared" si="738"/>
        <v/>
      </c>
      <c r="AH2930" s="3" t="str">
        <f t="shared" si="739"/>
        <v/>
      </c>
    </row>
    <row r="2931" spans="1:34">
      <c r="A2931" s="16">
        <v>42601</v>
      </c>
      <c r="B2931">
        <v>218.30999755859381</v>
      </c>
      <c r="C2931">
        <v>218.75</v>
      </c>
      <c r="D2931">
        <v>217.74000549316409</v>
      </c>
      <c r="E2931">
        <v>218.53999328613281</v>
      </c>
      <c r="F2931">
        <v>189.97944641113281</v>
      </c>
      <c r="G2931">
        <v>75443000</v>
      </c>
      <c r="H2931">
        <v>11.340000152587891</v>
      </c>
      <c r="I2931">
        <v>2016</v>
      </c>
      <c r="J2931">
        <v>189.11320266723629</v>
      </c>
      <c r="K2931" s="3">
        <v>-1.462138387215872E-3</v>
      </c>
      <c r="L2931" s="3">
        <v>3.6614361507236742E-4</v>
      </c>
      <c r="M2931" s="3">
        <v>1.649639565219241E-3</v>
      </c>
      <c r="N2931" s="3">
        <v>5.9840348171427138E-3</v>
      </c>
      <c r="O2931" s="3">
        <v>-5.117404340967191E-3</v>
      </c>
      <c r="P2931" s="3">
        <v>-6.5916066884147417E-3</v>
      </c>
      <c r="Q2931" s="3">
        <v>-5.3166579991781324E-3</v>
      </c>
      <c r="R2931" s="3">
        <v>-1.3763604389423371E-2</v>
      </c>
      <c r="S2931" s="3">
        <f t="shared" si="724"/>
        <v>-1.462138387215872E-3</v>
      </c>
      <c r="T2931" s="3" t="str">
        <f t="shared" si="725"/>
        <v/>
      </c>
      <c r="U2931" s="3" t="str">
        <f t="shared" si="726"/>
        <v/>
      </c>
      <c r="V2931" s="3" t="str">
        <f t="shared" si="727"/>
        <v/>
      </c>
      <c r="W2931" s="3">
        <f t="shared" si="728"/>
        <v>-5.117404340967191E-3</v>
      </c>
      <c r="X2931" s="3" t="str">
        <f t="shared" si="729"/>
        <v/>
      </c>
      <c r="Y2931" s="3" t="str">
        <f t="shared" si="730"/>
        <v/>
      </c>
      <c r="Z2931" s="3" t="str">
        <f t="shared" si="731"/>
        <v/>
      </c>
      <c r="AA2931" s="3">
        <f t="shared" si="732"/>
        <v>3.6614361507236742E-4</v>
      </c>
      <c r="AB2931" s="3" t="str">
        <f t="shared" si="733"/>
        <v/>
      </c>
      <c r="AC2931" s="3" t="str">
        <f t="shared" si="734"/>
        <v/>
      </c>
      <c r="AD2931" s="3" t="str">
        <f t="shared" si="735"/>
        <v/>
      </c>
      <c r="AE2931" s="3">
        <f t="shared" si="736"/>
        <v>-6.5916066884147417E-3</v>
      </c>
      <c r="AF2931" s="3" t="str">
        <f t="shared" si="737"/>
        <v/>
      </c>
      <c r="AG2931" s="3" t="str">
        <f t="shared" si="738"/>
        <v/>
      </c>
      <c r="AH2931" s="3" t="str">
        <f t="shared" si="739"/>
        <v/>
      </c>
    </row>
    <row r="2932" spans="1:34">
      <c r="A2932" s="16">
        <v>42604</v>
      </c>
      <c r="B2932">
        <v>218.25999450683591</v>
      </c>
      <c r="C2932">
        <v>218.80000305175781</v>
      </c>
      <c r="D2932">
        <v>217.83000183105469</v>
      </c>
      <c r="E2932">
        <v>218.5299987792969</v>
      </c>
      <c r="F2932">
        <v>189.9707946777344</v>
      </c>
      <c r="G2932">
        <v>61368800</v>
      </c>
      <c r="H2932">
        <v>12.27000045776367</v>
      </c>
      <c r="I2932">
        <v>2016</v>
      </c>
      <c r="J2932">
        <v>189.19492034912111</v>
      </c>
      <c r="K2932" s="3">
        <v>-4.5540365349427958E-5</v>
      </c>
      <c r="L2932" s="3">
        <v>-2.555955541451493E-3</v>
      </c>
      <c r="M2932" s="3">
        <v>2.201475410337439E-3</v>
      </c>
      <c r="N2932" s="3">
        <v>8.677840723069874E-3</v>
      </c>
      <c r="O2932" s="3">
        <v>-3.2487941653248642E-3</v>
      </c>
      <c r="P2932" s="3">
        <v>-9.4481359260112363E-3</v>
      </c>
      <c r="Q2932" s="3">
        <v>-4.7236815633173723E-3</v>
      </c>
      <c r="R2932" s="3">
        <v>-1.107774735332367E-2</v>
      </c>
      <c r="S2932" s="3">
        <f t="shared" si="724"/>
        <v>-4.5540365349427958E-5</v>
      </c>
      <c r="T2932" s="3" t="str">
        <f t="shared" si="725"/>
        <v/>
      </c>
      <c r="U2932" s="3" t="str">
        <f t="shared" si="726"/>
        <v/>
      </c>
      <c r="V2932" s="3" t="str">
        <f t="shared" si="727"/>
        <v/>
      </c>
      <c r="W2932" s="3">
        <f t="shared" si="728"/>
        <v>-3.2487941653248642E-3</v>
      </c>
      <c r="X2932" s="3" t="str">
        <f t="shared" si="729"/>
        <v/>
      </c>
      <c r="Y2932" s="3" t="str">
        <f t="shared" si="730"/>
        <v/>
      </c>
      <c r="Z2932" s="3" t="str">
        <f t="shared" si="731"/>
        <v/>
      </c>
      <c r="AA2932" s="3">
        <f t="shared" si="732"/>
        <v>-2.555955541451493E-3</v>
      </c>
      <c r="AB2932" s="3" t="str">
        <f t="shared" si="733"/>
        <v/>
      </c>
      <c r="AC2932" s="3" t="str">
        <f t="shared" si="734"/>
        <v/>
      </c>
      <c r="AD2932" s="3" t="str">
        <f t="shared" si="735"/>
        <v/>
      </c>
      <c r="AE2932" s="3">
        <f t="shared" si="736"/>
        <v>-9.4481359260112363E-3</v>
      </c>
      <c r="AF2932" s="3" t="str">
        <f t="shared" si="737"/>
        <v/>
      </c>
      <c r="AG2932" s="3" t="str">
        <f t="shared" si="738"/>
        <v/>
      </c>
      <c r="AH2932" s="3" t="str">
        <f t="shared" si="739"/>
        <v/>
      </c>
    </row>
    <row r="2933" spans="1:34">
      <c r="A2933" s="16">
        <v>42605</v>
      </c>
      <c r="B2933">
        <v>219.25</v>
      </c>
      <c r="C2933">
        <v>219.6000061035156</v>
      </c>
      <c r="D2933">
        <v>218.8999938964844</v>
      </c>
      <c r="E2933">
        <v>218.9700012207031</v>
      </c>
      <c r="F2933">
        <v>190.3532409667969</v>
      </c>
      <c r="G2933">
        <v>53399200</v>
      </c>
      <c r="H2933">
        <v>12.38000011444092</v>
      </c>
      <c r="I2933">
        <v>2016</v>
      </c>
      <c r="J2933">
        <v>189.2914108276367</v>
      </c>
      <c r="K2933" s="3">
        <v>2.0131846566799889E-3</v>
      </c>
      <c r="L2933" s="3">
        <v>4.6337207209434794E-3</v>
      </c>
      <c r="M2933" s="3">
        <v>3.620437928017362E-3</v>
      </c>
      <c r="N2933" s="3">
        <v>1.024187679849509E-2</v>
      </c>
      <c r="O2933" s="3">
        <v>1.6931090434004761E-3</v>
      </c>
      <c r="P2933" s="3">
        <v>-4.3127289982159978E-3</v>
      </c>
      <c r="Q2933" s="3">
        <v>-5.3166579991781324E-3</v>
      </c>
      <c r="R2933" s="3">
        <v>-1.153402537485582E-2</v>
      </c>
      <c r="S2933" s="3">
        <f t="shared" si="724"/>
        <v>2.0131846566799889E-3</v>
      </c>
      <c r="T2933" s="3" t="str">
        <f t="shared" si="725"/>
        <v/>
      </c>
      <c r="U2933" s="3" t="str">
        <f t="shared" si="726"/>
        <v/>
      </c>
      <c r="V2933" s="3" t="str">
        <f t="shared" si="727"/>
        <v/>
      </c>
      <c r="W2933" s="3">
        <f t="shared" si="728"/>
        <v>1.6931090434004761E-3</v>
      </c>
      <c r="X2933" s="3" t="str">
        <f t="shared" si="729"/>
        <v/>
      </c>
      <c r="Y2933" s="3" t="str">
        <f t="shared" si="730"/>
        <v/>
      </c>
      <c r="Z2933" s="3" t="str">
        <f t="shared" si="731"/>
        <v/>
      </c>
      <c r="AA2933" s="3">
        <f t="shared" si="732"/>
        <v>4.6337207209434794E-3</v>
      </c>
      <c r="AB2933" s="3" t="str">
        <f t="shared" si="733"/>
        <v/>
      </c>
      <c r="AC2933" s="3" t="str">
        <f t="shared" si="734"/>
        <v/>
      </c>
      <c r="AD2933" s="3" t="str">
        <f t="shared" si="735"/>
        <v/>
      </c>
      <c r="AE2933" s="3">
        <f t="shared" si="736"/>
        <v>-4.3127289982159978E-3</v>
      </c>
      <c r="AF2933" s="3" t="str">
        <f t="shared" si="737"/>
        <v/>
      </c>
      <c r="AG2933" s="3" t="str">
        <f t="shared" si="738"/>
        <v/>
      </c>
      <c r="AH2933" s="3" t="str">
        <f t="shared" si="739"/>
        <v/>
      </c>
    </row>
    <row r="2934" spans="1:34">
      <c r="A2934" s="16">
        <v>42606</v>
      </c>
      <c r="B2934">
        <v>218.80000305175781</v>
      </c>
      <c r="C2934">
        <v>218.9100036621094</v>
      </c>
      <c r="D2934">
        <v>217.36000061035159</v>
      </c>
      <c r="E2934">
        <v>217.8500061035156</v>
      </c>
      <c r="F2934">
        <v>189.379638671875</v>
      </c>
      <c r="G2934">
        <v>71728900</v>
      </c>
      <c r="H2934">
        <v>13.44999980926514</v>
      </c>
      <c r="I2934">
        <v>2016</v>
      </c>
      <c r="J2934">
        <v>189.3492210388184</v>
      </c>
      <c r="K2934" s="3">
        <v>-5.1147135188084336E-3</v>
      </c>
      <c r="L2934" s="3">
        <v>-2.3814363870651172E-3</v>
      </c>
      <c r="M2934" s="3">
        <v>9.6489940496247151E-4</v>
      </c>
      <c r="N2934" s="3">
        <v>6.1427219571361658E-3</v>
      </c>
      <c r="O2934" s="3">
        <v>-7.3526081261187093E-3</v>
      </c>
      <c r="P2934" s="3">
        <v>-4.6251523992292256E-3</v>
      </c>
      <c r="Q2934" s="3">
        <v>-2.8487186129674269E-3</v>
      </c>
      <c r="R2934" s="3">
        <v>-1.0484039477499979E-2</v>
      </c>
      <c r="S2934" s="3">
        <f t="shared" si="724"/>
        <v>-5.1147135188084336E-3</v>
      </c>
      <c r="T2934" s="3" t="str">
        <f t="shared" si="725"/>
        <v/>
      </c>
      <c r="U2934" s="3" t="str">
        <f t="shared" si="726"/>
        <v/>
      </c>
      <c r="V2934" s="3" t="str">
        <f t="shared" si="727"/>
        <v/>
      </c>
      <c r="W2934" s="3">
        <f t="shared" si="728"/>
        <v>-7.3526081261187093E-3</v>
      </c>
      <c r="X2934" s="3" t="str">
        <f t="shared" si="729"/>
        <v/>
      </c>
      <c r="Y2934" s="3" t="str">
        <f t="shared" si="730"/>
        <v/>
      </c>
      <c r="Z2934" s="3" t="str">
        <f t="shared" si="731"/>
        <v/>
      </c>
      <c r="AA2934" s="3">
        <f t="shared" si="732"/>
        <v>-2.3814363870651172E-3</v>
      </c>
      <c r="AB2934" s="3" t="str">
        <f t="shared" si="733"/>
        <v/>
      </c>
      <c r="AC2934" s="3" t="str">
        <f t="shared" si="734"/>
        <v/>
      </c>
      <c r="AD2934" s="3" t="str">
        <f t="shared" si="735"/>
        <v/>
      </c>
      <c r="AE2934" s="3">
        <f t="shared" si="736"/>
        <v>-4.6251523992292256E-3</v>
      </c>
      <c r="AF2934" s="3" t="str">
        <f t="shared" si="737"/>
        <v/>
      </c>
      <c r="AG2934" s="3" t="str">
        <f t="shared" si="738"/>
        <v/>
      </c>
      <c r="AH2934" s="3" t="str">
        <f t="shared" si="739"/>
        <v/>
      </c>
    </row>
    <row r="2935" spans="1:34">
      <c r="A2935" s="16">
        <v>42607</v>
      </c>
      <c r="B2935">
        <v>217.3999938964844</v>
      </c>
      <c r="C2935">
        <v>218.19000244140619</v>
      </c>
      <c r="D2935">
        <v>217.2200012207031</v>
      </c>
      <c r="E2935">
        <v>217.69999694824219</v>
      </c>
      <c r="F2935">
        <v>189.24928283691409</v>
      </c>
      <c r="G2935">
        <v>69224800</v>
      </c>
      <c r="H2935">
        <v>13.63000011444092</v>
      </c>
      <c r="I2935">
        <v>2016</v>
      </c>
      <c r="J2935">
        <v>189.38964614868161</v>
      </c>
      <c r="K2935" s="3">
        <v>-6.8833078294550099E-4</v>
      </c>
      <c r="L2935" s="3">
        <v>-5.2999007757329464E-3</v>
      </c>
      <c r="M2935" s="3">
        <v>-4.3446285916539651E-3</v>
      </c>
      <c r="N2935" s="3">
        <v>4.2904842281019651E-3</v>
      </c>
      <c r="O2935" s="3">
        <v>-2.891920427641081E-3</v>
      </c>
      <c r="P2935" s="3">
        <v>-7.4933719504470808E-3</v>
      </c>
      <c r="Q2935" s="3">
        <v>-7.4547892500519408E-3</v>
      </c>
      <c r="R2935" s="3">
        <v>-1.16252443732644E-2</v>
      </c>
      <c r="S2935" s="3" t="str">
        <f t="shared" si="724"/>
        <v/>
      </c>
      <c r="T2935" s="3">
        <f t="shared" si="725"/>
        <v>-6.8833078294550099E-4</v>
      </c>
      <c r="U2935" s="3" t="str">
        <f t="shared" si="726"/>
        <v/>
      </c>
      <c r="V2935" s="3" t="str">
        <f t="shared" si="727"/>
        <v/>
      </c>
      <c r="W2935" s="3" t="str">
        <f t="shared" si="728"/>
        <v/>
      </c>
      <c r="X2935" s="3">
        <f t="shared" si="729"/>
        <v>-2.891920427641081E-3</v>
      </c>
      <c r="Y2935" s="3" t="str">
        <f t="shared" si="730"/>
        <v/>
      </c>
      <c r="Z2935" s="3" t="str">
        <f t="shared" si="731"/>
        <v/>
      </c>
      <c r="AA2935" s="3">
        <f t="shared" si="732"/>
        <v>-5.2999007757329464E-3</v>
      </c>
      <c r="AB2935" s="3" t="str">
        <f t="shared" si="733"/>
        <v/>
      </c>
      <c r="AC2935" s="3" t="str">
        <f t="shared" si="734"/>
        <v/>
      </c>
      <c r="AD2935" s="3" t="str">
        <f t="shared" si="735"/>
        <v/>
      </c>
      <c r="AE2935" s="3">
        <f t="shared" si="736"/>
        <v>-7.4933719504470808E-3</v>
      </c>
      <c r="AF2935" s="3" t="str">
        <f t="shared" si="737"/>
        <v/>
      </c>
      <c r="AG2935" s="3" t="str">
        <f t="shared" si="738"/>
        <v/>
      </c>
      <c r="AH2935" s="3" t="str">
        <f t="shared" si="739"/>
        <v/>
      </c>
    </row>
    <row r="2936" spans="1:34">
      <c r="A2936" s="16">
        <v>42608</v>
      </c>
      <c r="B2936">
        <v>217.91999816894531</v>
      </c>
      <c r="C2936">
        <v>219.1199951171875</v>
      </c>
      <c r="D2936">
        <v>216.25</v>
      </c>
      <c r="E2936">
        <v>217.28999328613281</v>
      </c>
      <c r="F2936">
        <v>188.8928527832031</v>
      </c>
      <c r="G2936">
        <v>122506300</v>
      </c>
      <c r="H2936">
        <v>13.64999961853027</v>
      </c>
      <c r="I2936">
        <v>2016</v>
      </c>
      <c r="J2936">
        <v>189.39703521728521</v>
      </c>
      <c r="K2936" s="3">
        <v>-1.8833891910602361E-3</v>
      </c>
      <c r="L2936" s="3">
        <v>-5.7195325518435416E-3</v>
      </c>
      <c r="M2936" s="3">
        <v>-5.355483107096215E-3</v>
      </c>
      <c r="N2936" s="3">
        <v>7.8296811124900501E-4</v>
      </c>
      <c r="O2936" s="3">
        <v>-6.6605281055053256E-3</v>
      </c>
      <c r="P2936" s="3">
        <v>-1.047860051471006E-2</v>
      </c>
      <c r="Q2936" s="3">
        <v>-1.0116298846231331E-2</v>
      </c>
      <c r="R2936" s="3">
        <v>-1.321847449212799E-2</v>
      </c>
      <c r="S2936" s="3" t="str">
        <f t="shared" si="724"/>
        <v/>
      </c>
      <c r="T2936" s="3">
        <f t="shared" si="725"/>
        <v>-1.8833891910602361E-3</v>
      </c>
      <c r="U2936" s="3" t="str">
        <f t="shared" si="726"/>
        <v/>
      </c>
      <c r="V2936" s="3" t="str">
        <f t="shared" si="727"/>
        <v/>
      </c>
      <c r="W2936" s="3" t="str">
        <f t="shared" si="728"/>
        <v/>
      </c>
      <c r="X2936" s="3">
        <f t="shared" si="729"/>
        <v>-6.6605281055053256E-3</v>
      </c>
      <c r="Y2936" s="3" t="str">
        <f t="shared" si="730"/>
        <v/>
      </c>
      <c r="Z2936" s="3" t="str">
        <f t="shared" si="731"/>
        <v/>
      </c>
      <c r="AA2936" s="3">
        <f t="shared" si="732"/>
        <v>-5.7195325518435416E-3</v>
      </c>
      <c r="AB2936" s="3" t="str">
        <f t="shared" si="733"/>
        <v/>
      </c>
      <c r="AC2936" s="3" t="str">
        <f t="shared" si="734"/>
        <v/>
      </c>
      <c r="AD2936" s="3" t="str">
        <f t="shared" si="735"/>
        <v/>
      </c>
      <c r="AE2936" s="3">
        <f t="shared" si="736"/>
        <v>-1.047860051471006E-2</v>
      </c>
      <c r="AF2936" s="3" t="str">
        <f t="shared" si="737"/>
        <v/>
      </c>
      <c r="AG2936" s="3" t="str">
        <f t="shared" si="738"/>
        <v/>
      </c>
      <c r="AH2936" s="3" t="str">
        <f t="shared" si="739"/>
        <v/>
      </c>
    </row>
    <row r="2937" spans="1:34">
      <c r="A2937" s="16">
        <v>42611</v>
      </c>
      <c r="B2937">
        <v>217.44000244140619</v>
      </c>
      <c r="C2937">
        <v>218.66999816894531</v>
      </c>
      <c r="D2937">
        <v>217.3999938964844</v>
      </c>
      <c r="E2937">
        <v>218.36000061035159</v>
      </c>
      <c r="F2937">
        <v>189.8229675292969</v>
      </c>
      <c r="G2937">
        <v>70502200</v>
      </c>
      <c r="H2937">
        <v>12.939999580383301</v>
      </c>
      <c r="I2937">
        <v>2016</v>
      </c>
      <c r="J2937">
        <v>189.45875396728519</v>
      </c>
      <c r="K2937" s="3">
        <v>4.9240335586506756E-3</v>
      </c>
      <c r="L2937" s="3">
        <v>-7.7815723563334771E-4</v>
      </c>
      <c r="M2937" s="3">
        <v>-3.332123841786383E-3</v>
      </c>
      <c r="N2937" s="3">
        <v>6.5453322676887193E-3</v>
      </c>
      <c r="O2937" s="3">
        <v>5.0623873050015256E-4</v>
      </c>
      <c r="P2937" s="3">
        <v>-1.043334458441814E-2</v>
      </c>
      <c r="Q2937" s="3">
        <v>-1.2962692890416849E-2</v>
      </c>
      <c r="R2937" s="3">
        <v>-1.239975297839691E-2</v>
      </c>
      <c r="S2937" s="3" t="str">
        <f t="shared" si="724"/>
        <v/>
      </c>
      <c r="T2937" s="3">
        <f t="shared" si="725"/>
        <v>4.9240335586506756E-3</v>
      </c>
      <c r="U2937" s="3" t="str">
        <f t="shared" si="726"/>
        <v/>
      </c>
      <c r="V2937" s="3" t="str">
        <f t="shared" si="727"/>
        <v/>
      </c>
      <c r="W2937" s="3" t="str">
        <f t="shared" si="728"/>
        <v/>
      </c>
      <c r="X2937" s="3">
        <f t="shared" si="729"/>
        <v>5.0623873050015256E-4</v>
      </c>
      <c r="Y2937" s="3" t="str">
        <f t="shared" si="730"/>
        <v/>
      </c>
      <c r="Z2937" s="3" t="str">
        <f t="shared" si="731"/>
        <v/>
      </c>
      <c r="AA2937" s="3">
        <f t="shared" si="732"/>
        <v>-7.7815723563334771E-4</v>
      </c>
      <c r="AB2937" s="3" t="str">
        <f t="shared" si="733"/>
        <v/>
      </c>
      <c r="AC2937" s="3" t="str">
        <f t="shared" si="734"/>
        <v/>
      </c>
      <c r="AD2937" s="3" t="str">
        <f t="shared" si="735"/>
        <v/>
      </c>
      <c r="AE2937" s="3">
        <f t="shared" si="736"/>
        <v>-1.043334458441814E-2</v>
      </c>
      <c r="AF2937" s="3" t="str">
        <f t="shared" si="737"/>
        <v/>
      </c>
      <c r="AG2937" s="3" t="str">
        <f t="shared" si="738"/>
        <v/>
      </c>
      <c r="AH2937" s="3" t="str">
        <f t="shared" si="739"/>
        <v/>
      </c>
    </row>
    <row r="2938" spans="1:34">
      <c r="A2938" s="16">
        <v>42612</v>
      </c>
      <c r="B2938">
        <v>218.25999450683591</v>
      </c>
      <c r="C2938">
        <v>218.5899963378906</v>
      </c>
      <c r="D2938">
        <v>217.3500061035156</v>
      </c>
      <c r="E2938">
        <v>218</v>
      </c>
      <c r="F2938">
        <v>189.51002502441409</v>
      </c>
      <c r="G2938">
        <v>58114500</v>
      </c>
      <c r="H2938">
        <v>13.11999988555908</v>
      </c>
      <c r="I2938">
        <v>2016</v>
      </c>
      <c r="J2938">
        <v>189.56524429321291</v>
      </c>
      <c r="K2938" s="3">
        <v>-1.6486018997385889E-3</v>
      </c>
      <c r="L2938" s="3">
        <v>-4.4297430298541052E-3</v>
      </c>
      <c r="M2938" s="3">
        <v>1.8345149902332381E-4</v>
      </c>
      <c r="N2938" s="3">
        <v>1.1366229239870849E-2</v>
      </c>
      <c r="O2938" s="3">
        <v>-4.6253640960470799E-3</v>
      </c>
      <c r="P2938" s="3">
        <v>-1.242179844517421E-2</v>
      </c>
      <c r="Q2938" s="3">
        <v>-7.845506795712498E-3</v>
      </c>
      <c r="R2938" s="3">
        <v>-6.0310973479580374E-3</v>
      </c>
      <c r="S2938" s="3">
        <f t="shared" si="724"/>
        <v>-1.6486018997385889E-3</v>
      </c>
      <c r="T2938" s="3" t="str">
        <f t="shared" si="725"/>
        <v/>
      </c>
      <c r="U2938" s="3" t="str">
        <f t="shared" si="726"/>
        <v/>
      </c>
      <c r="V2938" s="3" t="str">
        <f t="shared" si="727"/>
        <v/>
      </c>
      <c r="W2938" s="3">
        <f t="shared" si="728"/>
        <v>-4.6253640960470799E-3</v>
      </c>
      <c r="X2938" s="3" t="str">
        <f t="shared" si="729"/>
        <v/>
      </c>
      <c r="Y2938" s="3" t="str">
        <f t="shared" si="730"/>
        <v/>
      </c>
      <c r="Z2938" s="3" t="str">
        <f t="shared" si="731"/>
        <v/>
      </c>
      <c r="AA2938" s="3">
        <f t="shared" si="732"/>
        <v>-4.4297430298541052E-3</v>
      </c>
      <c r="AB2938" s="3" t="str">
        <f t="shared" si="733"/>
        <v/>
      </c>
      <c r="AC2938" s="3" t="str">
        <f t="shared" si="734"/>
        <v/>
      </c>
      <c r="AD2938" s="3" t="str">
        <f t="shared" si="735"/>
        <v/>
      </c>
      <c r="AE2938" s="3">
        <f t="shared" si="736"/>
        <v>-1.242179844517421E-2</v>
      </c>
      <c r="AF2938" s="3" t="str">
        <f t="shared" si="737"/>
        <v/>
      </c>
      <c r="AG2938" s="3" t="str">
        <f t="shared" si="738"/>
        <v/>
      </c>
      <c r="AH2938" s="3" t="str">
        <f t="shared" si="739"/>
        <v/>
      </c>
    </row>
    <row r="2939" spans="1:34">
      <c r="A2939" s="16">
        <v>42613</v>
      </c>
      <c r="B2939">
        <v>217.61000061035159</v>
      </c>
      <c r="C2939">
        <v>217.75</v>
      </c>
      <c r="D2939">
        <v>216.4700012207031</v>
      </c>
      <c r="E2939">
        <v>217.3800048828125</v>
      </c>
      <c r="F2939">
        <v>188.97105407714841</v>
      </c>
      <c r="G2939">
        <v>85269500</v>
      </c>
      <c r="H2939">
        <v>13.420000076293951</v>
      </c>
      <c r="I2939">
        <v>2016</v>
      </c>
      <c r="J2939">
        <v>189.6174026489258</v>
      </c>
      <c r="K2939" s="3">
        <v>-2.8440234082401932E-3</v>
      </c>
      <c r="L2939" s="3">
        <v>-2.1574895674739691E-3</v>
      </c>
      <c r="M2939" s="3">
        <v>-4.5337880303784051E-3</v>
      </c>
      <c r="N2939" s="3">
        <v>5.5508904565282347E-3</v>
      </c>
      <c r="O2939" s="3">
        <v>-7.0183430242976019E-3</v>
      </c>
      <c r="P2939" s="3">
        <v>-7.344530909745961E-3</v>
      </c>
      <c r="Q2939" s="3">
        <v>-9.7082711205347394E-3</v>
      </c>
      <c r="R2939" s="3">
        <v>-8.9277118196399163E-3</v>
      </c>
      <c r="S2939" s="3">
        <f t="shared" si="724"/>
        <v>-2.8440234082401932E-3</v>
      </c>
      <c r="T2939" s="3" t="str">
        <f t="shared" si="725"/>
        <v/>
      </c>
      <c r="U2939" s="3" t="str">
        <f t="shared" si="726"/>
        <v/>
      </c>
      <c r="V2939" s="3" t="str">
        <f t="shared" si="727"/>
        <v/>
      </c>
      <c r="W2939" s="3">
        <f t="shared" si="728"/>
        <v>-7.0183430242976019E-3</v>
      </c>
      <c r="X2939" s="3" t="str">
        <f t="shared" si="729"/>
        <v/>
      </c>
      <c r="Y2939" s="3" t="str">
        <f t="shared" si="730"/>
        <v/>
      </c>
      <c r="Z2939" s="3" t="str">
        <f t="shared" si="731"/>
        <v/>
      </c>
      <c r="AA2939" s="3" t="str">
        <f t="shared" si="732"/>
        <v/>
      </c>
      <c r="AB2939" s="3">
        <f t="shared" si="733"/>
        <v>-2.1574895674739691E-3</v>
      </c>
      <c r="AC2939" s="3" t="str">
        <f t="shared" si="734"/>
        <v/>
      </c>
      <c r="AD2939" s="3" t="str">
        <f t="shared" si="735"/>
        <v/>
      </c>
      <c r="AE2939" s="3" t="str">
        <f t="shared" si="736"/>
        <v/>
      </c>
      <c r="AF2939" s="3">
        <f t="shared" si="737"/>
        <v>-7.344530909745961E-3</v>
      </c>
      <c r="AG2939" s="3" t="str">
        <f t="shared" si="738"/>
        <v/>
      </c>
      <c r="AH2939" s="3" t="str">
        <f t="shared" si="739"/>
        <v/>
      </c>
    </row>
    <row r="2940" spans="1:34">
      <c r="A2940" s="16">
        <v>42614</v>
      </c>
      <c r="B2940">
        <v>217.3699951171875</v>
      </c>
      <c r="C2940">
        <v>217.72999572753909</v>
      </c>
      <c r="D2940">
        <v>216.0299987792969</v>
      </c>
      <c r="E2940">
        <v>217.38999938964841</v>
      </c>
      <c r="F2940">
        <v>188.9797668457031</v>
      </c>
      <c r="G2940">
        <v>97844200</v>
      </c>
      <c r="H2940">
        <v>13.47999954223633</v>
      </c>
      <c r="I2940">
        <v>2016</v>
      </c>
      <c r="J2940">
        <v>189.65999908447259</v>
      </c>
      <c r="K2940" s="3">
        <v>4.6106365851894537E-5</v>
      </c>
      <c r="L2940" s="3">
        <v>-1.424132166689351E-3</v>
      </c>
      <c r="M2940" s="3">
        <v>-6.7164851832472996E-3</v>
      </c>
      <c r="N2940" s="3">
        <v>4.5284563910590334E-3</v>
      </c>
      <c r="O2940" s="3">
        <v>-6.2103508749270508E-3</v>
      </c>
      <c r="P2940" s="3">
        <v>-7.6710987246469964E-3</v>
      </c>
      <c r="Q2940" s="3">
        <v>-1.2930648922427349E-2</v>
      </c>
      <c r="R2940" s="3">
        <v>-1.75594878416907E-3</v>
      </c>
      <c r="S2940" s="3" t="str">
        <f t="shared" si="724"/>
        <v/>
      </c>
      <c r="T2940" s="3">
        <f t="shared" si="725"/>
        <v>4.6106365851894537E-5</v>
      </c>
      <c r="U2940" s="3" t="str">
        <f t="shared" si="726"/>
        <v/>
      </c>
      <c r="V2940" s="3" t="str">
        <f t="shared" si="727"/>
        <v/>
      </c>
      <c r="W2940" s="3" t="str">
        <f t="shared" si="728"/>
        <v/>
      </c>
      <c r="X2940" s="3">
        <f t="shared" si="729"/>
        <v>-6.2103508749270508E-3</v>
      </c>
      <c r="Y2940" s="3" t="str">
        <f t="shared" si="730"/>
        <v/>
      </c>
      <c r="Z2940" s="3" t="str">
        <f t="shared" si="731"/>
        <v/>
      </c>
      <c r="AA2940" s="3" t="str">
        <f t="shared" si="732"/>
        <v/>
      </c>
      <c r="AB2940" s="3">
        <f t="shared" si="733"/>
        <v>-1.424132166689351E-3</v>
      </c>
      <c r="AC2940" s="3" t="str">
        <f t="shared" si="734"/>
        <v/>
      </c>
      <c r="AD2940" s="3" t="str">
        <f t="shared" si="735"/>
        <v/>
      </c>
      <c r="AE2940" s="3" t="str">
        <f t="shared" si="736"/>
        <v/>
      </c>
      <c r="AF2940" s="3">
        <f t="shared" si="737"/>
        <v>-7.6710987246469964E-3</v>
      </c>
      <c r="AG2940" s="3" t="str">
        <f t="shared" si="738"/>
        <v/>
      </c>
      <c r="AH2940" s="3" t="str">
        <f t="shared" si="739"/>
        <v/>
      </c>
    </row>
    <row r="2941" spans="1:34">
      <c r="A2941" s="16">
        <v>42615</v>
      </c>
      <c r="B2941">
        <v>218.38999938964841</v>
      </c>
      <c r="C2941">
        <v>218.8699951171875</v>
      </c>
      <c r="D2941">
        <v>217.69999694824219</v>
      </c>
      <c r="E2941">
        <v>218.3699951171875</v>
      </c>
      <c r="F2941">
        <v>189.83171081542969</v>
      </c>
      <c r="G2941">
        <v>79293900</v>
      </c>
      <c r="H2941">
        <v>11.97999954223633</v>
      </c>
      <c r="I2941">
        <v>2016</v>
      </c>
      <c r="J2941">
        <v>189.66825637817379</v>
      </c>
      <c r="K2941" s="3">
        <v>4.5081226627936566E-3</v>
      </c>
      <c r="L2941" s="3">
        <v>4.9703205727116284E-3</v>
      </c>
      <c r="M2941" s="3">
        <v>-7.7763988944057338E-4</v>
      </c>
      <c r="N2941" s="3">
        <v>8.7071685024953105E-4</v>
      </c>
      <c r="O2941" s="3">
        <v>1.4259973295189801E-3</v>
      </c>
      <c r="P2941" s="3">
        <v>-5.7986770940562371E-3</v>
      </c>
      <c r="Q2941" s="3">
        <v>-1.148528683054195E-2</v>
      </c>
      <c r="R2941" s="3">
        <v>-9.8542211415292291E-3</v>
      </c>
      <c r="S2941" s="3" t="str">
        <f t="shared" si="724"/>
        <v/>
      </c>
      <c r="T2941" s="3">
        <f t="shared" si="725"/>
        <v>4.5081226627936566E-3</v>
      </c>
      <c r="U2941" s="3" t="str">
        <f t="shared" si="726"/>
        <v/>
      </c>
      <c r="V2941" s="3" t="str">
        <f t="shared" si="727"/>
        <v/>
      </c>
      <c r="W2941" s="3" t="str">
        <f t="shared" si="728"/>
        <v/>
      </c>
      <c r="X2941" s="3">
        <f t="shared" si="729"/>
        <v>1.4259973295189801E-3</v>
      </c>
      <c r="Y2941" s="3" t="str">
        <f t="shared" si="730"/>
        <v/>
      </c>
      <c r="Z2941" s="3" t="str">
        <f t="shared" si="731"/>
        <v/>
      </c>
      <c r="AA2941" s="3" t="str">
        <f t="shared" si="732"/>
        <v/>
      </c>
      <c r="AB2941" s="3">
        <f t="shared" si="733"/>
        <v>4.9703205727116284E-3</v>
      </c>
      <c r="AC2941" s="3" t="str">
        <f t="shared" si="734"/>
        <v/>
      </c>
      <c r="AD2941" s="3" t="str">
        <f t="shared" si="735"/>
        <v/>
      </c>
      <c r="AE2941" s="3" t="str">
        <f t="shared" si="736"/>
        <v/>
      </c>
      <c r="AF2941" s="3">
        <f t="shared" si="737"/>
        <v>-5.7986770940562371E-3</v>
      </c>
      <c r="AG2941" s="3" t="str">
        <f t="shared" si="738"/>
        <v/>
      </c>
      <c r="AH2941" s="3" t="str">
        <f t="shared" si="739"/>
        <v/>
      </c>
    </row>
    <row r="2942" spans="1:34">
      <c r="A2942" s="16">
        <v>42619</v>
      </c>
      <c r="B2942">
        <v>218.69999694824219</v>
      </c>
      <c r="C2942">
        <v>219.1199951171875</v>
      </c>
      <c r="D2942">
        <v>217.86000061035159</v>
      </c>
      <c r="E2942">
        <v>219.0299987792969</v>
      </c>
      <c r="F2942">
        <v>190.40541076660159</v>
      </c>
      <c r="G2942">
        <v>56702100</v>
      </c>
      <c r="H2942">
        <v>12.02000045776367</v>
      </c>
      <c r="I2942">
        <v>2016</v>
      </c>
      <c r="J2942">
        <v>189.71085205078131</v>
      </c>
      <c r="K2942" s="3">
        <v>3.0221502440637149E-3</v>
      </c>
      <c r="L2942" s="3">
        <v>3.06834965697611E-3</v>
      </c>
      <c r="M2942" s="3">
        <v>2.287804762855616E-3</v>
      </c>
      <c r="N2942" s="3">
        <v>4.4943167191222599E-3</v>
      </c>
      <c r="O2942" s="3">
        <v>-2.3354605405484512E-3</v>
      </c>
      <c r="P2942" s="3">
        <v>-1.067046081948142E-2</v>
      </c>
      <c r="Q2942" s="3">
        <v>-1.1440076941220619E-2</v>
      </c>
      <c r="R2942" s="3">
        <v>-9.2639497555130346E-3</v>
      </c>
      <c r="S2942" s="3">
        <f t="shared" si="724"/>
        <v>3.0221502440637149E-3</v>
      </c>
      <c r="T2942" s="3" t="str">
        <f t="shared" si="725"/>
        <v/>
      </c>
      <c r="U2942" s="3" t="str">
        <f t="shared" si="726"/>
        <v/>
      </c>
      <c r="V2942" s="3" t="str">
        <f t="shared" si="727"/>
        <v/>
      </c>
      <c r="W2942" s="3">
        <f t="shared" si="728"/>
        <v>-2.3354605405484512E-3</v>
      </c>
      <c r="X2942" s="3" t="str">
        <f t="shared" si="729"/>
        <v/>
      </c>
      <c r="Y2942" s="3" t="str">
        <f t="shared" si="730"/>
        <v/>
      </c>
      <c r="Z2942" s="3" t="str">
        <f t="shared" si="731"/>
        <v/>
      </c>
      <c r="AA2942" s="3">
        <f t="shared" si="732"/>
        <v>3.06834965697611E-3</v>
      </c>
      <c r="AB2942" s="3" t="str">
        <f t="shared" si="733"/>
        <v/>
      </c>
      <c r="AC2942" s="3" t="str">
        <f t="shared" si="734"/>
        <v/>
      </c>
      <c r="AD2942" s="3" t="str">
        <f t="shared" si="735"/>
        <v/>
      </c>
      <c r="AE2942" s="3">
        <f t="shared" si="736"/>
        <v>-1.067046081948142E-2</v>
      </c>
      <c r="AF2942" s="3" t="str">
        <f t="shared" si="737"/>
        <v/>
      </c>
      <c r="AG2942" s="3" t="str">
        <f t="shared" si="738"/>
        <v/>
      </c>
      <c r="AH2942" s="3" t="str">
        <f t="shared" si="739"/>
        <v/>
      </c>
    </row>
    <row r="2943" spans="1:34">
      <c r="A2943" s="16">
        <v>42620</v>
      </c>
      <c r="B2943">
        <v>218.8399963378906</v>
      </c>
      <c r="C2943">
        <v>219.2200012207031</v>
      </c>
      <c r="D2943">
        <v>218.30000305175781</v>
      </c>
      <c r="E2943">
        <v>219.00999450683591</v>
      </c>
      <c r="F2943">
        <v>190.3880920410156</v>
      </c>
      <c r="G2943">
        <v>76554900</v>
      </c>
      <c r="H2943">
        <v>11.939999580383301</v>
      </c>
      <c r="I2943">
        <v>2016</v>
      </c>
      <c r="J2943">
        <v>189.74692840576171</v>
      </c>
      <c r="K2943" s="3">
        <v>-9.0957108394240649E-5</v>
      </c>
      <c r="L2943" s="3">
        <v>4.6333539161764747E-3</v>
      </c>
      <c r="M2943" s="3">
        <v>1.830863191072396E-4</v>
      </c>
      <c r="N2943" s="3">
        <v>3.8041870997784781E-3</v>
      </c>
      <c r="O2943" s="3">
        <v>-3.3328572871638151E-3</v>
      </c>
      <c r="P2943" s="3">
        <v>-9.0367028472619904E-3</v>
      </c>
      <c r="Q2943" s="3">
        <v>-1.3426507855032519E-2</v>
      </c>
      <c r="R2943" s="3">
        <v>-9.8542211415292291E-3</v>
      </c>
      <c r="S2943" s="3">
        <f t="shared" si="724"/>
        <v>-9.0957108394240649E-5</v>
      </c>
      <c r="T2943" s="3" t="str">
        <f t="shared" si="725"/>
        <v/>
      </c>
      <c r="U2943" s="3" t="str">
        <f t="shared" si="726"/>
        <v/>
      </c>
      <c r="V2943" s="3" t="str">
        <f t="shared" si="727"/>
        <v/>
      </c>
      <c r="W2943" s="3">
        <f t="shared" si="728"/>
        <v>-3.3328572871638151E-3</v>
      </c>
      <c r="X2943" s="3" t="str">
        <f t="shared" si="729"/>
        <v/>
      </c>
      <c r="Y2943" s="3" t="str">
        <f t="shared" si="730"/>
        <v/>
      </c>
      <c r="Z2943" s="3" t="str">
        <f t="shared" si="731"/>
        <v/>
      </c>
      <c r="AA2943" s="3">
        <f t="shared" si="732"/>
        <v>4.6333539161764747E-3</v>
      </c>
      <c r="AB2943" s="3" t="str">
        <f t="shared" si="733"/>
        <v/>
      </c>
      <c r="AC2943" s="3" t="str">
        <f t="shared" si="734"/>
        <v/>
      </c>
      <c r="AD2943" s="3" t="str">
        <f t="shared" si="735"/>
        <v/>
      </c>
      <c r="AE2943" s="3">
        <f t="shared" si="736"/>
        <v>-9.0367028472619904E-3</v>
      </c>
      <c r="AF2943" s="3" t="str">
        <f t="shared" si="737"/>
        <v/>
      </c>
      <c r="AG2943" s="3" t="str">
        <f t="shared" si="738"/>
        <v/>
      </c>
      <c r="AH2943" s="3" t="str">
        <f t="shared" si="739"/>
        <v/>
      </c>
    </row>
    <row r="2944" spans="1:34">
      <c r="A2944" s="16">
        <v>42621</v>
      </c>
      <c r="B2944">
        <v>218.6199951171875</v>
      </c>
      <c r="C2944">
        <v>218.94000244140619</v>
      </c>
      <c r="D2944">
        <v>218.1499938964844</v>
      </c>
      <c r="E2944">
        <v>218.50999450683591</v>
      </c>
      <c r="F2944">
        <v>189.95341491699219</v>
      </c>
      <c r="G2944">
        <v>74102900</v>
      </c>
      <c r="H2944">
        <v>12.510000228881839</v>
      </c>
      <c r="I2944">
        <v>2016</v>
      </c>
      <c r="J2944">
        <v>189.78474502563481</v>
      </c>
      <c r="K2944" s="3">
        <v>-2.2831108782255249E-3</v>
      </c>
      <c r="L2944" s="3">
        <v>5.1984725631191164E-3</v>
      </c>
      <c r="M2944" s="3">
        <v>3.029767345323453E-3</v>
      </c>
      <c r="N2944" s="3">
        <v>3.9975901709945472E-3</v>
      </c>
      <c r="O2944" s="3">
        <v>-3.9267642204553477E-3</v>
      </c>
      <c r="P2944" s="3">
        <v>-6.2103508749270508E-3</v>
      </c>
      <c r="Q2944" s="3">
        <v>-8.3544056609020645E-3</v>
      </c>
      <c r="R2944" s="3">
        <v>-7.3975400425779769E-3</v>
      </c>
      <c r="S2944" s="3">
        <f t="shared" si="724"/>
        <v>-2.2831108782255249E-3</v>
      </c>
      <c r="T2944" s="3" t="str">
        <f t="shared" si="725"/>
        <v/>
      </c>
      <c r="U2944" s="3" t="str">
        <f t="shared" si="726"/>
        <v/>
      </c>
      <c r="V2944" s="3" t="str">
        <f t="shared" si="727"/>
        <v/>
      </c>
      <c r="W2944" s="3">
        <f t="shared" si="728"/>
        <v>-3.9267642204553477E-3</v>
      </c>
      <c r="X2944" s="3" t="str">
        <f t="shared" si="729"/>
        <v/>
      </c>
      <c r="Y2944" s="3" t="str">
        <f t="shared" si="730"/>
        <v/>
      </c>
      <c r="Z2944" s="3" t="str">
        <f t="shared" si="731"/>
        <v/>
      </c>
      <c r="AA2944" s="3" t="str">
        <f t="shared" si="732"/>
        <v/>
      </c>
      <c r="AB2944" s="3">
        <f t="shared" si="733"/>
        <v>5.1984725631191164E-3</v>
      </c>
      <c r="AC2944" s="3" t="str">
        <f t="shared" si="734"/>
        <v/>
      </c>
      <c r="AD2944" s="3" t="str">
        <f t="shared" si="735"/>
        <v/>
      </c>
      <c r="AE2944" s="3" t="str">
        <f t="shared" si="736"/>
        <v/>
      </c>
      <c r="AF2944" s="3">
        <f t="shared" si="737"/>
        <v>-6.2103508749270508E-3</v>
      </c>
      <c r="AG2944" s="3" t="str">
        <f t="shared" si="738"/>
        <v/>
      </c>
      <c r="AH2944" s="3" t="str">
        <f t="shared" si="739"/>
        <v/>
      </c>
    </row>
    <row r="2945" spans="1:34">
      <c r="A2945" s="16">
        <v>42622</v>
      </c>
      <c r="B2945">
        <v>216.9700012207031</v>
      </c>
      <c r="C2945">
        <v>217.0299987792969</v>
      </c>
      <c r="D2945">
        <v>213.25</v>
      </c>
      <c r="E2945">
        <v>213.2799987792969</v>
      </c>
      <c r="F2945">
        <v>185.40690612792969</v>
      </c>
      <c r="G2945">
        <v>221589100</v>
      </c>
      <c r="H2945">
        <v>17.5</v>
      </c>
      <c r="I2945">
        <v>2016</v>
      </c>
      <c r="J2945">
        <v>189.55133590698239</v>
      </c>
      <c r="K2945" s="3">
        <v>-2.393486208736639E-2</v>
      </c>
      <c r="L2945" s="3">
        <v>-1.890604892475389E-2</v>
      </c>
      <c r="M2945" s="3">
        <v>-2.0303256379024411E-2</v>
      </c>
      <c r="N2945" s="3">
        <v>-2.4559674862510431E-2</v>
      </c>
      <c r="O2945" s="3">
        <v>-2.4072100311509411E-2</v>
      </c>
      <c r="P2945" s="3">
        <v>-1.904411151052043E-2</v>
      </c>
      <c r="Q2945" s="3">
        <v>-2.044096008554452E-2</v>
      </c>
      <c r="R2945" s="3">
        <v>-2.469697711970165E-2</v>
      </c>
      <c r="S2945" s="3">
        <f t="shared" si="724"/>
        <v>-2.393486208736639E-2</v>
      </c>
      <c r="T2945" s="3" t="str">
        <f t="shared" si="725"/>
        <v/>
      </c>
      <c r="U2945" s="3" t="str">
        <f t="shared" si="726"/>
        <v/>
      </c>
      <c r="V2945" s="3" t="str">
        <f t="shared" si="727"/>
        <v/>
      </c>
      <c r="W2945" s="3">
        <f t="shared" si="728"/>
        <v>-2.4072100311509411E-2</v>
      </c>
      <c r="X2945" s="3" t="str">
        <f t="shared" si="729"/>
        <v/>
      </c>
      <c r="Y2945" s="3" t="str">
        <f t="shared" si="730"/>
        <v/>
      </c>
      <c r="Z2945" s="3" t="str">
        <f t="shared" si="731"/>
        <v/>
      </c>
      <c r="AA2945" s="3" t="str">
        <f t="shared" si="732"/>
        <v/>
      </c>
      <c r="AB2945" s="3">
        <f t="shared" si="733"/>
        <v>-1.890604892475389E-2</v>
      </c>
      <c r="AC2945" s="3" t="str">
        <f t="shared" si="734"/>
        <v/>
      </c>
      <c r="AD2945" s="3" t="str">
        <f t="shared" si="735"/>
        <v/>
      </c>
      <c r="AE2945" s="3" t="str">
        <f t="shared" si="736"/>
        <v/>
      </c>
      <c r="AF2945" s="3">
        <f t="shared" si="737"/>
        <v>-1.904411151052043E-2</v>
      </c>
      <c r="AG2945" s="3" t="str">
        <f t="shared" si="738"/>
        <v/>
      </c>
      <c r="AH2945" s="3" t="str">
        <f t="shared" si="739"/>
        <v/>
      </c>
    </row>
    <row r="2946" spans="1:34">
      <c r="A2946" s="16">
        <v>42625</v>
      </c>
      <c r="B2946">
        <v>212.38999938964841</v>
      </c>
      <c r="C2946">
        <v>216.80999755859381</v>
      </c>
      <c r="D2946">
        <v>212.30999755859381</v>
      </c>
      <c r="E2946">
        <v>216.3399963378906</v>
      </c>
      <c r="F2946">
        <v>188.06700134277341</v>
      </c>
      <c r="G2946">
        <v>168110900</v>
      </c>
      <c r="H2946">
        <v>15.159999847412109</v>
      </c>
      <c r="I2946">
        <v>2016</v>
      </c>
      <c r="J2946">
        <v>189.45919036865229</v>
      </c>
      <c r="K2946" s="3">
        <v>1.434733619365991E-2</v>
      </c>
      <c r="L2946" s="3">
        <v>-9.2961785208376391E-3</v>
      </c>
      <c r="M2946" s="3">
        <v>-4.3720629354755403E-3</v>
      </c>
      <c r="N2946" s="3">
        <v>-9.7041315333776801E-3</v>
      </c>
      <c r="O2946" s="3">
        <v>-4.5480177525080157E-3</v>
      </c>
      <c r="P2946" s="3">
        <v>-2.775105414707579E-2</v>
      </c>
      <c r="Q2946" s="3">
        <v>-2.2918661150590939E-2</v>
      </c>
      <c r="R2946" s="3">
        <v>-2.8151647744516169E-2</v>
      </c>
      <c r="S2946" s="3" t="str">
        <f t="shared" si="724"/>
        <v/>
      </c>
      <c r="T2946" s="3" t="str">
        <f t="shared" si="725"/>
        <v/>
      </c>
      <c r="U2946" s="3">
        <f t="shared" si="726"/>
        <v>1.434733619365991E-2</v>
      </c>
      <c r="V2946" s="3" t="str">
        <f t="shared" si="727"/>
        <v/>
      </c>
      <c r="W2946" s="3" t="str">
        <f t="shared" si="728"/>
        <v/>
      </c>
      <c r="X2946" s="3" t="str">
        <f t="shared" si="729"/>
        <v/>
      </c>
      <c r="Y2946" s="3">
        <f t="shared" si="730"/>
        <v>-4.5480177525080157E-3</v>
      </c>
      <c r="Z2946" s="3" t="str">
        <f t="shared" si="731"/>
        <v/>
      </c>
      <c r="AA2946" s="3">
        <f t="shared" si="732"/>
        <v>-9.2961785208376391E-3</v>
      </c>
      <c r="AB2946" s="3" t="str">
        <f t="shared" si="733"/>
        <v/>
      </c>
      <c r="AC2946" s="3" t="str">
        <f t="shared" si="734"/>
        <v/>
      </c>
      <c r="AD2946" s="3" t="str">
        <f t="shared" si="735"/>
        <v/>
      </c>
      <c r="AE2946" s="3">
        <f t="shared" si="736"/>
        <v>-2.775105414707579E-2</v>
      </c>
      <c r="AF2946" s="3" t="str">
        <f t="shared" si="737"/>
        <v/>
      </c>
      <c r="AG2946" s="3" t="str">
        <f t="shared" si="738"/>
        <v/>
      </c>
      <c r="AH2946" s="3" t="str">
        <f t="shared" si="739"/>
        <v/>
      </c>
    </row>
    <row r="2947" spans="1:34">
      <c r="A2947" s="16">
        <v>42626</v>
      </c>
      <c r="B2947">
        <v>214.8399963378906</v>
      </c>
      <c r="C2947">
        <v>215.1499938964844</v>
      </c>
      <c r="D2947">
        <v>212.5</v>
      </c>
      <c r="E2947">
        <v>213.22999572753909</v>
      </c>
      <c r="F2947">
        <v>185.36344909667969</v>
      </c>
      <c r="G2947">
        <v>182828800</v>
      </c>
      <c r="H2947">
        <v>17.85000038146973</v>
      </c>
      <c r="I2947">
        <v>2016</v>
      </c>
      <c r="J2947">
        <v>189.20448303222659</v>
      </c>
      <c r="K2947" s="3">
        <v>-1.4375473776849451E-2</v>
      </c>
      <c r="L2947" s="3">
        <v>-2.6480138613824922E-2</v>
      </c>
      <c r="M2947" s="3">
        <v>-2.3493039281081259E-2</v>
      </c>
      <c r="N2947" s="3">
        <v>-2.674688140656312E-2</v>
      </c>
      <c r="O2947" s="3">
        <v>-1.774982159051686E-2</v>
      </c>
      <c r="P2947" s="3">
        <v>-3.0680734411519861E-2</v>
      </c>
      <c r="Q2947" s="3">
        <v>-2.7706553557643732E-2</v>
      </c>
      <c r="R2947" s="3">
        <v>-3.0946181444270301E-2</v>
      </c>
      <c r="S2947" s="3" t="str">
        <f t="shared" si="724"/>
        <v/>
      </c>
      <c r="T2947" s="3">
        <f t="shared" si="725"/>
        <v>-1.4375473776849451E-2</v>
      </c>
      <c r="U2947" s="3" t="str">
        <f t="shared" si="726"/>
        <v/>
      </c>
      <c r="V2947" s="3" t="str">
        <f t="shared" si="727"/>
        <v/>
      </c>
      <c r="W2947" s="3" t="str">
        <f t="shared" si="728"/>
        <v/>
      </c>
      <c r="X2947" s="3">
        <f t="shared" si="729"/>
        <v>-1.774982159051686E-2</v>
      </c>
      <c r="Y2947" s="3" t="str">
        <f t="shared" si="730"/>
        <v/>
      </c>
      <c r="Z2947" s="3" t="str">
        <f t="shared" si="731"/>
        <v/>
      </c>
      <c r="AA2947" s="3">
        <f t="shared" si="732"/>
        <v>-2.6480138613824922E-2</v>
      </c>
      <c r="AB2947" s="3" t="str">
        <f t="shared" si="733"/>
        <v/>
      </c>
      <c r="AC2947" s="3" t="str">
        <f t="shared" si="734"/>
        <v/>
      </c>
      <c r="AD2947" s="3" t="str">
        <f t="shared" si="735"/>
        <v/>
      </c>
      <c r="AE2947" s="3">
        <f t="shared" si="736"/>
        <v>-3.0680734411519861E-2</v>
      </c>
      <c r="AF2947" s="3" t="str">
        <f t="shared" si="737"/>
        <v/>
      </c>
      <c r="AG2947" s="3" t="str">
        <f t="shared" si="738"/>
        <v/>
      </c>
      <c r="AH2947" s="3" t="str">
        <f t="shared" si="739"/>
        <v/>
      </c>
    </row>
    <row r="2948" spans="1:34">
      <c r="A2948" s="16">
        <v>42627</v>
      </c>
      <c r="B2948">
        <v>213.28999328613281</v>
      </c>
      <c r="C2948">
        <v>214.69999694824219</v>
      </c>
      <c r="D2948">
        <v>212.5</v>
      </c>
      <c r="E2948">
        <v>213.1499938964844</v>
      </c>
      <c r="F2948">
        <v>185.29388427734381</v>
      </c>
      <c r="G2948">
        <v>134185500</v>
      </c>
      <c r="H2948">
        <v>18.139999389648441</v>
      </c>
      <c r="I2948">
        <v>2016</v>
      </c>
      <c r="J2948">
        <v>188.99541397094731</v>
      </c>
      <c r="K2948" s="3">
        <v>-3.7528876202375111E-4</v>
      </c>
      <c r="L2948" s="3">
        <v>-2.675696630530033E-2</v>
      </c>
      <c r="M2948" s="3">
        <v>-2.2247586883739619E-2</v>
      </c>
      <c r="N2948" s="3">
        <v>-2.206821673787962E-2</v>
      </c>
      <c r="O2948" s="3">
        <v>-3.423513305660042E-3</v>
      </c>
      <c r="P2948" s="3">
        <v>-3.0592197234327819E-2</v>
      </c>
      <c r="Q2948" s="3">
        <v>-2.6100928630303891E-2</v>
      </c>
      <c r="R2948" s="3">
        <v>-2.592222876323658E-2</v>
      </c>
      <c r="S2948" s="3" t="str">
        <f t="shared" ref="S2948:S3011" si="740">IF(H2947&lt;=$AN$25,K2948, "")</f>
        <v/>
      </c>
      <c r="T2948" s="3" t="str">
        <f t="shared" ref="T2948:T3011" si="741">IF(AND(H2947&gt;$AN$25, H2947&lt;=$AN$26),K2948, "")</f>
        <v/>
      </c>
      <c r="U2948" s="3">
        <f t="shared" ref="U2948:U3011" si="742">IF(AND(H2947&gt;$AN$26, H2947&lt;=$AN$27),K2948, "")</f>
        <v>-3.7528876202375111E-4</v>
      </c>
      <c r="V2948" s="3" t="str">
        <f t="shared" ref="V2948:V3011" si="743">IF(H2947&gt;$AN$27,K2948, "")</f>
        <v/>
      </c>
      <c r="W2948" s="3" t="str">
        <f t="shared" ref="W2948:W3011" si="744">IF(H2947&lt;=$AN$25,O2948, "")</f>
        <v/>
      </c>
      <c r="X2948" s="3" t="str">
        <f t="shared" ref="X2948:X3011" si="745">IF(AND(H2947&gt;$AN$25, H2947&lt;=$AN$26),O2948, "")</f>
        <v/>
      </c>
      <c r="Y2948" s="3">
        <f t="shared" ref="Y2948:Y3011" si="746">IF(AND(H2947&gt;$AN$26, H2947&lt;=$AN$27),O2948, "")</f>
        <v>-3.423513305660042E-3</v>
      </c>
      <c r="Z2948" s="3" t="str">
        <f t="shared" ref="Z2948:Z3011" si="747">IF(H2947&gt;$AN$27,O2948, "")</f>
        <v/>
      </c>
      <c r="AA2948" s="3">
        <f t="shared" si="732"/>
        <v>-2.675696630530033E-2</v>
      </c>
      <c r="AB2948" s="3" t="str">
        <f t="shared" si="733"/>
        <v/>
      </c>
      <c r="AC2948" s="3" t="str">
        <f t="shared" si="734"/>
        <v/>
      </c>
      <c r="AD2948" s="3" t="str">
        <f t="shared" si="735"/>
        <v/>
      </c>
      <c r="AE2948" s="3">
        <f t="shared" si="736"/>
        <v>-3.0592197234327819E-2</v>
      </c>
      <c r="AF2948" s="3" t="str">
        <f t="shared" si="737"/>
        <v/>
      </c>
      <c r="AG2948" s="3" t="str">
        <f t="shared" si="738"/>
        <v/>
      </c>
      <c r="AH2948" s="3" t="str">
        <f t="shared" si="739"/>
        <v/>
      </c>
    </row>
    <row r="2949" spans="1:34">
      <c r="A2949" s="16">
        <v>42628</v>
      </c>
      <c r="B2949">
        <v>212.96000671386719</v>
      </c>
      <c r="C2949">
        <v>215.72999572753909</v>
      </c>
      <c r="D2949">
        <v>212.75</v>
      </c>
      <c r="E2949">
        <v>215.2799987792969</v>
      </c>
      <c r="F2949">
        <v>187.1454772949219</v>
      </c>
      <c r="G2949">
        <v>134427900</v>
      </c>
      <c r="H2949">
        <v>16.29999923706055</v>
      </c>
      <c r="I2949">
        <v>2016</v>
      </c>
      <c r="J2949">
        <v>188.86110229492189</v>
      </c>
      <c r="K2949" s="3">
        <v>9.9927368072585399E-3</v>
      </c>
      <c r="L2949" s="3">
        <v>-1.4782243442674431E-2</v>
      </c>
      <c r="M2949" s="3">
        <v>-9.6606159665133529E-3</v>
      </c>
      <c r="N2949" s="3">
        <v>-1.4150604811856701E-2</v>
      </c>
      <c r="O2949" s="3">
        <v>-1.8765841329492221E-3</v>
      </c>
      <c r="P2949" s="3">
        <v>-2.8373974207611011E-2</v>
      </c>
      <c r="Q2949" s="3">
        <v>-2.3323245976335061E-2</v>
      </c>
      <c r="R2949" s="3">
        <v>-2.775105414707579E-2</v>
      </c>
      <c r="S2949" s="3" t="str">
        <f t="shared" si="740"/>
        <v/>
      </c>
      <c r="T2949" s="3" t="str">
        <f t="shared" si="741"/>
        <v/>
      </c>
      <c r="U2949" s="3">
        <f t="shared" si="742"/>
        <v>9.9927368072585399E-3</v>
      </c>
      <c r="V2949" s="3" t="str">
        <f t="shared" si="743"/>
        <v/>
      </c>
      <c r="W2949" s="3" t="str">
        <f t="shared" si="744"/>
        <v/>
      </c>
      <c r="X2949" s="3" t="str">
        <f t="shared" si="745"/>
        <v/>
      </c>
      <c r="Y2949" s="3">
        <f t="shared" si="746"/>
        <v>-1.8765841329492221E-3</v>
      </c>
      <c r="Z2949" s="3" t="str">
        <f t="shared" si="747"/>
        <v/>
      </c>
      <c r="AA2949" s="3">
        <f t="shared" si="732"/>
        <v>-1.4782243442674431E-2</v>
      </c>
      <c r="AB2949" s="3" t="str">
        <f t="shared" si="733"/>
        <v/>
      </c>
      <c r="AC2949" s="3" t="str">
        <f t="shared" si="734"/>
        <v/>
      </c>
      <c r="AD2949" s="3" t="str">
        <f t="shared" si="735"/>
        <v/>
      </c>
      <c r="AE2949" s="3">
        <f t="shared" si="736"/>
        <v>-2.8373974207611011E-2</v>
      </c>
      <c r="AF2949" s="3" t="str">
        <f t="shared" si="737"/>
        <v/>
      </c>
      <c r="AG2949" s="3" t="str">
        <f t="shared" si="738"/>
        <v/>
      </c>
      <c r="AH2949" s="3" t="str">
        <f t="shared" si="739"/>
        <v/>
      </c>
    </row>
    <row r="2950" spans="1:34">
      <c r="A2950" s="16">
        <v>42629</v>
      </c>
      <c r="B2950">
        <v>213.47999572753909</v>
      </c>
      <c r="C2950">
        <v>213.69000244140619</v>
      </c>
      <c r="D2950">
        <v>212.57000732421881</v>
      </c>
      <c r="E2950">
        <v>213.3699951171875</v>
      </c>
      <c r="F2950">
        <v>186.42205810546881</v>
      </c>
      <c r="G2950">
        <v>155236400</v>
      </c>
      <c r="H2950">
        <v>15.36999988555908</v>
      </c>
      <c r="I2950">
        <v>2016</v>
      </c>
      <c r="J2950">
        <v>188.66932373046879</v>
      </c>
      <c r="K2950" s="3">
        <v>-3.8655446015032351E-3</v>
      </c>
      <c r="L2950" s="3">
        <v>5.4752651815386244E-3</v>
      </c>
      <c r="M2950" s="3">
        <v>-1.3534299374613369E-2</v>
      </c>
      <c r="N2950" s="3">
        <v>-2.015988163664539E-2</v>
      </c>
      <c r="O2950" s="3">
        <v>-1.2588217532722989E-2</v>
      </c>
      <c r="P2950" s="3">
        <v>-4.5480177525080157E-3</v>
      </c>
      <c r="Q2950" s="3">
        <v>-2.3368148697352601E-2</v>
      </c>
      <c r="R2950" s="3">
        <v>-2.9927821591388629E-2</v>
      </c>
      <c r="S2950" s="3" t="str">
        <f t="shared" si="740"/>
        <v/>
      </c>
      <c r="T2950" s="3">
        <f t="shared" si="741"/>
        <v>-3.8655446015032351E-3</v>
      </c>
      <c r="U2950" s="3" t="str">
        <f t="shared" si="742"/>
        <v/>
      </c>
      <c r="V2950" s="3" t="str">
        <f t="shared" si="743"/>
        <v/>
      </c>
      <c r="W2950" s="3" t="str">
        <f t="shared" si="744"/>
        <v/>
      </c>
      <c r="X2950" s="3">
        <f t="shared" si="745"/>
        <v>-1.2588217532722989E-2</v>
      </c>
      <c r="Y2950" s="3" t="str">
        <f t="shared" si="746"/>
        <v/>
      </c>
      <c r="Z2950" s="3" t="str">
        <f t="shared" si="747"/>
        <v/>
      </c>
      <c r="AA2950" s="3" t="str">
        <f t="shared" si="732"/>
        <v/>
      </c>
      <c r="AB2950" s="3" t="str">
        <f t="shared" si="733"/>
        <v/>
      </c>
      <c r="AC2950" s="3">
        <f t="shared" si="734"/>
        <v>5.4752651815386244E-3</v>
      </c>
      <c r="AD2950" s="3" t="str">
        <f t="shared" si="735"/>
        <v/>
      </c>
      <c r="AE2950" s="3" t="str">
        <f t="shared" si="736"/>
        <v/>
      </c>
      <c r="AF2950" s="3" t="str">
        <f t="shared" si="737"/>
        <v/>
      </c>
      <c r="AG2950" s="3">
        <f t="shared" si="738"/>
        <v>-4.5480177525080157E-3</v>
      </c>
      <c r="AH2950" s="3" t="str">
        <f t="shared" si="739"/>
        <v/>
      </c>
    </row>
    <row r="2951" spans="1:34">
      <c r="A2951" s="16">
        <v>42632</v>
      </c>
      <c r="B2951">
        <v>214.1300048828125</v>
      </c>
      <c r="C2951">
        <v>214.8800048828125</v>
      </c>
      <c r="D2951">
        <v>213.0299987792969</v>
      </c>
      <c r="E2951">
        <v>213.4100036621094</v>
      </c>
      <c r="F2951">
        <v>186.45704650878909</v>
      </c>
      <c r="G2951">
        <v>80250500</v>
      </c>
      <c r="H2951">
        <v>15.52999973297119</v>
      </c>
      <c r="I2951">
        <v>2016</v>
      </c>
      <c r="J2951">
        <v>188.49320373535161</v>
      </c>
      <c r="K2951" s="3">
        <v>1.876838163674677E-4</v>
      </c>
      <c r="L2951" s="3">
        <v>-8.5605386510632098E-3</v>
      </c>
      <c r="M2951" s="3">
        <v>-1.7777136876366059E-2</v>
      </c>
      <c r="N2951" s="3">
        <v>-1.854095255505139E-2</v>
      </c>
      <c r="O2951" s="3">
        <v>-1.593458994568975E-3</v>
      </c>
      <c r="P2951" s="3">
        <v>-1.774982159051686E-2</v>
      </c>
      <c r="Q2951" s="3">
        <v>-2.775105414707579E-2</v>
      </c>
      <c r="R2951" s="3">
        <v>-2.850734839815872E-2</v>
      </c>
      <c r="S2951" s="3" t="str">
        <f t="shared" si="740"/>
        <v/>
      </c>
      <c r="T2951" s="3">
        <f t="shared" si="741"/>
        <v>1.876838163674677E-4</v>
      </c>
      <c r="U2951" s="3" t="str">
        <f t="shared" si="742"/>
        <v/>
      </c>
      <c r="V2951" s="3" t="str">
        <f t="shared" si="743"/>
        <v/>
      </c>
      <c r="W2951" s="3" t="str">
        <f t="shared" si="744"/>
        <v/>
      </c>
      <c r="X2951" s="3">
        <f t="shared" si="745"/>
        <v>-1.593458994568975E-3</v>
      </c>
      <c r="Y2951" s="3" t="str">
        <f t="shared" si="746"/>
        <v/>
      </c>
      <c r="Z2951" s="3" t="str">
        <f t="shared" si="747"/>
        <v/>
      </c>
      <c r="AA2951" s="3" t="str">
        <f t="shared" si="732"/>
        <v/>
      </c>
      <c r="AB2951" s="3">
        <f t="shared" si="733"/>
        <v>-8.5605386510632098E-3</v>
      </c>
      <c r="AC2951" s="3" t="str">
        <f t="shared" si="734"/>
        <v/>
      </c>
      <c r="AD2951" s="3" t="str">
        <f t="shared" si="735"/>
        <v/>
      </c>
      <c r="AE2951" s="3" t="str">
        <f t="shared" si="736"/>
        <v/>
      </c>
      <c r="AF2951" s="3">
        <f t="shared" si="737"/>
        <v>-1.774982159051686E-2</v>
      </c>
      <c r="AG2951" s="3" t="str">
        <f t="shared" si="738"/>
        <v/>
      </c>
      <c r="AH2951" s="3" t="str">
        <f t="shared" si="739"/>
        <v/>
      </c>
    </row>
    <row r="2952" spans="1:34">
      <c r="A2952" s="16">
        <v>42633</v>
      </c>
      <c r="B2952">
        <v>214.4100036621094</v>
      </c>
      <c r="C2952">
        <v>214.5899963378906</v>
      </c>
      <c r="D2952">
        <v>213.3800048828125</v>
      </c>
      <c r="E2952">
        <v>213.41999816894531</v>
      </c>
      <c r="F2952">
        <v>186.46574401855469</v>
      </c>
      <c r="G2952">
        <v>69665300</v>
      </c>
      <c r="H2952">
        <v>15.920000076293951</v>
      </c>
      <c r="I2952">
        <v>2016</v>
      </c>
      <c r="J2952">
        <v>188.31795120239261</v>
      </c>
      <c r="K2952" s="3">
        <v>4.6646184354459663E-5</v>
      </c>
      <c r="L2952" s="3">
        <v>5.946668165955904E-3</v>
      </c>
      <c r="M2952" s="3">
        <v>-2.0690939045194031E-2</v>
      </c>
      <c r="N2952" s="3">
        <v>-1.8450471111233879E-2</v>
      </c>
      <c r="O2952" s="3">
        <v>-1.4056875864343341E-4</v>
      </c>
      <c r="P2952" s="3">
        <v>-3.423513305660042E-3</v>
      </c>
      <c r="Q2952" s="3">
        <v>-3.0680734411519861E-2</v>
      </c>
      <c r="R2952" s="3">
        <v>-2.8462917015731889E-2</v>
      </c>
      <c r="S2952" s="3" t="str">
        <f t="shared" si="740"/>
        <v/>
      </c>
      <c r="T2952" s="3">
        <f t="shared" si="741"/>
        <v>4.6646184354459663E-5</v>
      </c>
      <c r="U2952" s="3" t="str">
        <f t="shared" si="742"/>
        <v/>
      </c>
      <c r="V2952" s="3" t="str">
        <f t="shared" si="743"/>
        <v/>
      </c>
      <c r="W2952" s="3" t="str">
        <f t="shared" si="744"/>
        <v/>
      </c>
      <c r="X2952" s="3">
        <f t="shared" si="745"/>
        <v>-1.4056875864343341E-4</v>
      </c>
      <c r="Y2952" s="3" t="str">
        <f t="shared" si="746"/>
        <v/>
      </c>
      <c r="Z2952" s="3" t="str">
        <f t="shared" si="747"/>
        <v/>
      </c>
      <c r="AA2952" s="3" t="str">
        <f t="shared" ref="AA2952:AA3015" si="748">IF(H2947&lt;=$AN$25,L2952, "")</f>
        <v/>
      </c>
      <c r="AB2952" s="3" t="str">
        <f t="shared" ref="AB2952:AB3015" si="749">IF(AND(H2947&gt;$AN$25, H2947&lt;=$AN$26),L2952, "")</f>
        <v/>
      </c>
      <c r="AC2952" s="3">
        <f t="shared" ref="AC2952:AC3015" si="750">IF(AND(H2947&gt;$AN$26, H2947&lt;=$AN$27),L2952, "")</f>
        <v>5.946668165955904E-3</v>
      </c>
      <c r="AD2952" s="3" t="str">
        <f t="shared" ref="AD2952:AD3015" si="751">IF(H2947&gt;$AN$27,L2952, "")</f>
        <v/>
      </c>
      <c r="AE2952" s="3" t="str">
        <f t="shared" ref="AE2952:AE3015" si="752">IF(H2947&lt;=$AN$25,P2952, "")</f>
        <v/>
      </c>
      <c r="AF2952" s="3" t="str">
        <f t="shared" ref="AF2952:AF3015" si="753">IF(AND(H2947&gt;$AN$25, H2947&lt;=$AN$26),P2952, "")</f>
        <v/>
      </c>
      <c r="AG2952" s="3">
        <f t="shared" ref="AG2952:AG3015" si="754">IF(AND(H2947&gt;$AN$26, H2947&lt;=$AN$27),P2952, "")</f>
        <v>-3.423513305660042E-3</v>
      </c>
      <c r="AH2952" s="3" t="str">
        <f t="shared" ref="AH2952:AH3015" si="755">IF(H2947&gt;$AN$27,P2952, "")</f>
        <v/>
      </c>
    </row>
    <row r="2953" spans="1:34">
      <c r="A2953" s="16">
        <v>42634</v>
      </c>
      <c r="B2953">
        <v>214.24000549316409</v>
      </c>
      <c r="C2953">
        <v>216.0299987792969</v>
      </c>
      <c r="D2953">
        <v>213.44000244140619</v>
      </c>
      <c r="E2953">
        <v>215.82000732421881</v>
      </c>
      <c r="F2953">
        <v>188.56263732910159</v>
      </c>
      <c r="G2953">
        <v>110284400</v>
      </c>
      <c r="H2953">
        <v>13.30000019073486</v>
      </c>
      <c r="I2953">
        <v>2016</v>
      </c>
      <c r="J2953">
        <v>188.2284210205078</v>
      </c>
      <c r="K2953" s="3">
        <v>1.1245461312927359E-2</v>
      </c>
      <c r="L2953" s="3">
        <v>1.7640911703622249E-2</v>
      </c>
      <c r="M2953" s="3">
        <v>-9.588071881726723E-3</v>
      </c>
      <c r="N2953" s="3">
        <v>-9.4067410074075708E-3</v>
      </c>
      <c r="O2953" s="3">
        <v>9.3731949360797984E-5</v>
      </c>
      <c r="P2953" s="3">
        <v>-2.7210255166476571E-3</v>
      </c>
      <c r="Q2953" s="3">
        <v>-3.0592197234327819E-2</v>
      </c>
      <c r="R2953" s="3">
        <v>-3.0415141914333029E-2</v>
      </c>
      <c r="S2953" s="3" t="str">
        <f t="shared" si="740"/>
        <v/>
      </c>
      <c r="T2953" s="3">
        <f t="shared" si="741"/>
        <v>1.1245461312927359E-2</v>
      </c>
      <c r="U2953" s="3" t="str">
        <f t="shared" si="742"/>
        <v/>
      </c>
      <c r="V2953" s="3" t="str">
        <f t="shared" si="743"/>
        <v/>
      </c>
      <c r="W2953" s="3" t="str">
        <f t="shared" si="744"/>
        <v/>
      </c>
      <c r="X2953" s="3">
        <f t="shared" si="745"/>
        <v>9.3731949360797984E-5</v>
      </c>
      <c r="Y2953" s="3" t="str">
        <f t="shared" si="746"/>
        <v/>
      </c>
      <c r="Z2953" s="3" t="str">
        <f t="shared" si="747"/>
        <v/>
      </c>
      <c r="AA2953" s="3" t="str">
        <f t="shared" si="748"/>
        <v/>
      </c>
      <c r="AB2953" s="3" t="str">
        <f t="shared" si="749"/>
        <v/>
      </c>
      <c r="AC2953" s="3">
        <f t="shared" si="750"/>
        <v>1.7640911703622249E-2</v>
      </c>
      <c r="AD2953" s="3" t="str">
        <f t="shared" si="751"/>
        <v/>
      </c>
      <c r="AE2953" s="3" t="str">
        <f t="shared" si="752"/>
        <v/>
      </c>
      <c r="AF2953" s="3" t="str">
        <f t="shared" si="753"/>
        <v/>
      </c>
      <c r="AG2953" s="3">
        <f t="shared" si="754"/>
        <v>-2.7210255166476571E-3</v>
      </c>
      <c r="AH2953" s="3" t="str">
        <f t="shared" si="755"/>
        <v/>
      </c>
    </row>
    <row r="2954" spans="1:34">
      <c r="A2954" s="16">
        <v>42635</v>
      </c>
      <c r="B2954">
        <v>217</v>
      </c>
      <c r="C2954">
        <v>217.5299987792969</v>
      </c>
      <c r="D2954">
        <v>216.71000671386719</v>
      </c>
      <c r="E2954">
        <v>217.17999267578119</v>
      </c>
      <c r="F2954">
        <v>189.75083923339841</v>
      </c>
      <c r="G2954">
        <v>76678700</v>
      </c>
      <c r="H2954">
        <v>12.02000045776367</v>
      </c>
      <c r="I2954">
        <v>2016</v>
      </c>
      <c r="J2954">
        <v>188.24698104858399</v>
      </c>
      <c r="K2954" s="3">
        <v>6.3013644756309004E-3</v>
      </c>
      <c r="L2954" s="3">
        <v>1.3921586437115829E-2</v>
      </c>
      <c r="M2954" s="3">
        <v>-1.0664492853801331E-3</v>
      </c>
      <c r="N2954" s="3">
        <v>1.960086966722896E-3</v>
      </c>
      <c r="O2954" s="3">
        <v>4.1238039080937483E-3</v>
      </c>
      <c r="P2954" s="3">
        <v>-1.2588217532722989E-2</v>
      </c>
      <c r="Q2954" s="3">
        <v>-2.8373974207611011E-2</v>
      </c>
      <c r="R2954" s="3">
        <v>-2.5430380489819378E-2</v>
      </c>
      <c r="S2954" s="3">
        <f t="shared" si="740"/>
        <v>6.3013644756309004E-3</v>
      </c>
      <c r="T2954" s="3" t="str">
        <f t="shared" si="741"/>
        <v/>
      </c>
      <c r="U2954" s="3" t="str">
        <f t="shared" si="742"/>
        <v/>
      </c>
      <c r="V2954" s="3" t="str">
        <f t="shared" si="743"/>
        <v/>
      </c>
      <c r="W2954" s="3">
        <f t="shared" si="744"/>
        <v>4.1238039080937483E-3</v>
      </c>
      <c r="X2954" s="3" t="str">
        <f t="shared" si="745"/>
        <v/>
      </c>
      <c r="Y2954" s="3" t="str">
        <f t="shared" si="746"/>
        <v/>
      </c>
      <c r="Z2954" s="3" t="str">
        <f t="shared" si="747"/>
        <v/>
      </c>
      <c r="AA2954" s="3" t="str">
        <f t="shared" si="748"/>
        <v/>
      </c>
      <c r="AB2954" s="3">
        <f t="shared" si="749"/>
        <v>1.3921586437115829E-2</v>
      </c>
      <c r="AC2954" s="3" t="str">
        <f t="shared" si="750"/>
        <v/>
      </c>
      <c r="AD2954" s="3" t="str">
        <f t="shared" si="751"/>
        <v/>
      </c>
      <c r="AE2954" s="3" t="str">
        <f t="shared" si="752"/>
        <v/>
      </c>
      <c r="AF2954" s="3">
        <f t="shared" si="753"/>
        <v>-1.2588217532722989E-2</v>
      </c>
      <c r="AG2954" s="3" t="str">
        <f t="shared" si="754"/>
        <v/>
      </c>
      <c r="AH2954" s="3" t="str">
        <f t="shared" si="755"/>
        <v/>
      </c>
    </row>
    <row r="2955" spans="1:34">
      <c r="A2955" s="16">
        <v>42636</v>
      </c>
      <c r="B2955">
        <v>216.7200012207031</v>
      </c>
      <c r="C2955">
        <v>216.8800048828125</v>
      </c>
      <c r="D2955">
        <v>215.8800048828125</v>
      </c>
      <c r="E2955">
        <v>215.99000549316409</v>
      </c>
      <c r="F2955">
        <v>188.711181640625</v>
      </c>
      <c r="G2955">
        <v>73630900</v>
      </c>
      <c r="H2955">
        <v>12.289999961853029</v>
      </c>
      <c r="I2955">
        <v>2016</v>
      </c>
      <c r="J2955">
        <v>188.22007598876951</v>
      </c>
      <c r="K2955" s="3">
        <v>-5.4790671649922462E-3</v>
      </c>
      <c r="L2955" s="3">
        <v>1.227925256495754E-2</v>
      </c>
      <c r="M2955" s="3">
        <v>1.7821749910520431E-2</v>
      </c>
      <c r="N2955" s="3">
        <v>-2.8433460260600669E-3</v>
      </c>
      <c r="O2955" s="3">
        <v>-5.9857622101933128E-3</v>
      </c>
      <c r="P2955" s="3">
        <v>-1.593458994568975E-3</v>
      </c>
      <c r="Q2955" s="3">
        <v>-4.5480177525080157E-3</v>
      </c>
      <c r="R2955" s="3">
        <v>-2.4758839987167769E-2</v>
      </c>
      <c r="S2955" s="3">
        <f t="shared" si="740"/>
        <v>-5.4790671649922462E-3</v>
      </c>
      <c r="T2955" s="3" t="str">
        <f t="shared" si="741"/>
        <v/>
      </c>
      <c r="U2955" s="3" t="str">
        <f t="shared" si="742"/>
        <v/>
      </c>
      <c r="V2955" s="3" t="str">
        <f t="shared" si="743"/>
        <v/>
      </c>
      <c r="W2955" s="3">
        <f t="shared" si="744"/>
        <v>-5.9857622101933128E-3</v>
      </c>
      <c r="X2955" s="3" t="str">
        <f t="shared" si="745"/>
        <v/>
      </c>
      <c r="Y2955" s="3" t="str">
        <f t="shared" si="746"/>
        <v/>
      </c>
      <c r="Z2955" s="3" t="str">
        <f t="shared" si="747"/>
        <v/>
      </c>
      <c r="AA2955" s="3" t="str">
        <f t="shared" si="748"/>
        <v/>
      </c>
      <c r="AB2955" s="3">
        <f t="shared" si="749"/>
        <v>1.227925256495754E-2</v>
      </c>
      <c r="AC2955" s="3" t="str">
        <f t="shared" si="750"/>
        <v/>
      </c>
      <c r="AD2955" s="3" t="str">
        <f t="shared" si="751"/>
        <v/>
      </c>
      <c r="AE2955" s="3" t="str">
        <f t="shared" si="752"/>
        <v/>
      </c>
      <c r="AF2955" s="3">
        <f t="shared" si="753"/>
        <v>-1.593458994568975E-3</v>
      </c>
      <c r="AG2955" s="3" t="str">
        <f t="shared" si="754"/>
        <v/>
      </c>
      <c r="AH2955" s="3" t="str">
        <f t="shared" si="755"/>
        <v/>
      </c>
    </row>
    <row r="2956" spans="1:34">
      <c r="A2956" s="16">
        <v>42639</v>
      </c>
      <c r="B2956">
        <v>215.02000427246091</v>
      </c>
      <c r="C2956">
        <v>215.22999572753909</v>
      </c>
      <c r="D2956">
        <v>214.00999450683591</v>
      </c>
      <c r="E2956">
        <v>214.24000549316409</v>
      </c>
      <c r="F2956">
        <v>187.18220520019531</v>
      </c>
      <c r="G2956">
        <v>89827300</v>
      </c>
      <c r="H2956">
        <v>14.5</v>
      </c>
      <c r="I2956">
        <v>2016</v>
      </c>
      <c r="J2956">
        <v>188.1345436096191</v>
      </c>
      <c r="K2956" s="3">
        <v>-8.102203733435398E-3</v>
      </c>
      <c r="L2956" s="3">
        <v>3.8891460794003851E-3</v>
      </c>
      <c r="M2956" s="3">
        <v>-4.7046857569951186E-3</v>
      </c>
      <c r="N2956" s="3">
        <v>-9.0561795102495068E-3</v>
      </c>
      <c r="O2956" s="3">
        <v>-9.1671417008727385E-3</v>
      </c>
      <c r="P2956" s="3">
        <v>-1.4056875864343341E-4</v>
      </c>
      <c r="Q2956" s="3">
        <v>-1.774982159051686E-2</v>
      </c>
      <c r="R2956" s="3">
        <v>-2.2918661150590939E-2</v>
      </c>
      <c r="S2956" s="3">
        <f t="shared" si="740"/>
        <v>-8.102203733435398E-3</v>
      </c>
      <c r="T2956" s="3" t="str">
        <f t="shared" si="741"/>
        <v/>
      </c>
      <c r="U2956" s="3" t="str">
        <f t="shared" si="742"/>
        <v/>
      </c>
      <c r="V2956" s="3" t="str">
        <f t="shared" si="743"/>
        <v/>
      </c>
      <c r="W2956" s="3">
        <f t="shared" si="744"/>
        <v>-9.1671417008727385E-3</v>
      </c>
      <c r="X2956" s="3" t="str">
        <f t="shared" si="745"/>
        <v/>
      </c>
      <c r="Y2956" s="3" t="str">
        <f t="shared" si="746"/>
        <v/>
      </c>
      <c r="Z2956" s="3" t="str">
        <f t="shared" si="747"/>
        <v/>
      </c>
      <c r="AA2956" s="3" t="str">
        <f t="shared" si="748"/>
        <v/>
      </c>
      <c r="AB2956" s="3">
        <f t="shared" si="749"/>
        <v>3.8891460794003851E-3</v>
      </c>
      <c r="AC2956" s="3" t="str">
        <f t="shared" si="750"/>
        <v/>
      </c>
      <c r="AD2956" s="3" t="str">
        <f t="shared" si="751"/>
        <v/>
      </c>
      <c r="AE2956" s="3" t="str">
        <f t="shared" si="752"/>
        <v/>
      </c>
      <c r="AF2956" s="3">
        <f t="shared" si="753"/>
        <v>-1.4056875864343341E-4</v>
      </c>
      <c r="AG2956" s="3" t="str">
        <f t="shared" si="754"/>
        <v/>
      </c>
      <c r="AH2956" s="3" t="str">
        <f t="shared" si="755"/>
        <v/>
      </c>
    </row>
    <row r="2957" spans="1:34">
      <c r="A2957" s="16">
        <v>42640</v>
      </c>
      <c r="B2957">
        <v>214.05000305175781</v>
      </c>
      <c r="C2957">
        <v>215.67999267578119</v>
      </c>
      <c r="D2957">
        <v>213.6199951171875</v>
      </c>
      <c r="E2957">
        <v>215.57000732421881</v>
      </c>
      <c r="F2957">
        <v>188.34422302246091</v>
      </c>
      <c r="G2957">
        <v>78494800</v>
      </c>
      <c r="H2957">
        <v>13.10000038146973</v>
      </c>
      <c r="I2957">
        <v>2016</v>
      </c>
      <c r="J2957">
        <v>188.06060638427729</v>
      </c>
      <c r="K2957" s="3">
        <v>6.2079502750960192E-3</v>
      </c>
      <c r="L2957" s="3">
        <v>1.007412387617612E-2</v>
      </c>
      <c r="M2957" s="3">
        <v>1.6080699513886239E-2</v>
      </c>
      <c r="N2957" s="3">
        <v>-7.7901242725419984E-3</v>
      </c>
      <c r="O2957" s="3">
        <v>-2.893999066837849E-3</v>
      </c>
      <c r="P2957" s="3">
        <v>9.3731949360797984E-5</v>
      </c>
      <c r="Q2957" s="3">
        <v>-3.423513305660042E-3</v>
      </c>
      <c r="R2957" s="3">
        <v>-2.7706553557643732E-2</v>
      </c>
      <c r="S2957" s="3" t="str">
        <f t="shared" si="740"/>
        <v/>
      </c>
      <c r="T2957" s="3">
        <f t="shared" si="741"/>
        <v>6.2079502750960192E-3</v>
      </c>
      <c r="U2957" s="3" t="str">
        <f t="shared" si="742"/>
        <v/>
      </c>
      <c r="V2957" s="3" t="str">
        <f t="shared" si="743"/>
        <v/>
      </c>
      <c r="W2957" s="3" t="str">
        <f t="shared" si="744"/>
        <v/>
      </c>
      <c r="X2957" s="3">
        <f t="shared" si="745"/>
        <v>-2.893999066837849E-3</v>
      </c>
      <c r="Y2957" s="3" t="str">
        <f t="shared" si="746"/>
        <v/>
      </c>
      <c r="Z2957" s="3" t="str">
        <f t="shared" si="747"/>
        <v/>
      </c>
      <c r="AA2957" s="3" t="str">
        <f t="shared" si="748"/>
        <v/>
      </c>
      <c r="AB2957" s="3">
        <f t="shared" si="749"/>
        <v>1.007412387617612E-2</v>
      </c>
      <c r="AC2957" s="3" t="str">
        <f t="shared" si="750"/>
        <v/>
      </c>
      <c r="AD2957" s="3" t="str">
        <f t="shared" si="751"/>
        <v/>
      </c>
      <c r="AE2957" s="3" t="str">
        <f t="shared" si="752"/>
        <v/>
      </c>
      <c r="AF2957" s="3">
        <f t="shared" si="753"/>
        <v>9.3731949360797984E-5</v>
      </c>
      <c r="AG2957" s="3" t="str">
        <f t="shared" si="754"/>
        <v/>
      </c>
      <c r="AH2957" s="3" t="str">
        <f t="shared" si="755"/>
        <v/>
      </c>
    </row>
    <row r="2958" spans="1:34">
      <c r="A2958" s="16">
        <v>42641</v>
      </c>
      <c r="B2958">
        <v>215.83000183105469</v>
      </c>
      <c r="C2958">
        <v>216.82000732421881</v>
      </c>
      <c r="D2958">
        <v>214.71000671386719</v>
      </c>
      <c r="E2958">
        <v>216.63999938964841</v>
      </c>
      <c r="F2958">
        <v>189.2790832519531</v>
      </c>
      <c r="G2958">
        <v>87411000</v>
      </c>
      <c r="H2958">
        <v>12.39000034332275</v>
      </c>
      <c r="I2958">
        <v>2016</v>
      </c>
      <c r="J2958">
        <v>188.0490592956543</v>
      </c>
      <c r="K2958" s="3">
        <v>4.9635726251116008E-3</v>
      </c>
      <c r="L2958" s="3">
        <v>3.7995115734468228E-3</v>
      </c>
      <c r="M2958" s="3">
        <v>2.150745012525301E-2</v>
      </c>
      <c r="N2958" s="3">
        <v>-1.2186256237958219E-3</v>
      </c>
      <c r="O2958" s="3">
        <v>-3.9894260849474561E-3</v>
      </c>
      <c r="P2958" s="3">
        <v>-1.019373613367669E-2</v>
      </c>
      <c r="Q2958" s="3">
        <v>-2.7210255166476571E-3</v>
      </c>
      <c r="R2958" s="3">
        <v>-2.6100928630303891E-2</v>
      </c>
      <c r="S2958" s="3">
        <f t="shared" si="740"/>
        <v>4.9635726251116008E-3</v>
      </c>
      <c r="T2958" s="3" t="str">
        <f t="shared" si="741"/>
        <v/>
      </c>
      <c r="U2958" s="3" t="str">
        <f t="shared" si="742"/>
        <v/>
      </c>
      <c r="V2958" s="3" t="str">
        <f t="shared" si="743"/>
        <v/>
      </c>
      <c r="W2958" s="3">
        <f t="shared" si="744"/>
        <v>-3.9894260849474561E-3</v>
      </c>
      <c r="X2958" s="3" t="str">
        <f t="shared" si="745"/>
        <v/>
      </c>
      <c r="Y2958" s="3" t="str">
        <f t="shared" si="746"/>
        <v/>
      </c>
      <c r="Z2958" s="3" t="str">
        <f t="shared" si="747"/>
        <v/>
      </c>
      <c r="AA2958" s="3">
        <f t="shared" si="748"/>
        <v>3.7995115734468228E-3</v>
      </c>
      <c r="AB2958" s="3" t="str">
        <f t="shared" si="749"/>
        <v/>
      </c>
      <c r="AC2958" s="3" t="str">
        <f t="shared" si="750"/>
        <v/>
      </c>
      <c r="AD2958" s="3" t="str">
        <f t="shared" si="751"/>
        <v/>
      </c>
      <c r="AE2958" s="3">
        <f t="shared" si="752"/>
        <v>-1.019373613367669E-2</v>
      </c>
      <c r="AF2958" s="3" t="str">
        <f t="shared" si="753"/>
        <v/>
      </c>
      <c r="AG2958" s="3" t="str">
        <f t="shared" si="754"/>
        <v/>
      </c>
      <c r="AH2958" s="3" t="str">
        <f t="shared" si="755"/>
        <v/>
      </c>
    </row>
    <row r="2959" spans="1:34">
      <c r="A2959" s="16">
        <v>42642</v>
      </c>
      <c r="B2959">
        <v>216.3999938964844</v>
      </c>
      <c r="C2959">
        <v>216.8699951171875</v>
      </c>
      <c r="D2959">
        <v>214.03999328613281</v>
      </c>
      <c r="E2959">
        <v>214.67999267578119</v>
      </c>
      <c r="F2959">
        <v>187.566650390625</v>
      </c>
      <c r="G2959">
        <v>128070600</v>
      </c>
      <c r="H2959">
        <v>14.02000045776367</v>
      </c>
      <c r="I2959">
        <v>2016</v>
      </c>
      <c r="J2959">
        <v>187.97883911132811</v>
      </c>
      <c r="K2959" s="3">
        <v>-9.0471320544630585E-3</v>
      </c>
      <c r="L2959" s="3">
        <v>-1.1510825731246619E-2</v>
      </c>
      <c r="M2959" s="3">
        <v>2.250511750489181E-3</v>
      </c>
      <c r="N2959" s="3">
        <v>-7.4318455457738084E-3</v>
      </c>
      <c r="O2959" s="3">
        <v>-1.2001505312226549E-2</v>
      </c>
      <c r="P2959" s="3">
        <v>-1.6391922270244889E-2</v>
      </c>
      <c r="Q2959" s="3">
        <v>-1.2588217532722989E-2</v>
      </c>
      <c r="R2959" s="3">
        <v>-2.3323245976335061E-2</v>
      </c>
      <c r="S2959" s="3">
        <f t="shared" si="740"/>
        <v>-9.0471320544630585E-3</v>
      </c>
      <c r="T2959" s="3" t="str">
        <f t="shared" si="741"/>
        <v/>
      </c>
      <c r="U2959" s="3" t="str">
        <f t="shared" si="742"/>
        <v/>
      </c>
      <c r="V2959" s="3" t="str">
        <f t="shared" si="743"/>
        <v/>
      </c>
      <c r="W2959" s="3">
        <f t="shared" si="744"/>
        <v>-1.2001505312226549E-2</v>
      </c>
      <c r="X2959" s="3" t="str">
        <f t="shared" si="745"/>
        <v/>
      </c>
      <c r="Y2959" s="3" t="str">
        <f t="shared" si="746"/>
        <v/>
      </c>
      <c r="Z2959" s="3" t="str">
        <f t="shared" si="747"/>
        <v/>
      </c>
      <c r="AA2959" s="3">
        <f t="shared" si="748"/>
        <v>-1.1510825731246619E-2</v>
      </c>
      <c r="AB2959" s="3" t="str">
        <f t="shared" si="749"/>
        <v/>
      </c>
      <c r="AC2959" s="3" t="str">
        <f t="shared" si="750"/>
        <v/>
      </c>
      <c r="AD2959" s="3" t="str">
        <f t="shared" si="751"/>
        <v/>
      </c>
      <c r="AE2959" s="3">
        <f t="shared" si="752"/>
        <v>-1.6391922270244889E-2</v>
      </c>
      <c r="AF2959" s="3" t="str">
        <f t="shared" si="753"/>
        <v/>
      </c>
      <c r="AG2959" s="3" t="str">
        <f t="shared" si="754"/>
        <v/>
      </c>
      <c r="AH2959" s="3" t="str">
        <f t="shared" si="755"/>
        <v/>
      </c>
    </row>
    <row r="2960" spans="1:34">
      <c r="A2960" s="16">
        <v>42643</v>
      </c>
      <c r="B2960">
        <v>215.6499938964844</v>
      </c>
      <c r="C2960">
        <v>217.1199951171875</v>
      </c>
      <c r="D2960">
        <v>215.36000061035159</v>
      </c>
      <c r="E2960">
        <v>216.30000305175781</v>
      </c>
      <c r="F2960">
        <v>188.9820251464844</v>
      </c>
      <c r="G2960">
        <v>117202900</v>
      </c>
      <c r="H2960">
        <v>13.289999961853029</v>
      </c>
      <c r="I2960">
        <v>2016</v>
      </c>
      <c r="J2960">
        <v>187.97895202636721</v>
      </c>
      <c r="K2960" s="3">
        <v>7.5459830034376729E-3</v>
      </c>
      <c r="L2960" s="3">
        <v>1.4352276505542601E-3</v>
      </c>
      <c r="M2960" s="3">
        <v>1.373210373832112E-2</v>
      </c>
      <c r="N2960" s="3">
        <v>1.1949960670110121E-5</v>
      </c>
      <c r="O2960" s="3">
        <v>3.1675421919605822E-3</v>
      </c>
      <c r="P2960" s="3">
        <v>-1.097277797907914E-2</v>
      </c>
      <c r="Q2960" s="3">
        <v>-1.593458994568975E-3</v>
      </c>
      <c r="R2960" s="3">
        <v>-2.3368148697352601E-2</v>
      </c>
      <c r="S2960" s="3" t="str">
        <f t="shared" si="740"/>
        <v/>
      </c>
      <c r="T2960" s="3">
        <f t="shared" si="741"/>
        <v>7.5459830034376729E-3</v>
      </c>
      <c r="U2960" s="3" t="str">
        <f t="shared" si="742"/>
        <v/>
      </c>
      <c r="V2960" s="3" t="str">
        <f t="shared" si="743"/>
        <v/>
      </c>
      <c r="W2960" s="3" t="str">
        <f t="shared" si="744"/>
        <v/>
      </c>
      <c r="X2960" s="3">
        <f t="shared" si="745"/>
        <v>3.1675421919605822E-3</v>
      </c>
      <c r="Y2960" s="3" t="str">
        <f t="shared" si="746"/>
        <v/>
      </c>
      <c r="Z2960" s="3" t="str">
        <f t="shared" si="747"/>
        <v/>
      </c>
      <c r="AA2960" s="3">
        <f t="shared" si="748"/>
        <v>1.4352276505542601E-3</v>
      </c>
      <c r="AB2960" s="3" t="str">
        <f t="shared" si="749"/>
        <v/>
      </c>
      <c r="AC2960" s="3" t="str">
        <f t="shared" si="750"/>
        <v/>
      </c>
      <c r="AD2960" s="3" t="str">
        <f t="shared" si="751"/>
        <v/>
      </c>
      <c r="AE2960" s="3">
        <f t="shared" si="752"/>
        <v>-1.097277797907914E-2</v>
      </c>
      <c r="AF2960" s="3" t="str">
        <f t="shared" si="753"/>
        <v/>
      </c>
      <c r="AG2960" s="3" t="str">
        <f t="shared" si="754"/>
        <v/>
      </c>
      <c r="AH2960" s="3" t="str">
        <f t="shared" si="755"/>
        <v/>
      </c>
    </row>
    <row r="2961" spans="1:34">
      <c r="A2961" s="16">
        <v>42646</v>
      </c>
      <c r="B2961">
        <v>215.82000732421881</v>
      </c>
      <c r="C2961">
        <v>216.03999328613281</v>
      </c>
      <c r="D2961">
        <v>215.03999328613281</v>
      </c>
      <c r="E2961">
        <v>215.7799987792969</v>
      </c>
      <c r="F2961">
        <v>188.5276794433594</v>
      </c>
      <c r="G2961">
        <v>83512100</v>
      </c>
      <c r="H2961">
        <v>13.569999694824221</v>
      </c>
      <c r="I2961">
        <v>2016</v>
      </c>
      <c r="J2961">
        <v>187.91375045776371</v>
      </c>
      <c r="K2961" s="3">
        <v>-2.4041741682725441E-3</v>
      </c>
      <c r="L2961" s="3">
        <v>7.1880456890922586E-3</v>
      </c>
      <c r="M2961" s="3">
        <v>1.11051471282031E-2</v>
      </c>
      <c r="N2961" s="3">
        <v>-6.8694074686931339E-3</v>
      </c>
      <c r="O2961" s="3">
        <v>-5.8252877847786433E-3</v>
      </c>
      <c r="P2961" s="3">
        <v>-2.893999066837849E-3</v>
      </c>
      <c r="Q2961" s="3">
        <v>-1.4056875864343341E-4</v>
      </c>
      <c r="R2961" s="3">
        <v>-2.775105414707579E-2</v>
      </c>
      <c r="S2961" s="3">
        <f t="shared" si="740"/>
        <v>-2.4041741682725441E-3</v>
      </c>
      <c r="T2961" s="3" t="str">
        <f t="shared" si="741"/>
        <v/>
      </c>
      <c r="U2961" s="3" t="str">
        <f t="shared" si="742"/>
        <v/>
      </c>
      <c r="V2961" s="3" t="str">
        <f t="shared" si="743"/>
        <v/>
      </c>
      <c r="W2961" s="3">
        <f t="shared" si="744"/>
        <v>-5.8252877847786433E-3</v>
      </c>
      <c r="X2961" s="3" t="str">
        <f t="shared" si="745"/>
        <v/>
      </c>
      <c r="Y2961" s="3" t="str">
        <f t="shared" si="746"/>
        <v/>
      </c>
      <c r="Z2961" s="3" t="str">
        <f t="shared" si="747"/>
        <v/>
      </c>
      <c r="AA2961" s="3" t="str">
        <f t="shared" si="748"/>
        <v/>
      </c>
      <c r="AB2961" s="3">
        <f t="shared" si="749"/>
        <v>7.1880456890922586E-3</v>
      </c>
      <c r="AC2961" s="3" t="str">
        <f t="shared" si="750"/>
        <v/>
      </c>
      <c r="AD2961" s="3" t="str">
        <f t="shared" si="751"/>
        <v/>
      </c>
      <c r="AE2961" s="3" t="str">
        <f t="shared" si="752"/>
        <v/>
      </c>
      <c r="AF2961" s="3">
        <f t="shared" si="753"/>
        <v>-2.893999066837849E-3</v>
      </c>
      <c r="AG2961" s="3" t="str">
        <f t="shared" si="754"/>
        <v/>
      </c>
      <c r="AH2961" s="3" t="str">
        <f t="shared" si="755"/>
        <v/>
      </c>
    </row>
    <row r="2962" spans="1:34">
      <c r="A2962" s="16">
        <v>42647</v>
      </c>
      <c r="B2962">
        <v>215.9100036621094</v>
      </c>
      <c r="C2962">
        <v>216.16999816894531</v>
      </c>
      <c r="D2962">
        <v>213.99000549316409</v>
      </c>
      <c r="E2962">
        <v>214.67999267578119</v>
      </c>
      <c r="F2962">
        <v>187.566650390625</v>
      </c>
      <c r="G2962">
        <v>119948100</v>
      </c>
      <c r="H2962">
        <v>13.63000011444092</v>
      </c>
      <c r="I2962">
        <v>2016</v>
      </c>
      <c r="J2962">
        <v>187.77181243896479</v>
      </c>
      <c r="K2962" s="3">
        <v>-5.097548835120036E-3</v>
      </c>
      <c r="L2962" s="3">
        <v>-4.1284655263528203E-3</v>
      </c>
      <c r="M2962" s="3">
        <v>5.9040676766921596E-3</v>
      </c>
      <c r="N2962" s="3">
        <v>-1.4909032072918941E-2</v>
      </c>
      <c r="O2962" s="3">
        <v>-8.2954550758137513E-3</v>
      </c>
      <c r="P2962" s="3">
        <v>-7.3294140064593671E-3</v>
      </c>
      <c r="Q2962" s="3">
        <v>9.3731949360797984E-5</v>
      </c>
      <c r="R2962" s="3">
        <v>-3.0680734411519861E-2</v>
      </c>
      <c r="S2962" s="3" t="str">
        <f t="shared" si="740"/>
        <v/>
      </c>
      <c r="T2962" s="3">
        <f t="shared" si="741"/>
        <v>-5.097548835120036E-3</v>
      </c>
      <c r="U2962" s="3" t="str">
        <f t="shared" si="742"/>
        <v/>
      </c>
      <c r="V2962" s="3" t="str">
        <f t="shared" si="743"/>
        <v/>
      </c>
      <c r="W2962" s="3" t="str">
        <f t="shared" si="744"/>
        <v/>
      </c>
      <c r="X2962" s="3">
        <f t="shared" si="745"/>
        <v>-8.2954550758137513E-3</v>
      </c>
      <c r="Y2962" s="3" t="str">
        <f t="shared" si="746"/>
        <v/>
      </c>
      <c r="Z2962" s="3" t="str">
        <f t="shared" si="747"/>
        <v/>
      </c>
      <c r="AA2962" s="3">
        <f t="shared" si="748"/>
        <v>-4.1284655263528203E-3</v>
      </c>
      <c r="AB2962" s="3" t="str">
        <f t="shared" si="749"/>
        <v/>
      </c>
      <c r="AC2962" s="3" t="str">
        <f t="shared" si="750"/>
        <v/>
      </c>
      <c r="AD2962" s="3" t="str">
        <f t="shared" si="751"/>
        <v/>
      </c>
      <c r="AE2962" s="3">
        <f t="shared" si="752"/>
        <v>-7.3294140064593671E-3</v>
      </c>
      <c r="AF2962" s="3" t="str">
        <f t="shared" si="753"/>
        <v/>
      </c>
      <c r="AG2962" s="3" t="str">
        <f t="shared" si="754"/>
        <v/>
      </c>
      <c r="AH2962" s="3" t="str">
        <f t="shared" si="755"/>
        <v/>
      </c>
    </row>
    <row r="2963" spans="1:34">
      <c r="A2963" s="16">
        <v>42648</v>
      </c>
      <c r="B2963">
        <v>215.4100036621094</v>
      </c>
      <c r="C2963">
        <v>216.1300048828125</v>
      </c>
      <c r="D2963">
        <v>215.33000183105469</v>
      </c>
      <c r="E2963">
        <v>215.6300048828125</v>
      </c>
      <c r="F2963">
        <v>188.39665222167969</v>
      </c>
      <c r="G2963">
        <v>72816000</v>
      </c>
      <c r="H2963">
        <v>12.989999771118161</v>
      </c>
      <c r="I2963">
        <v>2016</v>
      </c>
      <c r="J2963">
        <v>187.67224044799801</v>
      </c>
      <c r="K2963" s="3">
        <v>4.425103446300982E-3</v>
      </c>
      <c r="L2963" s="3">
        <v>-4.6620631033954529E-3</v>
      </c>
      <c r="M2963" s="3">
        <v>-8.8026509266614372E-4</v>
      </c>
      <c r="N2963" s="3">
        <v>-1.045989692940941E-2</v>
      </c>
      <c r="O2963" s="3">
        <v>3.0278050002316981E-3</v>
      </c>
      <c r="P2963" s="3">
        <v>-1.223224660242961E-2</v>
      </c>
      <c r="Q2963" s="3">
        <v>-1.019373613367669E-2</v>
      </c>
      <c r="R2963" s="3">
        <v>-3.0592197234327819E-2</v>
      </c>
      <c r="S2963" s="3" t="str">
        <f t="shared" si="740"/>
        <v/>
      </c>
      <c r="T2963" s="3">
        <f t="shared" si="741"/>
        <v>4.425103446300982E-3</v>
      </c>
      <c r="U2963" s="3" t="str">
        <f t="shared" si="742"/>
        <v/>
      </c>
      <c r="V2963" s="3" t="str">
        <f t="shared" si="743"/>
        <v/>
      </c>
      <c r="W2963" s="3" t="str">
        <f t="shared" si="744"/>
        <v/>
      </c>
      <c r="X2963" s="3">
        <f t="shared" si="745"/>
        <v>3.0278050002316981E-3</v>
      </c>
      <c r="Y2963" s="3" t="str">
        <f t="shared" si="746"/>
        <v/>
      </c>
      <c r="Z2963" s="3" t="str">
        <f t="shared" si="747"/>
        <v/>
      </c>
      <c r="AA2963" s="3">
        <f t="shared" si="748"/>
        <v>-4.6620631033954529E-3</v>
      </c>
      <c r="AB2963" s="3" t="str">
        <f t="shared" si="749"/>
        <v/>
      </c>
      <c r="AC2963" s="3" t="str">
        <f t="shared" si="750"/>
        <v/>
      </c>
      <c r="AD2963" s="3" t="str">
        <f t="shared" si="751"/>
        <v/>
      </c>
      <c r="AE2963" s="3">
        <f t="shared" si="752"/>
        <v>-1.223224660242961E-2</v>
      </c>
      <c r="AF2963" s="3" t="str">
        <f t="shared" si="753"/>
        <v/>
      </c>
      <c r="AG2963" s="3" t="str">
        <f t="shared" si="754"/>
        <v/>
      </c>
      <c r="AH2963" s="3" t="str">
        <f t="shared" si="755"/>
        <v/>
      </c>
    </row>
    <row r="2964" spans="1:34">
      <c r="A2964" s="16">
        <v>42649</v>
      </c>
      <c r="B2964">
        <v>215.3699951171875</v>
      </c>
      <c r="C2964">
        <v>216.03999328613281</v>
      </c>
      <c r="D2964">
        <v>214.74000549316409</v>
      </c>
      <c r="E2964">
        <v>215.7799987792969</v>
      </c>
      <c r="F2964">
        <v>188.5276794433594</v>
      </c>
      <c r="G2964">
        <v>62927400</v>
      </c>
      <c r="H2964">
        <v>12.840000152587891</v>
      </c>
      <c r="I2964">
        <v>2016</v>
      </c>
      <c r="J2964">
        <v>187.6009536743164</v>
      </c>
      <c r="K2964" s="3">
        <v>6.9548593424850758E-4</v>
      </c>
      <c r="L2964" s="3">
        <v>5.1236669777539054E-3</v>
      </c>
      <c r="M2964" s="3">
        <v>-6.4461363911784142E-3</v>
      </c>
      <c r="N2964" s="3">
        <v>-7.5057111990107783E-3</v>
      </c>
      <c r="O2964" s="3">
        <v>-4.1274375991046108E-3</v>
      </c>
      <c r="P2964" s="3">
        <v>-3.2140264866658001E-3</v>
      </c>
      <c r="Q2964" s="3">
        <v>-1.6391922270244889E-2</v>
      </c>
      <c r="R2964" s="3">
        <v>-2.8373974207611011E-2</v>
      </c>
      <c r="S2964" s="3">
        <f t="shared" si="740"/>
        <v>6.9548593424850758E-4</v>
      </c>
      <c r="T2964" s="3" t="str">
        <f t="shared" si="741"/>
        <v/>
      </c>
      <c r="U2964" s="3" t="str">
        <f t="shared" si="742"/>
        <v/>
      </c>
      <c r="V2964" s="3" t="str">
        <f t="shared" si="743"/>
        <v/>
      </c>
      <c r="W2964" s="3">
        <f t="shared" si="744"/>
        <v>-4.1274375991046108E-3</v>
      </c>
      <c r="X2964" s="3" t="str">
        <f t="shared" si="745"/>
        <v/>
      </c>
      <c r="Y2964" s="3" t="str">
        <f t="shared" si="746"/>
        <v/>
      </c>
      <c r="Z2964" s="3" t="str">
        <f t="shared" si="747"/>
        <v/>
      </c>
      <c r="AA2964" s="3" t="str">
        <f t="shared" si="748"/>
        <v/>
      </c>
      <c r="AB2964" s="3">
        <f t="shared" si="749"/>
        <v>5.1236669777539054E-3</v>
      </c>
      <c r="AC2964" s="3" t="str">
        <f t="shared" si="750"/>
        <v/>
      </c>
      <c r="AD2964" s="3" t="str">
        <f t="shared" si="751"/>
        <v/>
      </c>
      <c r="AE2964" s="3" t="str">
        <f t="shared" si="752"/>
        <v/>
      </c>
      <c r="AF2964" s="3">
        <f t="shared" si="753"/>
        <v>-3.2140264866658001E-3</v>
      </c>
      <c r="AG2964" s="3" t="str">
        <f t="shared" si="754"/>
        <v/>
      </c>
      <c r="AH2964" s="3" t="str">
        <f t="shared" si="755"/>
        <v/>
      </c>
    </row>
    <row r="2965" spans="1:34">
      <c r="A2965" s="16">
        <v>42650</v>
      </c>
      <c r="B2965">
        <v>216.1000061035156</v>
      </c>
      <c r="C2965">
        <v>216.30000305175781</v>
      </c>
      <c r="D2965">
        <v>214.19000244140619</v>
      </c>
      <c r="E2965">
        <v>215.03999328613281</v>
      </c>
      <c r="F2965">
        <v>187.88117980957031</v>
      </c>
      <c r="G2965">
        <v>89788300</v>
      </c>
      <c r="H2965">
        <v>13.47999954223633</v>
      </c>
      <c r="I2965">
        <v>2016</v>
      </c>
      <c r="J2965">
        <v>187.72466735839839</v>
      </c>
      <c r="K2965" s="3">
        <v>-3.4292027340382392E-3</v>
      </c>
      <c r="L2965" s="3">
        <v>-5.8251325016798186E-3</v>
      </c>
      <c r="M2965" s="3">
        <v>-4.3982652423601998E-3</v>
      </c>
      <c r="N2965" s="3">
        <v>1.33450998849709E-2</v>
      </c>
      <c r="O2965" s="3">
        <v>-7.3685992533389921E-3</v>
      </c>
      <c r="P2965" s="3">
        <v>-1.0679600212677781E-2</v>
      </c>
      <c r="Q2965" s="3">
        <v>-1.097277797907914E-2</v>
      </c>
      <c r="R2965" s="3">
        <v>-4.5480177525080157E-3</v>
      </c>
      <c r="S2965" s="3">
        <f t="shared" si="740"/>
        <v>-3.4292027340382392E-3</v>
      </c>
      <c r="T2965" s="3" t="str">
        <f t="shared" si="741"/>
        <v/>
      </c>
      <c r="U2965" s="3" t="str">
        <f t="shared" si="742"/>
        <v/>
      </c>
      <c r="V2965" s="3" t="str">
        <f t="shared" si="743"/>
        <v/>
      </c>
      <c r="W2965" s="3">
        <f t="shared" si="744"/>
        <v>-7.3685992533389921E-3</v>
      </c>
      <c r="X2965" s="3" t="str">
        <f t="shared" si="745"/>
        <v/>
      </c>
      <c r="Y2965" s="3" t="str">
        <f t="shared" si="746"/>
        <v/>
      </c>
      <c r="Z2965" s="3" t="str">
        <f t="shared" si="747"/>
        <v/>
      </c>
      <c r="AA2965" s="3">
        <f t="shared" si="748"/>
        <v>-5.8251325016798186E-3</v>
      </c>
      <c r="AB2965" s="3" t="str">
        <f t="shared" si="749"/>
        <v/>
      </c>
      <c r="AC2965" s="3" t="str">
        <f t="shared" si="750"/>
        <v/>
      </c>
      <c r="AD2965" s="3" t="str">
        <f t="shared" si="751"/>
        <v/>
      </c>
      <c r="AE2965" s="3">
        <f t="shared" si="752"/>
        <v>-1.0679600212677781E-2</v>
      </c>
      <c r="AF2965" s="3" t="str">
        <f t="shared" si="753"/>
        <v/>
      </c>
      <c r="AG2965" s="3" t="str">
        <f t="shared" si="754"/>
        <v/>
      </c>
      <c r="AH2965" s="3" t="str">
        <f t="shared" si="755"/>
        <v/>
      </c>
    </row>
    <row r="2966" spans="1:34">
      <c r="A2966" s="16">
        <v>42653</v>
      </c>
      <c r="B2966">
        <v>216.1600036621094</v>
      </c>
      <c r="C2966">
        <v>216.69999694824219</v>
      </c>
      <c r="D2966">
        <v>215.99000549316409</v>
      </c>
      <c r="E2966">
        <v>216.1600036621094</v>
      </c>
      <c r="F2966">
        <v>188.85968017578119</v>
      </c>
      <c r="G2966">
        <v>51855000</v>
      </c>
      <c r="H2966">
        <v>13.38000011444092</v>
      </c>
      <c r="I2966">
        <v>2016</v>
      </c>
      <c r="J2966">
        <v>187.7643013000488</v>
      </c>
      <c r="K2966" s="3">
        <v>5.2080808051275804E-3</v>
      </c>
      <c r="L2966" s="3">
        <v>1.761018506153178E-3</v>
      </c>
      <c r="M2966" s="3">
        <v>8.9617224767271075E-3</v>
      </c>
      <c r="N2966" s="3">
        <v>4.2148746316377217E-3</v>
      </c>
      <c r="O2966" s="3">
        <v>4.4178396423550934E-3</v>
      </c>
      <c r="P2966" s="3">
        <v>-8.2954550758137513E-3</v>
      </c>
      <c r="Q2966" s="3">
        <v>-2.893999066837849E-3</v>
      </c>
      <c r="R2966" s="3">
        <v>-1.774982159051686E-2</v>
      </c>
      <c r="S2966" s="3" t="str">
        <f t="shared" si="740"/>
        <v/>
      </c>
      <c r="T2966" s="3">
        <f t="shared" si="741"/>
        <v>5.2080808051275804E-3</v>
      </c>
      <c r="U2966" s="3" t="str">
        <f t="shared" si="742"/>
        <v/>
      </c>
      <c r="V2966" s="3" t="str">
        <f t="shared" si="743"/>
        <v/>
      </c>
      <c r="W2966" s="3" t="str">
        <f t="shared" si="744"/>
        <v/>
      </c>
      <c r="X2966" s="3">
        <f t="shared" si="745"/>
        <v>4.4178396423550934E-3</v>
      </c>
      <c r="Y2966" s="3" t="str">
        <f t="shared" si="746"/>
        <v/>
      </c>
      <c r="Z2966" s="3" t="str">
        <f t="shared" si="747"/>
        <v/>
      </c>
      <c r="AA2966" s="3" t="str">
        <f t="shared" si="748"/>
        <v/>
      </c>
      <c r="AB2966" s="3">
        <f t="shared" si="749"/>
        <v>1.761018506153178E-3</v>
      </c>
      <c r="AC2966" s="3" t="str">
        <f t="shared" si="750"/>
        <v/>
      </c>
      <c r="AD2966" s="3" t="str">
        <f t="shared" si="751"/>
        <v/>
      </c>
      <c r="AE2966" s="3" t="str">
        <f t="shared" si="752"/>
        <v/>
      </c>
      <c r="AF2966" s="3">
        <f t="shared" si="753"/>
        <v>-8.2954550758137513E-3</v>
      </c>
      <c r="AG2966" s="3" t="str">
        <f t="shared" si="754"/>
        <v/>
      </c>
      <c r="AH2966" s="3" t="str">
        <f t="shared" si="755"/>
        <v/>
      </c>
    </row>
    <row r="2967" spans="1:34">
      <c r="A2967" s="16">
        <v>42654</v>
      </c>
      <c r="B2967">
        <v>215.6600036621094</v>
      </c>
      <c r="C2967">
        <v>215.74000549316409</v>
      </c>
      <c r="D2967">
        <v>212.58000183105469</v>
      </c>
      <c r="E2967">
        <v>213.42999267578119</v>
      </c>
      <c r="F2967">
        <v>186.47447204589841</v>
      </c>
      <c r="G2967">
        <v>130367400</v>
      </c>
      <c r="H2967">
        <v>15.35999965667725</v>
      </c>
      <c r="I2967">
        <v>2016</v>
      </c>
      <c r="J2967">
        <v>187.81985244750979</v>
      </c>
      <c r="K2967" s="3">
        <v>-1.262952541094409E-2</v>
      </c>
      <c r="L2967" s="3">
        <v>-5.8228813195309037E-3</v>
      </c>
      <c r="M2967" s="3">
        <v>-9.9273072810920349E-3</v>
      </c>
      <c r="N2967" s="3">
        <v>5.9937541874248712E-3</v>
      </c>
      <c r="O2967" s="3">
        <v>-1.6561814259823841E-2</v>
      </c>
      <c r="P2967" s="3">
        <v>-9.7819588055327866E-3</v>
      </c>
      <c r="Q2967" s="3">
        <v>-1.3870229584707849E-2</v>
      </c>
      <c r="R2967" s="3">
        <v>-3.423513305660042E-3</v>
      </c>
      <c r="S2967" s="3" t="str">
        <f t="shared" si="740"/>
        <v/>
      </c>
      <c r="T2967" s="3">
        <f t="shared" si="741"/>
        <v>-1.262952541094409E-2</v>
      </c>
      <c r="U2967" s="3" t="str">
        <f t="shared" si="742"/>
        <v/>
      </c>
      <c r="V2967" s="3" t="str">
        <f t="shared" si="743"/>
        <v/>
      </c>
      <c r="W2967" s="3" t="str">
        <f t="shared" si="744"/>
        <v/>
      </c>
      <c r="X2967" s="3">
        <f t="shared" si="745"/>
        <v>-1.6561814259823841E-2</v>
      </c>
      <c r="Y2967" s="3" t="str">
        <f t="shared" si="746"/>
        <v/>
      </c>
      <c r="Z2967" s="3" t="str">
        <f t="shared" si="747"/>
        <v/>
      </c>
      <c r="AA2967" s="3" t="str">
        <f t="shared" si="748"/>
        <v/>
      </c>
      <c r="AB2967" s="3">
        <f t="shared" si="749"/>
        <v>-5.8228813195309037E-3</v>
      </c>
      <c r="AC2967" s="3" t="str">
        <f t="shared" si="750"/>
        <v/>
      </c>
      <c r="AD2967" s="3" t="str">
        <f t="shared" si="751"/>
        <v/>
      </c>
      <c r="AE2967" s="3" t="str">
        <f t="shared" si="752"/>
        <v/>
      </c>
      <c r="AF2967" s="3">
        <f t="shared" si="753"/>
        <v>-9.7819588055327866E-3</v>
      </c>
      <c r="AG2967" s="3" t="str">
        <f t="shared" si="754"/>
        <v/>
      </c>
      <c r="AH2967" s="3" t="str">
        <f t="shared" si="755"/>
        <v/>
      </c>
    </row>
    <row r="2968" spans="1:34">
      <c r="A2968" s="16">
        <v>42655</v>
      </c>
      <c r="B2968">
        <v>213.5899963378906</v>
      </c>
      <c r="C2968">
        <v>214.32000732421881</v>
      </c>
      <c r="D2968">
        <v>213.00999450683591</v>
      </c>
      <c r="E2968">
        <v>213.71000671386719</v>
      </c>
      <c r="F2968">
        <v>186.7191467285156</v>
      </c>
      <c r="G2968">
        <v>73866100</v>
      </c>
      <c r="H2968">
        <v>15.909999847412109</v>
      </c>
      <c r="I2968">
        <v>2016</v>
      </c>
      <c r="J2968">
        <v>187.89111557006839</v>
      </c>
      <c r="K2968" s="3">
        <v>1.312108193324057E-3</v>
      </c>
      <c r="L2968" s="3">
        <v>-8.9041151919737604E-3</v>
      </c>
      <c r="M2968" s="3">
        <v>-1.3524666748464311E-2</v>
      </c>
      <c r="N2968" s="3">
        <v>7.6919022812353974E-3</v>
      </c>
      <c r="O2968" s="3">
        <v>-1.967849802550159E-3</v>
      </c>
      <c r="P2968" s="3">
        <v>-1.4144613377973011E-2</v>
      </c>
      <c r="Q2968" s="3">
        <v>-1.8740756877918211E-2</v>
      </c>
      <c r="R2968" s="3">
        <v>-2.7210255166476571E-3</v>
      </c>
      <c r="S2968" s="3" t="str">
        <f t="shared" si="740"/>
        <v/>
      </c>
      <c r="T2968" s="3">
        <f t="shared" si="741"/>
        <v>1.312108193324057E-3</v>
      </c>
      <c r="U2968" s="3" t="str">
        <f t="shared" si="742"/>
        <v/>
      </c>
      <c r="V2968" s="3" t="str">
        <f t="shared" si="743"/>
        <v/>
      </c>
      <c r="W2968" s="3" t="str">
        <f t="shared" si="744"/>
        <v/>
      </c>
      <c r="X2968" s="3">
        <f t="shared" si="745"/>
        <v>-1.967849802550159E-3</v>
      </c>
      <c r="Y2968" s="3" t="str">
        <f t="shared" si="746"/>
        <v/>
      </c>
      <c r="Z2968" s="3" t="str">
        <f t="shared" si="747"/>
        <v/>
      </c>
      <c r="AA2968" s="3">
        <f t="shared" si="748"/>
        <v>-8.9041151919737604E-3</v>
      </c>
      <c r="AB2968" s="3" t="str">
        <f t="shared" si="749"/>
        <v/>
      </c>
      <c r="AC2968" s="3" t="str">
        <f t="shared" si="750"/>
        <v/>
      </c>
      <c r="AD2968" s="3" t="str">
        <f t="shared" si="751"/>
        <v/>
      </c>
      <c r="AE2968" s="3">
        <f t="shared" si="752"/>
        <v>-1.4144613377973011E-2</v>
      </c>
      <c r="AF2968" s="3" t="str">
        <f t="shared" si="753"/>
        <v/>
      </c>
      <c r="AG2968" s="3" t="str">
        <f t="shared" si="754"/>
        <v/>
      </c>
      <c r="AH2968" s="3" t="str">
        <f t="shared" si="755"/>
        <v/>
      </c>
    </row>
    <row r="2969" spans="1:34">
      <c r="A2969" s="16">
        <v>42656</v>
      </c>
      <c r="B2969">
        <v>212.1600036621094</v>
      </c>
      <c r="C2969">
        <v>213.5899963378906</v>
      </c>
      <c r="D2969">
        <v>211.21000671386719</v>
      </c>
      <c r="E2969">
        <v>213.00999450683591</v>
      </c>
      <c r="F2969">
        <v>186.1075134277344</v>
      </c>
      <c r="G2969">
        <v>101357000</v>
      </c>
      <c r="H2969">
        <v>16.690000534057621</v>
      </c>
      <c r="I2969">
        <v>2016</v>
      </c>
      <c r="J2969">
        <v>187.839217376709</v>
      </c>
      <c r="K2969" s="3">
        <v>-3.275686031655622E-3</v>
      </c>
      <c r="L2969" s="3">
        <v>-1.283719198565803E-2</v>
      </c>
      <c r="M2969" s="3">
        <v>-7.7792985045680441E-3</v>
      </c>
      <c r="N2969" s="3">
        <v>-5.5462941567739898E-3</v>
      </c>
      <c r="O2969" s="3">
        <v>-1.1698095182539611E-2</v>
      </c>
      <c r="P2969" s="3">
        <v>-2.1178941937542332E-2</v>
      </c>
      <c r="Q2969" s="3">
        <v>-1.6163527484159061E-2</v>
      </c>
      <c r="R2969" s="3">
        <v>-1.890557454713759E-2</v>
      </c>
      <c r="S2969" s="3" t="str">
        <f t="shared" si="740"/>
        <v/>
      </c>
      <c r="T2969" s="3">
        <f t="shared" si="741"/>
        <v>-3.275686031655622E-3</v>
      </c>
      <c r="U2969" s="3" t="str">
        <f t="shared" si="742"/>
        <v/>
      </c>
      <c r="V2969" s="3" t="str">
        <f t="shared" si="743"/>
        <v/>
      </c>
      <c r="W2969" s="3" t="str">
        <f t="shared" si="744"/>
        <v/>
      </c>
      <c r="X2969" s="3">
        <f t="shared" si="745"/>
        <v>-1.1698095182539611E-2</v>
      </c>
      <c r="Y2969" s="3" t="str">
        <f t="shared" si="746"/>
        <v/>
      </c>
      <c r="Z2969" s="3" t="str">
        <f t="shared" si="747"/>
        <v/>
      </c>
      <c r="AA2969" s="3">
        <f t="shared" si="748"/>
        <v>-1.283719198565803E-2</v>
      </c>
      <c r="AB2969" s="3" t="str">
        <f t="shared" si="749"/>
        <v/>
      </c>
      <c r="AC2969" s="3" t="str">
        <f t="shared" si="750"/>
        <v/>
      </c>
      <c r="AD2969" s="3" t="str">
        <f t="shared" si="751"/>
        <v/>
      </c>
      <c r="AE2969" s="3">
        <f t="shared" si="752"/>
        <v>-2.1178941937542332E-2</v>
      </c>
      <c r="AF2969" s="3" t="str">
        <f t="shared" si="753"/>
        <v/>
      </c>
      <c r="AG2969" s="3" t="str">
        <f t="shared" si="754"/>
        <v/>
      </c>
      <c r="AH2969" s="3" t="str">
        <f t="shared" si="755"/>
        <v/>
      </c>
    </row>
    <row r="2970" spans="1:34">
      <c r="A2970" s="16">
        <v>42657</v>
      </c>
      <c r="B2970">
        <v>214.1499938964844</v>
      </c>
      <c r="C2970">
        <v>214.69000244140619</v>
      </c>
      <c r="D2970">
        <v>213.0299987792969</v>
      </c>
      <c r="E2970">
        <v>213.1199951171875</v>
      </c>
      <c r="F2970">
        <v>186.20367431640619</v>
      </c>
      <c r="G2970">
        <v>93346200</v>
      </c>
      <c r="H2970">
        <v>16.120000839233398</v>
      </c>
      <c r="I2970">
        <v>2016</v>
      </c>
      <c r="J2970">
        <v>187.82829818725591</v>
      </c>
      <c r="K2970" s="3">
        <v>5.1669536012166617E-4</v>
      </c>
      <c r="L2970" s="3">
        <v>-8.9285445985826106E-3</v>
      </c>
      <c r="M2970" s="3">
        <v>-1.4701667144928489E-2</v>
      </c>
      <c r="N2970" s="3">
        <v>-1.1714482249678419E-3</v>
      </c>
      <c r="O2970" s="3">
        <v>9.3912365507708984E-5</v>
      </c>
      <c r="P2970" s="3">
        <v>-1.7810577994063829E-2</v>
      </c>
      <c r="Q2970" s="3">
        <v>-2.3532114036413861E-2</v>
      </c>
      <c r="R2970" s="3">
        <v>-1.012320594624372E-2</v>
      </c>
      <c r="S2970" s="3" t="str">
        <f t="shared" si="740"/>
        <v/>
      </c>
      <c r="T2970" s="3" t="str">
        <f t="shared" si="741"/>
        <v/>
      </c>
      <c r="U2970" s="3">
        <f t="shared" si="742"/>
        <v>5.1669536012166617E-4</v>
      </c>
      <c r="V2970" s="3" t="str">
        <f t="shared" si="743"/>
        <v/>
      </c>
      <c r="W2970" s="3" t="str">
        <f t="shared" si="744"/>
        <v/>
      </c>
      <c r="X2970" s="3" t="str">
        <f t="shared" si="745"/>
        <v/>
      </c>
      <c r="Y2970" s="3">
        <f t="shared" si="746"/>
        <v>9.3912365507708984E-5</v>
      </c>
      <c r="Z2970" s="3" t="str">
        <f t="shared" si="747"/>
        <v/>
      </c>
      <c r="AA2970" s="3" t="str">
        <f t="shared" si="748"/>
        <v/>
      </c>
      <c r="AB2970" s="3">
        <f t="shared" si="749"/>
        <v>-8.9285445985826106E-3</v>
      </c>
      <c r="AC2970" s="3" t="str">
        <f t="shared" si="750"/>
        <v/>
      </c>
      <c r="AD2970" s="3" t="str">
        <f t="shared" si="751"/>
        <v/>
      </c>
      <c r="AE2970" s="3" t="str">
        <f t="shared" si="752"/>
        <v/>
      </c>
      <c r="AF2970" s="3">
        <f t="shared" si="753"/>
        <v>-1.7810577994063829E-2</v>
      </c>
      <c r="AG2970" s="3" t="str">
        <f t="shared" si="754"/>
        <v/>
      </c>
      <c r="AH2970" s="3" t="str">
        <f t="shared" si="755"/>
        <v/>
      </c>
    </row>
    <row r="2971" spans="1:34">
      <c r="A2971" s="16">
        <v>42660</v>
      </c>
      <c r="B2971">
        <v>213.0899963378906</v>
      </c>
      <c r="C2971">
        <v>213.38999938964841</v>
      </c>
      <c r="D2971">
        <v>212.16999816894531</v>
      </c>
      <c r="E2971">
        <v>212.3800048828125</v>
      </c>
      <c r="F2971">
        <v>185.55712890625</v>
      </c>
      <c r="G2971">
        <v>58275700</v>
      </c>
      <c r="H2971">
        <v>16.20999908447266</v>
      </c>
      <c r="I2971">
        <v>2016</v>
      </c>
      <c r="J2971">
        <v>187.78330230712891</v>
      </c>
      <c r="K2971" s="3">
        <v>-3.4722483996615372E-3</v>
      </c>
      <c r="L2971" s="3">
        <v>-1.7486799016377619E-2</v>
      </c>
      <c r="M2971" s="3">
        <v>-1.5756575086905641E-2</v>
      </c>
      <c r="N2971" s="3">
        <v>-4.8264070432791906E-3</v>
      </c>
      <c r="O2971" s="3">
        <v>-4.457568365276221E-3</v>
      </c>
      <c r="P2971" s="3">
        <v>-2.289968941701059E-2</v>
      </c>
      <c r="Q2971" s="3">
        <v>-2.1178941937542332E-2</v>
      </c>
      <c r="R2971" s="3">
        <v>-1.030878079982334E-2</v>
      </c>
      <c r="S2971" s="3" t="str">
        <f t="shared" si="740"/>
        <v/>
      </c>
      <c r="T2971" s="3">
        <f t="shared" si="741"/>
        <v>-3.4722483996615372E-3</v>
      </c>
      <c r="U2971" s="3" t="str">
        <f t="shared" si="742"/>
        <v/>
      </c>
      <c r="V2971" s="3" t="str">
        <f t="shared" si="743"/>
        <v/>
      </c>
      <c r="W2971" s="3" t="str">
        <f t="shared" si="744"/>
        <v/>
      </c>
      <c r="X2971" s="3">
        <f t="shared" si="745"/>
        <v>-4.457568365276221E-3</v>
      </c>
      <c r="Y2971" s="3" t="str">
        <f t="shared" si="746"/>
        <v/>
      </c>
      <c r="Z2971" s="3" t="str">
        <f t="shared" si="747"/>
        <v/>
      </c>
      <c r="AA2971" s="3" t="str">
        <f t="shared" si="748"/>
        <v/>
      </c>
      <c r="AB2971" s="3">
        <f t="shared" si="749"/>
        <v>-1.7486799016377619E-2</v>
      </c>
      <c r="AC2971" s="3" t="str">
        <f t="shared" si="750"/>
        <v/>
      </c>
      <c r="AD2971" s="3" t="str">
        <f t="shared" si="751"/>
        <v/>
      </c>
      <c r="AE2971" s="3" t="str">
        <f t="shared" si="752"/>
        <v/>
      </c>
      <c r="AF2971" s="3">
        <f t="shared" si="753"/>
        <v>-2.289968941701059E-2</v>
      </c>
      <c r="AG2971" s="3" t="str">
        <f t="shared" si="754"/>
        <v/>
      </c>
      <c r="AH2971" s="3" t="str">
        <f t="shared" si="755"/>
        <v/>
      </c>
    </row>
    <row r="2972" spans="1:34">
      <c r="A2972" s="16">
        <v>42661</v>
      </c>
      <c r="B2972">
        <v>214.24000549316409</v>
      </c>
      <c r="C2972">
        <v>214.30999755859381</v>
      </c>
      <c r="D2972">
        <v>213.27000427246091</v>
      </c>
      <c r="E2972">
        <v>213.71000671386719</v>
      </c>
      <c r="F2972">
        <v>186.7191467285156</v>
      </c>
      <c r="G2972">
        <v>76869700</v>
      </c>
      <c r="H2972">
        <v>15.27999973297119</v>
      </c>
      <c r="I2972">
        <v>2016</v>
      </c>
      <c r="J2972">
        <v>187.79597244262689</v>
      </c>
      <c r="K2972" s="3">
        <v>6.2623183981938002E-3</v>
      </c>
      <c r="L2972" s="3">
        <v>1.312108193324057E-3</v>
      </c>
      <c r="M2972" s="3">
        <v>-4.5184133764950563E-3</v>
      </c>
      <c r="N2972" s="3">
        <v>1.358977281830986E-3</v>
      </c>
      <c r="O2972" s="3">
        <v>4.1905987813661838E-3</v>
      </c>
      <c r="P2972" s="3">
        <v>-1.0401471386856209E-2</v>
      </c>
      <c r="Q2972" s="3">
        <v>-1.6163527484159061E-2</v>
      </c>
      <c r="R2972" s="3">
        <v>-1.0355128263700331E-2</v>
      </c>
      <c r="S2972" s="3" t="str">
        <f t="shared" si="740"/>
        <v/>
      </c>
      <c r="T2972" s="3">
        <f t="shared" si="741"/>
        <v>6.2623183981938002E-3</v>
      </c>
      <c r="U2972" s="3" t="str">
        <f t="shared" si="742"/>
        <v/>
      </c>
      <c r="V2972" s="3" t="str">
        <f t="shared" si="743"/>
        <v/>
      </c>
      <c r="W2972" s="3" t="str">
        <f t="shared" si="744"/>
        <v/>
      </c>
      <c r="X2972" s="3">
        <f t="shared" si="745"/>
        <v>4.1905987813661838E-3</v>
      </c>
      <c r="Y2972" s="3" t="str">
        <f t="shared" si="746"/>
        <v/>
      </c>
      <c r="Z2972" s="3" t="str">
        <f t="shared" si="747"/>
        <v/>
      </c>
      <c r="AA2972" s="3" t="str">
        <f t="shared" si="748"/>
        <v/>
      </c>
      <c r="AB2972" s="3">
        <f t="shared" si="749"/>
        <v>1.312108193324057E-3</v>
      </c>
      <c r="AC2972" s="3" t="str">
        <f t="shared" si="750"/>
        <v/>
      </c>
      <c r="AD2972" s="3" t="str">
        <f t="shared" si="751"/>
        <v/>
      </c>
      <c r="AE2972" s="3" t="str">
        <f t="shared" si="752"/>
        <v/>
      </c>
      <c r="AF2972" s="3">
        <f t="shared" si="753"/>
        <v>-1.0401471386856209E-2</v>
      </c>
      <c r="AG2972" s="3" t="str">
        <f t="shared" si="754"/>
        <v/>
      </c>
      <c r="AH2972" s="3" t="str">
        <f t="shared" si="755"/>
        <v/>
      </c>
    </row>
    <row r="2973" spans="1:34">
      <c r="A2973" s="16">
        <v>42662</v>
      </c>
      <c r="B2973">
        <v>214.02000427246091</v>
      </c>
      <c r="C2973">
        <v>214.63999938964841</v>
      </c>
      <c r="D2973">
        <v>213.6000061035156</v>
      </c>
      <c r="E2973">
        <v>214.2799987792969</v>
      </c>
      <c r="F2973">
        <v>187.2171325683594</v>
      </c>
      <c r="G2973">
        <v>66519200</v>
      </c>
      <c r="H2973">
        <v>14.409999847412109</v>
      </c>
      <c r="I2973">
        <v>2016</v>
      </c>
      <c r="J2973">
        <v>187.72869720458979</v>
      </c>
      <c r="K2973" s="3">
        <v>2.6670314671468631E-3</v>
      </c>
      <c r="L2973" s="3">
        <v>2.6670314671468631E-3</v>
      </c>
      <c r="M2973" s="3">
        <v>-6.2608312802311383E-3</v>
      </c>
      <c r="N2973" s="3">
        <v>-7.1355851816702343E-3</v>
      </c>
      <c r="O2973" s="3">
        <v>-5.1471904401201307E-4</v>
      </c>
      <c r="P2973" s="3">
        <v>-1.1698095182539611E-2</v>
      </c>
      <c r="Q2973" s="3">
        <v>-2.049806645112973E-2</v>
      </c>
      <c r="R2973" s="3">
        <v>-2.1360395023182991E-2</v>
      </c>
      <c r="S2973" s="3" t="str">
        <f t="shared" si="740"/>
        <v/>
      </c>
      <c r="T2973" s="3">
        <f t="shared" si="741"/>
        <v>2.6670314671468631E-3</v>
      </c>
      <c r="U2973" s="3" t="str">
        <f t="shared" si="742"/>
        <v/>
      </c>
      <c r="V2973" s="3" t="str">
        <f t="shared" si="743"/>
        <v/>
      </c>
      <c r="W2973" s="3" t="str">
        <f t="shared" si="744"/>
        <v/>
      </c>
      <c r="X2973" s="3">
        <f t="shared" si="745"/>
        <v>-5.1471904401201307E-4</v>
      </c>
      <c r="Y2973" s="3" t="str">
        <f t="shared" si="746"/>
        <v/>
      </c>
      <c r="Z2973" s="3" t="str">
        <f t="shared" si="747"/>
        <v/>
      </c>
      <c r="AA2973" s="3" t="str">
        <f t="shared" si="748"/>
        <v/>
      </c>
      <c r="AB2973" s="3">
        <f t="shared" si="749"/>
        <v>2.6670314671468631E-3</v>
      </c>
      <c r="AC2973" s="3" t="str">
        <f t="shared" si="750"/>
        <v/>
      </c>
      <c r="AD2973" s="3" t="str">
        <f t="shared" si="751"/>
        <v/>
      </c>
      <c r="AE2973" s="3" t="str">
        <f t="shared" si="752"/>
        <v/>
      </c>
      <c r="AF2973" s="3">
        <f t="shared" si="753"/>
        <v>-1.1698095182539611E-2</v>
      </c>
      <c r="AG2973" s="3" t="str">
        <f t="shared" si="754"/>
        <v/>
      </c>
      <c r="AH2973" s="3" t="str">
        <f t="shared" si="755"/>
        <v/>
      </c>
    </row>
    <row r="2974" spans="1:34">
      <c r="A2974" s="16">
        <v>42663</v>
      </c>
      <c r="B2974">
        <v>213.8699951171875</v>
      </c>
      <c r="C2974">
        <v>214.5299987792969</v>
      </c>
      <c r="D2974">
        <v>213.11000061035159</v>
      </c>
      <c r="E2974">
        <v>213.8800048828125</v>
      </c>
      <c r="F2974">
        <v>186.86767578125</v>
      </c>
      <c r="G2974">
        <v>73639800</v>
      </c>
      <c r="H2974">
        <v>13.75</v>
      </c>
      <c r="I2974">
        <v>2016</v>
      </c>
      <c r="J2974">
        <v>187.58453903198239</v>
      </c>
      <c r="K2974" s="3">
        <v>-1.866585511247409E-3</v>
      </c>
      <c r="L2974" s="3">
        <v>4.0845333942458586E-3</v>
      </c>
      <c r="M2974" s="3">
        <v>-8.8050925307660011E-3</v>
      </c>
      <c r="N2974" s="3">
        <v>-1.519447009455421E-2</v>
      </c>
      <c r="O2974" s="3">
        <v>-5.4601370898381676E-3</v>
      </c>
      <c r="P2974" s="3">
        <v>-3.9434597415740624E-3</v>
      </c>
      <c r="Q2974" s="3">
        <v>-2.1178941937542332E-2</v>
      </c>
      <c r="R2974" s="3">
        <v>-2.7488655323910979E-2</v>
      </c>
      <c r="S2974" s="3" t="str">
        <f t="shared" si="740"/>
        <v/>
      </c>
      <c r="T2974" s="3">
        <f t="shared" si="741"/>
        <v>-1.866585511247409E-3</v>
      </c>
      <c r="U2974" s="3" t="str">
        <f t="shared" si="742"/>
        <v/>
      </c>
      <c r="V2974" s="3" t="str">
        <f t="shared" si="743"/>
        <v/>
      </c>
      <c r="W2974" s="3" t="str">
        <f t="shared" si="744"/>
        <v/>
      </c>
      <c r="X2974" s="3">
        <f t="shared" si="745"/>
        <v>-5.4601370898381676E-3</v>
      </c>
      <c r="Y2974" s="3" t="str">
        <f t="shared" si="746"/>
        <v/>
      </c>
      <c r="Z2974" s="3" t="str">
        <f t="shared" si="747"/>
        <v/>
      </c>
      <c r="AA2974" s="3" t="str">
        <f t="shared" si="748"/>
        <v/>
      </c>
      <c r="AB2974" s="3" t="str">
        <f t="shared" si="749"/>
        <v/>
      </c>
      <c r="AC2974" s="3">
        <f t="shared" si="750"/>
        <v>4.0845333942458586E-3</v>
      </c>
      <c r="AD2974" s="3" t="str">
        <f t="shared" si="751"/>
        <v/>
      </c>
      <c r="AE2974" s="3" t="str">
        <f t="shared" si="752"/>
        <v/>
      </c>
      <c r="AF2974" s="3" t="str">
        <f t="shared" si="753"/>
        <v/>
      </c>
      <c r="AG2974" s="3">
        <f t="shared" si="754"/>
        <v>-3.9434597415740624E-3</v>
      </c>
      <c r="AH2974" s="3" t="str">
        <f t="shared" si="755"/>
        <v/>
      </c>
    </row>
    <row r="2975" spans="1:34">
      <c r="A2975" s="16">
        <v>42664</v>
      </c>
      <c r="B2975">
        <v>213.8800048828125</v>
      </c>
      <c r="C2975">
        <v>214.08000183105469</v>
      </c>
      <c r="D2975">
        <v>212.75999450683591</v>
      </c>
      <c r="E2975">
        <v>213.97999572753909</v>
      </c>
      <c r="F2975">
        <v>186.95506286621091</v>
      </c>
      <c r="G2975">
        <v>89089100</v>
      </c>
      <c r="H2975">
        <v>13.340000152587891</v>
      </c>
      <c r="I2975">
        <v>2016</v>
      </c>
      <c r="J2975">
        <v>187.4967330932617</v>
      </c>
      <c r="K2975" s="3">
        <v>4.676415254569743E-4</v>
      </c>
      <c r="L2975" s="3">
        <v>4.0353046338275078E-3</v>
      </c>
      <c r="M2975" s="3">
        <v>-4.929269362147104E-3</v>
      </c>
      <c r="N2975" s="3">
        <v>-9.3058543704016561E-3</v>
      </c>
      <c r="O2975" s="3">
        <v>-5.2366296540446999E-3</v>
      </c>
      <c r="P2975" s="3">
        <v>-4.457568365276221E-3</v>
      </c>
      <c r="Q2975" s="3">
        <v>-1.7810577994063829E-2</v>
      </c>
      <c r="R2975" s="3">
        <v>-2.2130647982451009E-2</v>
      </c>
      <c r="S2975" s="3" t="str">
        <f t="shared" si="740"/>
        <v/>
      </c>
      <c r="T2975" s="3">
        <f t="shared" si="741"/>
        <v>4.676415254569743E-4</v>
      </c>
      <c r="U2975" s="3" t="str">
        <f t="shared" si="742"/>
        <v/>
      </c>
      <c r="V2975" s="3" t="str">
        <f t="shared" si="743"/>
        <v/>
      </c>
      <c r="W2975" s="3" t="str">
        <f t="shared" si="744"/>
        <v/>
      </c>
      <c r="X2975" s="3">
        <f t="shared" si="745"/>
        <v>-5.2366296540446999E-3</v>
      </c>
      <c r="Y2975" s="3" t="str">
        <f t="shared" si="746"/>
        <v/>
      </c>
      <c r="Z2975" s="3" t="str">
        <f t="shared" si="747"/>
        <v/>
      </c>
      <c r="AA2975" s="3" t="str">
        <f t="shared" si="748"/>
        <v/>
      </c>
      <c r="AB2975" s="3">
        <f t="shared" si="749"/>
        <v>4.0353046338275078E-3</v>
      </c>
      <c r="AC2975" s="3" t="str">
        <f t="shared" si="750"/>
        <v/>
      </c>
      <c r="AD2975" s="3" t="str">
        <f t="shared" si="751"/>
        <v/>
      </c>
      <c r="AE2975" s="3" t="str">
        <f t="shared" si="752"/>
        <v/>
      </c>
      <c r="AF2975" s="3">
        <f t="shared" si="753"/>
        <v>-4.457568365276221E-3</v>
      </c>
      <c r="AG2975" s="3" t="str">
        <f t="shared" si="754"/>
        <v/>
      </c>
      <c r="AH2975" s="3" t="str">
        <f t="shared" si="755"/>
        <v/>
      </c>
    </row>
    <row r="2976" spans="1:34">
      <c r="A2976" s="16">
        <v>42667</v>
      </c>
      <c r="B2976">
        <v>215</v>
      </c>
      <c r="C2976">
        <v>215.32000732421881</v>
      </c>
      <c r="D2976">
        <v>214.47999572753909</v>
      </c>
      <c r="E2976">
        <v>214.88999938964841</v>
      </c>
      <c r="F2976">
        <v>187.7500915527344</v>
      </c>
      <c r="G2976">
        <v>60146600</v>
      </c>
      <c r="H2976">
        <v>13.02000045776367</v>
      </c>
      <c r="I2976">
        <v>2016</v>
      </c>
      <c r="J2976">
        <v>187.5251274108887</v>
      </c>
      <c r="K2976" s="3">
        <v>4.2525122044561048E-3</v>
      </c>
      <c r="L2976" s="3">
        <v>1.181826135924058E-2</v>
      </c>
      <c r="M2976" s="3">
        <v>-5.8752012182490274E-3</v>
      </c>
      <c r="N2976" s="3">
        <v>3.0338693356652961E-3</v>
      </c>
      <c r="O2976" s="3">
        <v>2.33666702487767E-3</v>
      </c>
      <c r="P2976" s="3">
        <v>1.7891967948353571E-3</v>
      </c>
      <c r="Q2976" s="3">
        <v>-2.289968941701059E-2</v>
      </c>
      <c r="R2976" s="3">
        <v>-1.414301111653748E-2</v>
      </c>
      <c r="S2976" s="3" t="str">
        <f t="shared" si="740"/>
        <v/>
      </c>
      <c r="T2976" s="3">
        <f t="shared" si="741"/>
        <v>4.2525122044561048E-3</v>
      </c>
      <c r="U2976" s="3" t="str">
        <f t="shared" si="742"/>
        <v/>
      </c>
      <c r="V2976" s="3" t="str">
        <f t="shared" si="743"/>
        <v/>
      </c>
      <c r="W2976" s="3" t="str">
        <f t="shared" si="744"/>
        <v/>
      </c>
      <c r="X2976" s="3">
        <f t="shared" si="745"/>
        <v>2.33666702487767E-3</v>
      </c>
      <c r="Y2976" s="3" t="str">
        <f t="shared" si="746"/>
        <v/>
      </c>
      <c r="Z2976" s="3" t="str">
        <f t="shared" si="747"/>
        <v/>
      </c>
      <c r="AA2976" s="3" t="str">
        <f t="shared" si="748"/>
        <v/>
      </c>
      <c r="AB2976" s="3">
        <f t="shared" si="749"/>
        <v>1.181826135924058E-2</v>
      </c>
      <c r="AC2976" s="3" t="str">
        <f t="shared" si="750"/>
        <v/>
      </c>
      <c r="AD2976" s="3" t="str">
        <f t="shared" si="751"/>
        <v/>
      </c>
      <c r="AE2976" s="3" t="str">
        <f t="shared" si="752"/>
        <v/>
      </c>
      <c r="AF2976" s="3">
        <f t="shared" si="753"/>
        <v>1.7891967948353571E-3</v>
      </c>
      <c r="AG2976" s="3" t="str">
        <f t="shared" si="754"/>
        <v/>
      </c>
      <c r="AH2976" s="3" t="str">
        <f t="shared" si="755"/>
        <v/>
      </c>
    </row>
    <row r="2977" spans="1:34">
      <c r="A2977" s="16">
        <v>42668</v>
      </c>
      <c r="B2977">
        <v>214.67999267578119</v>
      </c>
      <c r="C2977">
        <v>214.97999572753909</v>
      </c>
      <c r="D2977">
        <v>213.97999572753909</v>
      </c>
      <c r="E2977">
        <v>214.16999816894531</v>
      </c>
      <c r="F2977">
        <v>187.1210632324219</v>
      </c>
      <c r="G2977">
        <v>66542300</v>
      </c>
      <c r="H2977">
        <v>13.460000038146971</v>
      </c>
      <c r="I2977">
        <v>2016</v>
      </c>
      <c r="J2977">
        <v>187.46396942138671</v>
      </c>
      <c r="K2977" s="3">
        <v>-3.3503489405001252E-3</v>
      </c>
      <c r="L2977" s="3">
        <v>2.1525189620250629E-3</v>
      </c>
      <c r="M2977" s="3">
        <v>3.467451493115226E-3</v>
      </c>
      <c r="N2977" s="3">
        <v>-6.494278244431162E-3</v>
      </c>
      <c r="O2977" s="3">
        <v>-4.2347417967055767E-3</v>
      </c>
      <c r="P2977" s="3">
        <v>-4.4453332889704544E-3</v>
      </c>
      <c r="Q2977" s="3">
        <v>-1.0401471386856209E-2</v>
      </c>
      <c r="R2977" s="3">
        <v>-2.022545095428829E-2</v>
      </c>
      <c r="S2977" s="3">
        <f t="shared" si="740"/>
        <v>-3.3503489405001252E-3</v>
      </c>
      <c r="T2977" s="3" t="str">
        <f t="shared" si="741"/>
        <v/>
      </c>
      <c r="U2977" s="3" t="str">
        <f t="shared" si="742"/>
        <v/>
      </c>
      <c r="V2977" s="3" t="str">
        <f t="shared" si="743"/>
        <v/>
      </c>
      <c r="W2977" s="3">
        <f t="shared" si="744"/>
        <v>-4.2347417967055767E-3</v>
      </c>
      <c r="X2977" s="3" t="str">
        <f t="shared" si="745"/>
        <v/>
      </c>
      <c r="Y2977" s="3" t="str">
        <f t="shared" si="746"/>
        <v/>
      </c>
      <c r="Z2977" s="3" t="str">
        <f t="shared" si="747"/>
        <v/>
      </c>
      <c r="AA2977" s="3" t="str">
        <f t="shared" si="748"/>
        <v/>
      </c>
      <c r="AB2977" s="3">
        <f t="shared" si="749"/>
        <v>2.1525189620250629E-3</v>
      </c>
      <c r="AC2977" s="3" t="str">
        <f t="shared" si="750"/>
        <v/>
      </c>
      <c r="AD2977" s="3" t="str">
        <f t="shared" si="751"/>
        <v/>
      </c>
      <c r="AE2977" s="3" t="str">
        <f t="shared" si="752"/>
        <v/>
      </c>
      <c r="AF2977" s="3">
        <f t="shared" si="753"/>
        <v>-4.4453332889704544E-3</v>
      </c>
      <c r="AG2977" s="3" t="str">
        <f t="shared" si="754"/>
        <v/>
      </c>
      <c r="AH2977" s="3" t="str">
        <f t="shared" si="755"/>
        <v/>
      </c>
    </row>
    <row r="2978" spans="1:34">
      <c r="A2978" s="16">
        <v>42669</v>
      </c>
      <c r="B2978">
        <v>213.21000671386719</v>
      </c>
      <c r="C2978">
        <v>214.41999816894531</v>
      </c>
      <c r="D2978">
        <v>212.92999267578119</v>
      </c>
      <c r="E2978">
        <v>213.74000549316409</v>
      </c>
      <c r="F2978">
        <v>186.745361328125</v>
      </c>
      <c r="G2978">
        <v>75705500</v>
      </c>
      <c r="H2978">
        <v>14.239999771118161</v>
      </c>
      <c r="I2978">
        <v>2016</v>
      </c>
      <c r="J2978">
        <v>187.3372833251953</v>
      </c>
      <c r="K2978" s="3">
        <v>-2.0078012480626568E-3</v>
      </c>
      <c r="L2978" s="3">
        <v>-2.5199148911337899E-3</v>
      </c>
      <c r="M2978" s="3">
        <v>1.403958837038477E-4</v>
      </c>
      <c r="N2978" s="3">
        <v>-1.3386169672300441E-2</v>
      </c>
      <c r="O2978" s="3">
        <v>-5.7898188530864916E-3</v>
      </c>
      <c r="P2978" s="3">
        <v>-7.093542473026182E-3</v>
      </c>
      <c r="Q2978" s="3">
        <v>-1.1698095182539611E-2</v>
      </c>
      <c r="R2978" s="3">
        <v>-2.5064589600625301E-2</v>
      </c>
      <c r="S2978" s="3" t="str">
        <f t="shared" si="740"/>
        <v/>
      </c>
      <c r="T2978" s="3">
        <f t="shared" si="741"/>
        <v>-2.0078012480626568E-3</v>
      </c>
      <c r="U2978" s="3" t="str">
        <f t="shared" si="742"/>
        <v/>
      </c>
      <c r="V2978" s="3" t="str">
        <f t="shared" si="743"/>
        <v/>
      </c>
      <c r="W2978" s="3" t="str">
        <f t="shared" si="744"/>
        <v/>
      </c>
      <c r="X2978" s="3">
        <f t="shared" si="745"/>
        <v>-5.7898188530864916E-3</v>
      </c>
      <c r="Y2978" s="3" t="str">
        <f t="shared" si="746"/>
        <v/>
      </c>
      <c r="Z2978" s="3" t="str">
        <f t="shared" si="747"/>
        <v/>
      </c>
      <c r="AA2978" s="3" t="str">
        <f t="shared" si="748"/>
        <v/>
      </c>
      <c r="AB2978" s="3">
        <f t="shared" si="749"/>
        <v>-2.5199148911337899E-3</v>
      </c>
      <c r="AC2978" s="3" t="str">
        <f t="shared" si="750"/>
        <v/>
      </c>
      <c r="AD2978" s="3" t="str">
        <f t="shared" si="751"/>
        <v/>
      </c>
      <c r="AE2978" s="3" t="str">
        <f t="shared" si="752"/>
        <v/>
      </c>
      <c r="AF2978" s="3">
        <f t="shared" si="753"/>
        <v>-7.093542473026182E-3</v>
      </c>
      <c r="AG2978" s="3" t="str">
        <f t="shared" si="754"/>
        <v/>
      </c>
      <c r="AH2978" s="3" t="str">
        <f t="shared" si="755"/>
        <v/>
      </c>
    </row>
    <row r="2979" spans="1:34">
      <c r="A2979" s="16">
        <v>42670</v>
      </c>
      <c r="B2979">
        <v>214.58000183105469</v>
      </c>
      <c r="C2979">
        <v>214.6199951171875</v>
      </c>
      <c r="D2979">
        <v>213.08000183105469</v>
      </c>
      <c r="E2979">
        <v>213.16999816894531</v>
      </c>
      <c r="F2979">
        <v>186.24737548828119</v>
      </c>
      <c r="G2979">
        <v>77220200</v>
      </c>
      <c r="H2979">
        <v>15.35999965667725</v>
      </c>
      <c r="I2979">
        <v>2016</v>
      </c>
      <c r="J2979">
        <v>187.27131958007811</v>
      </c>
      <c r="K2979" s="3">
        <v>-2.6666570794695592E-3</v>
      </c>
      <c r="L2979" s="3">
        <v>-3.3194627715864571E-3</v>
      </c>
      <c r="M2979" s="3">
        <v>7.5151216611790694E-4</v>
      </c>
      <c r="N2979" s="3">
        <v>-7.0336325759202678E-3</v>
      </c>
      <c r="O2979" s="3">
        <v>-3.0878808138258269E-3</v>
      </c>
      <c r="P2979" s="3">
        <v>-5.2366296540446999E-3</v>
      </c>
      <c r="Q2979" s="3">
        <v>-3.9434597415740624E-3</v>
      </c>
      <c r="R2979" s="3">
        <v>-1.6163527484159061E-2</v>
      </c>
      <c r="S2979" s="3" t="str">
        <f t="shared" si="740"/>
        <v/>
      </c>
      <c r="T2979" s="3">
        <f t="shared" si="741"/>
        <v>-2.6666570794695592E-3</v>
      </c>
      <c r="U2979" s="3" t="str">
        <f t="shared" si="742"/>
        <v/>
      </c>
      <c r="V2979" s="3" t="str">
        <f t="shared" si="743"/>
        <v/>
      </c>
      <c r="W2979" s="3" t="str">
        <f t="shared" si="744"/>
        <v/>
      </c>
      <c r="X2979" s="3">
        <f t="shared" si="745"/>
        <v>-3.0878808138258269E-3</v>
      </c>
      <c r="Y2979" s="3" t="str">
        <f t="shared" si="746"/>
        <v/>
      </c>
      <c r="Z2979" s="3" t="str">
        <f t="shared" si="747"/>
        <v/>
      </c>
      <c r="AA2979" s="3" t="str">
        <f t="shared" si="748"/>
        <v/>
      </c>
      <c r="AB2979" s="3">
        <f t="shared" si="749"/>
        <v>-3.3194627715864571E-3</v>
      </c>
      <c r="AC2979" s="3" t="str">
        <f t="shared" si="750"/>
        <v/>
      </c>
      <c r="AD2979" s="3" t="str">
        <f t="shared" si="751"/>
        <v/>
      </c>
      <c r="AE2979" s="3" t="str">
        <f t="shared" si="752"/>
        <v/>
      </c>
      <c r="AF2979" s="3">
        <f t="shared" si="753"/>
        <v>-5.2366296540446999E-3</v>
      </c>
      <c r="AG2979" s="3" t="str">
        <f t="shared" si="754"/>
        <v/>
      </c>
      <c r="AH2979" s="3" t="str">
        <f t="shared" si="755"/>
        <v/>
      </c>
    </row>
    <row r="2980" spans="1:34">
      <c r="A2980" s="16">
        <v>42671</v>
      </c>
      <c r="B2980">
        <v>213.13999938964841</v>
      </c>
      <c r="C2980">
        <v>213.92999267578119</v>
      </c>
      <c r="D2980">
        <v>211.71000671386719</v>
      </c>
      <c r="E2980">
        <v>212.53999328613281</v>
      </c>
      <c r="F2980">
        <v>185.69688415527341</v>
      </c>
      <c r="G2980">
        <v>140623200</v>
      </c>
      <c r="H2980">
        <v>16.190000534057621</v>
      </c>
      <c r="I2980">
        <v>2016</v>
      </c>
      <c r="J2980">
        <v>187.1070625305176</v>
      </c>
      <c r="K2980" s="3">
        <v>-2.9556998135656931E-3</v>
      </c>
      <c r="L2980" s="3">
        <v>-6.7298456198422452E-3</v>
      </c>
      <c r="M2980" s="3">
        <v>-2.7216979632295191E-3</v>
      </c>
      <c r="N2980" s="3">
        <v>-1.738335161063365E-2</v>
      </c>
      <c r="O2980" s="3">
        <v>-6.8489537346668738E-3</v>
      </c>
      <c r="P2980" s="3">
        <v>-1.060841695016324E-2</v>
      </c>
      <c r="Q2980" s="3">
        <v>-6.6159367287194071E-3</v>
      </c>
      <c r="R2980" s="3">
        <v>-2.3532114036413861E-2</v>
      </c>
      <c r="S2980" s="3" t="str">
        <f t="shared" si="740"/>
        <v/>
      </c>
      <c r="T2980" s="3">
        <f t="shared" si="741"/>
        <v>-2.9556998135656931E-3</v>
      </c>
      <c r="U2980" s="3" t="str">
        <f t="shared" si="742"/>
        <v/>
      </c>
      <c r="V2980" s="3" t="str">
        <f t="shared" si="743"/>
        <v/>
      </c>
      <c r="W2980" s="3" t="str">
        <f t="shared" si="744"/>
        <v/>
      </c>
      <c r="X2980" s="3">
        <f t="shared" si="745"/>
        <v>-6.8489537346668738E-3</v>
      </c>
      <c r="Y2980" s="3" t="str">
        <f t="shared" si="746"/>
        <v/>
      </c>
      <c r="Z2980" s="3" t="str">
        <f t="shared" si="747"/>
        <v/>
      </c>
      <c r="AA2980" s="3" t="str">
        <f t="shared" si="748"/>
        <v/>
      </c>
      <c r="AB2980" s="3">
        <f t="shared" si="749"/>
        <v>-6.7298456198422452E-3</v>
      </c>
      <c r="AC2980" s="3" t="str">
        <f t="shared" si="750"/>
        <v/>
      </c>
      <c r="AD2980" s="3" t="str">
        <f t="shared" si="751"/>
        <v/>
      </c>
      <c r="AE2980" s="3" t="str">
        <f t="shared" si="752"/>
        <v/>
      </c>
      <c r="AF2980" s="3">
        <f t="shared" si="753"/>
        <v>-1.060841695016324E-2</v>
      </c>
      <c r="AG2980" s="3" t="str">
        <f t="shared" si="754"/>
        <v/>
      </c>
      <c r="AH2980" s="3" t="str">
        <f t="shared" si="755"/>
        <v/>
      </c>
    </row>
    <row r="2981" spans="1:34">
      <c r="A2981" s="16">
        <v>42674</v>
      </c>
      <c r="B2981">
        <v>212.92999267578119</v>
      </c>
      <c r="C2981">
        <v>213.19000244140619</v>
      </c>
      <c r="D2981">
        <v>212.36000061035159</v>
      </c>
      <c r="E2981">
        <v>212.55000305175781</v>
      </c>
      <c r="F2981">
        <v>185.70564270019531</v>
      </c>
      <c r="G2981">
        <v>61272500</v>
      </c>
      <c r="H2981">
        <v>17.059999465942379</v>
      </c>
      <c r="I2981">
        <v>2016</v>
      </c>
      <c r="J2981">
        <v>186.96596069335939</v>
      </c>
      <c r="K2981" s="3">
        <v>4.7165815203253907E-5</v>
      </c>
      <c r="L2981" s="3">
        <v>-1.0889202959268981E-2</v>
      </c>
      <c r="M2981" s="3">
        <v>8.0036695340512942E-4</v>
      </c>
      <c r="N2981" s="3">
        <v>-1.496881917549886E-2</v>
      </c>
      <c r="O2981" s="3">
        <v>-8.468649734967304E-4</v>
      </c>
      <c r="P2981" s="3">
        <v>-1.479823484021303E-2</v>
      </c>
      <c r="Q2981" s="3">
        <v>-3.1547139727914342E-3</v>
      </c>
      <c r="R2981" s="3">
        <v>-2.1178941937542332E-2</v>
      </c>
      <c r="S2981" s="3" t="str">
        <f t="shared" si="740"/>
        <v/>
      </c>
      <c r="T2981" s="3">
        <f t="shared" si="741"/>
        <v>4.7165815203253907E-5</v>
      </c>
      <c r="U2981" s="3" t="str">
        <f t="shared" si="742"/>
        <v/>
      </c>
      <c r="V2981" s="3" t="str">
        <f t="shared" si="743"/>
        <v/>
      </c>
      <c r="W2981" s="3" t="str">
        <f t="shared" si="744"/>
        <v/>
      </c>
      <c r="X2981" s="3">
        <f t="shared" si="745"/>
        <v>-8.468649734967304E-4</v>
      </c>
      <c r="Y2981" s="3" t="str">
        <f t="shared" si="746"/>
        <v/>
      </c>
      <c r="Z2981" s="3" t="str">
        <f t="shared" si="747"/>
        <v/>
      </c>
      <c r="AA2981" s="3">
        <f t="shared" si="748"/>
        <v>-1.0889202959268981E-2</v>
      </c>
      <c r="AB2981" s="3" t="str">
        <f t="shared" si="749"/>
        <v/>
      </c>
      <c r="AC2981" s="3" t="str">
        <f t="shared" si="750"/>
        <v/>
      </c>
      <c r="AD2981" s="3" t="str">
        <f t="shared" si="751"/>
        <v/>
      </c>
      <c r="AE2981" s="3">
        <f t="shared" si="752"/>
        <v>-1.479823484021303E-2</v>
      </c>
      <c r="AF2981" s="3" t="str">
        <f t="shared" si="753"/>
        <v/>
      </c>
      <c r="AG2981" s="3" t="str">
        <f t="shared" si="754"/>
        <v/>
      </c>
      <c r="AH2981" s="3" t="str">
        <f t="shared" si="755"/>
        <v/>
      </c>
    </row>
    <row r="2982" spans="1:34">
      <c r="A2982" s="16">
        <v>42675</v>
      </c>
      <c r="B2982">
        <v>212.92999267578119</v>
      </c>
      <c r="C2982">
        <v>212.99000549316409</v>
      </c>
      <c r="D2982">
        <v>209.6000061035156</v>
      </c>
      <c r="E2982">
        <v>211.00999450683591</v>
      </c>
      <c r="F2982">
        <v>184.36015319824219</v>
      </c>
      <c r="G2982">
        <v>122781800</v>
      </c>
      <c r="H2982">
        <v>18.559999465942379</v>
      </c>
      <c r="I2982">
        <v>2016</v>
      </c>
      <c r="J2982">
        <v>186.80563583374021</v>
      </c>
      <c r="K2982" s="3">
        <v>-7.245280662393716E-3</v>
      </c>
      <c r="L2982" s="3">
        <v>-1.475467265141805E-2</v>
      </c>
      <c r="M2982" s="3">
        <v>-1.2633913402053779E-2</v>
      </c>
      <c r="N2982" s="3">
        <v>-1.7095241535235561E-2</v>
      </c>
      <c r="O2982" s="3">
        <v>-1.387907271647437E-2</v>
      </c>
      <c r="P2982" s="3">
        <v>-2.1338152423313269E-2</v>
      </c>
      <c r="Q2982" s="3">
        <v>-1.9231671336075399E-2</v>
      </c>
      <c r="R2982" s="3">
        <v>-2.366306477351909E-2</v>
      </c>
      <c r="S2982" s="3" t="str">
        <f t="shared" si="740"/>
        <v/>
      </c>
      <c r="T2982" s="3" t="str">
        <f t="shared" si="741"/>
        <v/>
      </c>
      <c r="U2982" s="3">
        <f t="shared" si="742"/>
        <v>-7.245280662393716E-3</v>
      </c>
      <c r="V2982" s="3" t="str">
        <f t="shared" si="743"/>
        <v/>
      </c>
      <c r="W2982" s="3" t="str">
        <f t="shared" si="744"/>
        <v/>
      </c>
      <c r="X2982" s="3" t="str">
        <f t="shared" si="745"/>
        <v/>
      </c>
      <c r="Y2982" s="3">
        <f t="shared" si="746"/>
        <v>-1.387907271647437E-2</v>
      </c>
      <c r="Z2982" s="3" t="str">
        <f t="shared" si="747"/>
        <v/>
      </c>
      <c r="AA2982" s="3" t="str">
        <f t="shared" si="748"/>
        <v/>
      </c>
      <c r="AB2982" s="3">
        <f t="shared" si="749"/>
        <v>-1.475467265141805E-2</v>
      </c>
      <c r="AC2982" s="3" t="str">
        <f t="shared" si="750"/>
        <v/>
      </c>
      <c r="AD2982" s="3" t="str">
        <f t="shared" si="751"/>
        <v/>
      </c>
      <c r="AE2982" s="3" t="str">
        <f t="shared" si="752"/>
        <v/>
      </c>
      <c r="AF2982" s="3">
        <f t="shared" si="753"/>
        <v>-2.1338152423313269E-2</v>
      </c>
      <c r="AG2982" s="3" t="str">
        <f t="shared" si="754"/>
        <v/>
      </c>
      <c r="AH2982" s="3" t="str">
        <f t="shared" si="755"/>
        <v/>
      </c>
    </row>
    <row r="2983" spans="1:34">
      <c r="A2983" s="16">
        <v>42676</v>
      </c>
      <c r="B2983">
        <v>210.6499938964844</v>
      </c>
      <c r="C2983">
        <v>211.1000061035156</v>
      </c>
      <c r="D2983">
        <v>209.22999572753909</v>
      </c>
      <c r="E2983">
        <v>209.74000549316409</v>
      </c>
      <c r="F2983">
        <v>183.25053405761719</v>
      </c>
      <c r="G2983">
        <v>103330800</v>
      </c>
      <c r="H2983">
        <v>19.319999694824219</v>
      </c>
      <c r="I2983">
        <v>2016</v>
      </c>
      <c r="J2983">
        <v>186.5483299255371</v>
      </c>
      <c r="K2983" s="3">
        <v>-6.0187579657293711E-3</v>
      </c>
      <c r="L2983" s="3">
        <v>-1.8714399359923809E-2</v>
      </c>
      <c r="M2983" s="3">
        <v>-2.1187155557431891E-2</v>
      </c>
      <c r="N2983" s="3">
        <v>-2.7315337631409919E-2</v>
      </c>
      <c r="O2983" s="3">
        <v>-8.4356135995217185E-3</v>
      </c>
      <c r="P2983" s="3">
        <v>-2.1100447504991071E-2</v>
      </c>
      <c r="Q2983" s="3">
        <v>-2.3567309504043728E-2</v>
      </c>
      <c r="R2983" s="3">
        <v>-2.9680512963637051E-2</v>
      </c>
      <c r="S2983" s="3" t="str">
        <f t="shared" si="740"/>
        <v/>
      </c>
      <c r="T2983" s="3" t="str">
        <f t="shared" si="741"/>
        <v/>
      </c>
      <c r="U2983" s="3">
        <f t="shared" si="742"/>
        <v>-6.0187579657293711E-3</v>
      </c>
      <c r="V2983" s="3" t="str">
        <f t="shared" si="743"/>
        <v/>
      </c>
      <c r="W2983" s="3" t="str">
        <f t="shared" si="744"/>
        <v/>
      </c>
      <c r="X2983" s="3" t="str">
        <f t="shared" si="745"/>
        <v/>
      </c>
      <c r="Y2983" s="3">
        <f t="shared" si="746"/>
        <v>-8.4356135995217185E-3</v>
      </c>
      <c r="Z2983" s="3" t="str">
        <f t="shared" si="747"/>
        <v/>
      </c>
      <c r="AA2983" s="3" t="str">
        <f t="shared" si="748"/>
        <v/>
      </c>
      <c r="AB2983" s="3">
        <f t="shared" si="749"/>
        <v>-1.8714399359923809E-2</v>
      </c>
      <c r="AC2983" s="3" t="str">
        <f t="shared" si="750"/>
        <v/>
      </c>
      <c r="AD2983" s="3" t="str">
        <f t="shared" si="751"/>
        <v/>
      </c>
      <c r="AE2983" s="3" t="str">
        <f t="shared" si="752"/>
        <v/>
      </c>
      <c r="AF2983" s="3">
        <f t="shared" si="753"/>
        <v>-2.1100447504991071E-2</v>
      </c>
      <c r="AG2983" s="3" t="str">
        <f t="shared" si="754"/>
        <v/>
      </c>
      <c r="AH2983" s="3" t="str">
        <f t="shared" si="755"/>
        <v/>
      </c>
    </row>
    <row r="2984" spans="1:34">
      <c r="A2984" s="16">
        <v>42677</v>
      </c>
      <c r="B2984">
        <v>209.99000549316409</v>
      </c>
      <c r="C2984">
        <v>210.24000549316409</v>
      </c>
      <c r="D2984">
        <v>208.46000671386719</v>
      </c>
      <c r="E2984">
        <v>208.7799987792969</v>
      </c>
      <c r="F2984">
        <v>182.41181945800781</v>
      </c>
      <c r="G2984">
        <v>88939300</v>
      </c>
      <c r="H2984">
        <v>22.079999923706051</v>
      </c>
      <c r="I2984">
        <v>2016</v>
      </c>
      <c r="J2984">
        <v>186.24253692626951</v>
      </c>
      <c r="K2984" s="3">
        <v>-4.5768739715960072E-3</v>
      </c>
      <c r="L2984" s="3">
        <v>-2.0593879619607122E-2</v>
      </c>
      <c r="M2984" s="3">
        <v>-2.3844981774473809E-2</v>
      </c>
      <c r="N2984" s="3">
        <v>-3.2440117034321148E-2</v>
      </c>
      <c r="O2984" s="3">
        <v>-6.1027879554365061E-3</v>
      </c>
      <c r="P2984" s="3">
        <v>-2.209500162093769E-2</v>
      </c>
      <c r="Q2984" s="3">
        <v>-2.5341303746065469E-2</v>
      </c>
      <c r="R2984" s="3">
        <v>-3.3923403961627963E-2</v>
      </c>
      <c r="S2984" s="3" t="str">
        <f t="shared" si="740"/>
        <v/>
      </c>
      <c r="T2984" s="3" t="str">
        <f t="shared" si="741"/>
        <v/>
      </c>
      <c r="U2984" s="3">
        <f t="shared" si="742"/>
        <v>-4.5768739715960072E-3</v>
      </c>
      <c r="V2984" s="3" t="str">
        <f t="shared" si="743"/>
        <v/>
      </c>
      <c r="W2984" s="3" t="str">
        <f t="shared" si="744"/>
        <v/>
      </c>
      <c r="X2984" s="3" t="str">
        <f t="shared" si="745"/>
        <v/>
      </c>
      <c r="Y2984" s="3">
        <f t="shared" si="746"/>
        <v>-6.1027879554365061E-3</v>
      </c>
      <c r="Z2984" s="3" t="str">
        <f t="shared" si="747"/>
        <v/>
      </c>
      <c r="AA2984" s="3" t="str">
        <f t="shared" si="748"/>
        <v/>
      </c>
      <c r="AB2984" s="3">
        <f t="shared" si="749"/>
        <v>-2.0593879619607122E-2</v>
      </c>
      <c r="AC2984" s="3" t="str">
        <f t="shared" si="750"/>
        <v/>
      </c>
      <c r="AD2984" s="3" t="str">
        <f t="shared" si="751"/>
        <v/>
      </c>
      <c r="AE2984" s="3" t="str">
        <f t="shared" si="752"/>
        <v/>
      </c>
      <c r="AF2984" s="3">
        <f t="shared" si="753"/>
        <v>-2.209500162093769E-2</v>
      </c>
      <c r="AG2984" s="3" t="str">
        <f t="shared" si="754"/>
        <v/>
      </c>
      <c r="AH2984" s="3" t="str">
        <f t="shared" si="755"/>
        <v/>
      </c>
    </row>
    <row r="2985" spans="1:34">
      <c r="A2985" s="16">
        <v>42678</v>
      </c>
      <c r="B2985">
        <v>208.9100036621094</v>
      </c>
      <c r="C2985">
        <v>209.88999938964841</v>
      </c>
      <c r="D2985">
        <v>208.3800048828125</v>
      </c>
      <c r="E2985">
        <v>208.55000305175781</v>
      </c>
      <c r="F2985">
        <v>182.21086120605469</v>
      </c>
      <c r="G2985">
        <v>109122100</v>
      </c>
      <c r="H2985">
        <v>22.510000228881839</v>
      </c>
      <c r="I2985">
        <v>2016</v>
      </c>
      <c r="J2985">
        <v>185.95902099609381</v>
      </c>
      <c r="K2985" s="3">
        <v>-1.101673414311777E-3</v>
      </c>
      <c r="L2985" s="3">
        <v>-1.8772651814145998E-2</v>
      </c>
      <c r="M2985" s="3">
        <v>-2.5376160385403908E-2</v>
      </c>
      <c r="N2985" s="3">
        <v>-3.0180343817634459E-2</v>
      </c>
      <c r="O2985" s="3">
        <v>-1.915863103856053E-3</v>
      </c>
      <c r="P2985" s="3">
        <v>-1.9572732354987469E-2</v>
      </c>
      <c r="Q2985" s="3">
        <v>-2.617062789297853E-2</v>
      </c>
      <c r="R2985" s="3">
        <v>-3.0970929181803442E-2</v>
      </c>
      <c r="S2985" s="3" t="str">
        <f t="shared" si="740"/>
        <v/>
      </c>
      <c r="T2985" s="3" t="str">
        <f t="shared" si="741"/>
        <v/>
      </c>
      <c r="U2985" s="3">
        <f t="shared" si="742"/>
        <v>-1.101673414311777E-3</v>
      </c>
      <c r="V2985" s="3" t="str">
        <f t="shared" si="743"/>
        <v/>
      </c>
      <c r="W2985" s="3" t="str">
        <f t="shared" si="744"/>
        <v/>
      </c>
      <c r="X2985" s="3" t="str">
        <f t="shared" si="745"/>
        <v/>
      </c>
      <c r="Y2985" s="3">
        <f t="shared" si="746"/>
        <v>-1.915863103856053E-3</v>
      </c>
      <c r="Z2985" s="3" t="str">
        <f t="shared" si="747"/>
        <v/>
      </c>
      <c r="AA2985" s="3" t="str">
        <f t="shared" si="748"/>
        <v/>
      </c>
      <c r="AB2985" s="3">
        <f t="shared" si="749"/>
        <v>-1.8772651814145998E-2</v>
      </c>
      <c r="AC2985" s="3" t="str">
        <f t="shared" si="750"/>
        <v/>
      </c>
      <c r="AD2985" s="3" t="str">
        <f t="shared" si="751"/>
        <v/>
      </c>
      <c r="AE2985" s="3" t="str">
        <f t="shared" si="752"/>
        <v/>
      </c>
      <c r="AF2985" s="3">
        <f t="shared" si="753"/>
        <v>-1.9572732354987469E-2</v>
      </c>
      <c r="AG2985" s="3" t="str">
        <f t="shared" si="754"/>
        <v/>
      </c>
      <c r="AH2985" s="3" t="str">
        <f t="shared" si="755"/>
        <v/>
      </c>
    </row>
    <row r="2986" spans="1:34">
      <c r="A2986" s="16">
        <v>42681</v>
      </c>
      <c r="B2986">
        <v>208.55000305175781</v>
      </c>
      <c r="C2986">
        <v>213.19000244140619</v>
      </c>
      <c r="D2986">
        <v>208.55000305175781</v>
      </c>
      <c r="E2986">
        <v>213.1499938964844</v>
      </c>
      <c r="F2986">
        <v>186.22987365722659</v>
      </c>
      <c r="G2986">
        <v>109794900</v>
      </c>
      <c r="H2986">
        <v>18.70999908447266</v>
      </c>
      <c r="I2986">
        <v>2016</v>
      </c>
      <c r="J2986">
        <v>185.827530670166</v>
      </c>
      <c r="K2986" s="3">
        <v>2.205693131885789E-2</v>
      </c>
      <c r="L2986" s="3">
        <v>2.82291345275687E-3</v>
      </c>
      <c r="M2986" s="3">
        <v>-8.0970287840356203E-3</v>
      </c>
      <c r="N2986" s="3">
        <v>-1.3924658328908549E-2</v>
      </c>
      <c r="O2986" s="3">
        <v>0</v>
      </c>
      <c r="P2986" s="3">
        <v>-1.961890430050894E-2</v>
      </c>
      <c r="Q2986" s="3">
        <v>-3.0294543837899649E-2</v>
      </c>
      <c r="R2986" s="3">
        <v>-3.5991851626067661E-2</v>
      </c>
      <c r="S2986" s="3" t="str">
        <f t="shared" si="740"/>
        <v/>
      </c>
      <c r="T2986" s="3" t="str">
        <f t="shared" si="741"/>
        <v/>
      </c>
      <c r="U2986" s="3" t="str">
        <f t="shared" si="742"/>
        <v/>
      </c>
      <c r="V2986" s="3">
        <f t="shared" si="743"/>
        <v>2.205693131885789E-2</v>
      </c>
      <c r="W2986" s="3" t="str">
        <f t="shared" si="744"/>
        <v/>
      </c>
      <c r="X2986" s="3" t="str">
        <f t="shared" si="745"/>
        <v/>
      </c>
      <c r="Y2986" s="3" t="str">
        <f t="shared" si="746"/>
        <v/>
      </c>
      <c r="Z2986" s="3">
        <f t="shared" si="747"/>
        <v>0</v>
      </c>
      <c r="AA2986" s="3" t="str">
        <f t="shared" si="748"/>
        <v/>
      </c>
      <c r="AB2986" s="3" t="str">
        <f t="shared" si="749"/>
        <v/>
      </c>
      <c r="AC2986" s="3">
        <f t="shared" si="750"/>
        <v>2.82291345275687E-3</v>
      </c>
      <c r="AD2986" s="3" t="str">
        <f t="shared" si="751"/>
        <v/>
      </c>
      <c r="AE2986" s="3" t="str">
        <f t="shared" si="752"/>
        <v/>
      </c>
      <c r="AF2986" s="3" t="str">
        <f t="shared" si="753"/>
        <v/>
      </c>
      <c r="AG2986" s="3">
        <f t="shared" si="754"/>
        <v>-1.961890430050894E-2</v>
      </c>
      <c r="AH2986" s="3" t="str">
        <f t="shared" si="755"/>
        <v/>
      </c>
    </row>
    <row r="2987" spans="1:34">
      <c r="A2987" s="16">
        <v>42682</v>
      </c>
      <c r="B2987">
        <v>212.69000244140619</v>
      </c>
      <c r="C2987">
        <v>214.77000427246091</v>
      </c>
      <c r="D2987">
        <v>212.3800048828125</v>
      </c>
      <c r="E2987">
        <v>214.11000061035159</v>
      </c>
      <c r="F2987">
        <v>187.06858825683591</v>
      </c>
      <c r="G2987">
        <v>106772100</v>
      </c>
      <c r="H2987">
        <v>18.739999771118161</v>
      </c>
      <c r="I2987">
        <v>2016</v>
      </c>
      <c r="J2987">
        <v>185.85723648071291</v>
      </c>
      <c r="K2987" s="3">
        <v>4.5036523042114576E-3</v>
      </c>
      <c r="L2987" s="3">
        <v>1.469100026013415E-2</v>
      </c>
      <c r="M2987" s="3">
        <v>-2.8043329104410208E-4</v>
      </c>
      <c r="N2987" s="3">
        <v>3.1860458132375591E-3</v>
      </c>
      <c r="O2987" s="3">
        <v>-3.6124280352821669E-3</v>
      </c>
      <c r="P2987" s="3">
        <v>-1.2463815423388589E-2</v>
      </c>
      <c r="Q2987" s="3">
        <v>-2.703456756611378E-2</v>
      </c>
      <c r="R2987" s="3">
        <v>-2.366109715723097E-2</v>
      </c>
      <c r="S2987" s="3" t="str">
        <f t="shared" si="740"/>
        <v/>
      </c>
      <c r="T2987" s="3" t="str">
        <f t="shared" si="741"/>
        <v/>
      </c>
      <c r="U2987" s="3">
        <f t="shared" si="742"/>
        <v>4.5036523042114576E-3</v>
      </c>
      <c r="V2987" s="3" t="str">
        <f t="shared" si="743"/>
        <v/>
      </c>
      <c r="W2987" s="3" t="str">
        <f t="shared" si="744"/>
        <v/>
      </c>
      <c r="X2987" s="3" t="str">
        <f t="shared" si="745"/>
        <v/>
      </c>
      <c r="Y2987" s="3">
        <f t="shared" si="746"/>
        <v>-3.6124280352821669E-3</v>
      </c>
      <c r="Z2987" s="3" t="str">
        <f t="shared" si="747"/>
        <v/>
      </c>
      <c r="AA2987" s="3" t="str">
        <f t="shared" si="748"/>
        <v/>
      </c>
      <c r="AB2987" s="3" t="str">
        <f t="shared" si="749"/>
        <v/>
      </c>
      <c r="AC2987" s="3">
        <f t="shared" si="750"/>
        <v>1.469100026013415E-2</v>
      </c>
      <c r="AD2987" s="3" t="str">
        <f t="shared" si="751"/>
        <v/>
      </c>
      <c r="AE2987" s="3" t="str">
        <f t="shared" si="752"/>
        <v/>
      </c>
      <c r="AF2987" s="3" t="str">
        <f t="shared" si="753"/>
        <v/>
      </c>
      <c r="AG2987" s="3">
        <f t="shared" si="754"/>
        <v>-1.2463815423388589E-2</v>
      </c>
      <c r="AH2987" s="3" t="str">
        <f t="shared" si="755"/>
        <v/>
      </c>
    </row>
    <row r="2988" spans="1:34">
      <c r="A2988" s="16">
        <v>42683</v>
      </c>
      <c r="B2988">
        <v>212.3699951171875</v>
      </c>
      <c r="C2988">
        <v>217.1000061035156</v>
      </c>
      <c r="D2988">
        <v>212.3399963378906</v>
      </c>
      <c r="E2988">
        <v>216.3800048828125</v>
      </c>
      <c r="F2988">
        <v>189.0519104003906</v>
      </c>
      <c r="G2988">
        <v>258429000</v>
      </c>
      <c r="H2988">
        <v>14.38000011444092</v>
      </c>
      <c r="I2988">
        <v>2016</v>
      </c>
      <c r="J2988">
        <v>185.97387466430661</v>
      </c>
      <c r="K2988" s="3">
        <v>1.060211210249618E-2</v>
      </c>
      <c r="L2988" s="3">
        <v>3.1658168815755783E-2</v>
      </c>
      <c r="M2988" s="3">
        <v>1.235130584160982E-2</v>
      </c>
      <c r="N2988" s="3">
        <v>1.2493435797812371E-2</v>
      </c>
      <c r="O2988" s="3">
        <v>-8.2667986895300638E-3</v>
      </c>
      <c r="P2988" s="3">
        <v>-6.4842212965227084E-3</v>
      </c>
      <c r="Q2988" s="3">
        <v>-2.5077198805082749E-2</v>
      </c>
      <c r="R2988" s="3">
        <v>-2.4940347497115271E-2</v>
      </c>
      <c r="S2988" s="3" t="str">
        <f t="shared" si="740"/>
        <v/>
      </c>
      <c r="T2988" s="3" t="str">
        <f t="shared" si="741"/>
        <v/>
      </c>
      <c r="U2988" s="3">
        <f t="shared" si="742"/>
        <v>1.060211210249618E-2</v>
      </c>
      <c r="V2988" s="3" t="str">
        <f t="shared" si="743"/>
        <v/>
      </c>
      <c r="W2988" s="3" t="str">
        <f t="shared" si="744"/>
        <v/>
      </c>
      <c r="X2988" s="3" t="str">
        <f t="shared" si="745"/>
        <v/>
      </c>
      <c r="Y2988" s="3">
        <f t="shared" si="746"/>
        <v>-8.2667986895300638E-3</v>
      </c>
      <c r="Z2988" s="3" t="str">
        <f t="shared" si="747"/>
        <v/>
      </c>
      <c r="AA2988" s="3" t="str">
        <f t="shared" si="748"/>
        <v/>
      </c>
      <c r="AB2988" s="3" t="str">
        <f t="shared" si="749"/>
        <v/>
      </c>
      <c r="AC2988" s="3">
        <f t="shared" si="750"/>
        <v>3.1658168815755783E-2</v>
      </c>
      <c r="AD2988" s="3" t="str">
        <f t="shared" si="751"/>
        <v/>
      </c>
      <c r="AE2988" s="3" t="str">
        <f t="shared" si="752"/>
        <v/>
      </c>
      <c r="AF2988" s="3" t="str">
        <f t="shared" si="753"/>
        <v/>
      </c>
      <c r="AG2988" s="3">
        <f t="shared" si="754"/>
        <v>-6.4842212965227084E-3</v>
      </c>
      <c r="AH2988" s="3" t="str">
        <f t="shared" si="755"/>
        <v/>
      </c>
    </row>
    <row r="2989" spans="1:34">
      <c r="A2989" s="16">
        <v>42684</v>
      </c>
      <c r="B2989">
        <v>217.30000305175781</v>
      </c>
      <c r="C2989">
        <v>218.30999755859381</v>
      </c>
      <c r="D2989">
        <v>215.2200012207031</v>
      </c>
      <c r="E2989">
        <v>216.91999816894531</v>
      </c>
      <c r="F2989">
        <v>189.52372741699219</v>
      </c>
      <c r="G2989">
        <v>172113300</v>
      </c>
      <c r="H2989">
        <v>14.739999771118161</v>
      </c>
      <c r="I2989">
        <v>2016</v>
      </c>
      <c r="J2989">
        <v>186.1446853637695</v>
      </c>
      <c r="K2989" s="3">
        <v>2.495700866509631E-3</v>
      </c>
      <c r="L2989" s="3">
        <v>3.8988197037427057E-2</v>
      </c>
      <c r="M2989" s="3">
        <v>1.7591399181445588E-2</v>
      </c>
      <c r="N2989" s="3">
        <v>1.8356131498067359E-2</v>
      </c>
      <c r="O2989" s="3">
        <v>-5.3609558921010603E-3</v>
      </c>
      <c r="P2989" s="3">
        <v>-1.915863103856053E-3</v>
      </c>
      <c r="Q2989" s="3">
        <v>-2.2470297543168209E-2</v>
      </c>
      <c r="R2989" s="3">
        <v>-2.173602057848445E-2</v>
      </c>
      <c r="S2989" s="3" t="str">
        <f t="shared" si="740"/>
        <v/>
      </c>
      <c r="T2989" s="3">
        <f t="shared" si="741"/>
        <v>2.495700866509631E-3</v>
      </c>
      <c r="U2989" s="3" t="str">
        <f t="shared" si="742"/>
        <v/>
      </c>
      <c r="V2989" s="3" t="str">
        <f t="shared" si="743"/>
        <v/>
      </c>
      <c r="W2989" s="3" t="str">
        <f t="shared" si="744"/>
        <v/>
      </c>
      <c r="X2989" s="3">
        <f t="shared" si="745"/>
        <v>-5.3609558921010603E-3</v>
      </c>
      <c r="Y2989" s="3" t="str">
        <f t="shared" si="746"/>
        <v/>
      </c>
      <c r="Z2989" s="3" t="str">
        <f t="shared" si="747"/>
        <v/>
      </c>
      <c r="AA2989" s="3" t="str">
        <f t="shared" si="748"/>
        <v/>
      </c>
      <c r="AB2989" s="3" t="str">
        <f t="shared" si="749"/>
        <v/>
      </c>
      <c r="AC2989" s="3">
        <f t="shared" si="750"/>
        <v>3.8988197037427057E-2</v>
      </c>
      <c r="AD2989" s="3" t="str">
        <f t="shared" si="751"/>
        <v/>
      </c>
      <c r="AE2989" s="3" t="str">
        <f t="shared" si="752"/>
        <v/>
      </c>
      <c r="AF2989" s="3" t="str">
        <f t="shared" si="753"/>
        <v/>
      </c>
      <c r="AG2989" s="3">
        <f t="shared" si="754"/>
        <v>-1.915863103856053E-3</v>
      </c>
      <c r="AH2989" s="3" t="str">
        <f t="shared" si="755"/>
        <v/>
      </c>
    </row>
    <row r="2990" spans="1:34">
      <c r="A2990" s="16">
        <v>42685</v>
      </c>
      <c r="B2990">
        <v>216.08000183105469</v>
      </c>
      <c r="C2990">
        <v>216.69999694824219</v>
      </c>
      <c r="D2990">
        <v>215.32000732421881</v>
      </c>
      <c r="E2990">
        <v>216.41999816894531</v>
      </c>
      <c r="F2990">
        <v>189.08689880371091</v>
      </c>
      <c r="G2990">
        <v>100552700</v>
      </c>
      <c r="H2990">
        <v>14.170000076293951</v>
      </c>
      <c r="I2990">
        <v>2016</v>
      </c>
      <c r="J2990">
        <v>186.28884658813479</v>
      </c>
      <c r="K2990" s="3">
        <v>-2.3048755912241652E-3</v>
      </c>
      <c r="L2990" s="3">
        <v>3.7736705441946412E-2</v>
      </c>
      <c r="M2990" s="3">
        <v>1.8255635595925801E-2</v>
      </c>
      <c r="N2990" s="3">
        <v>1.548425130647724E-2</v>
      </c>
      <c r="O2990" s="3">
        <v>-7.3759490053122434E-3</v>
      </c>
      <c r="P2990" s="3">
        <v>0</v>
      </c>
      <c r="Q2990" s="3">
        <v>-1.9572732354987469E-2</v>
      </c>
      <c r="R2990" s="3">
        <v>-2.224094567836599E-2</v>
      </c>
      <c r="S2990" s="3" t="str">
        <f t="shared" si="740"/>
        <v/>
      </c>
      <c r="T2990" s="3">
        <f t="shared" si="741"/>
        <v>-2.3048755912241652E-3</v>
      </c>
      <c r="U2990" s="3" t="str">
        <f t="shared" si="742"/>
        <v/>
      </c>
      <c r="V2990" s="3" t="str">
        <f t="shared" si="743"/>
        <v/>
      </c>
      <c r="W2990" s="3" t="str">
        <f t="shared" si="744"/>
        <v/>
      </c>
      <c r="X2990" s="3">
        <f t="shared" si="745"/>
        <v>-7.3759490053122434E-3</v>
      </c>
      <c r="Y2990" s="3" t="str">
        <f t="shared" si="746"/>
        <v/>
      </c>
      <c r="Z2990" s="3" t="str">
        <f t="shared" si="747"/>
        <v/>
      </c>
      <c r="AA2990" s="3" t="str">
        <f t="shared" si="748"/>
        <v/>
      </c>
      <c r="AB2990" s="3" t="str">
        <f t="shared" si="749"/>
        <v/>
      </c>
      <c r="AC2990" s="3" t="str">
        <f t="shared" si="750"/>
        <v/>
      </c>
      <c r="AD2990" s="3">
        <f t="shared" si="751"/>
        <v>3.7736705441946412E-2</v>
      </c>
      <c r="AE2990" s="3" t="str">
        <f t="shared" si="752"/>
        <v/>
      </c>
      <c r="AF2990" s="3" t="str">
        <f t="shared" si="753"/>
        <v/>
      </c>
      <c r="AG2990" s="3" t="str">
        <f t="shared" si="754"/>
        <v/>
      </c>
      <c r="AH2990" s="3">
        <f t="shared" si="755"/>
        <v>0</v>
      </c>
    </row>
    <row r="2991" spans="1:34">
      <c r="A2991" s="16">
        <v>42688</v>
      </c>
      <c r="B2991">
        <v>217.0299987792969</v>
      </c>
      <c r="C2991">
        <v>217.27000427246091</v>
      </c>
      <c r="D2991">
        <v>215.7200012207031</v>
      </c>
      <c r="E2991">
        <v>216.5899963378906</v>
      </c>
      <c r="F2991">
        <v>189.23542785644531</v>
      </c>
      <c r="G2991">
        <v>94580000</v>
      </c>
      <c r="H2991">
        <v>14.47999954223633</v>
      </c>
      <c r="I2991">
        <v>2016</v>
      </c>
      <c r="J2991">
        <v>186.47276153564451</v>
      </c>
      <c r="K2991" s="3">
        <v>7.8550684195510811E-4</v>
      </c>
      <c r="L2991" s="3">
        <v>1.6138947743425721E-2</v>
      </c>
      <c r="M2991" s="3">
        <v>1.9007420048880789E-2</v>
      </c>
      <c r="N2991" s="3">
        <v>1.982299991316272E-2</v>
      </c>
      <c r="O2991" s="3">
        <v>-3.234437455709394E-3</v>
      </c>
      <c r="P2991" s="3">
        <v>-3.8001294008346291E-3</v>
      </c>
      <c r="Q2991" s="3">
        <v>-1.961890430050894E-2</v>
      </c>
      <c r="R2991" s="3">
        <v>-1.8834164742613679E-2</v>
      </c>
      <c r="S2991" s="3" t="str">
        <f t="shared" si="740"/>
        <v/>
      </c>
      <c r="T2991" s="3">
        <f t="shared" si="741"/>
        <v>7.8550684195510811E-4</v>
      </c>
      <c r="U2991" s="3" t="str">
        <f t="shared" si="742"/>
        <v/>
      </c>
      <c r="V2991" s="3" t="str">
        <f t="shared" si="743"/>
        <v/>
      </c>
      <c r="W2991" s="3" t="str">
        <f t="shared" si="744"/>
        <v/>
      </c>
      <c r="X2991" s="3">
        <f t="shared" si="745"/>
        <v>-3.234437455709394E-3</v>
      </c>
      <c r="Y2991" s="3" t="str">
        <f t="shared" si="746"/>
        <v/>
      </c>
      <c r="Z2991" s="3" t="str">
        <f t="shared" si="747"/>
        <v/>
      </c>
      <c r="AA2991" s="3" t="str">
        <f t="shared" si="748"/>
        <v/>
      </c>
      <c r="AB2991" s="3" t="str">
        <f t="shared" si="749"/>
        <v/>
      </c>
      <c r="AC2991" s="3">
        <f t="shared" si="750"/>
        <v>1.6138947743425721E-2</v>
      </c>
      <c r="AD2991" s="3" t="str">
        <f t="shared" si="751"/>
        <v/>
      </c>
      <c r="AE2991" s="3" t="str">
        <f t="shared" si="752"/>
        <v/>
      </c>
      <c r="AF2991" s="3" t="str">
        <f t="shared" si="753"/>
        <v/>
      </c>
      <c r="AG2991" s="3">
        <f t="shared" si="754"/>
        <v>-3.8001294008346291E-3</v>
      </c>
      <c r="AH2991" s="3" t="str">
        <f t="shared" si="755"/>
        <v/>
      </c>
    </row>
    <row r="2992" spans="1:34">
      <c r="A2992" s="16">
        <v>42689</v>
      </c>
      <c r="B2992">
        <v>217.03999328613281</v>
      </c>
      <c r="C2992">
        <v>218.2799987792969</v>
      </c>
      <c r="D2992">
        <v>216.80000305175781</v>
      </c>
      <c r="E2992">
        <v>218.2799987792969</v>
      </c>
      <c r="F2992">
        <v>190.71197509765619</v>
      </c>
      <c r="G2992">
        <v>91652600</v>
      </c>
      <c r="H2992">
        <v>13.36999988555908</v>
      </c>
      <c r="I2992">
        <v>2016</v>
      </c>
      <c r="J2992">
        <v>186.67240295410161</v>
      </c>
      <c r="K2992" s="3">
        <v>7.8026998323541541E-3</v>
      </c>
      <c r="L2992" s="3">
        <v>1.9476208564839888E-2</v>
      </c>
      <c r="M2992" s="3">
        <v>3.4453333810066537E-2</v>
      </c>
      <c r="N2992" s="3">
        <v>2.1384139972244531E-2</v>
      </c>
      <c r="O2992" s="3">
        <v>9.6960486365005316E-4</v>
      </c>
      <c r="P2992" s="3">
        <v>-8.2667986895300638E-3</v>
      </c>
      <c r="Q2992" s="3">
        <v>-1.2463815423388589E-2</v>
      </c>
      <c r="R2992" s="3">
        <v>-2.4940347497115271E-2</v>
      </c>
      <c r="S2992" s="3" t="str">
        <f t="shared" si="740"/>
        <v/>
      </c>
      <c r="T2992" s="3">
        <f t="shared" si="741"/>
        <v>7.8026998323541541E-3</v>
      </c>
      <c r="U2992" s="3" t="str">
        <f t="shared" si="742"/>
        <v/>
      </c>
      <c r="V2992" s="3" t="str">
        <f t="shared" si="743"/>
        <v/>
      </c>
      <c r="W2992" s="3" t="str">
        <f t="shared" si="744"/>
        <v/>
      </c>
      <c r="X2992" s="3">
        <f t="shared" si="745"/>
        <v>9.6960486365005316E-4</v>
      </c>
      <c r="Y2992" s="3" t="str">
        <f t="shared" si="746"/>
        <v/>
      </c>
      <c r="Z2992" s="3" t="str">
        <f t="shared" si="747"/>
        <v/>
      </c>
      <c r="AA2992" s="3" t="str">
        <f t="shared" si="748"/>
        <v/>
      </c>
      <c r="AB2992" s="3" t="str">
        <f t="shared" si="749"/>
        <v/>
      </c>
      <c r="AC2992" s="3">
        <f t="shared" si="750"/>
        <v>1.9476208564839888E-2</v>
      </c>
      <c r="AD2992" s="3" t="str">
        <f t="shared" si="751"/>
        <v/>
      </c>
      <c r="AE2992" s="3" t="str">
        <f t="shared" si="752"/>
        <v/>
      </c>
      <c r="AF2992" s="3" t="str">
        <f t="shared" si="753"/>
        <v/>
      </c>
      <c r="AG2992" s="3">
        <f t="shared" si="754"/>
        <v>-8.2667986895300638E-3</v>
      </c>
      <c r="AH2992" s="3" t="str">
        <f t="shared" si="755"/>
        <v/>
      </c>
    </row>
    <row r="2993" spans="1:34">
      <c r="A2993" s="16">
        <v>42690</v>
      </c>
      <c r="B2993">
        <v>217.55999755859381</v>
      </c>
      <c r="C2993">
        <v>218.13999938964841</v>
      </c>
      <c r="D2993">
        <v>217.41999816894531</v>
      </c>
      <c r="E2993">
        <v>217.8699951171875</v>
      </c>
      <c r="F2993">
        <v>190.353759765625</v>
      </c>
      <c r="G2993">
        <v>65617700</v>
      </c>
      <c r="H2993">
        <v>13.72000026702881</v>
      </c>
      <c r="I2993">
        <v>2016</v>
      </c>
      <c r="J2993">
        <v>186.8292343139648</v>
      </c>
      <c r="K2993" s="3">
        <v>-1.8783053966475729E-3</v>
      </c>
      <c r="L2993" s="3">
        <v>6.8862005280836414E-3</v>
      </c>
      <c r="M2993" s="3">
        <v>3.8762373842656572E-2</v>
      </c>
      <c r="N2993" s="3">
        <v>1.6753953840844771E-2</v>
      </c>
      <c r="O2993" s="3">
        <v>-3.9398965327148714E-3</v>
      </c>
      <c r="P2993" s="3">
        <v>-5.3609558921010603E-3</v>
      </c>
      <c r="Q2993" s="3">
        <v>-6.4842212965227084E-3</v>
      </c>
      <c r="R2993" s="3">
        <v>-2.753403924815789E-2</v>
      </c>
      <c r="S2993" s="3" t="str">
        <f t="shared" si="740"/>
        <v/>
      </c>
      <c r="T2993" s="3">
        <f t="shared" si="741"/>
        <v>-1.8783053966475729E-3</v>
      </c>
      <c r="U2993" s="3" t="str">
        <f t="shared" si="742"/>
        <v/>
      </c>
      <c r="V2993" s="3" t="str">
        <f t="shared" si="743"/>
        <v/>
      </c>
      <c r="W2993" s="3" t="str">
        <f t="shared" si="744"/>
        <v/>
      </c>
      <c r="X2993" s="3">
        <f t="shared" si="745"/>
        <v>-3.9398965327148714E-3</v>
      </c>
      <c r="Y2993" s="3" t="str">
        <f t="shared" si="746"/>
        <v/>
      </c>
      <c r="Z2993" s="3" t="str">
        <f t="shared" si="747"/>
        <v/>
      </c>
      <c r="AA2993" s="3" t="str">
        <f t="shared" si="748"/>
        <v/>
      </c>
      <c r="AB2993" s="3">
        <f t="shared" si="749"/>
        <v>6.8862005280836414E-3</v>
      </c>
      <c r="AC2993" s="3" t="str">
        <f t="shared" si="750"/>
        <v/>
      </c>
      <c r="AD2993" s="3" t="str">
        <f t="shared" si="751"/>
        <v/>
      </c>
      <c r="AE2993" s="3" t="str">
        <f t="shared" si="752"/>
        <v/>
      </c>
      <c r="AF2993" s="3">
        <f t="shared" si="753"/>
        <v>-5.3609558921010603E-3</v>
      </c>
      <c r="AG2993" s="3" t="str">
        <f t="shared" si="754"/>
        <v/>
      </c>
      <c r="AH2993" s="3" t="str">
        <f t="shared" si="755"/>
        <v/>
      </c>
    </row>
    <row r="2994" spans="1:34">
      <c r="A2994" s="16">
        <v>42691</v>
      </c>
      <c r="B2994">
        <v>218.05000305175781</v>
      </c>
      <c r="C2994">
        <v>219.05999755859381</v>
      </c>
      <c r="D2994">
        <v>217.91999816894531</v>
      </c>
      <c r="E2994">
        <v>218.99000549316409</v>
      </c>
      <c r="F2994">
        <v>191.33235168457031</v>
      </c>
      <c r="G2994">
        <v>69797200</v>
      </c>
      <c r="H2994">
        <v>13.35000038146973</v>
      </c>
      <c r="I2994">
        <v>2016</v>
      </c>
      <c r="J2994">
        <v>187.0524681091309</v>
      </c>
      <c r="K2994" s="3">
        <v>5.1409119533558636E-3</v>
      </c>
      <c r="L2994" s="3">
        <v>9.5429965009012907E-3</v>
      </c>
      <c r="M2994" s="3">
        <v>4.8903257766232937E-2</v>
      </c>
      <c r="N2994" s="3">
        <v>2.389217870161087E-2</v>
      </c>
      <c r="O2994" s="3">
        <v>2.2950866516024959E-4</v>
      </c>
      <c r="P2994" s="3">
        <v>-7.3759490053122434E-3</v>
      </c>
      <c r="Q2994" s="3">
        <v>-1.915863103856053E-3</v>
      </c>
      <c r="R2994" s="3">
        <v>-2.5715353817265529E-2</v>
      </c>
      <c r="S2994" s="3" t="str">
        <f t="shared" si="740"/>
        <v/>
      </c>
      <c r="T2994" s="3">
        <f t="shared" si="741"/>
        <v>5.1409119533558636E-3</v>
      </c>
      <c r="U2994" s="3" t="str">
        <f t="shared" si="742"/>
        <v/>
      </c>
      <c r="V2994" s="3" t="str">
        <f t="shared" si="743"/>
        <v/>
      </c>
      <c r="W2994" s="3" t="str">
        <f t="shared" si="744"/>
        <v/>
      </c>
      <c r="X2994" s="3">
        <f t="shared" si="745"/>
        <v>2.2950866516024959E-4</v>
      </c>
      <c r="Y2994" s="3" t="str">
        <f t="shared" si="746"/>
        <v/>
      </c>
      <c r="Z2994" s="3" t="str">
        <f t="shared" si="747"/>
        <v/>
      </c>
      <c r="AA2994" s="3" t="str">
        <f t="shared" si="748"/>
        <v/>
      </c>
      <c r="AB2994" s="3">
        <f t="shared" si="749"/>
        <v>9.5429965009012907E-3</v>
      </c>
      <c r="AC2994" s="3" t="str">
        <f t="shared" si="750"/>
        <v/>
      </c>
      <c r="AD2994" s="3" t="str">
        <f t="shared" si="751"/>
        <v/>
      </c>
      <c r="AE2994" s="3" t="str">
        <f t="shared" si="752"/>
        <v/>
      </c>
      <c r="AF2994" s="3">
        <f t="shared" si="753"/>
        <v>-7.3759490053122434E-3</v>
      </c>
      <c r="AG2994" s="3" t="str">
        <f t="shared" si="754"/>
        <v/>
      </c>
      <c r="AH2994" s="3" t="str">
        <f t="shared" si="755"/>
        <v/>
      </c>
    </row>
    <row r="2995" spans="1:34">
      <c r="A2995" s="16">
        <v>42692</v>
      </c>
      <c r="B2995">
        <v>219.07000732421881</v>
      </c>
      <c r="C2995">
        <v>219.27000427246091</v>
      </c>
      <c r="D2995">
        <v>218.28999328613281</v>
      </c>
      <c r="E2995">
        <v>218.5</v>
      </c>
      <c r="F2995">
        <v>190.90415954589841</v>
      </c>
      <c r="G2995">
        <v>86265800</v>
      </c>
      <c r="H2995">
        <v>12.85000038146973</v>
      </c>
      <c r="I2995">
        <v>2016</v>
      </c>
      <c r="J2995">
        <v>187.24992294311519</v>
      </c>
      <c r="K2995" s="3">
        <v>-2.2379494889489542E-3</v>
      </c>
      <c r="L2995" s="3">
        <v>9.6107173669075507E-3</v>
      </c>
      <c r="M2995" s="3">
        <v>4.7710099619214567E-2</v>
      </c>
      <c r="N2995" s="3">
        <v>2.1123240093869899E-2</v>
      </c>
      <c r="O2995" s="3">
        <v>-3.1965486527790739E-3</v>
      </c>
      <c r="P2995" s="3">
        <v>-3.234437455709394E-3</v>
      </c>
      <c r="Q2995" s="3">
        <v>0</v>
      </c>
      <c r="R2995" s="3">
        <v>-2.617062789297853E-2</v>
      </c>
      <c r="S2995" s="3" t="str">
        <f t="shared" si="740"/>
        <v/>
      </c>
      <c r="T2995" s="3">
        <f t="shared" si="741"/>
        <v>-2.2379494889489542E-3</v>
      </c>
      <c r="U2995" s="3" t="str">
        <f t="shared" si="742"/>
        <v/>
      </c>
      <c r="V2995" s="3" t="str">
        <f t="shared" si="743"/>
        <v/>
      </c>
      <c r="W2995" s="3" t="str">
        <f t="shared" si="744"/>
        <v/>
      </c>
      <c r="X2995" s="3">
        <f t="shared" si="745"/>
        <v>-3.1965486527790739E-3</v>
      </c>
      <c r="Y2995" s="3" t="str">
        <f t="shared" si="746"/>
        <v/>
      </c>
      <c r="Z2995" s="3" t="str">
        <f t="shared" si="747"/>
        <v/>
      </c>
      <c r="AA2995" s="3" t="str">
        <f t="shared" si="748"/>
        <v/>
      </c>
      <c r="AB2995" s="3">
        <f t="shared" si="749"/>
        <v>9.6107173669075507E-3</v>
      </c>
      <c r="AC2995" s="3" t="str">
        <f t="shared" si="750"/>
        <v/>
      </c>
      <c r="AD2995" s="3" t="str">
        <f t="shared" si="751"/>
        <v/>
      </c>
      <c r="AE2995" s="3" t="str">
        <f t="shared" si="752"/>
        <v/>
      </c>
      <c r="AF2995" s="3">
        <f t="shared" si="753"/>
        <v>-3.234437455709394E-3</v>
      </c>
      <c r="AG2995" s="3" t="str">
        <f t="shared" si="754"/>
        <v/>
      </c>
      <c r="AH2995" s="3" t="str">
        <f t="shared" si="755"/>
        <v/>
      </c>
    </row>
    <row r="2996" spans="1:34">
      <c r="A2996" s="16">
        <v>42695</v>
      </c>
      <c r="B2996">
        <v>219.16999816894531</v>
      </c>
      <c r="C2996">
        <v>220.17999267578119</v>
      </c>
      <c r="D2996">
        <v>219</v>
      </c>
      <c r="E2996">
        <v>220.1499938964844</v>
      </c>
      <c r="F2996">
        <v>192.34580993652341</v>
      </c>
      <c r="G2996">
        <v>72402600</v>
      </c>
      <c r="H2996">
        <v>12.420000076293951</v>
      </c>
      <c r="I2996">
        <v>2016</v>
      </c>
      <c r="J2996">
        <v>187.4797088623047</v>
      </c>
      <c r="K2996" s="3">
        <v>7.5516971136420086E-3</v>
      </c>
      <c r="L2996" s="3">
        <v>1.6436573823997099E-2</v>
      </c>
      <c r="M2996" s="3">
        <v>3.284079057344913E-2</v>
      </c>
      <c r="N2996" s="3">
        <v>2.447784896284988E-2</v>
      </c>
      <c r="O2996" s="3">
        <v>2.288329519450905E-3</v>
      </c>
      <c r="P2996" s="3">
        <v>9.6960486365005316E-4</v>
      </c>
      <c r="Q2996" s="3">
        <v>-3.8001294008346291E-3</v>
      </c>
      <c r="R2996" s="3">
        <v>-3.0294543837899649E-2</v>
      </c>
      <c r="S2996" s="3">
        <f t="shared" si="740"/>
        <v>7.5516971136420086E-3</v>
      </c>
      <c r="T2996" s="3" t="str">
        <f t="shared" si="741"/>
        <v/>
      </c>
      <c r="U2996" s="3" t="str">
        <f t="shared" si="742"/>
        <v/>
      </c>
      <c r="V2996" s="3" t="str">
        <f t="shared" si="743"/>
        <v/>
      </c>
      <c r="W2996" s="3">
        <f t="shared" si="744"/>
        <v>2.288329519450905E-3</v>
      </c>
      <c r="X2996" s="3" t="str">
        <f t="shared" si="745"/>
        <v/>
      </c>
      <c r="Y2996" s="3" t="str">
        <f t="shared" si="746"/>
        <v/>
      </c>
      <c r="Z2996" s="3" t="str">
        <f t="shared" si="747"/>
        <v/>
      </c>
      <c r="AA2996" s="3" t="str">
        <f t="shared" si="748"/>
        <v/>
      </c>
      <c r="AB2996" s="3">
        <f t="shared" si="749"/>
        <v>1.6436573823997099E-2</v>
      </c>
      <c r="AC2996" s="3" t="str">
        <f t="shared" si="750"/>
        <v/>
      </c>
      <c r="AD2996" s="3" t="str">
        <f t="shared" si="751"/>
        <v/>
      </c>
      <c r="AE2996" s="3" t="str">
        <f t="shared" si="752"/>
        <v/>
      </c>
      <c r="AF2996" s="3">
        <f t="shared" si="753"/>
        <v>9.6960486365005316E-4</v>
      </c>
      <c r="AG2996" s="3" t="str">
        <f t="shared" si="754"/>
        <v/>
      </c>
      <c r="AH2996" s="3" t="str">
        <f t="shared" si="755"/>
        <v/>
      </c>
    </row>
    <row r="2997" spans="1:34">
      <c r="A2997" s="16">
        <v>42696</v>
      </c>
      <c r="B2997">
        <v>220.50999450683591</v>
      </c>
      <c r="C2997">
        <v>220.78999328613281</v>
      </c>
      <c r="D2997">
        <v>219.72999572753909</v>
      </c>
      <c r="E2997">
        <v>220.58000183105469</v>
      </c>
      <c r="F2997">
        <v>192.72149658203119</v>
      </c>
      <c r="G2997">
        <v>67429000</v>
      </c>
      <c r="H2997">
        <v>12.409999847412109</v>
      </c>
      <c r="I2997">
        <v>2016</v>
      </c>
      <c r="J2997">
        <v>187.75973052978509</v>
      </c>
      <c r="K2997" s="3">
        <v>1.953183412894743E-3</v>
      </c>
      <c r="L2997" s="3">
        <v>1.053694443333208E-2</v>
      </c>
      <c r="M2997" s="3">
        <v>3.021837272559158E-2</v>
      </c>
      <c r="N2997" s="3">
        <v>2.992946519683426E-2</v>
      </c>
      <c r="O2997" s="3">
        <v>-1.907781878671355E-3</v>
      </c>
      <c r="P2997" s="3">
        <v>-3.9398965327148714E-3</v>
      </c>
      <c r="Q2997" s="3">
        <v>-8.2667986895300638E-3</v>
      </c>
      <c r="R2997" s="3">
        <v>-2.703456756611378E-2</v>
      </c>
      <c r="S2997" s="3">
        <f t="shared" si="740"/>
        <v>1.953183412894743E-3</v>
      </c>
      <c r="T2997" s="3" t="str">
        <f t="shared" si="741"/>
        <v/>
      </c>
      <c r="U2997" s="3" t="str">
        <f t="shared" si="742"/>
        <v/>
      </c>
      <c r="V2997" s="3" t="str">
        <f t="shared" si="743"/>
        <v/>
      </c>
      <c r="W2997" s="3">
        <f t="shared" si="744"/>
        <v>-1.907781878671355E-3</v>
      </c>
      <c r="X2997" s="3" t="str">
        <f t="shared" si="745"/>
        <v/>
      </c>
      <c r="Y2997" s="3" t="str">
        <f t="shared" si="746"/>
        <v/>
      </c>
      <c r="Z2997" s="3" t="str">
        <f t="shared" si="747"/>
        <v/>
      </c>
      <c r="AA2997" s="3" t="str">
        <f t="shared" si="748"/>
        <v/>
      </c>
      <c r="AB2997" s="3">
        <f t="shared" si="749"/>
        <v>1.053694443333208E-2</v>
      </c>
      <c r="AC2997" s="3" t="str">
        <f t="shared" si="750"/>
        <v/>
      </c>
      <c r="AD2997" s="3" t="str">
        <f t="shared" si="751"/>
        <v/>
      </c>
      <c r="AE2997" s="3" t="str">
        <f t="shared" si="752"/>
        <v/>
      </c>
      <c r="AF2997" s="3">
        <f t="shared" si="753"/>
        <v>-3.9398965327148714E-3</v>
      </c>
      <c r="AG2997" s="3" t="str">
        <f t="shared" si="754"/>
        <v/>
      </c>
      <c r="AH2997" s="3" t="str">
        <f t="shared" si="755"/>
        <v/>
      </c>
    </row>
    <row r="2998" spans="1:34">
      <c r="A2998" s="16">
        <v>42697</v>
      </c>
      <c r="B2998">
        <v>219.97999572753909</v>
      </c>
      <c r="C2998">
        <v>220.75999450683591</v>
      </c>
      <c r="D2998">
        <v>219.75</v>
      </c>
      <c r="E2998">
        <v>220.69999694824219</v>
      </c>
      <c r="F2998">
        <v>192.82633972167969</v>
      </c>
      <c r="G2998">
        <v>56620200</v>
      </c>
      <c r="H2998">
        <v>12.430000305175779</v>
      </c>
      <c r="I2998">
        <v>2016</v>
      </c>
      <c r="J2998">
        <v>188.06377944946291</v>
      </c>
      <c r="K2998" s="3">
        <v>5.4401372710288776E-4</v>
      </c>
      <c r="L2998" s="3">
        <v>1.298939384805986E-2</v>
      </c>
      <c r="M2998" s="3">
        <v>1.99650419469195E-2</v>
      </c>
      <c r="N2998" s="3">
        <v>3.2562942127756463E-2</v>
      </c>
      <c r="O2998" s="3">
        <v>-3.7628154146557291E-3</v>
      </c>
      <c r="P2998" s="3">
        <v>2.2950866516024959E-4</v>
      </c>
      <c r="Q2998" s="3">
        <v>-5.3609558921010603E-3</v>
      </c>
      <c r="R2998" s="3">
        <v>-2.5077198805082749E-2</v>
      </c>
      <c r="S2998" s="3">
        <f t="shared" si="740"/>
        <v>5.4401372710288776E-4</v>
      </c>
      <c r="T2998" s="3" t="str">
        <f t="shared" si="741"/>
        <v/>
      </c>
      <c r="U2998" s="3" t="str">
        <f t="shared" si="742"/>
        <v/>
      </c>
      <c r="V2998" s="3" t="str">
        <f t="shared" si="743"/>
        <v/>
      </c>
      <c r="W2998" s="3">
        <f t="shared" si="744"/>
        <v>-3.7628154146557291E-3</v>
      </c>
      <c r="X2998" s="3" t="str">
        <f t="shared" si="745"/>
        <v/>
      </c>
      <c r="Y2998" s="3" t="str">
        <f t="shared" si="746"/>
        <v/>
      </c>
      <c r="Z2998" s="3" t="str">
        <f t="shared" si="747"/>
        <v/>
      </c>
      <c r="AA2998" s="3" t="str">
        <f t="shared" si="748"/>
        <v/>
      </c>
      <c r="AB2998" s="3">
        <f t="shared" si="749"/>
        <v>1.298939384805986E-2</v>
      </c>
      <c r="AC2998" s="3" t="str">
        <f t="shared" si="750"/>
        <v/>
      </c>
      <c r="AD2998" s="3" t="str">
        <f t="shared" si="751"/>
        <v/>
      </c>
      <c r="AE2998" s="3" t="str">
        <f t="shared" si="752"/>
        <v/>
      </c>
      <c r="AF2998" s="3">
        <f t="shared" si="753"/>
        <v>2.2950866516024959E-4</v>
      </c>
      <c r="AG2998" s="3" t="str">
        <f t="shared" si="754"/>
        <v/>
      </c>
      <c r="AH2998" s="3" t="str">
        <f t="shared" si="755"/>
        <v/>
      </c>
    </row>
    <row r="2999" spans="1:34">
      <c r="A2999" s="16">
        <v>42699</v>
      </c>
      <c r="B2999">
        <v>221.1000061035156</v>
      </c>
      <c r="C2999">
        <v>221.55999755859381</v>
      </c>
      <c r="D2999">
        <v>221.00999450683591</v>
      </c>
      <c r="E2999">
        <v>221.52000427246091</v>
      </c>
      <c r="F2999">
        <v>193.5427551269531</v>
      </c>
      <c r="G2999">
        <v>37872300</v>
      </c>
      <c r="H2999">
        <v>12.340000152587891</v>
      </c>
      <c r="I2999">
        <v>2016</v>
      </c>
      <c r="J2999">
        <v>188.42854843139651</v>
      </c>
      <c r="K2999" s="3">
        <v>3.7153399598182091E-3</v>
      </c>
      <c r="L2999" s="3">
        <v>1.155269050383523E-2</v>
      </c>
      <c r="M2999" s="3">
        <v>2.1205934289790781E-2</v>
      </c>
      <c r="N2999" s="3">
        <v>3.9170375526343497E-2</v>
      </c>
      <c r="O2999" s="3">
        <v>1.404610615678648E-3</v>
      </c>
      <c r="P2999" s="3">
        <v>-3.1965486527790739E-3</v>
      </c>
      <c r="Q2999" s="3">
        <v>-7.3759490053122434E-3</v>
      </c>
      <c r="R2999" s="3">
        <v>-2.2470297543168209E-2</v>
      </c>
      <c r="S2999" s="3">
        <f t="shared" si="740"/>
        <v>3.7153399598182091E-3</v>
      </c>
      <c r="T2999" s="3" t="str">
        <f t="shared" si="741"/>
        <v/>
      </c>
      <c r="U2999" s="3" t="str">
        <f t="shared" si="742"/>
        <v/>
      </c>
      <c r="V2999" s="3" t="str">
        <f t="shared" si="743"/>
        <v/>
      </c>
      <c r="W2999" s="3">
        <f t="shared" si="744"/>
        <v>1.404610615678648E-3</v>
      </c>
      <c r="X2999" s="3" t="str">
        <f t="shared" si="745"/>
        <v/>
      </c>
      <c r="Y2999" s="3" t="str">
        <f t="shared" si="746"/>
        <v/>
      </c>
      <c r="Z2999" s="3" t="str">
        <f t="shared" si="747"/>
        <v/>
      </c>
      <c r="AA2999" s="3" t="str">
        <f t="shared" si="748"/>
        <v/>
      </c>
      <c r="AB2999" s="3">
        <f t="shared" si="749"/>
        <v>1.155269050383523E-2</v>
      </c>
      <c r="AC2999" s="3" t="str">
        <f t="shared" si="750"/>
        <v/>
      </c>
      <c r="AD2999" s="3" t="str">
        <f t="shared" si="751"/>
        <v/>
      </c>
      <c r="AE2999" s="3" t="str">
        <f t="shared" si="752"/>
        <v/>
      </c>
      <c r="AF2999" s="3">
        <f t="shared" si="753"/>
        <v>-3.1965486527790739E-3</v>
      </c>
      <c r="AG2999" s="3" t="str">
        <f t="shared" si="754"/>
        <v/>
      </c>
      <c r="AH2999" s="3" t="str">
        <f t="shared" si="755"/>
        <v/>
      </c>
    </row>
    <row r="3000" spans="1:34">
      <c r="A3000" s="16">
        <v>42702</v>
      </c>
      <c r="B3000">
        <v>221.1600036621094</v>
      </c>
      <c r="C3000">
        <v>221.47999572753909</v>
      </c>
      <c r="D3000">
        <v>220.36000061035159</v>
      </c>
      <c r="E3000">
        <v>220.47999572753909</v>
      </c>
      <c r="F3000">
        <v>192.6341247558594</v>
      </c>
      <c r="G3000">
        <v>76572500</v>
      </c>
      <c r="H3000">
        <v>13.14999961853027</v>
      </c>
      <c r="I3000">
        <v>2016</v>
      </c>
      <c r="J3000">
        <v>188.77541046142579</v>
      </c>
      <c r="K3000" s="3">
        <v>-4.6947268602109959E-3</v>
      </c>
      <c r="L3000" s="3">
        <v>9.0619566073153468E-3</v>
      </c>
      <c r="M3000" s="3">
        <v>1.8759765877966791E-2</v>
      </c>
      <c r="N3000" s="3">
        <v>3.735787292362569E-2</v>
      </c>
      <c r="O3000" s="3">
        <v>-5.2365639208034054E-3</v>
      </c>
      <c r="P3000" s="3">
        <v>2.288329519450905E-3</v>
      </c>
      <c r="Q3000" s="3">
        <v>-3.234437455709394E-3</v>
      </c>
      <c r="R3000" s="3">
        <v>-1.9572732354987469E-2</v>
      </c>
      <c r="S3000" s="3">
        <f t="shared" si="740"/>
        <v>-4.6947268602109959E-3</v>
      </c>
      <c r="T3000" s="3" t="str">
        <f t="shared" si="741"/>
        <v/>
      </c>
      <c r="U3000" s="3" t="str">
        <f t="shared" si="742"/>
        <v/>
      </c>
      <c r="V3000" s="3" t="str">
        <f t="shared" si="743"/>
        <v/>
      </c>
      <c r="W3000" s="3">
        <f t="shared" si="744"/>
        <v>-5.2365639208034054E-3</v>
      </c>
      <c r="X3000" s="3" t="str">
        <f t="shared" si="745"/>
        <v/>
      </c>
      <c r="Y3000" s="3" t="str">
        <f t="shared" si="746"/>
        <v/>
      </c>
      <c r="Z3000" s="3" t="str">
        <f t="shared" si="747"/>
        <v/>
      </c>
      <c r="AA3000" s="3">
        <f t="shared" si="748"/>
        <v>9.0619566073153468E-3</v>
      </c>
      <c r="AB3000" s="3" t="str">
        <f t="shared" si="749"/>
        <v/>
      </c>
      <c r="AC3000" s="3" t="str">
        <f t="shared" si="750"/>
        <v/>
      </c>
      <c r="AD3000" s="3" t="str">
        <f t="shared" si="751"/>
        <v/>
      </c>
      <c r="AE3000" s="3">
        <f t="shared" si="752"/>
        <v>2.288329519450905E-3</v>
      </c>
      <c r="AF3000" s="3" t="str">
        <f t="shared" si="753"/>
        <v/>
      </c>
      <c r="AG3000" s="3" t="str">
        <f t="shared" si="754"/>
        <v/>
      </c>
      <c r="AH3000" s="3" t="str">
        <f t="shared" si="755"/>
        <v/>
      </c>
    </row>
    <row r="3001" spans="1:34">
      <c r="A3001" s="16">
        <v>42703</v>
      </c>
      <c r="B3001">
        <v>220.52000427246091</v>
      </c>
      <c r="C3001">
        <v>221.44000244140619</v>
      </c>
      <c r="D3001">
        <v>220.16999816894531</v>
      </c>
      <c r="E3001">
        <v>220.9100036621094</v>
      </c>
      <c r="F3001">
        <v>193.00982666015619</v>
      </c>
      <c r="G3001">
        <v>69886700</v>
      </c>
      <c r="H3001">
        <v>12.89999961853027</v>
      </c>
      <c r="I3001">
        <v>2016</v>
      </c>
      <c r="J3001">
        <v>189.14061965942381</v>
      </c>
      <c r="K3001" s="3">
        <v>1.950339301372672E-3</v>
      </c>
      <c r="L3001" s="3">
        <v>3.4522026960293051E-3</v>
      </c>
      <c r="M3001" s="3">
        <v>1.994551890449503E-2</v>
      </c>
      <c r="N3001" s="3">
        <v>3.9332051809286561E-2</v>
      </c>
      <c r="O3001" s="3">
        <v>-1.406012176165095E-3</v>
      </c>
      <c r="P3001" s="3">
        <v>-1.907781878671355E-3</v>
      </c>
      <c r="Q3001" s="3">
        <v>9.6960486365005316E-4</v>
      </c>
      <c r="R3001" s="3">
        <v>-1.961890430050894E-2</v>
      </c>
      <c r="S3001" s="3">
        <f t="shared" si="740"/>
        <v>1.950339301372672E-3</v>
      </c>
      <c r="T3001" s="3" t="str">
        <f t="shared" si="741"/>
        <v/>
      </c>
      <c r="U3001" s="3" t="str">
        <f t="shared" si="742"/>
        <v/>
      </c>
      <c r="V3001" s="3" t="str">
        <f t="shared" si="743"/>
        <v/>
      </c>
      <c r="W3001" s="3">
        <f t="shared" si="744"/>
        <v>-1.406012176165095E-3</v>
      </c>
      <c r="X3001" s="3" t="str">
        <f t="shared" si="745"/>
        <v/>
      </c>
      <c r="Y3001" s="3" t="str">
        <f t="shared" si="746"/>
        <v/>
      </c>
      <c r="Z3001" s="3" t="str">
        <f t="shared" si="747"/>
        <v/>
      </c>
      <c r="AA3001" s="3">
        <f t="shared" si="748"/>
        <v>3.4522026960293051E-3</v>
      </c>
      <c r="AB3001" s="3" t="str">
        <f t="shared" si="749"/>
        <v/>
      </c>
      <c r="AC3001" s="3" t="str">
        <f t="shared" si="750"/>
        <v/>
      </c>
      <c r="AD3001" s="3" t="str">
        <f t="shared" si="751"/>
        <v/>
      </c>
      <c r="AE3001" s="3">
        <f t="shared" si="752"/>
        <v>-1.907781878671355E-3</v>
      </c>
      <c r="AF3001" s="3" t="str">
        <f t="shared" si="753"/>
        <v/>
      </c>
      <c r="AG3001" s="3" t="str">
        <f t="shared" si="754"/>
        <v/>
      </c>
      <c r="AH3001" s="3" t="str">
        <f t="shared" si="755"/>
        <v/>
      </c>
    </row>
    <row r="3002" spans="1:34">
      <c r="A3002" s="16">
        <v>42704</v>
      </c>
      <c r="B3002">
        <v>221.6300048828125</v>
      </c>
      <c r="C3002">
        <v>221.82000732421881</v>
      </c>
      <c r="D3002">
        <v>220.30999755859381</v>
      </c>
      <c r="E3002">
        <v>220.3800048828125</v>
      </c>
      <c r="F3002">
        <v>192.5467224121094</v>
      </c>
      <c r="G3002">
        <v>113291800</v>
      </c>
      <c r="H3002">
        <v>13.329999923706049</v>
      </c>
      <c r="I3002">
        <v>2016</v>
      </c>
      <c r="J3002">
        <v>189.54994812011719</v>
      </c>
      <c r="K3002" s="3">
        <v>-2.3993817105607551E-3</v>
      </c>
      <c r="L3002" s="3">
        <v>-9.0687428761992983E-4</v>
      </c>
      <c r="M3002" s="3">
        <v>9.6205144617353966E-3</v>
      </c>
      <c r="N3002" s="3">
        <v>4.4405307067976851E-2</v>
      </c>
      <c r="O3002" s="3">
        <v>-2.7160657895481939E-3</v>
      </c>
      <c r="P3002" s="3">
        <v>-3.7628154146557291E-3</v>
      </c>
      <c r="Q3002" s="3">
        <v>-3.9398965327148714E-3</v>
      </c>
      <c r="R3002" s="3">
        <v>-1.2463815423388589E-2</v>
      </c>
      <c r="S3002" s="3">
        <f t="shared" si="740"/>
        <v>-2.3993817105607551E-3</v>
      </c>
      <c r="T3002" s="3" t="str">
        <f t="shared" si="741"/>
        <v/>
      </c>
      <c r="U3002" s="3" t="str">
        <f t="shared" si="742"/>
        <v/>
      </c>
      <c r="V3002" s="3" t="str">
        <f t="shared" si="743"/>
        <v/>
      </c>
      <c r="W3002" s="3">
        <f t="shared" si="744"/>
        <v>-2.7160657895481939E-3</v>
      </c>
      <c r="X3002" s="3" t="str">
        <f t="shared" si="745"/>
        <v/>
      </c>
      <c r="Y3002" s="3" t="str">
        <f t="shared" si="746"/>
        <v/>
      </c>
      <c r="Z3002" s="3" t="str">
        <f t="shared" si="747"/>
        <v/>
      </c>
      <c r="AA3002" s="3">
        <f t="shared" si="748"/>
        <v>-9.0687428761992983E-4</v>
      </c>
      <c r="AB3002" s="3" t="str">
        <f t="shared" si="749"/>
        <v/>
      </c>
      <c r="AC3002" s="3" t="str">
        <f t="shared" si="750"/>
        <v/>
      </c>
      <c r="AD3002" s="3" t="str">
        <f t="shared" si="751"/>
        <v/>
      </c>
      <c r="AE3002" s="3">
        <f t="shared" si="752"/>
        <v>-3.7628154146557291E-3</v>
      </c>
      <c r="AF3002" s="3" t="str">
        <f t="shared" si="753"/>
        <v/>
      </c>
      <c r="AG3002" s="3" t="str">
        <f t="shared" si="754"/>
        <v/>
      </c>
      <c r="AH3002" s="3" t="str">
        <f t="shared" si="755"/>
        <v/>
      </c>
    </row>
    <row r="3003" spans="1:34">
      <c r="A3003" s="16">
        <v>42705</v>
      </c>
      <c r="B3003">
        <v>220.72999572753909</v>
      </c>
      <c r="C3003">
        <v>220.72999572753909</v>
      </c>
      <c r="D3003">
        <v>219.1499938964844</v>
      </c>
      <c r="E3003">
        <v>219.57000732421881</v>
      </c>
      <c r="F3003">
        <v>191.8390808105469</v>
      </c>
      <c r="G3003">
        <v>79040500</v>
      </c>
      <c r="H3003">
        <v>14.069999694824221</v>
      </c>
      <c r="I3003">
        <v>2016</v>
      </c>
      <c r="J3003">
        <v>189.97937545776369</v>
      </c>
      <c r="K3003" s="3">
        <v>-3.6751682536975139E-3</v>
      </c>
      <c r="L3003" s="3">
        <v>-5.1199380362547684E-3</v>
      </c>
      <c r="M3003" s="3">
        <v>7.8029509201746894E-3</v>
      </c>
      <c r="N3003" s="3">
        <v>4.6867785663474708E-2</v>
      </c>
      <c r="O3003" s="3">
        <v>-5.5813184457554899E-3</v>
      </c>
      <c r="P3003" s="3">
        <v>-7.0231222165413332E-3</v>
      </c>
      <c r="Q3003" s="3">
        <v>2.2950866516024959E-4</v>
      </c>
      <c r="R3003" s="3">
        <v>-6.4842212965227084E-3</v>
      </c>
      <c r="S3003" s="3" t="str">
        <f t="shared" si="740"/>
        <v/>
      </c>
      <c r="T3003" s="3">
        <f t="shared" si="741"/>
        <v>-3.6751682536975139E-3</v>
      </c>
      <c r="U3003" s="3" t="str">
        <f t="shared" si="742"/>
        <v/>
      </c>
      <c r="V3003" s="3" t="str">
        <f t="shared" si="743"/>
        <v/>
      </c>
      <c r="W3003" s="3" t="str">
        <f t="shared" si="744"/>
        <v/>
      </c>
      <c r="X3003" s="3">
        <f t="shared" si="745"/>
        <v>-5.5813184457554899E-3</v>
      </c>
      <c r="Y3003" s="3" t="str">
        <f t="shared" si="746"/>
        <v/>
      </c>
      <c r="Z3003" s="3" t="str">
        <f t="shared" si="747"/>
        <v/>
      </c>
      <c r="AA3003" s="3">
        <f t="shared" si="748"/>
        <v>-5.1199380362547684E-3</v>
      </c>
      <c r="AB3003" s="3" t="str">
        <f t="shared" si="749"/>
        <v/>
      </c>
      <c r="AC3003" s="3" t="str">
        <f t="shared" si="750"/>
        <v/>
      </c>
      <c r="AD3003" s="3" t="str">
        <f t="shared" si="751"/>
        <v/>
      </c>
      <c r="AE3003" s="3">
        <f t="shared" si="752"/>
        <v>-7.0231222165413332E-3</v>
      </c>
      <c r="AF3003" s="3" t="str">
        <f t="shared" si="753"/>
        <v/>
      </c>
      <c r="AG3003" s="3" t="str">
        <f t="shared" si="754"/>
        <v/>
      </c>
      <c r="AH3003" s="3" t="str">
        <f t="shared" si="755"/>
        <v/>
      </c>
    </row>
    <row r="3004" spans="1:34">
      <c r="A3004" s="16">
        <v>42706</v>
      </c>
      <c r="B3004">
        <v>219.66999816894531</v>
      </c>
      <c r="C3004">
        <v>220.25</v>
      </c>
      <c r="D3004">
        <v>219.25999450683591</v>
      </c>
      <c r="E3004">
        <v>219.67999267578119</v>
      </c>
      <c r="F3004">
        <v>191.9351501464844</v>
      </c>
      <c r="G3004">
        <v>74840300</v>
      </c>
      <c r="H3004">
        <v>14.11999988555908</v>
      </c>
      <c r="I3004">
        <v>2016</v>
      </c>
      <c r="J3004">
        <v>190.45554199218751</v>
      </c>
      <c r="K3004" s="3">
        <v>5.0078083950144681E-4</v>
      </c>
      <c r="L3004" s="3">
        <v>-8.306200763827376E-3</v>
      </c>
      <c r="M3004" s="3">
        <v>3.150530773320837E-3</v>
      </c>
      <c r="N3004" s="3">
        <v>5.2207859758061748E-2</v>
      </c>
      <c r="O3004" s="3">
        <v>-1.411908762771197E-3</v>
      </c>
      <c r="P3004" s="3">
        <v>-1.069885486757916E-2</v>
      </c>
      <c r="Q3004" s="3">
        <v>-3.1965486527790739E-3</v>
      </c>
      <c r="R3004" s="3">
        <v>-1.915863103856053E-3</v>
      </c>
      <c r="S3004" s="3" t="str">
        <f t="shared" si="740"/>
        <v/>
      </c>
      <c r="T3004" s="3">
        <f t="shared" si="741"/>
        <v>5.0078083950144681E-4</v>
      </c>
      <c r="U3004" s="3" t="str">
        <f t="shared" si="742"/>
        <v/>
      </c>
      <c r="V3004" s="3" t="str">
        <f t="shared" si="743"/>
        <v/>
      </c>
      <c r="W3004" s="3" t="str">
        <f t="shared" si="744"/>
        <v/>
      </c>
      <c r="X3004" s="3">
        <f t="shared" si="745"/>
        <v>-1.411908762771197E-3</v>
      </c>
      <c r="Y3004" s="3" t="str">
        <f t="shared" si="746"/>
        <v/>
      </c>
      <c r="Z3004" s="3" t="str">
        <f t="shared" si="747"/>
        <v/>
      </c>
      <c r="AA3004" s="3">
        <f t="shared" si="748"/>
        <v>-8.306200763827376E-3</v>
      </c>
      <c r="AB3004" s="3" t="str">
        <f t="shared" si="749"/>
        <v/>
      </c>
      <c r="AC3004" s="3" t="str">
        <f t="shared" si="750"/>
        <v/>
      </c>
      <c r="AD3004" s="3" t="str">
        <f t="shared" si="751"/>
        <v/>
      </c>
      <c r="AE3004" s="3">
        <f t="shared" si="752"/>
        <v>-1.069885486757916E-2</v>
      </c>
      <c r="AF3004" s="3" t="str">
        <f t="shared" si="753"/>
        <v/>
      </c>
      <c r="AG3004" s="3" t="str">
        <f t="shared" si="754"/>
        <v/>
      </c>
      <c r="AH3004" s="3" t="str">
        <f t="shared" si="755"/>
        <v/>
      </c>
    </row>
    <row r="3005" spans="1:34">
      <c r="A3005" s="16">
        <v>42709</v>
      </c>
      <c r="B3005">
        <v>220.6499938964844</v>
      </c>
      <c r="C3005">
        <v>221.3999938964844</v>
      </c>
      <c r="D3005">
        <v>220.41999816894531</v>
      </c>
      <c r="E3005">
        <v>221</v>
      </c>
      <c r="F3005">
        <v>193.0884704589844</v>
      </c>
      <c r="G3005">
        <v>67837800</v>
      </c>
      <c r="H3005">
        <v>12.14000034332275</v>
      </c>
      <c r="I3005">
        <v>2016</v>
      </c>
      <c r="J3005">
        <v>190.99942245483399</v>
      </c>
      <c r="K3005" s="3">
        <v>6.0089061936794419E-3</v>
      </c>
      <c r="L3005" s="3">
        <v>2.358594063750719E-3</v>
      </c>
      <c r="M3005" s="3">
        <v>1.1441924148126059E-2</v>
      </c>
      <c r="N3005" s="3">
        <v>5.969791910828337E-2</v>
      </c>
      <c r="O3005" s="3">
        <v>3.3685611700480229E-3</v>
      </c>
      <c r="P3005" s="3">
        <v>-6.032301600269685E-3</v>
      </c>
      <c r="Q3005" s="3">
        <v>2.288329519450905E-3</v>
      </c>
      <c r="R3005" s="3">
        <v>0</v>
      </c>
      <c r="S3005" s="3" t="str">
        <f t="shared" si="740"/>
        <v/>
      </c>
      <c r="T3005" s="3">
        <f t="shared" si="741"/>
        <v>6.0089061936794419E-3</v>
      </c>
      <c r="U3005" s="3" t="str">
        <f t="shared" si="742"/>
        <v/>
      </c>
      <c r="V3005" s="3" t="str">
        <f t="shared" si="743"/>
        <v/>
      </c>
      <c r="W3005" s="3" t="str">
        <f t="shared" si="744"/>
        <v/>
      </c>
      <c r="X3005" s="3">
        <f t="shared" si="745"/>
        <v>3.3685611700480229E-3</v>
      </c>
      <c r="Y3005" s="3" t="str">
        <f t="shared" si="746"/>
        <v/>
      </c>
      <c r="Z3005" s="3" t="str">
        <f t="shared" si="747"/>
        <v/>
      </c>
      <c r="AA3005" s="3">
        <f t="shared" si="748"/>
        <v>2.358594063750719E-3</v>
      </c>
      <c r="AB3005" s="3" t="str">
        <f t="shared" si="749"/>
        <v/>
      </c>
      <c r="AC3005" s="3" t="str">
        <f t="shared" si="750"/>
        <v/>
      </c>
      <c r="AD3005" s="3" t="str">
        <f t="shared" si="751"/>
        <v/>
      </c>
      <c r="AE3005" s="3">
        <f t="shared" si="752"/>
        <v>-6.032301600269685E-3</v>
      </c>
      <c r="AF3005" s="3" t="str">
        <f t="shared" si="753"/>
        <v/>
      </c>
      <c r="AG3005" s="3" t="str">
        <f t="shared" si="754"/>
        <v/>
      </c>
      <c r="AH3005" s="3" t="str">
        <f t="shared" si="755"/>
        <v/>
      </c>
    </row>
    <row r="3006" spans="1:34">
      <c r="A3006" s="16">
        <v>42710</v>
      </c>
      <c r="B3006">
        <v>221.2200012207031</v>
      </c>
      <c r="C3006">
        <v>221.74000549316409</v>
      </c>
      <c r="D3006">
        <v>220.6600036621094</v>
      </c>
      <c r="E3006">
        <v>221.69999694824219</v>
      </c>
      <c r="F3006">
        <v>193.7000427246094</v>
      </c>
      <c r="G3006">
        <v>59877400</v>
      </c>
      <c r="H3006">
        <v>11.789999961853029</v>
      </c>
      <c r="I3006">
        <v>2016</v>
      </c>
      <c r="J3006">
        <v>191.3729309082031</v>
      </c>
      <c r="K3006" s="3">
        <v>3.1673163300287581E-3</v>
      </c>
      <c r="L3006" s="3">
        <v>3.5760669619606671E-3</v>
      </c>
      <c r="M3006" s="3">
        <v>7.0406149659971717E-3</v>
      </c>
      <c r="N3006" s="3">
        <v>4.0112624901053051E-2</v>
      </c>
      <c r="O3006" s="3">
        <v>-1.538444967830843E-3</v>
      </c>
      <c r="P3006" s="3">
        <v>-7.9670894773828937E-3</v>
      </c>
      <c r="Q3006" s="3">
        <v>-4.5423576094678619E-3</v>
      </c>
      <c r="R3006" s="3">
        <v>-3.8001294008346291E-3</v>
      </c>
      <c r="S3006" s="3">
        <f t="shared" si="740"/>
        <v>3.1673163300287581E-3</v>
      </c>
      <c r="T3006" s="3" t="str">
        <f t="shared" si="741"/>
        <v/>
      </c>
      <c r="U3006" s="3" t="str">
        <f t="shared" si="742"/>
        <v/>
      </c>
      <c r="V3006" s="3" t="str">
        <f t="shared" si="743"/>
        <v/>
      </c>
      <c r="W3006" s="3">
        <f t="shared" si="744"/>
        <v>-1.538444967830843E-3</v>
      </c>
      <c r="X3006" s="3" t="str">
        <f t="shared" si="745"/>
        <v/>
      </c>
      <c r="Y3006" s="3" t="str">
        <f t="shared" si="746"/>
        <v/>
      </c>
      <c r="Z3006" s="3" t="str">
        <f t="shared" si="747"/>
        <v/>
      </c>
      <c r="AA3006" s="3">
        <f t="shared" si="748"/>
        <v>3.5760669619606671E-3</v>
      </c>
      <c r="AB3006" s="3" t="str">
        <f t="shared" si="749"/>
        <v/>
      </c>
      <c r="AC3006" s="3" t="str">
        <f t="shared" si="750"/>
        <v/>
      </c>
      <c r="AD3006" s="3" t="str">
        <f t="shared" si="751"/>
        <v/>
      </c>
      <c r="AE3006" s="3">
        <f t="shared" si="752"/>
        <v>-7.9670894773828937E-3</v>
      </c>
      <c r="AF3006" s="3" t="str">
        <f t="shared" si="753"/>
        <v/>
      </c>
      <c r="AG3006" s="3" t="str">
        <f t="shared" si="754"/>
        <v/>
      </c>
      <c r="AH3006" s="3" t="str">
        <f t="shared" si="755"/>
        <v/>
      </c>
    </row>
    <row r="3007" spans="1:34">
      <c r="A3007" s="16">
        <v>42711</v>
      </c>
      <c r="B3007">
        <v>221.52000427246091</v>
      </c>
      <c r="C3007">
        <v>224.66999816894531</v>
      </c>
      <c r="D3007">
        <v>221.3800048828125</v>
      </c>
      <c r="E3007">
        <v>224.6000061035156</v>
      </c>
      <c r="F3007">
        <v>196.23374938964841</v>
      </c>
      <c r="G3007">
        <v>110738100</v>
      </c>
      <c r="H3007">
        <v>12.22000026702881</v>
      </c>
      <c r="I3007">
        <v>2016</v>
      </c>
      <c r="J3007">
        <v>191.83118896484379</v>
      </c>
      <c r="K3007" s="3">
        <v>1.3080568436638631E-2</v>
      </c>
      <c r="L3007" s="3">
        <v>1.9148739232484498E-2</v>
      </c>
      <c r="M3007" s="3">
        <v>1.8224499445614221E-2</v>
      </c>
      <c r="N3007" s="3">
        <v>4.8993586888190999E-2</v>
      </c>
      <c r="O3007" s="3">
        <v>-1.4433562013281831E-3</v>
      </c>
      <c r="P3007" s="3">
        <v>-5.5813184457554899E-3</v>
      </c>
      <c r="Q3007" s="3">
        <v>-6.4829446128374926E-3</v>
      </c>
      <c r="R3007" s="3">
        <v>-8.2667986895300638E-3</v>
      </c>
      <c r="S3007" s="3">
        <f t="shared" si="740"/>
        <v>1.3080568436638631E-2</v>
      </c>
      <c r="T3007" s="3" t="str">
        <f t="shared" si="741"/>
        <v/>
      </c>
      <c r="U3007" s="3" t="str">
        <f t="shared" si="742"/>
        <v/>
      </c>
      <c r="V3007" s="3" t="str">
        <f t="shared" si="743"/>
        <v/>
      </c>
      <c r="W3007" s="3">
        <f t="shared" si="744"/>
        <v>-1.4433562013281831E-3</v>
      </c>
      <c r="X3007" s="3" t="str">
        <f t="shared" si="745"/>
        <v/>
      </c>
      <c r="Y3007" s="3" t="str">
        <f t="shared" si="746"/>
        <v/>
      </c>
      <c r="Z3007" s="3" t="str">
        <f t="shared" si="747"/>
        <v/>
      </c>
      <c r="AA3007" s="3" t="str">
        <f t="shared" si="748"/>
        <v/>
      </c>
      <c r="AB3007" s="3">
        <f t="shared" si="749"/>
        <v>1.9148739232484498E-2</v>
      </c>
      <c r="AC3007" s="3" t="str">
        <f t="shared" si="750"/>
        <v/>
      </c>
      <c r="AD3007" s="3" t="str">
        <f t="shared" si="751"/>
        <v/>
      </c>
      <c r="AE3007" s="3" t="str">
        <f t="shared" si="752"/>
        <v/>
      </c>
      <c r="AF3007" s="3">
        <f t="shared" si="753"/>
        <v>-5.5813184457554899E-3</v>
      </c>
      <c r="AG3007" s="3" t="str">
        <f t="shared" si="754"/>
        <v/>
      </c>
      <c r="AH3007" s="3" t="str">
        <f t="shared" si="755"/>
        <v/>
      </c>
    </row>
    <row r="3008" spans="1:34">
      <c r="A3008" s="16">
        <v>42712</v>
      </c>
      <c r="B3008">
        <v>224.57000732421881</v>
      </c>
      <c r="C3008">
        <v>225.69999694824219</v>
      </c>
      <c r="D3008">
        <v>224.25999450683591</v>
      </c>
      <c r="E3008">
        <v>225.1499938964844</v>
      </c>
      <c r="F3008">
        <v>196.71435546875</v>
      </c>
      <c r="G3008">
        <v>99714400</v>
      </c>
      <c r="H3008">
        <v>12.64000034332275</v>
      </c>
      <c r="I3008">
        <v>2016</v>
      </c>
      <c r="J3008">
        <v>192.21431121826171</v>
      </c>
      <c r="K3008" s="3">
        <v>2.449150977323677E-3</v>
      </c>
      <c r="L3008" s="3">
        <v>2.5413354972325889E-2</v>
      </c>
      <c r="M3008" s="3">
        <v>2.0163302133319409E-2</v>
      </c>
      <c r="N3008" s="3">
        <v>4.0530905253119087E-2</v>
      </c>
      <c r="O3008" s="3">
        <v>-1.5138539066779091E-3</v>
      </c>
      <c r="P3008" s="3">
        <v>-1.411908762771197E-3</v>
      </c>
      <c r="Q3008" s="3">
        <v>-7.0231222165413332E-3</v>
      </c>
      <c r="R3008" s="3">
        <v>-5.3609558921010603E-3</v>
      </c>
      <c r="S3008" s="3">
        <f t="shared" si="740"/>
        <v>2.449150977323677E-3</v>
      </c>
      <c r="T3008" s="3" t="str">
        <f t="shared" si="741"/>
        <v/>
      </c>
      <c r="U3008" s="3" t="str">
        <f t="shared" si="742"/>
        <v/>
      </c>
      <c r="V3008" s="3" t="str">
        <f t="shared" si="743"/>
        <v/>
      </c>
      <c r="W3008" s="3">
        <f t="shared" si="744"/>
        <v>-1.5138539066779091E-3</v>
      </c>
      <c r="X3008" s="3" t="str">
        <f t="shared" si="745"/>
        <v/>
      </c>
      <c r="Y3008" s="3" t="str">
        <f t="shared" si="746"/>
        <v/>
      </c>
      <c r="Z3008" s="3" t="str">
        <f t="shared" si="747"/>
        <v/>
      </c>
      <c r="AA3008" s="3" t="str">
        <f t="shared" si="748"/>
        <v/>
      </c>
      <c r="AB3008" s="3">
        <f t="shared" si="749"/>
        <v>2.5413354972325889E-2</v>
      </c>
      <c r="AC3008" s="3" t="str">
        <f t="shared" si="750"/>
        <v/>
      </c>
      <c r="AD3008" s="3" t="str">
        <f t="shared" si="751"/>
        <v/>
      </c>
      <c r="AE3008" s="3" t="str">
        <f t="shared" si="752"/>
        <v/>
      </c>
      <c r="AF3008" s="3">
        <f t="shared" si="753"/>
        <v>-1.411908762771197E-3</v>
      </c>
      <c r="AG3008" s="3" t="str">
        <f t="shared" si="754"/>
        <v/>
      </c>
      <c r="AH3008" s="3" t="str">
        <f t="shared" si="755"/>
        <v/>
      </c>
    </row>
    <row r="3009" spans="1:34">
      <c r="A3009" s="16">
        <v>42713</v>
      </c>
      <c r="B3009">
        <v>225.4100036621094</v>
      </c>
      <c r="C3009">
        <v>226.5299987792969</v>
      </c>
      <c r="D3009">
        <v>225.3699951171875</v>
      </c>
      <c r="E3009">
        <v>226.50999450683591</v>
      </c>
      <c r="F3009">
        <v>197.90252685546881</v>
      </c>
      <c r="G3009">
        <v>88005800</v>
      </c>
      <c r="H3009">
        <v>11.75</v>
      </c>
      <c r="I3009">
        <v>2016</v>
      </c>
      <c r="J3009">
        <v>192.63325119018549</v>
      </c>
      <c r="K3009" s="3">
        <v>6.0400847914097167E-3</v>
      </c>
      <c r="L3009" s="3">
        <v>3.1090588172255629E-2</v>
      </c>
      <c r="M3009" s="3">
        <v>2.252614274120401E-2</v>
      </c>
      <c r="N3009" s="3">
        <v>4.4209764933766937E-2</v>
      </c>
      <c r="O3009" s="3">
        <v>9.7713180842573522E-4</v>
      </c>
      <c r="P3009" s="3">
        <v>3.3685611700480229E-3</v>
      </c>
      <c r="Q3009" s="3">
        <v>-1.069885486757916E-2</v>
      </c>
      <c r="R3009" s="3">
        <v>-7.3759490053122434E-3</v>
      </c>
      <c r="S3009" s="3">
        <f t="shared" si="740"/>
        <v>6.0400847914097167E-3</v>
      </c>
      <c r="T3009" s="3" t="str">
        <f t="shared" si="741"/>
        <v/>
      </c>
      <c r="U3009" s="3" t="str">
        <f t="shared" si="742"/>
        <v/>
      </c>
      <c r="V3009" s="3" t="str">
        <f t="shared" si="743"/>
        <v/>
      </c>
      <c r="W3009" s="3">
        <f t="shared" si="744"/>
        <v>9.7713180842573522E-4</v>
      </c>
      <c r="X3009" s="3" t="str">
        <f t="shared" si="745"/>
        <v/>
      </c>
      <c r="Y3009" s="3" t="str">
        <f t="shared" si="746"/>
        <v/>
      </c>
      <c r="Z3009" s="3" t="str">
        <f t="shared" si="747"/>
        <v/>
      </c>
      <c r="AA3009" s="3" t="str">
        <f t="shared" si="748"/>
        <v/>
      </c>
      <c r="AB3009" s="3">
        <f t="shared" si="749"/>
        <v>3.1090588172255629E-2</v>
      </c>
      <c r="AC3009" s="3" t="str">
        <f t="shared" si="750"/>
        <v/>
      </c>
      <c r="AD3009" s="3" t="str">
        <f t="shared" si="751"/>
        <v/>
      </c>
      <c r="AE3009" s="3" t="str">
        <f t="shared" si="752"/>
        <v/>
      </c>
      <c r="AF3009" s="3">
        <f t="shared" si="753"/>
        <v>3.3685611700480229E-3</v>
      </c>
      <c r="AG3009" s="3" t="str">
        <f t="shared" si="754"/>
        <v/>
      </c>
      <c r="AH3009" s="3" t="str">
        <f t="shared" si="755"/>
        <v/>
      </c>
    </row>
    <row r="3010" spans="1:34">
      <c r="A3010" s="16">
        <v>42716</v>
      </c>
      <c r="B3010">
        <v>226.3999938964844</v>
      </c>
      <c r="C3010">
        <v>226.96000671386719</v>
      </c>
      <c r="D3010">
        <v>225.75999450683591</v>
      </c>
      <c r="E3010">
        <v>226.25</v>
      </c>
      <c r="F3010">
        <v>197.6754455566406</v>
      </c>
      <c r="G3010">
        <v>102016100</v>
      </c>
      <c r="H3010">
        <v>12.64000034332275</v>
      </c>
      <c r="I3010">
        <v>2016</v>
      </c>
      <c r="J3010">
        <v>193.06267852783199</v>
      </c>
      <c r="K3010" s="3">
        <v>-1.147440118306142E-3</v>
      </c>
      <c r="L3010" s="3">
        <v>2.3755820773517341E-2</v>
      </c>
      <c r="M3010" s="3">
        <v>2.6170445175124121E-2</v>
      </c>
      <c r="N3010" s="3">
        <v>4.54211624774985E-2</v>
      </c>
      <c r="O3010" s="3">
        <v>-3.3111121724801458E-3</v>
      </c>
      <c r="P3010" s="3">
        <v>-1.538444967830843E-3</v>
      </c>
      <c r="Q3010" s="3">
        <v>-6.032301600269685E-3</v>
      </c>
      <c r="R3010" s="3">
        <v>-3.234437455709394E-3</v>
      </c>
      <c r="S3010" s="3">
        <f t="shared" si="740"/>
        <v>-1.147440118306142E-3</v>
      </c>
      <c r="T3010" s="3" t="str">
        <f t="shared" si="741"/>
        <v/>
      </c>
      <c r="U3010" s="3" t="str">
        <f t="shared" si="742"/>
        <v/>
      </c>
      <c r="V3010" s="3" t="str">
        <f t="shared" si="743"/>
        <v/>
      </c>
      <c r="W3010" s="3">
        <f t="shared" si="744"/>
        <v>-3.3111121724801458E-3</v>
      </c>
      <c r="X3010" s="3" t="str">
        <f t="shared" si="745"/>
        <v/>
      </c>
      <c r="Y3010" s="3" t="str">
        <f t="shared" si="746"/>
        <v/>
      </c>
      <c r="Z3010" s="3" t="str">
        <f t="shared" si="747"/>
        <v/>
      </c>
      <c r="AA3010" s="3">
        <f t="shared" si="748"/>
        <v>2.3755820773517341E-2</v>
      </c>
      <c r="AB3010" s="3" t="str">
        <f t="shared" si="749"/>
        <v/>
      </c>
      <c r="AC3010" s="3" t="str">
        <f t="shared" si="750"/>
        <v/>
      </c>
      <c r="AD3010" s="3" t="str">
        <f t="shared" si="751"/>
        <v/>
      </c>
      <c r="AE3010" s="3">
        <f t="shared" si="752"/>
        <v>-1.538444967830843E-3</v>
      </c>
      <c r="AF3010" s="3" t="str">
        <f t="shared" si="753"/>
        <v/>
      </c>
      <c r="AG3010" s="3" t="str">
        <f t="shared" si="754"/>
        <v/>
      </c>
      <c r="AH3010" s="3" t="str">
        <f t="shared" si="755"/>
        <v/>
      </c>
    </row>
    <row r="3011" spans="1:34">
      <c r="A3011" s="16">
        <v>42717</v>
      </c>
      <c r="B3011">
        <v>227.02000427246091</v>
      </c>
      <c r="C3011">
        <v>228.3399963378906</v>
      </c>
      <c r="D3011">
        <v>227</v>
      </c>
      <c r="E3011">
        <v>227.75999450683591</v>
      </c>
      <c r="F3011">
        <v>198.9946594238281</v>
      </c>
      <c r="G3011">
        <v>110477500</v>
      </c>
      <c r="H3011">
        <v>12.72000026702881</v>
      </c>
      <c r="I3011">
        <v>2016</v>
      </c>
      <c r="J3011">
        <v>193.5506401062012</v>
      </c>
      <c r="K3011" s="3">
        <v>6.6736354809910914E-3</v>
      </c>
      <c r="L3011" s="3">
        <v>2.7334101865668089E-2</v>
      </c>
      <c r="M3011" s="3">
        <v>3.1007917406245419E-2</v>
      </c>
      <c r="N3011" s="3">
        <v>5.157190531355571E-2</v>
      </c>
      <c r="O3011" s="3">
        <v>3.3149171270718809E-3</v>
      </c>
      <c r="P3011" s="3">
        <v>-1.4433562013281831E-3</v>
      </c>
      <c r="Q3011" s="3">
        <v>-7.9670894773828937E-3</v>
      </c>
      <c r="R3011" s="3">
        <v>9.6960486365005316E-4</v>
      </c>
      <c r="S3011" s="3">
        <f t="shared" si="740"/>
        <v>6.6736354809910914E-3</v>
      </c>
      <c r="T3011" s="3" t="str">
        <f t="shared" si="741"/>
        <v/>
      </c>
      <c r="U3011" s="3" t="str">
        <f t="shared" si="742"/>
        <v/>
      </c>
      <c r="V3011" s="3" t="str">
        <f t="shared" si="743"/>
        <v/>
      </c>
      <c r="W3011" s="3">
        <f t="shared" si="744"/>
        <v>3.3149171270718809E-3</v>
      </c>
      <c r="X3011" s="3" t="str">
        <f t="shared" si="745"/>
        <v/>
      </c>
      <c r="Y3011" s="3" t="str">
        <f t="shared" si="746"/>
        <v/>
      </c>
      <c r="Z3011" s="3" t="str">
        <f t="shared" si="747"/>
        <v/>
      </c>
      <c r="AA3011" s="3">
        <f t="shared" si="748"/>
        <v>2.7334101865668089E-2</v>
      </c>
      <c r="AB3011" s="3" t="str">
        <f t="shared" si="749"/>
        <v/>
      </c>
      <c r="AC3011" s="3" t="str">
        <f t="shared" si="750"/>
        <v/>
      </c>
      <c r="AD3011" s="3" t="str">
        <f t="shared" si="751"/>
        <v/>
      </c>
      <c r="AE3011" s="3">
        <f t="shared" si="752"/>
        <v>-1.4433562013281831E-3</v>
      </c>
      <c r="AF3011" s="3" t="str">
        <f t="shared" si="753"/>
        <v/>
      </c>
      <c r="AG3011" s="3" t="str">
        <f t="shared" si="754"/>
        <v/>
      </c>
      <c r="AH3011" s="3" t="str">
        <f t="shared" si="755"/>
        <v/>
      </c>
    </row>
    <row r="3012" spans="1:34">
      <c r="A3012" s="16">
        <v>42718</v>
      </c>
      <c r="B3012">
        <v>227.4100036621094</v>
      </c>
      <c r="C3012">
        <v>228.22999572753909</v>
      </c>
      <c r="D3012">
        <v>225.3699951171875</v>
      </c>
      <c r="E3012">
        <v>225.8800048828125</v>
      </c>
      <c r="F3012">
        <v>197.3520812988281</v>
      </c>
      <c r="G3012">
        <v>142501800</v>
      </c>
      <c r="H3012">
        <v>13.189999580383301</v>
      </c>
      <c r="I3012">
        <v>2016</v>
      </c>
      <c r="J3012">
        <v>193.88264541625981</v>
      </c>
      <c r="K3012" s="3">
        <v>-8.2543829555825621E-3</v>
      </c>
      <c r="L3012" s="3">
        <v>5.6989784512504471E-3</v>
      </c>
      <c r="M3012" s="3">
        <v>2.4956845935989461E-2</v>
      </c>
      <c r="N3012" s="3">
        <v>3.4817458094971387E-2</v>
      </c>
      <c r="O3012" s="3">
        <v>-1.0493499505141109E-2</v>
      </c>
      <c r="P3012" s="3">
        <v>-1.5138539066779091E-3</v>
      </c>
      <c r="Q3012" s="3">
        <v>-5.5813184457554899E-3</v>
      </c>
      <c r="R3012" s="3">
        <v>-3.9398965327148714E-3</v>
      </c>
      <c r="S3012" s="3">
        <f t="shared" ref="S3012:S3075" si="756">IF(H3011&lt;=$AN$25,K3012, "")</f>
        <v>-8.2543829555825621E-3</v>
      </c>
      <c r="T3012" s="3" t="str">
        <f t="shared" ref="T3012:T3075" si="757">IF(AND(H3011&gt;$AN$25, H3011&lt;=$AN$26),K3012, "")</f>
        <v/>
      </c>
      <c r="U3012" s="3" t="str">
        <f t="shared" ref="U3012:U3075" si="758">IF(AND(H3011&gt;$AN$26, H3011&lt;=$AN$27),K3012, "")</f>
        <v/>
      </c>
      <c r="V3012" s="3" t="str">
        <f t="shared" ref="V3012:V3075" si="759">IF(H3011&gt;$AN$27,K3012, "")</f>
        <v/>
      </c>
      <c r="W3012" s="3">
        <f t="shared" ref="W3012:W3075" si="760">IF(H3011&lt;=$AN$25,O3012, "")</f>
        <v>-1.0493499505141109E-2</v>
      </c>
      <c r="X3012" s="3" t="str">
        <f t="shared" ref="X3012:X3075" si="761">IF(AND(H3011&gt;$AN$25, H3011&lt;=$AN$26),O3012, "")</f>
        <v/>
      </c>
      <c r="Y3012" s="3" t="str">
        <f t="shared" ref="Y3012:Y3075" si="762">IF(AND(H3011&gt;$AN$26, H3011&lt;=$AN$27),O3012, "")</f>
        <v/>
      </c>
      <c r="Z3012" s="3" t="str">
        <f t="shared" ref="Z3012:Z3075" si="763">IF(H3011&gt;$AN$27,O3012, "")</f>
        <v/>
      </c>
      <c r="AA3012" s="3">
        <f t="shared" si="748"/>
        <v>5.6989784512504471E-3</v>
      </c>
      <c r="AB3012" s="3" t="str">
        <f t="shared" si="749"/>
        <v/>
      </c>
      <c r="AC3012" s="3" t="str">
        <f t="shared" si="750"/>
        <v/>
      </c>
      <c r="AD3012" s="3" t="str">
        <f t="shared" si="751"/>
        <v/>
      </c>
      <c r="AE3012" s="3">
        <f t="shared" si="752"/>
        <v>-1.5138539066779091E-3</v>
      </c>
      <c r="AF3012" s="3" t="str">
        <f t="shared" si="753"/>
        <v/>
      </c>
      <c r="AG3012" s="3" t="str">
        <f t="shared" si="754"/>
        <v/>
      </c>
      <c r="AH3012" s="3" t="str">
        <f t="shared" si="755"/>
        <v/>
      </c>
    </row>
    <row r="3013" spans="1:34">
      <c r="A3013" s="16">
        <v>42719</v>
      </c>
      <c r="B3013">
        <v>226.1600036621094</v>
      </c>
      <c r="C3013">
        <v>227.80999755859381</v>
      </c>
      <c r="D3013">
        <v>225.88999938964841</v>
      </c>
      <c r="E3013">
        <v>226.80999755859381</v>
      </c>
      <c r="F3013">
        <v>198.1646728515625</v>
      </c>
      <c r="G3013">
        <v>124972600</v>
      </c>
      <c r="H3013">
        <v>12.789999961853029</v>
      </c>
      <c r="I3013">
        <v>2016</v>
      </c>
      <c r="J3013">
        <v>194.27319107055661</v>
      </c>
      <c r="K3013" s="3">
        <v>4.1174714114311506E-3</v>
      </c>
      <c r="L3013" s="3">
        <v>7.3727073926890263E-3</v>
      </c>
      <c r="M3013" s="3">
        <v>3.2973427595092357E-2</v>
      </c>
      <c r="N3013" s="3">
        <v>4.1033668552461267E-2</v>
      </c>
      <c r="O3013" s="3">
        <v>4.4246974587824888E-5</v>
      </c>
      <c r="P3013" s="3">
        <v>9.7713180842573522E-4</v>
      </c>
      <c r="Q3013" s="3">
        <v>-1.411908762771197E-3</v>
      </c>
      <c r="R3013" s="3">
        <v>2.2950866516024959E-4</v>
      </c>
      <c r="S3013" s="3">
        <f t="shared" si="756"/>
        <v>4.1174714114311506E-3</v>
      </c>
      <c r="T3013" s="3" t="str">
        <f t="shared" si="757"/>
        <v/>
      </c>
      <c r="U3013" s="3" t="str">
        <f t="shared" si="758"/>
        <v/>
      </c>
      <c r="V3013" s="3" t="str">
        <f t="shared" si="759"/>
        <v/>
      </c>
      <c r="W3013" s="3">
        <f t="shared" si="760"/>
        <v>4.4246974587824888E-5</v>
      </c>
      <c r="X3013" s="3" t="str">
        <f t="shared" si="761"/>
        <v/>
      </c>
      <c r="Y3013" s="3" t="str">
        <f t="shared" si="762"/>
        <v/>
      </c>
      <c r="Z3013" s="3" t="str">
        <f t="shared" si="763"/>
        <v/>
      </c>
      <c r="AA3013" s="3">
        <f t="shared" si="748"/>
        <v>7.3727073926890263E-3</v>
      </c>
      <c r="AB3013" s="3" t="str">
        <f t="shared" si="749"/>
        <v/>
      </c>
      <c r="AC3013" s="3" t="str">
        <f t="shared" si="750"/>
        <v/>
      </c>
      <c r="AD3013" s="3" t="str">
        <f t="shared" si="751"/>
        <v/>
      </c>
      <c r="AE3013" s="3">
        <f t="shared" si="752"/>
        <v>9.7713180842573522E-4</v>
      </c>
      <c r="AF3013" s="3" t="str">
        <f t="shared" si="753"/>
        <v/>
      </c>
      <c r="AG3013" s="3" t="str">
        <f t="shared" si="754"/>
        <v/>
      </c>
      <c r="AH3013" s="3" t="str">
        <f t="shared" si="755"/>
        <v/>
      </c>
    </row>
    <row r="3014" spans="1:34">
      <c r="A3014" s="16">
        <v>42720</v>
      </c>
      <c r="B3014">
        <v>226.00999450683591</v>
      </c>
      <c r="C3014">
        <v>226.08000183105469</v>
      </c>
      <c r="D3014">
        <v>224.66999816894531</v>
      </c>
      <c r="E3014">
        <v>225.03999328613281</v>
      </c>
      <c r="F3014">
        <v>197.77708435058591</v>
      </c>
      <c r="G3014">
        <v>156420200</v>
      </c>
      <c r="H3014">
        <v>12.19999980926514</v>
      </c>
      <c r="I3014">
        <v>2016</v>
      </c>
      <c r="J3014">
        <v>194.59542770385741</v>
      </c>
      <c r="K3014" s="3">
        <v>-1.9558910041795881E-3</v>
      </c>
      <c r="L3014" s="3">
        <v>-6.33860046539092E-4</v>
      </c>
      <c r="M3014" s="3">
        <v>3.043702104405055E-2</v>
      </c>
      <c r="N3014" s="3">
        <v>3.3683444588818778E-2</v>
      </c>
      <c r="O3014" s="3">
        <v>-9.4352074982744227E-3</v>
      </c>
      <c r="P3014" s="3">
        <v>-8.123245695611403E-3</v>
      </c>
      <c r="Q3014" s="3">
        <v>3.3685611700480229E-3</v>
      </c>
      <c r="R3014" s="3">
        <v>-3.1965486527790739E-3</v>
      </c>
      <c r="S3014" s="3">
        <f t="shared" si="756"/>
        <v>-1.9558910041795881E-3</v>
      </c>
      <c r="T3014" s="3" t="str">
        <f t="shared" si="757"/>
        <v/>
      </c>
      <c r="U3014" s="3" t="str">
        <f t="shared" si="758"/>
        <v/>
      </c>
      <c r="V3014" s="3" t="str">
        <f t="shared" si="759"/>
        <v/>
      </c>
      <c r="W3014" s="3">
        <f t="shared" si="760"/>
        <v>-9.4352074982744227E-3</v>
      </c>
      <c r="X3014" s="3" t="str">
        <f t="shared" si="761"/>
        <v/>
      </c>
      <c r="Y3014" s="3" t="str">
        <f t="shared" si="762"/>
        <v/>
      </c>
      <c r="Z3014" s="3" t="str">
        <f t="shared" si="763"/>
        <v/>
      </c>
      <c r="AA3014" s="3">
        <f t="shared" si="748"/>
        <v>-6.33860046539092E-4</v>
      </c>
      <c r="AB3014" s="3" t="str">
        <f t="shared" si="749"/>
        <v/>
      </c>
      <c r="AC3014" s="3" t="str">
        <f t="shared" si="750"/>
        <v/>
      </c>
      <c r="AD3014" s="3" t="str">
        <f t="shared" si="751"/>
        <v/>
      </c>
      <c r="AE3014" s="3">
        <f t="shared" si="752"/>
        <v>-8.123245695611403E-3</v>
      </c>
      <c r="AF3014" s="3" t="str">
        <f t="shared" si="753"/>
        <v/>
      </c>
      <c r="AG3014" s="3" t="str">
        <f t="shared" si="754"/>
        <v/>
      </c>
      <c r="AH3014" s="3" t="str">
        <f t="shared" si="755"/>
        <v/>
      </c>
    </row>
    <row r="3015" spans="1:34">
      <c r="A3015" s="16">
        <v>42723</v>
      </c>
      <c r="B3015">
        <v>225.25</v>
      </c>
      <c r="C3015">
        <v>226.02000427246091</v>
      </c>
      <c r="D3015">
        <v>225.08000183105469</v>
      </c>
      <c r="E3015">
        <v>225.5299987792969</v>
      </c>
      <c r="F3015">
        <v>198.20771789550781</v>
      </c>
      <c r="G3015">
        <v>90341100</v>
      </c>
      <c r="H3015">
        <v>11.710000038146971</v>
      </c>
      <c r="I3015">
        <v>2016</v>
      </c>
      <c r="J3015">
        <v>194.96060562133789</v>
      </c>
      <c r="K3015" s="3">
        <v>2.1773682544461441E-3</v>
      </c>
      <c r="L3015" s="3">
        <v>2.6926578431041288E-3</v>
      </c>
      <c r="M3015" s="3">
        <v>2.6512444913746821E-2</v>
      </c>
      <c r="N3015" s="3">
        <v>3.8257722445557363E-2</v>
      </c>
      <c r="O3015" s="3">
        <v>1.777841544414738E-4</v>
      </c>
      <c r="P3015" s="3">
        <v>-6.9834335074240306E-3</v>
      </c>
      <c r="Q3015" s="3">
        <v>-1.538444967830843E-3</v>
      </c>
      <c r="R3015" s="3">
        <v>2.288329519450905E-3</v>
      </c>
      <c r="S3015" s="3">
        <f t="shared" si="756"/>
        <v>2.1773682544461441E-3</v>
      </c>
      <c r="T3015" s="3" t="str">
        <f t="shared" si="757"/>
        <v/>
      </c>
      <c r="U3015" s="3" t="str">
        <f t="shared" si="758"/>
        <v/>
      </c>
      <c r="V3015" s="3" t="str">
        <f t="shared" si="759"/>
        <v/>
      </c>
      <c r="W3015" s="3">
        <f t="shared" si="760"/>
        <v>1.777841544414738E-4</v>
      </c>
      <c r="X3015" s="3" t="str">
        <f t="shared" si="761"/>
        <v/>
      </c>
      <c r="Y3015" s="3" t="str">
        <f t="shared" si="762"/>
        <v/>
      </c>
      <c r="Z3015" s="3" t="str">
        <f t="shared" si="763"/>
        <v/>
      </c>
      <c r="AA3015" s="3">
        <f t="shared" si="748"/>
        <v>2.6926578431041288E-3</v>
      </c>
      <c r="AB3015" s="3" t="str">
        <f t="shared" si="749"/>
        <v/>
      </c>
      <c r="AC3015" s="3" t="str">
        <f t="shared" si="750"/>
        <v/>
      </c>
      <c r="AD3015" s="3" t="str">
        <f t="shared" si="751"/>
        <v/>
      </c>
      <c r="AE3015" s="3">
        <f t="shared" si="752"/>
        <v>-6.9834335074240306E-3</v>
      </c>
      <c r="AF3015" s="3" t="str">
        <f t="shared" si="753"/>
        <v/>
      </c>
      <c r="AG3015" s="3" t="str">
        <f t="shared" si="754"/>
        <v/>
      </c>
      <c r="AH3015" s="3" t="str">
        <f t="shared" si="755"/>
        <v/>
      </c>
    </row>
    <row r="3016" spans="1:34">
      <c r="A3016" s="16">
        <v>42724</v>
      </c>
      <c r="B3016">
        <v>226.1499938964844</v>
      </c>
      <c r="C3016">
        <v>226.57000732421881</v>
      </c>
      <c r="D3016">
        <v>225.8800048828125</v>
      </c>
      <c r="E3016">
        <v>226.3999938964844</v>
      </c>
      <c r="F3016">
        <v>198.97236633300781</v>
      </c>
      <c r="G3016">
        <v>89838800</v>
      </c>
      <c r="H3016">
        <v>11.44999980926514</v>
      </c>
      <c r="I3016">
        <v>2016</v>
      </c>
      <c r="J3016">
        <v>195.29193344116209</v>
      </c>
      <c r="K3016" s="3">
        <v>3.8578136392404261E-3</v>
      </c>
      <c r="L3016" s="3">
        <v>-1.120285885302108E-4</v>
      </c>
      <c r="M3016" s="3">
        <v>2.7219011076287099E-2</v>
      </c>
      <c r="N3016" s="3">
        <v>3.4451264619027588E-2</v>
      </c>
      <c r="O3016" s="3">
        <v>1.551927040349677E-3</v>
      </c>
      <c r="P3016" s="3">
        <v>-1.356689678791634E-2</v>
      </c>
      <c r="Q3016" s="3">
        <v>-1.4433562013281831E-3</v>
      </c>
      <c r="R3016" s="3">
        <v>-4.5423576094678619E-3</v>
      </c>
      <c r="S3016" s="3">
        <f t="shared" si="756"/>
        <v>3.8578136392404261E-3</v>
      </c>
      <c r="T3016" s="3" t="str">
        <f t="shared" si="757"/>
        <v/>
      </c>
      <c r="U3016" s="3" t="str">
        <f t="shared" si="758"/>
        <v/>
      </c>
      <c r="V3016" s="3" t="str">
        <f t="shared" si="759"/>
        <v/>
      </c>
      <c r="W3016" s="3">
        <f t="shared" si="760"/>
        <v>1.551927040349677E-3</v>
      </c>
      <c r="X3016" s="3" t="str">
        <f t="shared" si="761"/>
        <v/>
      </c>
      <c r="Y3016" s="3" t="str">
        <f t="shared" si="762"/>
        <v/>
      </c>
      <c r="Z3016" s="3" t="str">
        <f t="shared" si="763"/>
        <v/>
      </c>
      <c r="AA3016" s="3">
        <f t="shared" ref="AA3016:AA3079" si="764">IF(H3011&lt;=$AN$25,L3016, "")</f>
        <v>-1.120285885302108E-4</v>
      </c>
      <c r="AB3016" s="3" t="str">
        <f t="shared" ref="AB3016:AB3079" si="765">IF(AND(H3011&gt;$AN$25, H3011&lt;=$AN$26),L3016, "")</f>
        <v/>
      </c>
      <c r="AC3016" s="3" t="str">
        <f t="shared" ref="AC3016:AC3079" si="766">IF(AND(H3011&gt;$AN$26, H3011&lt;=$AN$27),L3016, "")</f>
        <v/>
      </c>
      <c r="AD3016" s="3" t="str">
        <f t="shared" ref="AD3016:AD3079" si="767">IF(H3011&gt;$AN$27,L3016, "")</f>
        <v/>
      </c>
      <c r="AE3016" s="3">
        <f t="shared" ref="AE3016:AE3079" si="768">IF(H3011&lt;=$AN$25,P3016, "")</f>
        <v>-1.356689678791634E-2</v>
      </c>
      <c r="AF3016" s="3" t="str">
        <f t="shared" ref="AF3016:AF3079" si="769">IF(AND(H3011&gt;$AN$25, H3011&lt;=$AN$26),P3016, "")</f>
        <v/>
      </c>
      <c r="AG3016" s="3" t="str">
        <f t="shared" ref="AG3016:AG3079" si="770">IF(AND(H3011&gt;$AN$26, H3011&lt;=$AN$27),P3016, "")</f>
        <v/>
      </c>
      <c r="AH3016" s="3" t="str">
        <f t="shared" ref="AH3016:AH3079" si="771">IF(H3011&gt;$AN$27,P3016, "")</f>
        <v/>
      </c>
    </row>
    <row r="3017" spans="1:34">
      <c r="A3017" s="16">
        <v>42725</v>
      </c>
      <c r="B3017">
        <v>226.25</v>
      </c>
      <c r="C3017">
        <v>226.44999694824219</v>
      </c>
      <c r="D3017">
        <v>225.77000427246091</v>
      </c>
      <c r="E3017">
        <v>225.77000427246091</v>
      </c>
      <c r="F3017">
        <v>198.41864013671881</v>
      </c>
      <c r="G3017">
        <v>67909000</v>
      </c>
      <c r="H3017">
        <v>11.27000045776367</v>
      </c>
      <c r="I3017">
        <v>2016</v>
      </c>
      <c r="J3017">
        <v>195.5767906188965</v>
      </c>
      <c r="K3017" s="3">
        <v>-2.7829301449947548E-3</v>
      </c>
      <c r="L3017" s="3">
        <v>5.4043455274010999E-3</v>
      </c>
      <c r="M3017" s="3">
        <v>1.113412322735541E-2</v>
      </c>
      <c r="N3017" s="3">
        <v>2.9561536495553931E-2</v>
      </c>
      <c r="O3017" s="3">
        <v>-2.7826397570994699E-3</v>
      </c>
      <c r="P3017" s="3">
        <v>-5.356856240971597E-3</v>
      </c>
      <c r="Q3017" s="3">
        <v>-1.5138539066779091E-3</v>
      </c>
      <c r="R3017" s="3">
        <v>-6.4829446128374926E-3</v>
      </c>
      <c r="S3017" s="3">
        <f t="shared" si="756"/>
        <v>-2.7829301449947548E-3</v>
      </c>
      <c r="T3017" s="3" t="str">
        <f t="shared" si="757"/>
        <v/>
      </c>
      <c r="U3017" s="3" t="str">
        <f t="shared" si="758"/>
        <v/>
      </c>
      <c r="V3017" s="3" t="str">
        <f t="shared" si="759"/>
        <v/>
      </c>
      <c r="W3017" s="3">
        <f t="shared" si="760"/>
        <v>-2.7826397570994699E-3</v>
      </c>
      <c r="X3017" s="3" t="str">
        <f t="shared" si="761"/>
        <v/>
      </c>
      <c r="Y3017" s="3" t="str">
        <f t="shared" si="762"/>
        <v/>
      </c>
      <c r="Z3017" s="3" t="str">
        <f t="shared" si="763"/>
        <v/>
      </c>
      <c r="AA3017" s="3">
        <f t="shared" si="764"/>
        <v>5.4043455274010999E-3</v>
      </c>
      <c r="AB3017" s="3" t="str">
        <f t="shared" si="765"/>
        <v/>
      </c>
      <c r="AC3017" s="3" t="str">
        <f t="shared" si="766"/>
        <v/>
      </c>
      <c r="AD3017" s="3" t="str">
        <f t="shared" si="767"/>
        <v/>
      </c>
      <c r="AE3017" s="3">
        <f t="shared" si="768"/>
        <v>-5.356856240971597E-3</v>
      </c>
      <c r="AF3017" s="3" t="str">
        <f t="shared" si="769"/>
        <v/>
      </c>
      <c r="AG3017" s="3" t="str">
        <f t="shared" si="770"/>
        <v/>
      </c>
      <c r="AH3017" s="3" t="str">
        <f t="shared" si="771"/>
        <v/>
      </c>
    </row>
    <row r="3018" spans="1:34">
      <c r="A3018" s="16">
        <v>42726</v>
      </c>
      <c r="B3018">
        <v>225.6000061035156</v>
      </c>
      <c r="C3018">
        <v>225.74000549316409</v>
      </c>
      <c r="D3018">
        <v>224.91999816894531</v>
      </c>
      <c r="E3018">
        <v>225.3800048828125</v>
      </c>
      <c r="F3018">
        <v>198.07594299316409</v>
      </c>
      <c r="G3018">
        <v>56219100</v>
      </c>
      <c r="H3018">
        <v>11.430000305175779</v>
      </c>
      <c r="I3018">
        <v>2016</v>
      </c>
      <c r="J3018">
        <v>195.83927078247069</v>
      </c>
      <c r="K3018" s="3">
        <v>-1.727141882025607E-3</v>
      </c>
      <c r="L3018" s="3">
        <v>-4.4775820594877841E-4</v>
      </c>
      <c r="M3018" s="3">
        <v>6.9216479965050759E-3</v>
      </c>
      <c r="N3018" s="3">
        <v>2.7224513409638499E-2</v>
      </c>
      <c r="O3018" s="3">
        <v>-3.7649204386328572E-3</v>
      </c>
      <c r="P3018" s="3">
        <v>-9.4352074982744227E-3</v>
      </c>
      <c r="Q3018" s="3">
        <v>-2.1318931403557779E-3</v>
      </c>
      <c r="R3018" s="3">
        <v>-7.0231222165413332E-3</v>
      </c>
      <c r="S3018" s="3">
        <f t="shared" si="756"/>
        <v>-1.727141882025607E-3</v>
      </c>
      <c r="T3018" s="3" t="str">
        <f t="shared" si="757"/>
        <v/>
      </c>
      <c r="U3018" s="3" t="str">
        <f t="shared" si="758"/>
        <v/>
      </c>
      <c r="V3018" s="3" t="str">
        <f t="shared" si="759"/>
        <v/>
      </c>
      <c r="W3018" s="3">
        <f t="shared" si="760"/>
        <v>-3.7649204386328572E-3</v>
      </c>
      <c r="X3018" s="3" t="str">
        <f t="shared" si="761"/>
        <v/>
      </c>
      <c r="Y3018" s="3" t="str">
        <f t="shared" si="762"/>
        <v/>
      </c>
      <c r="Z3018" s="3" t="str">
        <f t="shared" si="763"/>
        <v/>
      </c>
      <c r="AA3018" s="3">
        <f t="shared" si="764"/>
        <v>-4.4775820594877841E-4</v>
      </c>
      <c r="AB3018" s="3" t="str">
        <f t="shared" si="765"/>
        <v/>
      </c>
      <c r="AC3018" s="3" t="str">
        <f t="shared" si="766"/>
        <v/>
      </c>
      <c r="AD3018" s="3" t="str">
        <f t="shared" si="767"/>
        <v/>
      </c>
      <c r="AE3018" s="3">
        <f t="shared" si="768"/>
        <v>-9.4352074982744227E-3</v>
      </c>
      <c r="AF3018" s="3" t="str">
        <f t="shared" si="769"/>
        <v/>
      </c>
      <c r="AG3018" s="3" t="str">
        <f t="shared" si="770"/>
        <v/>
      </c>
      <c r="AH3018" s="3" t="str">
        <f t="shared" si="771"/>
        <v/>
      </c>
    </row>
    <row r="3019" spans="1:34">
      <c r="A3019" s="16">
        <v>42727</v>
      </c>
      <c r="B3019">
        <v>225.42999267578119</v>
      </c>
      <c r="C3019">
        <v>225.7200012207031</v>
      </c>
      <c r="D3019">
        <v>225.21000671386719</v>
      </c>
      <c r="E3019">
        <v>225.71000671386719</v>
      </c>
      <c r="F3019">
        <v>198.36589050292969</v>
      </c>
      <c r="G3019">
        <v>36697800</v>
      </c>
      <c r="H3019">
        <v>11.439999580383301</v>
      </c>
      <c r="I3019">
        <v>2016</v>
      </c>
      <c r="J3019">
        <v>196.08042755126951</v>
      </c>
      <c r="K3019" s="3">
        <v>1.463819913636089E-3</v>
      </c>
      <c r="L3019" s="3">
        <v>2.9771201971002799E-3</v>
      </c>
      <c r="M3019" s="3">
        <v>2.3413730730146298E-3</v>
      </c>
      <c r="N3019" s="3">
        <v>2.4920257918271679E-2</v>
      </c>
      <c r="O3019" s="3">
        <v>-7.5427351700385614E-4</v>
      </c>
      <c r="P3019" s="3">
        <v>-5.3321685374796424E-4</v>
      </c>
      <c r="Q3019" s="3">
        <v>-8.123245695611403E-3</v>
      </c>
      <c r="R3019" s="3">
        <v>-1.069885486757916E-2</v>
      </c>
      <c r="S3019" s="3">
        <f t="shared" si="756"/>
        <v>1.463819913636089E-3</v>
      </c>
      <c r="T3019" s="3" t="str">
        <f t="shared" si="757"/>
        <v/>
      </c>
      <c r="U3019" s="3" t="str">
        <f t="shared" si="758"/>
        <v/>
      </c>
      <c r="V3019" s="3" t="str">
        <f t="shared" si="759"/>
        <v/>
      </c>
      <c r="W3019" s="3">
        <f t="shared" si="760"/>
        <v>-7.5427351700385614E-4</v>
      </c>
      <c r="X3019" s="3" t="str">
        <f t="shared" si="761"/>
        <v/>
      </c>
      <c r="Y3019" s="3" t="str">
        <f t="shared" si="762"/>
        <v/>
      </c>
      <c r="Z3019" s="3" t="str">
        <f t="shared" si="763"/>
        <v/>
      </c>
      <c r="AA3019" s="3">
        <f t="shared" si="764"/>
        <v>2.9771201971002799E-3</v>
      </c>
      <c r="AB3019" s="3" t="str">
        <f t="shared" si="765"/>
        <v/>
      </c>
      <c r="AC3019" s="3" t="str">
        <f t="shared" si="766"/>
        <v/>
      </c>
      <c r="AD3019" s="3" t="str">
        <f t="shared" si="767"/>
        <v/>
      </c>
      <c r="AE3019" s="3">
        <f t="shared" si="768"/>
        <v>-5.3321685374796424E-4</v>
      </c>
      <c r="AF3019" s="3" t="str">
        <f t="shared" si="769"/>
        <v/>
      </c>
      <c r="AG3019" s="3" t="str">
        <f t="shared" si="770"/>
        <v/>
      </c>
      <c r="AH3019" s="3" t="str">
        <f t="shared" si="771"/>
        <v/>
      </c>
    </row>
    <row r="3020" spans="1:34">
      <c r="A3020" s="16">
        <v>42731</v>
      </c>
      <c r="B3020">
        <v>226.02000427246091</v>
      </c>
      <c r="C3020">
        <v>226.72999572753909</v>
      </c>
      <c r="D3020">
        <v>226</v>
      </c>
      <c r="E3020">
        <v>226.27000427246091</v>
      </c>
      <c r="F3020">
        <v>198.85809326171881</v>
      </c>
      <c r="G3020">
        <v>42672500</v>
      </c>
      <c r="H3020">
        <v>11.989999771118161</v>
      </c>
      <c r="I3020">
        <v>2016</v>
      </c>
      <c r="J3020">
        <v>196.39162597656249</v>
      </c>
      <c r="K3020" s="3">
        <v>2.481287269404886E-3</v>
      </c>
      <c r="L3020" s="3">
        <v>3.2812817438008231E-3</v>
      </c>
      <c r="M3020" s="3">
        <v>5.9827749559278054E-3</v>
      </c>
      <c r="N3020" s="3">
        <v>3.2309792015031043E-2</v>
      </c>
      <c r="O3020" s="3">
        <v>1.284804738411305E-3</v>
      </c>
      <c r="P3020" s="3">
        <v>-2.7047426668436181E-3</v>
      </c>
      <c r="Q3020" s="3">
        <v>-6.9834335074240306E-3</v>
      </c>
      <c r="R3020" s="3">
        <v>-6.032301600269685E-3</v>
      </c>
      <c r="S3020" s="3">
        <f t="shared" si="756"/>
        <v>2.481287269404886E-3</v>
      </c>
      <c r="T3020" s="3" t="str">
        <f t="shared" si="757"/>
        <v/>
      </c>
      <c r="U3020" s="3" t="str">
        <f t="shared" si="758"/>
        <v/>
      </c>
      <c r="V3020" s="3" t="str">
        <f t="shared" si="759"/>
        <v/>
      </c>
      <c r="W3020" s="3">
        <f t="shared" si="760"/>
        <v>1.284804738411305E-3</v>
      </c>
      <c r="X3020" s="3" t="str">
        <f t="shared" si="761"/>
        <v/>
      </c>
      <c r="Y3020" s="3" t="str">
        <f t="shared" si="762"/>
        <v/>
      </c>
      <c r="Z3020" s="3" t="str">
        <f t="shared" si="763"/>
        <v/>
      </c>
      <c r="AA3020" s="3">
        <f t="shared" si="764"/>
        <v>3.2812817438008231E-3</v>
      </c>
      <c r="AB3020" s="3" t="str">
        <f t="shared" si="765"/>
        <v/>
      </c>
      <c r="AC3020" s="3" t="str">
        <f t="shared" si="766"/>
        <v/>
      </c>
      <c r="AD3020" s="3" t="str">
        <f t="shared" si="767"/>
        <v/>
      </c>
      <c r="AE3020" s="3">
        <f t="shared" si="768"/>
        <v>-2.7047426668436181E-3</v>
      </c>
      <c r="AF3020" s="3" t="str">
        <f t="shared" si="769"/>
        <v/>
      </c>
      <c r="AG3020" s="3" t="str">
        <f t="shared" si="770"/>
        <v/>
      </c>
      <c r="AH3020" s="3" t="str">
        <f t="shared" si="771"/>
        <v/>
      </c>
    </row>
    <row r="3021" spans="1:34">
      <c r="A3021" s="16">
        <v>42732</v>
      </c>
      <c r="B3021">
        <v>226.57000732421881</v>
      </c>
      <c r="C3021">
        <v>226.5899963378906</v>
      </c>
      <c r="D3021">
        <v>224.27000427246091</v>
      </c>
      <c r="E3021">
        <v>224.3999938964844</v>
      </c>
      <c r="F3021">
        <v>197.214599609375</v>
      </c>
      <c r="G3021">
        <v>64095000</v>
      </c>
      <c r="H3021">
        <v>12.94999980926514</v>
      </c>
      <c r="I3021">
        <v>2016</v>
      </c>
      <c r="J3021">
        <v>196.60186462402339</v>
      </c>
      <c r="K3021" s="3">
        <v>-8.2646555912649911E-3</v>
      </c>
      <c r="L3021" s="3">
        <v>-8.8342253551477734E-3</v>
      </c>
      <c r="M3021" s="3">
        <v>-8.9452642578807806E-3</v>
      </c>
      <c r="N3021" s="3">
        <v>2.1785279133079261E-2</v>
      </c>
      <c r="O3021" s="3">
        <v>-8.8389974907664426E-3</v>
      </c>
      <c r="P3021" s="3">
        <v>-9.4080816318278249E-3</v>
      </c>
      <c r="Q3021" s="3">
        <v>-1.532310466520603E-2</v>
      </c>
      <c r="R3021" s="3">
        <v>-7.9670894773828937E-3</v>
      </c>
      <c r="S3021" s="3">
        <f t="shared" si="756"/>
        <v>-8.2646555912649911E-3</v>
      </c>
      <c r="T3021" s="3" t="str">
        <f t="shared" si="757"/>
        <v/>
      </c>
      <c r="U3021" s="3" t="str">
        <f t="shared" si="758"/>
        <v/>
      </c>
      <c r="V3021" s="3" t="str">
        <f t="shared" si="759"/>
        <v/>
      </c>
      <c r="W3021" s="3">
        <f t="shared" si="760"/>
        <v>-8.8389974907664426E-3</v>
      </c>
      <c r="X3021" s="3" t="str">
        <f t="shared" si="761"/>
        <v/>
      </c>
      <c r="Y3021" s="3" t="str">
        <f t="shared" si="762"/>
        <v/>
      </c>
      <c r="Z3021" s="3" t="str">
        <f t="shared" si="763"/>
        <v/>
      </c>
      <c r="AA3021" s="3">
        <f t="shared" si="764"/>
        <v>-8.8342253551477734E-3</v>
      </c>
      <c r="AB3021" s="3" t="str">
        <f t="shared" si="765"/>
        <v/>
      </c>
      <c r="AC3021" s="3" t="str">
        <f t="shared" si="766"/>
        <v/>
      </c>
      <c r="AD3021" s="3" t="str">
        <f t="shared" si="767"/>
        <v/>
      </c>
      <c r="AE3021" s="3">
        <f t="shared" si="768"/>
        <v>-9.4080816318278249E-3</v>
      </c>
      <c r="AF3021" s="3" t="str">
        <f t="shared" si="769"/>
        <v/>
      </c>
      <c r="AG3021" s="3" t="str">
        <f t="shared" si="770"/>
        <v/>
      </c>
      <c r="AH3021" s="3" t="str">
        <f t="shared" si="771"/>
        <v/>
      </c>
    </row>
    <row r="3022" spans="1:34">
      <c r="A3022" s="16">
        <v>42733</v>
      </c>
      <c r="B3022">
        <v>224.47999572753909</v>
      </c>
      <c r="C3022">
        <v>224.88999938964841</v>
      </c>
      <c r="D3022">
        <v>223.8399963378906</v>
      </c>
      <c r="E3022">
        <v>224.3500061035156</v>
      </c>
      <c r="F3022">
        <v>197.17066955566409</v>
      </c>
      <c r="G3022">
        <v>48696100</v>
      </c>
      <c r="H3022">
        <v>13.36999988555908</v>
      </c>
      <c r="I3022">
        <v>2016</v>
      </c>
      <c r="J3022">
        <v>196.83306198120121</v>
      </c>
      <c r="K3022" s="3">
        <v>-2.2275254366532771E-4</v>
      </c>
      <c r="L3022" s="3">
        <v>-6.2895833788336741E-3</v>
      </c>
      <c r="M3022" s="3">
        <v>-9.1922893323514998E-4</v>
      </c>
      <c r="N3022" s="3">
        <v>2.4014675947887639E-2</v>
      </c>
      <c r="O3022" s="3">
        <v>-2.4955328601838911E-3</v>
      </c>
      <c r="P3022" s="3">
        <v>-8.5485578156837549E-3</v>
      </c>
      <c r="Q3022" s="3">
        <v>-9.0313817107461336E-3</v>
      </c>
      <c r="R3022" s="3">
        <v>-5.5813184457554899E-3</v>
      </c>
      <c r="S3022" s="3">
        <f t="shared" si="756"/>
        <v>-2.2275254366532771E-4</v>
      </c>
      <c r="T3022" s="3" t="str">
        <f t="shared" si="757"/>
        <v/>
      </c>
      <c r="U3022" s="3" t="str">
        <f t="shared" si="758"/>
        <v/>
      </c>
      <c r="V3022" s="3" t="str">
        <f t="shared" si="759"/>
        <v/>
      </c>
      <c r="W3022" s="3">
        <f t="shared" si="760"/>
        <v>-2.4955328601838911E-3</v>
      </c>
      <c r="X3022" s="3" t="str">
        <f t="shared" si="761"/>
        <v/>
      </c>
      <c r="Y3022" s="3" t="str">
        <f t="shared" si="762"/>
        <v/>
      </c>
      <c r="Z3022" s="3" t="str">
        <f t="shared" si="763"/>
        <v/>
      </c>
      <c r="AA3022" s="3">
        <f t="shared" si="764"/>
        <v>-6.2895833788336741E-3</v>
      </c>
      <c r="AB3022" s="3" t="str">
        <f t="shared" si="765"/>
        <v/>
      </c>
      <c r="AC3022" s="3" t="str">
        <f t="shared" si="766"/>
        <v/>
      </c>
      <c r="AD3022" s="3" t="str">
        <f t="shared" si="767"/>
        <v/>
      </c>
      <c r="AE3022" s="3">
        <f t="shared" si="768"/>
        <v>-8.5485578156837549E-3</v>
      </c>
      <c r="AF3022" s="3" t="str">
        <f t="shared" si="769"/>
        <v/>
      </c>
      <c r="AG3022" s="3" t="str">
        <f t="shared" si="770"/>
        <v/>
      </c>
      <c r="AH3022" s="3" t="str">
        <f t="shared" si="771"/>
        <v/>
      </c>
    </row>
    <row r="3023" spans="1:34">
      <c r="A3023" s="16">
        <v>42734</v>
      </c>
      <c r="B3023">
        <v>224.72999572753909</v>
      </c>
      <c r="C3023">
        <v>224.83000183105469</v>
      </c>
      <c r="D3023">
        <v>222.72999572753909</v>
      </c>
      <c r="E3023">
        <v>223.5299987792969</v>
      </c>
      <c r="F3023">
        <v>196.45002746582031</v>
      </c>
      <c r="G3023">
        <v>108998300</v>
      </c>
      <c r="H3023">
        <v>14.039999961853029</v>
      </c>
      <c r="I3023">
        <v>2016</v>
      </c>
      <c r="J3023">
        <v>197.0636093139648</v>
      </c>
      <c r="K3023" s="3">
        <v>-3.6549152643634559E-3</v>
      </c>
      <c r="L3023" s="3">
        <v>-8.2085461907903667E-3</v>
      </c>
      <c r="M3023" s="3">
        <v>-8.6526289528232603E-3</v>
      </c>
      <c r="N3023" s="3">
        <v>2.403549180798592E-2</v>
      </c>
      <c r="O3023" s="3">
        <v>-7.2209063155945774E-3</v>
      </c>
      <c r="P3023" s="3">
        <v>-1.1757960324170419E-2</v>
      </c>
      <c r="Q3023" s="3">
        <v>-1.7988633106883482E-2</v>
      </c>
      <c r="R3023" s="3">
        <v>-1.411908762771197E-3</v>
      </c>
      <c r="S3023" s="3" t="str">
        <f t="shared" si="756"/>
        <v/>
      </c>
      <c r="T3023" s="3">
        <f t="shared" si="757"/>
        <v>-3.6549152643634559E-3</v>
      </c>
      <c r="U3023" s="3" t="str">
        <f t="shared" si="758"/>
        <v/>
      </c>
      <c r="V3023" s="3" t="str">
        <f t="shared" si="759"/>
        <v/>
      </c>
      <c r="W3023" s="3" t="str">
        <f t="shared" si="760"/>
        <v/>
      </c>
      <c r="X3023" s="3">
        <f t="shared" si="761"/>
        <v>-7.2209063155945774E-3</v>
      </c>
      <c r="Y3023" s="3" t="str">
        <f t="shared" si="762"/>
        <v/>
      </c>
      <c r="Z3023" s="3" t="str">
        <f t="shared" si="763"/>
        <v/>
      </c>
      <c r="AA3023" s="3">
        <f t="shared" si="764"/>
        <v>-8.2085461907903667E-3</v>
      </c>
      <c r="AB3023" s="3" t="str">
        <f t="shared" si="765"/>
        <v/>
      </c>
      <c r="AC3023" s="3" t="str">
        <f t="shared" si="766"/>
        <v/>
      </c>
      <c r="AD3023" s="3" t="str">
        <f t="shared" si="767"/>
        <v/>
      </c>
      <c r="AE3023" s="3">
        <f t="shared" si="768"/>
        <v>-1.1757960324170419E-2</v>
      </c>
      <c r="AF3023" s="3" t="str">
        <f t="shared" si="769"/>
        <v/>
      </c>
      <c r="AG3023" s="3" t="str">
        <f t="shared" si="770"/>
        <v/>
      </c>
      <c r="AH3023" s="3" t="str">
        <f t="shared" si="771"/>
        <v/>
      </c>
    </row>
    <row r="3024" spans="1:34">
      <c r="A3024" s="16">
        <v>42738</v>
      </c>
      <c r="B3024">
        <v>225.03999328613281</v>
      </c>
      <c r="C3024">
        <v>225.83000183105469</v>
      </c>
      <c r="D3024">
        <v>223.8800048828125</v>
      </c>
      <c r="E3024">
        <v>225.24000549316409</v>
      </c>
      <c r="F3024">
        <v>197.95283508300781</v>
      </c>
      <c r="G3024">
        <v>91366500</v>
      </c>
      <c r="H3024">
        <v>12.85000038146973</v>
      </c>
      <c r="I3024">
        <v>2017</v>
      </c>
      <c r="J3024">
        <v>197.364493560791</v>
      </c>
      <c r="K3024" s="3">
        <v>7.6498213646163382E-3</v>
      </c>
      <c r="L3024" s="3">
        <v>-2.0822905534546581E-3</v>
      </c>
      <c r="M3024" s="3">
        <v>8.8863041438269619E-4</v>
      </c>
      <c r="N3024" s="3">
        <v>3.1352698721056393E-2</v>
      </c>
      <c r="O3024" s="3">
        <v>1.5658126668769421E-3</v>
      </c>
      <c r="P3024" s="3">
        <v>-1.320283061311445E-2</v>
      </c>
      <c r="Q3024" s="3">
        <v>-1.026483126337752E-2</v>
      </c>
      <c r="R3024" s="3">
        <v>3.3685611700480229E-3</v>
      </c>
      <c r="S3024" s="3" t="str">
        <f t="shared" si="756"/>
        <v/>
      </c>
      <c r="T3024" s="3">
        <f t="shared" si="757"/>
        <v>7.6498213646163382E-3</v>
      </c>
      <c r="U3024" s="3" t="str">
        <f t="shared" si="758"/>
        <v/>
      </c>
      <c r="V3024" s="3" t="str">
        <f t="shared" si="759"/>
        <v/>
      </c>
      <c r="W3024" s="3" t="str">
        <f t="shared" si="760"/>
        <v/>
      </c>
      <c r="X3024" s="3">
        <f t="shared" si="761"/>
        <v>1.5658126668769421E-3</v>
      </c>
      <c r="Y3024" s="3" t="str">
        <f t="shared" si="762"/>
        <v/>
      </c>
      <c r="Z3024" s="3" t="str">
        <f t="shared" si="763"/>
        <v/>
      </c>
      <c r="AA3024" s="3">
        <f t="shared" si="764"/>
        <v>-2.0822905534546581E-3</v>
      </c>
      <c r="AB3024" s="3" t="str">
        <f t="shared" si="765"/>
        <v/>
      </c>
      <c r="AC3024" s="3" t="str">
        <f t="shared" si="766"/>
        <v/>
      </c>
      <c r="AD3024" s="3" t="str">
        <f t="shared" si="767"/>
        <v/>
      </c>
      <c r="AE3024" s="3">
        <f t="shared" si="768"/>
        <v>-1.320283061311445E-2</v>
      </c>
      <c r="AF3024" s="3" t="str">
        <f t="shared" si="769"/>
        <v/>
      </c>
      <c r="AG3024" s="3" t="str">
        <f t="shared" si="770"/>
        <v/>
      </c>
      <c r="AH3024" s="3" t="str">
        <f t="shared" si="771"/>
        <v/>
      </c>
    </row>
    <row r="3025" spans="1:34">
      <c r="A3025" s="16">
        <v>42739</v>
      </c>
      <c r="B3025">
        <v>225.6199951171875</v>
      </c>
      <c r="C3025">
        <v>226.75</v>
      </c>
      <c r="D3025">
        <v>225.61000061035159</v>
      </c>
      <c r="E3025">
        <v>226.58000183105469</v>
      </c>
      <c r="F3025">
        <v>199.13056945800781</v>
      </c>
      <c r="G3025">
        <v>78744400</v>
      </c>
      <c r="H3025">
        <v>11.85000038146973</v>
      </c>
      <c r="I3025">
        <v>2017</v>
      </c>
      <c r="J3025">
        <v>197.6665985107422</v>
      </c>
      <c r="K3025" s="3">
        <v>5.9495706363899004E-3</v>
      </c>
      <c r="L3025" s="3">
        <v>1.3702042085381729E-3</v>
      </c>
      <c r="M3025" s="3">
        <v>4.6559819783935641E-3</v>
      </c>
      <c r="N3025" s="3">
        <v>3.1291868357861803E-2</v>
      </c>
      <c r="O3025" s="3">
        <v>1.642670521062151E-3</v>
      </c>
      <c r="P3025" s="3">
        <v>-1.564506332292814E-2</v>
      </c>
      <c r="Q3025" s="3">
        <v>-1.2415213350388419E-2</v>
      </c>
      <c r="R3025" s="3">
        <v>-1.538444967830843E-3</v>
      </c>
      <c r="S3025" s="3">
        <f t="shared" si="756"/>
        <v>5.9495706363899004E-3</v>
      </c>
      <c r="T3025" s="3" t="str">
        <f t="shared" si="757"/>
        <v/>
      </c>
      <c r="U3025" s="3" t="str">
        <f t="shared" si="758"/>
        <v/>
      </c>
      <c r="V3025" s="3" t="str">
        <f t="shared" si="759"/>
        <v/>
      </c>
      <c r="W3025" s="3">
        <f t="shared" si="760"/>
        <v>1.642670521062151E-3</v>
      </c>
      <c r="X3025" s="3" t="str">
        <f t="shared" si="761"/>
        <v/>
      </c>
      <c r="Y3025" s="3" t="str">
        <f t="shared" si="762"/>
        <v/>
      </c>
      <c r="Z3025" s="3" t="str">
        <f t="shared" si="763"/>
        <v/>
      </c>
      <c r="AA3025" s="3">
        <f t="shared" si="764"/>
        <v>1.3702042085381729E-3</v>
      </c>
      <c r="AB3025" s="3" t="str">
        <f t="shared" si="765"/>
        <v/>
      </c>
      <c r="AC3025" s="3" t="str">
        <f t="shared" si="766"/>
        <v/>
      </c>
      <c r="AD3025" s="3" t="str">
        <f t="shared" si="767"/>
        <v/>
      </c>
      <c r="AE3025" s="3">
        <f t="shared" si="768"/>
        <v>-1.564506332292814E-2</v>
      </c>
      <c r="AF3025" s="3" t="str">
        <f t="shared" si="769"/>
        <v/>
      </c>
      <c r="AG3025" s="3" t="str">
        <f t="shared" si="770"/>
        <v/>
      </c>
      <c r="AH3025" s="3" t="str">
        <f t="shared" si="771"/>
        <v/>
      </c>
    </row>
    <row r="3026" spans="1:34">
      <c r="A3026" s="16">
        <v>42740</v>
      </c>
      <c r="B3026">
        <v>226.27000427246091</v>
      </c>
      <c r="C3026">
        <v>226.58000183105469</v>
      </c>
      <c r="D3026">
        <v>225.47999572753909</v>
      </c>
      <c r="E3026">
        <v>226.3999938964844</v>
      </c>
      <c r="F3026">
        <v>198.97236633300781</v>
      </c>
      <c r="G3026">
        <v>78379000</v>
      </c>
      <c r="H3026">
        <v>11.670000076293951</v>
      </c>
      <c r="I3026">
        <v>2017</v>
      </c>
      <c r="J3026">
        <v>197.93021469116209</v>
      </c>
      <c r="K3026" s="3">
        <v>-7.9446930438953345E-4</v>
      </c>
      <c r="L3026" s="3">
        <v>8.9129644920529216E-3</v>
      </c>
      <c r="M3026" s="3">
        <v>0</v>
      </c>
      <c r="N3026" s="3">
        <v>2.7219011076287099E-2</v>
      </c>
      <c r="O3026" s="3">
        <v>-4.8548243208852426E-3</v>
      </c>
      <c r="P3026" s="3">
        <v>-7.4420597788237286E-3</v>
      </c>
      <c r="Q3026" s="3">
        <v>-1.62102396991376E-2</v>
      </c>
      <c r="R3026" s="3">
        <v>-1.4433562013281831E-3</v>
      </c>
      <c r="S3026" s="3">
        <f t="shared" si="756"/>
        <v>-7.9446930438953345E-4</v>
      </c>
      <c r="T3026" s="3" t="str">
        <f t="shared" si="757"/>
        <v/>
      </c>
      <c r="U3026" s="3" t="str">
        <f t="shared" si="758"/>
        <v/>
      </c>
      <c r="V3026" s="3" t="str">
        <f t="shared" si="759"/>
        <v/>
      </c>
      <c r="W3026" s="3">
        <f t="shared" si="760"/>
        <v>-4.8548243208852426E-3</v>
      </c>
      <c r="X3026" s="3" t="str">
        <f t="shared" si="761"/>
        <v/>
      </c>
      <c r="Y3026" s="3" t="str">
        <f t="shared" si="762"/>
        <v/>
      </c>
      <c r="Z3026" s="3" t="str">
        <f t="shared" si="763"/>
        <v/>
      </c>
      <c r="AA3026" s="3">
        <f t="shared" si="764"/>
        <v>8.9129644920529216E-3</v>
      </c>
      <c r="AB3026" s="3" t="str">
        <f t="shared" si="765"/>
        <v/>
      </c>
      <c r="AC3026" s="3" t="str">
        <f t="shared" si="766"/>
        <v/>
      </c>
      <c r="AD3026" s="3" t="str">
        <f t="shared" si="767"/>
        <v/>
      </c>
      <c r="AE3026" s="3">
        <f t="shared" si="768"/>
        <v>-7.4420597788237286E-3</v>
      </c>
      <c r="AF3026" s="3" t="str">
        <f t="shared" si="769"/>
        <v/>
      </c>
      <c r="AG3026" s="3" t="str">
        <f t="shared" si="770"/>
        <v/>
      </c>
      <c r="AH3026" s="3" t="str">
        <f t="shared" si="771"/>
        <v/>
      </c>
    </row>
    <row r="3027" spans="1:34">
      <c r="A3027" s="16">
        <v>42741</v>
      </c>
      <c r="B3027">
        <v>226.5299987792969</v>
      </c>
      <c r="C3027">
        <v>227.75</v>
      </c>
      <c r="D3027">
        <v>225.8999938964844</v>
      </c>
      <c r="E3027">
        <v>227.21000671386719</v>
      </c>
      <c r="F3027">
        <v>199.6842346191406</v>
      </c>
      <c r="G3027">
        <v>71559900</v>
      </c>
      <c r="H3027">
        <v>11.319999694824221</v>
      </c>
      <c r="I3027">
        <v>2017</v>
      </c>
      <c r="J3027">
        <v>198.10273895263671</v>
      </c>
      <c r="K3027" s="3">
        <v>3.5777243807886272E-3</v>
      </c>
      <c r="L3027" s="3">
        <v>1.274816923399924E-2</v>
      </c>
      <c r="M3027" s="3">
        <v>6.3784051818409626E-3</v>
      </c>
      <c r="N3027" s="3">
        <v>1.7583546358484799E-2</v>
      </c>
      <c r="O3027" s="3">
        <v>-2.2084806249094151E-3</v>
      </c>
      <c r="P3027" s="3">
        <v>-7.2209063155945774E-3</v>
      </c>
      <c r="Q3027" s="3">
        <v>-1.3465068376635079E-2</v>
      </c>
      <c r="R3027" s="3">
        <v>-8.3259587050710238E-3</v>
      </c>
      <c r="S3027" s="3">
        <f t="shared" si="756"/>
        <v>3.5777243807886272E-3</v>
      </c>
      <c r="T3027" s="3" t="str">
        <f t="shared" si="757"/>
        <v/>
      </c>
      <c r="U3027" s="3" t="str">
        <f t="shared" si="758"/>
        <v/>
      </c>
      <c r="V3027" s="3" t="str">
        <f t="shared" si="759"/>
        <v/>
      </c>
      <c r="W3027" s="3">
        <f t="shared" si="760"/>
        <v>-2.2084806249094151E-3</v>
      </c>
      <c r="X3027" s="3" t="str">
        <f t="shared" si="761"/>
        <v/>
      </c>
      <c r="Y3027" s="3" t="str">
        <f t="shared" si="762"/>
        <v/>
      </c>
      <c r="Z3027" s="3" t="str">
        <f t="shared" si="763"/>
        <v/>
      </c>
      <c r="AA3027" s="3" t="str">
        <f t="shared" si="764"/>
        <v/>
      </c>
      <c r="AB3027" s="3">
        <f t="shared" si="765"/>
        <v>1.274816923399924E-2</v>
      </c>
      <c r="AC3027" s="3" t="str">
        <f t="shared" si="766"/>
        <v/>
      </c>
      <c r="AD3027" s="3" t="str">
        <f t="shared" si="767"/>
        <v/>
      </c>
      <c r="AE3027" s="3" t="str">
        <f t="shared" si="768"/>
        <v/>
      </c>
      <c r="AF3027" s="3">
        <f t="shared" si="769"/>
        <v>-7.2209063155945774E-3</v>
      </c>
      <c r="AG3027" s="3" t="str">
        <f t="shared" si="770"/>
        <v/>
      </c>
      <c r="AH3027" s="3" t="str">
        <f t="shared" si="771"/>
        <v/>
      </c>
    </row>
    <row r="3028" spans="1:34">
      <c r="A3028" s="16">
        <v>42744</v>
      </c>
      <c r="B3028">
        <v>226.9100036621094</v>
      </c>
      <c r="C3028">
        <v>227.07000732421881</v>
      </c>
      <c r="D3028">
        <v>226.41999816894531</v>
      </c>
      <c r="E3028">
        <v>226.46000671386719</v>
      </c>
      <c r="F3028">
        <v>199.02508544921881</v>
      </c>
      <c r="G3028">
        <v>46939700</v>
      </c>
      <c r="H3028">
        <v>11.560000419616699</v>
      </c>
      <c r="I3028">
        <v>2017</v>
      </c>
      <c r="J3028">
        <v>198.21827545166019</v>
      </c>
      <c r="K3028" s="3">
        <v>-3.3009574901047278E-3</v>
      </c>
      <c r="L3028" s="3">
        <v>1.310795430581679E-2</v>
      </c>
      <c r="M3028" s="3">
        <v>4.7918108666404891E-3</v>
      </c>
      <c r="N3028" s="3">
        <v>1.174662609123023E-2</v>
      </c>
      <c r="O3028" s="3">
        <v>-3.4769971461545701E-3</v>
      </c>
      <c r="P3028" s="3">
        <v>1.5658126668769421E-3</v>
      </c>
      <c r="Q3028" s="3">
        <v>-1.1757960324170419E-2</v>
      </c>
      <c r="R3028" s="3">
        <v>-1.074838212102258E-2</v>
      </c>
      <c r="S3028" s="3">
        <f t="shared" si="756"/>
        <v>-3.3009574901047278E-3</v>
      </c>
      <c r="T3028" s="3" t="str">
        <f t="shared" si="757"/>
        <v/>
      </c>
      <c r="U3028" s="3" t="str">
        <f t="shared" si="758"/>
        <v/>
      </c>
      <c r="V3028" s="3" t="str">
        <f t="shared" si="759"/>
        <v/>
      </c>
      <c r="W3028" s="3">
        <f t="shared" si="760"/>
        <v>-3.4769971461545701E-3</v>
      </c>
      <c r="X3028" s="3" t="str">
        <f t="shared" si="761"/>
        <v/>
      </c>
      <c r="Y3028" s="3" t="str">
        <f t="shared" si="762"/>
        <v/>
      </c>
      <c r="Z3028" s="3" t="str">
        <f t="shared" si="763"/>
        <v/>
      </c>
      <c r="AA3028" s="3" t="str">
        <f t="shared" si="764"/>
        <v/>
      </c>
      <c r="AB3028" s="3">
        <f t="shared" si="765"/>
        <v>1.310795430581679E-2</v>
      </c>
      <c r="AC3028" s="3" t="str">
        <f t="shared" si="766"/>
        <v/>
      </c>
      <c r="AD3028" s="3" t="str">
        <f t="shared" si="767"/>
        <v/>
      </c>
      <c r="AE3028" s="3" t="str">
        <f t="shared" si="768"/>
        <v/>
      </c>
      <c r="AF3028" s="3">
        <f t="shared" si="769"/>
        <v>1.5658126668769421E-3</v>
      </c>
      <c r="AG3028" s="3" t="str">
        <f t="shared" si="770"/>
        <v/>
      </c>
      <c r="AH3028" s="3" t="str">
        <f t="shared" si="771"/>
        <v/>
      </c>
    </row>
    <row r="3029" spans="1:34">
      <c r="A3029" s="16">
        <v>42745</v>
      </c>
      <c r="B3029">
        <v>226.47999572753909</v>
      </c>
      <c r="C3029">
        <v>227.44999694824219</v>
      </c>
      <c r="D3029">
        <v>226.00999450683591</v>
      </c>
      <c r="E3029">
        <v>226.46000671386719</v>
      </c>
      <c r="F3029">
        <v>199.02508544921881</v>
      </c>
      <c r="G3029">
        <v>63771900</v>
      </c>
      <c r="H3029">
        <v>11.489999771118161</v>
      </c>
      <c r="I3029">
        <v>2017</v>
      </c>
      <c r="J3029">
        <v>198.2744033813477</v>
      </c>
      <c r="K3029" s="3">
        <v>0</v>
      </c>
      <c r="L3029" s="3">
        <v>5.4166961830139906E-3</v>
      </c>
      <c r="M3029" s="3">
        <v>3.3231264942665821E-3</v>
      </c>
      <c r="N3029" s="3">
        <v>5.6722802461730559E-3</v>
      </c>
      <c r="O3029" s="3">
        <v>-1.987159735448718E-3</v>
      </c>
      <c r="P3029" s="3">
        <v>1.0654867187094299E-3</v>
      </c>
      <c r="Q3029" s="3">
        <v>-1.320283061311445E-2</v>
      </c>
      <c r="R3029" s="3">
        <v>-1.6687999960120051E-2</v>
      </c>
      <c r="S3029" s="3">
        <f t="shared" si="756"/>
        <v>0</v>
      </c>
      <c r="T3029" s="3" t="str">
        <f t="shared" si="757"/>
        <v/>
      </c>
      <c r="U3029" s="3" t="str">
        <f t="shared" si="758"/>
        <v/>
      </c>
      <c r="V3029" s="3" t="str">
        <f t="shared" si="759"/>
        <v/>
      </c>
      <c r="W3029" s="3">
        <f t="shared" si="760"/>
        <v>-1.987159735448718E-3</v>
      </c>
      <c r="X3029" s="3" t="str">
        <f t="shared" si="761"/>
        <v/>
      </c>
      <c r="Y3029" s="3" t="str">
        <f t="shared" si="762"/>
        <v/>
      </c>
      <c r="Z3029" s="3" t="str">
        <f t="shared" si="763"/>
        <v/>
      </c>
      <c r="AA3029" s="3">
        <f t="shared" si="764"/>
        <v>5.4166961830139906E-3</v>
      </c>
      <c r="AB3029" s="3" t="str">
        <f t="shared" si="765"/>
        <v/>
      </c>
      <c r="AC3029" s="3" t="str">
        <f t="shared" si="766"/>
        <v/>
      </c>
      <c r="AD3029" s="3" t="str">
        <f t="shared" si="767"/>
        <v/>
      </c>
      <c r="AE3029" s="3">
        <f t="shared" si="768"/>
        <v>1.0654867187094299E-3</v>
      </c>
      <c r="AF3029" s="3" t="str">
        <f t="shared" si="769"/>
        <v/>
      </c>
      <c r="AG3029" s="3" t="str">
        <f t="shared" si="770"/>
        <v/>
      </c>
      <c r="AH3029" s="3" t="str">
        <f t="shared" si="771"/>
        <v/>
      </c>
    </row>
    <row r="3030" spans="1:34">
      <c r="A3030" s="16">
        <v>42746</v>
      </c>
      <c r="B3030">
        <v>226.36000061035159</v>
      </c>
      <c r="C3030">
        <v>227.1000061035156</v>
      </c>
      <c r="D3030">
        <v>225.5899963378906</v>
      </c>
      <c r="E3030">
        <v>227.1000061035156</v>
      </c>
      <c r="F3030">
        <v>199.58753967285159</v>
      </c>
      <c r="G3030">
        <v>74650000</v>
      </c>
      <c r="H3030">
        <v>11.260000228881839</v>
      </c>
      <c r="I3030">
        <v>2017</v>
      </c>
      <c r="J3030">
        <v>198.3700080871582</v>
      </c>
      <c r="K3030" s="3">
        <v>2.8260468893319679E-3</v>
      </c>
      <c r="L3030" s="3">
        <v>2.2948270377949331E-3</v>
      </c>
      <c r="M3030" s="3">
        <v>3.6681756279981488E-3</v>
      </c>
      <c r="N3030" s="3">
        <v>9.6728964532069028E-3</v>
      </c>
      <c r="O3030" s="3">
        <v>-3.8417837595308151E-3</v>
      </c>
      <c r="P3030" s="3">
        <v>-4.8548243208852426E-3</v>
      </c>
      <c r="Q3030" s="3">
        <v>-1.564506332292814E-2</v>
      </c>
      <c r="R3030" s="3">
        <v>-1.5558029933529061E-2</v>
      </c>
      <c r="S3030" s="3">
        <f t="shared" si="756"/>
        <v>2.8260468893319679E-3</v>
      </c>
      <c r="T3030" s="3" t="str">
        <f t="shared" si="757"/>
        <v/>
      </c>
      <c r="U3030" s="3" t="str">
        <f t="shared" si="758"/>
        <v/>
      </c>
      <c r="V3030" s="3" t="str">
        <f t="shared" si="759"/>
        <v/>
      </c>
      <c r="W3030" s="3">
        <f t="shared" si="760"/>
        <v>-3.8417837595308151E-3</v>
      </c>
      <c r="X3030" s="3" t="str">
        <f t="shared" si="761"/>
        <v/>
      </c>
      <c r="Y3030" s="3" t="str">
        <f t="shared" si="762"/>
        <v/>
      </c>
      <c r="Z3030" s="3" t="str">
        <f t="shared" si="763"/>
        <v/>
      </c>
      <c r="AA3030" s="3">
        <f t="shared" si="764"/>
        <v>2.2948270377949331E-3</v>
      </c>
      <c r="AB3030" s="3" t="str">
        <f t="shared" si="765"/>
        <v/>
      </c>
      <c r="AC3030" s="3" t="str">
        <f t="shared" si="766"/>
        <v/>
      </c>
      <c r="AD3030" s="3" t="str">
        <f t="shared" si="767"/>
        <v/>
      </c>
      <c r="AE3030" s="3">
        <f t="shared" si="768"/>
        <v>-4.8548243208852426E-3</v>
      </c>
      <c r="AF3030" s="3" t="str">
        <f t="shared" si="769"/>
        <v/>
      </c>
      <c r="AG3030" s="3" t="str">
        <f t="shared" si="770"/>
        <v/>
      </c>
      <c r="AH3030" s="3" t="str">
        <f t="shared" si="771"/>
        <v/>
      </c>
    </row>
    <row r="3031" spans="1:34">
      <c r="A3031" s="16">
        <v>42747</v>
      </c>
      <c r="B3031">
        <v>226.5</v>
      </c>
      <c r="C3031">
        <v>226.75</v>
      </c>
      <c r="D3031">
        <v>224.96000671386719</v>
      </c>
      <c r="E3031">
        <v>226.5299987792969</v>
      </c>
      <c r="F3031">
        <v>199.08662414550781</v>
      </c>
      <c r="G3031">
        <v>72113200</v>
      </c>
      <c r="H3031">
        <v>11.539999961853029</v>
      </c>
      <c r="I3031">
        <v>2017</v>
      </c>
      <c r="J3031">
        <v>198.3746063232422</v>
      </c>
      <c r="K3031" s="3">
        <v>-2.5097535054784399E-3</v>
      </c>
      <c r="L3031" s="3">
        <v>5.7423960224101123E-4</v>
      </c>
      <c r="M3031" s="3">
        <v>9.4923222714786704E-3</v>
      </c>
      <c r="N3031" s="3">
        <v>4.6214668245858631E-4</v>
      </c>
      <c r="O3031" s="3">
        <v>-9.4231586619728525E-3</v>
      </c>
      <c r="P3031" s="3">
        <v>-6.3603675858560083E-3</v>
      </c>
      <c r="Q3031" s="3">
        <v>-7.4420597788237286E-3</v>
      </c>
      <c r="R3031" s="3">
        <v>-2.208464568234747E-2</v>
      </c>
      <c r="S3031" s="3">
        <f t="shared" si="756"/>
        <v>-2.5097535054784399E-3</v>
      </c>
      <c r="T3031" s="3" t="str">
        <f t="shared" si="757"/>
        <v/>
      </c>
      <c r="U3031" s="3" t="str">
        <f t="shared" si="758"/>
        <v/>
      </c>
      <c r="V3031" s="3" t="str">
        <f t="shared" si="759"/>
        <v/>
      </c>
      <c r="W3031" s="3">
        <f t="shared" si="760"/>
        <v>-9.4231586619728525E-3</v>
      </c>
      <c r="X3031" s="3" t="str">
        <f t="shared" si="761"/>
        <v/>
      </c>
      <c r="Y3031" s="3" t="str">
        <f t="shared" si="762"/>
        <v/>
      </c>
      <c r="Z3031" s="3" t="str">
        <f t="shared" si="763"/>
        <v/>
      </c>
      <c r="AA3031" s="3">
        <f t="shared" si="764"/>
        <v>5.7423960224101123E-4</v>
      </c>
      <c r="AB3031" s="3" t="str">
        <f t="shared" si="765"/>
        <v/>
      </c>
      <c r="AC3031" s="3" t="str">
        <f t="shared" si="766"/>
        <v/>
      </c>
      <c r="AD3031" s="3" t="str">
        <f t="shared" si="767"/>
        <v/>
      </c>
      <c r="AE3031" s="3">
        <f t="shared" si="768"/>
        <v>-6.3603675858560083E-3</v>
      </c>
      <c r="AF3031" s="3" t="str">
        <f t="shared" si="769"/>
        <v/>
      </c>
      <c r="AG3031" s="3" t="str">
        <f t="shared" si="770"/>
        <v/>
      </c>
      <c r="AH3031" s="3" t="str">
        <f t="shared" si="771"/>
        <v/>
      </c>
    </row>
    <row r="3032" spans="1:34">
      <c r="A3032" s="16">
        <v>42748</v>
      </c>
      <c r="B3032">
        <v>226.72999572753909</v>
      </c>
      <c r="C3032">
        <v>227.3999938964844</v>
      </c>
      <c r="D3032">
        <v>226.69000244140619</v>
      </c>
      <c r="E3032">
        <v>227.05000305175781</v>
      </c>
      <c r="F3032">
        <v>199.5436096191406</v>
      </c>
      <c r="G3032">
        <v>62717900</v>
      </c>
      <c r="H3032">
        <v>11.22999954223633</v>
      </c>
      <c r="I3032">
        <v>2017</v>
      </c>
      <c r="J3032">
        <v>198.48418273925779</v>
      </c>
      <c r="K3032" s="3">
        <v>2.295410229563144E-3</v>
      </c>
      <c r="L3032" s="3">
        <v>-7.0423686811438291E-4</v>
      </c>
      <c r="M3032" s="3">
        <v>1.2034954635109511E-2</v>
      </c>
      <c r="N3032" s="3">
        <v>1.110466282336353E-2</v>
      </c>
      <c r="O3032" s="3">
        <v>7.0632438516571305E-4</v>
      </c>
      <c r="P3032" s="3">
        <v>-9.9027328617330435E-3</v>
      </c>
      <c r="Q3032" s="3">
        <v>-7.2209063155945774E-3</v>
      </c>
      <c r="R3032" s="3">
        <v>-1.3945497995308091E-2</v>
      </c>
      <c r="S3032" s="3">
        <f t="shared" si="756"/>
        <v>2.295410229563144E-3</v>
      </c>
      <c r="T3032" s="3" t="str">
        <f t="shared" si="757"/>
        <v/>
      </c>
      <c r="U3032" s="3" t="str">
        <f t="shared" si="758"/>
        <v/>
      </c>
      <c r="V3032" s="3" t="str">
        <f t="shared" si="759"/>
        <v/>
      </c>
      <c r="W3032" s="3">
        <f t="shared" si="760"/>
        <v>7.0632438516571305E-4</v>
      </c>
      <c r="X3032" s="3" t="str">
        <f t="shared" si="761"/>
        <v/>
      </c>
      <c r="Y3032" s="3" t="str">
        <f t="shared" si="762"/>
        <v/>
      </c>
      <c r="Z3032" s="3" t="str">
        <f t="shared" si="763"/>
        <v/>
      </c>
      <c r="AA3032" s="3">
        <f t="shared" si="764"/>
        <v>-7.0423686811438291E-4</v>
      </c>
      <c r="AB3032" s="3" t="str">
        <f t="shared" si="765"/>
        <v/>
      </c>
      <c r="AC3032" s="3" t="str">
        <f t="shared" si="766"/>
        <v/>
      </c>
      <c r="AD3032" s="3" t="str">
        <f t="shared" si="767"/>
        <v/>
      </c>
      <c r="AE3032" s="3">
        <f t="shared" si="768"/>
        <v>-9.9027328617330435E-3</v>
      </c>
      <c r="AF3032" s="3" t="str">
        <f t="shared" si="769"/>
        <v/>
      </c>
      <c r="AG3032" s="3" t="str">
        <f t="shared" si="770"/>
        <v/>
      </c>
      <c r="AH3032" s="3" t="str">
        <f t="shared" si="771"/>
        <v/>
      </c>
    </row>
    <row r="3033" spans="1:34">
      <c r="A3033" s="16">
        <v>42752</v>
      </c>
      <c r="B3033">
        <v>226.30999755859381</v>
      </c>
      <c r="C3033">
        <v>226.7799987792969</v>
      </c>
      <c r="D3033">
        <v>225.80000305175781</v>
      </c>
      <c r="E3033">
        <v>226.25</v>
      </c>
      <c r="F3033">
        <v>198.84046936035159</v>
      </c>
      <c r="G3033">
        <v>61240800</v>
      </c>
      <c r="H3033">
        <v>11.86999988555908</v>
      </c>
      <c r="I3033">
        <v>2017</v>
      </c>
      <c r="J3033">
        <v>198.51797256469729</v>
      </c>
      <c r="K3033" s="3">
        <v>-3.523742304407107E-3</v>
      </c>
      <c r="L3033" s="3">
        <v>-9.2760210829956335E-4</v>
      </c>
      <c r="M3033" s="3">
        <v>1.216819323146767E-2</v>
      </c>
      <c r="N3033" s="3">
        <v>3.4102774175863711E-3</v>
      </c>
      <c r="O3033" s="3">
        <v>-5.5053952133841122E-3</v>
      </c>
      <c r="P3033" s="3">
        <v>-6.6236861058440732E-3</v>
      </c>
      <c r="Q3033" s="3">
        <v>1.5658126668769421E-3</v>
      </c>
      <c r="R3033" s="3">
        <v>-1.7988633106883482E-2</v>
      </c>
      <c r="S3033" s="3">
        <f t="shared" si="756"/>
        <v>-3.523742304407107E-3</v>
      </c>
      <c r="T3033" s="3" t="str">
        <f t="shared" si="757"/>
        <v/>
      </c>
      <c r="U3033" s="3" t="str">
        <f t="shared" si="758"/>
        <v/>
      </c>
      <c r="V3033" s="3" t="str">
        <f t="shared" si="759"/>
        <v/>
      </c>
      <c r="W3033" s="3">
        <f t="shared" si="760"/>
        <v>-5.5053952133841122E-3</v>
      </c>
      <c r="X3033" s="3" t="str">
        <f t="shared" si="761"/>
        <v/>
      </c>
      <c r="Y3033" s="3" t="str">
        <f t="shared" si="762"/>
        <v/>
      </c>
      <c r="Z3033" s="3" t="str">
        <f t="shared" si="763"/>
        <v/>
      </c>
      <c r="AA3033" s="3">
        <f t="shared" si="764"/>
        <v>-9.2760210829956335E-4</v>
      </c>
      <c r="AB3033" s="3" t="str">
        <f t="shared" si="765"/>
        <v/>
      </c>
      <c r="AC3033" s="3" t="str">
        <f t="shared" si="766"/>
        <v/>
      </c>
      <c r="AD3033" s="3" t="str">
        <f t="shared" si="767"/>
        <v/>
      </c>
      <c r="AE3033" s="3">
        <f t="shared" si="768"/>
        <v>-6.6236861058440732E-3</v>
      </c>
      <c r="AF3033" s="3" t="str">
        <f t="shared" si="769"/>
        <v/>
      </c>
      <c r="AG3033" s="3" t="str">
        <f t="shared" si="770"/>
        <v/>
      </c>
      <c r="AH3033" s="3" t="str">
        <f t="shared" si="771"/>
        <v/>
      </c>
    </row>
    <row r="3034" spans="1:34">
      <c r="A3034" s="16">
        <v>42753</v>
      </c>
      <c r="B3034">
        <v>226.53999328613281</v>
      </c>
      <c r="C3034">
        <v>226.80000305175781</v>
      </c>
      <c r="D3034">
        <v>225.8999938964844</v>
      </c>
      <c r="E3034">
        <v>226.75</v>
      </c>
      <c r="F3034">
        <v>199.2799072265625</v>
      </c>
      <c r="G3034">
        <v>54793300</v>
      </c>
      <c r="H3034">
        <v>12.47999954223633</v>
      </c>
      <c r="I3034">
        <v>2017</v>
      </c>
      <c r="J3034">
        <v>198.59311370849611</v>
      </c>
      <c r="K3034" s="3">
        <v>2.2100021571291868E-3</v>
      </c>
      <c r="L3034" s="3">
        <v>1.280350046169332E-3</v>
      </c>
      <c r="M3034" s="3">
        <v>6.703981496391398E-3</v>
      </c>
      <c r="N3034" s="3">
        <v>7.598569272629252E-3</v>
      </c>
      <c r="O3034" s="3">
        <v>-1.546988302831509E-3</v>
      </c>
      <c r="P3034" s="3">
        <v>-6.6236861058440732E-3</v>
      </c>
      <c r="Q3034" s="3">
        <v>-1.243113001546114E-3</v>
      </c>
      <c r="R3034" s="3">
        <v>-1.026483126337752E-2</v>
      </c>
      <c r="S3034" s="3">
        <f t="shared" si="756"/>
        <v>2.2100021571291868E-3</v>
      </c>
      <c r="T3034" s="3" t="str">
        <f t="shared" si="757"/>
        <v/>
      </c>
      <c r="U3034" s="3" t="str">
        <f t="shared" si="758"/>
        <v/>
      </c>
      <c r="V3034" s="3" t="str">
        <f t="shared" si="759"/>
        <v/>
      </c>
      <c r="W3034" s="3">
        <f t="shared" si="760"/>
        <v>-1.546988302831509E-3</v>
      </c>
      <c r="X3034" s="3" t="str">
        <f t="shared" si="761"/>
        <v/>
      </c>
      <c r="Y3034" s="3" t="str">
        <f t="shared" si="762"/>
        <v/>
      </c>
      <c r="Z3034" s="3" t="str">
        <f t="shared" si="763"/>
        <v/>
      </c>
      <c r="AA3034" s="3">
        <f t="shared" si="764"/>
        <v>1.280350046169332E-3</v>
      </c>
      <c r="AB3034" s="3" t="str">
        <f t="shared" si="765"/>
        <v/>
      </c>
      <c r="AC3034" s="3" t="str">
        <f t="shared" si="766"/>
        <v/>
      </c>
      <c r="AD3034" s="3" t="str">
        <f t="shared" si="767"/>
        <v/>
      </c>
      <c r="AE3034" s="3">
        <f t="shared" si="768"/>
        <v>-6.6236861058440732E-3</v>
      </c>
      <c r="AF3034" s="3" t="str">
        <f t="shared" si="769"/>
        <v/>
      </c>
      <c r="AG3034" s="3" t="str">
        <f t="shared" si="770"/>
        <v/>
      </c>
      <c r="AH3034" s="3" t="str">
        <f t="shared" si="771"/>
        <v/>
      </c>
    </row>
    <row r="3035" spans="1:34">
      <c r="A3035" s="16">
        <v>42754</v>
      </c>
      <c r="B3035">
        <v>226.8399963378906</v>
      </c>
      <c r="C3035">
        <v>227</v>
      </c>
      <c r="D3035">
        <v>225.4100036621094</v>
      </c>
      <c r="E3035">
        <v>225.9100036621094</v>
      </c>
      <c r="F3035">
        <v>198.54168701171881</v>
      </c>
      <c r="G3035">
        <v>66608800</v>
      </c>
      <c r="H3035">
        <v>12.77999973297119</v>
      </c>
      <c r="I3035">
        <v>2017</v>
      </c>
      <c r="J3035">
        <v>198.60981216430659</v>
      </c>
      <c r="K3035" s="3">
        <v>-3.704438772166196E-3</v>
      </c>
      <c r="L3035" s="3">
        <v>-5.2400699104117043E-3</v>
      </c>
      <c r="M3035" s="3">
        <v>-2.9572679267270141E-3</v>
      </c>
      <c r="N3035" s="3">
        <v>1.684945065494325E-3</v>
      </c>
      <c r="O3035" s="3">
        <v>-5.9095759113148016E-3</v>
      </c>
      <c r="P3035" s="3">
        <v>-9.4231586619728525E-3</v>
      </c>
      <c r="Q3035" s="3">
        <v>-7.1497709599076531E-3</v>
      </c>
      <c r="R3035" s="3">
        <v>-1.2415213350388419E-2</v>
      </c>
      <c r="S3035" s="3">
        <f t="shared" si="756"/>
        <v>-3.704438772166196E-3</v>
      </c>
      <c r="T3035" s="3" t="str">
        <f t="shared" si="757"/>
        <v/>
      </c>
      <c r="U3035" s="3" t="str">
        <f t="shared" si="758"/>
        <v/>
      </c>
      <c r="V3035" s="3" t="str">
        <f t="shared" si="759"/>
        <v/>
      </c>
      <c r="W3035" s="3">
        <f t="shared" si="760"/>
        <v>-5.9095759113148016E-3</v>
      </c>
      <c r="X3035" s="3" t="str">
        <f t="shared" si="761"/>
        <v/>
      </c>
      <c r="Y3035" s="3" t="str">
        <f t="shared" si="762"/>
        <v/>
      </c>
      <c r="Z3035" s="3" t="str">
        <f t="shared" si="763"/>
        <v/>
      </c>
      <c r="AA3035" s="3">
        <f t="shared" si="764"/>
        <v>-5.2400699104117043E-3</v>
      </c>
      <c r="AB3035" s="3" t="str">
        <f t="shared" si="765"/>
        <v/>
      </c>
      <c r="AC3035" s="3" t="str">
        <f t="shared" si="766"/>
        <v/>
      </c>
      <c r="AD3035" s="3" t="str">
        <f t="shared" si="767"/>
        <v/>
      </c>
      <c r="AE3035" s="3">
        <f t="shared" si="768"/>
        <v>-9.4231586619728525E-3</v>
      </c>
      <c r="AF3035" s="3" t="str">
        <f t="shared" si="769"/>
        <v/>
      </c>
      <c r="AG3035" s="3" t="str">
        <f t="shared" si="770"/>
        <v/>
      </c>
      <c r="AH3035" s="3" t="str">
        <f t="shared" si="771"/>
        <v/>
      </c>
    </row>
    <row r="3036" spans="1:34">
      <c r="A3036" s="16">
        <v>42755</v>
      </c>
      <c r="B3036">
        <v>226.69999694824219</v>
      </c>
      <c r="C3036">
        <v>227.30999755859381</v>
      </c>
      <c r="D3036">
        <v>225.9700012207031</v>
      </c>
      <c r="E3036">
        <v>226.74000549316409</v>
      </c>
      <c r="F3036">
        <v>199.2711181640625</v>
      </c>
      <c r="G3036">
        <v>129168600</v>
      </c>
      <c r="H3036">
        <v>11.539999961853029</v>
      </c>
      <c r="I3036">
        <v>2017</v>
      </c>
      <c r="J3036">
        <v>198.6247497558594</v>
      </c>
      <c r="K3036" s="3">
        <v>3.6739445671210009E-3</v>
      </c>
      <c r="L3036" s="3">
        <v>9.2670222997925933E-4</v>
      </c>
      <c r="M3036" s="3">
        <v>1.501473981340151E-3</v>
      </c>
      <c r="N3036" s="3">
        <v>1.501473981340151E-3</v>
      </c>
      <c r="O3036" s="3">
        <v>2.6558168129420251E-4</v>
      </c>
      <c r="P3036" s="3">
        <v>-4.9441359785583616E-3</v>
      </c>
      <c r="Q3036" s="3">
        <v>-6.3603675858560083E-3</v>
      </c>
      <c r="R3036" s="3">
        <v>-1.62102396991376E-2</v>
      </c>
      <c r="S3036" s="3">
        <f t="shared" si="756"/>
        <v>3.6739445671210009E-3</v>
      </c>
      <c r="T3036" s="3" t="str">
        <f t="shared" si="757"/>
        <v/>
      </c>
      <c r="U3036" s="3" t="str">
        <f t="shared" si="758"/>
        <v/>
      </c>
      <c r="V3036" s="3" t="str">
        <f t="shared" si="759"/>
        <v/>
      </c>
      <c r="W3036" s="3">
        <f t="shared" si="760"/>
        <v>2.6558168129420251E-4</v>
      </c>
      <c r="X3036" s="3" t="str">
        <f t="shared" si="761"/>
        <v/>
      </c>
      <c r="Y3036" s="3" t="str">
        <f t="shared" si="762"/>
        <v/>
      </c>
      <c r="Z3036" s="3" t="str">
        <f t="shared" si="763"/>
        <v/>
      </c>
      <c r="AA3036" s="3">
        <f t="shared" si="764"/>
        <v>9.2670222997925933E-4</v>
      </c>
      <c r="AB3036" s="3" t="str">
        <f t="shared" si="765"/>
        <v/>
      </c>
      <c r="AC3036" s="3" t="str">
        <f t="shared" si="766"/>
        <v/>
      </c>
      <c r="AD3036" s="3" t="str">
        <f t="shared" si="767"/>
        <v/>
      </c>
      <c r="AE3036" s="3">
        <f t="shared" si="768"/>
        <v>-4.9441359785583616E-3</v>
      </c>
      <c r="AF3036" s="3" t="str">
        <f t="shared" si="769"/>
        <v/>
      </c>
      <c r="AG3036" s="3" t="str">
        <f t="shared" si="770"/>
        <v/>
      </c>
      <c r="AH3036" s="3" t="str">
        <f t="shared" si="771"/>
        <v/>
      </c>
    </row>
    <row r="3037" spans="1:34">
      <c r="A3037" s="16">
        <v>42758</v>
      </c>
      <c r="B3037">
        <v>226.74000549316409</v>
      </c>
      <c r="C3037">
        <v>226.80999755859381</v>
      </c>
      <c r="D3037">
        <v>225.27000427246091</v>
      </c>
      <c r="E3037">
        <v>226.1499938964844</v>
      </c>
      <c r="F3037">
        <v>198.75262451171881</v>
      </c>
      <c r="G3037">
        <v>75061600</v>
      </c>
      <c r="H3037">
        <v>11.77000045776367</v>
      </c>
      <c r="I3037">
        <v>2017</v>
      </c>
      <c r="J3037">
        <v>198.6414489746094</v>
      </c>
      <c r="K3037" s="3">
        <v>-2.6019508352277398E-3</v>
      </c>
      <c r="L3037" s="3">
        <v>-3.963971128574828E-3</v>
      </c>
      <c r="M3037" s="3">
        <v>-4.6654164220762961E-3</v>
      </c>
      <c r="N3037" s="3">
        <v>1.6832308434826531E-3</v>
      </c>
      <c r="O3037" s="3">
        <v>-6.4832018395071236E-3</v>
      </c>
      <c r="P3037" s="3">
        <v>-7.8396774074964704E-3</v>
      </c>
      <c r="Q3037" s="3">
        <v>-9.9027328617330435E-3</v>
      </c>
      <c r="R3037" s="3">
        <v>-1.3465068376635079E-2</v>
      </c>
      <c r="S3037" s="3">
        <f t="shared" si="756"/>
        <v>-2.6019508352277398E-3</v>
      </c>
      <c r="T3037" s="3" t="str">
        <f t="shared" si="757"/>
        <v/>
      </c>
      <c r="U3037" s="3" t="str">
        <f t="shared" si="758"/>
        <v/>
      </c>
      <c r="V3037" s="3" t="str">
        <f t="shared" si="759"/>
        <v/>
      </c>
      <c r="W3037" s="3">
        <f t="shared" si="760"/>
        <v>-6.4832018395071236E-3</v>
      </c>
      <c r="X3037" s="3" t="str">
        <f t="shared" si="761"/>
        <v/>
      </c>
      <c r="Y3037" s="3" t="str">
        <f t="shared" si="762"/>
        <v/>
      </c>
      <c r="Z3037" s="3" t="str">
        <f t="shared" si="763"/>
        <v/>
      </c>
      <c r="AA3037" s="3">
        <f t="shared" si="764"/>
        <v>-3.963971128574828E-3</v>
      </c>
      <c r="AB3037" s="3" t="str">
        <f t="shared" si="765"/>
        <v/>
      </c>
      <c r="AC3037" s="3" t="str">
        <f t="shared" si="766"/>
        <v/>
      </c>
      <c r="AD3037" s="3" t="str">
        <f t="shared" si="767"/>
        <v/>
      </c>
      <c r="AE3037" s="3">
        <f t="shared" si="768"/>
        <v>-7.8396774074964704E-3</v>
      </c>
      <c r="AF3037" s="3" t="str">
        <f t="shared" si="769"/>
        <v/>
      </c>
      <c r="AG3037" s="3" t="str">
        <f t="shared" si="770"/>
        <v/>
      </c>
      <c r="AH3037" s="3" t="str">
        <f t="shared" si="771"/>
        <v/>
      </c>
    </row>
    <row r="3038" spans="1:34">
      <c r="A3038" s="16">
        <v>42759</v>
      </c>
      <c r="B3038">
        <v>226.3999938964844</v>
      </c>
      <c r="C3038">
        <v>228.08000183105469</v>
      </c>
      <c r="D3038">
        <v>226.27000427246091</v>
      </c>
      <c r="E3038">
        <v>227.6000061035156</v>
      </c>
      <c r="F3038">
        <v>200.0269470214844</v>
      </c>
      <c r="G3038">
        <v>95555300</v>
      </c>
      <c r="H3038">
        <v>11.069999694824221</v>
      </c>
      <c r="I3038">
        <v>2017</v>
      </c>
      <c r="J3038">
        <v>198.7389991760254</v>
      </c>
      <c r="K3038" s="3">
        <v>6.4116009179566724E-3</v>
      </c>
      <c r="L3038" s="3">
        <v>5.9669828025934457E-3</v>
      </c>
      <c r="M3038" s="3">
        <v>5.0338457084659893E-3</v>
      </c>
      <c r="N3038" s="3">
        <v>9.8497778116732881E-3</v>
      </c>
      <c r="O3038" s="3">
        <v>5.3066716434013728E-4</v>
      </c>
      <c r="P3038" s="3">
        <v>-4.3314728289018936E-3</v>
      </c>
      <c r="Q3038" s="3">
        <v>-6.6236861058440732E-3</v>
      </c>
      <c r="R3038" s="3">
        <v>-1.1757960324170419E-2</v>
      </c>
      <c r="S3038" s="3">
        <f t="shared" si="756"/>
        <v>6.4116009179566724E-3</v>
      </c>
      <c r="T3038" s="3" t="str">
        <f t="shared" si="757"/>
        <v/>
      </c>
      <c r="U3038" s="3" t="str">
        <f t="shared" si="758"/>
        <v/>
      </c>
      <c r="V3038" s="3" t="str">
        <f t="shared" si="759"/>
        <v/>
      </c>
      <c r="W3038" s="3">
        <f t="shared" si="760"/>
        <v>5.3066716434013728E-4</v>
      </c>
      <c r="X3038" s="3" t="str">
        <f t="shared" si="761"/>
        <v/>
      </c>
      <c r="Y3038" s="3" t="str">
        <f t="shared" si="762"/>
        <v/>
      </c>
      <c r="Z3038" s="3" t="str">
        <f t="shared" si="763"/>
        <v/>
      </c>
      <c r="AA3038" s="3">
        <f t="shared" si="764"/>
        <v>5.9669828025934457E-3</v>
      </c>
      <c r="AB3038" s="3" t="str">
        <f t="shared" si="765"/>
        <v/>
      </c>
      <c r="AC3038" s="3" t="str">
        <f t="shared" si="766"/>
        <v/>
      </c>
      <c r="AD3038" s="3" t="str">
        <f t="shared" si="767"/>
        <v/>
      </c>
      <c r="AE3038" s="3">
        <f t="shared" si="768"/>
        <v>-4.3314728289018936E-3</v>
      </c>
      <c r="AF3038" s="3" t="str">
        <f t="shared" si="769"/>
        <v/>
      </c>
      <c r="AG3038" s="3" t="str">
        <f t="shared" si="770"/>
        <v/>
      </c>
      <c r="AH3038" s="3" t="str">
        <f t="shared" si="771"/>
        <v/>
      </c>
    </row>
    <row r="3039" spans="1:34">
      <c r="A3039" s="16">
        <v>42760</v>
      </c>
      <c r="B3039">
        <v>228.69999694824219</v>
      </c>
      <c r="C3039">
        <v>229.57000732421881</v>
      </c>
      <c r="D3039">
        <v>228.50999450683591</v>
      </c>
      <c r="E3039">
        <v>229.57000732421881</v>
      </c>
      <c r="F3039">
        <v>201.75828552246091</v>
      </c>
      <c r="G3039">
        <v>84437700</v>
      </c>
      <c r="H3039">
        <v>10.810000419616699</v>
      </c>
      <c r="I3039">
        <v>2017</v>
      </c>
      <c r="J3039">
        <v>198.90861892700201</v>
      </c>
      <c r="K3039" s="3">
        <v>8.6555263016168116E-3</v>
      </c>
      <c r="L3039" s="3">
        <v>1.243666925778308E-2</v>
      </c>
      <c r="M3039" s="3">
        <v>1.37329425940107E-2</v>
      </c>
      <c r="N3039" s="3">
        <v>1.710170539365552E-2</v>
      </c>
      <c r="O3039" s="3">
        <v>3.9981914715170319E-3</v>
      </c>
      <c r="P3039" s="3">
        <v>-6.5269932857290316E-3</v>
      </c>
      <c r="Q3039" s="3">
        <v>-6.6236861058440732E-3</v>
      </c>
      <c r="R3039" s="3">
        <v>-1.320283061311445E-2</v>
      </c>
      <c r="S3039" s="3">
        <f t="shared" si="756"/>
        <v>8.6555263016168116E-3</v>
      </c>
      <c r="T3039" s="3" t="str">
        <f t="shared" si="757"/>
        <v/>
      </c>
      <c r="U3039" s="3" t="str">
        <f t="shared" si="758"/>
        <v/>
      </c>
      <c r="V3039" s="3" t="str">
        <f t="shared" si="759"/>
        <v/>
      </c>
      <c r="W3039" s="3">
        <f t="shared" si="760"/>
        <v>3.9981914715170319E-3</v>
      </c>
      <c r="X3039" s="3" t="str">
        <f t="shared" si="761"/>
        <v/>
      </c>
      <c r="Y3039" s="3" t="str">
        <f t="shared" si="762"/>
        <v/>
      </c>
      <c r="Z3039" s="3" t="str">
        <f t="shared" si="763"/>
        <v/>
      </c>
      <c r="AA3039" s="3">
        <f t="shared" si="764"/>
        <v>1.243666925778308E-2</v>
      </c>
      <c r="AB3039" s="3" t="str">
        <f t="shared" si="765"/>
        <v/>
      </c>
      <c r="AC3039" s="3" t="str">
        <f t="shared" si="766"/>
        <v/>
      </c>
      <c r="AD3039" s="3" t="str">
        <f t="shared" si="767"/>
        <v/>
      </c>
      <c r="AE3039" s="3">
        <f t="shared" si="768"/>
        <v>-6.5269932857290316E-3</v>
      </c>
      <c r="AF3039" s="3" t="str">
        <f t="shared" si="769"/>
        <v/>
      </c>
      <c r="AG3039" s="3" t="str">
        <f t="shared" si="770"/>
        <v/>
      </c>
      <c r="AH3039" s="3" t="str">
        <f t="shared" si="771"/>
        <v/>
      </c>
    </row>
    <row r="3040" spans="1:34">
      <c r="A3040" s="16">
        <v>42761</v>
      </c>
      <c r="B3040">
        <v>229.3999938964844</v>
      </c>
      <c r="C3040">
        <v>229.71000671386719</v>
      </c>
      <c r="D3040">
        <v>229.00999450683591</v>
      </c>
      <c r="E3040">
        <v>229.33000183105469</v>
      </c>
      <c r="F3040">
        <v>201.54734802246091</v>
      </c>
      <c r="G3040">
        <v>59970700</v>
      </c>
      <c r="H3040">
        <v>10.63000011444092</v>
      </c>
      <c r="I3040">
        <v>2017</v>
      </c>
      <c r="J3040">
        <v>199.0430816650391</v>
      </c>
      <c r="K3040" s="3">
        <v>-1.0454960967465341E-3</v>
      </c>
      <c r="L3040" s="3">
        <v>1.5138689793467769E-2</v>
      </c>
      <c r="M3040" s="3">
        <v>9.8192920901862824E-3</v>
      </c>
      <c r="N3040" s="3">
        <v>1.3523486606113799E-2</v>
      </c>
      <c r="O3040" s="3">
        <v>-2.439398874051979E-3</v>
      </c>
      <c r="P3040" s="3">
        <v>-2.8329838399085978E-3</v>
      </c>
      <c r="Q3040" s="3">
        <v>-9.4231586619728525E-3</v>
      </c>
      <c r="R3040" s="3">
        <v>-1.564506332292814E-2</v>
      </c>
      <c r="S3040" s="3">
        <f t="shared" si="756"/>
        <v>-1.0454960967465341E-3</v>
      </c>
      <c r="T3040" s="3" t="str">
        <f t="shared" si="757"/>
        <v/>
      </c>
      <c r="U3040" s="3" t="str">
        <f t="shared" si="758"/>
        <v/>
      </c>
      <c r="V3040" s="3" t="str">
        <f t="shared" si="759"/>
        <v/>
      </c>
      <c r="W3040" s="3">
        <f t="shared" si="760"/>
        <v>-2.439398874051979E-3</v>
      </c>
      <c r="X3040" s="3" t="str">
        <f t="shared" si="761"/>
        <v/>
      </c>
      <c r="Y3040" s="3" t="str">
        <f t="shared" si="762"/>
        <v/>
      </c>
      <c r="Z3040" s="3" t="str">
        <f t="shared" si="763"/>
        <v/>
      </c>
      <c r="AA3040" s="3">
        <f t="shared" si="764"/>
        <v>1.5138689793467769E-2</v>
      </c>
      <c r="AB3040" s="3" t="str">
        <f t="shared" si="765"/>
        <v/>
      </c>
      <c r="AC3040" s="3" t="str">
        <f t="shared" si="766"/>
        <v/>
      </c>
      <c r="AD3040" s="3" t="str">
        <f t="shared" si="767"/>
        <v/>
      </c>
      <c r="AE3040" s="3">
        <f t="shared" si="768"/>
        <v>-2.8329838399085978E-3</v>
      </c>
      <c r="AF3040" s="3" t="str">
        <f t="shared" si="769"/>
        <v/>
      </c>
      <c r="AG3040" s="3" t="str">
        <f t="shared" si="770"/>
        <v/>
      </c>
      <c r="AH3040" s="3" t="str">
        <f t="shared" si="771"/>
        <v/>
      </c>
    </row>
    <row r="3041" spans="1:34">
      <c r="A3041" s="16">
        <v>42762</v>
      </c>
      <c r="B3041">
        <v>229.41999816894531</v>
      </c>
      <c r="C3041">
        <v>229.5899963378906</v>
      </c>
      <c r="D3041">
        <v>228.75999450683591</v>
      </c>
      <c r="E3041">
        <v>228.9700012207031</v>
      </c>
      <c r="F3041">
        <v>201.23097229003909</v>
      </c>
      <c r="G3041">
        <v>59711100</v>
      </c>
      <c r="H3041">
        <v>10.579999923706049</v>
      </c>
      <c r="I3041">
        <v>2017</v>
      </c>
      <c r="J3041">
        <v>199.24390029907229</v>
      </c>
      <c r="K3041" s="3">
        <v>-1.5697340378133531E-3</v>
      </c>
      <c r="L3041" s="3">
        <v>9.8351138089314283E-3</v>
      </c>
      <c r="M3041" s="3">
        <v>1.077093026080944E-2</v>
      </c>
      <c r="N3041" s="3">
        <v>2.0365493673487389E-2</v>
      </c>
      <c r="O3041" s="3">
        <v>-2.4855331603698132E-3</v>
      </c>
      <c r="P3041" s="3">
        <v>-6.4832018395071236E-3</v>
      </c>
      <c r="Q3041" s="3">
        <v>-5.5621529758781429E-3</v>
      </c>
      <c r="R3041" s="3">
        <v>-7.4420597788237286E-3</v>
      </c>
      <c r="S3041" s="3">
        <f t="shared" si="756"/>
        <v>-1.5697340378133531E-3</v>
      </c>
      <c r="T3041" s="3" t="str">
        <f t="shared" si="757"/>
        <v/>
      </c>
      <c r="U3041" s="3" t="str">
        <f t="shared" si="758"/>
        <v/>
      </c>
      <c r="V3041" s="3" t="str">
        <f t="shared" si="759"/>
        <v/>
      </c>
      <c r="W3041" s="3">
        <f t="shared" si="760"/>
        <v>-2.4855331603698132E-3</v>
      </c>
      <c r="X3041" s="3" t="str">
        <f t="shared" si="761"/>
        <v/>
      </c>
      <c r="Y3041" s="3" t="str">
        <f t="shared" si="762"/>
        <v/>
      </c>
      <c r="Z3041" s="3" t="str">
        <f t="shared" si="763"/>
        <v/>
      </c>
      <c r="AA3041" s="3">
        <f t="shared" si="764"/>
        <v>9.8351138089314283E-3</v>
      </c>
      <c r="AB3041" s="3" t="str">
        <f t="shared" si="765"/>
        <v/>
      </c>
      <c r="AC3041" s="3" t="str">
        <f t="shared" si="766"/>
        <v/>
      </c>
      <c r="AD3041" s="3" t="str">
        <f t="shared" si="767"/>
        <v/>
      </c>
      <c r="AE3041" s="3">
        <f t="shared" si="768"/>
        <v>-6.4832018395071236E-3</v>
      </c>
      <c r="AF3041" s="3" t="str">
        <f t="shared" si="769"/>
        <v/>
      </c>
      <c r="AG3041" s="3" t="str">
        <f t="shared" si="770"/>
        <v/>
      </c>
      <c r="AH3041" s="3" t="str">
        <f t="shared" si="771"/>
        <v/>
      </c>
    </row>
    <row r="3042" spans="1:34">
      <c r="A3042" s="16">
        <v>42765</v>
      </c>
      <c r="B3042">
        <v>228.16999816894531</v>
      </c>
      <c r="C3042">
        <v>228.19999694824219</v>
      </c>
      <c r="D3042">
        <v>226.4100036621094</v>
      </c>
      <c r="E3042">
        <v>227.55000305175781</v>
      </c>
      <c r="F3042">
        <v>199.9830017089844</v>
      </c>
      <c r="G3042">
        <v>79737300</v>
      </c>
      <c r="H3042">
        <v>11.88000011444092</v>
      </c>
      <c r="I3042">
        <v>2017</v>
      </c>
      <c r="J3042">
        <v>199.3845169067383</v>
      </c>
      <c r="K3042" s="3">
        <v>-6.2016824092862022E-3</v>
      </c>
      <c r="L3042" s="3">
        <v>6.1904953471096924E-3</v>
      </c>
      <c r="M3042" s="3">
        <v>2.2019852737074071E-3</v>
      </c>
      <c r="N3042" s="3">
        <v>1.426344070169305E-2</v>
      </c>
      <c r="O3042" s="3">
        <v>-1.118049327399084E-2</v>
      </c>
      <c r="P3042" s="3">
        <v>5.3066716434013728E-4</v>
      </c>
      <c r="Q3042" s="3">
        <v>-7.8396774074964704E-3</v>
      </c>
      <c r="R3042" s="3">
        <v>-7.2209063155945774E-3</v>
      </c>
      <c r="S3042" s="3">
        <f t="shared" si="756"/>
        <v>-6.2016824092862022E-3</v>
      </c>
      <c r="T3042" s="3" t="str">
        <f t="shared" si="757"/>
        <v/>
      </c>
      <c r="U3042" s="3" t="str">
        <f t="shared" si="758"/>
        <v/>
      </c>
      <c r="V3042" s="3" t="str">
        <f t="shared" si="759"/>
        <v/>
      </c>
      <c r="W3042" s="3">
        <f t="shared" si="760"/>
        <v>-1.118049327399084E-2</v>
      </c>
      <c r="X3042" s="3" t="str">
        <f t="shared" si="761"/>
        <v/>
      </c>
      <c r="Y3042" s="3" t="str">
        <f t="shared" si="762"/>
        <v/>
      </c>
      <c r="Z3042" s="3" t="str">
        <f t="shared" si="763"/>
        <v/>
      </c>
      <c r="AA3042" s="3">
        <f t="shared" si="764"/>
        <v>6.1904953471096924E-3</v>
      </c>
      <c r="AB3042" s="3" t="str">
        <f t="shared" si="765"/>
        <v/>
      </c>
      <c r="AC3042" s="3" t="str">
        <f t="shared" si="766"/>
        <v/>
      </c>
      <c r="AD3042" s="3" t="str">
        <f t="shared" si="767"/>
        <v/>
      </c>
      <c r="AE3042" s="3">
        <f t="shared" si="768"/>
        <v>5.3066716434013728E-4</v>
      </c>
      <c r="AF3042" s="3" t="str">
        <f t="shared" si="769"/>
        <v/>
      </c>
      <c r="AG3042" s="3" t="str">
        <f t="shared" si="770"/>
        <v/>
      </c>
      <c r="AH3042" s="3" t="str">
        <f t="shared" si="771"/>
        <v/>
      </c>
    </row>
    <row r="3043" spans="1:34">
      <c r="A3043" s="16">
        <v>42766</v>
      </c>
      <c r="B3043">
        <v>226.97999572753909</v>
      </c>
      <c r="C3043">
        <v>227.6000061035156</v>
      </c>
      <c r="D3043">
        <v>226.32000732421881</v>
      </c>
      <c r="E3043">
        <v>227.5299987792969</v>
      </c>
      <c r="F3043">
        <v>199.9654235839844</v>
      </c>
      <c r="G3043">
        <v>75880800</v>
      </c>
      <c r="H3043">
        <v>11.989999771118161</v>
      </c>
      <c r="I3043">
        <v>2017</v>
      </c>
      <c r="J3043">
        <v>199.5602867126465</v>
      </c>
      <c r="K3043" s="3">
        <v>-8.7898095587068958E-5</v>
      </c>
      <c r="L3043" s="3">
        <v>-3.075757462487339E-4</v>
      </c>
      <c r="M3043" s="3">
        <v>5.65757175715631E-3</v>
      </c>
      <c r="N3043" s="3">
        <v>1.7894607414985941E-2</v>
      </c>
      <c r="O3043" s="3">
        <v>-5.4053865569902992E-3</v>
      </c>
      <c r="P3043" s="3">
        <v>-5.62389606753666E-3</v>
      </c>
      <c r="Q3043" s="3">
        <v>-4.3314728289018936E-3</v>
      </c>
      <c r="R3043" s="3">
        <v>1.5658126668769421E-3</v>
      </c>
      <c r="S3043" s="3">
        <f t="shared" si="756"/>
        <v>-8.7898095587068958E-5</v>
      </c>
      <c r="T3043" s="3" t="str">
        <f t="shared" si="757"/>
        <v/>
      </c>
      <c r="U3043" s="3" t="str">
        <f t="shared" si="758"/>
        <v/>
      </c>
      <c r="V3043" s="3" t="str">
        <f t="shared" si="759"/>
        <v/>
      </c>
      <c r="W3043" s="3">
        <f t="shared" si="760"/>
        <v>-5.4053865569902992E-3</v>
      </c>
      <c r="X3043" s="3" t="str">
        <f t="shared" si="761"/>
        <v/>
      </c>
      <c r="Y3043" s="3" t="str">
        <f t="shared" si="762"/>
        <v/>
      </c>
      <c r="Z3043" s="3" t="str">
        <f t="shared" si="763"/>
        <v/>
      </c>
      <c r="AA3043" s="3">
        <f t="shared" si="764"/>
        <v>-3.075757462487339E-4</v>
      </c>
      <c r="AB3043" s="3" t="str">
        <f t="shared" si="765"/>
        <v/>
      </c>
      <c r="AC3043" s="3" t="str">
        <f t="shared" si="766"/>
        <v/>
      </c>
      <c r="AD3043" s="3" t="str">
        <f t="shared" si="767"/>
        <v/>
      </c>
      <c r="AE3043" s="3">
        <f t="shared" si="768"/>
        <v>-5.62389606753666E-3</v>
      </c>
      <c r="AF3043" s="3" t="str">
        <f t="shared" si="769"/>
        <v/>
      </c>
      <c r="AG3043" s="3" t="str">
        <f t="shared" si="770"/>
        <v/>
      </c>
      <c r="AH3043" s="3" t="str">
        <f t="shared" si="771"/>
        <v/>
      </c>
    </row>
    <row r="3044" spans="1:34">
      <c r="A3044" s="16">
        <v>42767</v>
      </c>
      <c r="B3044">
        <v>227.5299987792969</v>
      </c>
      <c r="C3044">
        <v>228.5899963378906</v>
      </c>
      <c r="D3044">
        <v>226.94000244140619</v>
      </c>
      <c r="E3044">
        <v>227.6199951171875</v>
      </c>
      <c r="F3044">
        <v>200.04457092285159</v>
      </c>
      <c r="G3044">
        <v>79117700</v>
      </c>
      <c r="H3044">
        <v>11.810000419616699</v>
      </c>
      <c r="I3044">
        <v>2017</v>
      </c>
      <c r="J3044">
        <v>199.66487350463871</v>
      </c>
      <c r="K3044" s="3">
        <v>3.9580512194881118E-4</v>
      </c>
      <c r="L3044" s="3">
        <v>-8.493899495486068E-3</v>
      </c>
      <c r="M3044" s="3">
        <v>3.837133943562776E-3</v>
      </c>
      <c r="N3044" s="3">
        <v>1.056683951491078E-2</v>
      </c>
      <c r="O3044" s="3">
        <v>-2.5930485696653571E-3</v>
      </c>
      <c r="P3044" s="3">
        <v>-1.4156901582575101E-2</v>
      </c>
      <c r="Q3044" s="3">
        <v>-6.5269932857290316E-3</v>
      </c>
      <c r="R3044" s="3">
        <v>-1.243113001546114E-3</v>
      </c>
      <c r="S3044" s="3">
        <f t="shared" si="756"/>
        <v>3.9580512194881118E-4</v>
      </c>
      <c r="T3044" s="3" t="str">
        <f t="shared" si="757"/>
        <v/>
      </c>
      <c r="U3044" s="3" t="str">
        <f t="shared" si="758"/>
        <v/>
      </c>
      <c r="V3044" s="3" t="str">
        <f t="shared" si="759"/>
        <v/>
      </c>
      <c r="W3044" s="3">
        <f t="shared" si="760"/>
        <v>-2.5930485696653571E-3</v>
      </c>
      <c r="X3044" s="3" t="str">
        <f t="shared" si="761"/>
        <v/>
      </c>
      <c r="Y3044" s="3" t="str">
        <f t="shared" si="762"/>
        <v/>
      </c>
      <c r="Z3044" s="3" t="str">
        <f t="shared" si="763"/>
        <v/>
      </c>
      <c r="AA3044" s="3">
        <f t="shared" si="764"/>
        <v>-8.493899495486068E-3</v>
      </c>
      <c r="AB3044" s="3" t="str">
        <f t="shared" si="765"/>
        <v/>
      </c>
      <c r="AC3044" s="3" t="str">
        <f t="shared" si="766"/>
        <v/>
      </c>
      <c r="AD3044" s="3" t="str">
        <f t="shared" si="767"/>
        <v/>
      </c>
      <c r="AE3044" s="3">
        <f t="shared" si="768"/>
        <v>-1.4156901582575101E-2</v>
      </c>
      <c r="AF3044" s="3" t="str">
        <f t="shared" si="769"/>
        <v/>
      </c>
      <c r="AG3044" s="3" t="str">
        <f t="shared" si="770"/>
        <v/>
      </c>
      <c r="AH3044" s="3" t="str">
        <f t="shared" si="771"/>
        <v/>
      </c>
    </row>
    <row r="3045" spans="1:34">
      <c r="A3045" s="16">
        <v>42768</v>
      </c>
      <c r="B3045">
        <v>227.6199951171875</v>
      </c>
      <c r="C3045">
        <v>228.1000061035156</v>
      </c>
      <c r="D3045">
        <v>226.82000732421881</v>
      </c>
      <c r="E3045">
        <v>227.77000427246091</v>
      </c>
      <c r="F3045">
        <v>200.1763916015625</v>
      </c>
      <c r="G3045">
        <v>69657600</v>
      </c>
      <c r="H3045">
        <v>11.930000305175779</v>
      </c>
      <c r="I3045">
        <v>2017</v>
      </c>
      <c r="J3045">
        <v>199.7171646118164</v>
      </c>
      <c r="K3045" s="3">
        <v>6.5895654204872756E-4</v>
      </c>
      <c r="L3045" s="3">
        <v>-6.8021555944544074E-3</v>
      </c>
      <c r="M3045" s="3">
        <v>8.2335584755419688E-3</v>
      </c>
      <c r="N3045" s="3">
        <v>5.2519417104124333E-3</v>
      </c>
      <c r="O3045" s="3">
        <v>-3.5145760923018798E-3</v>
      </c>
      <c r="P3045" s="3">
        <v>-1.3125166715227119E-2</v>
      </c>
      <c r="Q3045" s="3">
        <v>-2.8329838399085978E-3</v>
      </c>
      <c r="R3045" s="3">
        <v>-7.1497709599076531E-3</v>
      </c>
      <c r="S3045" s="3">
        <f t="shared" si="756"/>
        <v>6.5895654204872756E-4</v>
      </c>
      <c r="T3045" s="3" t="str">
        <f t="shared" si="757"/>
        <v/>
      </c>
      <c r="U3045" s="3" t="str">
        <f t="shared" si="758"/>
        <v/>
      </c>
      <c r="V3045" s="3" t="str">
        <f t="shared" si="759"/>
        <v/>
      </c>
      <c r="W3045" s="3">
        <f t="shared" si="760"/>
        <v>-3.5145760923018798E-3</v>
      </c>
      <c r="X3045" s="3" t="str">
        <f t="shared" si="761"/>
        <v/>
      </c>
      <c r="Y3045" s="3" t="str">
        <f t="shared" si="762"/>
        <v/>
      </c>
      <c r="Z3045" s="3" t="str">
        <f t="shared" si="763"/>
        <v/>
      </c>
      <c r="AA3045" s="3">
        <f t="shared" si="764"/>
        <v>-6.8021555944544074E-3</v>
      </c>
      <c r="AB3045" s="3" t="str">
        <f t="shared" si="765"/>
        <v/>
      </c>
      <c r="AC3045" s="3" t="str">
        <f t="shared" si="766"/>
        <v/>
      </c>
      <c r="AD3045" s="3" t="str">
        <f t="shared" si="767"/>
        <v/>
      </c>
      <c r="AE3045" s="3">
        <f t="shared" si="768"/>
        <v>-1.3125166715227119E-2</v>
      </c>
      <c r="AF3045" s="3" t="str">
        <f t="shared" si="769"/>
        <v/>
      </c>
      <c r="AG3045" s="3" t="str">
        <f t="shared" si="770"/>
        <v/>
      </c>
      <c r="AH3045" s="3" t="str">
        <f t="shared" si="771"/>
        <v/>
      </c>
    </row>
    <row r="3046" spans="1:34">
      <c r="A3046" s="16">
        <v>42769</v>
      </c>
      <c r="B3046">
        <v>228.82000732421881</v>
      </c>
      <c r="C3046">
        <v>229.55000305175781</v>
      </c>
      <c r="D3046">
        <v>228.46000671386719</v>
      </c>
      <c r="E3046">
        <v>229.3399963378906</v>
      </c>
      <c r="F3046">
        <v>201.55616760253909</v>
      </c>
      <c r="G3046">
        <v>80563200</v>
      </c>
      <c r="H3046">
        <v>10.97000026702881</v>
      </c>
      <c r="I3046">
        <v>2017</v>
      </c>
      <c r="J3046">
        <v>199.84635467529299</v>
      </c>
      <c r="K3046" s="3">
        <v>6.8928008439821387E-3</v>
      </c>
      <c r="L3046" s="3">
        <v>1.616030121005974E-3</v>
      </c>
      <c r="M3046" s="3">
        <v>1.1467037770096059E-2</v>
      </c>
      <c r="N3046" s="3">
        <v>1.298572921029084E-2</v>
      </c>
      <c r="O3046" s="3">
        <v>3.0293823965550359E-3</v>
      </c>
      <c r="P3046" s="3">
        <v>-1.157354187167103E-2</v>
      </c>
      <c r="Q3046" s="3">
        <v>-6.4832018395071236E-3</v>
      </c>
      <c r="R3046" s="3">
        <v>-6.3603675858560083E-3</v>
      </c>
      <c r="S3046" s="3">
        <f t="shared" si="756"/>
        <v>6.8928008439821387E-3</v>
      </c>
      <c r="T3046" s="3" t="str">
        <f t="shared" si="757"/>
        <v/>
      </c>
      <c r="U3046" s="3" t="str">
        <f t="shared" si="758"/>
        <v/>
      </c>
      <c r="V3046" s="3" t="str">
        <f t="shared" si="759"/>
        <v/>
      </c>
      <c r="W3046" s="3">
        <f t="shared" si="760"/>
        <v>3.0293823965550359E-3</v>
      </c>
      <c r="X3046" s="3" t="str">
        <f t="shared" si="761"/>
        <v/>
      </c>
      <c r="Y3046" s="3" t="str">
        <f t="shared" si="762"/>
        <v/>
      </c>
      <c r="Z3046" s="3" t="str">
        <f t="shared" si="763"/>
        <v/>
      </c>
      <c r="AA3046" s="3">
        <f t="shared" si="764"/>
        <v>1.616030121005974E-3</v>
      </c>
      <c r="AB3046" s="3" t="str">
        <f t="shared" si="765"/>
        <v/>
      </c>
      <c r="AC3046" s="3" t="str">
        <f t="shared" si="766"/>
        <v/>
      </c>
      <c r="AD3046" s="3" t="str">
        <f t="shared" si="767"/>
        <v/>
      </c>
      <c r="AE3046" s="3">
        <f t="shared" si="768"/>
        <v>-1.157354187167103E-2</v>
      </c>
      <c r="AF3046" s="3" t="str">
        <f t="shared" si="769"/>
        <v/>
      </c>
      <c r="AG3046" s="3" t="str">
        <f t="shared" si="770"/>
        <v/>
      </c>
      <c r="AH3046" s="3" t="str">
        <f t="shared" si="771"/>
        <v/>
      </c>
    </row>
    <row r="3047" spans="1:34">
      <c r="A3047" s="16">
        <v>42772</v>
      </c>
      <c r="B3047">
        <v>228.8699951171875</v>
      </c>
      <c r="C3047">
        <v>229.33000183105469</v>
      </c>
      <c r="D3047">
        <v>228.53999328613281</v>
      </c>
      <c r="E3047">
        <v>228.92999267578119</v>
      </c>
      <c r="F3047">
        <v>201.19584655761719</v>
      </c>
      <c r="G3047">
        <v>57790100</v>
      </c>
      <c r="H3047">
        <v>11.36999988555908</v>
      </c>
      <c r="I3047">
        <v>2017</v>
      </c>
      <c r="J3047">
        <v>199.92193527221681</v>
      </c>
      <c r="K3047" s="3">
        <v>-1.7876954558513349E-3</v>
      </c>
      <c r="L3047" s="3">
        <v>6.064739694215282E-3</v>
      </c>
      <c r="M3047" s="3">
        <v>1.2292778784183561E-2</v>
      </c>
      <c r="N3047" s="3">
        <v>7.5700114300945032E-3</v>
      </c>
      <c r="O3047" s="3">
        <v>-3.4882840522032499E-3</v>
      </c>
      <c r="P3047" s="3">
        <v>-5.4053865569902992E-3</v>
      </c>
      <c r="Q3047" s="3">
        <v>5.3066716434013728E-4</v>
      </c>
      <c r="R3047" s="3">
        <v>-9.9027328617330435E-3</v>
      </c>
      <c r="S3047" s="3">
        <f t="shared" si="756"/>
        <v>-1.7876954558513349E-3</v>
      </c>
      <c r="T3047" s="3" t="str">
        <f t="shared" si="757"/>
        <v/>
      </c>
      <c r="U3047" s="3" t="str">
        <f t="shared" si="758"/>
        <v/>
      </c>
      <c r="V3047" s="3" t="str">
        <f t="shared" si="759"/>
        <v/>
      </c>
      <c r="W3047" s="3">
        <f t="shared" si="760"/>
        <v>-3.4882840522032499E-3</v>
      </c>
      <c r="X3047" s="3" t="str">
        <f t="shared" si="761"/>
        <v/>
      </c>
      <c r="Y3047" s="3" t="str">
        <f t="shared" si="762"/>
        <v/>
      </c>
      <c r="Z3047" s="3" t="str">
        <f t="shared" si="763"/>
        <v/>
      </c>
      <c r="AA3047" s="3">
        <f t="shared" si="764"/>
        <v>6.064739694215282E-3</v>
      </c>
      <c r="AB3047" s="3" t="str">
        <f t="shared" si="765"/>
        <v/>
      </c>
      <c r="AC3047" s="3" t="str">
        <f t="shared" si="766"/>
        <v/>
      </c>
      <c r="AD3047" s="3" t="str">
        <f t="shared" si="767"/>
        <v/>
      </c>
      <c r="AE3047" s="3">
        <f t="shared" si="768"/>
        <v>-5.4053865569902992E-3</v>
      </c>
      <c r="AF3047" s="3" t="str">
        <f t="shared" si="769"/>
        <v/>
      </c>
      <c r="AG3047" s="3" t="str">
        <f t="shared" si="770"/>
        <v/>
      </c>
      <c r="AH3047" s="3" t="str">
        <f t="shared" si="771"/>
        <v/>
      </c>
    </row>
    <row r="3048" spans="1:34">
      <c r="A3048" s="16">
        <v>42773</v>
      </c>
      <c r="B3048">
        <v>229.3800048828125</v>
      </c>
      <c r="C3048">
        <v>229.6600036621094</v>
      </c>
      <c r="D3048">
        <v>228.7200012207031</v>
      </c>
      <c r="E3048">
        <v>228.94000244140619</v>
      </c>
      <c r="F3048">
        <v>201.20463562011719</v>
      </c>
      <c r="G3048">
        <v>57931200</v>
      </c>
      <c r="H3048">
        <v>11.289999961853029</v>
      </c>
      <c r="I3048">
        <v>2017</v>
      </c>
      <c r="J3048">
        <v>200.0309127807617</v>
      </c>
      <c r="K3048" s="3">
        <v>4.3684115007325268E-5</v>
      </c>
      <c r="L3048" s="3">
        <v>6.1971315536575311E-3</v>
      </c>
      <c r="M3048" s="3">
        <v>5.8876497200466282E-3</v>
      </c>
      <c r="N3048" s="3">
        <v>1.09511329487888E-2</v>
      </c>
      <c r="O3048" s="3">
        <v>-9.1727367228600087E-4</v>
      </c>
      <c r="P3048" s="3">
        <v>-3.1204300922395012E-3</v>
      </c>
      <c r="Q3048" s="3">
        <v>-5.62389606753666E-3</v>
      </c>
      <c r="R3048" s="3">
        <v>-6.6236861058440732E-3</v>
      </c>
      <c r="S3048" s="3">
        <f t="shared" si="756"/>
        <v>4.3684115007325268E-5</v>
      </c>
      <c r="T3048" s="3" t="str">
        <f t="shared" si="757"/>
        <v/>
      </c>
      <c r="U3048" s="3" t="str">
        <f t="shared" si="758"/>
        <v/>
      </c>
      <c r="V3048" s="3" t="str">
        <f t="shared" si="759"/>
        <v/>
      </c>
      <c r="W3048" s="3">
        <f t="shared" si="760"/>
        <v>-9.1727367228600087E-4</v>
      </c>
      <c r="X3048" s="3" t="str">
        <f t="shared" si="761"/>
        <v/>
      </c>
      <c r="Y3048" s="3" t="str">
        <f t="shared" si="762"/>
        <v/>
      </c>
      <c r="Z3048" s="3" t="str">
        <f t="shared" si="763"/>
        <v/>
      </c>
      <c r="AA3048" s="3">
        <f t="shared" si="764"/>
        <v>6.1971315536575311E-3</v>
      </c>
      <c r="AB3048" s="3" t="str">
        <f t="shared" si="765"/>
        <v/>
      </c>
      <c r="AC3048" s="3" t="str">
        <f t="shared" si="766"/>
        <v/>
      </c>
      <c r="AD3048" s="3" t="str">
        <f t="shared" si="767"/>
        <v/>
      </c>
      <c r="AE3048" s="3">
        <f t="shared" si="768"/>
        <v>-3.1204300922395012E-3</v>
      </c>
      <c r="AF3048" s="3" t="str">
        <f t="shared" si="769"/>
        <v/>
      </c>
      <c r="AG3048" s="3" t="str">
        <f t="shared" si="770"/>
        <v/>
      </c>
      <c r="AH3048" s="3" t="str">
        <f t="shared" si="771"/>
        <v/>
      </c>
    </row>
    <row r="3049" spans="1:34">
      <c r="A3049" s="16">
        <v>42774</v>
      </c>
      <c r="B3049">
        <v>228.94000244140619</v>
      </c>
      <c r="C3049">
        <v>229.38999938964841</v>
      </c>
      <c r="D3049">
        <v>228.30999755859381</v>
      </c>
      <c r="E3049">
        <v>229.24000549316409</v>
      </c>
      <c r="F3049">
        <v>201.46830749511719</v>
      </c>
      <c r="G3049">
        <v>51566200</v>
      </c>
      <c r="H3049">
        <v>11.44999980926514</v>
      </c>
      <c r="I3049">
        <v>2017</v>
      </c>
      <c r="J3049">
        <v>200.15307388305661</v>
      </c>
      <c r="K3049" s="3">
        <v>1.3104662036604871E-3</v>
      </c>
      <c r="L3049" s="3">
        <v>7.117096783469723E-3</v>
      </c>
      <c r="M3049" s="3">
        <v>-1.4372546167947811E-3</v>
      </c>
      <c r="N3049" s="3">
        <v>1.2275950242070399E-2</v>
      </c>
      <c r="O3049" s="3">
        <v>-2.7518340005859838E-3</v>
      </c>
      <c r="P3049" s="3">
        <v>-3.5145760923018798E-3</v>
      </c>
      <c r="Q3049" s="3">
        <v>-1.4156901582575101E-2</v>
      </c>
      <c r="R3049" s="3">
        <v>-6.6236861058440732E-3</v>
      </c>
      <c r="S3049" s="3">
        <f t="shared" si="756"/>
        <v>1.3104662036604871E-3</v>
      </c>
      <c r="T3049" s="3" t="str">
        <f t="shared" si="757"/>
        <v/>
      </c>
      <c r="U3049" s="3" t="str">
        <f t="shared" si="758"/>
        <v/>
      </c>
      <c r="V3049" s="3" t="str">
        <f t="shared" si="759"/>
        <v/>
      </c>
      <c r="W3049" s="3">
        <f t="shared" si="760"/>
        <v>-2.7518340005859838E-3</v>
      </c>
      <c r="X3049" s="3" t="str">
        <f t="shared" si="761"/>
        <v/>
      </c>
      <c r="Y3049" s="3" t="str">
        <f t="shared" si="762"/>
        <v/>
      </c>
      <c r="Z3049" s="3" t="str">
        <f t="shared" si="763"/>
        <v/>
      </c>
      <c r="AA3049" s="3">
        <f t="shared" si="764"/>
        <v>7.117096783469723E-3</v>
      </c>
      <c r="AB3049" s="3" t="str">
        <f t="shared" si="765"/>
        <v/>
      </c>
      <c r="AC3049" s="3" t="str">
        <f t="shared" si="766"/>
        <v/>
      </c>
      <c r="AD3049" s="3" t="str">
        <f t="shared" si="767"/>
        <v/>
      </c>
      <c r="AE3049" s="3">
        <f t="shared" si="768"/>
        <v>-3.5145760923018798E-3</v>
      </c>
      <c r="AF3049" s="3" t="str">
        <f t="shared" si="769"/>
        <v/>
      </c>
      <c r="AG3049" s="3" t="str">
        <f t="shared" si="770"/>
        <v/>
      </c>
      <c r="AH3049" s="3" t="str">
        <f t="shared" si="771"/>
        <v/>
      </c>
    </row>
    <row r="3050" spans="1:34">
      <c r="A3050" s="16">
        <v>42775</v>
      </c>
      <c r="B3050">
        <v>229.24000549316409</v>
      </c>
      <c r="C3050">
        <v>230.94999694824219</v>
      </c>
      <c r="D3050">
        <v>229.24000549316409</v>
      </c>
      <c r="E3050">
        <v>230.6000061035156</v>
      </c>
      <c r="F3050">
        <v>202.66351318359381</v>
      </c>
      <c r="G3050">
        <v>65955200</v>
      </c>
      <c r="H3050">
        <v>10.88000011444092</v>
      </c>
      <c r="I3050">
        <v>2017</v>
      </c>
      <c r="J3050">
        <v>200.30687255859371</v>
      </c>
      <c r="K3050" s="3">
        <v>5.9324749551763478E-3</v>
      </c>
      <c r="L3050" s="3">
        <v>1.242464989069081E-2</v>
      </c>
      <c r="M3050" s="3">
        <v>5.5379798944732439E-3</v>
      </c>
      <c r="N3050" s="3">
        <v>1.541165102683317E-2</v>
      </c>
      <c r="O3050" s="3">
        <v>0</v>
      </c>
      <c r="P3050" s="3">
        <v>2.3707831409041091E-3</v>
      </c>
      <c r="Q3050" s="3">
        <v>-1.3125166715227119E-2</v>
      </c>
      <c r="R3050" s="3">
        <v>-9.4231586619728525E-3</v>
      </c>
      <c r="S3050" s="3">
        <f t="shared" si="756"/>
        <v>5.9324749551763478E-3</v>
      </c>
      <c r="T3050" s="3" t="str">
        <f t="shared" si="757"/>
        <v/>
      </c>
      <c r="U3050" s="3" t="str">
        <f t="shared" si="758"/>
        <v/>
      </c>
      <c r="V3050" s="3" t="str">
        <f t="shared" si="759"/>
        <v/>
      </c>
      <c r="W3050" s="3">
        <f t="shared" si="760"/>
        <v>0</v>
      </c>
      <c r="X3050" s="3" t="str">
        <f t="shared" si="761"/>
        <v/>
      </c>
      <c r="Y3050" s="3" t="str">
        <f t="shared" si="762"/>
        <v/>
      </c>
      <c r="Z3050" s="3" t="str">
        <f t="shared" si="763"/>
        <v/>
      </c>
      <c r="AA3050" s="3">
        <f t="shared" si="764"/>
        <v>1.242464989069081E-2</v>
      </c>
      <c r="AB3050" s="3" t="str">
        <f t="shared" si="765"/>
        <v/>
      </c>
      <c r="AC3050" s="3" t="str">
        <f t="shared" si="766"/>
        <v/>
      </c>
      <c r="AD3050" s="3" t="str">
        <f t="shared" si="767"/>
        <v/>
      </c>
      <c r="AE3050" s="3">
        <f t="shared" si="768"/>
        <v>2.3707831409041091E-3</v>
      </c>
      <c r="AF3050" s="3" t="str">
        <f t="shared" si="769"/>
        <v/>
      </c>
      <c r="AG3050" s="3" t="str">
        <f t="shared" si="770"/>
        <v/>
      </c>
      <c r="AH3050" s="3" t="str">
        <f t="shared" si="771"/>
        <v/>
      </c>
    </row>
    <row r="3051" spans="1:34">
      <c r="A3051" s="16">
        <v>42776</v>
      </c>
      <c r="B3051">
        <v>231</v>
      </c>
      <c r="C3051">
        <v>231.77000427246091</v>
      </c>
      <c r="D3051">
        <v>230.6199951171875</v>
      </c>
      <c r="E3051">
        <v>231.50999450683591</v>
      </c>
      <c r="F3051">
        <v>203.4632263183594</v>
      </c>
      <c r="G3051">
        <v>66015900</v>
      </c>
      <c r="H3051">
        <v>10.85000038146973</v>
      </c>
      <c r="I3051">
        <v>2017</v>
      </c>
      <c r="J3051">
        <v>200.52570266723629</v>
      </c>
      <c r="K3051" s="3">
        <v>3.9460143673772929E-3</v>
      </c>
      <c r="L3051" s="3">
        <v>9.4616738277191192E-3</v>
      </c>
      <c r="M3051" s="3">
        <v>1.109299429862576E-2</v>
      </c>
      <c r="N3051" s="3">
        <v>2.198340642740915E-2</v>
      </c>
      <c r="O3051" s="3">
        <v>8.6682624209855064E-5</v>
      </c>
      <c r="P3051" s="3">
        <v>-4.4911432621607128E-3</v>
      </c>
      <c r="Q3051" s="3">
        <v>-1.157354187167103E-2</v>
      </c>
      <c r="R3051" s="3">
        <v>-5.5621529758781429E-3</v>
      </c>
      <c r="S3051" s="3">
        <f t="shared" si="756"/>
        <v>3.9460143673772929E-3</v>
      </c>
      <c r="T3051" s="3" t="str">
        <f t="shared" si="757"/>
        <v/>
      </c>
      <c r="U3051" s="3" t="str">
        <f t="shared" si="758"/>
        <v/>
      </c>
      <c r="V3051" s="3" t="str">
        <f t="shared" si="759"/>
        <v/>
      </c>
      <c r="W3051" s="3">
        <f t="shared" si="760"/>
        <v>8.6682624209855064E-5</v>
      </c>
      <c r="X3051" s="3" t="str">
        <f t="shared" si="761"/>
        <v/>
      </c>
      <c r="Y3051" s="3" t="str">
        <f t="shared" si="762"/>
        <v/>
      </c>
      <c r="Z3051" s="3" t="str">
        <f t="shared" si="763"/>
        <v/>
      </c>
      <c r="AA3051" s="3">
        <f t="shared" si="764"/>
        <v>9.4616738277191192E-3</v>
      </c>
      <c r="AB3051" s="3" t="str">
        <f t="shared" si="765"/>
        <v/>
      </c>
      <c r="AC3051" s="3" t="str">
        <f t="shared" si="766"/>
        <v/>
      </c>
      <c r="AD3051" s="3" t="str">
        <f t="shared" si="767"/>
        <v/>
      </c>
      <c r="AE3051" s="3">
        <f t="shared" si="768"/>
        <v>-4.4911432621607128E-3</v>
      </c>
      <c r="AF3051" s="3" t="str">
        <f t="shared" si="769"/>
        <v/>
      </c>
      <c r="AG3051" s="3" t="str">
        <f t="shared" si="770"/>
        <v/>
      </c>
      <c r="AH3051" s="3" t="str">
        <f t="shared" si="771"/>
        <v/>
      </c>
    </row>
    <row r="3052" spans="1:34">
      <c r="A3052" s="16">
        <v>42779</v>
      </c>
      <c r="B3052">
        <v>232.08000183105469</v>
      </c>
      <c r="C3052">
        <v>233.07000732421881</v>
      </c>
      <c r="D3052">
        <v>232.05000305175781</v>
      </c>
      <c r="E3052">
        <v>232.77000427246091</v>
      </c>
      <c r="F3052">
        <v>204.5705871582031</v>
      </c>
      <c r="G3052">
        <v>55182100</v>
      </c>
      <c r="H3052">
        <v>11.069999694824221</v>
      </c>
      <c r="I3052">
        <v>2017</v>
      </c>
      <c r="J3052">
        <v>200.77705154418939</v>
      </c>
      <c r="K3052" s="3">
        <v>5.4425601121210754E-3</v>
      </c>
      <c r="L3052" s="3">
        <v>1.6773410874659781E-2</v>
      </c>
      <c r="M3052" s="3">
        <v>2.2939876939614079E-2</v>
      </c>
      <c r="N3052" s="3">
        <v>2.5192375484523129E-2</v>
      </c>
      <c r="O3052" s="3">
        <v>2.33254959930429E-3</v>
      </c>
      <c r="P3052" s="3">
        <v>-2.7082301883684101E-3</v>
      </c>
      <c r="Q3052" s="3">
        <v>-5.4053865569902992E-3</v>
      </c>
      <c r="R3052" s="3">
        <v>-7.8396774074964704E-3</v>
      </c>
      <c r="S3052" s="3">
        <f t="shared" si="756"/>
        <v>5.4425601121210754E-3</v>
      </c>
      <c r="T3052" s="3" t="str">
        <f t="shared" si="757"/>
        <v/>
      </c>
      <c r="U3052" s="3" t="str">
        <f t="shared" si="758"/>
        <v/>
      </c>
      <c r="V3052" s="3" t="str">
        <f t="shared" si="759"/>
        <v/>
      </c>
      <c r="W3052" s="3">
        <f t="shared" si="760"/>
        <v>2.33254959930429E-3</v>
      </c>
      <c r="X3052" s="3" t="str">
        <f t="shared" si="761"/>
        <v/>
      </c>
      <c r="Y3052" s="3" t="str">
        <f t="shared" si="762"/>
        <v/>
      </c>
      <c r="Z3052" s="3" t="str">
        <f t="shared" si="763"/>
        <v/>
      </c>
      <c r="AA3052" s="3">
        <f t="shared" si="764"/>
        <v>1.6773410874659781E-2</v>
      </c>
      <c r="AB3052" s="3" t="str">
        <f t="shared" si="765"/>
        <v/>
      </c>
      <c r="AC3052" s="3" t="str">
        <f t="shared" si="766"/>
        <v/>
      </c>
      <c r="AD3052" s="3" t="str">
        <f t="shared" si="767"/>
        <v/>
      </c>
      <c r="AE3052" s="3">
        <f t="shared" si="768"/>
        <v>-2.7082301883684101E-3</v>
      </c>
      <c r="AF3052" s="3" t="str">
        <f t="shared" si="769"/>
        <v/>
      </c>
      <c r="AG3052" s="3" t="str">
        <f t="shared" si="770"/>
        <v/>
      </c>
      <c r="AH3052" s="3" t="str">
        <f t="shared" si="771"/>
        <v/>
      </c>
    </row>
    <row r="3053" spans="1:34">
      <c r="A3053" s="16">
        <v>42780</v>
      </c>
      <c r="B3053">
        <v>232.55999755859381</v>
      </c>
      <c r="C3053">
        <v>233.71000671386719</v>
      </c>
      <c r="D3053">
        <v>232.1600036621094</v>
      </c>
      <c r="E3053">
        <v>233.69999694824219</v>
      </c>
      <c r="F3053">
        <v>205.387939453125</v>
      </c>
      <c r="G3053">
        <v>71109000</v>
      </c>
      <c r="H3053">
        <v>10.739999771118161</v>
      </c>
      <c r="I3053">
        <v>2017</v>
      </c>
      <c r="J3053">
        <v>201.10442504882809</v>
      </c>
      <c r="K3053" s="3">
        <v>3.9954536293616014E-3</v>
      </c>
      <c r="L3053" s="3">
        <v>2.0791289525287301E-2</v>
      </c>
      <c r="M3053" s="3">
        <v>2.711726743530329E-2</v>
      </c>
      <c r="N3053" s="3">
        <v>3.2928257078832728E-2</v>
      </c>
      <c r="O3053" s="3">
        <v>-2.620615195923381E-3</v>
      </c>
      <c r="P3053" s="3">
        <v>-2.7518340005859838E-3</v>
      </c>
      <c r="Q3053" s="3">
        <v>-3.1204300922395012E-3</v>
      </c>
      <c r="R3053" s="3">
        <v>-4.3314728289018936E-3</v>
      </c>
      <c r="S3053" s="3">
        <f t="shared" si="756"/>
        <v>3.9954536293616014E-3</v>
      </c>
      <c r="T3053" s="3" t="str">
        <f t="shared" si="757"/>
        <v/>
      </c>
      <c r="U3053" s="3" t="str">
        <f t="shared" si="758"/>
        <v/>
      </c>
      <c r="V3053" s="3" t="str">
        <f t="shared" si="759"/>
        <v/>
      </c>
      <c r="W3053" s="3">
        <f t="shared" si="760"/>
        <v>-2.620615195923381E-3</v>
      </c>
      <c r="X3053" s="3" t="str">
        <f t="shared" si="761"/>
        <v/>
      </c>
      <c r="Y3053" s="3" t="str">
        <f t="shared" si="762"/>
        <v/>
      </c>
      <c r="Z3053" s="3" t="str">
        <f t="shared" si="763"/>
        <v/>
      </c>
      <c r="AA3053" s="3">
        <f t="shared" si="764"/>
        <v>2.0791289525287301E-2</v>
      </c>
      <c r="AB3053" s="3" t="str">
        <f t="shared" si="765"/>
        <v/>
      </c>
      <c r="AC3053" s="3" t="str">
        <f t="shared" si="766"/>
        <v/>
      </c>
      <c r="AD3053" s="3" t="str">
        <f t="shared" si="767"/>
        <v/>
      </c>
      <c r="AE3053" s="3">
        <f t="shared" si="768"/>
        <v>-2.7518340005859838E-3</v>
      </c>
      <c r="AF3053" s="3" t="str">
        <f t="shared" si="769"/>
        <v/>
      </c>
      <c r="AG3053" s="3" t="str">
        <f t="shared" si="770"/>
        <v/>
      </c>
      <c r="AH3053" s="3" t="str">
        <f t="shared" si="771"/>
        <v/>
      </c>
    </row>
    <row r="3054" spans="1:34">
      <c r="A3054" s="16">
        <v>42781</v>
      </c>
      <c r="B3054">
        <v>233.44999694824219</v>
      </c>
      <c r="C3054">
        <v>235.13999938964841</v>
      </c>
      <c r="D3054">
        <v>233.38999938964841</v>
      </c>
      <c r="E3054">
        <v>234.91999816894531</v>
      </c>
      <c r="F3054">
        <v>206.46014404296881</v>
      </c>
      <c r="G3054">
        <v>86785800</v>
      </c>
      <c r="H3054">
        <v>11.97000026702881</v>
      </c>
      <c r="I3054">
        <v>2017</v>
      </c>
      <c r="J3054">
        <v>201.46343688964839</v>
      </c>
      <c r="K3054" s="3">
        <v>5.2203872958589406E-3</v>
      </c>
      <c r="L3054" s="3">
        <v>2.477727941389762E-2</v>
      </c>
      <c r="M3054" s="3">
        <v>3.2070718492987149E-2</v>
      </c>
      <c r="N3054" s="3">
        <v>3.6030912079073829E-2</v>
      </c>
      <c r="O3054" s="3">
        <v>-1.326476519648456E-3</v>
      </c>
      <c r="P3054" s="3">
        <v>0</v>
      </c>
      <c r="Q3054" s="3">
        <v>-3.5145760923018798E-3</v>
      </c>
      <c r="R3054" s="3">
        <v>-6.5269932857290316E-3</v>
      </c>
      <c r="S3054" s="3">
        <f t="shared" si="756"/>
        <v>5.2203872958589406E-3</v>
      </c>
      <c r="T3054" s="3" t="str">
        <f t="shared" si="757"/>
        <v/>
      </c>
      <c r="U3054" s="3" t="str">
        <f t="shared" si="758"/>
        <v/>
      </c>
      <c r="V3054" s="3" t="str">
        <f t="shared" si="759"/>
        <v/>
      </c>
      <c r="W3054" s="3">
        <f t="shared" si="760"/>
        <v>-1.326476519648456E-3</v>
      </c>
      <c r="X3054" s="3" t="str">
        <f t="shared" si="761"/>
        <v/>
      </c>
      <c r="Y3054" s="3" t="str">
        <f t="shared" si="762"/>
        <v/>
      </c>
      <c r="Z3054" s="3" t="str">
        <f t="shared" si="763"/>
        <v/>
      </c>
      <c r="AA3054" s="3">
        <f t="shared" si="764"/>
        <v>2.477727941389762E-2</v>
      </c>
      <c r="AB3054" s="3" t="str">
        <f t="shared" si="765"/>
        <v/>
      </c>
      <c r="AC3054" s="3" t="str">
        <f t="shared" si="766"/>
        <v/>
      </c>
      <c r="AD3054" s="3" t="str">
        <f t="shared" si="767"/>
        <v/>
      </c>
      <c r="AE3054" s="3">
        <f t="shared" si="768"/>
        <v>0</v>
      </c>
      <c r="AF3054" s="3" t="str">
        <f t="shared" si="769"/>
        <v/>
      </c>
      <c r="AG3054" s="3" t="str">
        <f t="shared" si="770"/>
        <v/>
      </c>
      <c r="AH3054" s="3" t="str">
        <f t="shared" si="771"/>
        <v/>
      </c>
    </row>
    <row r="3055" spans="1:34">
      <c r="A3055" s="16">
        <v>42782</v>
      </c>
      <c r="B3055">
        <v>234.94999694824219</v>
      </c>
      <c r="C3055">
        <v>235.1600036621094</v>
      </c>
      <c r="D3055">
        <v>233.8500061035156</v>
      </c>
      <c r="E3055">
        <v>234.7200012207031</v>
      </c>
      <c r="F3055">
        <v>206.28437805175781</v>
      </c>
      <c r="G3055">
        <v>84722400</v>
      </c>
      <c r="H3055">
        <v>11.760000228881839</v>
      </c>
      <c r="I3055">
        <v>2017</v>
      </c>
      <c r="J3055">
        <v>201.8505714416504</v>
      </c>
      <c r="K3055" s="3">
        <v>-8.5133134061143867E-4</v>
      </c>
      <c r="L3055" s="3">
        <v>1.78663875469478E-2</v>
      </c>
      <c r="M3055" s="3">
        <v>3.0513021047720908E-2</v>
      </c>
      <c r="N3055" s="3">
        <v>3.8997810266324873E-2</v>
      </c>
      <c r="O3055" s="3">
        <v>-4.5547082997173796E-3</v>
      </c>
      <c r="P3055" s="3">
        <v>8.6682624209855064E-5</v>
      </c>
      <c r="Q3055" s="3">
        <v>2.3707831409041091E-3</v>
      </c>
      <c r="R3055" s="3">
        <v>-2.8329838399085978E-3</v>
      </c>
      <c r="S3055" s="3">
        <f t="shared" si="756"/>
        <v>-8.5133134061143867E-4</v>
      </c>
      <c r="T3055" s="3" t="str">
        <f t="shared" si="757"/>
        <v/>
      </c>
      <c r="U3055" s="3" t="str">
        <f t="shared" si="758"/>
        <v/>
      </c>
      <c r="V3055" s="3" t="str">
        <f t="shared" si="759"/>
        <v/>
      </c>
      <c r="W3055" s="3">
        <f t="shared" si="760"/>
        <v>-4.5547082997173796E-3</v>
      </c>
      <c r="X3055" s="3" t="str">
        <f t="shared" si="761"/>
        <v/>
      </c>
      <c r="Y3055" s="3" t="str">
        <f t="shared" si="762"/>
        <v/>
      </c>
      <c r="Z3055" s="3" t="str">
        <f t="shared" si="763"/>
        <v/>
      </c>
      <c r="AA3055" s="3">
        <f t="shared" si="764"/>
        <v>1.78663875469478E-2</v>
      </c>
      <c r="AB3055" s="3" t="str">
        <f t="shared" si="765"/>
        <v/>
      </c>
      <c r="AC3055" s="3" t="str">
        <f t="shared" si="766"/>
        <v/>
      </c>
      <c r="AD3055" s="3" t="str">
        <f t="shared" si="767"/>
        <v/>
      </c>
      <c r="AE3055" s="3">
        <f t="shared" si="768"/>
        <v>8.6682624209855064E-5</v>
      </c>
      <c r="AF3055" s="3" t="str">
        <f t="shared" si="769"/>
        <v/>
      </c>
      <c r="AG3055" s="3" t="str">
        <f t="shared" si="770"/>
        <v/>
      </c>
      <c r="AH3055" s="3" t="str">
        <f t="shared" si="771"/>
        <v/>
      </c>
    </row>
    <row r="3056" spans="1:34">
      <c r="A3056" s="16">
        <v>42783</v>
      </c>
      <c r="B3056">
        <v>233.94999694824219</v>
      </c>
      <c r="C3056">
        <v>235.0899963378906</v>
      </c>
      <c r="D3056">
        <v>233.92999267578119</v>
      </c>
      <c r="E3056">
        <v>235.0899963378906</v>
      </c>
      <c r="F3056">
        <v>206.60957336425781</v>
      </c>
      <c r="G3056">
        <v>77204100</v>
      </c>
      <c r="H3056">
        <v>11.489999771118161</v>
      </c>
      <c r="I3056">
        <v>2017</v>
      </c>
      <c r="J3056">
        <v>202.21749420166009</v>
      </c>
      <c r="K3056" s="3">
        <v>1.5764417818318051E-3</v>
      </c>
      <c r="L3056" s="3">
        <v>1.546395927574329E-2</v>
      </c>
      <c r="M3056" s="3">
        <v>2.5071948042214579E-2</v>
      </c>
      <c r="N3056" s="3">
        <v>3.6826486787480572E-2</v>
      </c>
      <c r="O3056" s="3">
        <v>-3.3657487253463399E-3</v>
      </c>
      <c r="P3056" s="3">
        <v>2.33254959930429E-3</v>
      </c>
      <c r="Q3056" s="3">
        <v>-4.4911432621607128E-3</v>
      </c>
      <c r="R3056" s="3">
        <v>-6.4832018395071236E-3</v>
      </c>
      <c r="S3056" s="3">
        <f t="shared" si="756"/>
        <v>1.5764417818318051E-3</v>
      </c>
      <c r="T3056" s="3" t="str">
        <f t="shared" si="757"/>
        <v/>
      </c>
      <c r="U3056" s="3" t="str">
        <f t="shared" si="758"/>
        <v/>
      </c>
      <c r="V3056" s="3" t="str">
        <f t="shared" si="759"/>
        <v/>
      </c>
      <c r="W3056" s="3">
        <f t="shared" si="760"/>
        <v>-3.3657487253463399E-3</v>
      </c>
      <c r="X3056" s="3" t="str">
        <f t="shared" si="761"/>
        <v/>
      </c>
      <c r="Y3056" s="3" t="str">
        <f t="shared" si="762"/>
        <v/>
      </c>
      <c r="Z3056" s="3" t="str">
        <f t="shared" si="763"/>
        <v/>
      </c>
      <c r="AA3056" s="3">
        <f t="shared" si="764"/>
        <v>1.546395927574329E-2</v>
      </c>
      <c r="AB3056" s="3" t="str">
        <f t="shared" si="765"/>
        <v/>
      </c>
      <c r="AC3056" s="3" t="str">
        <f t="shared" si="766"/>
        <v/>
      </c>
      <c r="AD3056" s="3" t="str">
        <f t="shared" si="767"/>
        <v/>
      </c>
      <c r="AE3056" s="3">
        <f t="shared" si="768"/>
        <v>2.33254959930429E-3</v>
      </c>
      <c r="AF3056" s="3" t="str">
        <f t="shared" si="769"/>
        <v/>
      </c>
      <c r="AG3056" s="3" t="str">
        <f t="shared" si="770"/>
        <v/>
      </c>
      <c r="AH3056" s="3" t="str">
        <f t="shared" si="771"/>
        <v/>
      </c>
    </row>
    <row r="3057" spans="1:34">
      <c r="A3057" s="16">
        <v>42787</v>
      </c>
      <c r="B3057">
        <v>235.52000427246091</v>
      </c>
      <c r="C3057">
        <v>236.69000244140619</v>
      </c>
      <c r="D3057">
        <v>235.50999450683591</v>
      </c>
      <c r="E3057">
        <v>236.49000549316409</v>
      </c>
      <c r="F3057">
        <v>207.8399353027344</v>
      </c>
      <c r="G3057">
        <v>88946100</v>
      </c>
      <c r="H3057">
        <v>11.569999694824221</v>
      </c>
      <c r="I3057">
        <v>2017</v>
      </c>
      <c r="J3057">
        <v>202.67185974121091</v>
      </c>
      <c r="K3057" s="3">
        <v>5.95500933689741E-3</v>
      </c>
      <c r="L3057" s="3">
        <v>1.5981516160008539E-2</v>
      </c>
      <c r="M3057" s="3">
        <v>3.3022991571620253E-2</v>
      </c>
      <c r="N3057" s="3">
        <v>4.5721714685985633E-2</v>
      </c>
      <c r="O3057" s="3">
        <v>1.7865420710698741E-3</v>
      </c>
      <c r="P3057" s="3">
        <v>-2.620615195923381E-3</v>
      </c>
      <c r="Q3057" s="3">
        <v>-2.7082301883684101E-3</v>
      </c>
      <c r="R3057" s="3">
        <v>5.3066716434013728E-4</v>
      </c>
      <c r="S3057" s="3">
        <f t="shared" si="756"/>
        <v>5.95500933689741E-3</v>
      </c>
      <c r="T3057" s="3" t="str">
        <f t="shared" si="757"/>
        <v/>
      </c>
      <c r="U3057" s="3" t="str">
        <f t="shared" si="758"/>
        <v/>
      </c>
      <c r="V3057" s="3" t="str">
        <f t="shared" si="759"/>
        <v/>
      </c>
      <c r="W3057" s="3">
        <f t="shared" si="760"/>
        <v>1.7865420710698741E-3</v>
      </c>
      <c r="X3057" s="3" t="str">
        <f t="shared" si="761"/>
        <v/>
      </c>
      <c r="Y3057" s="3" t="str">
        <f t="shared" si="762"/>
        <v/>
      </c>
      <c r="Z3057" s="3" t="str">
        <f t="shared" si="763"/>
        <v/>
      </c>
      <c r="AA3057" s="3">
        <f t="shared" si="764"/>
        <v>1.5981516160008539E-2</v>
      </c>
      <c r="AB3057" s="3" t="str">
        <f t="shared" si="765"/>
        <v/>
      </c>
      <c r="AC3057" s="3" t="str">
        <f t="shared" si="766"/>
        <v/>
      </c>
      <c r="AD3057" s="3" t="str">
        <f t="shared" si="767"/>
        <v/>
      </c>
      <c r="AE3057" s="3">
        <f t="shared" si="768"/>
        <v>-2.620615195923381E-3</v>
      </c>
      <c r="AF3057" s="3" t="str">
        <f t="shared" si="769"/>
        <v/>
      </c>
      <c r="AG3057" s="3" t="str">
        <f t="shared" si="770"/>
        <v/>
      </c>
      <c r="AH3057" s="3" t="str">
        <f t="shared" si="771"/>
        <v/>
      </c>
    </row>
    <row r="3058" spans="1:34">
      <c r="A3058" s="16">
        <v>42788</v>
      </c>
      <c r="B3058">
        <v>236.02000427246091</v>
      </c>
      <c r="C3058">
        <v>236.53999328613281</v>
      </c>
      <c r="D3058">
        <v>235.83000183105469</v>
      </c>
      <c r="E3058">
        <v>236.2799987792969</v>
      </c>
      <c r="F3058">
        <v>207.6553955078125</v>
      </c>
      <c r="G3058">
        <v>62115200</v>
      </c>
      <c r="H3058">
        <v>11.739999771118161</v>
      </c>
      <c r="I3058">
        <v>2017</v>
      </c>
      <c r="J3058">
        <v>203.05328216552729</v>
      </c>
      <c r="K3058" s="3">
        <v>-8.8789382393272831E-4</v>
      </c>
      <c r="L3058" s="3">
        <v>1.1039869530435681E-2</v>
      </c>
      <c r="M3058" s="3">
        <v>3.2060692179451733E-2</v>
      </c>
      <c r="N3058" s="3">
        <v>3.8137104024833057E-2</v>
      </c>
      <c r="O3058" s="3">
        <v>-2.7908310997457608E-3</v>
      </c>
      <c r="P3058" s="3">
        <v>-1.326476519648456E-3</v>
      </c>
      <c r="Q3058" s="3">
        <v>-2.7518340005859838E-3</v>
      </c>
      <c r="R3058" s="3">
        <v>-5.62389606753666E-3</v>
      </c>
      <c r="S3058" s="3">
        <f t="shared" si="756"/>
        <v>-8.8789382393272831E-4</v>
      </c>
      <c r="T3058" s="3" t="str">
        <f t="shared" si="757"/>
        <v/>
      </c>
      <c r="U3058" s="3" t="str">
        <f t="shared" si="758"/>
        <v/>
      </c>
      <c r="V3058" s="3" t="str">
        <f t="shared" si="759"/>
        <v/>
      </c>
      <c r="W3058" s="3">
        <f t="shared" si="760"/>
        <v>-2.7908310997457608E-3</v>
      </c>
      <c r="X3058" s="3" t="str">
        <f t="shared" si="761"/>
        <v/>
      </c>
      <c r="Y3058" s="3" t="str">
        <f t="shared" si="762"/>
        <v/>
      </c>
      <c r="Z3058" s="3" t="str">
        <f t="shared" si="763"/>
        <v/>
      </c>
      <c r="AA3058" s="3">
        <f t="shared" si="764"/>
        <v>1.1039869530435681E-2</v>
      </c>
      <c r="AB3058" s="3" t="str">
        <f t="shared" si="765"/>
        <v/>
      </c>
      <c r="AC3058" s="3" t="str">
        <f t="shared" si="766"/>
        <v/>
      </c>
      <c r="AD3058" s="3" t="str">
        <f t="shared" si="767"/>
        <v/>
      </c>
      <c r="AE3058" s="3">
        <f t="shared" si="768"/>
        <v>-1.326476519648456E-3</v>
      </c>
      <c r="AF3058" s="3" t="str">
        <f t="shared" si="769"/>
        <v/>
      </c>
      <c r="AG3058" s="3" t="str">
        <f t="shared" si="770"/>
        <v/>
      </c>
      <c r="AH3058" s="3" t="str">
        <f t="shared" si="771"/>
        <v/>
      </c>
    </row>
    <row r="3059" spans="1:34">
      <c r="A3059" s="16">
        <v>42789</v>
      </c>
      <c r="B3059">
        <v>236.8800048828125</v>
      </c>
      <c r="C3059">
        <v>236.8999938964844</v>
      </c>
      <c r="D3059">
        <v>235.55999755859381</v>
      </c>
      <c r="E3059">
        <v>236.44000244140619</v>
      </c>
      <c r="F3059">
        <v>207.7959899902344</v>
      </c>
      <c r="G3059">
        <v>74615900</v>
      </c>
      <c r="H3059">
        <v>11.710000038146971</v>
      </c>
      <c r="I3059">
        <v>2017</v>
      </c>
      <c r="J3059">
        <v>203.35516738891599</v>
      </c>
      <c r="K3059" s="3">
        <v>6.7705672697826458E-4</v>
      </c>
      <c r="L3059" s="3">
        <v>6.4702364393760536E-3</v>
      </c>
      <c r="M3059" s="3">
        <v>3.1407830709405893E-2</v>
      </c>
      <c r="N3059" s="3">
        <v>2.992543504292056E-2</v>
      </c>
      <c r="O3059" s="3">
        <v>-3.047237279595771E-3</v>
      </c>
      <c r="P3059" s="3">
        <v>-4.5547082997173796E-3</v>
      </c>
      <c r="Q3059" s="3">
        <v>0</v>
      </c>
      <c r="R3059" s="3">
        <v>-1.4156901582575101E-2</v>
      </c>
      <c r="S3059" s="3">
        <f t="shared" si="756"/>
        <v>6.7705672697826458E-4</v>
      </c>
      <c r="T3059" s="3" t="str">
        <f t="shared" si="757"/>
        <v/>
      </c>
      <c r="U3059" s="3" t="str">
        <f t="shared" si="758"/>
        <v/>
      </c>
      <c r="V3059" s="3" t="str">
        <f t="shared" si="759"/>
        <v/>
      </c>
      <c r="W3059" s="3">
        <f t="shared" si="760"/>
        <v>-3.047237279595771E-3</v>
      </c>
      <c r="X3059" s="3" t="str">
        <f t="shared" si="761"/>
        <v/>
      </c>
      <c r="Y3059" s="3" t="str">
        <f t="shared" si="762"/>
        <v/>
      </c>
      <c r="Z3059" s="3" t="str">
        <f t="shared" si="763"/>
        <v/>
      </c>
      <c r="AA3059" s="3">
        <f t="shared" si="764"/>
        <v>6.4702364393760536E-3</v>
      </c>
      <c r="AB3059" s="3" t="str">
        <f t="shared" si="765"/>
        <v/>
      </c>
      <c r="AC3059" s="3" t="str">
        <f t="shared" si="766"/>
        <v/>
      </c>
      <c r="AD3059" s="3" t="str">
        <f t="shared" si="767"/>
        <v/>
      </c>
      <c r="AE3059" s="3">
        <f t="shared" si="768"/>
        <v>-4.5547082997173796E-3</v>
      </c>
      <c r="AF3059" s="3" t="str">
        <f t="shared" si="769"/>
        <v/>
      </c>
      <c r="AG3059" s="3" t="str">
        <f t="shared" si="770"/>
        <v/>
      </c>
      <c r="AH3059" s="3" t="str">
        <f t="shared" si="771"/>
        <v/>
      </c>
    </row>
    <row r="3060" spans="1:34">
      <c r="A3060" s="16">
        <v>42790</v>
      </c>
      <c r="B3060">
        <v>235.46000671386719</v>
      </c>
      <c r="C3060">
        <v>236.78999328613281</v>
      </c>
      <c r="D3060">
        <v>235.4100036621094</v>
      </c>
      <c r="E3060">
        <v>236.74000549316409</v>
      </c>
      <c r="F3060">
        <v>208.0596923828125</v>
      </c>
      <c r="G3060">
        <v>82381600</v>
      </c>
      <c r="H3060">
        <v>11.47000026702881</v>
      </c>
      <c r="I3060">
        <v>2017</v>
      </c>
      <c r="J3060">
        <v>203.6807846069336</v>
      </c>
      <c r="K3060" s="3">
        <v>1.2690446653496059E-3</v>
      </c>
      <c r="L3060" s="3">
        <v>8.6061501497183279E-3</v>
      </c>
      <c r="M3060" s="3">
        <v>2.6626298510528331E-2</v>
      </c>
      <c r="N3060" s="3">
        <v>3.2311734310817242E-2</v>
      </c>
      <c r="O3060" s="3">
        <v>-4.3562796847463892E-3</v>
      </c>
      <c r="P3060" s="3">
        <v>-3.3657487253463399E-3</v>
      </c>
      <c r="Q3060" s="3">
        <v>8.6682624209855064E-5</v>
      </c>
      <c r="R3060" s="3">
        <v>-1.3125166715227119E-2</v>
      </c>
      <c r="S3060" s="3">
        <f t="shared" si="756"/>
        <v>1.2690446653496059E-3</v>
      </c>
      <c r="T3060" s="3" t="str">
        <f t="shared" si="757"/>
        <v/>
      </c>
      <c r="U3060" s="3" t="str">
        <f t="shared" si="758"/>
        <v/>
      </c>
      <c r="V3060" s="3" t="str">
        <f t="shared" si="759"/>
        <v/>
      </c>
      <c r="W3060" s="3">
        <f t="shared" si="760"/>
        <v>-4.3562796847463892E-3</v>
      </c>
      <c r="X3060" s="3" t="str">
        <f t="shared" si="761"/>
        <v/>
      </c>
      <c r="Y3060" s="3" t="str">
        <f t="shared" si="762"/>
        <v/>
      </c>
      <c r="Z3060" s="3" t="str">
        <f t="shared" si="763"/>
        <v/>
      </c>
      <c r="AA3060" s="3">
        <f t="shared" si="764"/>
        <v>8.6061501497183279E-3</v>
      </c>
      <c r="AB3060" s="3" t="str">
        <f t="shared" si="765"/>
        <v/>
      </c>
      <c r="AC3060" s="3" t="str">
        <f t="shared" si="766"/>
        <v/>
      </c>
      <c r="AD3060" s="3" t="str">
        <f t="shared" si="767"/>
        <v/>
      </c>
      <c r="AE3060" s="3">
        <f t="shared" si="768"/>
        <v>-3.3657487253463399E-3</v>
      </c>
      <c r="AF3060" s="3" t="str">
        <f t="shared" si="769"/>
        <v/>
      </c>
      <c r="AG3060" s="3" t="str">
        <f t="shared" si="770"/>
        <v/>
      </c>
      <c r="AH3060" s="3" t="str">
        <f t="shared" si="771"/>
        <v/>
      </c>
    </row>
    <row r="3061" spans="1:34">
      <c r="A3061" s="16">
        <v>42793</v>
      </c>
      <c r="B3061">
        <v>236.63999938964841</v>
      </c>
      <c r="C3061">
        <v>237.30999755859381</v>
      </c>
      <c r="D3061">
        <v>236.3500061035156</v>
      </c>
      <c r="E3061">
        <v>237.11000061035159</v>
      </c>
      <c r="F3061">
        <v>208.3848571777344</v>
      </c>
      <c r="G3061">
        <v>56515400</v>
      </c>
      <c r="H3061">
        <v>12.090000152587891</v>
      </c>
      <c r="I3061">
        <v>2017</v>
      </c>
      <c r="J3061">
        <v>204.03847885131839</v>
      </c>
      <c r="K3061" s="3">
        <v>1.562843774293388E-3</v>
      </c>
      <c r="L3061" s="3">
        <v>8.5924567026074428E-3</v>
      </c>
      <c r="M3061" s="3">
        <v>2.4189289378878209E-2</v>
      </c>
      <c r="N3061" s="3">
        <v>3.5550615326671808E-2</v>
      </c>
      <c r="O3061" s="3">
        <v>-1.647374252763067E-3</v>
      </c>
      <c r="P3061" s="3">
        <v>1.3612120005259689E-3</v>
      </c>
      <c r="Q3061" s="3">
        <v>2.33254959930429E-3</v>
      </c>
      <c r="R3061" s="3">
        <v>-1.157354187167103E-2</v>
      </c>
      <c r="S3061" s="3">
        <f t="shared" si="756"/>
        <v>1.562843774293388E-3</v>
      </c>
      <c r="T3061" s="3" t="str">
        <f t="shared" si="757"/>
        <v/>
      </c>
      <c r="U3061" s="3" t="str">
        <f t="shared" si="758"/>
        <v/>
      </c>
      <c r="V3061" s="3" t="str">
        <f t="shared" si="759"/>
        <v/>
      </c>
      <c r="W3061" s="3">
        <f t="shared" si="760"/>
        <v>-1.647374252763067E-3</v>
      </c>
      <c r="X3061" s="3" t="str">
        <f t="shared" si="761"/>
        <v/>
      </c>
      <c r="Y3061" s="3" t="str">
        <f t="shared" si="762"/>
        <v/>
      </c>
      <c r="Z3061" s="3" t="str">
        <f t="shared" si="763"/>
        <v/>
      </c>
      <c r="AA3061" s="3">
        <f t="shared" si="764"/>
        <v>8.5924567026074428E-3</v>
      </c>
      <c r="AB3061" s="3" t="str">
        <f t="shared" si="765"/>
        <v/>
      </c>
      <c r="AC3061" s="3" t="str">
        <f t="shared" si="766"/>
        <v/>
      </c>
      <c r="AD3061" s="3" t="str">
        <f t="shared" si="767"/>
        <v/>
      </c>
      <c r="AE3061" s="3">
        <f t="shared" si="768"/>
        <v>1.3612120005259689E-3</v>
      </c>
      <c r="AF3061" s="3" t="str">
        <f t="shared" si="769"/>
        <v/>
      </c>
      <c r="AG3061" s="3" t="str">
        <f t="shared" si="770"/>
        <v/>
      </c>
      <c r="AH3061" s="3" t="str">
        <f t="shared" si="771"/>
        <v/>
      </c>
    </row>
    <row r="3062" spans="1:34">
      <c r="A3062" s="16">
        <v>42794</v>
      </c>
      <c r="B3062">
        <v>236.66999816894531</v>
      </c>
      <c r="C3062">
        <v>236.94999694824219</v>
      </c>
      <c r="D3062">
        <v>236.02000427246091</v>
      </c>
      <c r="E3062">
        <v>236.4700012207031</v>
      </c>
      <c r="F3062">
        <v>207.8223571777344</v>
      </c>
      <c r="G3062">
        <v>96961900</v>
      </c>
      <c r="H3062">
        <v>12.920000076293951</v>
      </c>
      <c r="I3062">
        <v>2017</v>
      </c>
      <c r="J3062">
        <v>204.43044662475589</v>
      </c>
      <c r="K3062" s="3">
        <v>-2.699332416079669E-3</v>
      </c>
      <c r="L3062" s="3">
        <v>-8.4575300576372747E-5</v>
      </c>
      <c r="M3062" s="3">
        <v>1.5895589217899131E-2</v>
      </c>
      <c r="N3062" s="3">
        <v>3.9200109018054707E-2</v>
      </c>
      <c r="O3062" s="3">
        <v>-4.5970070224150561E-3</v>
      </c>
      <c r="P3062" s="3">
        <v>-4.5667969299696409E-3</v>
      </c>
      <c r="Q3062" s="3">
        <v>-2.620615195923381E-3</v>
      </c>
      <c r="R3062" s="3">
        <v>-5.4053865569902992E-3</v>
      </c>
      <c r="S3062" s="3">
        <f t="shared" si="756"/>
        <v>-2.699332416079669E-3</v>
      </c>
      <c r="T3062" s="3" t="str">
        <f t="shared" si="757"/>
        <v/>
      </c>
      <c r="U3062" s="3" t="str">
        <f t="shared" si="758"/>
        <v/>
      </c>
      <c r="V3062" s="3" t="str">
        <f t="shared" si="759"/>
        <v/>
      </c>
      <c r="W3062" s="3">
        <f t="shared" si="760"/>
        <v>-4.5970070224150561E-3</v>
      </c>
      <c r="X3062" s="3" t="str">
        <f t="shared" si="761"/>
        <v/>
      </c>
      <c r="Y3062" s="3" t="str">
        <f t="shared" si="762"/>
        <v/>
      </c>
      <c r="Z3062" s="3" t="str">
        <f t="shared" si="763"/>
        <v/>
      </c>
      <c r="AA3062" s="3">
        <f t="shared" si="764"/>
        <v>-8.4575300576372747E-5</v>
      </c>
      <c r="AB3062" s="3" t="str">
        <f t="shared" si="765"/>
        <v/>
      </c>
      <c r="AC3062" s="3" t="str">
        <f t="shared" si="766"/>
        <v/>
      </c>
      <c r="AD3062" s="3" t="str">
        <f t="shared" si="767"/>
        <v/>
      </c>
      <c r="AE3062" s="3">
        <f t="shared" si="768"/>
        <v>-4.5667969299696409E-3</v>
      </c>
      <c r="AF3062" s="3" t="str">
        <f t="shared" si="769"/>
        <v/>
      </c>
      <c r="AG3062" s="3" t="str">
        <f t="shared" si="770"/>
        <v/>
      </c>
      <c r="AH3062" s="3" t="str">
        <f t="shared" si="771"/>
        <v/>
      </c>
    </row>
    <row r="3063" spans="1:34">
      <c r="A3063" s="16">
        <v>42795</v>
      </c>
      <c r="B3063">
        <v>238.38999938964841</v>
      </c>
      <c r="C3063">
        <v>240.32000732421881</v>
      </c>
      <c r="D3063">
        <v>238.3699951171875</v>
      </c>
      <c r="E3063">
        <v>239.7799987792969</v>
      </c>
      <c r="F3063">
        <v>210.73138427734381</v>
      </c>
      <c r="G3063">
        <v>149158200</v>
      </c>
      <c r="H3063">
        <v>12.539999961853029</v>
      </c>
      <c r="I3063">
        <v>2017</v>
      </c>
      <c r="J3063">
        <v>204.96874465942381</v>
      </c>
      <c r="K3063" s="3">
        <v>1.399766194125829E-2</v>
      </c>
      <c r="L3063" s="3">
        <v>1.481294893402141E-2</v>
      </c>
      <c r="M3063" s="3">
        <v>2.601635148804959E-2</v>
      </c>
      <c r="N3063" s="3">
        <v>5.3839111284345258E-2</v>
      </c>
      <c r="O3063" s="3">
        <v>8.0348200053970142E-3</v>
      </c>
      <c r="P3063" s="3">
        <v>-3.682051471483816E-3</v>
      </c>
      <c r="Q3063" s="3">
        <v>-1.326476519648456E-3</v>
      </c>
      <c r="R3063" s="3">
        <v>-3.1204300922395012E-3</v>
      </c>
      <c r="S3063" s="3">
        <f t="shared" si="756"/>
        <v>1.399766194125829E-2</v>
      </c>
      <c r="T3063" s="3" t="str">
        <f t="shared" si="757"/>
        <v/>
      </c>
      <c r="U3063" s="3" t="str">
        <f t="shared" si="758"/>
        <v/>
      </c>
      <c r="V3063" s="3" t="str">
        <f t="shared" si="759"/>
        <v/>
      </c>
      <c r="W3063" s="3">
        <f t="shared" si="760"/>
        <v>8.0348200053970142E-3</v>
      </c>
      <c r="X3063" s="3" t="str">
        <f t="shared" si="761"/>
        <v/>
      </c>
      <c r="Y3063" s="3" t="str">
        <f t="shared" si="762"/>
        <v/>
      </c>
      <c r="Z3063" s="3" t="str">
        <f t="shared" si="763"/>
        <v/>
      </c>
      <c r="AA3063" s="3">
        <f t="shared" si="764"/>
        <v>1.481294893402141E-2</v>
      </c>
      <c r="AB3063" s="3" t="str">
        <f t="shared" si="765"/>
        <v/>
      </c>
      <c r="AC3063" s="3" t="str">
        <f t="shared" si="766"/>
        <v/>
      </c>
      <c r="AD3063" s="3" t="str">
        <f t="shared" si="767"/>
        <v/>
      </c>
      <c r="AE3063" s="3">
        <f t="shared" si="768"/>
        <v>-3.682051471483816E-3</v>
      </c>
      <c r="AF3063" s="3" t="str">
        <f t="shared" si="769"/>
        <v/>
      </c>
      <c r="AG3063" s="3" t="str">
        <f t="shared" si="770"/>
        <v/>
      </c>
      <c r="AH3063" s="3" t="str">
        <f t="shared" si="771"/>
        <v/>
      </c>
    </row>
    <row r="3064" spans="1:34">
      <c r="A3064" s="16">
        <v>42796</v>
      </c>
      <c r="B3064">
        <v>239.55999755859381</v>
      </c>
      <c r="C3064">
        <v>239.57000732421881</v>
      </c>
      <c r="D3064">
        <v>238.21000671386719</v>
      </c>
      <c r="E3064">
        <v>238.27000427246091</v>
      </c>
      <c r="F3064">
        <v>209.40434265136719</v>
      </c>
      <c r="G3064">
        <v>70246000</v>
      </c>
      <c r="H3064">
        <v>11.810000419616699</v>
      </c>
      <c r="I3064">
        <v>2017</v>
      </c>
      <c r="J3064">
        <v>205.43673324584961</v>
      </c>
      <c r="K3064" s="3">
        <v>-6.2973136655811723E-3</v>
      </c>
      <c r="L3064" s="3">
        <v>7.7400562985281418E-3</v>
      </c>
      <c r="M3064" s="3">
        <v>1.4260372732209699E-2</v>
      </c>
      <c r="N3064" s="3">
        <v>4.6788431624696702E-2</v>
      </c>
      <c r="O3064" s="3">
        <v>-6.5476356385953949E-3</v>
      </c>
      <c r="P3064" s="3">
        <v>-4.3562796847463892E-3</v>
      </c>
      <c r="Q3064" s="3">
        <v>-4.5547082997173796E-3</v>
      </c>
      <c r="R3064" s="3">
        <v>-3.5145760923018798E-3</v>
      </c>
      <c r="S3064" s="3">
        <f t="shared" si="756"/>
        <v>-6.2973136655811723E-3</v>
      </c>
      <c r="T3064" s="3" t="str">
        <f t="shared" si="757"/>
        <v/>
      </c>
      <c r="U3064" s="3" t="str">
        <f t="shared" si="758"/>
        <v/>
      </c>
      <c r="V3064" s="3" t="str">
        <f t="shared" si="759"/>
        <v/>
      </c>
      <c r="W3064" s="3">
        <f t="shared" si="760"/>
        <v>-6.5476356385953949E-3</v>
      </c>
      <c r="X3064" s="3" t="str">
        <f t="shared" si="761"/>
        <v/>
      </c>
      <c r="Y3064" s="3" t="str">
        <f t="shared" si="762"/>
        <v/>
      </c>
      <c r="Z3064" s="3" t="str">
        <f t="shared" si="763"/>
        <v/>
      </c>
      <c r="AA3064" s="3">
        <f t="shared" si="764"/>
        <v>7.7400562985281418E-3</v>
      </c>
      <c r="AB3064" s="3" t="str">
        <f t="shared" si="765"/>
        <v/>
      </c>
      <c r="AC3064" s="3" t="str">
        <f t="shared" si="766"/>
        <v/>
      </c>
      <c r="AD3064" s="3" t="str">
        <f t="shared" si="767"/>
        <v/>
      </c>
      <c r="AE3064" s="3">
        <f t="shared" si="768"/>
        <v>-4.3562796847463892E-3</v>
      </c>
      <c r="AF3064" s="3" t="str">
        <f t="shared" si="769"/>
        <v/>
      </c>
      <c r="AG3064" s="3" t="str">
        <f t="shared" si="770"/>
        <v/>
      </c>
      <c r="AH3064" s="3" t="str">
        <f t="shared" si="771"/>
        <v/>
      </c>
    </row>
    <row r="3065" spans="1:34">
      <c r="A3065" s="16">
        <v>42797</v>
      </c>
      <c r="B3065">
        <v>238.16999816894531</v>
      </c>
      <c r="C3065">
        <v>238.61000061035159</v>
      </c>
      <c r="D3065">
        <v>237.72999572753909</v>
      </c>
      <c r="E3065">
        <v>238.41999816894531</v>
      </c>
      <c r="F3065">
        <v>209.53614807128909</v>
      </c>
      <c r="G3065">
        <v>81974300</v>
      </c>
      <c r="H3065">
        <v>10.960000038146971</v>
      </c>
      <c r="I3065">
        <v>2017</v>
      </c>
      <c r="J3065">
        <v>205.90472106933589</v>
      </c>
      <c r="K3065" s="3">
        <v>6.2943021263572874E-4</v>
      </c>
      <c r="L3065" s="3">
        <v>7.0963081391084426E-3</v>
      </c>
      <c r="M3065" s="3">
        <v>1.5763530182180571E-2</v>
      </c>
      <c r="N3065" s="3">
        <v>4.6757544158136932E-2</v>
      </c>
      <c r="O3065" s="3">
        <v>-2.2663723307125849E-3</v>
      </c>
      <c r="P3065" s="3">
        <v>-3.0413162287601381E-3</v>
      </c>
      <c r="Q3065" s="3">
        <v>-3.3657487253463399E-3</v>
      </c>
      <c r="R3065" s="3">
        <v>2.3707831409041091E-3</v>
      </c>
      <c r="S3065" s="3">
        <f t="shared" si="756"/>
        <v>6.2943021263572874E-4</v>
      </c>
      <c r="T3065" s="3" t="str">
        <f t="shared" si="757"/>
        <v/>
      </c>
      <c r="U3065" s="3" t="str">
        <f t="shared" si="758"/>
        <v/>
      </c>
      <c r="V3065" s="3" t="str">
        <f t="shared" si="759"/>
        <v/>
      </c>
      <c r="W3065" s="3">
        <f t="shared" si="760"/>
        <v>-2.2663723307125849E-3</v>
      </c>
      <c r="X3065" s="3" t="str">
        <f t="shared" si="761"/>
        <v/>
      </c>
      <c r="Y3065" s="3" t="str">
        <f t="shared" si="762"/>
        <v/>
      </c>
      <c r="Z3065" s="3" t="str">
        <f t="shared" si="763"/>
        <v/>
      </c>
      <c r="AA3065" s="3">
        <f t="shared" si="764"/>
        <v>7.0963081391084426E-3</v>
      </c>
      <c r="AB3065" s="3" t="str">
        <f t="shared" si="765"/>
        <v/>
      </c>
      <c r="AC3065" s="3" t="str">
        <f t="shared" si="766"/>
        <v/>
      </c>
      <c r="AD3065" s="3" t="str">
        <f t="shared" si="767"/>
        <v/>
      </c>
      <c r="AE3065" s="3">
        <f t="shared" si="768"/>
        <v>-3.0413162287601381E-3</v>
      </c>
      <c r="AF3065" s="3" t="str">
        <f t="shared" si="769"/>
        <v/>
      </c>
      <c r="AG3065" s="3" t="str">
        <f t="shared" si="770"/>
        <v/>
      </c>
      <c r="AH3065" s="3" t="str">
        <f t="shared" si="771"/>
        <v/>
      </c>
    </row>
    <row r="3066" spans="1:34">
      <c r="A3066" s="16">
        <v>42800</v>
      </c>
      <c r="B3066">
        <v>237.5</v>
      </c>
      <c r="C3066">
        <v>238.1199951171875</v>
      </c>
      <c r="D3066">
        <v>237.00999450683591</v>
      </c>
      <c r="E3066">
        <v>237.71000671386719</v>
      </c>
      <c r="F3066">
        <v>208.91217041015619</v>
      </c>
      <c r="G3066">
        <v>55391500</v>
      </c>
      <c r="H3066">
        <v>11.239999771118161</v>
      </c>
      <c r="I3066">
        <v>2017</v>
      </c>
      <c r="J3066">
        <v>206.27252120971681</v>
      </c>
      <c r="K3066" s="3">
        <v>-2.9778998367409049E-3</v>
      </c>
      <c r="L3066" s="3">
        <v>2.5304776919183869E-3</v>
      </c>
      <c r="M3066" s="3">
        <v>1.1144677414530509E-2</v>
      </c>
      <c r="N3066" s="3">
        <v>3.6496044229829439E-2</v>
      </c>
      <c r="O3066" s="3">
        <v>-5.9139488001767049E-3</v>
      </c>
      <c r="P3066" s="3">
        <v>-4.5970070224150561E-3</v>
      </c>
      <c r="Q3066" s="3">
        <v>1.3612120005259689E-3</v>
      </c>
      <c r="R3066" s="3">
        <v>-4.4911432621607128E-3</v>
      </c>
      <c r="S3066" s="3">
        <f t="shared" si="756"/>
        <v>-2.9778998367409049E-3</v>
      </c>
      <c r="T3066" s="3" t="str">
        <f t="shared" si="757"/>
        <v/>
      </c>
      <c r="U3066" s="3" t="str">
        <f t="shared" si="758"/>
        <v/>
      </c>
      <c r="V3066" s="3" t="str">
        <f t="shared" si="759"/>
        <v/>
      </c>
      <c r="W3066" s="3">
        <f t="shared" si="760"/>
        <v>-5.9139488001767049E-3</v>
      </c>
      <c r="X3066" s="3" t="str">
        <f t="shared" si="761"/>
        <v/>
      </c>
      <c r="Y3066" s="3" t="str">
        <f t="shared" si="762"/>
        <v/>
      </c>
      <c r="Z3066" s="3" t="str">
        <f t="shared" si="763"/>
        <v/>
      </c>
      <c r="AA3066" s="3">
        <f t="shared" si="764"/>
        <v>2.5304776919183869E-3</v>
      </c>
      <c r="AB3066" s="3" t="str">
        <f t="shared" si="765"/>
        <v/>
      </c>
      <c r="AC3066" s="3" t="str">
        <f t="shared" si="766"/>
        <v/>
      </c>
      <c r="AD3066" s="3" t="str">
        <f t="shared" si="767"/>
        <v/>
      </c>
      <c r="AE3066" s="3">
        <f t="shared" si="768"/>
        <v>-4.5970070224150561E-3</v>
      </c>
      <c r="AF3066" s="3" t="str">
        <f t="shared" si="769"/>
        <v/>
      </c>
      <c r="AG3066" s="3" t="str">
        <f t="shared" si="770"/>
        <v/>
      </c>
      <c r="AH3066" s="3" t="str">
        <f t="shared" si="771"/>
        <v/>
      </c>
    </row>
    <row r="3067" spans="1:34">
      <c r="A3067" s="16">
        <v>42801</v>
      </c>
      <c r="B3067">
        <v>237.36000061035159</v>
      </c>
      <c r="C3067">
        <v>237.77000427246091</v>
      </c>
      <c r="D3067">
        <v>236.75999450683591</v>
      </c>
      <c r="E3067">
        <v>237</v>
      </c>
      <c r="F3067">
        <v>208.28816223144531</v>
      </c>
      <c r="G3067">
        <v>65103700</v>
      </c>
      <c r="H3067">
        <v>11.44999980926514</v>
      </c>
      <c r="I3067">
        <v>2017</v>
      </c>
      <c r="J3067">
        <v>206.62713699340819</v>
      </c>
      <c r="K3067" s="3">
        <v>-2.9869402892412911E-3</v>
      </c>
      <c r="L3067" s="3">
        <v>2.2413616130461111E-3</v>
      </c>
      <c r="M3067" s="3">
        <v>2.1565967486376621E-3</v>
      </c>
      <c r="N3067" s="3">
        <v>3.5250805596511503E-2</v>
      </c>
      <c r="O3067" s="3">
        <v>-3.9965175221873261E-3</v>
      </c>
      <c r="P3067" s="3">
        <v>1.226342811501802E-3</v>
      </c>
      <c r="Q3067" s="3">
        <v>-4.5667969299696409E-3</v>
      </c>
      <c r="R3067" s="3">
        <v>-2.7082301883684101E-3</v>
      </c>
      <c r="S3067" s="3">
        <f t="shared" si="756"/>
        <v>-2.9869402892412911E-3</v>
      </c>
      <c r="T3067" s="3" t="str">
        <f t="shared" si="757"/>
        <v/>
      </c>
      <c r="U3067" s="3" t="str">
        <f t="shared" si="758"/>
        <v/>
      </c>
      <c r="V3067" s="3" t="str">
        <f t="shared" si="759"/>
        <v/>
      </c>
      <c r="W3067" s="3">
        <f t="shared" si="760"/>
        <v>-3.9965175221873261E-3</v>
      </c>
      <c r="X3067" s="3" t="str">
        <f t="shared" si="761"/>
        <v/>
      </c>
      <c r="Y3067" s="3" t="str">
        <f t="shared" si="762"/>
        <v/>
      </c>
      <c r="Z3067" s="3" t="str">
        <f t="shared" si="763"/>
        <v/>
      </c>
      <c r="AA3067" s="3">
        <f t="shared" si="764"/>
        <v>2.2413616130461111E-3</v>
      </c>
      <c r="AB3067" s="3" t="str">
        <f t="shared" si="765"/>
        <v/>
      </c>
      <c r="AC3067" s="3" t="str">
        <f t="shared" si="766"/>
        <v/>
      </c>
      <c r="AD3067" s="3" t="str">
        <f t="shared" si="767"/>
        <v/>
      </c>
      <c r="AE3067" s="3">
        <f t="shared" si="768"/>
        <v>1.226342811501802E-3</v>
      </c>
      <c r="AF3067" s="3" t="str">
        <f t="shared" si="769"/>
        <v/>
      </c>
      <c r="AG3067" s="3" t="str">
        <f t="shared" si="770"/>
        <v/>
      </c>
      <c r="AH3067" s="3" t="str">
        <f t="shared" si="771"/>
        <v/>
      </c>
    </row>
    <row r="3068" spans="1:34">
      <c r="A3068" s="16">
        <v>42802</v>
      </c>
      <c r="B3068">
        <v>237.3399963378906</v>
      </c>
      <c r="C3068">
        <v>237.63999938964841</v>
      </c>
      <c r="D3068">
        <v>236.3999938964844</v>
      </c>
      <c r="E3068">
        <v>236.55999755859381</v>
      </c>
      <c r="F3068">
        <v>207.90144348144531</v>
      </c>
      <c r="G3068">
        <v>78168800</v>
      </c>
      <c r="H3068">
        <v>11.85999965667725</v>
      </c>
      <c r="I3068">
        <v>2017</v>
      </c>
      <c r="J3068">
        <v>206.96197738647459</v>
      </c>
      <c r="K3068" s="3">
        <v>-1.856652561801786E-3</v>
      </c>
      <c r="L3068" s="3">
        <v>-1.342913778886368E-2</v>
      </c>
      <c r="M3068" s="3">
        <v>1.1848860128633729E-3</v>
      </c>
      <c r="N3068" s="3">
        <v>3.3283566458041092E-2</v>
      </c>
      <c r="O3068" s="3">
        <v>-2.5316713228507042E-3</v>
      </c>
      <c r="P3068" s="3">
        <v>-1.4096275335807261E-2</v>
      </c>
      <c r="Q3068" s="3">
        <v>-3.682051471483816E-3</v>
      </c>
      <c r="R3068" s="3">
        <v>-2.7518340005859838E-3</v>
      </c>
      <c r="S3068" s="3">
        <f t="shared" si="756"/>
        <v>-1.856652561801786E-3</v>
      </c>
      <c r="T3068" s="3" t="str">
        <f t="shared" si="757"/>
        <v/>
      </c>
      <c r="U3068" s="3" t="str">
        <f t="shared" si="758"/>
        <v/>
      </c>
      <c r="V3068" s="3" t="str">
        <f t="shared" si="759"/>
        <v/>
      </c>
      <c r="W3068" s="3">
        <f t="shared" si="760"/>
        <v>-2.5316713228507042E-3</v>
      </c>
      <c r="X3068" s="3" t="str">
        <f t="shared" si="761"/>
        <v/>
      </c>
      <c r="Y3068" s="3" t="str">
        <f t="shared" si="762"/>
        <v/>
      </c>
      <c r="Z3068" s="3" t="str">
        <f t="shared" si="763"/>
        <v/>
      </c>
      <c r="AA3068" s="3">
        <f t="shared" si="764"/>
        <v>-1.342913778886368E-2</v>
      </c>
      <c r="AB3068" s="3" t="str">
        <f t="shared" si="765"/>
        <v/>
      </c>
      <c r="AC3068" s="3" t="str">
        <f t="shared" si="766"/>
        <v/>
      </c>
      <c r="AD3068" s="3" t="str">
        <f t="shared" si="767"/>
        <v/>
      </c>
      <c r="AE3068" s="3">
        <f t="shared" si="768"/>
        <v>-1.4096275335807261E-2</v>
      </c>
      <c r="AF3068" s="3" t="str">
        <f t="shared" si="769"/>
        <v/>
      </c>
      <c r="AG3068" s="3" t="str">
        <f t="shared" si="770"/>
        <v/>
      </c>
      <c r="AH3068" s="3" t="str">
        <f t="shared" si="771"/>
        <v/>
      </c>
    </row>
    <row r="3069" spans="1:34">
      <c r="A3069" s="16">
        <v>42803</v>
      </c>
      <c r="B3069">
        <v>236.69999694824219</v>
      </c>
      <c r="C3069">
        <v>237.24000549316409</v>
      </c>
      <c r="D3069">
        <v>235.74000549316409</v>
      </c>
      <c r="E3069">
        <v>236.86000061035159</v>
      </c>
      <c r="F3069">
        <v>208.16517639160159</v>
      </c>
      <c r="G3069">
        <v>90683900</v>
      </c>
      <c r="H3069">
        <v>12.30000019073486</v>
      </c>
      <c r="I3069">
        <v>2017</v>
      </c>
      <c r="J3069">
        <v>207.29682083129879</v>
      </c>
      <c r="K3069" s="3">
        <v>1.2685477586873439E-3</v>
      </c>
      <c r="L3069" s="3">
        <v>-5.9175767038828209E-3</v>
      </c>
      <c r="M3069" s="3">
        <v>1.7766772178064989E-3</v>
      </c>
      <c r="N3069" s="3">
        <v>3.3240309504494643E-2</v>
      </c>
      <c r="O3069" s="3">
        <v>-3.466317525753992E-3</v>
      </c>
      <c r="P3069" s="3">
        <v>-1.061820092303278E-2</v>
      </c>
      <c r="Q3069" s="3">
        <v>-4.3562796847463892E-3</v>
      </c>
      <c r="R3069" s="3">
        <v>0</v>
      </c>
      <c r="S3069" s="3">
        <f t="shared" si="756"/>
        <v>1.2685477586873439E-3</v>
      </c>
      <c r="T3069" s="3" t="str">
        <f t="shared" si="757"/>
        <v/>
      </c>
      <c r="U3069" s="3" t="str">
        <f t="shared" si="758"/>
        <v/>
      </c>
      <c r="V3069" s="3" t="str">
        <f t="shared" si="759"/>
        <v/>
      </c>
      <c r="W3069" s="3">
        <f t="shared" si="760"/>
        <v>-3.466317525753992E-3</v>
      </c>
      <c r="X3069" s="3" t="str">
        <f t="shared" si="761"/>
        <v/>
      </c>
      <c r="Y3069" s="3" t="str">
        <f t="shared" si="762"/>
        <v/>
      </c>
      <c r="Z3069" s="3" t="str">
        <f t="shared" si="763"/>
        <v/>
      </c>
      <c r="AA3069" s="3">
        <f t="shared" si="764"/>
        <v>-5.9175767038828209E-3</v>
      </c>
      <c r="AB3069" s="3" t="str">
        <f t="shared" si="765"/>
        <v/>
      </c>
      <c r="AC3069" s="3" t="str">
        <f t="shared" si="766"/>
        <v/>
      </c>
      <c r="AD3069" s="3" t="str">
        <f t="shared" si="767"/>
        <v/>
      </c>
      <c r="AE3069" s="3">
        <f t="shared" si="768"/>
        <v>-1.061820092303278E-2</v>
      </c>
      <c r="AF3069" s="3" t="str">
        <f t="shared" si="769"/>
        <v/>
      </c>
      <c r="AG3069" s="3" t="str">
        <f t="shared" si="770"/>
        <v/>
      </c>
      <c r="AH3069" s="3" t="str">
        <f t="shared" si="771"/>
        <v/>
      </c>
    </row>
    <row r="3070" spans="1:34">
      <c r="A3070" s="16">
        <v>42804</v>
      </c>
      <c r="B3070">
        <v>237.9700012207031</v>
      </c>
      <c r="C3070">
        <v>238.02000427246091</v>
      </c>
      <c r="D3070">
        <v>236.5899963378906</v>
      </c>
      <c r="E3070">
        <v>237.69000244140619</v>
      </c>
      <c r="F3070">
        <v>208.89457702636719</v>
      </c>
      <c r="G3070">
        <v>81991700</v>
      </c>
      <c r="H3070">
        <v>11.659999847412109</v>
      </c>
      <c r="I3070">
        <v>2017</v>
      </c>
      <c r="J3070">
        <v>207.60837402343751</v>
      </c>
      <c r="K3070" s="3">
        <v>3.5039512727790272E-3</v>
      </c>
      <c r="L3070" s="3">
        <v>-3.061863314885449E-3</v>
      </c>
      <c r="M3070" s="3">
        <v>4.0127168986607842E-3</v>
      </c>
      <c r="N3070" s="3">
        <v>3.0745859207170989E-2</v>
      </c>
      <c r="O3070" s="3">
        <v>-1.139931908153202E-3</v>
      </c>
      <c r="P3070" s="3">
        <v>-1.1240637095727981E-2</v>
      </c>
      <c r="Q3070" s="3">
        <v>-4.2240431561909597E-3</v>
      </c>
      <c r="R3070" s="3">
        <v>8.6682624209855064E-5</v>
      </c>
      <c r="S3070" s="3">
        <f t="shared" si="756"/>
        <v>3.5039512727790272E-3</v>
      </c>
      <c r="T3070" s="3" t="str">
        <f t="shared" si="757"/>
        <v/>
      </c>
      <c r="U3070" s="3" t="str">
        <f t="shared" si="758"/>
        <v/>
      </c>
      <c r="V3070" s="3" t="str">
        <f t="shared" si="759"/>
        <v/>
      </c>
      <c r="W3070" s="3">
        <f t="shared" si="760"/>
        <v>-1.139931908153202E-3</v>
      </c>
      <c r="X3070" s="3" t="str">
        <f t="shared" si="761"/>
        <v/>
      </c>
      <c r="Y3070" s="3" t="str">
        <f t="shared" si="762"/>
        <v/>
      </c>
      <c r="Z3070" s="3" t="str">
        <f t="shared" si="763"/>
        <v/>
      </c>
      <c r="AA3070" s="3">
        <f t="shared" si="764"/>
        <v>-3.061863314885449E-3</v>
      </c>
      <c r="AB3070" s="3" t="str">
        <f t="shared" si="765"/>
        <v/>
      </c>
      <c r="AC3070" s="3" t="str">
        <f t="shared" si="766"/>
        <v/>
      </c>
      <c r="AD3070" s="3" t="str">
        <f t="shared" si="767"/>
        <v/>
      </c>
      <c r="AE3070" s="3">
        <f t="shared" si="768"/>
        <v>-1.1240637095727981E-2</v>
      </c>
      <c r="AF3070" s="3" t="str">
        <f t="shared" si="769"/>
        <v/>
      </c>
      <c r="AG3070" s="3" t="str">
        <f t="shared" si="770"/>
        <v/>
      </c>
      <c r="AH3070" s="3" t="str">
        <f t="shared" si="771"/>
        <v/>
      </c>
    </row>
    <row r="3071" spans="1:34">
      <c r="A3071" s="16">
        <v>42807</v>
      </c>
      <c r="B3071">
        <v>237.6199951171875</v>
      </c>
      <c r="C3071">
        <v>237.86000061035159</v>
      </c>
      <c r="D3071">
        <v>237.24000549316409</v>
      </c>
      <c r="E3071">
        <v>237.80999755859381</v>
      </c>
      <c r="F3071">
        <v>209.0000915527344</v>
      </c>
      <c r="G3071">
        <v>57256800</v>
      </c>
      <c r="H3071">
        <v>11.35000038146973</v>
      </c>
      <c r="I3071">
        <v>2017</v>
      </c>
      <c r="J3071">
        <v>207.88521728515619</v>
      </c>
      <c r="K3071" s="3">
        <v>5.0510897826638868E-4</v>
      </c>
      <c r="L3071" s="3">
        <v>4.2085218111287398E-4</v>
      </c>
      <c r="M3071" s="3">
        <v>2.952394830087135E-3</v>
      </c>
      <c r="N3071" s="3">
        <v>2.7213100541871201E-2</v>
      </c>
      <c r="O3071" s="3">
        <v>-1.893209405612772E-3</v>
      </c>
      <c r="P3071" s="3">
        <v>-8.2874139289997872E-3</v>
      </c>
      <c r="Q3071" s="3">
        <v>-5.7778883794903368E-3</v>
      </c>
      <c r="R3071" s="3">
        <v>2.33254959930429E-3</v>
      </c>
      <c r="S3071" s="3">
        <f t="shared" si="756"/>
        <v>5.0510897826638868E-4</v>
      </c>
      <c r="T3071" s="3" t="str">
        <f t="shared" si="757"/>
        <v/>
      </c>
      <c r="U3071" s="3" t="str">
        <f t="shared" si="758"/>
        <v/>
      </c>
      <c r="V3071" s="3" t="str">
        <f t="shared" si="759"/>
        <v/>
      </c>
      <c r="W3071" s="3">
        <f t="shared" si="760"/>
        <v>-1.893209405612772E-3</v>
      </c>
      <c r="X3071" s="3" t="str">
        <f t="shared" si="761"/>
        <v/>
      </c>
      <c r="Y3071" s="3" t="str">
        <f t="shared" si="762"/>
        <v/>
      </c>
      <c r="Z3071" s="3" t="str">
        <f t="shared" si="763"/>
        <v/>
      </c>
      <c r="AA3071" s="3">
        <f t="shared" si="764"/>
        <v>4.2085218111287398E-4</v>
      </c>
      <c r="AB3071" s="3" t="str">
        <f t="shared" si="765"/>
        <v/>
      </c>
      <c r="AC3071" s="3" t="str">
        <f t="shared" si="766"/>
        <v/>
      </c>
      <c r="AD3071" s="3" t="str">
        <f t="shared" si="767"/>
        <v/>
      </c>
      <c r="AE3071" s="3">
        <f t="shared" si="768"/>
        <v>-8.2874139289997872E-3</v>
      </c>
      <c r="AF3071" s="3" t="str">
        <f t="shared" si="769"/>
        <v/>
      </c>
      <c r="AG3071" s="3" t="str">
        <f t="shared" si="770"/>
        <v/>
      </c>
      <c r="AH3071" s="3" t="str">
        <f t="shared" si="771"/>
        <v/>
      </c>
    </row>
    <row r="3072" spans="1:34">
      <c r="A3072" s="16">
        <v>42808</v>
      </c>
      <c r="B3072">
        <v>237.17999267578119</v>
      </c>
      <c r="C3072">
        <v>237.24000549316409</v>
      </c>
      <c r="D3072">
        <v>236.19000244140619</v>
      </c>
      <c r="E3072">
        <v>236.8999938964844</v>
      </c>
      <c r="F3072">
        <v>208.2002868652344</v>
      </c>
      <c r="G3072">
        <v>59880800</v>
      </c>
      <c r="H3072">
        <v>12.30000019073486</v>
      </c>
      <c r="I3072">
        <v>2017</v>
      </c>
      <c r="J3072">
        <v>208.06670227050779</v>
      </c>
      <c r="K3072" s="3">
        <v>-3.8268150102613858E-3</v>
      </c>
      <c r="L3072" s="3">
        <v>-4.2189323324715028E-4</v>
      </c>
      <c r="M3072" s="3">
        <v>1.8185227645011179E-3</v>
      </c>
      <c r="N3072" s="3">
        <v>1.7743018473248329E-2</v>
      </c>
      <c r="O3072" s="3">
        <v>-6.8121405063651386E-3</v>
      </c>
      <c r="P3072" s="3">
        <v>-5.3164325182950556E-3</v>
      </c>
      <c r="Q3072" s="3">
        <v>-3.0870542722996048E-3</v>
      </c>
      <c r="R3072" s="3">
        <v>-2.620615195923381E-3</v>
      </c>
      <c r="S3072" s="3">
        <f t="shared" si="756"/>
        <v>-3.8268150102613858E-3</v>
      </c>
      <c r="T3072" s="3" t="str">
        <f t="shared" si="757"/>
        <v/>
      </c>
      <c r="U3072" s="3" t="str">
        <f t="shared" si="758"/>
        <v/>
      </c>
      <c r="V3072" s="3" t="str">
        <f t="shared" si="759"/>
        <v/>
      </c>
      <c r="W3072" s="3">
        <f t="shared" si="760"/>
        <v>-6.8121405063651386E-3</v>
      </c>
      <c r="X3072" s="3" t="str">
        <f t="shared" si="761"/>
        <v/>
      </c>
      <c r="Y3072" s="3" t="str">
        <f t="shared" si="762"/>
        <v/>
      </c>
      <c r="Z3072" s="3" t="str">
        <f t="shared" si="763"/>
        <v/>
      </c>
      <c r="AA3072" s="3">
        <f t="shared" si="764"/>
        <v>-4.2189323324715028E-4</v>
      </c>
      <c r="AB3072" s="3" t="str">
        <f t="shared" si="765"/>
        <v/>
      </c>
      <c r="AC3072" s="3" t="str">
        <f t="shared" si="766"/>
        <v/>
      </c>
      <c r="AD3072" s="3" t="str">
        <f t="shared" si="767"/>
        <v/>
      </c>
      <c r="AE3072" s="3">
        <f t="shared" si="768"/>
        <v>-5.3164325182950556E-3</v>
      </c>
      <c r="AF3072" s="3" t="str">
        <f t="shared" si="769"/>
        <v/>
      </c>
      <c r="AG3072" s="3" t="str">
        <f t="shared" si="770"/>
        <v/>
      </c>
      <c r="AH3072" s="3" t="str">
        <f t="shared" si="771"/>
        <v/>
      </c>
    </row>
    <row r="3073" spans="1:34">
      <c r="A3073" s="16">
        <v>42809</v>
      </c>
      <c r="B3073">
        <v>237.55999755859381</v>
      </c>
      <c r="C3073">
        <v>239.44000244140619</v>
      </c>
      <c r="D3073">
        <v>237.28999328613281</v>
      </c>
      <c r="E3073">
        <v>238.94999694824219</v>
      </c>
      <c r="F3073">
        <v>210.0019226074219</v>
      </c>
      <c r="G3073">
        <v>96081800</v>
      </c>
      <c r="H3073">
        <v>11.63000011444092</v>
      </c>
      <c r="I3073">
        <v>2017</v>
      </c>
      <c r="J3073">
        <v>208.29740142822271</v>
      </c>
      <c r="K3073" s="3">
        <v>8.6533778090021052E-3</v>
      </c>
      <c r="L3073" s="3">
        <v>1.01032445508924E-2</v>
      </c>
      <c r="M3073" s="3">
        <v>-3.4615711011598549E-3</v>
      </c>
      <c r="N3073" s="3">
        <v>2.2464722936420989E-2</v>
      </c>
      <c r="O3073" s="3">
        <v>1.646261712521913E-3</v>
      </c>
      <c r="P3073" s="3">
        <v>-3.466317525753992E-3</v>
      </c>
      <c r="Q3073" s="3">
        <v>-1.68487501322051E-2</v>
      </c>
      <c r="R3073" s="3">
        <v>-1.326476519648456E-3</v>
      </c>
      <c r="S3073" s="3">
        <f t="shared" si="756"/>
        <v>8.6533778090021052E-3</v>
      </c>
      <c r="T3073" s="3" t="str">
        <f t="shared" si="757"/>
        <v/>
      </c>
      <c r="U3073" s="3" t="str">
        <f t="shared" si="758"/>
        <v/>
      </c>
      <c r="V3073" s="3" t="str">
        <f t="shared" si="759"/>
        <v/>
      </c>
      <c r="W3073" s="3">
        <f t="shared" si="760"/>
        <v>1.646261712521913E-3</v>
      </c>
      <c r="X3073" s="3" t="str">
        <f t="shared" si="761"/>
        <v/>
      </c>
      <c r="Y3073" s="3" t="str">
        <f t="shared" si="762"/>
        <v/>
      </c>
      <c r="Z3073" s="3" t="str">
        <f t="shared" si="763"/>
        <v/>
      </c>
      <c r="AA3073" s="3">
        <f t="shared" si="764"/>
        <v>1.01032445508924E-2</v>
      </c>
      <c r="AB3073" s="3" t="str">
        <f t="shared" si="765"/>
        <v/>
      </c>
      <c r="AC3073" s="3" t="str">
        <f t="shared" si="766"/>
        <v/>
      </c>
      <c r="AD3073" s="3" t="str">
        <f t="shared" si="767"/>
        <v/>
      </c>
      <c r="AE3073" s="3">
        <f t="shared" si="768"/>
        <v>-3.466317525753992E-3</v>
      </c>
      <c r="AF3073" s="3" t="str">
        <f t="shared" si="769"/>
        <v/>
      </c>
      <c r="AG3073" s="3" t="str">
        <f t="shared" si="770"/>
        <v/>
      </c>
      <c r="AH3073" s="3" t="str">
        <f t="shared" si="771"/>
        <v/>
      </c>
    </row>
    <row r="3074" spans="1:34">
      <c r="A3074" s="16">
        <v>42810</v>
      </c>
      <c r="B3074">
        <v>239.11000061035159</v>
      </c>
      <c r="C3074">
        <v>239.19999694824219</v>
      </c>
      <c r="D3074">
        <v>238.1000061035156</v>
      </c>
      <c r="E3074">
        <v>238.47999572753909</v>
      </c>
      <c r="F3074">
        <v>209.58888244628909</v>
      </c>
      <c r="G3074">
        <v>78344000</v>
      </c>
      <c r="H3074">
        <v>11.210000038146971</v>
      </c>
      <c r="I3074">
        <v>2017</v>
      </c>
      <c r="J3074">
        <v>208.4538383483887</v>
      </c>
      <c r="K3074" s="3">
        <v>-1.966839903199125E-3</v>
      </c>
      <c r="L3074" s="3">
        <v>6.8393094338181637E-3</v>
      </c>
      <c r="M3074" s="3">
        <v>8.8126059175919202E-4</v>
      </c>
      <c r="N3074" s="3">
        <v>1.5154200428481481E-2</v>
      </c>
      <c r="O3074" s="3">
        <v>-3.5571912767619058E-3</v>
      </c>
      <c r="P3074" s="3">
        <v>-2.8286674289403901E-3</v>
      </c>
      <c r="Q3074" s="3">
        <v>-1.061820092303278E-2</v>
      </c>
      <c r="R3074" s="3">
        <v>-4.5547082997173796E-3</v>
      </c>
      <c r="S3074" s="3">
        <f t="shared" si="756"/>
        <v>-1.966839903199125E-3</v>
      </c>
      <c r="T3074" s="3" t="str">
        <f t="shared" si="757"/>
        <v/>
      </c>
      <c r="U3074" s="3" t="str">
        <f t="shared" si="758"/>
        <v/>
      </c>
      <c r="V3074" s="3" t="str">
        <f t="shared" si="759"/>
        <v/>
      </c>
      <c r="W3074" s="3">
        <f t="shared" si="760"/>
        <v>-3.5571912767619058E-3</v>
      </c>
      <c r="X3074" s="3" t="str">
        <f t="shared" si="761"/>
        <v/>
      </c>
      <c r="Y3074" s="3" t="str">
        <f t="shared" si="762"/>
        <v/>
      </c>
      <c r="Z3074" s="3" t="str">
        <f t="shared" si="763"/>
        <v/>
      </c>
      <c r="AA3074" s="3">
        <f t="shared" si="764"/>
        <v>6.8393094338181637E-3</v>
      </c>
      <c r="AB3074" s="3" t="str">
        <f t="shared" si="765"/>
        <v/>
      </c>
      <c r="AC3074" s="3" t="str">
        <f t="shared" si="766"/>
        <v/>
      </c>
      <c r="AD3074" s="3" t="str">
        <f t="shared" si="767"/>
        <v/>
      </c>
      <c r="AE3074" s="3">
        <f t="shared" si="768"/>
        <v>-2.8286674289403901E-3</v>
      </c>
      <c r="AF3074" s="3" t="str">
        <f t="shared" si="769"/>
        <v/>
      </c>
      <c r="AG3074" s="3" t="str">
        <f t="shared" si="770"/>
        <v/>
      </c>
      <c r="AH3074" s="3" t="str">
        <f t="shared" si="771"/>
        <v/>
      </c>
    </row>
    <row r="3075" spans="1:34">
      <c r="A3075" s="16">
        <v>42811</v>
      </c>
      <c r="B3075">
        <v>237.75</v>
      </c>
      <c r="C3075">
        <v>237.9700012207031</v>
      </c>
      <c r="D3075">
        <v>237.0299987792969</v>
      </c>
      <c r="E3075">
        <v>237.0299987792969</v>
      </c>
      <c r="F3075">
        <v>209.2207946777344</v>
      </c>
      <c r="G3075">
        <v>89002100</v>
      </c>
      <c r="H3075">
        <v>11.27999973297119</v>
      </c>
      <c r="I3075">
        <v>2017</v>
      </c>
      <c r="J3075">
        <v>208.60065917968751</v>
      </c>
      <c r="K3075" s="3">
        <v>-1.7562370878571041E-3</v>
      </c>
      <c r="L3075" s="3">
        <v>1.561637721816167E-3</v>
      </c>
      <c r="M3075" s="3">
        <v>-1.505007114320889E-3</v>
      </c>
      <c r="N3075" s="3">
        <v>1.423479884278867E-2</v>
      </c>
      <c r="O3075" s="3">
        <v>-6.0801617503331018E-3</v>
      </c>
      <c r="P3075" s="3">
        <v>-6.3107408161593437E-3</v>
      </c>
      <c r="Q3075" s="3">
        <v>-1.1240637095727981E-2</v>
      </c>
      <c r="R3075" s="3">
        <v>-3.3657487253463399E-3</v>
      </c>
      <c r="S3075" s="3">
        <f t="shared" si="756"/>
        <v>-1.7562370878571041E-3</v>
      </c>
      <c r="T3075" s="3" t="str">
        <f t="shared" si="757"/>
        <v/>
      </c>
      <c r="U3075" s="3" t="str">
        <f t="shared" si="758"/>
        <v/>
      </c>
      <c r="V3075" s="3" t="str">
        <f t="shared" si="759"/>
        <v/>
      </c>
      <c r="W3075" s="3">
        <f t="shared" si="760"/>
        <v>-6.0801617503331018E-3</v>
      </c>
      <c r="X3075" s="3" t="str">
        <f t="shared" si="761"/>
        <v/>
      </c>
      <c r="Y3075" s="3" t="str">
        <f t="shared" si="762"/>
        <v/>
      </c>
      <c r="Z3075" s="3" t="str">
        <f t="shared" si="763"/>
        <v/>
      </c>
      <c r="AA3075" s="3">
        <f t="shared" si="764"/>
        <v>1.561637721816167E-3</v>
      </c>
      <c r="AB3075" s="3" t="str">
        <f t="shared" si="765"/>
        <v/>
      </c>
      <c r="AC3075" s="3" t="str">
        <f t="shared" si="766"/>
        <v/>
      </c>
      <c r="AD3075" s="3" t="str">
        <f t="shared" si="767"/>
        <v/>
      </c>
      <c r="AE3075" s="3">
        <f t="shared" si="768"/>
        <v>-6.3107408161593437E-3</v>
      </c>
      <c r="AF3075" s="3" t="str">
        <f t="shared" si="769"/>
        <v/>
      </c>
      <c r="AG3075" s="3" t="str">
        <f t="shared" si="770"/>
        <v/>
      </c>
      <c r="AH3075" s="3" t="str">
        <f t="shared" si="771"/>
        <v/>
      </c>
    </row>
    <row r="3076" spans="1:34">
      <c r="A3076" s="16">
        <v>42814</v>
      </c>
      <c r="B3076">
        <v>237.0299987792969</v>
      </c>
      <c r="C3076">
        <v>237.36000061035159</v>
      </c>
      <c r="D3076">
        <v>236.32000732421881</v>
      </c>
      <c r="E3076">
        <v>236.77000427246091</v>
      </c>
      <c r="F3076">
        <v>208.9913024902344</v>
      </c>
      <c r="G3076">
        <v>52537000</v>
      </c>
      <c r="H3076">
        <v>11.340000152587891</v>
      </c>
      <c r="I3076">
        <v>2017</v>
      </c>
      <c r="J3076">
        <v>208.7197456359863</v>
      </c>
      <c r="K3076" s="3">
        <v>-1.096889952327595E-3</v>
      </c>
      <c r="L3076" s="3">
        <v>-4.2052912200718502E-5</v>
      </c>
      <c r="M3076" s="3">
        <v>3.7878157085224912E-4</v>
      </c>
      <c r="N3076" s="3">
        <v>1.1527680383800479E-2</v>
      </c>
      <c r="O3076" s="3">
        <v>-2.9953653914465139E-3</v>
      </c>
      <c r="P3076" s="3">
        <v>-6.8121405063651386E-3</v>
      </c>
      <c r="Q3076" s="3">
        <v>-8.2874139289997872E-3</v>
      </c>
      <c r="R3076" s="3">
        <v>1.3612120005259689E-3</v>
      </c>
      <c r="S3076" s="3">
        <f t="shared" ref="S3076:S3139" si="772">IF(H3075&lt;=$AN$25,K3076, "")</f>
        <v>-1.096889952327595E-3</v>
      </c>
      <c r="T3076" s="3" t="str">
        <f t="shared" ref="T3076:T3139" si="773">IF(AND(H3075&gt;$AN$25, H3075&lt;=$AN$26),K3076, "")</f>
        <v/>
      </c>
      <c r="U3076" s="3" t="str">
        <f t="shared" ref="U3076:U3139" si="774">IF(AND(H3075&gt;$AN$26, H3075&lt;=$AN$27),K3076, "")</f>
        <v/>
      </c>
      <c r="V3076" s="3" t="str">
        <f t="shared" ref="V3076:V3139" si="775">IF(H3075&gt;$AN$27,K3076, "")</f>
        <v/>
      </c>
      <c r="W3076" s="3">
        <f t="shared" ref="W3076:W3139" si="776">IF(H3075&lt;=$AN$25,O3076, "")</f>
        <v>-2.9953653914465139E-3</v>
      </c>
      <c r="X3076" s="3" t="str">
        <f t="shared" ref="X3076:X3139" si="777">IF(AND(H3075&gt;$AN$25, H3075&lt;=$AN$26),O3076, "")</f>
        <v/>
      </c>
      <c r="Y3076" s="3" t="str">
        <f t="shared" ref="Y3076:Y3139" si="778">IF(AND(H3075&gt;$AN$26, H3075&lt;=$AN$27),O3076, "")</f>
        <v/>
      </c>
      <c r="Z3076" s="3" t="str">
        <f t="shared" ref="Z3076:Z3139" si="779">IF(H3075&gt;$AN$27,O3076, "")</f>
        <v/>
      </c>
      <c r="AA3076" s="3">
        <f t="shared" si="764"/>
        <v>-4.2052912200718502E-5</v>
      </c>
      <c r="AB3076" s="3" t="str">
        <f t="shared" si="765"/>
        <v/>
      </c>
      <c r="AC3076" s="3" t="str">
        <f t="shared" si="766"/>
        <v/>
      </c>
      <c r="AD3076" s="3" t="str">
        <f t="shared" si="767"/>
        <v/>
      </c>
      <c r="AE3076" s="3">
        <f t="shared" si="768"/>
        <v>-6.8121405063651386E-3</v>
      </c>
      <c r="AF3076" s="3" t="str">
        <f t="shared" si="769"/>
        <v/>
      </c>
      <c r="AG3076" s="3" t="str">
        <f t="shared" si="770"/>
        <v/>
      </c>
      <c r="AH3076" s="3" t="str">
        <f t="shared" si="771"/>
        <v/>
      </c>
    </row>
    <row r="3077" spans="1:34">
      <c r="A3077" s="16">
        <v>42815</v>
      </c>
      <c r="B3077">
        <v>237.4700012207031</v>
      </c>
      <c r="C3077">
        <v>237.61000061035159</v>
      </c>
      <c r="D3077">
        <v>233.58000183105469</v>
      </c>
      <c r="E3077">
        <v>233.72999572753909</v>
      </c>
      <c r="F3077">
        <v>206.30790710449219</v>
      </c>
      <c r="G3077">
        <v>131809300</v>
      </c>
      <c r="H3077">
        <v>12.47000026702881</v>
      </c>
      <c r="I3077">
        <v>2017</v>
      </c>
      <c r="J3077">
        <v>208.64314422607421</v>
      </c>
      <c r="K3077" s="3">
        <v>-1.283974669648069E-2</v>
      </c>
      <c r="L3077" s="3">
        <v>-9.0892274416850549E-3</v>
      </c>
      <c r="M3077" s="3">
        <v>-9.5072859913791774E-3</v>
      </c>
      <c r="N3077" s="3">
        <v>-7.3711926247989057E-3</v>
      </c>
      <c r="O3077" s="3">
        <v>-1.347300073422897E-2</v>
      </c>
      <c r="P3077" s="3">
        <v>-1.4014318915011811E-2</v>
      </c>
      <c r="Q3077" s="3">
        <v>-1.443037202086628E-2</v>
      </c>
      <c r="R3077" s="3">
        <v>-1.2304975240036041E-2</v>
      </c>
      <c r="S3077" s="3">
        <f t="shared" si="772"/>
        <v>-1.283974669648069E-2</v>
      </c>
      <c r="T3077" s="3" t="str">
        <f t="shared" si="773"/>
        <v/>
      </c>
      <c r="U3077" s="3" t="str">
        <f t="shared" si="774"/>
        <v/>
      </c>
      <c r="V3077" s="3" t="str">
        <f t="shared" si="775"/>
        <v/>
      </c>
      <c r="W3077" s="3">
        <f t="shared" si="776"/>
        <v>-1.347300073422897E-2</v>
      </c>
      <c r="X3077" s="3" t="str">
        <f t="shared" si="777"/>
        <v/>
      </c>
      <c r="Y3077" s="3" t="str">
        <f t="shared" si="778"/>
        <v/>
      </c>
      <c r="Z3077" s="3" t="str">
        <f t="shared" si="779"/>
        <v/>
      </c>
      <c r="AA3077" s="3">
        <f t="shared" si="764"/>
        <v>-9.0892274416850549E-3</v>
      </c>
      <c r="AB3077" s="3" t="str">
        <f t="shared" si="765"/>
        <v/>
      </c>
      <c r="AC3077" s="3" t="str">
        <f t="shared" si="766"/>
        <v/>
      </c>
      <c r="AD3077" s="3" t="str">
        <f t="shared" si="767"/>
        <v/>
      </c>
      <c r="AE3077" s="3">
        <f t="shared" si="768"/>
        <v>-1.4014318915011811E-2</v>
      </c>
      <c r="AF3077" s="3" t="str">
        <f t="shared" si="769"/>
        <v/>
      </c>
      <c r="AG3077" s="3" t="str">
        <f t="shared" si="770"/>
        <v/>
      </c>
      <c r="AH3077" s="3" t="str">
        <f t="shared" si="771"/>
        <v/>
      </c>
    </row>
    <row r="3078" spans="1:34">
      <c r="A3078" s="16">
        <v>42816</v>
      </c>
      <c r="B3078">
        <v>233.77000427246091</v>
      </c>
      <c r="C3078">
        <v>234.61000061035159</v>
      </c>
      <c r="D3078">
        <v>233.05000305175781</v>
      </c>
      <c r="E3078">
        <v>234.2799987792969</v>
      </c>
      <c r="F3078">
        <v>206.7934265136719</v>
      </c>
      <c r="G3078">
        <v>97569200</v>
      </c>
      <c r="H3078">
        <v>12.810000419616699</v>
      </c>
      <c r="I3078">
        <v>2017</v>
      </c>
      <c r="J3078">
        <v>208.60004577636721</v>
      </c>
      <c r="K3078" s="3">
        <v>2.3533727620714822E-3</v>
      </c>
      <c r="L3078" s="3">
        <v>-1.5278412949332741E-2</v>
      </c>
      <c r="M3078" s="3">
        <v>-5.3295299408170349E-3</v>
      </c>
      <c r="N3078" s="3">
        <v>-4.1509588134356354E-3</v>
      </c>
      <c r="O3078" s="3">
        <v>-2.9093085535069059E-3</v>
      </c>
      <c r="P3078" s="3">
        <v>-2.4691332796971551E-2</v>
      </c>
      <c r="Q3078" s="3">
        <v>-1.483765024966466E-2</v>
      </c>
      <c r="R3078" s="3">
        <v>-1.3670203759210801E-2</v>
      </c>
      <c r="S3078" s="3">
        <f t="shared" si="772"/>
        <v>2.3533727620714822E-3</v>
      </c>
      <c r="T3078" s="3" t="str">
        <f t="shared" si="773"/>
        <v/>
      </c>
      <c r="U3078" s="3" t="str">
        <f t="shared" si="774"/>
        <v/>
      </c>
      <c r="V3078" s="3" t="str">
        <f t="shared" si="775"/>
        <v/>
      </c>
      <c r="W3078" s="3">
        <f t="shared" si="776"/>
        <v>-2.9093085535069059E-3</v>
      </c>
      <c r="X3078" s="3" t="str">
        <f t="shared" si="777"/>
        <v/>
      </c>
      <c r="Y3078" s="3" t="str">
        <f t="shared" si="778"/>
        <v/>
      </c>
      <c r="Z3078" s="3" t="str">
        <f t="shared" si="779"/>
        <v/>
      </c>
      <c r="AA3078" s="3">
        <f t="shared" si="764"/>
        <v>-1.5278412949332741E-2</v>
      </c>
      <c r="AB3078" s="3" t="str">
        <f t="shared" si="765"/>
        <v/>
      </c>
      <c r="AC3078" s="3" t="str">
        <f t="shared" si="766"/>
        <v/>
      </c>
      <c r="AD3078" s="3" t="str">
        <f t="shared" si="767"/>
        <v/>
      </c>
      <c r="AE3078" s="3">
        <f t="shared" si="768"/>
        <v>-2.4691332796971551E-2</v>
      </c>
      <c r="AF3078" s="3" t="str">
        <f t="shared" si="769"/>
        <v/>
      </c>
      <c r="AG3078" s="3" t="str">
        <f t="shared" si="770"/>
        <v/>
      </c>
      <c r="AH3078" s="3" t="str">
        <f t="shared" si="771"/>
        <v/>
      </c>
    </row>
    <row r="3079" spans="1:34">
      <c r="A3079" s="16">
        <v>42817</v>
      </c>
      <c r="B3079">
        <v>234.2799987792969</v>
      </c>
      <c r="C3079">
        <v>235.3399963378906</v>
      </c>
      <c r="D3079">
        <v>233.6000061035156</v>
      </c>
      <c r="E3079">
        <v>234.0299987792969</v>
      </c>
      <c r="F3079">
        <v>206.57276916503909</v>
      </c>
      <c r="G3079">
        <v>100410300</v>
      </c>
      <c r="H3079">
        <v>13.11999988555908</v>
      </c>
      <c r="I3079">
        <v>2017</v>
      </c>
      <c r="J3079">
        <v>208.53888473510739</v>
      </c>
      <c r="K3079" s="3">
        <v>-1.067042373410376E-3</v>
      </c>
      <c r="L3079" s="3">
        <v>-1.4390616744773819E-2</v>
      </c>
      <c r="M3079" s="3">
        <v>-7.6497291918166122E-3</v>
      </c>
      <c r="N3079" s="3">
        <v>-5.8866430735876607E-3</v>
      </c>
      <c r="O3079" s="3">
        <v>-2.9024785697639999E-3</v>
      </c>
      <c r="P3079" s="3">
        <v>-2.2769174660607461E-2</v>
      </c>
      <c r="Q3079" s="3">
        <v>-1.6085440972625101E-2</v>
      </c>
      <c r="R3079" s="3">
        <v>-1.43376727907476E-2</v>
      </c>
      <c r="S3079" s="3">
        <f t="shared" si="772"/>
        <v>-1.067042373410376E-3</v>
      </c>
      <c r="T3079" s="3" t="str">
        <f t="shared" si="773"/>
        <v/>
      </c>
      <c r="U3079" s="3" t="str">
        <f t="shared" si="774"/>
        <v/>
      </c>
      <c r="V3079" s="3" t="str">
        <f t="shared" si="775"/>
        <v/>
      </c>
      <c r="W3079" s="3">
        <f t="shared" si="776"/>
        <v>-2.9024785697639999E-3</v>
      </c>
      <c r="X3079" s="3" t="str">
        <f t="shared" si="777"/>
        <v/>
      </c>
      <c r="Y3079" s="3" t="str">
        <f t="shared" si="778"/>
        <v/>
      </c>
      <c r="Z3079" s="3" t="str">
        <f t="shared" si="779"/>
        <v/>
      </c>
      <c r="AA3079" s="3">
        <f t="shared" si="764"/>
        <v>-1.4390616744773819E-2</v>
      </c>
      <c r="AB3079" s="3" t="str">
        <f t="shared" si="765"/>
        <v/>
      </c>
      <c r="AC3079" s="3" t="str">
        <f t="shared" si="766"/>
        <v/>
      </c>
      <c r="AD3079" s="3" t="str">
        <f t="shared" si="767"/>
        <v/>
      </c>
      <c r="AE3079" s="3">
        <f t="shared" si="768"/>
        <v>-2.2769174660607461E-2</v>
      </c>
      <c r="AF3079" s="3" t="str">
        <f t="shared" si="769"/>
        <v/>
      </c>
      <c r="AG3079" s="3" t="str">
        <f t="shared" si="770"/>
        <v/>
      </c>
      <c r="AH3079" s="3" t="str">
        <f t="shared" si="771"/>
        <v/>
      </c>
    </row>
    <row r="3080" spans="1:34">
      <c r="A3080" s="16">
        <v>42818</v>
      </c>
      <c r="B3080">
        <v>234.3800048828125</v>
      </c>
      <c r="C3080">
        <v>235.03999328613281</v>
      </c>
      <c r="D3080">
        <v>232.96000671386719</v>
      </c>
      <c r="E3080">
        <v>233.86000061035159</v>
      </c>
      <c r="F3080">
        <v>206.4226989746094</v>
      </c>
      <c r="G3080">
        <v>112504900</v>
      </c>
      <c r="H3080">
        <v>12.960000038146971</v>
      </c>
      <c r="I3080">
        <v>2017</v>
      </c>
      <c r="J3080">
        <v>208.45703506469729</v>
      </c>
      <c r="K3080" s="3">
        <v>-7.2647615189680437E-4</v>
      </c>
      <c r="L3080" s="3">
        <v>-1.337388908896431E-2</v>
      </c>
      <c r="M3080" s="3">
        <v>-1.183313653683693E-2</v>
      </c>
      <c r="N3080" s="3">
        <v>-7.8679026651217177E-3</v>
      </c>
      <c r="O3080" s="3">
        <v>-4.5720295304481073E-3</v>
      </c>
      <c r="P3080" s="3">
        <v>-1.7170788872252981E-2</v>
      </c>
      <c r="Q3080" s="3">
        <v>-1.9899851398693439E-2</v>
      </c>
      <c r="R3080" s="3">
        <v>-1.5966877974099011E-2</v>
      </c>
      <c r="S3080" s="3">
        <f t="shared" si="772"/>
        <v>-7.2647615189680437E-4</v>
      </c>
      <c r="T3080" s="3" t="str">
        <f t="shared" si="773"/>
        <v/>
      </c>
      <c r="U3080" s="3" t="str">
        <f t="shared" si="774"/>
        <v/>
      </c>
      <c r="V3080" s="3" t="str">
        <f t="shared" si="775"/>
        <v/>
      </c>
      <c r="W3080" s="3">
        <f t="shared" si="776"/>
        <v>-4.5720295304481073E-3</v>
      </c>
      <c r="X3080" s="3" t="str">
        <f t="shared" si="777"/>
        <v/>
      </c>
      <c r="Y3080" s="3" t="str">
        <f t="shared" si="778"/>
        <v/>
      </c>
      <c r="Z3080" s="3" t="str">
        <f t="shared" si="779"/>
        <v/>
      </c>
      <c r="AA3080" s="3">
        <f t="shared" ref="AA3080:AA3143" si="780">IF(H3075&lt;=$AN$25,L3080, "")</f>
        <v>-1.337388908896431E-2</v>
      </c>
      <c r="AB3080" s="3" t="str">
        <f t="shared" ref="AB3080:AB3143" si="781">IF(AND(H3075&gt;$AN$25, H3075&lt;=$AN$26),L3080, "")</f>
        <v/>
      </c>
      <c r="AC3080" s="3" t="str">
        <f t="shared" ref="AC3080:AC3143" si="782">IF(AND(H3075&gt;$AN$26, H3075&lt;=$AN$27),L3080, "")</f>
        <v/>
      </c>
      <c r="AD3080" s="3" t="str">
        <f t="shared" ref="AD3080:AD3143" si="783">IF(H3075&gt;$AN$27,L3080, "")</f>
        <v/>
      </c>
      <c r="AE3080" s="3">
        <f t="shared" ref="AE3080:AE3143" si="784">IF(H3075&lt;=$AN$25,P3080, "")</f>
        <v>-1.7170788872252981E-2</v>
      </c>
      <c r="AF3080" s="3" t="str">
        <f t="shared" ref="AF3080:AF3143" si="785">IF(AND(H3075&gt;$AN$25, H3075&lt;=$AN$26),P3080, "")</f>
        <v/>
      </c>
      <c r="AG3080" s="3" t="str">
        <f t="shared" ref="AG3080:AG3143" si="786">IF(AND(H3075&gt;$AN$26, H3075&lt;=$AN$27),P3080, "")</f>
        <v/>
      </c>
      <c r="AH3080" s="3" t="str">
        <f t="shared" ref="AH3080:AH3143" si="787">IF(H3075&gt;$AN$27,P3080, "")</f>
        <v/>
      </c>
    </row>
    <row r="3081" spans="1:34">
      <c r="A3081" s="16">
        <v>42821</v>
      </c>
      <c r="B3081">
        <v>231.92999267578119</v>
      </c>
      <c r="C3081">
        <v>233.91999816894531</v>
      </c>
      <c r="D3081">
        <v>231.61000061035159</v>
      </c>
      <c r="E3081">
        <v>233.6199951171875</v>
      </c>
      <c r="F3081">
        <v>206.21086120605469</v>
      </c>
      <c r="G3081">
        <v>87454500</v>
      </c>
      <c r="H3081">
        <v>12.5</v>
      </c>
      <c r="I3081">
        <v>2017</v>
      </c>
      <c r="J3081">
        <v>208.34833526611331</v>
      </c>
      <c r="K3081" s="3">
        <v>-1.0262329172469049E-3</v>
      </c>
      <c r="L3081" s="3">
        <v>-1.3304100462791291E-2</v>
      </c>
      <c r="M3081" s="3">
        <v>-1.3345593898823281E-2</v>
      </c>
      <c r="N3081" s="3">
        <v>-1.0432600531167459E-2</v>
      </c>
      <c r="O3081" s="3">
        <v>-9.6211408283918276E-3</v>
      </c>
      <c r="P3081" s="3">
        <v>-2.1793316589932329E-2</v>
      </c>
      <c r="Q3081" s="3">
        <v>-2.60712207724344E-2</v>
      </c>
      <c r="R3081" s="3">
        <v>-2.319598492616215E-2</v>
      </c>
      <c r="S3081" s="3">
        <f t="shared" si="772"/>
        <v>-1.0262329172469049E-3</v>
      </c>
      <c r="T3081" s="3" t="str">
        <f t="shared" si="773"/>
        <v/>
      </c>
      <c r="U3081" s="3" t="str">
        <f t="shared" si="774"/>
        <v/>
      </c>
      <c r="V3081" s="3" t="str">
        <f t="shared" si="775"/>
        <v/>
      </c>
      <c r="W3081" s="3">
        <f t="shared" si="776"/>
        <v>-9.6211408283918276E-3</v>
      </c>
      <c r="X3081" s="3" t="str">
        <f t="shared" si="777"/>
        <v/>
      </c>
      <c r="Y3081" s="3" t="str">
        <f t="shared" si="778"/>
        <v/>
      </c>
      <c r="Z3081" s="3" t="str">
        <f t="shared" si="779"/>
        <v/>
      </c>
      <c r="AA3081" s="3">
        <f t="shared" si="780"/>
        <v>-1.3304100462791291E-2</v>
      </c>
      <c r="AB3081" s="3" t="str">
        <f t="shared" si="781"/>
        <v/>
      </c>
      <c r="AC3081" s="3" t="str">
        <f t="shared" si="782"/>
        <v/>
      </c>
      <c r="AD3081" s="3" t="str">
        <f t="shared" si="783"/>
        <v/>
      </c>
      <c r="AE3081" s="3">
        <f t="shared" si="784"/>
        <v>-2.1793316589932329E-2</v>
      </c>
      <c r="AF3081" s="3" t="str">
        <f t="shared" si="785"/>
        <v/>
      </c>
      <c r="AG3081" s="3" t="str">
        <f t="shared" si="786"/>
        <v/>
      </c>
      <c r="AH3081" s="3" t="str">
        <f t="shared" si="787"/>
        <v/>
      </c>
    </row>
    <row r="3082" spans="1:34">
      <c r="A3082" s="16">
        <v>42822</v>
      </c>
      <c r="B3082">
        <v>233.27000427246091</v>
      </c>
      <c r="C3082">
        <v>235.80999755859381</v>
      </c>
      <c r="D3082">
        <v>233.13999938964841</v>
      </c>
      <c r="E3082">
        <v>235.32000732421881</v>
      </c>
      <c r="F3082">
        <v>207.71142578125</v>
      </c>
      <c r="G3082">
        <v>93483900</v>
      </c>
      <c r="H3082">
        <v>11.52999973297119</v>
      </c>
      <c r="I3082">
        <v>2017</v>
      </c>
      <c r="J3082">
        <v>208.34278869628909</v>
      </c>
      <c r="K3082" s="3">
        <v>7.2768454892193626E-3</v>
      </c>
      <c r="L3082" s="3">
        <v>6.8030290087086609E-3</v>
      </c>
      <c r="M3082" s="3">
        <v>-2.3480327109289818E-3</v>
      </c>
      <c r="N3082" s="3">
        <v>-5.3377989736447251E-4</v>
      </c>
      <c r="O3082" s="3">
        <v>-2.0546003662841321E-3</v>
      </c>
      <c r="P3082" s="3">
        <v>-9.0702740595554054E-3</v>
      </c>
      <c r="Q3082" s="3">
        <v>-2.233006932218129E-2</v>
      </c>
      <c r="R3082" s="3">
        <v>-2.0552292406069709E-2</v>
      </c>
      <c r="S3082" s="3">
        <f t="shared" si="772"/>
        <v>7.2768454892193626E-3</v>
      </c>
      <c r="T3082" s="3" t="str">
        <f t="shared" si="773"/>
        <v/>
      </c>
      <c r="U3082" s="3" t="str">
        <f t="shared" si="774"/>
        <v/>
      </c>
      <c r="V3082" s="3" t="str">
        <f t="shared" si="775"/>
        <v/>
      </c>
      <c r="W3082" s="3">
        <f t="shared" si="776"/>
        <v>-2.0546003662841321E-3</v>
      </c>
      <c r="X3082" s="3" t="str">
        <f t="shared" si="777"/>
        <v/>
      </c>
      <c r="Y3082" s="3" t="str">
        <f t="shared" si="778"/>
        <v/>
      </c>
      <c r="Z3082" s="3" t="str">
        <f t="shared" si="779"/>
        <v/>
      </c>
      <c r="AA3082" s="3">
        <f t="shared" si="780"/>
        <v>6.8030290087086609E-3</v>
      </c>
      <c r="AB3082" s="3" t="str">
        <f t="shared" si="781"/>
        <v/>
      </c>
      <c r="AC3082" s="3" t="str">
        <f t="shared" si="782"/>
        <v/>
      </c>
      <c r="AD3082" s="3" t="str">
        <f t="shared" si="783"/>
        <v/>
      </c>
      <c r="AE3082" s="3">
        <f t="shared" si="784"/>
        <v>-9.0702740595554054E-3</v>
      </c>
      <c r="AF3082" s="3" t="str">
        <f t="shared" si="785"/>
        <v/>
      </c>
      <c r="AG3082" s="3" t="str">
        <f t="shared" si="786"/>
        <v/>
      </c>
      <c r="AH3082" s="3" t="str">
        <f t="shared" si="787"/>
        <v/>
      </c>
    </row>
    <row r="3083" spans="1:34">
      <c r="A3083" s="16">
        <v>42823</v>
      </c>
      <c r="B3083">
        <v>234.99000549316409</v>
      </c>
      <c r="C3083">
        <v>235.80999755859381</v>
      </c>
      <c r="D3083">
        <v>234.72999572753909</v>
      </c>
      <c r="E3083">
        <v>235.53999328613281</v>
      </c>
      <c r="F3083">
        <v>207.90559387207031</v>
      </c>
      <c r="G3083">
        <v>61950400</v>
      </c>
      <c r="H3083">
        <v>11.420000076293951</v>
      </c>
      <c r="I3083">
        <v>2017</v>
      </c>
      <c r="J3083">
        <v>208.20149917602541</v>
      </c>
      <c r="K3083" s="3">
        <v>9.3479735209567316E-4</v>
      </c>
      <c r="L3083" s="3">
        <v>5.3781562458170562E-3</v>
      </c>
      <c r="M3083" s="3">
        <v>-9.9824263955451409E-3</v>
      </c>
      <c r="N3083" s="3">
        <v>-1.340944261797483E-2</v>
      </c>
      <c r="O3083" s="3">
        <v>-2.507273407767574E-3</v>
      </c>
      <c r="P3083" s="3">
        <v>-1.1396611673455631E-2</v>
      </c>
      <c r="Q3083" s="3">
        <v>-3.0717708439563229E-2</v>
      </c>
      <c r="R3083" s="3">
        <v>-3.4072892695546697E-2</v>
      </c>
      <c r="S3083" s="3">
        <f t="shared" si="772"/>
        <v>9.3479735209567316E-4</v>
      </c>
      <c r="T3083" s="3" t="str">
        <f t="shared" si="773"/>
        <v/>
      </c>
      <c r="U3083" s="3" t="str">
        <f t="shared" si="774"/>
        <v/>
      </c>
      <c r="V3083" s="3" t="str">
        <f t="shared" si="775"/>
        <v/>
      </c>
      <c r="W3083" s="3">
        <f t="shared" si="776"/>
        <v>-2.507273407767574E-3</v>
      </c>
      <c r="X3083" s="3" t="str">
        <f t="shared" si="777"/>
        <v/>
      </c>
      <c r="Y3083" s="3" t="str">
        <f t="shared" si="778"/>
        <v/>
      </c>
      <c r="Z3083" s="3" t="str">
        <f t="shared" si="779"/>
        <v/>
      </c>
      <c r="AA3083" s="3">
        <f t="shared" si="780"/>
        <v>5.3781562458170562E-3</v>
      </c>
      <c r="AB3083" s="3" t="str">
        <f t="shared" si="781"/>
        <v/>
      </c>
      <c r="AC3083" s="3" t="str">
        <f t="shared" si="782"/>
        <v/>
      </c>
      <c r="AD3083" s="3" t="str">
        <f t="shared" si="783"/>
        <v/>
      </c>
      <c r="AE3083" s="3">
        <f t="shared" si="784"/>
        <v>-1.1396611673455631E-2</v>
      </c>
      <c r="AF3083" s="3" t="str">
        <f t="shared" si="785"/>
        <v/>
      </c>
      <c r="AG3083" s="3" t="str">
        <f t="shared" si="786"/>
        <v/>
      </c>
      <c r="AH3083" s="3" t="str">
        <f t="shared" si="787"/>
        <v/>
      </c>
    </row>
    <row r="3084" spans="1:34">
      <c r="A3084" s="16">
        <v>42824</v>
      </c>
      <c r="B3084">
        <v>235.4700012207031</v>
      </c>
      <c r="C3084">
        <v>236.52000427246091</v>
      </c>
      <c r="D3084">
        <v>235.27000427246091</v>
      </c>
      <c r="E3084">
        <v>236.28999328613281</v>
      </c>
      <c r="F3084">
        <v>208.56761169433591</v>
      </c>
      <c r="G3084">
        <v>56737900</v>
      </c>
      <c r="H3084">
        <v>11.539999961853029</v>
      </c>
      <c r="I3084">
        <v>2017</v>
      </c>
      <c r="J3084">
        <v>208.15966262817381</v>
      </c>
      <c r="K3084" s="3">
        <v>3.1842232329399871E-3</v>
      </c>
      <c r="L3084" s="3">
        <v>9.6568513718433557E-3</v>
      </c>
      <c r="M3084" s="3">
        <v>-4.8727334199839536E-3</v>
      </c>
      <c r="N3084" s="3">
        <v>-3.9957669761619963E-3</v>
      </c>
      <c r="O3084" s="3">
        <v>-1.1462555038111999E-3</v>
      </c>
      <c r="P3084" s="3">
        <v>-1.0340546859667789E-2</v>
      </c>
      <c r="Q3084" s="3">
        <v>-2.880742720675156E-2</v>
      </c>
      <c r="R3084" s="3">
        <v>-2.7951498479404369E-2</v>
      </c>
      <c r="S3084" s="3">
        <f t="shared" si="772"/>
        <v>3.1842232329399871E-3</v>
      </c>
      <c r="T3084" s="3" t="str">
        <f t="shared" si="773"/>
        <v/>
      </c>
      <c r="U3084" s="3" t="str">
        <f t="shared" si="774"/>
        <v/>
      </c>
      <c r="V3084" s="3" t="str">
        <f t="shared" si="775"/>
        <v/>
      </c>
      <c r="W3084" s="3">
        <f t="shared" si="776"/>
        <v>-1.1462555038111999E-3</v>
      </c>
      <c r="X3084" s="3" t="str">
        <f t="shared" si="777"/>
        <v/>
      </c>
      <c r="Y3084" s="3" t="str">
        <f t="shared" si="778"/>
        <v/>
      </c>
      <c r="Z3084" s="3" t="str">
        <f t="shared" si="779"/>
        <v/>
      </c>
      <c r="AA3084" s="3">
        <f t="shared" si="780"/>
        <v>9.6568513718433557E-3</v>
      </c>
      <c r="AB3084" s="3" t="str">
        <f t="shared" si="781"/>
        <v/>
      </c>
      <c r="AC3084" s="3" t="str">
        <f t="shared" si="782"/>
        <v/>
      </c>
      <c r="AD3084" s="3" t="str">
        <f t="shared" si="783"/>
        <v/>
      </c>
      <c r="AE3084" s="3">
        <f t="shared" si="784"/>
        <v>-1.0340546859667789E-2</v>
      </c>
      <c r="AF3084" s="3" t="str">
        <f t="shared" si="785"/>
        <v/>
      </c>
      <c r="AG3084" s="3" t="str">
        <f t="shared" si="786"/>
        <v/>
      </c>
      <c r="AH3084" s="3" t="str">
        <f t="shared" si="787"/>
        <v/>
      </c>
    </row>
    <row r="3085" spans="1:34">
      <c r="A3085" s="16">
        <v>42825</v>
      </c>
      <c r="B3085">
        <v>235.8999938964844</v>
      </c>
      <c r="C3085">
        <v>236.50999450683591</v>
      </c>
      <c r="D3085">
        <v>235.67999267578119</v>
      </c>
      <c r="E3085">
        <v>235.74000549316409</v>
      </c>
      <c r="F3085">
        <v>208.08209228515619</v>
      </c>
      <c r="G3085">
        <v>73733100</v>
      </c>
      <c r="H3085">
        <v>12.36999988555908</v>
      </c>
      <c r="I3085">
        <v>2017</v>
      </c>
      <c r="J3085">
        <v>208.08695983886719</v>
      </c>
      <c r="K3085" s="3">
        <v>-2.327875384080413E-3</v>
      </c>
      <c r="L3085" s="3">
        <v>8.0388121984151795E-3</v>
      </c>
      <c r="M3085" s="3">
        <v>-5.442587073297811E-3</v>
      </c>
      <c r="N3085" s="3">
        <v>-6.9394030553530106E-3</v>
      </c>
      <c r="O3085" s="3">
        <v>-2.581576146616138E-3</v>
      </c>
      <c r="P3085" s="3">
        <v>-9.6211408283918276E-3</v>
      </c>
      <c r="Q3085" s="3">
        <v>-2.2866296236165321E-2</v>
      </c>
      <c r="R3085" s="3">
        <v>-2.8563029992845431E-2</v>
      </c>
      <c r="S3085" s="3">
        <f t="shared" si="772"/>
        <v>-2.327875384080413E-3</v>
      </c>
      <c r="T3085" s="3" t="str">
        <f t="shared" si="773"/>
        <v/>
      </c>
      <c r="U3085" s="3" t="str">
        <f t="shared" si="774"/>
        <v/>
      </c>
      <c r="V3085" s="3" t="str">
        <f t="shared" si="775"/>
        <v/>
      </c>
      <c r="W3085" s="3">
        <f t="shared" si="776"/>
        <v>-2.581576146616138E-3</v>
      </c>
      <c r="X3085" s="3" t="str">
        <f t="shared" si="777"/>
        <v/>
      </c>
      <c r="Y3085" s="3" t="str">
        <f t="shared" si="778"/>
        <v/>
      </c>
      <c r="Z3085" s="3" t="str">
        <f t="shared" si="779"/>
        <v/>
      </c>
      <c r="AA3085" s="3">
        <f t="shared" si="780"/>
        <v>8.0388121984151795E-3</v>
      </c>
      <c r="AB3085" s="3" t="str">
        <f t="shared" si="781"/>
        <v/>
      </c>
      <c r="AC3085" s="3" t="str">
        <f t="shared" si="782"/>
        <v/>
      </c>
      <c r="AD3085" s="3" t="str">
        <f t="shared" si="783"/>
        <v/>
      </c>
      <c r="AE3085" s="3">
        <f t="shared" si="784"/>
        <v>-9.6211408283918276E-3</v>
      </c>
      <c r="AF3085" s="3" t="str">
        <f t="shared" si="785"/>
        <v/>
      </c>
      <c r="AG3085" s="3" t="str">
        <f t="shared" si="786"/>
        <v/>
      </c>
      <c r="AH3085" s="3" t="str">
        <f t="shared" si="787"/>
        <v/>
      </c>
    </row>
    <row r="3086" spans="1:34">
      <c r="A3086" s="16">
        <v>42828</v>
      </c>
      <c r="B3086">
        <v>235.80000305175781</v>
      </c>
      <c r="C3086">
        <v>236.0299987792969</v>
      </c>
      <c r="D3086">
        <v>233.9100036621094</v>
      </c>
      <c r="E3086">
        <v>235.33000183105469</v>
      </c>
      <c r="F3086">
        <v>207.72026062011719</v>
      </c>
      <c r="G3086">
        <v>85546500</v>
      </c>
      <c r="H3086">
        <v>12.38000011444092</v>
      </c>
      <c r="I3086">
        <v>2017</v>
      </c>
      <c r="J3086">
        <v>208.0273643493652</v>
      </c>
      <c r="K3086" s="3">
        <v>-1.738889017624867E-3</v>
      </c>
      <c r="L3086" s="3">
        <v>7.3196892017934889E-3</v>
      </c>
      <c r="M3086" s="3">
        <v>-6.0817931414948179E-3</v>
      </c>
      <c r="N3086" s="3">
        <v>-5.705315241802289E-3</v>
      </c>
      <c r="O3086" s="3">
        <v>-7.7627971002476306E-3</v>
      </c>
      <c r="P3086" s="3">
        <v>-2.0546003662841321E-3</v>
      </c>
      <c r="Q3086" s="3">
        <v>-2.1793316589932329E-2</v>
      </c>
      <c r="R3086" s="3">
        <v>-2.5661545291436719E-2</v>
      </c>
      <c r="S3086" s="3">
        <f t="shared" si="772"/>
        <v>-1.738889017624867E-3</v>
      </c>
      <c r="T3086" s="3" t="str">
        <f t="shared" si="773"/>
        <v/>
      </c>
      <c r="U3086" s="3" t="str">
        <f t="shared" si="774"/>
        <v/>
      </c>
      <c r="V3086" s="3" t="str">
        <f t="shared" si="775"/>
        <v/>
      </c>
      <c r="W3086" s="3">
        <f t="shared" si="776"/>
        <v>-7.7627971002476306E-3</v>
      </c>
      <c r="X3086" s="3" t="str">
        <f t="shared" si="777"/>
        <v/>
      </c>
      <c r="Y3086" s="3" t="str">
        <f t="shared" si="778"/>
        <v/>
      </c>
      <c r="Z3086" s="3" t="str">
        <f t="shared" si="779"/>
        <v/>
      </c>
      <c r="AA3086" s="3">
        <f t="shared" si="780"/>
        <v>7.3196892017934889E-3</v>
      </c>
      <c r="AB3086" s="3" t="str">
        <f t="shared" si="781"/>
        <v/>
      </c>
      <c r="AC3086" s="3" t="str">
        <f t="shared" si="782"/>
        <v/>
      </c>
      <c r="AD3086" s="3" t="str">
        <f t="shared" si="783"/>
        <v/>
      </c>
      <c r="AE3086" s="3">
        <f t="shared" si="784"/>
        <v>-2.0546003662841321E-3</v>
      </c>
      <c r="AF3086" s="3" t="str">
        <f t="shared" si="785"/>
        <v/>
      </c>
      <c r="AG3086" s="3" t="str">
        <f t="shared" si="786"/>
        <v/>
      </c>
      <c r="AH3086" s="3" t="str">
        <f t="shared" si="787"/>
        <v/>
      </c>
    </row>
    <row r="3087" spans="1:34">
      <c r="A3087" s="16">
        <v>42829</v>
      </c>
      <c r="B3087">
        <v>235</v>
      </c>
      <c r="C3087">
        <v>235.58000183105469</v>
      </c>
      <c r="D3087">
        <v>234.55999755859381</v>
      </c>
      <c r="E3087">
        <v>235.47999572753909</v>
      </c>
      <c r="F3087">
        <v>207.8526306152344</v>
      </c>
      <c r="G3087">
        <v>56466200</v>
      </c>
      <c r="H3087">
        <v>11.789999961853029</v>
      </c>
      <c r="I3087">
        <v>2017</v>
      </c>
      <c r="J3087">
        <v>208.0055877685547</v>
      </c>
      <c r="K3087" s="3">
        <v>6.3725124704738789E-4</v>
      </c>
      <c r="L3087" s="3">
        <v>6.7981254980686856E-4</v>
      </c>
      <c r="M3087" s="3">
        <v>7.4874663430122279E-3</v>
      </c>
      <c r="N3087" s="3">
        <v>-2.0910051322406979E-3</v>
      </c>
      <c r="O3087" s="3">
        <v>-3.272019149575867E-3</v>
      </c>
      <c r="P3087" s="3">
        <v>-5.9918562732607086E-3</v>
      </c>
      <c r="Q3087" s="3">
        <v>-9.0702740595554054E-3</v>
      </c>
      <c r="R3087" s="3">
        <v>-2.27426134584322E-2</v>
      </c>
      <c r="S3087" s="3">
        <f t="shared" si="772"/>
        <v>6.3725124704738789E-4</v>
      </c>
      <c r="T3087" s="3" t="str">
        <f t="shared" si="773"/>
        <v/>
      </c>
      <c r="U3087" s="3" t="str">
        <f t="shared" si="774"/>
        <v/>
      </c>
      <c r="V3087" s="3" t="str">
        <f t="shared" si="775"/>
        <v/>
      </c>
      <c r="W3087" s="3">
        <f t="shared" si="776"/>
        <v>-3.272019149575867E-3</v>
      </c>
      <c r="X3087" s="3" t="str">
        <f t="shared" si="777"/>
        <v/>
      </c>
      <c r="Y3087" s="3" t="str">
        <f t="shared" si="778"/>
        <v/>
      </c>
      <c r="Z3087" s="3" t="str">
        <f t="shared" si="779"/>
        <v/>
      </c>
      <c r="AA3087" s="3">
        <f t="shared" si="780"/>
        <v>6.7981254980686856E-4</v>
      </c>
      <c r="AB3087" s="3" t="str">
        <f t="shared" si="781"/>
        <v/>
      </c>
      <c r="AC3087" s="3" t="str">
        <f t="shared" si="782"/>
        <v/>
      </c>
      <c r="AD3087" s="3" t="str">
        <f t="shared" si="783"/>
        <v/>
      </c>
      <c r="AE3087" s="3">
        <f t="shared" si="784"/>
        <v>-5.9918562732607086E-3</v>
      </c>
      <c r="AF3087" s="3" t="str">
        <f t="shared" si="785"/>
        <v/>
      </c>
      <c r="AG3087" s="3" t="str">
        <f t="shared" si="786"/>
        <v/>
      </c>
      <c r="AH3087" s="3" t="str">
        <f t="shared" si="787"/>
        <v/>
      </c>
    </row>
    <row r="3088" spans="1:34">
      <c r="A3088" s="16">
        <v>42830</v>
      </c>
      <c r="B3088">
        <v>236.25999450683591</v>
      </c>
      <c r="C3088">
        <v>237.38999938964841</v>
      </c>
      <c r="D3088">
        <v>234.53999328613281</v>
      </c>
      <c r="E3088">
        <v>234.7799987792969</v>
      </c>
      <c r="F3088">
        <v>207.2347717285156</v>
      </c>
      <c r="G3088">
        <v>108800600</v>
      </c>
      <c r="H3088">
        <v>12.89000034332275</v>
      </c>
      <c r="I3088">
        <v>2017</v>
      </c>
      <c r="J3088">
        <v>207.97225418090821</v>
      </c>
      <c r="K3088" s="3">
        <v>-2.97258151070745E-3</v>
      </c>
      <c r="L3088" s="3">
        <v>-3.2265709212588871E-3</v>
      </c>
      <c r="M3088" s="3">
        <v>2.1342323220054919E-3</v>
      </c>
      <c r="N3088" s="3">
        <v>-3.2066720738722632E-3</v>
      </c>
      <c r="O3088" s="3">
        <v>-3.9918568815241473E-3</v>
      </c>
      <c r="P3088" s="3">
        <v>-6.9202244649949618E-3</v>
      </c>
      <c r="Q3088" s="3">
        <v>-1.1396611673455631E-2</v>
      </c>
      <c r="R3088" s="3">
        <v>-2.0924911224756482E-2</v>
      </c>
      <c r="S3088" s="3">
        <f t="shared" si="772"/>
        <v>-2.97258151070745E-3</v>
      </c>
      <c r="T3088" s="3" t="str">
        <f t="shared" si="773"/>
        <v/>
      </c>
      <c r="U3088" s="3" t="str">
        <f t="shared" si="774"/>
        <v/>
      </c>
      <c r="V3088" s="3" t="str">
        <f t="shared" si="775"/>
        <v/>
      </c>
      <c r="W3088" s="3">
        <f t="shared" si="776"/>
        <v>-3.9918568815241473E-3</v>
      </c>
      <c r="X3088" s="3" t="str">
        <f t="shared" si="777"/>
        <v/>
      </c>
      <c r="Y3088" s="3" t="str">
        <f t="shared" si="778"/>
        <v/>
      </c>
      <c r="Z3088" s="3" t="str">
        <f t="shared" si="779"/>
        <v/>
      </c>
      <c r="AA3088" s="3">
        <f t="shared" si="780"/>
        <v>-3.2265709212588871E-3</v>
      </c>
      <c r="AB3088" s="3" t="str">
        <f t="shared" si="781"/>
        <v/>
      </c>
      <c r="AC3088" s="3" t="str">
        <f t="shared" si="782"/>
        <v/>
      </c>
      <c r="AD3088" s="3" t="str">
        <f t="shared" si="783"/>
        <v/>
      </c>
      <c r="AE3088" s="3">
        <f t="shared" si="784"/>
        <v>-6.9202244649949618E-3</v>
      </c>
      <c r="AF3088" s="3" t="str">
        <f t="shared" si="785"/>
        <v/>
      </c>
      <c r="AG3088" s="3" t="str">
        <f t="shared" si="786"/>
        <v/>
      </c>
      <c r="AH3088" s="3" t="str">
        <f t="shared" si="787"/>
        <v/>
      </c>
    </row>
    <row r="3089" spans="1:34">
      <c r="A3089" s="16">
        <v>42831</v>
      </c>
      <c r="B3089">
        <v>234.94000244140619</v>
      </c>
      <c r="C3089">
        <v>236.03999328613281</v>
      </c>
      <c r="D3089">
        <v>234.42999267578119</v>
      </c>
      <c r="E3089">
        <v>235.44000244140619</v>
      </c>
      <c r="F3089">
        <v>207.8173828125</v>
      </c>
      <c r="G3089">
        <v>69135800</v>
      </c>
      <c r="H3089">
        <v>12.39000034332275</v>
      </c>
      <c r="I3089">
        <v>2017</v>
      </c>
      <c r="J3089">
        <v>207.9548645019531</v>
      </c>
      <c r="K3089" s="3">
        <v>2.8113577616579728E-3</v>
      </c>
      <c r="L3089" s="3">
        <v>-3.597053616049561E-3</v>
      </c>
      <c r="M3089" s="3">
        <v>6.0250615436470154E-3</v>
      </c>
      <c r="N3089" s="3">
        <v>-1.670757737342599E-3</v>
      </c>
      <c r="O3089" s="3">
        <v>-1.490783309206156E-3</v>
      </c>
      <c r="P3089" s="3">
        <v>-1.0072325073628541E-2</v>
      </c>
      <c r="Q3089" s="3">
        <v>-1.0340546859667789E-2</v>
      </c>
      <c r="R3089" s="3">
        <v>-2.2164991921268081E-2</v>
      </c>
      <c r="S3089" s="3">
        <f t="shared" si="772"/>
        <v>2.8113577616579728E-3</v>
      </c>
      <c r="T3089" s="3" t="str">
        <f t="shared" si="773"/>
        <v/>
      </c>
      <c r="U3089" s="3" t="str">
        <f t="shared" si="774"/>
        <v/>
      </c>
      <c r="V3089" s="3" t="str">
        <f t="shared" si="775"/>
        <v/>
      </c>
      <c r="W3089" s="3">
        <f t="shared" si="776"/>
        <v>-1.490783309206156E-3</v>
      </c>
      <c r="X3089" s="3" t="str">
        <f t="shared" si="777"/>
        <v/>
      </c>
      <c r="Y3089" s="3" t="str">
        <f t="shared" si="778"/>
        <v/>
      </c>
      <c r="Z3089" s="3" t="str">
        <f t="shared" si="779"/>
        <v/>
      </c>
      <c r="AA3089" s="3">
        <f t="shared" si="780"/>
        <v>-3.597053616049561E-3</v>
      </c>
      <c r="AB3089" s="3" t="str">
        <f t="shared" si="781"/>
        <v/>
      </c>
      <c r="AC3089" s="3" t="str">
        <f t="shared" si="782"/>
        <v/>
      </c>
      <c r="AD3089" s="3" t="str">
        <f t="shared" si="783"/>
        <v/>
      </c>
      <c r="AE3089" s="3">
        <f t="shared" si="784"/>
        <v>-1.0072325073628541E-2</v>
      </c>
      <c r="AF3089" s="3" t="str">
        <f t="shared" si="785"/>
        <v/>
      </c>
      <c r="AG3089" s="3" t="str">
        <f t="shared" si="786"/>
        <v/>
      </c>
      <c r="AH3089" s="3" t="str">
        <f t="shared" si="787"/>
        <v/>
      </c>
    </row>
    <row r="3090" spans="1:34">
      <c r="A3090" s="16">
        <v>42832</v>
      </c>
      <c r="B3090">
        <v>235.1499938964844</v>
      </c>
      <c r="C3090">
        <v>236</v>
      </c>
      <c r="D3090">
        <v>234.63999938964841</v>
      </c>
      <c r="E3090">
        <v>235.19999694824219</v>
      </c>
      <c r="F3090">
        <v>207.60548400878909</v>
      </c>
      <c r="G3090">
        <v>74412300</v>
      </c>
      <c r="H3090">
        <v>12.86999988555908</v>
      </c>
      <c r="I3090">
        <v>2017</v>
      </c>
      <c r="J3090">
        <v>207.8904098510742</v>
      </c>
      <c r="K3090" s="3">
        <v>-1.0196394586593489E-3</v>
      </c>
      <c r="L3090" s="3">
        <v>-2.2904819493743118E-3</v>
      </c>
      <c r="M3090" s="3">
        <v>5.7299174948060028E-3</v>
      </c>
      <c r="N3090" s="3">
        <v>-6.1710219380918252E-3</v>
      </c>
      <c r="O3090" s="3">
        <v>-3.397906232849746E-3</v>
      </c>
      <c r="P3090" s="3">
        <v>-7.7627971002476306E-3</v>
      </c>
      <c r="Q3090" s="3">
        <v>-9.6211408283918276E-3</v>
      </c>
      <c r="R3090" s="3">
        <v>-2.5579543811707021E-2</v>
      </c>
      <c r="S3090" s="3">
        <f t="shared" si="772"/>
        <v>-1.0196394586593489E-3</v>
      </c>
      <c r="T3090" s="3" t="str">
        <f t="shared" si="773"/>
        <v/>
      </c>
      <c r="U3090" s="3" t="str">
        <f t="shared" si="774"/>
        <v/>
      </c>
      <c r="V3090" s="3" t="str">
        <f t="shared" si="775"/>
        <v/>
      </c>
      <c r="W3090" s="3">
        <f t="shared" si="776"/>
        <v>-3.397906232849746E-3</v>
      </c>
      <c r="X3090" s="3" t="str">
        <f t="shared" si="777"/>
        <v/>
      </c>
      <c r="Y3090" s="3" t="str">
        <f t="shared" si="778"/>
        <v/>
      </c>
      <c r="Z3090" s="3" t="str">
        <f t="shared" si="779"/>
        <v/>
      </c>
      <c r="AA3090" s="3">
        <f t="shared" si="780"/>
        <v>-2.2904819493743118E-3</v>
      </c>
      <c r="AB3090" s="3" t="str">
        <f t="shared" si="781"/>
        <v/>
      </c>
      <c r="AC3090" s="3" t="str">
        <f t="shared" si="782"/>
        <v/>
      </c>
      <c r="AD3090" s="3" t="str">
        <f t="shared" si="783"/>
        <v/>
      </c>
      <c r="AE3090" s="3">
        <f t="shared" si="784"/>
        <v>-7.7627971002476306E-3</v>
      </c>
      <c r="AF3090" s="3" t="str">
        <f t="shared" si="785"/>
        <v/>
      </c>
      <c r="AG3090" s="3" t="str">
        <f t="shared" si="786"/>
        <v/>
      </c>
      <c r="AH3090" s="3" t="str">
        <f t="shared" si="787"/>
        <v/>
      </c>
    </row>
    <row r="3091" spans="1:34">
      <c r="A3091" s="16">
        <v>42835</v>
      </c>
      <c r="B3091">
        <v>235.36000061035159</v>
      </c>
      <c r="C3091">
        <v>236.25999450683591</v>
      </c>
      <c r="D3091">
        <v>234.72999572753909</v>
      </c>
      <c r="E3091">
        <v>235.3399963378906</v>
      </c>
      <c r="F3091">
        <v>207.72908020019531</v>
      </c>
      <c r="G3091">
        <v>67615300</v>
      </c>
      <c r="H3091">
        <v>14.05000019073486</v>
      </c>
      <c r="I3091">
        <v>2017</v>
      </c>
      <c r="J3091">
        <v>207.82685928344731</v>
      </c>
      <c r="K3091" s="3">
        <v>5.9534165003571893E-4</v>
      </c>
      <c r="L3091" s="3">
        <v>4.2458930350930402E-5</v>
      </c>
      <c r="M3091" s="3">
        <v>7.3624589183183256E-3</v>
      </c>
      <c r="N3091" s="3">
        <v>-6.0813913673256606E-3</v>
      </c>
      <c r="O3091" s="3">
        <v>-1.9983045357204739E-3</v>
      </c>
      <c r="P3091" s="3">
        <v>-3.824455650663583E-3</v>
      </c>
      <c r="Q3091" s="3">
        <v>-2.0546003662841321E-3</v>
      </c>
      <c r="R3091" s="3">
        <v>-2.60712207724344E-2</v>
      </c>
      <c r="S3091" s="3">
        <f t="shared" si="772"/>
        <v>5.9534165003571893E-4</v>
      </c>
      <c r="T3091" s="3" t="str">
        <f t="shared" si="773"/>
        <v/>
      </c>
      <c r="U3091" s="3" t="str">
        <f t="shared" si="774"/>
        <v/>
      </c>
      <c r="V3091" s="3" t="str">
        <f t="shared" si="775"/>
        <v/>
      </c>
      <c r="W3091" s="3">
        <f t="shared" si="776"/>
        <v>-1.9983045357204739E-3</v>
      </c>
      <c r="X3091" s="3" t="str">
        <f t="shared" si="777"/>
        <v/>
      </c>
      <c r="Y3091" s="3" t="str">
        <f t="shared" si="778"/>
        <v/>
      </c>
      <c r="Z3091" s="3" t="str">
        <f t="shared" si="779"/>
        <v/>
      </c>
      <c r="AA3091" s="3">
        <f t="shared" si="780"/>
        <v>4.2458930350930402E-5</v>
      </c>
      <c r="AB3091" s="3" t="str">
        <f t="shared" si="781"/>
        <v/>
      </c>
      <c r="AC3091" s="3" t="str">
        <f t="shared" si="782"/>
        <v/>
      </c>
      <c r="AD3091" s="3" t="str">
        <f t="shared" si="783"/>
        <v/>
      </c>
      <c r="AE3091" s="3">
        <f t="shared" si="784"/>
        <v>-3.824455650663583E-3</v>
      </c>
      <c r="AF3091" s="3" t="str">
        <f t="shared" si="785"/>
        <v/>
      </c>
      <c r="AG3091" s="3" t="str">
        <f t="shared" si="786"/>
        <v/>
      </c>
      <c r="AH3091" s="3" t="str">
        <f t="shared" si="787"/>
        <v/>
      </c>
    </row>
    <row r="3092" spans="1:34">
      <c r="A3092" s="16">
        <v>42836</v>
      </c>
      <c r="B3092">
        <v>234.8999938964844</v>
      </c>
      <c r="C3092">
        <v>235.17999267578119</v>
      </c>
      <c r="D3092">
        <v>233.3399963378906</v>
      </c>
      <c r="E3092">
        <v>235.05999755859381</v>
      </c>
      <c r="F3092">
        <v>207.48193359375</v>
      </c>
      <c r="G3092">
        <v>88045300</v>
      </c>
      <c r="H3092">
        <v>15.069999694824221</v>
      </c>
      <c r="I3092">
        <v>2017</v>
      </c>
      <c r="J3092">
        <v>207.79094161987311</v>
      </c>
      <c r="K3092" s="3">
        <v>-1.1897544927610419E-3</v>
      </c>
      <c r="L3092" s="3">
        <v>-1.783460812533999E-3</v>
      </c>
      <c r="M3092" s="3">
        <v>-1.104860681769515E-3</v>
      </c>
      <c r="N3092" s="3">
        <v>-3.4502991436767831E-3</v>
      </c>
      <c r="O3092" s="3">
        <v>-8.4983429553916467E-3</v>
      </c>
      <c r="P3092" s="3">
        <v>-9.0878181946483227E-3</v>
      </c>
      <c r="Q3092" s="3">
        <v>-8.4141208766839171E-3</v>
      </c>
      <c r="R3092" s="3">
        <v>-2.233006932218129E-2</v>
      </c>
      <c r="S3092" s="3" t="str">
        <f t="shared" si="772"/>
        <v/>
      </c>
      <c r="T3092" s="3">
        <f t="shared" si="773"/>
        <v>-1.1897544927610419E-3</v>
      </c>
      <c r="U3092" s="3" t="str">
        <f t="shared" si="774"/>
        <v/>
      </c>
      <c r="V3092" s="3" t="str">
        <f t="shared" si="775"/>
        <v/>
      </c>
      <c r="W3092" s="3" t="str">
        <f t="shared" si="776"/>
        <v/>
      </c>
      <c r="X3092" s="3">
        <f t="shared" si="777"/>
        <v>-8.4983429553916467E-3</v>
      </c>
      <c r="Y3092" s="3" t="str">
        <f t="shared" si="778"/>
        <v/>
      </c>
      <c r="Z3092" s="3" t="str">
        <f t="shared" si="779"/>
        <v/>
      </c>
      <c r="AA3092" s="3">
        <f t="shared" si="780"/>
        <v>-1.783460812533999E-3</v>
      </c>
      <c r="AB3092" s="3" t="str">
        <f t="shared" si="781"/>
        <v/>
      </c>
      <c r="AC3092" s="3" t="str">
        <f t="shared" si="782"/>
        <v/>
      </c>
      <c r="AD3092" s="3" t="str">
        <f t="shared" si="783"/>
        <v/>
      </c>
      <c r="AE3092" s="3">
        <f t="shared" si="784"/>
        <v>-9.0878181946483227E-3</v>
      </c>
      <c r="AF3092" s="3" t="str">
        <f t="shared" si="785"/>
        <v/>
      </c>
      <c r="AG3092" s="3" t="str">
        <f t="shared" si="786"/>
        <v/>
      </c>
      <c r="AH3092" s="3" t="str">
        <f t="shared" si="787"/>
        <v/>
      </c>
    </row>
    <row r="3093" spans="1:34">
      <c r="A3093" s="16">
        <v>42837</v>
      </c>
      <c r="B3093">
        <v>234.74000549316409</v>
      </c>
      <c r="C3093">
        <v>234.96000671386719</v>
      </c>
      <c r="D3093">
        <v>233.77000427246091</v>
      </c>
      <c r="E3093">
        <v>234.0299987792969</v>
      </c>
      <c r="F3093">
        <v>206.57276916503909</v>
      </c>
      <c r="G3093">
        <v>81864400</v>
      </c>
      <c r="H3093">
        <v>15.77000045776367</v>
      </c>
      <c r="I3093">
        <v>2017</v>
      </c>
      <c r="J3093">
        <v>207.61948394775391</v>
      </c>
      <c r="K3093" s="3">
        <v>-4.3818968377800083E-3</v>
      </c>
      <c r="L3093" s="3">
        <v>-3.1944569820734352E-3</v>
      </c>
      <c r="M3093" s="3">
        <v>-6.4107207613248729E-3</v>
      </c>
      <c r="N3093" s="3">
        <v>-1.6329152608727689E-2</v>
      </c>
      <c r="O3093" s="3">
        <v>-5.4879320153623512E-3</v>
      </c>
      <c r="P3093" s="3">
        <v>-6.1334119128261264E-3</v>
      </c>
      <c r="Q3093" s="3">
        <v>-9.3402267595790178E-3</v>
      </c>
      <c r="R3093" s="3">
        <v>-3.0717708439563229E-2</v>
      </c>
      <c r="S3093" s="3" t="str">
        <f t="shared" si="772"/>
        <v/>
      </c>
      <c r="T3093" s="3">
        <f t="shared" si="773"/>
        <v>-4.3818968377800083E-3</v>
      </c>
      <c r="U3093" s="3" t="str">
        <f t="shared" si="774"/>
        <v/>
      </c>
      <c r="V3093" s="3" t="str">
        <f t="shared" si="775"/>
        <v/>
      </c>
      <c r="W3093" s="3" t="str">
        <f t="shared" si="776"/>
        <v/>
      </c>
      <c r="X3093" s="3">
        <f t="shared" si="777"/>
        <v>-5.4879320153623512E-3</v>
      </c>
      <c r="Y3093" s="3" t="str">
        <f t="shared" si="778"/>
        <v/>
      </c>
      <c r="Z3093" s="3" t="str">
        <f t="shared" si="779"/>
        <v/>
      </c>
      <c r="AA3093" s="3">
        <f t="shared" si="780"/>
        <v>-3.1944569820734352E-3</v>
      </c>
      <c r="AB3093" s="3" t="str">
        <f t="shared" si="781"/>
        <v/>
      </c>
      <c r="AC3093" s="3" t="str">
        <f t="shared" si="782"/>
        <v/>
      </c>
      <c r="AD3093" s="3" t="str">
        <f t="shared" si="783"/>
        <v/>
      </c>
      <c r="AE3093" s="3">
        <f t="shared" si="784"/>
        <v>-6.1334119128261264E-3</v>
      </c>
      <c r="AF3093" s="3" t="str">
        <f t="shared" si="785"/>
        <v/>
      </c>
      <c r="AG3093" s="3" t="str">
        <f t="shared" si="786"/>
        <v/>
      </c>
      <c r="AH3093" s="3" t="str">
        <f t="shared" si="787"/>
        <v/>
      </c>
    </row>
    <row r="3094" spans="1:34">
      <c r="A3094" s="16">
        <v>42838</v>
      </c>
      <c r="B3094">
        <v>233.63999938964841</v>
      </c>
      <c r="C3094">
        <v>234.49000549316409</v>
      </c>
      <c r="D3094">
        <v>232.50999450683591</v>
      </c>
      <c r="E3094">
        <v>232.50999450683591</v>
      </c>
      <c r="F3094">
        <v>205.2311096191406</v>
      </c>
      <c r="G3094">
        <v>92880400</v>
      </c>
      <c r="H3094">
        <v>15.960000038146971</v>
      </c>
      <c r="I3094">
        <v>2017</v>
      </c>
      <c r="J3094">
        <v>207.4015953063965</v>
      </c>
      <c r="K3094" s="3">
        <v>-6.4948519174206076E-3</v>
      </c>
      <c r="L3094" s="3">
        <v>-1.244493197998164E-2</v>
      </c>
      <c r="M3094" s="3">
        <v>-1.5997220508451201E-2</v>
      </c>
      <c r="N3094" s="3">
        <v>-2.079200373743673E-2</v>
      </c>
      <c r="O3094" s="3">
        <v>-6.4949121069490801E-3</v>
      </c>
      <c r="P3094" s="3">
        <v>-1.2444817805757119E-2</v>
      </c>
      <c r="Q3094" s="3">
        <v>-1.5997286752298171E-2</v>
      </c>
      <c r="R3094" s="3">
        <v>-2.880742720675156E-2</v>
      </c>
      <c r="S3094" s="3" t="str">
        <f t="shared" si="772"/>
        <v/>
      </c>
      <c r="T3094" s="3">
        <f t="shared" si="773"/>
        <v>-6.4948519174206076E-3</v>
      </c>
      <c r="U3094" s="3" t="str">
        <f t="shared" si="774"/>
        <v/>
      </c>
      <c r="V3094" s="3" t="str">
        <f t="shared" si="775"/>
        <v/>
      </c>
      <c r="W3094" s="3" t="str">
        <f t="shared" si="776"/>
        <v/>
      </c>
      <c r="X3094" s="3">
        <f t="shared" si="777"/>
        <v>-6.4949121069490801E-3</v>
      </c>
      <c r="Y3094" s="3" t="str">
        <f t="shared" si="778"/>
        <v/>
      </c>
      <c r="Z3094" s="3" t="str">
        <f t="shared" si="779"/>
        <v/>
      </c>
      <c r="AA3094" s="3">
        <f t="shared" si="780"/>
        <v>-1.244493197998164E-2</v>
      </c>
      <c r="AB3094" s="3" t="str">
        <f t="shared" si="781"/>
        <v/>
      </c>
      <c r="AC3094" s="3" t="str">
        <f t="shared" si="782"/>
        <v/>
      </c>
      <c r="AD3094" s="3" t="str">
        <f t="shared" si="783"/>
        <v/>
      </c>
      <c r="AE3094" s="3">
        <f t="shared" si="784"/>
        <v>-1.2444817805757119E-2</v>
      </c>
      <c r="AF3094" s="3" t="str">
        <f t="shared" si="785"/>
        <v/>
      </c>
      <c r="AG3094" s="3" t="str">
        <f t="shared" si="786"/>
        <v/>
      </c>
      <c r="AH3094" s="3" t="str">
        <f t="shared" si="787"/>
        <v/>
      </c>
    </row>
    <row r="3095" spans="1:34">
      <c r="A3095" s="16">
        <v>42842</v>
      </c>
      <c r="B3095">
        <v>233.11000061035159</v>
      </c>
      <c r="C3095">
        <v>234.57000732421881</v>
      </c>
      <c r="D3095">
        <v>232.8800048828125</v>
      </c>
      <c r="E3095">
        <v>234.57000732421881</v>
      </c>
      <c r="F3095">
        <v>207.0494384765625</v>
      </c>
      <c r="G3095">
        <v>68405400</v>
      </c>
      <c r="H3095">
        <v>14.659999847412109</v>
      </c>
      <c r="I3095">
        <v>2017</v>
      </c>
      <c r="J3095">
        <v>207.29302749633791</v>
      </c>
      <c r="K3095" s="3">
        <v>8.859908523596971E-3</v>
      </c>
      <c r="L3095" s="3">
        <v>-2.6783759344383151E-3</v>
      </c>
      <c r="M3095" s="3">
        <v>-4.9627231120811244E-3</v>
      </c>
      <c r="N3095" s="3">
        <v>-1.0378300132720789E-2</v>
      </c>
      <c r="O3095" s="3">
        <v>1.591374068720564E-3</v>
      </c>
      <c r="P3095" s="3">
        <v>-1.1437085358458551E-2</v>
      </c>
      <c r="Q3095" s="3">
        <v>-1.3701581874366211E-2</v>
      </c>
      <c r="R3095" s="3">
        <v>-2.2866296236165321E-2</v>
      </c>
      <c r="S3095" s="3" t="str">
        <f t="shared" si="772"/>
        <v/>
      </c>
      <c r="T3095" s="3">
        <f t="shared" si="773"/>
        <v>8.859908523596971E-3</v>
      </c>
      <c r="U3095" s="3" t="str">
        <f t="shared" si="774"/>
        <v/>
      </c>
      <c r="V3095" s="3" t="str">
        <f t="shared" si="775"/>
        <v/>
      </c>
      <c r="W3095" s="3" t="str">
        <f t="shared" si="776"/>
        <v/>
      </c>
      <c r="X3095" s="3">
        <f t="shared" si="777"/>
        <v>1.591374068720564E-3</v>
      </c>
      <c r="Y3095" s="3" t="str">
        <f t="shared" si="778"/>
        <v/>
      </c>
      <c r="Z3095" s="3" t="str">
        <f t="shared" si="779"/>
        <v/>
      </c>
      <c r="AA3095" s="3">
        <f t="shared" si="780"/>
        <v>-2.6783759344383151E-3</v>
      </c>
      <c r="AB3095" s="3" t="str">
        <f t="shared" si="781"/>
        <v/>
      </c>
      <c r="AC3095" s="3" t="str">
        <f t="shared" si="782"/>
        <v/>
      </c>
      <c r="AD3095" s="3" t="str">
        <f t="shared" si="783"/>
        <v/>
      </c>
      <c r="AE3095" s="3">
        <f t="shared" si="784"/>
        <v>-1.1437085358458551E-2</v>
      </c>
      <c r="AF3095" s="3" t="str">
        <f t="shared" si="785"/>
        <v/>
      </c>
      <c r="AG3095" s="3" t="str">
        <f t="shared" si="786"/>
        <v/>
      </c>
      <c r="AH3095" s="3" t="str">
        <f t="shared" si="787"/>
        <v/>
      </c>
    </row>
    <row r="3096" spans="1:34">
      <c r="A3096" s="16">
        <v>42843</v>
      </c>
      <c r="B3096">
        <v>233.7200012207031</v>
      </c>
      <c r="C3096">
        <v>234.49000549316409</v>
      </c>
      <c r="D3096">
        <v>233.08000183105469</v>
      </c>
      <c r="E3096">
        <v>233.8699951171875</v>
      </c>
      <c r="F3096">
        <v>206.4315490722656</v>
      </c>
      <c r="G3096">
        <v>83225800</v>
      </c>
      <c r="H3096">
        <v>14.420000076293951</v>
      </c>
      <c r="I3096">
        <v>2017</v>
      </c>
      <c r="J3096">
        <v>207.16503982543949</v>
      </c>
      <c r="K3096" s="3">
        <v>-2.984260227138047E-3</v>
      </c>
      <c r="L3096" s="3">
        <v>-6.2462661784243867E-3</v>
      </c>
      <c r="M3096" s="3">
        <v>-6.2040724578541484E-3</v>
      </c>
      <c r="N3096" s="3">
        <v>-1.224813371402556E-2</v>
      </c>
      <c r="O3096" s="3">
        <v>-6.3520716487193152E-3</v>
      </c>
      <c r="P3096" s="3">
        <v>-1.202516306234447E-2</v>
      </c>
      <c r="Q3096" s="3">
        <v>-1.1983203596128139E-2</v>
      </c>
      <c r="R3096" s="3">
        <v>-2.1793316589932329E-2</v>
      </c>
      <c r="S3096" s="3" t="str">
        <f t="shared" si="772"/>
        <v/>
      </c>
      <c r="T3096" s="3">
        <f t="shared" si="773"/>
        <v>-2.984260227138047E-3</v>
      </c>
      <c r="U3096" s="3" t="str">
        <f t="shared" si="774"/>
        <v/>
      </c>
      <c r="V3096" s="3" t="str">
        <f t="shared" si="775"/>
        <v/>
      </c>
      <c r="W3096" s="3" t="str">
        <f t="shared" si="776"/>
        <v/>
      </c>
      <c r="X3096" s="3">
        <f t="shared" si="777"/>
        <v>-6.3520716487193152E-3</v>
      </c>
      <c r="Y3096" s="3" t="str">
        <f t="shared" si="778"/>
        <v/>
      </c>
      <c r="Z3096" s="3" t="str">
        <f t="shared" si="779"/>
        <v/>
      </c>
      <c r="AA3096" s="3" t="str">
        <f t="shared" si="780"/>
        <v/>
      </c>
      <c r="AB3096" s="3">
        <f t="shared" si="781"/>
        <v>-6.2462661784243867E-3</v>
      </c>
      <c r="AC3096" s="3" t="str">
        <f t="shared" si="782"/>
        <v/>
      </c>
      <c r="AD3096" s="3" t="str">
        <f t="shared" si="783"/>
        <v/>
      </c>
      <c r="AE3096" s="3" t="str">
        <f t="shared" si="784"/>
        <v/>
      </c>
      <c r="AF3096" s="3">
        <f t="shared" si="785"/>
        <v>-1.202516306234447E-2</v>
      </c>
      <c r="AG3096" s="3" t="str">
        <f t="shared" si="786"/>
        <v/>
      </c>
      <c r="AH3096" s="3" t="str">
        <f t="shared" si="787"/>
        <v/>
      </c>
    </row>
    <row r="3097" spans="1:34">
      <c r="A3097" s="16">
        <v>42844</v>
      </c>
      <c r="B3097">
        <v>234.52000427246091</v>
      </c>
      <c r="C3097">
        <v>234.94999694824219</v>
      </c>
      <c r="D3097">
        <v>233.17999267578119</v>
      </c>
      <c r="E3097">
        <v>233.44000244140619</v>
      </c>
      <c r="F3097">
        <v>206.05198669433591</v>
      </c>
      <c r="G3097">
        <v>68699900</v>
      </c>
      <c r="H3097">
        <v>14.930000305175779</v>
      </c>
      <c r="I3097">
        <v>2017</v>
      </c>
      <c r="J3097">
        <v>207.1522438049316</v>
      </c>
      <c r="K3097" s="3">
        <v>-1.8386839590920361E-3</v>
      </c>
      <c r="L3097" s="3">
        <v>-6.8919104167107781E-3</v>
      </c>
      <c r="M3097" s="3">
        <v>-8.66307977709313E-3</v>
      </c>
      <c r="N3097" s="3">
        <v>-1.240477952338614E-3</v>
      </c>
      <c r="O3097" s="3">
        <v>-2.9503675367184008E-3</v>
      </c>
      <c r="P3097" s="3">
        <v>-1.084830714814489E-2</v>
      </c>
      <c r="Q3097" s="3">
        <v>-1.261254150921398E-2</v>
      </c>
      <c r="R3097" s="3">
        <v>-9.0702740595554054E-3</v>
      </c>
      <c r="S3097" s="3" t="str">
        <f t="shared" si="772"/>
        <v/>
      </c>
      <c r="T3097" s="3">
        <f t="shared" si="773"/>
        <v>-1.8386839590920361E-3</v>
      </c>
      <c r="U3097" s="3" t="str">
        <f t="shared" si="774"/>
        <v/>
      </c>
      <c r="V3097" s="3" t="str">
        <f t="shared" si="775"/>
        <v/>
      </c>
      <c r="W3097" s="3" t="str">
        <f t="shared" si="776"/>
        <v/>
      </c>
      <c r="X3097" s="3">
        <f t="shared" si="777"/>
        <v>-2.9503675367184008E-3</v>
      </c>
      <c r="Y3097" s="3" t="str">
        <f t="shared" si="778"/>
        <v/>
      </c>
      <c r="Z3097" s="3" t="str">
        <f t="shared" si="779"/>
        <v/>
      </c>
      <c r="AA3097" s="3" t="str">
        <f t="shared" si="780"/>
        <v/>
      </c>
      <c r="AB3097" s="3">
        <f t="shared" si="781"/>
        <v>-6.8919104167107781E-3</v>
      </c>
      <c r="AC3097" s="3" t="str">
        <f t="shared" si="782"/>
        <v/>
      </c>
      <c r="AD3097" s="3" t="str">
        <f t="shared" si="783"/>
        <v/>
      </c>
      <c r="AE3097" s="3" t="str">
        <f t="shared" si="784"/>
        <v/>
      </c>
      <c r="AF3097" s="3">
        <f t="shared" si="785"/>
        <v>-1.084830714814489E-2</v>
      </c>
      <c r="AG3097" s="3" t="str">
        <f t="shared" si="786"/>
        <v/>
      </c>
      <c r="AH3097" s="3" t="str">
        <f t="shared" si="787"/>
        <v/>
      </c>
    </row>
    <row r="3098" spans="1:34">
      <c r="A3098" s="16">
        <v>42845</v>
      </c>
      <c r="B3098">
        <v>234.1499938964844</v>
      </c>
      <c r="C3098">
        <v>235.8500061035156</v>
      </c>
      <c r="D3098">
        <v>233.7799987792969</v>
      </c>
      <c r="E3098">
        <v>235.3399963378906</v>
      </c>
      <c r="F3098">
        <v>207.72908020019531</v>
      </c>
      <c r="G3098">
        <v>92572200</v>
      </c>
      <c r="H3098">
        <v>14.14999961853027</v>
      </c>
      <c r="I3098">
        <v>2017</v>
      </c>
      <c r="J3098">
        <v>207.19902648925779</v>
      </c>
      <c r="K3098" s="3">
        <v>8.1391765872522726E-3</v>
      </c>
      <c r="L3098" s="3">
        <v>5.5975966233594576E-3</v>
      </c>
      <c r="M3098" s="3">
        <v>2.3852583596697401E-3</v>
      </c>
      <c r="N3098" s="3">
        <v>4.5245813771628276E-3</v>
      </c>
      <c r="O3098" s="3">
        <v>1.4564613362526571E-3</v>
      </c>
      <c r="P3098" s="3">
        <v>-6.4949121069490801E-3</v>
      </c>
      <c r="Q3098" s="3">
        <v>-9.6686441956873592E-3</v>
      </c>
      <c r="R3098" s="3">
        <v>-1.1396611673455631E-2</v>
      </c>
      <c r="S3098" s="3" t="str">
        <f t="shared" si="772"/>
        <v/>
      </c>
      <c r="T3098" s="3">
        <f t="shared" si="773"/>
        <v>8.1391765872522726E-3</v>
      </c>
      <c r="U3098" s="3" t="str">
        <f t="shared" si="774"/>
        <v/>
      </c>
      <c r="V3098" s="3" t="str">
        <f t="shared" si="775"/>
        <v/>
      </c>
      <c r="W3098" s="3" t="str">
        <f t="shared" si="776"/>
        <v/>
      </c>
      <c r="X3098" s="3">
        <f t="shared" si="777"/>
        <v>1.4564613362526571E-3</v>
      </c>
      <c r="Y3098" s="3" t="str">
        <f t="shared" si="778"/>
        <v/>
      </c>
      <c r="Z3098" s="3" t="str">
        <f t="shared" si="779"/>
        <v/>
      </c>
      <c r="AA3098" s="3" t="str">
        <f t="shared" si="780"/>
        <v/>
      </c>
      <c r="AB3098" s="3">
        <f t="shared" si="781"/>
        <v>5.5975966233594576E-3</v>
      </c>
      <c r="AC3098" s="3" t="str">
        <f t="shared" si="782"/>
        <v/>
      </c>
      <c r="AD3098" s="3" t="str">
        <f t="shared" si="783"/>
        <v/>
      </c>
      <c r="AE3098" s="3" t="str">
        <f t="shared" si="784"/>
        <v/>
      </c>
      <c r="AF3098" s="3">
        <f t="shared" si="785"/>
        <v>-6.4949121069490801E-3</v>
      </c>
      <c r="AG3098" s="3" t="str">
        <f t="shared" si="786"/>
        <v/>
      </c>
      <c r="AH3098" s="3" t="str">
        <f t="shared" si="787"/>
        <v/>
      </c>
    </row>
    <row r="3099" spans="1:34">
      <c r="A3099" s="16">
        <v>42846</v>
      </c>
      <c r="B3099">
        <v>235.25</v>
      </c>
      <c r="C3099">
        <v>235.30999755859381</v>
      </c>
      <c r="D3099">
        <v>234.1300048828125</v>
      </c>
      <c r="E3099">
        <v>234.5899963378906</v>
      </c>
      <c r="F3099">
        <v>207.06709289550781</v>
      </c>
      <c r="G3099">
        <v>110389800</v>
      </c>
      <c r="H3099">
        <v>14.63000011444092</v>
      </c>
      <c r="I3099">
        <v>2017</v>
      </c>
      <c r="J3099">
        <v>207.22374267578121</v>
      </c>
      <c r="K3099" s="3">
        <v>-3.186782053092974E-3</v>
      </c>
      <c r="L3099" s="3">
        <v>8.9459306621415546E-3</v>
      </c>
      <c r="M3099" s="3">
        <v>-3.6103328164281971E-3</v>
      </c>
      <c r="N3099" s="3">
        <v>2.392976249806722E-3</v>
      </c>
      <c r="O3099" s="3">
        <v>-5.1414611791735787E-3</v>
      </c>
      <c r="P3099" s="3">
        <v>1.591374068720564E-3</v>
      </c>
      <c r="Q3099" s="3">
        <v>-1.2444817805757119E-2</v>
      </c>
      <c r="R3099" s="3">
        <v>-1.0340546859667789E-2</v>
      </c>
      <c r="S3099" s="3" t="str">
        <f t="shared" si="772"/>
        <v/>
      </c>
      <c r="T3099" s="3">
        <f t="shared" si="773"/>
        <v>-3.186782053092974E-3</v>
      </c>
      <c r="U3099" s="3" t="str">
        <f t="shared" si="774"/>
        <v/>
      </c>
      <c r="V3099" s="3" t="str">
        <f t="shared" si="775"/>
        <v/>
      </c>
      <c r="W3099" s="3" t="str">
        <f t="shared" si="776"/>
        <v/>
      </c>
      <c r="X3099" s="3">
        <f t="shared" si="777"/>
        <v>-5.1414611791735787E-3</v>
      </c>
      <c r="Y3099" s="3" t="str">
        <f t="shared" si="778"/>
        <v/>
      </c>
      <c r="Z3099" s="3" t="str">
        <f t="shared" si="779"/>
        <v/>
      </c>
      <c r="AA3099" s="3" t="str">
        <f t="shared" si="780"/>
        <v/>
      </c>
      <c r="AB3099" s="3">
        <f t="shared" si="781"/>
        <v>8.9459306621415546E-3</v>
      </c>
      <c r="AC3099" s="3" t="str">
        <f t="shared" si="782"/>
        <v/>
      </c>
      <c r="AD3099" s="3" t="str">
        <f t="shared" si="783"/>
        <v/>
      </c>
      <c r="AE3099" s="3" t="str">
        <f t="shared" si="784"/>
        <v/>
      </c>
      <c r="AF3099" s="3">
        <f t="shared" si="785"/>
        <v>1.591374068720564E-3</v>
      </c>
      <c r="AG3099" s="3" t="str">
        <f t="shared" si="786"/>
        <v/>
      </c>
      <c r="AH3099" s="3" t="str">
        <f t="shared" si="787"/>
        <v/>
      </c>
    </row>
    <row r="3100" spans="1:34">
      <c r="A3100" s="16">
        <v>42849</v>
      </c>
      <c r="B3100">
        <v>237.17999267578119</v>
      </c>
      <c r="C3100">
        <v>237.4100036621094</v>
      </c>
      <c r="D3100">
        <v>234.55999755859381</v>
      </c>
      <c r="E3100">
        <v>237.16999816894531</v>
      </c>
      <c r="F3100">
        <v>209.34437561035159</v>
      </c>
      <c r="G3100">
        <v>119209900</v>
      </c>
      <c r="H3100">
        <v>10.840000152587891</v>
      </c>
      <c r="I3100">
        <v>2017</v>
      </c>
      <c r="J3100">
        <v>207.36982650756829</v>
      </c>
      <c r="K3100" s="3">
        <v>1.099780116193028E-2</v>
      </c>
      <c r="L3100" s="3">
        <v>1.1084005591489809E-2</v>
      </c>
      <c r="M3100" s="3">
        <v>8.3759425232181606E-3</v>
      </c>
      <c r="N3100" s="3">
        <v>1.415385347762332E-2</v>
      </c>
      <c r="O3100" s="3">
        <v>-1.2787748738296581E-4</v>
      </c>
      <c r="P3100" s="3">
        <v>-6.3520716487193152E-3</v>
      </c>
      <c r="Q3100" s="3">
        <v>-1.1437085358458551E-2</v>
      </c>
      <c r="R3100" s="3">
        <v>-9.6211408283918276E-3</v>
      </c>
      <c r="S3100" s="3" t="str">
        <f t="shared" si="772"/>
        <v/>
      </c>
      <c r="T3100" s="3">
        <f t="shared" si="773"/>
        <v>1.099780116193028E-2</v>
      </c>
      <c r="U3100" s="3" t="str">
        <f t="shared" si="774"/>
        <v/>
      </c>
      <c r="V3100" s="3" t="str">
        <f t="shared" si="775"/>
        <v/>
      </c>
      <c r="W3100" s="3" t="str">
        <f t="shared" si="776"/>
        <v/>
      </c>
      <c r="X3100" s="3">
        <f t="shared" si="777"/>
        <v>-1.2787748738296581E-4</v>
      </c>
      <c r="Y3100" s="3" t="str">
        <f t="shared" si="778"/>
        <v/>
      </c>
      <c r="Z3100" s="3" t="str">
        <f t="shared" si="779"/>
        <v/>
      </c>
      <c r="AA3100" s="3" t="str">
        <f t="shared" si="780"/>
        <v/>
      </c>
      <c r="AB3100" s="3">
        <f t="shared" si="781"/>
        <v>1.1084005591489809E-2</v>
      </c>
      <c r="AC3100" s="3" t="str">
        <f t="shared" si="782"/>
        <v/>
      </c>
      <c r="AD3100" s="3" t="str">
        <f t="shared" si="783"/>
        <v/>
      </c>
      <c r="AE3100" s="3" t="str">
        <f t="shared" si="784"/>
        <v/>
      </c>
      <c r="AF3100" s="3">
        <f t="shared" si="785"/>
        <v>-6.3520716487193152E-3</v>
      </c>
      <c r="AG3100" s="3" t="str">
        <f t="shared" si="786"/>
        <v/>
      </c>
      <c r="AH3100" s="3" t="str">
        <f t="shared" si="787"/>
        <v/>
      </c>
    </row>
    <row r="3101" spans="1:34">
      <c r="A3101" s="16">
        <v>42850</v>
      </c>
      <c r="B3101">
        <v>237.9100036621094</v>
      </c>
      <c r="C3101">
        <v>238.94999694824219</v>
      </c>
      <c r="D3101">
        <v>237.80999755859381</v>
      </c>
      <c r="E3101">
        <v>238.55000305175781</v>
      </c>
      <c r="F3101">
        <v>210.5624694824219</v>
      </c>
      <c r="G3101">
        <v>76698300</v>
      </c>
      <c r="H3101">
        <v>10.760000228881839</v>
      </c>
      <c r="I3101">
        <v>2017</v>
      </c>
      <c r="J3101">
        <v>207.5874069213867</v>
      </c>
      <c r="K3101" s="3">
        <v>5.8186128407744508E-3</v>
      </c>
      <c r="L3101" s="3">
        <v>2.001109049813965E-2</v>
      </c>
      <c r="M3101" s="3">
        <v>1.3639829721943331E-2</v>
      </c>
      <c r="N3101" s="3">
        <v>2.1102711326242311E-2</v>
      </c>
      <c r="O3101" s="3">
        <v>2.6984837651875542E-3</v>
      </c>
      <c r="P3101" s="3">
        <v>-2.9503675367184008E-3</v>
      </c>
      <c r="Q3101" s="3">
        <v>-1.202516306234447E-2</v>
      </c>
      <c r="R3101" s="3">
        <v>-4.7513082507975044E-3</v>
      </c>
      <c r="S3101" s="3">
        <f t="shared" si="772"/>
        <v>5.8186128407744508E-3</v>
      </c>
      <c r="T3101" s="3" t="str">
        <f t="shared" si="773"/>
        <v/>
      </c>
      <c r="U3101" s="3" t="str">
        <f t="shared" si="774"/>
        <v/>
      </c>
      <c r="V3101" s="3" t="str">
        <f t="shared" si="775"/>
        <v/>
      </c>
      <c r="W3101" s="3">
        <f t="shared" si="776"/>
        <v>2.6984837651875542E-3</v>
      </c>
      <c r="X3101" s="3" t="str">
        <f t="shared" si="777"/>
        <v/>
      </c>
      <c r="Y3101" s="3" t="str">
        <f t="shared" si="778"/>
        <v/>
      </c>
      <c r="Z3101" s="3" t="str">
        <f t="shared" si="779"/>
        <v/>
      </c>
      <c r="AA3101" s="3" t="str">
        <f t="shared" si="780"/>
        <v/>
      </c>
      <c r="AB3101" s="3">
        <f t="shared" si="781"/>
        <v>2.001109049813965E-2</v>
      </c>
      <c r="AC3101" s="3" t="str">
        <f t="shared" si="782"/>
        <v/>
      </c>
      <c r="AD3101" s="3" t="str">
        <f t="shared" si="783"/>
        <v/>
      </c>
      <c r="AE3101" s="3" t="str">
        <f t="shared" si="784"/>
        <v/>
      </c>
      <c r="AF3101" s="3">
        <f t="shared" si="785"/>
        <v>-2.9503675367184008E-3</v>
      </c>
      <c r="AG3101" s="3" t="str">
        <f t="shared" si="786"/>
        <v/>
      </c>
      <c r="AH3101" s="3" t="str">
        <f t="shared" si="787"/>
        <v/>
      </c>
    </row>
    <row r="3102" spans="1:34">
      <c r="A3102" s="16">
        <v>42851</v>
      </c>
      <c r="B3102">
        <v>238.50999450683591</v>
      </c>
      <c r="C3102">
        <v>239.5299987792969</v>
      </c>
      <c r="D3102">
        <v>238.3500061035156</v>
      </c>
      <c r="E3102">
        <v>238.3999938964844</v>
      </c>
      <c r="F3102">
        <v>210.43006896972659</v>
      </c>
      <c r="G3102">
        <v>84702500</v>
      </c>
      <c r="H3102">
        <v>10.85000038146973</v>
      </c>
      <c r="I3102">
        <v>2017</v>
      </c>
      <c r="J3102">
        <v>207.72333908081049</v>
      </c>
      <c r="K3102" s="3">
        <v>-6.2879445240537901E-4</v>
      </c>
      <c r="L3102" s="3">
        <v>2.1247464514308371E-2</v>
      </c>
      <c r="M3102" s="3">
        <v>1.420911847558259E-2</v>
      </c>
      <c r="N3102" s="3">
        <v>1.3088558697486709E-2</v>
      </c>
      <c r="O3102" s="3">
        <v>-8.3838585488849038E-4</v>
      </c>
      <c r="P3102" s="3">
        <v>1.4564613362526571E-3</v>
      </c>
      <c r="Q3102" s="3">
        <v>-1.084830714814489E-2</v>
      </c>
      <c r="R3102" s="3">
        <v>-1.194124056570867E-2</v>
      </c>
      <c r="S3102" s="3">
        <f t="shared" si="772"/>
        <v>-6.2879445240537901E-4</v>
      </c>
      <c r="T3102" s="3" t="str">
        <f t="shared" si="773"/>
        <v/>
      </c>
      <c r="U3102" s="3" t="str">
        <f t="shared" si="774"/>
        <v/>
      </c>
      <c r="V3102" s="3" t="str">
        <f t="shared" si="775"/>
        <v/>
      </c>
      <c r="W3102" s="3">
        <f t="shared" si="776"/>
        <v>-8.3838585488849038E-4</v>
      </c>
      <c r="X3102" s="3" t="str">
        <f t="shared" si="777"/>
        <v/>
      </c>
      <c r="Y3102" s="3" t="str">
        <f t="shared" si="778"/>
        <v/>
      </c>
      <c r="Z3102" s="3" t="str">
        <f t="shared" si="779"/>
        <v/>
      </c>
      <c r="AA3102" s="3" t="str">
        <f t="shared" si="780"/>
        <v/>
      </c>
      <c r="AB3102" s="3">
        <f t="shared" si="781"/>
        <v>2.1247464514308371E-2</v>
      </c>
      <c r="AC3102" s="3" t="str">
        <f t="shared" si="782"/>
        <v/>
      </c>
      <c r="AD3102" s="3" t="str">
        <f t="shared" si="783"/>
        <v/>
      </c>
      <c r="AE3102" s="3" t="str">
        <f t="shared" si="784"/>
        <v/>
      </c>
      <c r="AF3102" s="3">
        <f t="shared" si="785"/>
        <v>1.4564613362526571E-3</v>
      </c>
      <c r="AG3102" s="3" t="str">
        <f t="shared" si="786"/>
        <v/>
      </c>
      <c r="AH3102" s="3" t="str">
        <f t="shared" si="787"/>
        <v/>
      </c>
    </row>
    <row r="3103" spans="1:34">
      <c r="A3103" s="16">
        <v>42852</v>
      </c>
      <c r="B3103">
        <v>238.77000427246091</v>
      </c>
      <c r="C3103">
        <v>238.94999694824219</v>
      </c>
      <c r="D3103">
        <v>237.97999572753909</v>
      </c>
      <c r="E3103">
        <v>238.6000061035156</v>
      </c>
      <c r="F3103">
        <v>210.6065979003906</v>
      </c>
      <c r="G3103">
        <v>57410300</v>
      </c>
      <c r="H3103">
        <v>10.35999965667725</v>
      </c>
      <c r="I3103">
        <v>2017</v>
      </c>
      <c r="J3103">
        <v>207.8583892822266</v>
      </c>
      <c r="K3103" s="3">
        <v>8.388959407197305E-4</v>
      </c>
      <c r="L3103" s="3">
        <v>1.385226227075265E-2</v>
      </c>
      <c r="M3103" s="3">
        <v>1.952739827062477E-2</v>
      </c>
      <c r="N3103" s="3">
        <v>1.299149281179179E-2</v>
      </c>
      <c r="O3103" s="3">
        <v>-1.761737330948421E-3</v>
      </c>
      <c r="P3103" s="3">
        <v>-5.1414611791735787E-3</v>
      </c>
      <c r="Q3103" s="3">
        <v>-6.4949121069490801E-3</v>
      </c>
      <c r="R3103" s="3">
        <v>-1.2864052244478291E-2</v>
      </c>
      <c r="S3103" s="3">
        <f t="shared" si="772"/>
        <v>8.388959407197305E-4</v>
      </c>
      <c r="T3103" s="3" t="str">
        <f t="shared" si="773"/>
        <v/>
      </c>
      <c r="U3103" s="3" t="str">
        <f t="shared" si="774"/>
        <v/>
      </c>
      <c r="V3103" s="3" t="str">
        <f t="shared" si="775"/>
        <v/>
      </c>
      <c r="W3103" s="3">
        <f t="shared" si="776"/>
        <v>-1.761737330948421E-3</v>
      </c>
      <c r="X3103" s="3" t="str">
        <f t="shared" si="777"/>
        <v/>
      </c>
      <c r="Y3103" s="3" t="str">
        <f t="shared" si="778"/>
        <v/>
      </c>
      <c r="Z3103" s="3" t="str">
        <f t="shared" si="779"/>
        <v/>
      </c>
      <c r="AA3103" s="3" t="str">
        <f t="shared" si="780"/>
        <v/>
      </c>
      <c r="AB3103" s="3">
        <f t="shared" si="781"/>
        <v>1.385226227075265E-2</v>
      </c>
      <c r="AC3103" s="3" t="str">
        <f t="shared" si="782"/>
        <v/>
      </c>
      <c r="AD3103" s="3" t="str">
        <f t="shared" si="783"/>
        <v/>
      </c>
      <c r="AE3103" s="3" t="str">
        <f t="shared" si="784"/>
        <v/>
      </c>
      <c r="AF3103" s="3">
        <f t="shared" si="785"/>
        <v>-5.1414611791735787E-3</v>
      </c>
      <c r="AG3103" s="3" t="str">
        <f t="shared" si="786"/>
        <v/>
      </c>
      <c r="AH3103" s="3" t="str">
        <f t="shared" si="787"/>
        <v/>
      </c>
    </row>
    <row r="3104" spans="1:34">
      <c r="A3104" s="16">
        <v>42853</v>
      </c>
      <c r="B3104">
        <v>238.8999938964844</v>
      </c>
      <c r="C3104">
        <v>238.92999267578119</v>
      </c>
      <c r="D3104">
        <v>237.92999267578119</v>
      </c>
      <c r="E3104">
        <v>238.08000183105469</v>
      </c>
      <c r="F3104">
        <v>210.14759826660159</v>
      </c>
      <c r="G3104">
        <v>63532800</v>
      </c>
      <c r="H3104">
        <v>10.819999694824221</v>
      </c>
      <c r="I3104">
        <v>2017</v>
      </c>
      <c r="J3104">
        <v>207.9373886108398</v>
      </c>
      <c r="K3104" s="3">
        <v>-2.1794171614991642E-3</v>
      </c>
      <c r="L3104" s="3">
        <v>1.4876846571890029E-2</v>
      </c>
      <c r="M3104" s="3">
        <v>2.395586447193487E-2</v>
      </c>
      <c r="N3104" s="3">
        <v>7.5754167170556386E-3</v>
      </c>
      <c r="O3104" s="3">
        <v>-2.808103145830132E-3</v>
      </c>
      <c r="P3104" s="3">
        <v>-1.2787748738296581E-4</v>
      </c>
      <c r="Q3104" s="3">
        <v>1.591374068720564E-3</v>
      </c>
      <c r="R3104" s="3">
        <v>-1.5997286752298171E-2</v>
      </c>
      <c r="S3104" s="3">
        <f t="shared" si="772"/>
        <v>-2.1794171614991642E-3</v>
      </c>
      <c r="T3104" s="3" t="str">
        <f t="shared" si="773"/>
        <v/>
      </c>
      <c r="U3104" s="3" t="str">
        <f t="shared" si="774"/>
        <v/>
      </c>
      <c r="V3104" s="3" t="str">
        <f t="shared" si="775"/>
        <v/>
      </c>
      <c r="W3104" s="3">
        <f t="shared" si="776"/>
        <v>-2.808103145830132E-3</v>
      </c>
      <c r="X3104" s="3" t="str">
        <f t="shared" si="777"/>
        <v/>
      </c>
      <c r="Y3104" s="3" t="str">
        <f t="shared" si="778"/>
        <v/>
      </c>
      <c r="Z3104" s="3" t="str">
        <f t="shared" si="779"/>
        <v/>
      </c>
      <c r="AA3104" s="3" t="str">
        <f t="shared" si="780"/>
        <v/>
      </c>
      <c r="AB3104" s="3">
        <f t="shared" si="781"/>
        <v>1.4876846571890029E-2</v>
      </c>
      <c r="AC3104" s="3" t="str">
        <f t="shared" si="782"/>
        <v/>
      </c>
      <c r="AD3104" s="3" t="str">
        <f t="shared" si="783"/>
        <v/>
      </c>
      <c r="AE3104" s="3" t="str">
        <f t="shared" si="784"/>
        <v/>
      </c>
      <c r="AF3104" s="3">
        <f t="shared" si="785"/>
        <v>-1.2787748738296581E-4</v>
      </c>
      <c r="AG3104" s="3" t="str">
        <f t="shared" si="786"/>
        <v/>
      </c>
      <c r="AH3104" s="3" t="str">
        <f t="shared" si="787"/>
        <v/>
      </c>
    </row>
    <row r="3105" spans="1:34">
      <c r="A3105" s="16">
        <v>42856</v>
      </c>
      <c r="B3105">
        <v>238.67999267578119</v>
      </c>
      <c r="C3105">
        <v>239.16999816894531</v>
      </c>
      <c r="D3105">
        <v>238.19999694824219</v>
      </c>
      <c r="E3105">
        <v>238.67999267578119</v>
      </c>
      <c r="F3105">
        <v>210.6772155761719</v>
      </c>
      <c r="G3105">
        <v>66882500</v>
      </c>
      <c r="H3105">
        <v>10.10999965667725</v>
      </c>
      <c r="I3105">
        <v>2017</v>
      </c>
      <c r="J3105">
        <v>208.0671447753906</v>
      </c>
      <c r="K3105" s="3">
        <v>2.520215857515717E-3</v>
      </c>
      <c r="L3105" s="3">
        <v>6.3667340569066866E-3</v>
      </c>
      <c r="M3105" s="3">
        <v>1.7521308564282911E-2</v>
      </c>
      <c r="N3105" s="3">
        <v>1.2471632049235961E-2</v>
      </c>
      <c r="O3105" s="3">
        <v>5.0401174506320423E-4</v>
      </c>
      <c r="P3105" s="3">
        <v>2.6984837651875542E-3</v>
      </c>
      <c r="Q3105" s="3">
        <v>-6.3520716487193152E-3</v>
      </c>
      <c r="R3105" s="3">
        <v>-1.3701581874366211E-2</v>
      </c>
      <c r="S3105" s="3">
        <f t="shared" si="772"/>
        <v>2.520215857515717E-3</v>
      </c>
      <c r="T3105" s="3" t="str">
        <f t="shared" si="773"/>
        <v/>
      </c>
      <c r="U3105" s="3" t="str">
        <f t="shared" si="774"/>
        <v/>
      </c>
      <c r="V3105" s="3" t="str">
        <f t="shared" si="775"/>
        <v/>
      </c>
      <c r="W3105" s="3">
        <f t="shared" si="776"/>
        <v>5.0401174506320423E-4</v>
      </c>
      <c r="X3105" s="3" t="str">
        <f t="shared" si="777"/>
        <v/>
      </c>
      <c r="Y3105" s="3" t="str">
        <f t="shared" si="778"/>
        <v/>
      </c>
      <c r="Z3105" s="3" t="str">
        <f t="shared" si="779"/>
        <v/>
      </c>
      <c r="AA3105" s="3">
        <f t="shared" si="780"/>
        <v>6.3667340569066866E-3</v>
      </c>
      <c r="AB3105" s="3" t="str">
        <f t="shared" si="781"/>
        <v/>
      </c>
      <c r="AC3105" s="3" t="str">
        <f t="shared" si="782"/>
        <v/>
      </c>
      <c r="AD3105" s="3" t="str">
        <f t="shared" si="783"/>
        <v/>
      </c>
      <c r="AE3105" s="3">
        <f t="shared" si="784"/>
        <v>2.6984837651875542E-3</v>
      </c>
      <c r="AF3105" s="3" t="str">
        <f t="shared" si="785"/>
        <v/>
      </c>
      <c r="AG3105" s="3" t="str">
        <f t="shared" si="786"/>
        <v/>
      </c>
      <c r="AH3105" s="3" t="str">
        <f t="shared" si="787"/>
        <v/>
      </c>
    </row>
    <row r="3106" spans="1:34">
      <c r="A3106" s="16">
        <v>42857</v>
      </c>
      <c r="B3106">
        <v>238.8399963378906</v>
      </c>
      <c r="C3106">
        <v>238.97999572753909</v>
      </c>
      <c r="D3106">
        <v>238.30000305175781</v>
      </c>
      <c r="E3106">
        <v>238.77000427246091</v>
      </c>
      <c r="F3106">
        <v>210.75663757324219</v>
      </c>
      <c r="G3106">
        <v>57375700</v>
      </c>
      <c r="H3106">
        <v>10.590000152587891</v>
      </c>
      <c r="I3106">
        <v>2017</v>
      </c>
      <c r="J3106">
        <v>208.2189636230469</v>
      </c>
      <c r="K3106" s="3">
        <v>3.7698427356325231E-4</v>
      </c>
      <c r="L3106" s="3">
        <v>9.2214007224367123E-4</v>
      </c>
      <c r="M3106" s="3">
        <v>2.0951683598820822E-2</v>
      </c>
      <c r="N3106" s="3">
        <v>1.4617625377805419E-2</v>
      </c>
      <c r="O3106" s="3">
        <v>-1.592046403904535E-3</v>
      </c>
      <c r="P3106" s="3">
        <v>-2.5990793043169091E-3</v>
      </c>
      <c r="Q3106" s="3">
        <v>-2.9503675367184008E-3</v>
      </c>
      <c r="R3106" s="3">
        <v>-1.1983203596128139E-2</v>
      </c>
      <c r="S3106" s="3">
        <f t="shared" si="772"/>
        <v>3.7698427356325231E-4</v>
      </c>
      <c r="T3106" s="3" t="str">
        <f t="shared" si="773"/>
        <v/>
      </c>
      <c r="U3106" s="3" t="str">
        <f t="shared" si="774"/>
        <v/>
      </c>
      <c r="V3106" s="3" t="str">
        <f t="shared" si="775"/>
        <v/>
      </c>
      <c r="W3106" s="3">
        <f t="shared" si="776"/>
        <v>-1.592046403904535E-3</v>
      </c>
      <c r="X3106" s="3" t="str">
        <f t="shared" si="777"/>
        <v/>
      </c>
      <c r="Y3106" s="3" t="str">
        <f t="shared" si="778"/>
        <v/>
      </c>
      <c r="Z3106" s="3" t="str">
        <f t="shared" si="779"/>
        <v/>
      </c>
      <c r="AA3106" s="3">
        <f t="shared" si="780"/>
        <v>9.2214007224367123E-4</v>
      </c>
      <c r="AB3106" s="3" t="str">
        <f t="shared" si="781"/>
        <v/>
      </c>
      <c r="AC3106" s="3" t="str">
        <f t="shared" si="782"/>
        <v/>
      </c>
      <c r="AD3106" s="3" t="str">
        <f t="shared" si="783"/>
        <v/>
      </c>
      <c r="AE3106" s="3">
        <f t="shared" si="784"/>
        <v>-2.5990793043169091E-3</v>
      </c>
      <c r="AF3106" s="3" t="str">
        <f t="shared" si="785"/>
        <v/>
      </c>
      <c r="AG3106" s="3" t="str">
        <f t="shared" si="786"/>
        <v/>
      </c>
      <c r="AH3106" s="3" t="str">
        <f t="shared" si="787"/>
        <v/>
      </c>
    </row>
    <row r="3107" spans="1:34">
      <c r="A3107" s="16">
        <v>42858</v>
      </c>
      <c r="B3107">
        <v>238.77000427246091</v>
      </c>
      <c r="C3107">
        <v>238.8800048828125</v>
      </c>
      <c r="D3107">
        <v>237.69999694824219</v>
      </c>
      <c r="E3107">
        <v>238.47999572753909</v>
      </c>
      <c r="F3107">
        <v>210.50067138671881</v>
      </c>
      <c r="G3107">
        <v>73137700</v>
      </c>
      <c r="H3107">
        <v>10.680000305175779</v>
      </c>
      <c r="I3107">
        <v>2017</v>
      </c>
      <c r="J3107">
        <v>208.35136566162109</v>
      </c>
      <c r="K3107" s="3">
        <v>-1.2145106767253999E-3</v>
      </c>
      <c r="L3107" s="3">
        <v>3.355148688486409E-4</v>
      </c>
      <c r="M3107" s="3">
        <v>2.1590108223426881E-2</v>
      </c>
      <c r="N3107" s="3">
        <v>1.2739991616398161E-2</v>
      </c>
      <c r="O3107" s="3">
        <v>-4.4813305904110026E-3</v>
      </c>
      <c r="P3107" s="3">
        <v>-2.9362288849140721E-3</v>
      </c>
      <c r="Q3107" s="3">
        <v>1.4564613362526571E-3</v>
      </c>
      <c r="R3107" s="3">
        <v>-1.261254150921398E-2</v>
      </c>
      <c r="S3107" s="3">
        <f t="shared" si="772"/>
        <v>-1.2145106767253999E-3</v>
      </c>
      <c r="T3107" s="3" t="str">
        <f t="shared" si="773"/>
        <v/>
      </c>
      <c r="U3107" s="3" t="str">
        <f t="shared" si="774"/>
        <v/>
      </c>
      <c r="V3107" s="3" t="str">
        <f t="shared" si="775"/>
        <v/>
      </c>
      <c r="W3107" s="3">
        <f t="shared" si="776"/>
        <v>-4.4813305904110026E-3</v>
      </c>
      <c r="X3107" s="3" t="str">
        <f t="shared" si="777"/>
        <v/>
      </c>
      <c r="Y3107" s="3" t="str">
        <f t="shared" si="778"/>
        <v/>
      </c>
      <c r="Z3107" s="3" t="str">
        <f t="shared" si="779"/>
        <v/>
      </c>
      <c r="AA3107" s="3">
        <f t="shared" si="780"/>
        <v>3.355148688486409E-4</v>
      </c>
      <c r="AB3107" s="3" t="str">
        <f t="shared" si="781"/>
        <v/>
      </c>
      <c r="AC3107" s="3" t="str">
        <f t="shared" si="782"/>
        <v/>
      </c>
      <c r="AD3107" s="3" t="str">
        <f t="shared" si="783"/>
        <v/>
      </c>
      <c r="AE3107" s="3">
        <f t="shared" si="784"/>
        <v>-2.9362288849140721E-3</v>
      </c>
      <c r="AF3107" s="3" t="str">
        <f t="shared" si="785"/>
        <v/>
      </c>
      <c r="AG3107" s="3" t="str">
        <f t="shared" si="786"/>
        <v/>
      </c>
      <c r="AH3107" s="3" t="str">
        <f t="shared" si="787"/>
        <v/>
      </c>
    </row>
    <row r="3108" spans="1:34">
      <c r="A3108" s="16">
        <v>42859</v>
      </c>
      <c r="B3108">
        <v>238.83000183105469</v>
      </c>
      <c r="C3108">
        <v>238.91999816894531</v>
      </c>
      <c r="D3108">
        <v>237.7799987792969</v>
      </c>
      <c r="E3108">
        <v>238.75999450683591</v>
      </c>
      <c r="F3108">
        <v>210.7478332519531</v>
      </c>
      <c r="G3108">
        <v>61462700</v>
      </c>
      <c r="H3108">
        <v>10.460000038146971</v>
      </c>
      <c r="I3108">
        <v>2017</v>
      </c>
      <c r="J3108">
        <v>208.52701873779299</v>
      </c>
      <c r="K3108" s="3">
        <v>1.174161885594716E-3</v>
      </c>
      <c r="L3108" s="3">
        <v>6.7061218865194228E-4</v>
      </c>
      <c r="M3108" s="3">
        <v>1.453216395532375E-2</v>
      </c>
      <c r="N3108" s="3">
        <v>1.695208528055181E-2</v>
      </c>
      <c r="O3108" s="3">
        <v>-2.9352438811761639E-3</v>
      </c>
      <c r="P3108" s="3">
        <v>-3.772041627203349E-3</v>
      </c>
      <c r="Q3108" s="3">
        <v>-5.1414611791735787E-3</v>
      </c>
      <c r="R3108" s="3">
        <v>-9.6686441956873592E-3</v>
      </c>
      <c r="S3108" s="3">
        <f t="shared" si="772"/>
        <v>1.174161885594716E-3</v>
      </c>
      <c r="T3108" s="3" t="str">
        <f t="shared" si="773"/>
        <v/>
      </c>
      <c r="U3108" s="3" t="str">
        <f t="shared" si="774"/>
        <v/>
      </c>
      <c r="V3108" s="3" t="str">
        <f t="shared" si="775"/>
        <v/>
      </c>
      <c r="W3108" s="3">
        <f t="shared" si="776"/>
        <v>-2.9352438811761639E-3</v>
      </c>
      <c r="X3108" s="3" t="str">
        <f t="shared" si="777"/>
        <v/>
      </c>
      <c r="Y3108" s="3" t="str">
        <f t="shared" si="778"/>
        <v/>
      </c>
      <c r="Z3108" s="3" t="str">
        <f t="shared" si="779"/>
        <v/>
      </c>
      <c r="AA3108" s="3">
        <f t="shared" si="780"/>
        <v>6.7061218865194228E-4</v>
      </c>
      <c r="AB3108" s="3" t="str">
        <f t="shared" si="781"/>
        <v/>
      </c>
      <c r="AC3108" s="3" t="str">
        <f t="shared" si="782"/>
        <v/>
      </c>
      <c r="AD3108" s="3" t="str">
        <f t="shared" si="783"/>
        <v/>
      </c>
      <c r="AE3108" s="3">
        <f t="shared" si="784"/>
        <v>-3.772041627203349E-3</v>
      </c>
      <c r="AF3108" s="3" t="str">
        <f t="shared" si="785"/>
        <v/>
      </c>
      <c r="AG3108" s="3" t="str">
        <f t="shared" si="786"/>
        <v/>
      </c>
      <c r="AH3108" s="3" t="str">
        <f t="shared" si="787"/>
        <v/>
      </c>
    </row>
    <row r="3109" spans="1:34">
      <c r="A3109" s="16">
        <v>42860</v>
      </c>
      <c r="B3109">
        <v>239.19000244140619</v>
      </c>
      <c r="C3109">
        <v>239.7200012207031</v>
      </c>
      <c r="D3109">
        <v>238.67999267578119</v>
      </c>
      <c r="E3109">
        <v>239.69999694824219</v>
      </c>
      <c r="F3109">
        <v>211.5775146484375</v>
      </c>
      <c r="G3109">
        <v>62001300</v>
      </c>
      <c r="H3109">
        <v>10.569999694824221</v>
      </c>
      <c r="I3109">
        <v>2017</v>
      </c>
      <c r="J3109">
        <v>208.71502532958979</v>
      </c>
      <c r="K3109" s="3">
        <v>3.9368442544909232E-3</v>
      </c>
      <c r="L3109" s="3">
        <v>6.80434320273271E-3</v>
      </c>
      <c r="M3109" s="3">
        <v>2.1782416944472031E-2</v>
      </c>
      <c r="N3109" s="3">
        <v>1.8093442353328101E-2</v>
      </c>
      <c r="O3109" s="3">
        <v>-3.3507217664308092E-4</v>
      </c>
      <c r="P3109" s="3">
        <v>-1.596122647387066E-3</v>
      </c>
      <c r="Q3109" s="3">
        <v>-1.2787748738296581E-4</v>
      </c>
      <c r="R3109" s="3">
        <v>-1.2444817805757119E-2</v>
      </c>
      <c r="S3109" s="3">
        <f t="shared" si="772"/>
        <v>3.9368442544909232E-3</v>
      </c>
      <c r="T3109" s="3" t="str">
        <f t="shared" si="773"/>
        <v/>
      </c>
      <c r="U3109" s="3" t="str">
        <f t="shared" si="774"/>
        <v/>
      </c>
      <c r="V3109" s="3" t="str">
        <f t="shared" si="775"/>
        <v/>
      </c>
      <c r="W3109" s="3">
        <f t="shared" si="776"/>
        <v>-3.3507217664308092E-4</v>
      </c>
      <c r="X3109" s="3" t="str">
        <f t="shared" si="777"/>
        <v/>
      </c>
      <c r="Y3109" s="3" t="str">
        <f t="shared" si="778"/>
        <v/>
      </c>
      <c r="Z3109" s="3" t="str">
        <f t="shared" si="779"/>
        <v/>
      </c>
      <c r="AA3109" s="3">
        <f t="shared" si="780"/>
        <v>6.80434320273271E-3</v>
      </c>
      <c r="AB3109" s="3" t="str">
        <f t="shared" si="781"/>
        <v/>
      </c>
      <c r="AC3109" s="3" t="str">
        <f t="shared" si="782"/>
        <v/>
      </c>
      <c r="AD3109" s="3" t="str">
        <f t="shared" si="783"/>
        <v/>
      </c>
      <c r="AE3109" s="3">
        <f t="shared" si="784"/>
        <v>-1.596122647387066E-3</v>
      </c>
      <c r="AF3109" s="3" t="str">
        <f t="shared" si="785"/>
        <v/>
      </c>
      <c r="AG3109" s="3" t="str">
        <f t="shared" si="786"/>
        <v/>
      </c>
      <c r="AH3109" s="3" t="str">
        <f t="shared" si="787"/>
        <v/>
      </c>
    </row>
    <row r="3110" spans="1:34">
      <c r="A3110" s="16">
        <v>42863</v>
      </c>
      <c r="B3110">
        <v>239.75</v>
      </c>
      <c r="C3110">
        <v>239.91999816894531</v>
      </c>
      <c r="D3110">
        <v>239.16999816894531</v>
      </c>
      <c r="E3110">
        <v>239.6600036621094</v>
      </c>
      <c r="F3110">
        <v>211.54225158691409</v>
      </c>
      <c r="G3110">
        <v>48385700</v>
      </c>
      <c r="H3110">
        <v>9.7700004577636719</v>
      </c>
      <c r="I3110">
        <v>2017</v>
      </c>
      <c r="J3110">
        <v>208.9118637084961</v>
      </c>
      <c r="K3110" s="3">
        <v>-1.6666733977865891E-4</v>
      </c>
      <c r="L3110" s="3">
        <v>4.1059779928096507E-3</v>
      </c>
      <c r="M3110" s="3">
        <v>1.0498853719640209E-2</v>
      </c>
      <c r="N3110" s="3">
        <v>1.896273403817372E-2</v>
      </c>
      <c r="O3110" s="3">
        <v>-2.2110921403613042E-3</v>
      </c>
      <c r="P3110" s="3">
        <v>-4.105898096244176E-3</v>
      </c>
      <c r="Q3110" s="3">
        <v>2.2346788522522591E-3</v>
      </c>
      <c r="R3110" s="3">
        <v>-1.1437085358458551E-2</v>
      </c>
      <c r="S3110" s="3">
        <f t="shared" si="772"/>
        <v>-1.6666733977865891E-4</v>
      </c>
      <c r="T3110" s="3" t="str">
        <f t="shared" si="773"/>
        <v/>
      </c>
      <c r="U3110" s="3" t="str">
        <f t="shared" si="774"/>
        <v/>
      </c>
      <c r="V3110" s="3" t="str">
        <f t="shared" si="775"/>
        <v/>
      </c>
      <c r="W3110" s="3">
        <f t="shared" si="776"/>
        <v>-2.2110921403613042E-3</v>
      </c>
      <c r="X3110" s="3" t="str">
        <f t="shared" si="777"/>
        <v/>
      </c>
      <c r="Y3110" s="3" t="str">
        <f t="shared" si="778"/>
        <v/>
      </c>
      <c r="Z3110" s="3" t="str">
        <f t="shared" si="779"/>
        <v/>
      </c>
      <c r="AA3110" s="3">
        <f t="shared" si="780"/>
        <v>4.1059779928096507E-3</v>
      </c>
      <c r="AB3110" s="3" t="str">
        <f t="shared" si="781"/>
        <v/>
      </c>
      <c r="AC3110" s="3" t="str">
        <f t="shared" si="782"/>
        <v/>
      </c>
      <c r="AD3110" s="3" t="str">
        <f t="shared" si="783"/>
        <v/>
      </c>
      <c r="AE3110" s="3">
        <f t="shared" si="784"/>
        <v>-4.105898096244176E-3</v>
      </c>
      <c r="AF3110" s="3" t="str">
        <f t="shared" si="785"/>
        <v/>
      </c>
      <c r="AG3110" s="3" t="str">
        <f t="shared" si="786"/>
        <v/>
      </c>
      <c r="AH3110" s="3" t="str">
        <f t="shared" si="787"/>
        <v/>
      </c>
    </row>
    <row r="3111" spans="1:34">
      <c r="A3111" s="16">
        <v>42864</v>
      </c>
      <c r="B3111">
        <v>239.96000671386719</v>
      </c>
      <c r="C3111">
        <v>240.19000244140619</v>
      </c>
      <c r="D3111">
        <v>239.03999328613281</v>
      </c>
      <c r="E3111">
        <v>239.44000244140619</v>
      </c>
      <c r="F3111">
        <v>211.34803771972659</v>
      </c>
      <c r="G3111">
        <v>51363200</v>
      </c>
      <c r="H3111">
        <v>9.9600000381469727</v>
      </c>
      <c r="I3111">
        <v>2017</v>
      </c>
      <c r="J3111">
        <v>209.09281158447271</v>
      </c>
      <c r="K3111" s="3">
        <v>-9.1808546865024265E-4</v>
      </c>
      <c r="L3111" s="3">
        <v>2.8060807635481582E-3</v>
      </c>
      <c r="M3111" s="3">
        <v>3.7308084353098181E-3</v>
      </c>
      <c r="N3111" s="3">
        <v>1.742152574903599E-2</v>
      </c>
      <c r="O3111" s="3">
        <v>-2.587041502555842E-3</v>
      </c>
      <c r="P3111" s="3">
        <v>-4.4813305904110026E-3</v>
      </c>
      <c r="Q3111" s="3">
        <v>-3.563219839201603E-3</v>
      </c>
      <c r="R3111" s="3">
        <v>-1.202516306234447E-2</v>
      </c>
      <c r="S3111" s="3">
        <f t="shared" si="772"/>
        <v>-9.1808546865024265E-4</v>
      </c>
      <c r="T3111" s="3" t="str">
        <f t="shared" si="773"/>
        <v/>
      </c>
      <c r="U3111" s="3" t="str">
        <f t="shared" si="774"/>
        <v/>
      </c>
      <c r="V3111" s="3" t="str">
        <f t="shared" si="775"/>
        <v/>
      </c>
      <c r="W3111" s="3">
        <f t="shared" si="776"/>
        <v>-2.587041502555842E-3</v>
      </c>
      <c r="X3111" s="3" t="str">
        <f t="shared" si="777"/>
        <v/>
      </c>
      <c r="Y3111" s="3" t="str">
        <f t="shared" si="778"/>
        <v/>
      </c>
      <c r="Z3111" s="3" t="str">
        <f t="shared" si="779"/>
        <v/>
      </c>
      <c r="AA3111" s="3">
        <f t="shared" si="780"/>
        <v>2.8060807635481582E-3</v>
      </c>
      <c r="AB3111" s="3" t="str">
        <f t="shared" si="781"/>
        <v/>
      </c>
      <c r="AC3111" s="3" t="str">
        <f t="shared" si="782"/>
        <v/>
      </c>
      <c r="AD3111" s="3" t="str">
        <f t="shared" si="783"/>
        <v/>
      </c>
      <c r="AE3111" s="3">
        <f t="shared" si="784"/>
        <v>-4.4813305904110026E-3</v>
      </c>
      <c r="AF3111" s="3" t="str">
        <f t="shared" si="785"/>
        <v/>
      </c>
      <c r="AG3111" s="3" t="str">
        <f t="shared" si="786"/>
        <v/>
      </c>
      <c r="AH3111" s="3" t="str">
        <f t="shared" si="787"/>
        <v/>
      </c>
    </row>
    <row r="3112" spans="1:34">
      <c r="A3112" s="16">
        <v>42865</v>
      </c>
      <c r="B3112">
        <v>239.38999938964841</v>
      </c>
      <c r="C3112">
        <v>239.8699951171875</v>
      </c>
      <c r="D3112">
        <v>239.1499938964844</v>
      </c>
      <c r="E3112">
        <v>239.8699951171875</v>
      </c>
      <c r="F3112">
        <v>211.72760009765619</v>
      </c>
      <c r="G3112">
        <v>54293800</v>
      </c>
      <c r="H3112">
        <v>10.210000038146971</v>
      </c>
      <c r="I3112">
        <v>2017</v>
      </c>
      <c r="J3112">
        <v>209.30509490966799</v>
      </c>
      <c r="K3112" s="3">
        <v>1.795911530690697E-3</v>
      </c>
      <c r="L3112" s="3">
        <v>5.8286213666438602E-3</v>
      </c>
      <c r="M3112" s="3">
        <v>6.1660918246257967E-3</v>
      </c>
      <c r="N3112" s="3">
        <v>2.0462825029475828E-2</v>
      </c>
      <c r="O3112" s="3">
        <v>-1.211195046629032E-3</v>
      </c>
      <c r="P3112" s="3">
        <v>-2.9352438811761639E-3</v>
      </c>
      <c r="Q3112" s="3">
        <v>-2.9362288849140721E-3</v>
      </c>
      <c r="R3112" s="3">
        <v>-1.084830714814489E-2</v>
      </c>
      <c r="S3112" s="3">
        <f t="shared" si="772"/>
        <v>1.795911530690697E-3</v>
      </c>
      <c r="T3112" s="3" t="str">
        <f t="shared" si="773"/>
        <v/>
      </c>
      <c r="U3112" s="3" t="str">
        <f t="shared" si="774"/>
        <v/>
      </c>
      <c r="V3112" s="3" t="str">
        <f t="shared" si="775"/>
        <v/>
      </c>
      <c r="W3112" s="3">
        <f t="shared" si="776"/>
        <v>-1.211195046629032E-3</v>
      </c>
      <c r="X3112" s="3" t="str">
        <f t="shared" si="777"/>
        <v/>
      </c>
      <c r="Y3112" s="3" t="str">
        <f t="shared" si="778"/>
        <v/>
      </c>
      <c r="Z3112" s="3" t="str">
        <f t="shared" si="779"/>
        <v/>
      </c>
      <c r="AA3112" s="3">
        <f t="shared" si="780"/>
        <v>5.8286213666438602E-3</v>
      </c>
      <c r="AB3112" s="3" t="str">
        <f t="shared" si="781"/>
        <v/>
      </c>
      <c r="AC3112" s="3" t="str">
        <f t="shared" si="782"/>
        <v/>
      </c>
      <c r="AD3112" s="3" t="str">
        <f t="shared" si="783"/>
        <v/>
      </c>
      <c r="AE3112" s="3">
        <f t="shared" si="784"/>
        <v>-2.9352438811761639E-3</v>
      </c>
      <c r="AF3112" s="3" t="str">
        <f t="shared" si="785"/>
        <v/>
      </c>
      <c r="AG3112" s="3" t="str">
        <f t="shared" si="786"/>
        <v/>
      </c>
      <c r="AH3112" s="3" t="str">
        <f t="shared" si="787"/>
        <v/>
      </c>
    </row>
    <row r="3113" spans="1:34">
      <c r="A3113" s="16">
        <v>42866</v>
      </c>
      <c r="B3113">
        <v>239.3500061035156</v>
      </c>
      <c r="C3113">
        <v>239.57000732421881</v>
      </c>
      <c r="D3113">
        <v>238.1300048828125</v>
      </c>
      <c r="E3113">
        <v>239.3800048828125</v>
      </c>
      <c r="F3113">
        <v>211.2950439453125</v>
      </c>
      <c r="G3113">
        <v>62358300</v>
      </c>
      <c r="H3113">
        <v>10.60000038146973</v>
      </c>
      <c r="I3113">
        <v>2017</v>
      </c>
      <c r="J3113">
        <v>209.54120864868159</v>
      </c>
      <c r="K3113" s="3">
        <v>-2.0429842502547309E-3</v>
      </c>
      <c r="L3113" s="3">
        <v>2.596518715830332E-3</v>
      </c>
      <c r="M3113" s="3">
        <v>3.268872161581005E-3</v>
      </c>
      <c r="N3113" s="3">
        <v>2.286010300080088E-2</v>
      </c>
      <c r="O3113" s="3">
        <v>-7.253888647160478E-3</v>
      </c>
      <c r="P3113" s="3">
        <v>-2.6385895397790242E-3</v>
      </c>
      <c r="Q3113" s="3">
        <v>-3.772041627203349E-3</v>
      </c>
      <c r="R3113" s="3">
        <v>-6.4949121069490801E-3</v>
      </c>
      <c r="S3113" s="3">
        <f t="shared" si="772"/>
        <v>-2.0429842502547309E-3</v>
      </c>
      <c r="T3113" s="3" t="str">
        <f t="shared" si="773"/>
        <v/>
      </c>
      <c r="U3113" s="3" t="str">
        <f t="shared" si="774"/>
        <v/>
      </c>
      <c r="V3113" s="3" t="str">
        <f t="shared" si="775"/>
        <v/>
      </c>
      <c r="W3113" s="3">
        <f t="shared" si="776"/>
        <v>-7.253888647160478E-3</v>
      </c>
      <c r="X3113" s="3" t="str">
        <f t="shared" si="777"/>
        <v/>
      </c>
      <c r="Y3113" s="3" t="str">
        <f t="shared" si="778"/>
        <v/>
      </c>
      <c r="Z3113" s="3" t="str">
        <f t="shared" si="779"/>
        <v/>
      </c>
      <c r="AA3113" s="3">
        <f t="shared" si="780"/>
        <v>2.596518715830332E-3</v>
      </c>
      <c r="AB3113" s="3" t="str">
        <f t="shared" si="781"/>
        <v/>
      </c>
      <c r="AC3113" s="3" t="str">
        <f t="shared" si="782"/>
        <v/>
      </c>
      <c r="AD3113" s="3" t="str">
        <f t="shared" si="783"/>
        <v/>
      </c>
      <c r="AE3113" s="3">
        <f t="shared" si="784"/>
        <v>-2.6385895397790242E-3</v>
      </c>
      <c r="AF3113" s="3" t="str">
        <f t="shared" si="785"/>
        <v/>
      </c>
      <c r="AG3113" s="3" t="str">
        <f t="shared" si="786"/>
        <v/>
      </c>
      <c r="AH3113" s="3" t="str">
        <f t="shared" si="787"/>
        <v/>
      </c>
    </row>
    <row r="3114" spans="1:34">
      <c r="A3114" s="16">
        <v>42867</v>
      </c>
      <c r="B3114">
        <v>239.0899963378906</v>
      </c>
      <c r="C3114">
        <v>239.42999267578119</v>
      </c>
      <c r="D3114">
        <v>238.66999816894531</v>
      </c>
      <c r="E3114">
        <v>238.97999572753909</v>
      </c>
      <c r="F3114">
        <v>210.94200134277341</v>
      </c>
      <c r="G3114">
        <v>53912700</v>
      </c>
      <c r="H3114">
        <v>10.39999961853027</v>
      </c>
      <c r="I3114">
        <v>2017</v>
      </c>
      <c r="J3114">
        <v>209.8267532348633</v>
      </c>
      <c r="K3114" s="3">
        <v>-1.670851317413957E-3</v>
      </c>
      <c r="L3114" s="3">
        <v>-3.0036901923158328E-3</v>
      </c>
      <c r="M3114" s="3">
        <v>3.780214871473619E-3</v>
      </c>
      <c r="N3114" s="3">
        <v>2.7826637658544321E-2</v>
      </c>
      <c r="O3114" s="3">
        <v>-2.9660234747458381E-3</v>
      </c>
      <c r="P3114" s="3">
        <v>-6.5498209654490944E-3</v>
      </c>
      <c r="Q3114" s="3">
        <v>-1.596122647387066E-3</v>
      </c>
      <c r="R3114" s="3">
        <v>1.591374068720564E-3</v>
      </c>
      <c r="S3114" s="3">
        <f t="shared" si="772"/>
        <v>-1.670851317413957E-3</v>
      </c>
      <c r="T3114" s="3" t="str">
        <f t="shared" si="773"/>
        <v/>
      </c>
      <c r="U3114" s="3" t="str">
        <f t="shared" si="774"/>
        <v/>
      </c>
      <c r="V3114" s="3" t="str">
        <f t="shared" si="775"/>
        <v/>
      </c>
      <c r="W3114" s="3">
        <f t="shared" si="776"/>
        <v>-2.9660234747458381E-3</v>
      </c>
      <c r="X3114" s="3" t="str">
        <f t="shared" si="777"/>
        <v/>
      </c>
      <c r="Y3114" s="3" t="str">
        <f t="shared" si="778"/>
        <v/>
      </c>
      <c r="Z3114" s="3" t="str">
        <f t="shared" si="779"/>
        <v/>
      </c>
      <c r="AA3114" s="3">
        <f t="shared" si="780"/>
        <v>-3.0036901923158328E-3</v>
      </c>
      <c r="AB3114" s="3" t="str">
        <f t="shared" si="781"/>
        <v/>
      </c>
      <c r="AC3114" s="3" t="str">
        <f t="shared" si="782"/>
        <v/>
      </c>
      <c r="AD3114" s="3" t="str">
        <f t="shared" si="783"/>
        <v/>
      </c>
      <c r="AE3114" s="3">
        <f t="shared" si="784"/>
        <v>-6.5498209654490944E-3</v>
      </c>
      <c r="AF3114" s="3" t="str">
        <f t="shared" si="785"/>
        <v/>
      </c>
      <c r="AG3114" s="3" t="str">
        <f t="shared" si="786"/>
        <v/>
      </c>
      <c r="AH3114" s="3" t="str">
        <f t="shared" si="787"/>
        <v/>
      </c>
    </row>
    <row r="3115" spans="1:34">
      <c r="A3115" s="16">
        <v>42870</v>
      </c>
      <c r="B3115">
        <v>239.4700012207031</v>
      </c>
      <c r="C3115">
        <v>240.44000244140619</v>
      </c>
      <c r="D3115">
        <v>239.44999694824219</v>
      </c>
      <c r="E3115">
        <v>240.30000305175781</v>
      </c>
      <c r="F3115">
        <v>212.1071472167969</v>
      </c>
      <c r="G3115">
        <v>61918900</v>
      </c>
      <c r="H3115">
        <v>10.420000076293951</v>
      </c>
      <c r="I3115">
        <v>2017</v>
      </c>
      <c r="J3115">
        <v>210.07963867187499</v>
      </c>
      <c r="K3115" s="3">
        <v>5.5235366432790922E-3</v>
      </c>
      <c r="L3115" s="3">
        <v>2.6703678610073829E-3</v>
      </c>
      <c r="M3115" s="3">
        <v>6.7873103254869624E-3</v>
      </c>
      <c r="N3115" s="3">
        <v>2.4427541448304391E-2</v>
      </c>
      <c r="O3115" s="3">
        <v>1.9666969165024199E-3</v>
      </c>
      <c r="P3115" s="3">
        <v>-6.3840388713920504E-3</v>
      </c>
      <c r="Q3115" s="3">
        <v>-4.105898096244176E-3</v>
      </c>
      <c r="R3115" s="3">
        <v>-6.3520716487193152E-3</v>
      </c>
      <c r="S3115" s="3">
        <f t="shared" si="772"/>
        <v>5.5235366432790922E-3</v>
      </c>
      <c r="T3115" s="3" t="str">
        <f t="shared" si="773"/>
        <v/>
      </c>
      <c r="U3115" s="3" t="str">
        <f t="shared" si="774"/>
        <v/>
      </c>
      <c r="V3115" s="3" t="str">
        <f t="shared" si="775"/>
        <v/>
      </c>
      <c r="W3115" s="3">
        <f t="shared" si="776"/>
        <v>1.9666969165024199E-3</v>
      </c>
      <c r="X3115" s="3" t="str">
        <f t="shared" si="777"/>
        <v/>
      </c>
      <c r="Y3115" s="3" t="str">
        <f t="shared" si="778"/>
        <v/>
      </c>
      <c r="Z3115" s="3" t="str">
        <f t="shared" si="779"/>
        <v/>
      </c>
      <c r="AA3115" s="3">
        <f t="shared" si="780"/>
        <v>2.6703678610073829E-3</v>
      </c>
      <c r="AB3115" s="3" t="str">
        <f t="shared" si="781"/>
        <v/>
      </c>
      <c r="AC3115" s="3" t="str">
        <f t="shared" si="782"/>
        <v/>
      </c>
      <c r="AD3115" s="3" t="str">
        <f t="shared" si="783"/>
        <v/>
      </c>
      <c r="AE3115" s="3">
        <f t="shared" si="784"/>
        <v>-6.3840388713920504E-3</v>
      </c>
      <c r="AF3115" s="3" t="str">
        <f t="shared" si="785"/>
        <v/>
      </c>
      <c r="AG3115" s="3" t="str">
        <f t="shared" si="786"/>
        <v/>
      </c>
      <c r="AH3115" s="3" t="str">
        <f t="shared" si="787"/>
        <v/>
      </c>
    </row>
    <row r="3116" spans="1:34">
      <c r="A3116" s="16">
        <v>42871</v>
      </c>
      <c r="B3116">
        <v>240.63999938964841</v>
      </c>
      <c r="C3116">
        <v>240.66999816894531</v>
      </c>
      <c r="D3116">
        <v>239.6300048828125</v>
      </c>
      <c r="E3116">
        <v>240.08000183105469</v>
      </c>
      <c r="F3116">
        <v>211.91294860839841</v>
      </c>
      <c r="G3116">
        <v>51241800</v>
      </c>
      <c r="H3116">
        <v>10.64999961853027</v>
      </c>
      <c r="I3116">
        <v>2017</v>
      </c>
      <c r="J3116">
        <v>210.35370864868159</v>
      </c>
      <c r="K3116" s="3">
        <v>-9.1556843296725088E-4</v>
      </c>
      <c r="L3116" s="3">
        <v>2.672893937255338E-3</v>
      </c>
      <c r="M3116" s="3">
        <v>5.4864750570640108E-3</v>
      </c>
      <c r="N3116" s="3">
        <v>2.655310954535306E-2</v>
      </c>
      <c r="O3116" s="3">
        <v>-2.7881737845879551E-3</v>
      </c>
      <c r="P3116" s="3">
        <v>-5.4710889794378206E-3</v>
      </c>
      <c r="Q3116" s="3">
        <v>-4.4813305904110026E-3</v>
      </c>
      <c r="R3116" s="3">
        <v>-2.9503675367184008E-3</v>
      </c>
      <c r="S3116" s="3">
        <f t="shared" si="772"/>
        <v>-9.1556843296725088E-4</v>
      </c>
      <c r="T3116" s="3" t="str">
        <f t="shared" si="773"/>
        <v/>
      </c>
      <c r="U3116" s="3" t="str">
        <f t="shared" si="774"/>
        <v/>
      </c>
      <c r="V3116" s="3" t="str">
        <f t="shared" si="775"/>
        <v/>
      </c>
      <c r="W3116" s="3">
        <f t="shared" si="776"/>
        <v>-2.7881737845879551E-3</v>
      </c>
      <c r="X3116" s="3" t="str">
        <f t="shared" si="777"/>
        <v/>
      </c>
      <c r="Y3116" s="3" t="str">
        <f t="shared" si="778"/>
        <v/>
      </c>
      <c r="Z3116" s="3" t="str">
        <f t="shared" si="779"/>
        <v/>
      </c>
      <c r="AA3116" s="3">
        <f t="shared" si="780"/>
        <v>2.672893937255338E-3</v>
      </c>
      <c r="AB3116" s="3" t="str">
        <f t="shared" si="781"/>
        <v/>
      </c>
      <c r="AC3116" s="3" t="str">
        <f t="shared" si="782"/>
        <v/>
      </c>
      <c r="AD3116" s="3" t="str">
        <f t="shared" si="783"/>
        <v/>
      </c>
      <c r="AE3116" s="3">
        <f t="shared" si="784"/>
        <v>-5.4710889794378206E-3</v>
      </c>
      <c r="AF3116" s="3" t="str">
        <f t="shared" si="785"/>
        <v/>
      </c>
      <c r="AG3116" s="3" t="str">
        <f t="shared" si="786"/>
        <v/>
      </c>
      <c r="AH3116" s="3" t="str">
        <f t="shared" si="787"/>
        <v/>
      </c>
    </row>
    <row r="3117" spans="1:34">
      <c r="A3117" s="16">
        <v>42872</v>
      </c>
      <c r="B3117">
        <v>240.08000183105469</v>
      </c>
      <c r="C3117">
        <v>240.08000183105469</v>
      </c>
      <c r="D3117">
        <v>235.75</v>
      </c>
      <c r="E3117">
        <v>235.82000732421881</v>
      </c>
      <c r="F3117">
        <v>208.15277099609381</v>
      </c>
      <c r="G3117">
        <v>172174100</v>
      </c>
      <c r="H3117">
        <v>15.590000152587891</v>
      </c>
      <c r="I3117">
        <v>2017</v>
      </c>
      <c r="J3117">
        <v>210.4587478637695</v>
      </c>
      <c r="K3117" s="3">
        <v>-1.7743972876585579E-2</v>
      </c>
      <c r="L3117" s="3">
        <v>-1.6884095885060121E-2</v>
      </c>
      <c r="M3117" s="3">
        <v>-1.115388552044849E-2</v>
      </c>
      <c r="N3117" s="3">
        <v>1.0195409107480071E-2</v>
      </c>
      <c r="O3117" s="3">
        <v>-1.8035662271036371E-2</v>
      </c>
      <c r="P3117" s="3">
        <v>-1.7175950310811872E-2</v>
      </c>
      <c r="Q3117" s="3">
        <v>-1.144748312834609E-2</v>
      </c>
      <c r="R3117" s="3">
        <v>1.4564613362526571E-3</v>
      </c>
      <c r="S3117" s="3">
        <f t="shared" si="772"/>
        <v>-1.7743972876585579E-2</v>
      </c>
      <c r="T3117" s="3" t="str">
        <f t="shared" si="773"/>
        <v/>
      </c>
      <c r="U3117" s="3" t="str">
        <f t="shared" si="774"/>
        <v/>
      </c>
      <c r="V3117" s="3" t="str">
        <f t="shared" si="775"/>
        <v/>
      </c>
      <c r="W3117" s="3">
        <f t="shared" si="776"/>
        <v>-1.8035662271036371E-2</v>
      </c>
      <c r="X3117" s="3" t="str">
        <f t="shared" si="777"/>
        <v/>
      </c>
      <c r="Y3117" s="3" t="str">
        <f t="shared" si="778"/>
        <v/>
      </c>
      <c r="Z3117" s="3" t="str">
        <f t="shared" si="779"/>
        <v/>
      </c>
      <c r="AA3117" s="3">
        <f t="shared" si="780"/>
        <v>-1.6884095885060121E-2</v>
      </c>
      <c r="AB3117" s="3" t="str">
        <f t="shared" si="781"/>
        <v/>
      </c>
      <c r="AC3117" s="3" t="str">
        <f t="shared" si="782"/>
        <v/>
      </c>
      <c r="AD3117" s="3" t="str">
        <f t="shared" si="783"/>
        <v/>
      </c>
      <c r="AE3117" s="3">
        <f t="shared" si="784"/>
        <v>-1.7175950310811872E-2</v>
      </c>
      <c r="AF3117" s="3" t="str">
        <f t="shared" si="785"/>
        <v/>
      </c>
      <c r="AG3117" s="3" t="str">
        <f t="shared" si="786"/>
        <v/>
      </c>
      <c r="AH3117" s="3" t="str">
        <f t="shared" si="787"/>
        <v/>
      </c>
    </row>
    <row r="3118" spans="1:34">
      <c r="A3118" s="16">
        <v>42873</v>
      </c>
      <c r="B3118">
        <v>235.72999572753909</v>
      </c>
      <c r="C3118">
        <v>237.75</v>
      </c>
      <c r="D3118">
        <v>235.42999267578119</v>
      </c>
      <c r="E3118">
        <v>236.77000427246091</v>
      </c>
      <c r="F3118">
        <v>208.9913024902344</v>
      </c>
      <c r="G3118">
        <v>107047700</v>
      </c>
      <c r="H3118">
        <v>14.659999847412109</v>
      </c>
      <c r="I3118">
        <v>2017</v>
      </c>
      <c r="J3118">
        <v>210.5218589782715</v>
      </c>
      <c r="K3118" s="3">
        <v>4.028442619946393E-3</v>
      </c>
      <c r="L3118" s="3">
        <v>-1.090296020229597E-2</v>
      </c>
      <c r="M3118" s="3">
        <v>-8.334751226688919E-3</v>
      </c>
      <c r="N3118" s="3">
        <v>6.076290757281555E-3</v>
      </c>
      <c r="O3118" s="3">
        <v>-1.653865814283062E-3</v>
      </c>
      <c r="P3118" s="3">
        <v>-1.6501011473222141E-2</v>
      </c>
      <c r="Q3118" s="3">
        <v>-1.394706779891197E-2</v>
      </c>
      <c r="R3118" s="3">
        <v>-5.1414611791735787E-3</v>
      </c>
      <c r="S3118" s="3" t="str">
        <f t="shared" si="772"/>
        <v/>
      </c>
      <c r="T3118" s="3">
        <f t="shared" si="773"/>
        <v>4.028442619946393E-3</v>
      </c>
      <c r="U3118" s="3" t="str">
        <f t="shared" si="774"/>
        <v/>
      </c>
      <c r="V3118" s="3" t="str">
        <f t="shared" si="775"/>
        <v/>
      </c>
      <c r="W3118" s="3" t="str">
        <f t="shared" si="776"/>
        <v/>
      </c>
      <c r="X3118" s="3">
        <f t="shared" si="777"/>
        <v>-1.653865814283062E-3</v>
      </c>
      <c r="Y3118" s="3" t="str">
        <f t="shared" si="778"/>
        <v/>
      </c>
      <c r="Z3118" s="3" t="str">
        <f t="shared" si="779"/>
        <v/>
      </c>
      <c r="AA3118" s="3">
        <f t="shared" si="780"/>
        <v>-1.090296020229597E-2</v>
      </c>
      <c r="AB3118" s="3" t="str">
        <f t="shared" si="781"/>
        <v/>
      </c>
      <c r="AC3118" s="3" t="str">
        <f t="shared" si="782"/>
        <v/>
      </c>
      <c r="AD3118" s="3" t="str">
        <f t="shared" si="783"/>
        <v/>
      </c>
      <c r="AE3118" s="3">
        <f t="shared" si="784"/>
        <v>-1.6501011473222141E-2</v>
      </c>
      <c r="AF3118" s="3" t="str">
        <f t="shared" si="785"/>
        <v/>
      </c>
      <c r="AG3118" s="3" t="str">
        <f t="shared" si="786"/>
        <v/>
      </c>
      <c r="AH3118" s="3" t="str">
        <f t="shared" si="787"/>
        <v/>
      </c>
    </row>
    <row r="3119" spans="1:34">
      <c r="A3119" s="16">
        <v>42874</v>
      </c>
      <c r="B3119">
        <v>237.33000183105469</v>
      </c>
      <c r="C3119">
        <v>239.08000183105469</v>
      </c>
      <c r="D3119">
        <v>237.27000427246091</v>
      </c>
      <c r="E3119">
        <v>238.30999755859381</v>
      </c>
      <c r="F3119">
        <v>210.35060119628909</v>
      </c>
      <c r="G3119">
        <v>115011400</v>
      </c>
      <c r="H3119">
        <v>12.039999961853029</v>
      </c>
      <c r="I3119">
        <v>2017</v>
      </c>
      <c r="J3119">
        <v>210.68603439331051</v>
      </c>
      <c r="K3119" s="3">
        <v>6.5040922270829249E-3</v>
      </c>
      <c r="L3119" s="3">
        <v>-2.8036149402194122E-3</v>
      </c>
      <c r="M3119" s="3">
        <v>-5.7988839418362534E-3</v>
      </c>
      <c r="N3119" s="3">
        <v>1.5857219294802331E-2</v>
      </c>
      <c r="O3119" s="3">
        <v>2.1117539847852469E-3</v>
      </c>
      <c r="P3119" s="3">
        <v>-1.485481260031973E-2</v>
      </c>
      <c r="Q3119" s="3">
        <v>-1.7813952135272482E-2</v>
      </c>
      <c r="R3119" s="3">
        <v>-1.2787748738296581E-4</v>
      </c>
      <c r="S3119" s="3" t="str">
        <f t="shared" si="772"/>
        <v/>
      </c>
      <c r="T3119" s="3">
        <f t="shared" si="773"/>
        <v>6.5040922270829249E-3</v>
      </c>
      <c r="U3119" s="3" t="str">
        <f t="shared" si="774"/>
        <v/>
      </c>
      <c r="V3119" s="3" t="str">
        <f t="shared" si="775"/>
        <v/>
      </c>
      <c r="W3119" s="3" t="str">
        <f t="shared" si="776"/>
        <v/>
      </c>
      <c r="X3119" s="3">
        <f t="shared" si="777"/>
        <v>2.1117539847852469E-3</v>
      </c>
      <c r="Y3119" s="3" t="str">
        <f t="shared" si="778"/>
        <v/>
      </c>
      <c r="Z3119" s="3" t="str">
        <f t="shared" si="779"/>
        <v/>
      </c>
      <c r="AA3119" s="3">
        <f t="shared" si="780"/>
        <v>-2.8036149402194122E-3</v>
      </c>
      <c r="AB3119" s="3" t="str">
        <f t="shared" si="781"/>
        <v/>
      </c>
      <c r="AC3119" s="3" t="str">
        <f t="shared" si="782"/>
        <v/>
      </c>
      <c r="AD3119" s="3" t="str">
        <f t="shared" si="783"/>
        <v/>
      </c>
      <c r="AE3119" s="3">
        <f t="shared" si="784"/>
        <v>-1.485481260031973E-2</v>
      </c>
      <c r="AF3119" s="3" t="str">
        <f t="shared" si="785"/>
        <v/>
      </c>
      <c r="AG3119" s="3" t="str">
        <f t="shared" si="786"/>
        <v/>
      </c>
      <c r="AH3119" s="3" t="str">
        <f t="shared" si="787"/>
        <v/>
      </c>
    </row>
    <row r="3120" spans="1:34">
      <c r="A3120" s="16">
        <v>42877</v>
      </c>
      <c r="B3120">
        <v>238.8999938964844</v>
      </c>
      <c r="C3120">
        <v>239.71000671386719</v>
      </c>
      <c r="D3120">
        <v>238.82000732421881</v>
      </c>
      <c r="E3120">
        <v>239.52000427246091</v>
      </c>
      <c r="F3120">
        <v>211.41868591308591</v>
      </c>
      <c r="G3120">
        <v>61010600</v>
      </c>
      <c r="H3120">
        <v>10.930000305175779</v>
      </c>
      <c r="I3120">
        <v>2017</v>
      </c>
      <c r="J3120">
        <v>210.78974990844731</v>
      </c>
      <c r="K3120" s="3">
        <v>5.0776404285157728E-3</v>
      </c>
      <c r="L3120" s="3">
        <v>-3.2458185060932898E-3</v>
      </c>
      <c r="M3120" s="3">
        <v>-5.8411817450731984E-4</v>
      </c>
      <c r="N3120" s="3">
        <v>9.908602973863756E-3</v>
      </c>
      <c r="O3120" s="3">
        <v>2.1401106577561002E-3</v>
      </c>
      <c r="P3120" s="3">
        <v>-2.0266376671362881E-2</v>
      </c>
      <c r="Q3120" s="3">
        <v>-1.765004974418638E-2</v>
      </c>
      <c r="R3120" s="3">
        <v>-7.3365328945382844E-3</v>
      </c>
      <c r="S3120" s="3">
        <f t="shared" si="772"/>
        <v>5.0776404285157728E-3</v>
      </c>
      <c r="T3120" s="3" t="str">
        <f t="shared" si="773"/>
        <v/>
      </c>
      <c r="U3120" s="3" t="str">
        <f t="shared" si="774"/>
        <v/>
      </c>
      <c r="V3120" s="3" t="str">
        <f t="shared" si="775"/>
        <v/>
      </c>
      <c r="W3120" s="3">
        <f t="shared" si="776"/>
        <v>2.1401106577561002E-3</v>
      </c>
      <c r="X3120" s="3" t="str">
        <f t="shared" si="777"/>
        <v/>
      </c>
      <c r="Y3120" s="3" t="str">
        <f t="shared" si="778"/>
        <v/>
      </c>
      <c r="Z3120" s="3" t="str">
        <f t="shared" si="779"/>
        <v/>
      </c>
      <c r="AA3120" s="3">
        <f t="shared" si="780"/>
        <v>-3.2458185060932898E-3</v>
      </c>
      <c r="AB3120" s="3" t="str">
        <f t="shared" si="781"/>
        <v/>
      </c>
      <c r="AC3120" s="3" t="str">
        <f t="shared" si="782"/>
        <v/>
      </c>
      <c r="AD3120" s="3" t="str">
        <f t="shared" si="783"/>
        <v/>
      </c>
      <c r="AE3120" s="3">
        <f t="shared" si="784"/>
        <v>-2.0266376671362881E-2</v>
      </c>
      <c r="AF3120" s="3" t="str">
        <f t="shared" si="785"/>
        <v/>
      </c>
      <c r="AG3120" s="3" t="str">
        <f t="shared" si="786"/>
        <v/>
      </c>
      <c r="AH3120" s="3" t="str">
        <f t="shared" si="787"/>
        <v/>
      </c>
    </row>
    <row r="3121" spans="1:34">
      <c r="A3121" s="16">
        <v>42878</v>
      </c>
      <c r="B3121">
        <v>239.94999694824219</v>
      </c>
      <c r="C3121">
        <v>240.24000549316409</v>
      </c>
      <c r="D3121">
        <v>239.50999450683591</v>
      </c>
      <c r="E3121">
        <v>240.05000305175781</v>
      </c>
      <c r="F3121">
        <v>211.8864440917969</v>
      </c>
      <c r="G3121">
        <v>48341700</v>
      </c>
      <c r="H3121">
        <v>10.72000026702881</v>
      </c>
      <c r="I3121">
        <v>2017</v>
      </c>
      <c r="J3121">
        <v>210.855948638916</v>
      </c>
      <c r="K3121" s="3">
        <v>2.212473210164712E-3</v>
      </c>
      <c r="L3121" s="3">
        <v>-1.250726620323217E-4</v>
      </c>
      <c r="M3121" s="3">
        <v>2.5474869692629909E-3</v>
      </c>
      <c r="N3121" s="3">
        <v>6.2877995904466744E-3</v>
      </c>
      <c r="O3121" s="3">
        <v>-4.1790937902685947E-5</v>
      </c>
      <c r="P3121" s="3">
        <v>-1.9368581805267019E-2</v>
      </c>
      <c r="Q3121" s="3">
        <v>-1.6747451239298661E-2</v>
      </c>
      <c r="R3121" s="3">
        <v>-1.3079062402273861E-2</v>
      </c>
      <c r="S3121" s="3">
        <f t="shared" si="772"/>
        <v>2.212473210164712E-3</v>
      </c>
      <c r="T3121" s="3" t="str">
        <f t="shared" si="773"/>
        <v/>
      </c>
      <c r="U3121" s="3" t="str">
        <f t="shared" si="774"/>
        <v/>
      </c>
      <c r="V3121" s="3" t="str">
        <f t="shared" si="775"/>
        <v/>
      </c>
      <c r="W3121" s="3">
        <f t="shared" si="776"/>
        <v>-4.1790937902685947E-5</v>
      </c>
      <c r="X3121" s="3" t="str">
        <f t="shared" si="777"/>
        <v/>
      </c>
      <c r="Y3121" s="3" t="str">
        <f t="shared" si="778"/>
        <v/>
      </c>
      <c r="Z3121" s="3" t="str">
        <f t="shared" si="779"/>
        <v/>
      </c>
      <c r="AA3121" s="3">
        <f t="shared" si="780"/>
        <v>-1.250726620323217E-4</v>
      </c>
      <c r="AB3121" s="3" t="str">
        <f t="shared" si="781"/>
        <v/>
      </c>
      <c r="AC3121" s="3" t="str">
        <f t="shared" si="782"/>
        <v/>
      </c>
      <c r="AD3121" s="3" t="str">
        <f t="shared" si="783"/>
        <v/>
      </c>
      <c r="AE3121" s="3">
        <f t="shared" si="784"/>
        <v>-1.9368581805267019E-2</v>
      </c>
      <c r="AF3121" s="3" t="str">
        <f t="shared" si="785"/>
        <v/>
      </c>
      <c r="AG3121" s="3" t="str">
        <f t="shared" si="786"/>
        <v/>
      </c>
      <c r="AH3121" s="3" t="str">
        <f t="shared" si="787"/>
        <v/>
      </c>
    </row>
    <row r="3122" spans="1:34">
      <c r="A3122" s="16">
        <v>42879</v>
      </c>
      <c r="B3122">
        <v>240.32000732421881</v>
      </c>
      <c r="C3122">
        <v>240.72999572753909</v>
      </c>
      <c r="D3122">
        <v>239.92999267578119</v>
      </c>
      <c r="E3122">
        <v>240.61000061035159</v>
      </c>
      <c r="F3122">
        <v>212.38078308105469</v>
      </c>
      <c r="G3122">
        <v>46927700</v>
      </c>
      <c r="H3122">
        <v>10.02000045776367</v>
      </c>
      <c r="I3122">
        <v>2017</v>
      </c>
      <c r="J3122">
        <v>210.9534843444824</v>
      </c>
      <c r="K3122" s="3">
        <v>2.3330373558190232E-3</v>
      </c>
      <c r="L3122" s="3">
        <v>2.031206245647477E-2</v>
      </c>
      <c r="M3122" s="3">
        <v>3.085015761276066E-3</v>
      </c>
      <c r="N3122" s="3">
        <v>9.2701300763664563E-3</v>
      </c>
      <c r="O3122" s="3">
        <v>-4.9993907290513118E-4</v>
      </c>
      <c r="P3122" s="3">
        <v>-1.653865814283062E-3</v>
      </c>
      <c r="Q3122" s="3">
        <v>-1.8510036819057381E-2</v>
      </c>
      <c r="R3122" s="3">
        <v>-1.245805913062537E-2</v>
      </c>
      <c r="S3122" s="3">
        <f t="shared" si="772"/>
        <v>2.3330373558190232E-3</v>
      </c>
      <c r="T3122" s="3" t="str">
        <f t="shared" si="773"/>
        <v/>
      </c>
      <c r="U3122" s="3" t="str">
        <f t="shared" si="774"/>
        <v/>
      </c>
      <c r="V3122" s="3" t="str">
        <f t="shared" si="775"/>
        <v/>
      </c>
      <c r="W3122" s="3">
        <f t="shared" si="776"/>
        <v>-4.9993907290513118E-4</v>
      </c>
      <c r="X3122" s="3" t="str">
        <f t="shared" si="777"/>
        <v/>
      </c>
      <c r="Y3122" s="3" t="str">
        <f t="shared" si="778"/>
        <v/>
      </c>
      <c r="Z3122" s="3" t="str">
        <f t="shared" si="779"/>
        <v/>
      </c>
      <c r="AA3122" s="3" t="str">
        <f t="shared" si="780"/>
        <v/>
      </c>
      <c r="AB3122" s="3">
        <f t="shared" si="781"/>
        <v>2.031206245647477E-2</v>
      </c>
      <c r="AC3122" s="3" t="str">
        <f t="shared" si="782"/>
        <v/>
      </c>
      <c r="AD3122" s="3" t="str">
        <f t="shared" si="783"/>
        <v/>
      </c>
      <c r="AE3122" s="3" t="str">
        <f t="shared" si="784"/>
        <v/>
      </c>
      <c r="AF3122" s="3">
        <f t="shared" si="785"/>
        <v>-1.653865814283062E-3</v>
      </c>
      <c r="AG3122" s="3" t="str">
        <f t="shared" si="786"/>
        <v/>
      </c>
      <c r="AH3122" s="3" t="str">
        <f t="shared" si="787"/>
        <v/>
      </c>
    </row>
    <row r="3123" spans="1:34">
      <c r="A3123" s="16">
        <v>42880</v>
      </c>
      <c r="B3123">
        <v>241.19999694824219</v>
      </c>
      <c r="C3123">
        <v>242.08000183105469</v>
      </c>
      <c r="D3123">
        <v>240.96000671386719</v>
      </c>
      <c r="E3123">
        <v>241.75999450683591</v>
      </c>
      <c r="F3123">
        <v>213.3958740234375</v>
      </c>
      <c r="G3123">
        <v>64071700</v>
      </c>
      <c r="H3123">
        <v>9.9899997711181641</v>
      </c>
      <c r="I3123">
        <v>2017</v>
      </c>
      <c r="J3123">
        <v>211.09294815063481</v>
      </c>
      <c r="K3123" s="3">
        <v>4.7795799961591889E-3</v>
      </c>
      <c r="L3123" s="3">
        <v>2.1075381993032719E-2</v>
      </c>
      <c r="M3123" s="3">
        <v>9.942637739618343E-3</v>
      </c>
      <c r="N3123" s="3">
        <v>1.324401111291929E-2</v>
      </c>
      <c r="O3123" s="3">
        <v>1.4546614963126809E-3</v>
      </c>
      <c r="P3123" s="3">
        <v>2.1117539847852469E-3</v>
      </c>
      <c r="Q3123" s="3">
        <v>-1.6501011473222141E-2</v>
      </c>
      <c r="R3123" s="3">
        <v>-1.328588996916902E-2</v>
      </c>
      <c r="S3123" s="3">
        <f t="shared" si="772"/>
        <v>4.7795799961591889E-3</v>
      </c>
      <c r="T3123" s="3" t="str">
        <f t="shared" si="773"/>
        <v/>
      </c>
      <c r="U3123" s="3" t="str">
        <f t="shared" si="774"/>
        <v/>
      </c>
      <c r="V3123" s="3" t="str">
        <f t="shared" si="775"/>
        <v/>
      </c>
      <c r="W3123" s="3">
        <f t="shared" si="776"/>
        <v>1.4546614963126809E-3</v>
      </c>
      <c r="X3123" s="3" t="str">
        <f t="shared" si="777"/>
        <v/>
      </c>
      <c r="Y3123" s="3" t="str">
        <f t="shared" si="778"/>
        <v/>
      </c>
      <c r="Z3123" s="3" t="str">
        <f t="shared" si="779"/>
        <v/>
      </c>
      <c r="AA3123" s="3" t="str">
        <f t="shared" si="780"/>
        <v/>
      </c>
      <c r="AB3123" s="3">
        <f t="shared" si="781"/>
        <v>2.1075381993032719E-2</v>
      </c>
      <c r="AC3123" s="3" t="str">
        <f t="shared" si="782"/>
        <v/>
      </c>
      <c r="AD3123" s="3" t="str">
        <f t="shared" si="783"/>
        <v/>
      </c>
      <c r="AE3123" s="3" t="str">
        <f t="shared" si="784"/>
        <v/>
      </c>
      <c r="AF3123" s="3">
        <f t="shared" si="785"/>
        <v>2.1117539847852469E-3</v>
      </c>
      <c r="AG3123" s="3" t="str">
        <f t="shared" si="786"/>
        <v/>
      </c>
      <c r="AH3123" s="3" t="str">
        <f t="shared" si="787"/>
        <v/>
      </c>
    </row>
    <row r="3124" spans="1:34">
      <c r="A3124" s="16">
        <v>42881</v>
      </c>
      <c r="B3124">
        <v>241.53999328613281</v>
      </c>
      <c r="C3124">
        <v>241.8999938964844</v>
      </c>
      <c r="D3124">
        <v>241.44999694824219</v>
      </c>
      <c r="E3124">
        <v>241.71000671386719</v>
      </c>
      <c r="F3124">
        <v>213.3517150878906</v>
      </c>
      <c r="G3124">
        <v>46629900</v>
      </c>
      <c r="H3124">
        <v>9.8100004196166992</v>
      </c>
      <c r="I3124">
        <v>2017</v>
      </c>
      <c r="J3124">
        <v>211.25315399169921</v>
      </c>
      <c r="K3124" s="3">
        <v>-2.069343456098105E-4</v>
      </c>
      <c r="L3124" s="3">
        <v>1.4267199021699369E-2</v>
      </c>
      <c r="M3124" s="3">
        <v>1.1423584349147701E-2</v>
      </c>
      <c r="N3124" s="3">
        <v>1.524698282406356E-2</v>
      </c>
      <c r="O3124" s="3">
        <v>-1.2822533323849641E-3</v>
      </c>
      <c r="P3124" s="3">
        <v>2.1401106577561002E-3</v>
      </c>
      <c r="Q3124" s="3">
        <v>-1.485481260031973E-2</v>
      </c>
      <c r="R3124" s="3">
        <v>-1.1130750734595241E-2</v>
      </c>
      <c r="S3124" s="3">
        <f t="shared" si="772"/>
        <v>-2.069343456098105E-4</v>
      </c>
      <c r="T3124" s="3" t="str">
        <f t="shared" si="773"/>
        <v/>
      </c>
      <c r="U3124" s="3" t="str">
        <f t="shared" si="774"/>
        <v/>
      </c>
      <c r="V3124" s="3" t="str">
        <f t="shared" si="775"/>
        <v/>
      </c>
      <c r="W3124" s="3">
        <f t="shared" si="776"/>
        <v>-1.2822533323849641E-3</v>
      </c>
      <c r="X3124" s="3" t="str">
        <f t="shared" si="777"/>
        <v/>
      </c>
      <c r="Y3124" s="3" t="str">
        <f t="shared" si="778"/>
        <v/>
      </c>
      <c r="Z3124" s="3" t="str">
        <f t="shared" si="779"/>
        <v/>
      </c>
      <c r="AA3124" s="3">
        <f t="shared" si="780"/>
        <v>1.4267199021699369E-2</v>
      </c>
      <c r="AB3124" s="3" t="str">
        <f t="shared" si="781"/>
        <v/>
      </c>
      <c r="AC3124" s="3" t="str">
        <f t="shared" si="782"/>
        <v/>
      </c>
      <c r="AD3124" s="3" t="str">
        <f t="shared" si="783"/>
        <v/>
      </c>
      <c r="AE3124" s="3">
        <f t="shared" si="784"/>
        <v>2.1401106577561002E-3</v>
      </c>
      <c r="AF3124" s="3" t="str">
        <f t="shared" si="785"/>
        <v/>
      </c>
      <c r="AG3124" s="3" t="str">
        <f t="shared" si="786"/>
        <v/>
      </c>
      <c r="AH3124" s="3" t="str">
        <f t="shared" si="787"/>
        <v/>
      </c>
    </row>
    <row r="3125" spans="1:34">
      <c r="A3125" s="16">
        <v>42885</v>
      </c>
      <c r="B3125">
        <v>241.3399963378906</v>
      </c>
      <c r="C3125">
        <v>241.78999328613281</v>
      </c>
      <c r="D3125">
        <v>241.1600036621094</v>
      </c>
      <c r="E3125">
        <v>241.5</v>
      </c>
      <c r="F3125">
        <v>213.1663513183594</v>
      </c>
      <c r="G3125">
        <v>35201900</v>
      </c>
      <c r="H3125">
        <v>10.38000011444092</v>
      </c>
      <c r="I3125">
        <v>2017</v>
      </c>
      <c r="J3125">
        <v>211.37761077880859</v>
      </c>
      <c r="K3125" s="3">
        <v>-8.6881780844783041E-4</v>
      </c>
      <c r="L3125" s="3">
        <v>8.2663715258919357E-3</v>
      </c>
      <c r="M3125" s="3">
        <v>4.9937218781217494E-3</v>
      </c>
      <c r="N3125" s="3">
        <v>1.1814926143674629E-2</v>
      </c>
      <c r="O3125" s="3">
        <v>-2.275466619008903E-3</v>
      </c>
      <c r="P3125" s="3">
        <v>-4.1790937902685947E-5</v>
      </c>
      <c r="Q3125" s="3">
        <v>-2.0266376671362881E-2</v>
      </c>
      <c r="R3125" s="3">
        <v>-1.361655815204732E-2</v>
      </c>
      <c r="S3125" s="3">
        <f t="shared" si="772"/>
        <v>-8.6881780844783041E-4</v>
      </c>
      <c r="T3125" s="3" t="str">
        <f t="shared" si="773"/>
        <v/>
      </c>
      <c r="U3125" s="3" t="str">
        <f t="shared" si="774"/>
        <v/>
      </c>
      <c r="V3125" s="3" t="str">
        <f t="shared" si="775"/>
        <v/>
      </c>
      <c r="W3125" s="3">
        <f t="shared" si="776"/>
        <v>-2.275466619008903E-3</v>
      </c>
      <c r="X3125" s="3" t="str">
        <f t="shared" si="777"/>
        <v/>
      </c>
      <c r="Y3125" s="3" t="str">
        <f t="shared" si="778"/>
        <v/>
      </c>
      <c r="Z3125" s="3" t="str">
        <f t="shared" si="779"/>
        <v/>
      </c>
      <c r="AA3125" s="3">
        <f t="shared" si="780"/>
        <v>8.2663715258919357E-3</v>
      </c>
      <c r="AB3125" s="3" t="str">
        <f t="shared" si="781"/>
        <v/>
      </c>
      <c r="AC3125" s="3" t="str">
        <f t="shared" si="782"/>
        <v/>
      </c>
      <c r="AD3125" s="3" t="str">
        <f t="shared" si="783"/>
        <v/>
      </c>
      <c r="AE3125" s="3">
        <f t="shared" si="784"/>
        <v>-4.1790937902685947E-5</v>
      </c>
      <c r="AF3125" s="3" t="str">
        <f t="shared" si="785"/>
        <v/>
      </c>
      <c r="AG3125" s="3" t="str">
        <f t="shared" si="786"/>
        <v/>
      </c>
      <c r="AH3125" s="3" t="str">
        <f t="shared" si="787"/>
        <v/>
      </c>
    </row>
    <row r="3126" spans="1:34">
      <c r="A3126" s="16">
        <v>42886</v>
      </c>
      <c r="B3126">
        <v>241.8399963378906</v>
      </c>
      <c r="C3126">
        <v>241.8800048828125</v>
      </c>
      <c r="D3126">
        <v>240.63999938964841</v>
      </c>
      <c r="E3126">
        <v>241.44000244140619</v>
      </c>
      <c r="F3126">
        <v>213.1134338378906</v>
      </c>
      <c r="G3126">
        <v>91796000</v>
      </c>
      <c r="H3126">
        <v>10.409999847412109</v>
      </c>
      <c r="I3126">
        <v>2017</v>
      </c>
      <c r="J3126">
        <v>211.49545059204101</v>
      </c>
      <c r="K3126" s="3">
        <v>-2.4824499805653488E-4</v>
      </c>
      <c r="L3126" s="3">
        <v>5.7907892661701599E-3</v>
      </c>
      <c r="M3126" s="3">
        <v>5.6649923347091846E-3</v>
      </c>
      <c r="N3126" s="3">
        <v>1.1182548230915801E-2</v>
      </c>
      <c r="O3126" s="3">
        <v>-3.5610791318905211E-3</v>
      </c>
      <c r="P3126" s="3">
        <v>-4.9993907290513118E-4</v>
      </c>
      <c r="Q3126" s="3">
        <v>-1.9368581805267019E-2</v>
      </c>
      <c r="R3126" s="3">
        <v>-1.398840531438106E-2</v>
      </c>
      <c r="S3126" s="3">
        <f t="shared" si="772"/>
        <v>-2.4824499805653488E-4</v>
      </c>
      <c r="T3126" s="3" t="str">
        <f t="shared" si="773"/>
        <v/>
      </c>
      <c r="U3126" s="3" t="str">
        <f t="shared" si="774"/>
        <v/>
      </c>
      <c r="V3126" s="3" t="str">
        <f t="shared" si="775"/>
        <v/>
      </c>
      <c r="W3126" s="3">
        <f t="shared" si="776"/>
        <v>-3.5610791318905211E-3</v>
      </c>
      <c r="X3126" s="3" t="str">
        <f t="shared" si="777"/>
        <v/>
      </c>
      <c r="Y3126" s="3" t="str">
        <f t="shared" si="778"/>
        <v/>
      </c>
      <c r="Z3126" s="3" t="str">
        <f t="shared" si="779"/>
        <v/>
      </c>
      <c r="AA3126" s="3">
        <f t="shared" si="780"/>
        <v>5.7907892661701599E-3</v>
      </c>
      <c r="AB3126" s="3" t="str">
        <f t="shared" si="781"/>
        <v/>
      </c>
      <c r="AC3126" s="3" t="str">
        <f t="shared" si="782"/>
        <v/>
      </c>
      <c r="AD3126" s="3" t="str">
        <f t="shared" si="783"/>
        <v/>
      </c>
      <c r="AE3126" s="3">
        <f t="shared" si="784"/>
        <v>-4.9993907290513118E-4</v>
      </c>
      <c r="AF3126" s="3" t="str">
        <f t="shared" si="785"/>
        <v/>
      </c>
      <c r="AG3126" s="3" t="str">
        <f t="shared" si="786"/>
        <v/>
      </c>
      <c r="AH3126" s="3" t="str">
        <f t="shared" si="787"/>
        <v/>
      </c>
    </row>
    <row r="3127" spans="1:34">
      <c r="A3127" s="16">
        <v>42887</v>
      </c>
      <c r="B3127">
        <v>241.9700012207031</v>
      </c>
      <c r="C3127">
        <v>243.3800048828125</v>
      </c>
      <c r="D3127">
        <v>241.63999938964841</v>
      </c>
      <c r="E3127">
        <v>243.36000061035159</v>
      </c>
      <c r="F3127">
        <v>214.80809020996091</v>
      </c>
      <c r="G3127">
        <v>68962000</v>
      </c>
      <c r="H3127">
        <v>9.8900003433227539</v>
      </c>
      <c r="I3127">
        <v>2017</v>
      </c>
      <c r="J3127">
        <v>211.7108215332031</v>
      </c>
      <c r="K3127" s="3">
        <v>7.9518983930380038E-3</v>
      </c>
      <c r="L3127" s="3">
        <v>1.142903370866599E-2</v>
      </c>
      <c r="M3127" s="3">
        <v>3.19732434116482E-2</v>
      </c>
      <c r="N3127" s="3">
        <v>2.04627319944688E-2</v>
      </c>
      <c r="O3127" s="3">
        <v>8.2835050621210549E-4</v>
      </c>
      <c r="P3127" s="3">
        <v>1.2467802344362511E-4</v>
      </c>
      <c r="Q3127" s="3">
        <v>-1.653865814283062E-3</v>
      </c>
      <c r="R3127" s="3">
        <v>-1.27893454646083E-2</v>
      </c>
      <c r="S3127" s="3">
        <f t="shared" si="772"/>
        <v>7.9518983930380038E-3</v>
      </c>
      <c r="T3127" s="3" t="str">
        <f t="shared" si="773"/>
        <v/>
      </c>
      <c r="U3127" s="3" t="str">
        <f t="shared" si="774"/>
        <v/>
      </c>
      <c r="V3127" s="3" t="str">
        <f t="shared" si="775"/>
        <v/>
      </c>
      <c r="W3127" s="3">
        <f t="shared" si="776"/>
        <v>8.2835050621210549E-4</v>
      </c>
      <c r="X3127" s="3" t="str">
        <f t="shared" si="777"/>
        <v/>
      </c>
      <c r="Y3127" s="3" t="str">
        <f t="shared" si="778"/>
        <v/>
      </c>
      <c r="Z3127" s="3" t="str">
        <f t="shared" si="779"/>
        <v/>
      </c>
      <c r="AA3127" s="3">
        <f t="shared" si="780"/>
        <v>1.142903370866599E-2</v>
      </c>
      <c r="AB3127" s="3" t="str">
        <f t="shared" si="781"/>
        <v/>
      </c>
      <c r="AC3127" s="3" t="str">
        <f t="shared" si="782"/>
        <v/>
      </c>
      <c r="AD3127" s="3" t="str">
        <f t="shared" si="783"/>
        <v/>
      </c>
      <c r="AE3127" s="3">
        <f t="shared" si="784"/>
        <v>1.2467802344362511E-4</v>
      </c>
      <c r="AF3127" s="3" t="str">
        <f t="shared" si="785"/>
        <v/>
      </c>
      <c r="AG3127" s="3" t="str">
        <f t="shared" si="786"/>
        <v/>
      </c>
      <c r="AH3127" s="3" t="str">
        <f t="shared" si="787"/>
        <v/>
      </c>
    </row>
    <row r="3128" spans="1:34">
      <c r="A3128" s="16">
        <v>42888</v>
      </c>
      <c r="B3128">
        <v>243.41999816894531</v>
      </c>
      <c r="C3128">
        <v>244.3500061035156</v>
      </c>
      <c r="D3128">
        <v>243.08000183105469</v>
      </c>
      <c r="E3128">
        <v>244.16999816894531</v>
      </c>
      <c r="F3128">
        <v>215.5231018066406</v>
      </c>
      <c r="G3128">
        <v>88666100</v>
      </c>
      <c r="H3128">
        <v>9.75</v>
      </c>
      <c r="I3128">
        <v>2017</v>
      </c>
      <c r="J3128">
        <v>211.9495849609375</v>
      </c>
      <c r="K3128" s="3">
        <v>3.3286064597510818E-3</v>
      </c>
      <c r="L3128" s="3">
        <v>9.9684578857859307E-3</v>
      </c>
      <c r="M3128" s="3">
        <v>3.1253928936642923E-2</v>
      </c>
      <c r="N3128" s="3">
        <v>2.2658683987410558E-2</v>
      </c>
      <c r="O3128" s="3">
        <v>-1.150553823942468E-3</v>
      </c>
      <c r="P3128" s="3">
        <v>-4.6326734887307541E-3</v>
      </c>
      <c r="Q3128" s="3">
        <v>2.1117539847852469E-3</v>
      </c>
      <c r="R3128" s="3">
        <v>-1.394706779891197E-2</v>
      </c>
      <c r="S3128" s="3">
        <f t="shared" si="772"/>
        <v>3.3286064597510818E-3</v>
      </c>
      <c r="T3128" s="3" t="str">
        <f t="shared" si="773"/>
        <v/>
      </c>
      <c r="U3128" s="3" t="str">
        <f t="shared" si="774"/>
        <v/>
      </c>
      <c r="V3128" s="3" t="str">
        <f t="shared" si="775"/>
        <v/>
      </c>
      <c r="W3128" s="3">
        <f t="shared" si="776"/>
        <v>-1.150553823942468E-3</v>
      </c>
      <c r="X3128" s="3" t="str">
        <f t="shared" si="777"/>
        <v/>
      </c>
      <c r="Y3128" s="3" t="str">
        <f t="shared" si="778"/>
        <v/>
      </c>
      <c r="Z3128" s="3" t="str">
        <f t="shared" si="779"/>
        <v/>
      </c>
      <c r="AA3128" s="3">
        <f t="shared" si="780"/>
        <v>9.9684578857859307E-3</v>
      </c>
      <c r="AB3128" s="3" t="str">
        <f t="shared" si="781"/>
        <v/>
      </c>
      <c r="AC3128" s="3" t="str">
        <f t="shared" si="782"/>
        <v/>
      </c>
      <c r="AD3128" s="3" t="str">
        <f t="shared" si="783"/>
        <v/>
      </c>
      <c r="AE3128" s="3">
        <f t="shared" si="784"/>
        <v>-4.6326734887307541E-3</v>
      </c>
      <c r="AF3128" s="3" t="str">
        <f t="shared" si="785"/>
        <v/>
      </c>
      <c r="AG3128" s="3" t="str">
        <f t="shared" si="786"/>
        <v/>
      </c>
      <c r="AH3128" s="3" t="str">
        <f t="shared" si="787"/>
        <v/>
      </c>
    </row>
    <row r="3129" spans="1:34">
      <c r="A3129" s="16">
        <v>42891</v>
      </c>
      <c r="B3129">
        <v>243.9700012207031</v>
      </c>
      <c r="C3129">
        <v>244.30000305175781</v>
      </c>
      <c r="D3129">
        <v>243.75999450683591</v>
      </c>
      <c r="E3129">
        <v>243.99000549316409</v>
      </c>
      <c r="F3129">
        <v>215.36424255371091</v>
      </c>
      <c r="G3129">
        <v>44698800</v>
      </c>
      <c r="H3129">
        <v>10.069999694824221</v>
      </c>
      <c r="I3129">
        <v>2017</v>
      </c>
      <c r="J3129">
        <v>212.13892135620119</v>
      </c>
      <c r="K3129" s="3">
        <v>-7.3708689044482689E-4</v>
      </c>
      <c r="L3129" s="3">
        <v>9.4329097143242002E-3</v>
      </c>
      <c r="M3129" s="3">
        <v>2.383468993627158E-2</v>
      </c>
      <c r="N3129" s="3">
        <v>1.7897591393705389E-2</v>
      </c>
      <c r="O3129" s="3">
        <v>-1.6791729745014861E-3</v>
      </c>
      <c r="P3129" s="3">
        <v>-4.4268226159349666E-3</v>
      </c>
      <c r="Q3129" s="3">
        <v>2.1401106577561002E-3</v>
      </c>
      <c r="R3129" s="3">
        <v>-1.7813952135272482E-2</v>
      </c>
      <c r="S3129" s="3">
        <f t="shared" si="772"/>
        <v>-7.3708689044482689E-4</v>
      </c>
      <c r="T3129" s="3" t="str">
        <f t="shared" si="773"/>
        <v/>
      </c>
      <c r="U3129" s="3" t="str">
        <f t="shared" si="774"/>
        <v/>
      </c>
      <c r="V3129" s="3" t="str">
        <f t="shared" si="775"/>
        <v/>
      </c>
      <c r="W3129" s="3">
        <f t="shared" si="776"/>
        <v>-1.6791729745014861E-3</v>
      </c>
      <c r="X3129" s="3" t="str">
        <f t="shared" si="777"/>
        <v/>
      </c>
      <c r="Y3129" s="3" t="str">
        <f t="shared" si="778"/>
        <v/>
      </c>
      <c r="Z3129" s="3" t="str">
        <f t="shared" si="779"/>
        <v/>
      </c>
      <c r="AA3129" s="3">
        <f t="shared" si="780"/>
        <v>9.4329097143242002E-3</v>
      </c>
      <c r="AB3129" s="3" t="str">
        <f t="shared" si="781"/>
        <v/>
      </c>
      <c r="AC3129" s="3" t="str">
        <f t="shared" si="782"/>
        <v/>
      </c>
      <c r="AD3129" s="3" t="str">
        <f t="shared" si="783"/>
        <v/>
      </c>
      <c r="AE3129" s="3">
        <f t="shared" si="784"/>
        <v>-4.4268226159349666E-3</v>
      </c>
      <c r="AF3129" s="3" t="str">
        <f t="shared" si="785"/>
        <v/>
      </c>
      <c r="AG3129" s="3" t="str">
        <f t="shared" si="786"/>
        <v/>
      </c>
      <c r="AH3129" s="3" t="str">
        <f t="shared" si="787"/>
        <v/>
      </c>
    </row>
    <row r="3130" spans="1:34">
      <c r="A3130" s="16">
        <v>42892</v>
      </c>
      <c r="B3130">
        <v>243.3399963378906</v>
      </c>
      <c r="C3130">
        <v>243.97999572753909</v>
      </c>
      <c r="D3130">
        <v>243.1199951171875</v>
      </c>
      <c r="E3130">
        <v>243.21000671386719</v>
      </c>
      <c r="F3130">
        <v>214.67573547363281</v>
      </c>
      <c r="G3130">
        <v>50375400</v>
      </c>
      <c r="H3130">
        <v>10.44999980926514</v>
      </c>
      <c r="I3130">
        <v>2017</v>
      </c>
      <c r="J3130">
        <v>212.29559555053709</v>
      </c>
      <c r="K3130" s="3">
        <v>-3.1969424074955728E-3</v>
      </c>
      <c r="L3130" s="3">
        <v>7.0807805544281788E-3</v>
      </c>
      <c r="M3130" s="3">
        <v>1.540568444307633E-2</v>
      </c>
      <c r="N3130" s="3">
        <v>1.481256752829507E-2</v>
      </c>
      <c r="O3130" s="3">
        <v>-3.5657623525113809E-3</v>
      </c>
      <c r="P3130" s="3">
        <v>-3.5610791318905211E-3</v>
      </c>
      <c r="Q3130" s="3">
        <v>-4.1790937902685947E-5</v>
      </c>
      <c r="R3130" s="3">
        <v>-1.765004974418638E-2</v>
      </c>
      <c r="S3130" s="3">
        <f t="shared" si="772"/>
        <v>-3.1969424074955728E-3</v>
      </c>
      <c r="T3130" s="3" t="str">
        <f t="shared" si="773"/>
        <v/>
      </c>
      <c r="U3130" s="3" t="str">
        <f t="shared" si="774"/>
        <v/>
      </c>
      <c r="V3130" s="3" t="str">
        <f t="shared" si="775"/>
        <v/>
      </c>
      <c r="W3130" s="3">
        <f t="shared" si="776"/>
        <v>-3.5657623525113809E-3</v>
      </c>
      <c r="X3130" s="3" t="str">
        <f t="shared" si="777"/>
        <v/>
      </c>
      <c r="Y3130" s="3" t="str">
        <f t="shared" si="778"/>
        <v/>
      </c>
      <c r="Z3130" s="3" t="str">
        <f t="shared" si="779"/>
        <v/>
      </c>
      <c r="AA3130" s="3">
        <f t="shared" si="780"/>
        <v>7.0807805544281788E-3</v>
      </c>
      <c r="AB3130" s="3" t="str">
        <f t="shared" si="781"/>
        <v/>
      </c>
      <c r="AC3130" s="3" t="str">
        <f t="shared" si="782"/>
        <v/>
      </c>
      <c r="AD3130" s="3" t="str">
        <f t="shared" si="783"/>
        <v/>
      </c>
      <c r="AE3130" s="3">
        <f t="shared" si="784"/>
        <v>-3.5610791318905211E-3</v>
      </c>
      <c r="AF3130" s="3" t="str">
        <f t="shared" si="785"/>
        <v/>
      </c>
      <c r="AG3130" s="3" t="str">
        <f t="shared" si="786"/>
        <v/>
      </c>
      <c r="AH3130" s="3" t="str">
        <f t="shared" si="787"/>
        <v/>
      </c>
    </row>
    <row r="3131" spans="1:34">
      <c r="A3131" s="16">
        <v>42893</v>
      </c>
      <c r="B3131">
        <v>243.6000061035156</v>
      </c>
      <c r="C3131">
        <v>243.91999816894531</v>
      </c>
      <c r="D3131">
        <v>242.83000183105469</v>
      </c>
      <c r="E3131">
        <v>243.6600036621094</v>
      </c>
      <c r="F3131">
        <v>215.07295227050781</v>
      </c>
      <c r="G3131">
        <v>54144300</v>
      </c>
      <c r="H3131">
        <v>10.39000034332275</v>
      </c>
      <c r="I3131">
        <v>2017</v>
      </c>
      <c r="J3131">
        <v>212.48184127807619</v>
      </c>
      <c r="K3131" s="3">
        <v>1.8503106371041691E-3</v>
      </c>
      <c r="L3131" s="3">
        <v>9.1947203765097019E-3</v>
      </c>
      <c r="M3131" s="3">
        <v>1.5038754330741529E-2</v>
      </c>
      <c r="N3131" s="3">
        <v>1.7624552330696149E-2</v>
      </c>
      <c r="O3131" s="3">
        <v>-1.5624557885053349E-3</v>
      </c>
      <c r="P3131" s="3">
        <v>8.2835050621210549E-4</v>
      </c>
      <c r="Q3131" s="3">
        <v>-4.9993907290513118E-4</v>
      </c>
      <c r="R3131" s="3">
        <v>-1.6747451239298661E-2</v>
      </c>
      <c r="S3131" s="3">
        <f t="shared" si="772"/>
        <v>1.8503106371041691E-3</v>
      </c>
      <c r="T3131" s="3" t="str">
        <f t="shared" si="773"/>
        <v/>
      </c>
      <c r="U3131" s="3" t="str">
        <f t="shared" si="774"/>
        <v/>
      </c>
      <c r="V3131" s="3" t="str">
        <f t="shared" si="775"/>
        <v/>
      </c>
      <c r="W3131" s="3">
        <f t="shared" si="776"/>
        <v>-1.5624557885053349E-3</v>
      </c>
      <c r="X3131" s="3" t="str">
        <f t="shared" si="777"/>
        <v/>
      </c>
      <c r="Y3131" s="3" t="str">
        <f t="shared" si="778"/>
        <v/>
      </c>
      <c r="Z3131" s="3" t="str">
        <f t="shared" si="779"/>
        <v/>
      </c>
      <c r="AA3131" s="3">
        <f t="shared" si="780"/>
        <v>9.1947203765097019E-3</v>
      </c>
      <c r="AB3131" s="3" t="str">
        <f t="shared" si="781"/>
        <v/>
      </c>
      <c r="AC3131" s="3" t="str">
        <f t="shared" si="782"/>
        <v/>
      </c>
      <c r="AD3131" s="3" t="str">
        <f t="shared" si="783"/>
        <v/>
      </c>
      <c r="AE3131" s="3">
        <f t="shared" si="784"/>
        <v>8.2835050621210549E-4</v>
      </c>
      <c r="AF3131" s="3" t="str">
        <f t="shared" si="785"/>
        <v/>
      </c>
      <c r="AG3131" s="3" t="str">
        <f t="shared" si="786"/>
        <v/>
      </c>
      <c r="AH3131" s="3" t="str">
        <f t="shared" si="787"/>
        <v/>
      </c>
    </row>
    <row r="3132" spans="1:34">
      <c r="A3132" s="16">
        <v>42894</v>
      </c>
      <c r="B3132">
        <v>243.77000427246091</v>
      </c>
      <c r="C3132">
        <v>244.33000183105469</v>
      </c>
      <c r="D3132">
        <v>243.16999816894531</v>
      </c>
      <c r="E3132">
        <v>243.7799987792969</v>
      </c>
      <c r="F3132">
        <v>215.17887878417969</v>
      </c>
      <c r="G3132">
        <v>65950700</v>
      </c>
      <c r="H3132">
        <v>10.159999847412109</v>
      </c>
      <c r="I3132">
        <v>2017</v>
      </c>
      <c r="J3132">
        <v>212.65440521240231</v>
      </c>
      <c r="K3132" s="3">
        <v>4.9251434247588044E-4</v>
      </c>
      <c r="L3132" s="3">
        <v>1.726138777437658E-3</v>
      </c>
      <c r="M3132" s="3">
        <v>1.317490058437687E-2</v>
      </c>
      <c r="N3132" s="3">
        <v>1.630056112160894E-2</v>
      </c>
      <c r="O3132" s="3">
        <v>-2.0110214470963061E-3</v>
      </c>
      <c r="P3132" s="3">
        <v>-2.1778385024968649E-3</v>
      </c>
      <c r="Q3132" s="3">
        <v>1.2467802344362511E-4</v>
      </c>
      <c r="R3132" s="3">
        <v>-1.8510036819057381E-2</v>
      </c>
      <c r="S3132" s="3">
        <f t="shared" si="772"/>
        <v>4.9251434247588044E-4</v>
      </c>
      <c r="T3132" s="3" t="str">
        <f t="shared" si="773"/>
        <v/>
      </c>
      <c r="U3132" s="3" t="str">
        <f t="shared" si="774"/>
        <v/>
      </c>
      <c r="V3132" s="3" t="str">
        <f t="shared" si="775"/>
        <v/>
      </c>
      <c r="W3132" s="3">
        <f t="shared" si="776"/>
        <v>-2.0110214470963061E-3</v>
      </c>
      <c r="X3132" s="3" t="str">
        <f t="shared" si="777"/>
        <v/>
      </c>
      <c r="Y3132" s="3" t="str">
        <f t="shared" si="778"/>
        <v/>
      </c>
      <c r="Z3132" s="3" t="str">
        <f t="shared" si="779"/>
        <v/>
      </c>
      <c r="AA3132" s="3">
        <f t="shared" si="780"/>
        <v>1.726138777437658E-3</v>
      </c>
      <c r="AB3132" s="3" t="str">
        <f t="shared" si="781"/>
        <v/>
      </c>
      <c r="AC3132" s="3" t="str">
        <f t="shared" si="782"/>
        <v/>
      </c>
      <c r="AD3132" s="3" t="str">
        <f t="shared" si="783"/>
        <v/>
      </c>
      <c r="AE3132" s="3">
        <f t="shared" si="784"/>
        <v>-2.1778385024968649E-3</v>
      </c>
      <c r="AF3132" s="3" t="str">
        <f t="shared" si="785"/>
        <v/>
      </c>
      <c r="AG3132" s="3" t="str">
        <f t="shared" si="786"/>
        <v/>
      </c>
      <c r="AH3132" s="3" t="str">
        <f t="shared" si="787"/>
        <v/>
      </c>
    </row>
    <row r="3133" spans="1:34">
      <c r="A3133" s="16">
        <v>42895</v>
      </c>
      <c r="B3133">
        <v>244.0899963378906</v>
      </c>
      <c r="C3133">
        <v>245.00999450683591</v>
      </c>
      <c r="D3133">
        <v>241.94999694824219</v>
      </c>
      <c r="E3133">
        <v>243.4100036621094</v>
      </c>
      <c r="F3133">
        <v>214.8522644042969</v>
      </c>
      <c r="G3133">
        <v>132256400</v>
      </c>
      <c r="H3133">
        <v>10.69999980926514</v>
      </c>
      <c r="I3133">
        <v>2017</v>
      </c>
      <c r="J3133">
        <v>212.8322662353516</v>
      </c>
      <c r="K3133" s="3">
        <v>-1.5178737882094451E-3</v>
      </c>
      <c r="L3133" s="3">
        <v>-3.1126009078396022E-3</v>
      </c>
      <c r="M3133" s="3">
        <v>6.8248291468813171E-3</v>
      </c>
      <c r="N3133" s="3">
        <v>1.6835323690342019E-2</v>
      </c>
      <c r="O3133" s="3">
        <v>-7.506775946419908E-3</v>
      </c>
      <c r="P3133" s="3">
        <v>-9.0920311150064492E-3</v>
      </c>
      <c r="Q3133" s="3">
        <v>-4.6326734887307541E-3</v>
      </c>
      <c r="R3133" s="3">
        <v>-1.6501011473222141E-2</v>
      </c>
      <c r="S3133" s="3">
        <f t="shared" si="772"/>
        <v>-1.5178737882094451E-3</v>
      </c>
      <c r="T3133" s="3" t="str">
        <f t="shared" si="773"/>
        <v/>
      </c>
      <c r="U3133" s="3" t="str">
        <f t="shared" si="774"/>
        <v/>
      </c>
      <c r="V3133" s="3" t="str">
        <f t="shared" si="775"/>
        <v/>
      </c>
      <c r="W3133" s="3">
        <f t="shared" si="776"/>
        <v>-7.506775946419908E-3</v>
      </c>
      <c r="X3133" s="3" t="str">
        <f t="shared" si="777"/>
        <v/>
      </c>
      <c r="Y3133" s="3" t="str">
        <f t="shared" si="778"/>
        <v/>
      </c>
      <c r="Z3133" s="3" t="str">
        <f t="shared" si="779"/>
        <v/>
      </c>
      <c r="AA3133" s="3">
        <f t="shared" si="780"/>
        <v>-3.1126009078396022E-3</v>
      </c>
      <c r="AB3133" s="3" t="str">
        <f t="shared" si="781"/>
        <v/>
      </c>
      <c r="AC3133" s="3" t="str">
        <f t="shared" si="782"/>
        <v/>
      </c>
      <c r="AD3133" s="3" t="str">
        <f t="shared" si="783"/>
        <v/>
      </c>
      <c r="AE3133" s="3">
        <f t="shared" si="784"/>
        <v>-9.0920311150064492E-3</v>
      </c>
      <c r="AF3133" s="3" t="str">
        <f t="shared" si="785"/>
        <v/>
      </c>
      <c r="AG3133" s="3" t="str">
        <f t="shared" si="786"/>
        <v/>
      </c>
      <c r="AH3133" s="3" t="str">
        <f t="shared" si="787"/>
        <v/>
      </c>
    </row>
    <row r="3134" spans="1:34">
      <c r="A3134" s="16">
        <v>42898</v>
      </c>
      <c r="B3134">
        <v>243.1300048828125</v>
      </c>
      <c r="C3134">
        <v>243.41999816894531</v>
      </c>
      <c r="D3134">
        <v>242.3800048828125</v>
      </c>
      <c r="E3134">
        <v>243.36000061035159</v>
      </c>
      <c r="F3134">
        <v>214.80809020996091</v>
      </c>
      <c r="G3134">
        <v>86108100</v>
      </c>
      <c r="H3134">
        <v>11.460000038146971</v>
      </c>
      <c r="I3134">
        <v>2017</v>
      </c>
      <c r="J3134">
        <v>213.02557067871089</v>
      </c>
      <c r="K3134" s="3">
        <v>-2.0560264728142211E-4</v>
      </c>
      <c r="L3134" s="3">
        <v>-2.58238014424006E-3</v>
      </c>
      <c r="M3134" s="3">
        <v>6.8261702113354694E-3</v>
      </c>
      <c r="N3134" s="3">
        <v>1.8327733891674081E-2</v>
      </c>
      <c r="O3134" s="3">
        <v>-4.2315384076271334E-3</v>
      </c>
      <c r="P3134" s="3">
        <v>-8.3610332349414174E-3</v>
      </c>
      <c r="Q3134" s="3">
        <v>-4.4268226159349666E-3</v>
      </c>
      <c r="R3134" s="3">
        <v>-1.485481260031973E-2</v>
      </c>
      <c r="S3134" s="3">
        <f t="shared" si="772"/>
        <v>-2.0560264728142211E-4</v>
      </c>
      <c r="T3134" s="3" t="str">
        <f t="shared" si="773"/>
        <v/>
      </c>
      <c r="U3134" s="3" t="str">
        <f t="shared" si="774"/>
        <v/>
      </c>
      <c r="V3134" s="3" t="str">
        <f t="shared" si="775"/>
        <v/>
      </c>
      <c r="W3134" s="3">
        <f t="shared" si="776"/>
        <v>-4.2315384076271334E-3</v>
      </c>
      <c r="X3134" s="3" t="str">
        <f t="shared" si="777"/>
        <v/>
      </c>
      <c r="Y3134" s="3" t="str">
        <f t="shared" si="778"/>
        <v/>
      </c>
      <c r="Z3134" s="3" t="str">
        <f t="shared" si="779"/>
        <v/>
      </c>
      <c r="AA3134" s="3">
        <f t="shared" si="780"/>
        <v>-2.58238014424006E-3</v>
      </c>
      <c r="AB3134" s="3" t="str">
        <f t="shared" si="781"/>
        <v/>
      </c>
      <c r="AC3134" s="3" t="str">
        <f t="shared" si="782"/>
        <v/>
      </c>
      <c r="AD3134" s="3" t="str">
        <f t="shared" si="783"/>
        <v/>
      </c>
      <c r="AE3134" s="3">
        <f t="shared" si="784"/>
        <v>-8.3610332349414174E-3</v>
      </c>
      <c r="AF3134" s="3" t="str">
        <f t="shared" si="785"/>
        <v/>
      </c>
      <c r="AG3134" s="3" t="str">
        <f t="shared" si="786"/>
        <v/>
      </c>
      <c r="AH3134" s="3" t="str">
        <f t="shared" si="787"/>
        <v/>
      </c>
    </row>
    <row r="3135" spans="1:34">
      <c r="A3135" s="16">
        <v>42899</v>
      </c>
      <c r="B3135">
        <v>243.97999572753909</v>
      </c>
      <c r="C3135">
        <v>244.61000061035159</v>
      </c>
      <c r="D3135">
        <v>243.58000183105469</v>
      </c>
      <c r="E3135">
        <v>244.55000305175781</v>
      </c>
      <c r="F3135">
        <v>215.8585205078125</v>
      </c>
      <c r="G3135">
        <v>60067000</v>
      </c>
      <c r="H3135">
        <v>10.420000076293951</v>
      </c>
      <c r="I3135">
        <v>2017</v>
      </c>
      <c r="J3135">
        <v>213.2131393432617</v>
      </c>
      <c r="K3135" s="3">
        <v>4.8900872254151739E-3</v>
      </c>
      <c r="L3135" s="3">
        <v>5.5096354116135338E-3</v>
      </c>
      <c r="M3135" s="3">
        <v>1.2629428485326111E-2</v>
      </c>
      <c r="N3135" s="3">
        <v>1.7686218216783178E-2</v>
      </c>
      <c r="O3135" s="3">
        <v>9.0401553316632466E-4</v>
      </c>
      <c r="P3135" s="3">
        <v>-5.180748040138794E-3</v>
      </c>
      <c r="Q3135" s="3">
        <v>-3.5610791318905211E-3</v>
      </c>
      <c r="R3135" s="3">
        <v>-2.0266376671362881E-2</v>
      </c>
      <c r="S3135" s="3">
        <f t="shared" si="772"/>
        <v>4.8900872254151739E-3</v>
      </c>
      <c r="T3135" s="3" t="str">
        <f t="shared" si="773"/>
        <v/>
      </c>
      <c r="U3135" s="3" t="str">
        <f t="shared" si="774"/>
        <v/>
      </c>
      <c r="V3135" s="3" t="str">
        <f t="shared" si="775"/>
        <v/>
      </c>
      <c r="W3135" s="3">
        <f t="shared" si="776"/>
        <v>9.0401553316632466E-4</v>
      </c>
      <c r="X3135" s="3" t="str">
        <f t="shared" si="777"/>
        <v/>
      </c>
      <c r="Y3135" s="3" t="str">
        <f t="shared" si="778"/>
        <v/>
      </c>
      <c r="Z3135" s="3" t="str">
        <f t="shared" si="779"/>
        <v/>
      </c>
      <c r="AA3135" s="3">
        <f t="shared" si="780"/>
        <v>5.5096354116135338E-3</v>
      </c>
      <c r="AB3135" s="3" t="str">
        <f t="shared" si="781"/>
        <v/>
      </c>
      <c r="AC3135" s="3" t="str">
        <f t="shared" si="782"/>
        <v/>
      </c>
      <c r="AD3135" s="3" t="str">
        <f t="shared" si="783"/>
        <v/>
      </c>
      <c r="AE3135" s="3">
        <f t="shared" si="784"/>
        <v>-5.180748040138794E-3</v>
      </c>
      <c r="AF3135" s="3" t="str">
        <f t="shared" si="785"/>
        <v/>
      </c>
      <c r="AG3135" s="3" t="str">
        <f t="shared" si="786"/>
        <v/>
      </c>
      <c r="AH3135" s="3" t="str">
        <f t="shared" si="787"/>
        <v/>
      </c>
    </row>
    <row r="3136" spans="1:34">
      <c r="A3136" s="16">
        <v>42900</v>
      </c>
      <c r="B3136">
        <v>244.86000061035159</v>
      </c>
      <c r="C3136">
        <v>244.8699951171875</v>
      </c>
      <c r="D3136">
        <v>243.28999328613281</v>
      </c>
      <c r="E3136">
        <v>244.24000549316409</v>
      </c>
      <c r="F3136">
        <v>215.58491516113281</v>
      </c>
      <c r="G3136">
        <v>78602300</v>
      </c>
      <c r="H3136">
        <v>10.64000034332275</v>
      </c>
      <c r="I3136">
        <v>2017</v>
      </c>
      <c r="J3136">
        <v>213.3967376708984</v>
      </c>
      <c r="K3136" s="3">
        <v>-1.267521643509961E-3</v>
      </c>
      <c r="L3136" s="3">
        <v>2.3804150415951408E-3</v>
      </c>
      <c r="M3136" s="3">
        <v>1.159702266879226E-2</v>
      </c>
      <c r="N3136" s="3">
        <v>1.732771204802552E-2</v>
      </c>
      <c r="O3136" s="3">
        <v>-5.1523604575802739E-3</v>
      </c>
      <c r="P3136" s="3">
        <v>-7.0180033167794864E-3</v>
      </c>
      <c r="Q3136" s="3">
        <v>8.2835050621210549E-4</v>
      </c>
      <c r="R3136" s="3">
        <v>-1.9368581805267019E-2</v>
      </c>
      <c r="S3136" s="3">
        <f t="shared" si="772"/>
        <v>-1.267521643509961E-3</v>
      </c>
      <c r="T3136" s="3" t="str">
        <f t="shared" si="773"/>
        <v/>
      </c>
      <c r="U3136" s="3" t="str">
        <f t="shared" si="774"/>
        <v/>
      </c>
      <c r="V3136" s="3" t="str">
        <f t="shared" si="775"/>
        <v/>
      </c>
      <c r="W3136" s="3">
        <f t="shared" si="776"/>
        <v>-5.1523604575802739E-3</v>
      </c>
      <c r="X3136" s="3" t="str">
        <f t="shared" si="777"/>
        <v/>
      </c>
      <c r="Y3136" s="3" t="str">
        <f t="shared" si="778"/>
        <v/>
      </c>
      <c r="Z3136" s="3" t="str">
        <f t="shared" si="779"/>
        <v/>
      </c>
      <c r="AA3136" s="3">
        <f t="shared" si="780"/>
        <v>2.3804150415951408E-3</v>
      </c>
      <c r="AB3136" s="3" t="str">
        <f t="shared" si="781"/>
        <v/>
      </c>
      <c r="AC3136" s="3" t="str">
        <f t="shared" si="782"/>
        <v/>
      </c>
      <c r="AD3136" s="3" t="str">
        <f t="shared" si="783"/>
        <v/>
      </c>
      <c r="AE3136" s="3">
        <f t="shared" si="784"/>
        <v>-7.0180033167794864E-3</v>
      </c>
      <c r="AF3136" s="3" t="str">
        <f t="shared" si="785"/>
        <v/>
      </c>
      <c r="AG3136" s="3" t="str">
        <f t="shared" si="786"/>
        <v/>
      </c>
      <c r="AH3136" s="3" t="str">
        <f t="shared" si="787"/>
        <v/>
      </c>
    </row>
    <row r="3137" spans="1:34">
      <c r="A3137" s="16">
        <v>42901</v>
      </c>
      <c r="B3137">
        <v>242.67999267578119</v>
      </c>
      <c r="C3137">
        <v>243.9100036621094</v>
      </c>
      <c r="D3137">
        <v>242.36000061035159</v>
      </c>
      <c r="E3137">
        <v>243.77000427246091</v>
      </c>
      <c r="F3137">
        <v>215.1700744628906</v>
      </c>
      <c r="G3137">
        <v>66464900</v>
      </c>
      <c r="H3137">
        <v>10.89999961853027</v>
      </c>
      <c r="I3137">
        <v>2017</v>
      </c>
      <c r="J3137">
        <v>213.74760284423829</v>
      </c>
      <c r="K3137" s="3">
        <v>-1.9242566110533319E-3</v>
      </c>
      <c r="L3137" s="3">
        <v>-4.0916289455572567E-5</v>
      </c>
      <c r="M3137" s="3">
        <v>1.6851518607883249E-3</v>
      </c>
      <c r="N3137" s="3">
        <v>3.3712275043067168E-2</v>
      </c>
      <c r="O3137" s="3">
        <v>-7.6973666906714477E-3</v>
      </c>
      <c r="P3137" s="3">
        <v>-7.506775946419908E-3</v>
      </c>
      <c r="Q3137" s="3">
        <v>-5.7939006351621636E-3</v>
      </c>
      <c r="R3137" s="3">
        <v>-1.653865814283062E-3</v>
      </c>
      <c r="S3137" s="3">
        <f t="shared" si="772"/>
        <v>-1.9242566110533319E-3</v>
      </c>
      <c r="T3137" s="3" t="str">
        <f t="shared" si="773"/>
        <v/>
      </c>
      <c r="U3137" s="3" t="str">
        <f t="shared" si="774"/>
        <v/>
      </c>
      <c r="V3137" s="3" t="str">
        <f t="shared" si="775"/>
        <v/>
      </c>
      <c r="W3137" s="3">
        <f t="shared" si="776"/>
        <v>-7.6973666906714477E-3</v>
      </c>
      <c r="X3137" s="3" t="str">
        <f t="shared" si="777"/>
        <v/>
      </c>
      <c r="Y3137" s="3" t="str">
        <f t="shared" si="778"/>
        <v/>
      </c>
      <c r="Z3137" s="3" t="str">
        <f t="shared" si="779"/>
        <v/>
      </c>
      <c r="AA3137" s="3">
        <f t="shared" si="780"/>
        <v>-4.0916289455572567E-5</v>
      </c>
      <c r="AB3137" s="3" t="str">
        <f t="shared" si="781"/>
        <v/>
      </c>
      <c r="AC3137" s="3" t="str">
        <f t="shared" si="782"/>
        <v/>
      </c>
      <c r="AD3137" s="3" t="str">
        <f t="shared" si="783"/>
        <v/>
      </c>
      <c r="AE3137" s="3">
        <f t="shared" si="784"/>
        <v>-7.506775946419908E-3</v>
      </c>
      <c r="AF3137" s="3" t="str">
        <f t="shared" si="785"/>
        <v/>
      </c>
      <c r="AG3137" s="3" t="str">
        <f t="shared" si="786"/>
        <v/>
      </c>
      <c r="AH3137" s="3" t="str">
        <f t="shared" si="787"/>
        <v/>
      </c>
    </row>
    <row r="3138" spans="1:34">
      <c r="A3138" s="16">
        <v>42902</v>
      </c>
      <c r="B3138">
        <v>242.77000427246091</v>
      </c>
      <c r="C3138">
        <v>242.83000183105469</v>
      </c>
      <c r="D3138">
        <v>241.6300048828125</v>
      </c>
      <c r="E3138">
        <v>242.63999938964841</v>
      </c>
      <c r="F3138">
        <v>215.2170104980469</v>
      </c>
      <c r="G3138">
        <v>84553100</v>
      </c>
      <c r="H3138">
        <v>10.38000011444092</v>
      </c>
      <c r="I3138">
        <v>2017</v>
      </c>
      <c r="J3138">
        <v>214.05888824462889</v>
      </c>
      <c r="K3138" s="3">
        <v>2.1813458620312251E-4</v>
      </c>
      <c r="L3138" s="3">
        <v>1.69765999330429E-3</v>
      </c>
      <c r="M3138" s="3">
        <v>-1.420225052571666E-3</v>
      </c>
      <c r="N3138" s="3">
        <v>2.978931627120418E-2</v>
      </c>
      <c r="O3138" s="3">
        <v>-8.7787642127477028E-3</v>
      </c>
      <c r="P3138" s="3">
        <v>-7.3127593464391571E-3</v>
      </c>
      <c r="Q3138" s="3">
        <v>-1.0402560941886629E-2</v>
      </c>
      <c r="R3138" s="3">
        <v>2.1117539847852469E-3</v>
      </c>
      <c r="S3138" s="3">
        <f t="shared" si="772"/>
        <v>2.1813458620312251E-4</v>
      </c>
      <c r="T3138" s="3" t="str">
        <f t="shared" si="773"/>
        <v/>
      </c>
      <c r="U3138" s="3" t="str">
        <f t="shared" si="774"/>
        <v/>
      </c>
      <c r="V3138" s="3" t="str">
        <f t="shared" si="775"/>
        <v/>
      </c>
      <c r="W3138" s="3">
        <f t="shared" si="776"/>
        <v>-8.7787642127477028E-3</v>
      </c>
      <c r="X3138" s="3" t="str">
        <f t="shared" si="777"/>
        <v/>
      </c>
      <c r="Y3138" s="3" t="str">
        <f t="shared" si="778"/>
        <v/>
      </c>
      <c r="Z3138" s="3" t="str">
        <f t="shared" si="779"/>
        <v/>
      </c>
      <c r="AA3138" s="3">
        <f t="shared" si="780"/>
        <v>1.69765999330429E-3</v>
      </c>
      <c r="AB3138" s="3" t="str">
        <f t="shared" si="781"/>
        <v/>
      </c>
      <c r="AC3138" s="3" t="str">
        <f t="shared" si="782"/>
        <v/>
      </c>
      <c r="AD3138" s="3" t="str">
        <f t="shared" si="783"/>
        <v/>
      </c>
      <c r="AE3138" s="3">
        <f t="shared" si="784"/>
        <v>-7.3127593464391571E-3</v>
      </c>
      <c r="AF3138" s="3" t="str">
        <f t="shared" si="785"/>
        <v/>
      </c>
      <c r="AG3138" s="3" t="str">
        <f t="shared" si="786"/>
        <v/>
      </c>
      <c r="AH3138" s="3" t="str">
        <f t="shared" si="787"/>
        <v/>
      </c>
    </row>
    <row r="3139" spans="1:34">
      <c r="A3139" s="16">
        <v>42905</v>
      </c>
      <c r="B3139">
        <v>243.5899963378906</v>
      </c>
      <c r="C3139">
        <v>244.72999572753909</v>
      </c>
      <c r="D3139">
        <v>243.47999572753909</v>
      </c>
      <c r="E3139">
        <v>244.6600036621094</v>
      </c>
      <c r="F3139">
        <v>217.0087890625</v>
      </c>
      <c r="G3139">
        <v>65123800</v>
      </c>
      <c r="H3139">
        <v>10.36999988555908</v>
      </c>
      <c r="I3139">
        <v>2017</v>
      </c>
      <c r="J3139">
        <v>214.39179763793939</v>
      </c>
      <c r="K3139" s="3">
        <v>8.3254504851018041E-3</v>
      </c>
      <c r="L3139" s="3">
        <v>1.024495329942199E-2</v>
      </c>
      <c r="M3139" s="3">
        <v>7.6361167912026851E-3</v>
      </c>
      <c r="N3139" s="3">
        <v>3.1652811203509927E-2</v>
      </c>
      <c r="O3139" s="3">
        <v>3.4619038081256099E-3</v>
      </c>
      <c r="P3139" s="3">
        <v>-7.108792419461718E-3</v>
      </c>
      <c r="Q3139" s="3">
        <v>-9.6725298463821163E-3</v>
      </c>
      <c r="R3139" s="3">
        <v>2.1401106577561002E-3</v>
      </c>
      <c r="S3139" s="3">
        <f t="shared" si="772"/>
        <v>8.3254504851018041E-3</v>
      </c>
      <c r="T3139" s="3" t="str">
        <f t="shared" si="773"/>
        <v/>
      </c>
      <c r="U3139" s="3" t="str">
        <f t="shared" si="774"/>
        <v/>
      </c>
      <c r="V3139" s="3" t="str">
        <f t="shared" si="775"/>
        <v/>
      </c>
      <c r="W3139" s="3">
        <f t="shared" si="776"/>
        <v>3.4619038081256099E-3</v>
      </c>
      <c r="X3139" s="3" t="str">
        <f t="shared" si="777"/>
        <v/>
      </c>
      <c r="Y3139" s="3" t="str">
        <f t="shared" si="778"/>
        <v/>
      </c>
      <c r="Z3139" s="3" t="str">
        <f t="shared" si="779"/>
        <v/>
      </c>
      <c r="AA3139" s="3">
        <f t="shared" si="780"/>
        <v>1.024495329942199E-2</v>
      </c>
      <c r="AB3139" s="3" t="str">
        <f t="shared" si="781"/>
        <v/>
      </c>
      <c r="AC3139" s="3" t="str">
        <f t="shared" si="782"/>
        <v/>
      </c>
      <c r="AD3139" s="3" t="str">
        <f t="shared" si="783"/>
        <v/>
      </c>
      <c r="AE3139" s="3">
        <f t="shared" si="784"/>
        <v>-7.108792419461718E-3</v>
      </c>
      <c r="AF3139" s="3" t="str">
        <f t="shared" si="785"/>
        <v/>
      </c>
      <c r="AG3139" s="3" t="str">
        <f t="shared" si="786"/>
        <v/>
      </c>
      <c r="AH3139" s="3" t="str">
        <f t="shared" si="787"/>
        <v/>
      </c>
    </row>
    <row r="3140" spans="1:34">
      <c r="A3140" s="16">
        <v>42906</v>
      </c>
      <c r="B3140">
        <v>244.25</v>
      </c>
      <c r="C3140">
        <v>244.25999450683591</v>
      </c>
      <c r="D3140">
        <v>242.99000549316409</v>
      </c>
      <c r="E3140">
        <v>243.00999450683591</v>
      </c>
      <c r="F3140">
        <v>215.54522705078119</v>
      </c>
      <c r="G3140">
        <v>56906400</v>
      </c>
      <c r="H3140">
        <v>10.85999965667725</v>
      </c>
      <c r="I3140">
        <v>2017</v>
      </c>
      <c r="J3140">
        <v>214.59812469482421</v>
      </c>
      <c r="K3140" s="3">
        <v>-6.7442522399275839E-3</v>
      </c>
      <c r="L3140" s="3">
        <v>-1.451383324106104E-3</v>
      </c>
      <c r="M3140" s="3">
        <v>4.0502554945489599E-3</v>
      </c>
      <c r="N3140" s="3">
        <v>1.951833689568816E-2</v>
      </c>
      <c r="O3140" s="3">
        <v>-6.8257914818462551E-3</v>
      </c>
      <c r="P3140" s="3">
        <v>-1.194029087101389E-2</v>
      </c>
      <c r="Q3140" s="3">
        <v>-6.4964507521828594E-3</v>
      </c>
      <c r="R3140" s="3">
        <v>-4.1790937902685947E-5</v>
      </c>
      <c r="S3140" s="3">
        <f t="shared" ref="S3140:S3203" si="788">IF(H3139&lt;=$AN$25,K3140, "")</f>
        <v>-6.7442522399275839E-3</v>
      </c>
      <c r="T3140" s="3" t="str">
        <f t="shared" ref="T3140:T3203" si="789">IF(AND(H3139&gt;$AN$25, H3139&lt;=$AN$26),K3140, "")</f>
        <v/>
      </c>
      <c r="U3140" s="3" t="str">
        <f t="shared" ref="U3140:U3203" si="790">IF(AND(H3139&gt;$AN$26, H3139&lt;=$AN$27),K3140, "")</f>
        <v/>
      </c>
      <c r="V3140" s="3" t="str">
        <f t="shared" ref="V3140:V3203" si="791">IF(H3139&gt;$AN$27,K3140, "")</f>
        <v/>
      </c>
      <c r="W3140" s="3">
        <f t="shared" ref="W3140:W3203" si="792">IF(H3139&lt;=$AN$25,O3140, "")</f>
        <v>-6.8257914818462551E-3</v>
      </c>
      <c r="X3140" s="3" t="str">
        <f t="shared" ref="X3140:X3203" si="793">IF(AND(H3139&gt;$AN$25, H3139&lt;=$AN$26),O3140, "")</f>
        <v/>
      </c>
      <c r="Y3140" s="3" t="str">
        <f t="shared" ref="Y3140:Y3203" si="794">IF(AND(H3139&gt;$AN$26, H3139&lt;=$AN$27),O3140, "")</f>
        <v/>
      </c>
      <c r="Z3140" s="3" t="str">
        <f t="shared" ref="Z3140:Z3203" si="795">IF(H3139&gt;$AN$27,O3140, "")</f>
        <v/>
      </c>
      <c r="AA3140" s="3">
        <f t="shared" si="780"/>
        <v>-1.451383324106104E-3</v>
      </c>
      <c r="AB3140" s="3" t="str">
        <f t="shared" si="781"/>
        <v/>
      </c>
      <c r="AC3140" s="3" t="str">
        <f t="shared" si="782"/>
        <v/>
      </c>
      <c r="AD3140" s="3" t="str">
        <f t="shared" si="783"/>
        <v/>
      </c>
      <c r="AE3140" s="3">
        <f t="shared" si="784"/>
        <v>-1.194029087101389E-2</v>
      </c>
      <c r="AF3140" s="3" t="str">
        <f t="shared" si="785"/>
        <v/>
      </c>
      <c r="AG3140" s="3" t="str">
        <f t="shared" si="786"/>
        <v/>
      </c>
      <c r="AH3140" s="3" t="str">
        <f t="shared" si="787"/>
        <v/>
      </c>
    </row>
    <row r="3141" spans="1:34">
      <c r="A3141" s="16">
        <v>42907</v>
      </c>
      <c r="B3141">
        <v>243.46000671386719</v>
      </c>
      <c r="C3141">
        <v>243.5899963378906</v>
      </c>
      <c r="D3141">
        <v>242.4100036621094</v>
      </c>
      <c r="E3141">
        <v>242.94999694824219</v>
      </c>
      <c r="F3141">
        <v>215.4920349121094</v>
      </c>
      <c r="G3141">
        <v>55977600</v>
      </c>
      <c r="H3141">
        <v>10.75</v>
      </c>
      <c r="I3141">
        <v>2017</v>
      </c>
      <c r="J3141">
        <v>214.77840423583979</v>
      </c>
      <c r="K3141" s="3">
        <v>-2.4677947825468838E-4</v>
      </c>
      <c r="L3141" s="3">
        <v>-4.308290724052144E-4</v>
      </c>
      <c r="M3141" s="3">
        <v>1.948560417185607E-3</v>
      </c>
      <c r="N3141" s="3">
        <v>1.70166186693399E-2</v>
      </c>
      <c r="O3141" s="3">
        <v>-2.4689965774624678E-3</v>
      </c>
      <c r="P3141" s="3">
        <v>-1.0686212543606469E-2</v>
      </c>
      <c r="Q3141" s="3">
        <v>-8.3312761585275785E-3</v>
      </c>
      <c r="R3141" s="3">
        <v>-4.9993907290513118E-4</v>
      </c>
      <c r="S3141" s="3">
        <f t="shared" si="788"/>
        <v>-2.4677947825468838E-4</v>
      </c>
      <c r="T3141" s="3" t="str">
        <f t="shared" si="789"/>
        <v/>
      </c>
      <c r="U3141" s="3" t="str">
        <f t="shared" si="790"/>
        <v/>
      </c>
      <c r="V3141" s="3" t="str">
        <f t="shared" si="791"/>
        <v/>
      </c>
      <c r="W3141" s="3">
        <f t="shared" si="792"/>
        <v>-2.4689965774624678E-3</v>
      </c>
      <c r="X3141" s="3" t="str">
        <f t="shared" si="793"/>
        <v/>
      </c>
      <c r="Y3141" s="3" t="str">
        <f t="shared" si="794"/>
        <v/>
      </c>
      <c r="Z3141" s="3" t="str">
        <f t="shared" si="795"/>
        <v/>
      </c>
      <c r="AA3141" s="3">
        <f t="shared" si="780"/>
        <v>-4.308290724052144E-4</v>
      </c>
      <c r="AB3141" s="3" t="str">
        <f t="shared" si="781"/>
        <v/>
      </c>
      <c r="AC3141" s="3" t="str">
        <f t="shared" si="782"/>
        <v/>
      </c>
      <c r="AD3141" s="3" t="str">
        <f t="shared" si="783"/>
        <v/>
      </c>
      <c r="AE3141" s="3">
        <f t="shared" si="784"/>
        <v>-1.0686212543606469E-2</v>
      </c>
      <c r="AF3141" s="3" t="str">
        <f t="shared" si="785"/>
        <v/>
      </c>
      <c r="AG3141" s="3" t="str">
        <f t="shared" si="786"/>
        <v/>
      </c>
      <c r="AH3141" s="3" t="str">
        <f t="shared" si="787"/>
        <v/>
      </c>
    </row>
    <row r="3142" spans="1:34">
      <c r="A3142" s="16">
        <v>42908</v>
      </c>
      <c r="B3142">
        <v>242.96000671386719</v>
      </c>
      <c r="C3142">
        <v>243.5299987792969</v>
      </c>
      <c r="D3142">
        <v>242.63999938964841</v>
      </c>
      <c r="E3142">
        <v>242.8399963378906</v>
      </c>
      <c r="F3142">
        <v>215.39447021484381</v>
      </c>
      <c r="G3142">
        <v>44148100</v>
      </c>
      <c r="H3142">
        <v>10.47999954223633</v>
      </c>
      <c r="I3142">
        <v>2017</v>
      </c>
      <c r="J3142">
        <v>214.9290885925293</v>
      </c>
      <c r="K3142" s="3">
        <v>-4.527531484187497E-4</v>
      </c>
      <c r="L3142" s="3">
        <v>1.0428762108916081E-3</v>
      </c>
      <c r="M3142" s="3">
        <v>1.0019172508111129E-3</v>
      </c>
      <c r="N3142" s="3">
        <v>1.419001799536113E-2</v>
      </c>
      <c r="O3142" s="3">
        <v>-1.275972679513071E-3</v>
      </c>
      <c r="P3142" s="3">
        <v>-8.7787642127477028E-3</v>
      </c>
      <c r="Q3142" s="3">
        <v>-8.8194023597105708E-3</v>
      </c>
      <c r="R3142" s="3">
        <v>1.2467802344362511E-4</v>
      </c>
      <c r="S3142" s="3">
        <f t="shared" si="788"/>
        <v>-4.527531484187497E-4</v>
      </c>
      <c r="T3142" s="3" t="str">
        <f t="shared" si="789"/>
        <v/>
      </c>
      <c r="U3142" s="3" t="str">
        <f t="shared" si="790"/>
        <v/>
      </c>
      <c r="V3142" s="3" t="str">
        <f t="shared" si="791"/>
        <v/>
      </c>
      <c r="W3142" s="3">
        <f t="shared" si="792"/>
        <v>-1.275972679513071E-3</v>
      </c>
      <c r="X3142" s="3" t="str">
        <f t="shared" si="793"/>
        <v/>
      </c>
      <c r="Y3142" s="3" t="str">
        <f t="shared" si="794"/>
        <v/>
      </c>
      <c r="Z3142" s="3" t="str">
        <f t="shared" si="795"/>
        <v/>
      </c>
      <c r="AA3142" s="3">
        <f t="shared" si="780"/>
        <v>1.0428762108916081E-3</v>
      </c>
      <c r="AB3142" s="3" t="str">
        <f t="shared" si="781"/>
        <v/>
      </c>
      <c r="AC3142" s="3" t="str">
        <f t="shared" si="782"/>
        <v/>
      </c>
      <c r="AD3142" s="3" t="str">
        <f t="shared" si="783"/>
        <v/>
      </c>
      <c r="AE3142" s="3">
        <f t="shared" si="784"/>
        <v>-8.7787642127477028E-3</v>
      </c>
      <c r="AF3142" s="3" t="str">
        <f t="shared" si="785"/>
        <v/>
      </c>
      <c r="AG3142" s="3" t="str">
        <f t="shared" si="786"/>
        <v/>
      </c>
      <c r="AH3142" s="3" t="str">
        <f t="shared" si="787"/>
        <v/>
      </c>
    </row>
    <row r="3143" spans="1:34">
      <c r="A3143" s="16">
        <v>42909</v>
      </c>
      <c r="B3143">
        <v>242.9100036621094</v>
      </c>
      <c r="C3143">
        <v>243.50999450683591</v>
      </c>
      <c r="D3143">
        <v>242.4700012207031</v>
      </c>
      <c r="E3143">
        <v>243.1300048828125</v>
      </c>
      <c r="F3143">
        <v>215.65168762207031</v>
      </c>
      <c r="G3143">
        <v>66986800</v>
      </c>
      <c r="H3143">
        <v>10.02000045776367</v>
      </c>
      <c r="I3143">
        <v>2017</v>
      </c>
      <c r="J3143">
        <v>215.0418792724609</v>
      </c>
      <c r="K3143" s="3">
        <v>1.1941690377195171E-3</v>
      </c>
      <c r="L3143" s="3">
        <v>2.0197154630925418E-3</v>
      </c>
      <c r="M3143" s="3">
        <v>3.7208042465362019E-3</v>
      </c>
      <c r="N3143" s="3">
        <v>1.057102724668924E-2</v>
      </c>
      <c r="O3143" s="3">
        <v>-1.5236168784679149E-3</v>
      </c>
      <c r="P3143" s="3">
        <v>-9.4788875749096668E-4</v>
      </c>
      <c r="Q3143" s="3">
        <v>-7.3127593464391571E-3</v>
      </c>
      <c r="R3143" s="3">
        <v>-4.6326734887307541E-3</v>
      </c>
      <c r="S3143" s="3">
        <f t="shared" si="788"/>
        <v>1.1941690377195171E-3</v>
      </c>
      <c r="T3143" s="3" t="str">
        <f t="shared" si="789"/>
        <v/>
      </c>
      <c r="U3143" s="3" t="str">
        <f t="shared" si="790"/>
        <v/>
      </c>
      <c r="V3143" s="3" t="str">
        <f t="shared" si="791"/>
        <v/>
      </c>
      <c r="W3143" s="3">
        <f t="shared" si="792"/>
        <v>-1.5236168784679149E-3</v>
      </c>
      <c r="X3143" s="3" t="str">
        <f t="shared" si="793"/>
        <v/>
      </c>
      <c r="Y3143" s="3" t="str">
        <f t="shared" si="794"/>
        <v/>
      </c>
      <c r="Z3143" s="3" t="str">
        <f t="shared" si="795"/>
        <v/>
      </c>
      <c r="AA3143" s="3">
        <f t="shared" si="780"/>
        <v>2.0197154630925418E-3</v>
      </c>
      <c r="AB3143" s="3" t="str">
        <f t="shared" si="781"/>
        <v/>
      </c>
      <c r="AC3143" s="3" t="str">
        <f t="shared" si="782"/>
        <v/>
      </c>
      <c r="AD3143" s="3" t="str">
        <f t="shared" si="783"/>
        <v/>
      </c>
      <c r="AE3143" s="3">
        <f t="shared" si="784"/>
        <v>-9.4788875749096668E-4</v>
      </c>
      <c r="AF3143" s="3" t="str">
        <f t="shared" si="785"/>
        <v/>
      </c>
      <c r="AG3143" s="3" t="str">
        <f t="shared" si="786"/>
        <v/>
      </c>
      <c r="AH3143" s="3" t="str">
        <f t="shared" si="787"/>
        <v/>
      </c>
    </row>
    <row r="3144" spans="1:34">
      <c r="A3144" s="16">
        <v>42912</v>
      </c>
      <c r="B3144">
        <v>243.8999938964844</v>
      </c>
      <c r="C3144">
        <v>244.3800048828125</v>
      </c>
      <c r="D3144">
        <v>243.05000305175781</v>
      </c>
      <c r="E3144">
        <v>243.28999328613281</v>
      </c>
      <c r="F3144">
        <v>215.79356384277341</v>
      </c>
      <c r="G3144">
        <v>56700500</v>
      </c>
      <c r="H3144">
        <v>9.8999996185302734</v>
      </c>
      <c r="I3144">
        <v>2017</v>
      </c>
      <c r="J3144">
        <v>215.16397171020509</v>
      </c>
      <c r="K3144" s="3">
        <v>6.5789524889670048E-4</v>
      </c>
      <c r="L3144" s="3">
        <v>-5.5998894099010821E-3</v>
      </c>
      <c r="M3144" s="3">
        <v>4.5876932840345219E-3</v>
      </c>
      <c r="N3144" s="3">
        <v>1.144517987060412E-2</v>
      </c>
      <c r="O3144" s="3">
        <v>-3.2904960082258411E-4</v>
      </c>
      <c r="P3144" s="3">
        <v>-9.1964357325334811E-3</v>
      </c>
      <c r="Q3144" s="3">
        <v>-7.108792419461718E-3</v>
      </c>
      <c r="R3144" s="3">
        <v>-4.4268226159349666E-3</v>
      </c>
      <c r="S3144" s="3">
        <f t="shared" si="788"/>
        <v>6.5789524889670048E-4</v>
      </c>
      <c r="T3144" s="3" t="str">
        <f t="shared" si="789"/>
        <v/>
      </c>
      <c r="U3144" s="3" t="str">
        <f t="shared" si="790"/>
        <v/>
      </c>
      <c r="V3144" s="3" t="str">
        <f t="shared" si="791"/>
        <v/>
      </c>
      <c r="W3144" s="3">
        <f t="shared" si="792"/>
        <v>-3.2904960082258411E-4</v>
      </c>
      <c r="X3144" s="3" t="str">
        <f t="shared" si="793"/>
        <v/>
      </c>
      <c r="Y3144" s="3" t="str">
        <f t="shared" si="794"/>
        <v/>
      </c>
      <c r="Z3144" s="3" t="str">
        <f t="shared" si="795"/>
        <v/>
      </c>
      <c r="AA3144" s="3">
        <f t="shared" ref="AA3144:AA3207" si="796">IF(H3139&lt;=$AN$25,L3144, "")</f>
        <v>-5.5998894099010821E-3</v>
      </c>
      <c r="AB3144" s="3" t="str">
        <f t="shared" ref="AB3144:AB3207" si="797">IF(AND(H3139&gt;$AN$25, H3139&lt;=$AN$26),L3144, "")</f>
        <v/>
      </c>
      <c r="AC3144" s="3" t="str">
        <f t="shared" ref="AC3144:AC3207" si="798">IF(AND(H3139&gt;$AN$26, H3139&lt;=$AN$27),L3144, "")</f>
        <v/>
      </c>
      <c r="AD3144" s="3" t="str">
        <f t="shared" ref="AD3144:AD3207" si="799">IF(H3139&gt;$AN$27,L3144, "")</f>
        <v/>
      </c>
      <c r="AE3144" s="3">
        <f t="shared" ref="AE3144:AE3207" si="800">IF(H3139&lt;=$AN$25,P3144, "")</f>
        <v>-9.1964357325334811E-3</v>
      </c>
      <c r="AF3144" s="3" t="str">
        <f t="shared" ref="AF3144:AF3207" si="801">IF(AND(H3139&gt;$AN$25, H3139&lt;=$AN$26),P3144, "")</f>
        <v/>
      </c>
      <c r="AG3144" s="3" t="str">
        <f t="shared" ref="AG3144:AG3207" si="802">IF(AND(H3139&gt;$AN$26, H3139&lt;=$AN$27),P3144, "")</f>
        <v/>
      </c>
      <c r="AH3144" s="3" t="str">
        <f t="shared" ref="AH3144:AH3207" si="803">IF(H3139&gt;$AN$27,P3144, "")</f>
        <v/>
      </c>
    </row>
    <row r="3145" spans="1:34">
      <c r="A3145" s="16">
        <v>42913</v>
      </c>
      <c r="B3145">
        <v>243.03999328613281</v>
      </c>
      <c r="C3145">
        <v>243.3800048828125</v>
      </c>
      <c r="D3145">
        <v>241.30999755859381</v>
      </c>
      <c r="E3145">
        <v>241.33000183105469</v>
      </c>
      <c r="F3145">
        <v>214.0550842285156</v>
      </c>
      <c r="G3145">
        <v>82247700</v>
      </c>
      <c r="H3145">
        <v>11.060000419616699</v>
      </c>
      <c r="I3145">
        <v>2017</v>
      </c>
      <c r="J3145">
        <v>215.20840835571289</v>
      </c>
      <c r="K3145" s="3">
        <v>-8.0562162434300033E-3</v>
      </c>
      <c r="L3145" s="3">
        <v>-6.9133649705662714E-3</v>
      </c>
      <c r="M3145" s="3">
        <v>-8.3547143520406042E-3</v>
      </c>
      <c r="N3145" s="3">
        <v>4.1691988658609791E-3</v>
      </c>
      <c r="O3145" s="3">
        <v>-8.1384182752243239E-3</v>
      </c>
      <c r="P3145" s="3">
        <v>-6.9955844889925123E-3</v>
      </c>
      <c r="Q3145" s="3">
        <v>-1.3248846668296069E-2</v>
      </c>
      <c r="R3145" s="3">
        <v>-3.5610791318905211E-3</v>
      </c>
      <c r="S3145" s="3">
        <f t="shared" si="788"/>
        <v>-8.0562162434300033E-3</v>
      </c>
      <c r="T3145" s="3" t="str">
        <f t="shared" si="789"/>
        <v/>
      </c>
      <c r="U3145" s="3" t="str">
        <f t="shared" si="790"/>
        <v/>
      </c>
      <c r="V3145" s="3" t="str">
        <f t="shared" si="791"/>
        <v/>
      </c>
      <c r="W3145" s="3">
        <f t="shared" si="792"/>
        <v>-8.1384182752243239E-3</v>
      </c>
      <c r="X3145" s="3" t="str">
        <f t="shared" si="793"/>
        <v/>
      </c>
      <c r="Y3145" s="3" t="str">
        <f t="shared" si="794"/>
        <v/>
      </c>
      <c r="Z3145" s="3" t="str">
        <f t="shared" si="795"/>
        <v/>
      </c>
      <c r="AA3145" s="3">
        <f t="shared" si="796"/>
        <v>-6.9133649705662714E-3</v>
      </c>
      <c r="AB3145" s="3" t="str">
        <f t="shared" si="797"/>
        <v/>
      </c>
      <c r="AC3145" s="3" t="str">
        <f t="shared" si="798"/>
        <v/>
      </c>
      <c r="AD3145" s="3" t="str">
        <f t="shared" si="799"/>
        <v/>
      </c>
      <c r="AE3145" s="3">
        <f t="shared" si="800"/>
        <v>-6.9955844889925123E-3</v>
      </c>
      <c r="AF3145" s="3" t="str">
        <f t="shared" si="801"/>
        <v/>
      </c>
      <c r="AG3145" s="3" t="str">
        <f t="shared" si="802"/>
        <v/>
      </c>
      <c r="AH3145" s="3" t="str">
        <f t="shared" si="803"/>
        <v/>
      </c>
    </row>
    <row r="3146" spans="1:34">
      <c r="A3146" s="16">
        <v>42914</v>
      </c>
      <c r="B3146">
        <v>242.5</v>
      </c>
      <c r="C3146">
        <v>243.7200012207031</v>
      </c>
      <c r="D3146">
        <v>242.22999572753909</v>
      </c>
      <c r="E3146">
        <v>243.49000549316409</v>
      </c>
      <c r="F3146">
        <v>215.97100830078119</v>
      </c>
      <c r="G3146">
        <v>70042600</v>
      </c>
      <c r="H3146">
        <v>10.02999973297119</v>
      </c>
      <c r="I3146">
        <v>2017</v>
      </c>
      <c r="J3146">
        <v>215.35128707885741</v>
      </c>
      <c r="K3146" s="3">
        <v>8.9506123116434022E-3</v>
      </c>
      <c r="L3146" s="3">
        <v>2.2226964855904812E-3</v>
      </c>
      <c r="M3146" s="3">
        <v>1.790909810920116E-3</v>
      </c>
      <c r="N3146" s="3">
        <v>1.3408701701387299E-2</v>
      </c>
      <c r="O3146" s="3">
        <v>3.729307958628469E-3</v>
      </c>
      <c r="P3146" s="3">
        <v>-6.75035772895205E-3</v>
      </c>
      <c r="Q3146" s="3">
        <v>-1.1996429203537381E-2</v>
      </c>
      <c r="R3146" s="3">
        <v>-5.3845626862947249E-4</v>
      </c>
      <c r="S3146" s="3">
        <f t="shared" si="788"/>
        <v>8.9506123116434022E-3</v>
      </c>
      <c r="T3146" s="3" t="str">
        <f t="shared" si="789"/>
        <v/>
      </c>
      <c r="U3146" s="3" t="str">
        <f t="shared" si="790"/>
        <v/>
      </c>
      <c r="V3146" s="3" t="str">
        <f t="shared" si="791"/>
        <v/>
      </c>
      <c r="W3146" s="3">
        <f t="shared" si="792"/>
        <v>3.729307958628469E-3</v>
      </c>
      <c r="X3146" s="3" t="str">
        <f t="shared" si="793"/>
        <v/>
      </c>
      <c r="Y3146" s="3" t="str">
        <f t="shared" si="794"/>
        <v/>
      </c>
      <c r="Z3146" s="3" t="str">
        <f t="shared" si="795"/>
        <v/>
      </c>
      <c r="AA3146" s="3">
        <f t="shared" si="796"/>
        <v>2.2226964855904812E-3</v>
      </c>
      <c r="AB3146" s="3" t="str">
        <f t="shared" si="797"/>
        <v/>
      </c>
      <c r="AC3146" s="3" t="str">
        <f t="shared" si="798"/>
        <v/>
      </c>
      <c r="AD3146" s="3" t="str">
        <f t="shared" si="799"/>
        <v/>
      </c>
      <c r="AE3146" s="3">
        <f t="shared" si="800"/>
        <v>-6.75035772895205E-3</v>
      </c>
      <c r="AF3146" s="3" t="str">
        <f t="shared" si="801"/>
        <v/>
      </c>
      <c r="AG3146" s="3" t="str">
        <f t="shared" si="802"/>
        <v/>
      </c>
      <c r="AH3146" s="3" t="str">
        <f t="shared" si="803"/>
        <v/>
      </c>
    </row>
    <row r="3147" spans="1:34">
      <c r="A3147" s="16">
        <v>42915</v>
      </c>
      <c r="B3147">
        <v>243.6600036621094</v>
      </c>
      <c r="C3147">
        <v>243.7200012207031</v>
      </c>
      <c r="D3147">
        <v>239.96000671386719</v>
      </c>
      <c r="E3147">
        <v>241.3500061035156</v>
      </c>
      <c r="F3147">
        <v>214.0728454589844</v>
      </c>
      <c r="G3147">
        <v>106949700</v>
      </c>
      <c r="H3147">
        <v>11.439999580383301</v>
      </c>
      <c r="I3147">
        <v>2017</v>
      </c>
      <c r="J3147">
        <v>215.31452484130861</v>
      </c>
      <c r="K3147" s="3">
        <v>-8.7889705971706533E-3</v>
      </c>
      <c r="L3147" s="3">
        <v>-6.1358341954699247E-3</v>
      </c>
      <c r="M3147" s="3">
        <v>-5.0993569000947758E-3</v>
      </c>
      <c r="N3147" s="3">
        <v>-3.4227982300755189E-3</v>
      </c>
      <c r="O3147" s="3">
        <v>-1.449750995794352E-2</v>
      </c>
      <c r="P3147" s="3">
        <v>-1.1859618133152059E-2</v>
      </c>
      <c r="Q3147" s="3">
        <v>-1.5629476522203031E-2</v>
      </c>
      <c r="R3147" s="3">
        <v>-1.3971046548147291E-2</v>
      </c>
      <c r="S3147" s="3">
        <f t="shared" si="788"/>
        <v>-8.7889705971706533E-3</v>
      </c>
      <c r="T3147" s="3" t="str">
        <f t="shared" si="789"/>
        <v/>
      </c>
      <c r="U3147" s="3" t="str">
        <f t="shared" si="790"/>
        <v/>
      </c>
      <c r="V3147" s="3" t="str">
        <f t="shared" si="791"/>
        <v/>
      </c>
      <c r="W3147" s="3">
        <f t="shared" si="792"/>
        <v>-1.449750995794352E-2</v>
      </c>
      <c r="X3147" s="3" t="str">
        <f t="shared" si="793"/>
        <v/>
      </c>
      <c r="Y3147" s="3" t="str">
        <f t="shared" si="794"/>
        <v/>
      </c>
      <c r="Z3147" s="3" t="str">
        <f t="shared" si="795"/>
        <v/>
      </c>
      <c r="AA3147" s="3">
        <f t="shared" si="796"/>
        <v>-6.1358341954699247E-3</v>
      </c>
      <c r="AB3147" s="3" t="str">
        <f t="shared" si="797"/>
        <v/>
      </c>
      <c r="AC3147" s="3" t="str">
        <f t="shared" si="798"/>
        <v/>
      </c>
      <c r="AD3147" s="3" t="str">
        <f t="shared" si="799"/>
        <v/>
      </c>
      <c r="AE3147" s="3">
        <f t="shared" si="800"/>
        <v>-1.1859618133152059E-2</v>
      </c>
      <c r="AF3147" s="3" t="str">
        <f t="shared" si="801"/>
        <v/>
      </c>
      <c r="AG3147" s="3" t="str">
        <f t="shared" si="802"/>
        <v/>
      </c>
      <c r="AH3147" s="3" t="str">
        <f t="shared" si="803"/>
        <v/>
      </c>
    </row>
    <row r="3148" spans="1:34">
      <c r="A3148" s="16">
        <v>42916</v>
      </c>
      <c r="B3148">
        <v>242.2799987792969</v>
      </c>
      <c r="C3148">
        <v>242.71000671386719</v>
      </c>
      <c r="D3148">
        <v>241.58000183105469</v>
      </c>
      <c r="E3148">
        <v>241.80000305175781</v>
      </c>
      <c r="F3148">
        <v>214.47203063964841</v>
      </c>
      <c r="G3148">
        <v>86820700</v>
      </c>
      <c r="H3148">
        <v>11.180000305175779</v>
      </c>
      <c r="I3148">
        <v>2017</v>
      </c>
      <c r="J3148">
        <v>215.261971282959</v>
      </c>
      <c r="K3148" s="3">
        <v>1.8647165632248439E-3</v>
      </c>
      <c r="L3148" s="3">
        <v>-5.4701959230164521E-3</v>
      </c>
      <c r="M3148" s="3">
        <v>-3.4615286992158989E-3</v>
      </c>
      <c r="N3148" s="3">
        <v>-4.8768376020087434E-3</v>
      </c>
      <c r="O3148" s="3">
        <v>9.5295513454596303E-4</v>
      </c>
      <c r="P3148" s="3">
        <v>-1.3038284478599119E-2</v>
      </c>
      <c r="Q3148" s="3">
        <v>-1.104513964112541E-2</v>
      </c>
      <c r="R3148" s="3">
        <v>-1.7242050565791311E-2</v>
      </c>
      <c r="S3148" s="3">
        <f t="shared" si="788"/>
        <v>1.8647165632248439E-3</v>
      </c>
      <c r="T3148" s="3" t="str">
        <f t="shared" si="789"/>
        <v/>
      </c>
      <c r="U3148" s="3" t="str">
        <f t="shared" si="790"/>
        <v/>
      </c>
      <c r="V3148" s="3" t="str">
        <f t="shared" si="791"/>
        <v/>
      </c>
      <c r="W3148" s="3">
        <f t="shared" si="792"/>
        <v>9.5295513454596303E-4</v>
      </c>
      <c r="X3148" s="3" t="str">
        <f t="shared" si="793"/>
        <v/>
      </c>
      <c r="Y3148" s="3" t="str">
        <f t="shared" si="794"/>
        <v/>
      </c>
      <c r="Z3148" s="3" t="str">
        <f t="shared" si="795"/>
        <v/>
      </c>
      <c r="AA3148" s="3">
        <f t="shared" si="796"/>
        <v>-5.4701959230164521E-3</v>
      </c>
      <c r="AB3148" s="3" t="str">
        <f t="shared" si="797"/>
        <v/>
      </c>
      <c r="AC3148" s="3" t="str">
        <f t="shared" si="798"/>
        <v/>
      </c>
      <c r="AD3148" s="3" t="str">
        <f t="shared" si="799"/>
        <v/>
      </c>
      <c r="AE3148" s="3">
        <f t="shared" si="800"/>
        <v>-1.3038284478599119E-2</v>
      </c>
      <c r="AF3148" s="3" t="str">
        <f t="shared" si="801"/>
        <v/>
      </c>
      <c r="AG3148" s="3" t="str">
        <f t="shared" si="802"/>
        <v/>
      </c>
      <c r="AH3148" s="3" t="str">
        <f t="shared" si="803"/>
        <v/>
      </c>
    </row>
    <row r="3149" spans="1:34">
      <c r="A3149" s="16">
        <v>42919</v>
      </c>
      <c r="B3149">
        <v>242.8800048828125</v>
      </c>
      <c r="C3149">
        <v>243.3800048828125</v>
      </c>
      <c r="D3149">
        <v>242.21000671386719</v>
      </c>
      <c r="E3149">
        <v>242.21000671386719</v>
      </c>
      <c r="F3149">
        <v>214.8356628417969</v>
      </c>
      <c r="G3149">
        <v>39153800</v>
      </c>
      <c r="H3149">
        <v>11.22000026702881</v>
      </c>
      <c r="I3149">
        <v>2017</v>
      </c>
      <c r="J3149">
        <v>215.23554229736331</v>
      </c>
      <c r="K3149" s="3">
        <v>1.695476100375126E-3</v>
      </c>
      <c r="L3149" s="3">
        <v>-4.4389692811899204E-3</v>
      </c>
      <c r="M3149" s="3">
        <v>-1.0014000954022381E-2</v>
      </c>
      <c r="N3149" s="3">
        <v>-2.454352243651758E-3</v>
      </c>
      <c r="O3149" s="3">
        <v>1.6956313355447341E-3</v>
      </c>
      <c r="P3149" s="3">
        <v>-1.3687314168935981E-2</v>
      </c>
      <c r="Q3149" s="3">
        <v>-1.921031994560574E-2</v>
      </c>
      <c r="R3149" s="3">
        <v>-1.6517064996786401E-2</v>
      </c>
      <c r="S3149" s="3">
        <f t="shared" si="788"/>
        <v>1.695476100375126E-3</v>
      </c>
      <c r="T3149" s="3" t="str">
        <f t="shared" si="789"/>
        <v/>
      </c>
      <c r="U3149" s="3" t="str">
        <f t="shared" si="790"/>
        <v/>
      </c>
      <c r="V3149" s="3" t="str">
        <f t="shared" si="791"/>
        <v/>
      </c>
      <c r="W3149" s="3">
        <f t="shared" si="792"/>
        <v>1.6956313355447341E-3</v>
      </c>
      <c r="X3149" s="3" t="str">
        <f t="shared" si="793"/>
        <v/>
      </c>
      <c r="Y3149" s="3" t="str">
        <f t="shared" si="794"/>
        <v/>
      </c>
      <c r="Z3149" s="3" t="str">
        <f t="shared" si="795"/>
        <v/>
      </c>
      <c r="AA3149" s="3">
        <f t="shared" si="796"/>
        <v>-4.4389692811899204E-3</v>
      </c>
      <c r="AB3149" s="3" t="str">
        <f t="shared" si="797"/>
        <v/>
      </c>
      <c r="AC3149" s="3" t="str">
        <f t="shared" si="798"/>
        <v/>
      </c>
      <c r="AD3149" s="3" t="str">
        <f t="shared" si="799"/>
        <v/>
      </c>
      <c r="AE3149" s="3">
        <f t="shared" si="800"/>
        <v>-1.3687314168935981E-2</v>
      </c>
      <c r="AF3149" s="3" t="str">
        <f t="shared" si="801"/>
        <v/>
      </c>
      <c r="AG3149" s="3" t="str">
        <f t="shared" si="802"/>
        <v/>
      </c>
      <c r="AH3149" s="3" t="str">
        <f t="shared" si="803"/>
        <v/>
      </c>
    </row>
    <row r="3150" spans="1:34">
      <c r="A3150" s="16">
        <v>42921</v>
      </c>
      <c r="B3150">
        <v>242.6300048828125</v>
      </c>
      <c r="C3150">
        <v>243.00999450683591</v>
      </c>
      <c r="D3150">
        <v>241.69999694824219</v>
      </c>
      <c r="E3150">
        <v>242.77000427246091</v>
      </c>
      <c r="F3150">
        <v>215.3323669433594</v>
      </c>
      <c r="G3150">
        <v>54427600</v>
      </c>
      <c r="H3150">
        <v>11.069999694824221</v>
      </c>
      <c r="I3150">
        <v>2017</v>
      </c>
      <c r="J3150">
        <v>215.26837387084959</v>
      </c>
      <c r="K3150" s="3">
        <v>2.3120188473002572E-3</v>
      </c>
      <c r="L3150" s="3">
        <v>5.9670748744289348E-3</v>
      </c>
      <c r="M3150" s="3">
        <v>-9.8754266255096645E-4</v>
      </c>
      <c r="N3150" s="3">
        <v>3.058713031903082E-3</v>
      </c>
      <c r="O3150" s="3">
        <v>-2.1056510940421491E-3</v>
      </c>
      <c r="P3150" s="3">
        <v>-5.6768537139720854E-3</v>
      </c>
      <c r="Q3150" s="3">
        <v>-1.255087388137421E-2</v>
      </c>
      <c r="R3150" s="3">
        <v>-1.336293701033275E-2</v>
      </c>
      <c r="S3150" s="3">
        <f t="shared" si="788"/>
        <v>2.3120188473002572E-3</v>
      </c>
      <c r="T3150" s="3" t="str">
        <f t="shared" si="789"/>
        <v/>
      </c>
      <c r="U3150" s="3" t="str">
        <f t="shared" si="790"/>
        <v/>
      </c>
      <c r="V3150" s="3" t="str">
        <f t="shared" si="791"/>
        <v/>
      </c>
      <c r="W3150" s="3">
        <f t="shared" si="792"/>
        <v>-2.1056510940421491E-3</v>
      </c>
      <c r="X3150" s="3" t="str">
        <f t="shared" si="793"/>
        <v/>
      </c>
      <c r="Y3150" s="3" t="str">
        <f t="shared" si="794"/>
        <v/>
      </c>
      <c r="Z3150" s="3" t="str">
        <f t="shared" si="795"/>
        <v/>
      </c>
      <c r="AA3150" s="3">
        <f t="shared" si="796"/>
        <v>5.9670748744289348E-3</v>
      </c>
      <c r="AB3150" s="3" t="str">
        <f t="shared" si="797"/>
        <v/>
      </c>
      <c r="AC3150" s="3" t="str">
        <f t="shared" si="798"/>
        <v/>
      </c>
      <c r="AD3150" s="3" t="str">
        <f t="shared" si="799"/>
        <v/>
      </c>
      <c r="AE3150" s="3">
        <f t="shared" si="800"/>
        <v>-5.6768537139720854E-3</v>
      </c>
      <c r="AF3150" s="3" t="str">
        <f t="shared" si="801"/>
        <v/>
      </c>
      <c r="AG3150" s="3" t="str">
        <f t="shared" si="802"/>
        <v/>
      </c>
      <c r="AH3150" s="3" t="str">
        <f t="shared" si="803"/>
        <v/>
      </c>
    </row>
    <row r="3151" spans="1:34">
      <c r="A3151" s="16">
        <v>42922</v>
      </c>
      <c r="B3151">
        <v>241.88999938964841</v>
      </c>
      <c r="C3151">
        <v>242.0299987792969</v>
      </c>
      <c r="D3151">
        <v>240.3399963378906</v>
      </c>
      <c r="E3151">
        <v>240.55000305175781</v>
      </c>
      <c r="F3151">
        <v>213.36326599121091</v>
      </c>
      <c r="G3151">
        <v>65400800</v>
      </c>
      <c r="H3151">
        <v>12.539999961853029</v>
      </c>
      <c r="I3151">
        <v>2017</v>
      </c>
      <c r="J3151">
        <v>215.18288955688479</v>
      </c>
      <c r="K3151" s="3">
        <v>-9.1444727056122499E-3</v>
      </c>
      <c r="L3151" s="3">
        <v>-1.2074501712463831E-2</v>
      </c>
      <c r="M3151" s="3">
        <v>-9.8786431793949081E-3</v>
      </c>
      <c r="N3151" s="3">
        <v>-7.9493318952841285E-3</v>
      </c>
      <c r="O3151" s="3">
        <v>-1.0009506495057391E-2</v>
      </c>
      <c r="P3151" s="3">
        <v>-1.449750995794352E-2</v>
      </c>
      <c r="Q3151" s="3">
        <v>-1.2307019024215051E-2</v>
      </c>
      <c r="R3151" s="3">
        <v>-1.518508123053741E-2</v>
      </c>
      <c r="S3151" s="3">
        <f t="shared" si="788"/>
        <v>-9.1444727056122499E-3</v>
      </c>
      <c r="T3151" s="3" t="str">
        <f t="shared" si="789"/>
        <v/>
      </c>
      <c r="U3151" s="3" t="str">
        <f t="shared" si="790"/>
        <v/>
      </c>
      <c r="V3151" s="3" t="str">
        <f t="shared" si="791"/>
        <v/>
      </c>
      <c r="W3151" s="3">
        <f t="shared" si="792"/>
        <v>-1.0009506495057391E-2</v>
      </c>
      <c r="X3151" s="3" t="str">
        <f t="shared" si="793"/>
        <v/>
      </c>
      <c r="Y3151" s="3" t="str">
        <f t="shared" si="794"/>
        <v/>
      </c>
      <c r="Z3151" s="3" t="str">
        <f t="shared" si="795"/>
        <v/>
      </c>
      <c r="AA3151" s="3">
        <f t="shared" si="796"/>
        <v>-1.2074501712463831E-2</v>
      </c>
      <c r="AB3151" s="3" t="str">
        <f t="shared" si="797"/>
        <v/>
      </c>
      <c r="AC3151" s="3" t="str">
        <f t="shared" si="798"/>
        <v/>
      </c>
      <c r="AD3151" s="3" t="str">
        <f t="shared" si="799"/>
        <v/>
      </c>
      <c r="AE3151" s="3">
        <f t="shared" si="800"/>
        <v>-1.449750995794352E-2</v>
      </c>
      <c r="AF3151" s="3" t="str">
        <f t="shared" si="801"/>
        <v/>
      </c>
      <c r="AG3151" s="3" t="str">
        <f t="shared" si="802"/>
        <v/>
      </c>
      <c r="AH3151" s="3" t="str">
        <f t="shared" si="803"/>
        <v/>
      </c>
    </row>
    <row r="3152" spans="1:34">
      <c r="A3152" s="16">
        <v>42923</v>
      </c>
      <c r="B3152">
        <v>241.21000671386719</v>
      </c>
      <c r="C3152">
        <v>242.2799987792969</v>
      </c>
      <c r="D3152">
        <v>240.55999755859381</v>
      </c>
      <c r="E3152">
        <v>242.11000061035159</v>
      </c>
      <c r="F3152">
        <v>214.7469482421875</v>
      </c>
      <c r="G3152">
        <v>57972300</v>
      </c>
      <c r="H3152">
        <v>11.189999580383301</v>
      </c>
      <c r="I3152">
        <v>2017</v>
      </c>
      <c r="J3152">
        <v>215.16129302978521</v>
      </c>
      <c r="K3152" s="3">
        <v>6.4851006313033643E-3</v>
      </c>
      <c r="L3152" s="3">
        <v>3.1489411081437879E-3</v>
      </c>
      <c r="M3152" s="3">
        <v>-3.006214467856982E-3</v>
      </c>
      <c r="N3152" s="3">
        <v>-2.0073091951808841E-3</v>
      </c>
      <c r="O3152" s="3">
        <v>4.1548562498938679E-5</v>
      </c>
      <c r="P3152" s="3">
        <v>-4.1848342244988901E-3</v>
      </c>
      <c r="Q3152" s="3">
        <v>-1.1859618133152059E-2</v>
      </c>
      <c r="R3152" s="3">
        <v>-1.5669833803256591E-2</v>
      </c>
      <c r="S3152" s="3">
        <f t="shared" si="788"/>
        <v>6.4851006313033643E-3</v>
      </c>
      <c r="T3152" s="3" t="str">
        <f t="shared" si="789"/>
        <v/>
      </c>
      <c r="U3152" s="3" t="str">
        <f t="shared" si="790"/>
        <v/>
      </c>
      <c r="V3152" s="3" t="str">
        <f t="shared" si="791"/>
        <v/>
      </c>
      <c r="W3152" s="3">
        <f t="shared" si="792"/>
        <v>4.1548562498938679E-5</v>
      </c>
      <c r="X3152" s="3" t="str">
        <f t="shared" si="793"/>
        <v/>
      </c>
      <c r="Y3152" s="3" t="str">
        <f t="shared" si="794"/>
        <v/>
      </c>
      <c r="Z3152" s="3" t="str">
        <f t="shared" si="795"/>
        <v/>
      </c>
      <c r="AA3152" s="3">
        <f t="shared" si="796"/>
        <v>3.1489411081437879E-3</v>
      </c>
      <c r="AB3152" s="3" t="str">
        <f t="shared" si="797"/>
        <v/>
      </c>
      <c r="AC3152" s="3" t="str">
        <f t="shared" si="798"/>
        <v/>
      </c>
      <c r="AD3152" s="3" t="str">
        <f t="shared" si="799"/>
        <v/>
      </c>
      <c r="AE3152" s="3">
        <f t="shared" si="800"/>
        <v>-4.1848342244988901E-3</v>
      </c>
      <c r="AF3152" s="3" t="str">
        <f t="shared" si="801"/>
        <v/>
      </c>
      <c r="AG3152" s="3" t="str">
        <f t="shared" si="802"/>
        <v/>
      </c>
      <c r="AH3152" s="3" t="str">
        <f t="shared" si="803"/>
        <v/>
      </c>
    </row>
    <row r="3153" spans="1:34">
      <c r="A3153" s="16">
        <v>42926</v>
      </c>
      <c r="B3153">
        <v>242.11000061035159</v>
      </c>
      <c r="C3153">
        <v>242.80000305175781</v>
      </c>
      <c r="D3153">
        <v>241.75999450683591</v>
      </c>
      <c r="E3153">
        <v>242.3699951171875</v>
      </c>
      <c r="F3153">
        <v>214.97758483886719</v>
      </c>
      <c r="G3153">
        <v>36663300</v>
      </c>
      <c r="H3153">
        <v>11.10999965667725</v>
      </c>
      <c r="I3153">
        <v>2017</v>
      </c>
      <c r="J3153">
        <v>215.16755905151371</v>
      </c>
      <c r="K3153" s="3">
        <v>1.073992429543535E-3</v>
      </c>
      <c r="L3153" s="3">
        <v>2.3572033971561708E-3</v>
      </c>
      <c r="M3153" s="3">
        <v>-3.1258868902732662E-3</v>
      </c>
      <c r="N3153" s="3">
        <v>5.8328654304751204E-4</v>
      </c>
      <c r="O3153" s="3">
        <v>-1.4456490960029771E-3</v>
      </c>
      <c r="P3153" s="3">
        <v>-6.0380756635254329E-3</v>
      </c>
      <c r="Q3153" s="3">
        <v>-1.3038284478599119E-2</v>
      </c>
      <c r="R3153" s="3">
        <v>-1.417360378101518E-2</v>
      </c>
      <c r="S3153" s="3">
        <f t="shared" si="788"/>
        <v>1.073992429543535E-3</v>
      </c>
      <c r="T3153" s="3" t="str">
        <f t="shared" si="789"/>
        <v/>
      </c>
      <c r="U3153" s="3" t="str">
        <f t="shared" si="790"/>
        <v/>
      </c>
      <c r="V3153" s="3" t="str">
        <f t="shared" si="791"/>
        <v/>
      </c>
      <c r="W3153" s="3">
        <f t="shared" si="792"/>
        <v>-1.4456490960029771E-3</v>
      </c>
      <c r="X3153" s="3" t="str">
        <f t="shared" si="793"/>
        <v/>
      </c>
      <c r="Y3153" s="3" t="str">
        <f t="shared" si="794"/>
        <v/>
      </c>
      <c r="Z3153" s="3" t="str">
        <f t="shared" si="795"/>
        <v/>
      </c>
      <c r="AA3153" s="3">
        <f t="shared" si="796"/>
        <v>2.3572033971561708E-3</v>
      </c>
      <c r="AB3153" s="3" t="str">
        <f t="shared" si="797"/>
        <v/>
      </c>
      <c r="AC3153" s="3" t="str">
        <f t="shared" si="798"/>
        <v/>
      </c>
      <c r="AD3153" s="3" t="str">
        <f t="shared" si="799"/>
        <v/>
      </c>
      <c r="AE3153" s="3">
        <f t="shared" si="800"/>
        <v>-6.0380756635254329E-3</v>
      </c>
      <c r="AF3153" s="3" t="str">
        <f t="shared" si="801"/>
        <v/>
      </c>
      <c r="AG3153" s="3" t="str">
        <f t="shared" si="802"/>
        <v/>
      </c>
      <c r="AH3153" s="3" t="str">
        <f t="shared" si="803"/>
        <v/>
      </c>
    </row>
    <row r="3154" spans="1:34">
      <c r="A3154" s="16">
        <v>42927</v>
      </c>
      <c r="B3154">
        <v>242.3699951171875</v>
      </c>
      <c r="C3154">
        <v>242.55000305175781</v>
      </c>
      <c r="D3154">
        <v>240.8500061035156</v>
      </c>
      <c r="E3154">
        <v>242.19000244140619</v>
      </c>
      <c r="F3154">
        <v>214.8179016113281</v>
      </c>
      <c r="G3154">
        <v>50354600</v>
      </c>
      <c r="H3154">
        <v>10.89000034332275</v>
      </c>
      <c r="I3154">
        <v>2017</v>
      </c>
      <c r="J3154">
        <v>215.16804962158201</v>
      </c>
      <c r="K3154" s="3">
        <v>-7.427901269742021E-4</v>
      </c>
      <c r="L3154" s="3">
        <v>-8.2673566547564192E-5</v>
      </c>
      <c r="M3154" s="3">
        <v>-4.5212758623152114E-3</v>
      </c>
      <c r="N3154" s="3">
        <v>4.5675194810357311E-5</v>
      </c>
      <c r="O3154" s="3">
        <v>-6.2713580240695288E-3</v>
      </c>
      <c r="P3154" s="3">
        <v>-7.7206156811914228E-3</v>
      </c>
      <c r="Q3154" s="3">
        <v>-1.3687314168935981E-2</v>
      </c>
      <c r="R3154" s="3">
        <v>-1.3971046548147291E-2</v>
      </c>
      <c r="S3154" s="3">
        <f t="shared" si="788"/>
        <v>-7.427901269742021E-4</v>
      </c>
      <c r="T3154" s="3" t="str">
        <f t="shared" si="789"/>
        <v/>
      </c>
      <c r="U3154" s="3" t="str">
        <f t="shared" si="790"/>
        <v/>
      </c>
      <c r="V3154" s="3" t="str">
        <f t="shared" si="791"/>
        <v/>
      </c>
      <c r="W3154" s="3">
        <f t="shared" si="792"/>
        <v>-6.2713580240695288E-3</v>
      </c>
      <c r="X3154" s="3" t="str">
        <f t="shared" si="793"/>
        <v/>
      </c>
      <c r="Y3154" s="3" t="str">
        <f t="shared" si="794"/>
        <v/>
      </c>
      <c r="Z3154" s="3" t="str">
        <f t="shared" si="795"/>
        <v/>
      </c>
      <c r="AA3154" s="3">
        <f t="shared" si="796"/>
        <v>-8.2673566547564192E-5</v>
      </c>
      <c r="AB3154" s="3" t="str">
        <f t="shared" si="797"/>
        <v/>
      </c>
      <c r="AC3154" s="3" t="str">
        <f t="shared" si="798"/>
        <v/>
      </c>
      <c r="AD3154" s="3" t="str">
        <f t="shared" si="799"/>
        <v/>
      </c>
      <c r="AE3154" s="3">
        <f t="shared" si="800"/>
        <v>-7.7206156811914228E-3</v>
      </c>
      <c r="AF3154" s="3" t="str">
        <f t="shared" si="801"/>
        <v/>
      </c>
      <c r="AG3154" s="3" t="str">
        <f t="shared" si="802"/>
        <v/>
      </c>
      <c r="AH3154" s="3" t="str">
        <f t="shared" si="803"/>
        <v/>
      </c>
    </row>
    <row r="3155" spans="1:34">
      <c r="A3155" s="16">
        <v>42928</v>
      </c>
      <c r="B3155">
        <v>243.30000305175781</v>
      </c>
      <c r="C3155">
        <v>244.19999694824219</v>
      </c>
      <c r="D3155">
        <v>243.30000305175781</v>
      </c>
      <c r="E3155">
        <v>244.00999450683591</v>
      </c>
      <c r="F3155">
        <v>216.43220520019531</v>
      </c>
      <c r="G3155">
        <v>59610400</v>
      </c>
      <c r="H3155">
        <v>10.30000019073486</v>
      </c>
      <c r="I3155">
        <v>2017</v>
      </c>
      <c r="J3155">
        <v>215.19673385620121</v>
      </c>
      <c r="K3155" s="3">
        <v>7.5147535506048246E-3</v>
      </c>
      <c r="L3155" s="3">
        <v>5.1076309263122788E-3</v>
      </c>
      <c r="M3155" s="3">
        <v>1.1105183416909579E-2</v>
      </c>
      <c r="N3155" s="3">
        <v>2.6576884295936849E-3</v>
      </c>
      <c r="O3155" s="3">
        <v>4.5831809701561976E-3</v>
      </c>
      <c r="P3155" s="3">
        <v>-1.0009506495057391E-2</v>
      </c>
      <c r="Q3155" s="3">
        <v>-5.6768537139720854E-3</v>
      </c>
      <c r="R3155" s="3">
        <v>-1.8769152650221721E-2</v>
      </c>
      <c r="S3155" s="3">
        <f t="shared" si="788"/>
        <v>7.5147535506048246E-3</v>
      </c>
      <c r="T3155" s="3" t="str">
        <f t="shared" si="789"/>
        <v/>
      </c>
      <c r="U3155" s="3" t="str">
        <f t="shared" si="790"/>
        <v/>
      </c>
      <c r="V3155" s="3" t="str">
        <f t="shared" si="791"/>
        <v/>
      </c>
      <c r="W3155" s="3">
        <f t="shared" si="792"/>
        <v>4.5831809701561976E-3</v>
      </c>
      <c r="X3155" s="3" t="str">
        <f t="shared" si="793"/>
        <v/>
      </c>
      <c r="Y3155" s="3" t="str">
        <f t="shared" si="794"/>
        <v/>
      </c>
      <c r="Z3155" s="3" t="str">
        <f t="shared" si="795"/>
        <v/>
      </c>
      <c r="AA3155" s="3">
        <f t="shared" si="796"/>
        <v>5.1076309263122788E-3</v>
      </c>
      <c r="AB3155" s="3" t="str">
        <f t="shared" si="797"/>
        <v/>
      </c>
      <c r="AC3155" s="3" t="str">
        <f t="shared" si="798"/>
        <v/>
      </c>
      <c r="AD3155" s="3" t="str">
        <f t="shared" si="799"/>
        <v/>
      </c>
      <c r="AE3155" s="3">
        <f t="shared" si="800"/>
        <v>-1.0009506495057391E-2</v>
      </c>
      <c r="AF3155" s="3" t="str">
        <f t="shared" si="801"/>
        <v/>
      </c>
      <c r="AG3155" s="3" t="str">
        <f t="shared" si="802"/>
        <v/>
      </c>
      <c r="AH3155" s="3" t="str">
        <f t="shared" si="803"/>
        <v/>
      </c>
    </row>
    <row r="3156" spans="1:34">
      <c r="A3156" s="16">
        <v>42929</v>
      </c>
      <c r="B3156">
        <v>244.02000427246091</v>
      </c>
      <c r="C3156">
        <v>244.55000305175781</v>
      </c>
      <c r="D3156">
        <v>243.75999450683591</v>
      </c>
      <c r="E3156">
        <v>244.41999816894531</v>
      </c>
      <c r="F3156">
        <v>216.7958679199219</v>
      </c>
      <c r="G3156">
        <v>39471600</v>
      </c>
      <c r="H3156">
        <v>9.8999996185302734</v>
      </c>
      <c r="I3156">
        <v>2017</v>
      </c>
      <c r="J3156">
        <v>215.25728149414061</v>
      </c>
      <c r="K3156" s="3">
        <v>1.6802615830218139E-3</v>
      </c>
      <c r="L3156" s="3">
        <v>1.6088064235257441E-2</v>
      </c>
      <c r="M3156" s="3">
        <v>3.819307163634988E-3</v>
      </c>
      <c r="N3156" s="3">
        <v>5.6170570092251024E-3</v>
      </c>
      <c r="O3156" s="3">
        <v>-1.0245481973197861E-3</v>
      </c>
      <c r="P3156" s="3">
        <v>4.1548562498938679E-5</v>
      </c>
      <c r="Q3156" s="3">
        <v>-1.449750995794352E-2</v>
      </c>
      <c r="R3156" s="3">
        <v>-1.7523741741877211E-2</v>
      </c>
      <c r="S3156" s="3">
        <f t="shared" si="788"/>
        <v>1.6802615830218139E-3</v>
      </c>
      <c r="T3156" s="3" t="str">
        <f t="shared" si="789"/>
        <v/>
      </c>
      <c r="U3156" s="3" t="str">
        <f t="shared" si="790"/>
        <v/>
      </c>
      <c r="V3156" s="3" t="str">
        <f t="shared" si="791"/>
        <v/>
      </c>
      <c r="W3156" s="3">
        <f t="shared" si="792"/>
        <v>-1.0245481973197861E-3</v>
      </c>
      <c r="X3156" s="3" t="str">
        <f t="shared" si="793"/>
        <v/>
      </c>
      <c r="Y3156" s="3" t="str">
        <f t="shared" si="794"/>
        <v/>
      </c>
      <c r="Z3156" s="3" t="str">
        <f t="shared" si="795"/>
        <v/>
      </c>
      <c r="AA3156" s="3">
        <f t="shared" si="796"/>
        <v>1.6088064235257441E-2</v>
      </c>
      <c r="AB3156" s="3" t="str">
        <f t="shared" si="797"/>
        <v/>
      </c>
      <c r="AC3156" s="3" t="str">
        <f t="shared" si="798"/>
        <v/>
      </c>
      <c r="AD3156" s="3" t="str">
        <f t="shared" si="799"/>
        <v/>
      </c>
      <c r="AE3156" s="3">
        <f t="shared" si="800"/>
        <v>4.1548562498938679E-5</v>
      </c>
      <c r="AF3156" s="3" t="str">
        <f t="shared" si="801"/>
        <v/>
      </c>
      <c r="AG3156" s="3" t="str">
        <f t="shared" si="802"/>
        <v/>
      </c>
      <c r="AH3156" s="3" t="str">
        <f t="shared" si="803"/>
        <v/>
      </c>
    </row>
    <row r="3157" spans="1:34">
      <c r="A3157" s="16">
        <v>42930</v>
      </c>
      <c r="B3157">
        <v>244.41999816894531</v>
      </c>
      <c r="C3157">
        <v>245.9700012207031</v>
      </c>
      <c r="D3157">
        <v>244.30999755859381</v>
      </c>
      <c r="E3157">
        <v>245.55999755859381</v>
      </c>
      <c r="F3157">
        <v>217.8070373535156</v>
      </c>
      <c r="G3157">
        <v>60262700</v>
      </c>
      <c r="H3157">
        <v>9.5100002288818359</v>
      </c>
      <c r="I3157">
        <v>2017</v>
      </c>
      <c r="J3157">
        <v>215.3891296386719</v>
      </c>
      <c r="K3157" s="3">
        <v>4.6641545491412639E-3</v>
      </c>
      <c r="L3157" s="3">
        <v>1.4249744345037341E-2</v>
      </c>
      <c r="M3157" s="3">
        <v>1.7443557058929748E-2</v>
      </c>
      <c r="N3157" s="3">
        <v>1.225524923578436E-2</v>
      </c>
      <c r="O3157" s="3">
        <v>-4.5004750501442809E-4</v>
      </c>
      <c r="P3157" s="3">
        <v>-5.2042233020508366E-3</v>
      </c>
      <c r="Q3157" s="3">
        <v>-4.1848342244988901E-3</v>
      </c>
      <c r="R3157" s="3">
        <v>-1.5629476522203031E-2</v>
      </c>
      <c r="S3157" s="3">
        <f t="shared" si="788"/>
        <v>4.6641545491412639E-3</v>
      </c>
      <c r="T3157" s="3" t="str">
        <f t="shared" si="789"/>
        <v/>
      </c>
      <c r="U3157" s="3" t="str">
        <f t="shared" si="790"/>
        <v/>
      </c>
      <c r="V3157" s="3" t="str">
        <f t="shared" si="791"/>
        <v/>
      </c>
      <c r="W3157" s="3">
        <f t="shared" si="792"/>
        <v>-4.5004750501442809E-4</v>
      </c>
      <c r="X3157" s="3" t="str">
        <f t="shared" si="793"/>
        <v/>
      </c>
      <c r="Y3157" s="3" t="str">
        <f t="shared" si="794"/>
        <v/>
      </c>
      <c r="Z3157" s="3" t="str">
        <f t="shared" si="795"/>
        <v/>
      </c>
      <c r="AA3157" s="3">
        <f t="shared" si="796"/>
        <v>1.4249744345037341E-2</v>
      </c>
      <c r="AB3157" s="3" t="str">
        <f t="shared" si="797"/>
        <v/>
      </c>
      <c r="AC3157" s="3" t="str">
        <f t="shared" si="798"/>
        <v/>
      </c>
      <c r="AD3157" s="3" t="str">
        <f t="shared" si="799"/>
        <v/>
      </c>
      <c r="AE3157" s="3">
        <f t="shared" si="800"/>
        <v>-5.2042233020508366E-3</v>
      </c>
      <c r="AF3157" s="3" t="str">
        <f t="shared" si="801"/>
        <v/>
      </c>
      <c r="AG3157" s="3" t="str">
        <f t="shared" si="802"/>
        <v/>
      </c>
      <c r="AH3157" s="3" t="str">
        <f t="shared" si="803"/>
        <v/>
      </c>
    </row>
    <row r="3158" spans="1:34">
      <c r="A3158" s="16">
        <v>42933</v>
      </c>
      <c r="B3158">
        <v>245.4700012207031</v>
      </c>
      <c r="C3158">
        <v>245.9100036621094</v>
      </c>
      <c r="D3158">
        <v>245.33000183105469</v>
      </c>
      <c r="E3158">
        <v>245.5299987792969</v>
      </c>
      <c r="F3158">
        <v>217.7804870605469</v>
      </c>
      <c r="G3158">
        <v>33531900</v>
      </c>
      <c r="H3158">
        <v>9.8199996948242188</v>
      </c>
      <c r="I3158">
        <v>2017</v>
      </c>
      <c r="J3158">
        <v>215.5173034667969</v>
      </c>
      <c r="K3158" s="3">
        <v>-1.218982329099783E-4</v>
      </c>
      <c r="L3158" s="3">
        <v>1.3038113828381491E-2</v>
      </c>
      <c r="M3158" s="3">
        <v>1.5426050711746299E-2</v>
      </c>
      <c r="N3158" s="3">
        <v>1.19111242952763E-2</v>
      </c>
      <c r="O3158" s="3">
        <v>-9.3661724151217207E-4</v>
      </c>
      <c r="P3158" s="3">
        <v>-6.2713580240695288E-3</v>
      </c>
      <c r="Q3158" s="3">
        <v>-6.0380756635254329E-3</v>
      </c>
      <c r="R3158" s="3">
        <v>-1.104513964112541E-2</v>
      </c>
      <c r="S3158" s="3">
        <f t="shared" si="788"/>
        <v>-1.218982329099783E-4</v>
      </c>
      <c r="T3158" s="3" t="str">
        <f t="shared" si="789"/>
        <v/>
      </c>
      <c r="U3158" s="3" t="str">
        <f t="shared" si="790"/>
        <v/>
      </c>
      <c r="V3158" s="3" t="str">
        <f t="shared" si="791"/>
        <v/>
      </c>
      <c r="W3158" s="3">
        <f t="shared" si="792"/>
        <v>-9.3661724151217207E-4</v>
      </c>
      <c r="X3158" s="3" t="str">
        <f t="shared" si="793"/>
        <v/>
      </c>
      <c r="Y3158" s="3" t="str">
        <f t="shared" si="794"/>
        <v/>
      </c>
      <c r="Z3158" s="3" t="str">
        <f t="shared" si="795"/>
        <v/>
      </c>
      <c r="AA3158" s="3">
        <f t="shared" si="796"/>
        <v>1.3038113828381491E-2</v>
      </c>
      <c r="AB3158" s="3" t="str">
        <f t="shared" si="797"/>
        <v/>
      </c>
      <c r="AC3158" s="3" t="str">
        <f t="shared" si="798"/>
        <v/>
      </c>
      <c r="AD3158" s="3" t="str">
        <f t="shared" si="799"/>
        <v/>
      </c>
      <c r="AE3158" s="3">
        <f t="shared" si="800"/>
        <v>-6.2713580240695288E-3</v>
      </c>
      <c r="AF3158" s="3" t="str">
        <f t="shared" si="801"/>
        <v/>
      </c>
      <c r="AG3158" s="3" t="str">
        <f t="shared" si="802"/>
        <v/>
      </c>
      <c r="AH3158" s="3" t="str">
        <f t="shared" si="803"/>
        <v/>
      </c>
    </row>
    <row r="3159" spans="1:34">
      <c r="A3159" s="16">
        <v>42934</v>
      </c>
      <c r="B3159">
        <v>245.05999755859381</v>
      </c>
      <c r="C3159">
        <v>245.7200012207031</v>
      </c>
      <c r="D3159">
        <v>244.66999816894531</v>
      </c>
      <c r="E3159">
        <v>245.6600036621094</v>
      </c>
      <c r="F3159">
        <v>217.8957214355469</v>
      </c>
      <c r="G3159">
        <v>42742500</v>
      </c>
      <c r="H3159">
        <v>9.8900003433227539</v>
      </c>
      <c r="I3159">
        <v>2017</v>
      </c>
      <c r="J3159">
        <v>215.5616500854492</v>
      </c>
      <c r="K3159" s="3">
        <v>5.2913085352757072E-4</v>
      </c>
      <c r="L3159" s="3">
        <v>1.432757605922186E-2</v>
      </c>
      <c r="M3159" s="3">
        <v>1.424371798086144E-2</v>
      </c>
      <c r="N3159" s="3">
        <v>4.0870804213899437E-3</v>
      </c>
      <c r="O3159" s="3">
        <v>-3.5026294734949999E-3</v>
      </c>
      <c r="P3159" s="3">
        <v>4.5831809701561976E-3</v>
      </c>
      <c r="Q3159" s="3">
        <v>-7.7206156811914228E-3</v>
      </c>
      <c r="R3159" s="3">
        <v>-1.921031994560574E-2</v>
      </c>
      <c r="S3159" s="3">
        <f t="shared" si="788"/>
        <v>5.2913085352757072E-4</v>
      </c>
      <c r="T3159" s="3" t="str">
        <f t="shared" si="789"/>
        <v/>
      </c>
      <c r="U3159" s="3" t="str">
        <f t="shared" si="790"/>
        <v/>
      </c>
      <c r="V3159" s="3" t="str">
        <f t="shared" si="791"/>
        <v/>
      </c>
      <c r="W3159" s="3">
        <f t="shared" si="792"/>
        <v>-3.5026294734949999E-3</v>
      </c>
      <c r="X3159" s="3" t="str">
        <f t="shared" si="793"/>
        <v/>
      </c>
      <c r="Y3159" s="3" t="str">
        <f t="shared" si="794"/>
        <v/>
      </c>
      <c r="Z3159" s="3" t="str">
        <f t="shared" si="795"/>
        <v/>
      </c>
      <c r="AA3159" s="3">
        <f t="shared" si="796"/>
        <v>1.432757605922186E-2</v>
      </c>
      <c r="AB3159" s="3" t="str">
        <f t="shared" si="797"/>
        <v/>
      </c>
      <c r="AC3159" s="3" t="str">
        <f t="shared" si="798"/>
        <v/>
      </c>
      <c r="AD3159" s="3" t="str">
        <f t="shared" si="799"/>
        <v/>
      </c>
      <c r="AE3159" s="3">
        <f t="shared" si="800"/>
        <v>4.5831809701561976E-3</v>
      </c>
      <c r="AF3159" s="3" t="str">
        <f t="shared" si="801"/>
        <v/>
      </c>
      <c r="AG3159" s="3" t="str">
        <f t="shared" si="802"/>
        <v/>
      </c>
      <c r="AH3159" s="3" t="str">
        <f t="shared" si="803"/>
        <v/>
      </c>
    </row>
    <row r="3160" spans="1:34">
      <c r="A3160" s="16">
        <v>42935</v>
      </c>
      <c r="B3160">
        <v>246.02000427246091</v>
      </c>
      <c r="C3160">
        <v>247</v>
      </c>
      <c r="D3160">
        <v>246.00999450683591</v>
      </c>
      <c r="E3160">
        <v>246.99000549316409</v>
      </c>
      <c r="F3160">
        <v>219.0754089355469</v>
      </c>
      <c r="G3160">
        <v>51034300</v>
      </c>
      <c r="H3160">
        <v>9.7899999618530273</v>
      </c>
      <c r="I3160">
        <v>2017</v>
      </c>
      <c r="J3160">
        <v>215.7381591796875</v>
      </c>
      <c r="K3160" s="3">
        <v>5.4140002943974253E-3</v>
      </c>
      <c r="L3160" s="3">
        <v>1.2212617493347009E-2</v>
      </c>
      <c r="M3160" s="3">
        <v>1.738262596245943E-2</v>
      </c>
      <c r="N3160" s="3">
        <v>1.637791721518345E-2</v>
      </c>
      <c r="O3160" s="3">
        <v>1.4246960820205601E-3</v>
      </c>
      <c r="P3160" s="3">
        <v>-1.0245481973197861E-3</v>
      </c>
      <c r="Q3160" s="3">
        <v>-1.0009506495057391E-2</v>
      </c>
      <c r="R3160" s="3">
        <v>-1.255087388137421E-2</v>
      </c>
      <c r="S3160" s="3">
        <f t="shared" si="788"/>
        <v>5.4140002943974253E-3</v>
      </c>
      <c r="T3160" s="3" t="str">
        <f t="shared" si="789"/>
        <v/>
      </c>
      <c r="U3160" s="3" t="str">
        <f t="shared" si="790"/>
        <v/>
      </c>
      <c r="V3160" s="3" t="str">
        <f t="shared" si="791"/>
        <v/>
      </c>
      <c r="W3160" s="3">
        <f t="shared" si="792"/>
        <v>1.4246960820205601E-3</v>
      </c>
      <c r="X3160" s="3" t="str">
        <f t="shared" si="793"/>
        <v/>
      </c>
      <c r="Y3160" s="3" t="str">
        <f t="shared" si="794"/>
        <v/>
      </c>
      <c r="Z3160" s="3" t="str">
        <f t="shared" si="795"/>
        <v/>
      </c>
      <c r="AA3160" s="3">
        <f t="shared" si="796"/>
        <v>1.2212617493347009E-2</v>
      </c>
      <c r="AB3160" s="3" t="str">
        <f t="shared" si="797"/>
        <v/>
      </c>
      <c r="AC3160" s="3" t="str">
        <f t="shared" si="798"/>
        <v/>
      </c>
      <c r="AD3160" s="3" t="str">
        <f t="shared" si="799"/>
        <v/>
      </c>
      <c r="AE3160" s="3">
        <f t="shared" si="800"/>
        <v>-1.0245481973197861E-3</v>
      </c>
      <c r="AF3160" s="3" t="str">
        <f t="shared" si="801"/>
        <v/>
      </c>
      <c r="AG3160" s="3" t="str">
        <f t="shared" si="802"/>
        <v/>
      </c>
      <c r="AH3160" s="3" t="str">
        <f t="shared" si="803"/>
        <v/>
      </c>
    </row>
    <row r="3161" spans="1:34">
      <c r="A3161" s="16">
        <v>42936</v>
      </c>
      <c r="B3161">
        <v>247.2799987792969</v>
      </c>
      <c r="C3161">
        <v>247.41999816894531</v>
      </c>
      <c r="D3161">
        <v>246.4700012207031</v>
      </c>
      <c r="E3161">
        <v>247.1000061035156</v>
      </c>
      <c r="F3161">
        <v>219.17295837402341</v>
      </c>
      <c r="G3161">
        <v>47135200</v>
      </c>
      <c r="H3161">
        <v>9.5799999237060547</v>
      </c>
      <c r="I3161">
        <v>2017</v>
      </c>
      <c r="J3161">
        <v>215.92220535278321</v>
      </c>
      <c r="K3161" s="3">
        <v>4.4527790202719691E-4</v>
      </c>
      <c r="L3161" s="3">
        <v>1.0964648343664949E-2</v>
      </c>
      <c r="M3161" s="3">
        <v>2.7229112545792189E-2</v>
      </c>
      <c r="N3161" s="3">
        <v>1.708148267946585E-2</v>
      </c>
      <c r="O3161" s="3">
        <v>-2.105365645960644E-3</v>
      </c>
      <c r="P3161" s="3">
        <v>-4.5004750501442809E-4</v>
      </c>
      <c r="Q3161" s="3">
        <v>4.1548562498938679E-5</v>
      </c>
      <c r="R3161" s="3">
        <v>-1.2307019024215051E-2</v>
      </c>
      <c r="S3161" s="3">
        <f t="shared" si="788"/>
        <v>4.4527790202719691E-4</v>
      </c>
      <c r="T3161" s="3" t="str">
        <f t="shared" si="789"/>
        <v/>
      </c>
      <c r="U3161" s="3" t="str">
        <f t="shared" si="790"/>
        <v/>
      </c>
      <c r="V3161" s="3" t="str">
        <f t="shared" si="791"/>
        <v/>
      </c>
      <c r="W3161" s="3">
        <f t="shared" si="792"/>
        <v>-2.105365645960644E-3</v>
      </c>
      <c r="X3161" s="3" t="str">
        <f t="shared" si="793"/>
        <v/>
      </c>
      <c r="Y3161" s="3" t="str">
        <f t="shared" si="794"/>
        <v/>
      </c>
      <c r="Z3161" s="3" t="str">
        <f t="shared" si="795"/>
        <v/>
      </c>
      <c r="AA3161" s="3">
        <f t="shared" si="796"/>
        <v>1.0964648343664949E-2</v>
      </c>
      <c r="AB3161" s="3" t="str">
        <f t="shared" si="797"/>
        <v/>
      </c>
      <c r="AC3161" s="3" t="str">
        <f t="shared" si="798"/>
        <v/>
      </c>
      <c r="AD3161" s="3" t="str">
        <f t="shared" si="799"/>
        <v/>
      </c>
      <c r="AE3161" s="3">
        <f t="shared" si="800"/>
        <v>-4.5004750501442809E-4</v>
      </c>
      <c r="AF3161" s="3" t="str">
        <f t="shared" si="801"/>
        <v/>
      </c>
      <c r="AG3161" s="3" t="str">
        <f t="shared" si="802"/>
        <v/>
      </c>
      <c r="AH3161" s="3" t="str">
        <f t="shared" si="803"/>
        <v/>
      </c>
    </row>
    <row r="3162" spans="1:34">
      <c r="A3162" s="16">
        <v>42937</v>
      </c>
      <c r="B3162">
        <v>246.44000244140619</v>
      </c>
      <c r="C3162">
        <v>246.9100036621094</v>
      </c>
      <c r="D3162">
        <v>246.17999267578119</v>
      </c>
      <c r="E3162">
        <v>246.8800048828125</v>
      </c>
      <c r="F3162">
        <v>218.9778137207031</v>
      </c>
      <c r="G3162">
        <v>82340800</v>
      </c>
      <c r="H3162">
        <v>9.3599996566772461</v>
      </c>
      <c r="I3162">
        <v>2017</v>
      </c>
      <c r="J3162">
        <v>216.10137252807621</v>
      </c>
      <c r="K3162" s="3">
        <v>-8.9036829528621464E-4</v>
      </c>
      <c r="L3162" s="3">
        <v>5.375291732595544E-3</v>
      </c>
      <c r="M3162" s="3">
        <v>1.9701632610602319E-2</v>
      </c>
      <c r="N3162" s="3">
        <v>1.663619080975098E-2</v>
      </c>
      <c r="O3162" s="3">
        <v>-3.7232432416410828E-3</v>
      </c>
      <c r="P3162" s="3">
        <v>-3.6243663401897002E-3</v>
      </c>
      <c r="Q3162" s="3">
        <v>-5.2042233020508366E-3</v>
      </c>
      <c r="R3162" s="3">
        <v>-1.1859618133152059E-2</v>
      </c>
      <c r="S3162" s="3">
        <f t="shared" si="788"/>
        <v>-8.9036829528621464E-4</v>
      </c>
      <c r="T3162" s="3" t="str">
        <f t="shared" si="789"/>
        <v/>
      </c>
      <c r="U3162" s="3" t="str">
        <f t="shared" si="790"/>
        <v/>
      </c>
      <c r="V3162" s="3" t="str">
        <f t="shared" si="791"/>
        <v/>
      </c>
      <c r="W3162" s="3">
        <f t="shared" si="792"/>
        <v>-3.7232432416410828E-3</v>
      </c>
      <c r="X3162" s="3" t="str">
        <f t="shared" si="793"/>
        <v/>
      </c>
      <c r="Y3162" s="3" t="str">
        <f t="shared" si="794"/>
        <v/>
      </c>
      <c r="Z3162" s="3" t="str">
        <f t="shared" si="795"/>
        <v/>
      </c>
      <c r="AA3162" s="3">
        <f t="shared" si="796"/>
        <v>5.375291732595544E-3</v>
      </c>
      <c r="AB3162" s="3" t="str">
        <f t="shared" si="797"/>
        <v/>
      </c>
      <c r="AC3162" s="3" t="str">
        <f t="shared" si="798"/>
        <v/>
      </c>
      <c r="AD3162" s="3" t="str">
        <f t="shared" si="799"/>
        <v/>
      </c>
      <c r="AE3162" s="3">
        <f t="shared" si="800"/>
        <v>-3.6243663401897002E-3</v>
      </c>
      <c r="AF3162" s="3" t="str">
        <f t="shared" si="801"/>
        <v/>
      </c>
      <c r="AG3162" s="3" t="str">
        <f t="shared" si="802"/>
        <v/>
      </c>
      <c r="AH3162" s="3" t="str">
        <f t="shared" si="803"/>
        <v/>
      </c>
    </row>
    <row r="3163" spans="1:34">
      <c r="A3163" s="16">
        <v>42940</v>
      </c>
      <c r="B3163">
        <v>246.78999328613281</v>
      </c>
      <c r="C3163">
        <v>246.97999572753909</v>
      </c>
      <c r="D3163">
        <v>246.2799987792969</v>
      </c>
      <c r="E3163">
        <v>246.82000732421881</v>
      </c>
      <c r="F3163">
        <v>218.92463684082031</v>
      </c>
      <c r="G3163">
        <v>46622300</v>
      </c>
      <c r="H3163">
        <v>9.4300003051757813</v>
      </c>
      <c r="I3163">
        <v>2017</v>
      </c>
      <c r="J3163">
        <v>216.26501998901369</v>
      </c>
      <c r="K3163" s="3">
        <v>-2.428414047034311E-4</v>
      </c>
      <c r="L3163" s="3">
        <v>5.2536836321581681E-3</v>
      </c>
      <c r="M3163" s="3">
        <v>1.8360295585754031E-2</v>
      </c>
      <c r="N3163" s="3">
        <v>1.517701648820791E-2</v>
      </c>
      <c r="O3163" s="3">
        <v>-2.4303551994842021E-3</v>
      </c>
      <c r="P3163" s="3">
        <v>-3.5026294734949999E-3</v>
      </c>
      <c r="Q3163" s="3">
        <v>-6.2713580240695288E-3</v>
      </c>
      <c r="R3163" s="3">
        <v>-1.3038284478599119E-2</v>
      </c>
      <c r="S3163" s="3">
        <f t="shared" si="788"/>
        <v>-2.428414047034311E-4</v>
      </c>
      <c r="T3163" s="3" t="str">
        <f t="shared" si="789"/>
        <v/>
      </c>
      <c r="U3163" s="3" t="str">
        <f t="shared" si="790"/>
        <v/>
      </c>
      <c r="V3163" s="3" t="str">
        <f t="shared" si="791"/>
        <v/>
      </c>
      <c r="W3163" s="3">
        <f t="shared" si="792"/>
        <v>-2.4303551994842021E-3</v>
      </c>
      <c r="X3163" s="3" t="str">
        <f t="shared" si="793"/>
        <v/>
      </c>
      <c r="Y3163" s="3" t="str">
        <f t="shared" si="794"/>
        <v/>
      </c>
      <c r="Z3163" s="3" t="str">
        <f t="shared" si="795"/>
        <v/>
      </c>
      <c r="AA3163" s="3">
        <f t="shared" si="796"/>
        <v>5.2536836321581681E-3</v>
      </c>
      <c r="AB3163" s="3" t="str">
        <f t="shared" si="797"/>
        <v/>
      </c>
      <c r="AC3163" s="3" t="str">
        <f t="shared" si="798"/>
        <v/>
      </c>
      <c r="AD3163" s="3" t="str">
        <f t="shared" si="799"/>
        <v/>
      </c>
      <c r="AE3163" s="3">
        <f t="shared" si="800"/>
        <v>-3.5026294734949999E-3</v>
      </c>
      <c r="AF3163" s="3" t="str">
        <f t="shared" si="801"/>
        <v/>
      </c>
      <c r="AG3163" s="3" t="str">
        <f t="shared" si="802"/>
        <v/>
      </c>
      <c r="AH3163" s="3" t="str">
        <f t="shared" si="803"/>
        <v/>
      </c>
    </row>
    <row r="3164" spans="1:34">
      <c r="A3164" s="16">
        <v>42941</v>
      </c>
      <c r="B3164">
        <v>247.67999267578119</v>
      </c>
      <c r="C3164">
        <v>247.80000305175781</v>
      </c>
      <c r="D3164">
        <v>247.1600036621094</v>
      </c>
      <c r="E3164">
        <v>247.41999816894531</v>
      </c>
      <c r="F3164">
        <v>219.45684814453119</v>
      </c>
      <c r="G3164">
        <v>54915600</v>
      </c>
      <c r="H3164">
        <v>9.4300003051757813</v>
      </c>
      <c r="I3164">
        <v>2017</v>
      </c>
      <c r="J3164">
        <v>216.44818420410161</v>
      </c>
      <c r="K3164" s="3">
        <v>2.431025175562596E-3</v>
      </c>
      <c r="L3164" s="3">
        <v>7.1645588022533069E-3</v>
      </c>
      <c r="M3164" s="3">
        <v>2.159478562264527E-2</v>
      </c>
      <c r="N3164" s="3">
        <v>1.6975873777342439E-2</v>
      </c>
      <c r="O3164" s="3">
        <v>1.3775072028257009E-3</v>
      </c>
      <c r="P3164" s="3">
        <v>1.4246960820205601E-3</v>
      </c>
      <c r="Q3164" s="3">
        <v>4.5831809701561976E-3</v>
      </c>
      <c r="R3164" s="3">
        <v>-1.3687314168935981E-2</v>
      </c>
      <c r="S3164" s="3">
        <f t="shared" si="788"/>
        <v>2.431025175562596E-3</v>
      </c>
      <c r="T3164" s="3" t="str">
        <f t="shared" si="789"/>
        <v/>
      </c>
      <c r="U3164" s="3" t="str">
        <f t="shared" si="790"/>
        <v/>
      </c>
      <c r="V3164" s="3" t="str">
        <f t="shared" si="791"/>
        <v/>
      </c>
      <c r="W3164" s="3">
        <f t="shared" si="792"/>
        <v>1.3775072028257009E-3</v>
      </c>
      <c r="X3164" s="3" t="str">
        <f t="shared" si="793"/>
        <v/>
      </c>
      <c r="Y3164" s="3" t="str">
        <f t="shared" si="794"/>
        <v/>
      </c>
      <c r="Z3164" s="3" t="str">
        <f t="shared" si="795"/>
        <v/>
      </c>
      <c r="AA3164" s="3">
        <f t="shared" si="796"/>
        <v>7.1645588022533069E-3</v>
      </c>
      <c r="AB3164" s="3" t="str">
        <f t="shared" si="797"/>
        <v/>
      </c>
      <c r="AC3164" s="3" t="str">
        <f t="shared" si="798"/>
        <v/>
      </c>
      <c r="AD3164" s="3" t="str">
        <f t="shared" si="799"/>
        <v/>
      </c>
      <c r="AE3164" s="3">
        <f t="shared" si="800"/>
        <v>1.4246960820205601E-3</v>
      </c>
      <c r="AF3164" s="3" t="str">
        <f t="shared" si="801"/>
        <v/>
      </c>
      <c r="AG3164" s="3" t="str">
        <f t="shared" si="802"/>
        <v/>
      </c>
      <c r="AH3164" s="3" t="str">
        <f t="shared" si="803"/>
        <v/>
      </c>
    </row>
    <row r="3165" spans="1:34">
      <c r="A3165" s="16">
        <v>42942</v>
      </c>
      <c r="B3165">
        <v>247.75</v>
      </c>
      <c r="C3165">
        <v>247.78999328613281</v>
      </c>
      <c r="D3165">
        <v>247.1300048828125</v>
      </c>
      <c r="E3165">
        <v>247.42999267578119</v>
      </c>
      <c r="F3165">
        <v>219.46568298339841</v>
      </c>
      <c r="G3165">
        <v>47575400</v>
      </c>
      <c r="H3165">
        <v>9.6000003814697266</v>
      </c>
      <c r="I3165">
        <v>2017</v>
      </c>
      <c r="J3165">
        <v>216.71871414184571</v>
      </c>
      <c r="K3165" s="3">
        <v>4.0257749721162028E-5</v>
      </c>
      <c r="L3165" s="3">
        <v>1.781459862372659E-3</v>
      </c>
      <c r="M3165" s="3">
        <v>1.4015833643598491E-2</v>
      </c>
      <c r="N3165" s="3">
        <v>2.52766654638612E-2</v>
      </c>
      <c r="O3165" s="3">
        <v>-1.1720689042071799E-3</v>
      </c>
      <c r="P3165" s="3">
        <v>-3.279536820793516E-3</v>
      </c>
      <c r="Q3165" s="3">
        <v>-1.0245481973197861E-3</v>
      </c>
      <c r="R3165" s="3">
        <v>-5.6768537139720854E-3</v>
      </c>
      <c r="S3165" s="3">
        <f t="shared" si="788"/>
        <v>4.0257749721162028E-5</v>
      </c>
      <c r="T3165" s="3" t="str">
        <f t="shared" si="789"/>
        <v/>
      </c>
      <c r="U3165" s="3" t="str">
        <f t="shared" si="790"/>
        <v/>
      </c>
      <c r="V3165" s="3" t="str">
        <f t="shared" si="791"/>
        <v/>
      </c>
      <c r="W3165" s="3">
        <f t="shared" si="792"/>
        <v>-1.1720689042071799E-3</v>
      </c>
      <c r="X3165" s="3" t="str">
        <f t="shared" si="793"/>
        <v/>
      </c>
      <c r="Y3165" s="3" t="str">
        <f t="shared" si="794"/>
        <v/>
      </c>
      <c r="Z3165" s="3" t="str">
        <f t="shared" si="795"/>
        <v/>
      </c>
      <c r="AA3165" s="3">
        <f t="shared" si="796"/>
        <v>1.781459862372659E-3</v>
      </c>
      <c r="AB3165" s="3" t="str">
        <f t="shared" si="797"/>
        <v/>
      </c>
      <c r="AC3165" s="3" t="str">
        <f t="shared" si="798"/>
        <v/>
      </c>
      <c r="AD3165" s="3" t="str">
        <f t="shared" si="799"/>
        <v/>
      </c>
      <c r="AE3165" s="3">
        <f t="shared" si="800"/>
        <v>-3.279536820793516E-3</v>
      </c>
      <c r="AF3165" s="3" t="str">
        <f t="shared" si="801"/>
        <v/>
      </c>
      <c r="AG3165" s="3" t="str">
        <f t="shared" si="802"/>
        <v/>
      </c>
      <c r="AH3165" s="3" t="str">
        <f t="shared" si="803"/>
        <v/>
      </c>
    </row>
    <row r="3166" spans="1:34">
      <c r="A3166" s="16">
        <v>42943</v>
      </c>
      <c r="B3166">
        <v>247.96000671386719</v>
      </c>
      <c r="C3166">
        <v>248</v>
      </c>
      <c r="D3166">
        <v>245.67999267578119</v>
      </c>
      <c r="E3166">
        <v>247.19999694824219</v>
      </c>
      <c r="F3166">
        <v>219.26171875</v>
      </c>
      <c r="G3166">
        <v>70766600</v>
      </c>
      <c r="H3166">
        <v>10.10999965667725</v>
      </c>
      <c r="I3166">
        <v>2017</v>
      </c>
      <c r="J3166">
        <v>216.88324966430659</v>
      </c>
      <c r="K3166" s="3">
        <v>-9.2936731896198221E-4</v>
      </c>
      <c r="L3166" s="3">
        <v>4.0497868274913529E-4</v>
      </c>
      <c r="M3166" s="3">
        <v>1.1374067475257149E-2</v>
      </c>
      <c r="N3166" s="3">
        <v>1.523681569627988E-2</v>
      </c>
      <c r="O3166" s="3">
        <v>-7.0727076417655974E-3</v>
      </c>
      <c r="P3166" s="3">
        <v>-5.7467154700898693E-3</v>
      </c>
      <c r="Q3166" s="3">
        <v>-4.5004750501442809E-4</v>
      </c>
      <c r="R3166" s="3">
        <v>-1.449750995794352E-2</v>
      </c>
      <c r="S3166" s="3">
        <f t="shared" si="788"/>
        <v>-9.2936731896198221E-4</v>
      </c>
      <c r="T3166" s="3" t="str">
        <f t="shared" si="789"/>
        <v/>
      </c>
      <c r="U3166" s="3" t="str">
        <f t="shared" si="790"/>
        <v/>
      </c>
      <c r="V3166" s="3" t="str">
        <f t="shared" si="791"/>
        <v/>
      </c>
      <c r="W3166" s="3">
        <f t="shared" si="792"/>
        <v>-7.0727076417655974E-3</v>
      </c>
      <c r="X3166" s="3" t="str">
        <f t="shared" si="793"/>
        <v/>
      </c>
      <c r="Y3166" s="3" t="str">
        <f t="shared" si="794"/>
        <v/>
      </c>
      <c r="Z3166" s="3" t="str">
        <f t="shared" si="795"/>
        <v/>
      </c>
      <c r="AA3166" s="3">
        <f t="shared" si="796"/>
        <v>4.0497868274913529E-4</v>
      </c>
      <c r="AB3166" s="3" t="str">
        <f t="shared" si="797"/>
        <v/>
      </c>
      <c r="AC3166" s="3" t="str">
        <f t="shared" si="798"/>
        <v/>
      </c>
      <c r="AD3166" s="3" t="str">
        <f t="shared" si="799"/>
        <v/>
      </c>
      <c r="AE3166" s="3">
        <f t="shared" si="800"/>
        <v>-5.7467154700898693E-3</v>
      </c>
      <c r="AF3166" s="3" t="str">
        <f t="shared" si="801"/>
        <v/>
      </c>
      <c r="AG3166" s="3" t="str">
        <f t="shared" si="802"/>
        <v/>
      </c>
      <c r="AH3166" s="3" t="str">
        <f t="shared" si="803"/>
        <v/>
      </c>
    </row>
    <row r="3167" spans="1:34">
      <c r="A3167" s="16">
        <v>42944</v>
      </c>
      <c r="B3167">
        <v>246.6499938964844</v>
      </c>
      <c r="C3167">
        <v>247.05999755859381</v>
      </c>
      <c r="D3167">
        <v>246.1300048828125</v>
      </c>
      <c r="E3167">
        <v>246.9100036621094</v>
      </c>
      <c r="F3167">
        <v>219.00447082519531</v>
      </c>
      <c r="G3167">
        <v>50088400</v>
      </c>
      <c r="H3167">
        <v>10.289999961853029</v>
      </c>
      <c r="I3167">
        <v>2017</v>
      </c>
      <c r="J3167">
        <v>217.12983093261721</v>
      </c>
      <c r="K3167" s="3">
        <v>-1.1732459558888571E-3</v>
      </c>
      <c r="L3167" s="3">
        <v>1.217342708799141E-4</v>
      </c>
      <c r="M3167" s="3">
        <v>5.4976803606954228E-3</v>
      </c>
      <c r="N3167" s="3">
        <v>2.3037136520688731E-2</v>
      </c>
      <c r="O3167" s="3">
        <v>-4.3284469200609577E-3</v>
      </c>
      <c r="P3167" s="3">
        <v>-4.8607103989684042E-3</v>
      </c>
      <c r="Q3167" s="3">
        <v>-3.6243663401897002E-3</v>
      </c>
      <c r="R3167" s="3">
        <v>-4.1848342244988901E-3</v>
      </c>
      <c r="S3167" s="3">
        <f t="shared" si="788"/>
        <v>-1.1732459558888571E-3</v>
      </c>
      <c r="T3167" s="3" t="str">
        <f t="shared" si="789"/>
        <v/>
      </c>
      <c r="U3167" s="3" t="str">
        <f t="shared" si="790"/>
        <v/>
      </c>
      <c r="V3167" s="3" t="str">
        <f t="shared" si="791"/>
        <v/>
      </c>
      <c r="W3167" s="3">
        <f t="shared" si="792"/>
        <v>-4.3284469200609577E-3</v>
      </c>
      <c r="X3167" s="3" t="str">
        <f t="shared" si="793"/>
        <v/>
      </c>
      <c r="Y3167" s="3" t="str">
        <f t="shared" si="794"/>
        <v/>
      </c>
      <c r="Z3167" s="3" t="str">
        <f t="shared" si="795"/>
        <v/>
      </c>
      <c r="AA3167" s="3">
        <f t="shared" si="796"/>
        <v>1.217342708799141E-4</v>
      </c>
      <c r="AB3167" s="3" t="str">
        <f t="shared" si="797"/>
        <v/>
      </c>
      <c r="AC3167" s="3" t="str">
        <f t="shared" si="798"/>
        <v/>
      </c>
      <c r="AD3167" s="3" t="str">
        <f t="shared" si="799"/>
        <v/>
      </c>
      <c r="AE3167" s="3">
        <f t="shared" si="800"/>
        <v>-4.8607103989684042E-3</v>
      </c>
      <c r="AF3167" s="3" t="str">
        <f t="shared" si="801"/>
        <v/>
      </c>
      <c r="AG3167" s="3" t="str">
        <f t="shared" si="802"/>
        <v/>
      </c>
      <c r="AH3167" s="3" t="str">
        <f t="shared" si="803"/>
        <v/>
      </c>
    </row>
    <row r="3168" spans="1:34">
      <c r="A3168" s="16">
        <v>42947</v>
      </c>
      <c r="B3168">
        <v>247.3699951171875</v>
      </c>
      <c r="C3168">
        <v>247.47999572753909</v>
      </c>
      <c r="D3168">
        <v>246.5299987792969</v>
      </c>
      <c r="E3168">
        <v>246.77000427246091</v>
      </c>
      <c r="F3168">
        <v>218.88026428222659</v>
      </c>
      <c r="G3168">
        <v>65838700</v>
      </c>
      <c r="H3168">
        <v>10.260000228881839</v>
      </c>
      <c r="I3168">
        <v>2017</v>
      </c>
      <c r="J3168">
        <v>217.35024261474609</v>
      </c>
      <c r="K3168" s="3">
        <v>-5.6714158620030375E-4</v>
      </c>
      <c r="L3168" s="3">
        <v>-2.026841712932104E-4</v>
      </c>
      <c r="M3168" s="3">
        <v>5.0499346223518149E-3</v>
      </c>
      <c r="N3168" s="3">
        <v>2.055388588167362E-2</v>
      </c>
      <c r="O3168" s="3">
        <v>-1.539042068674279E-3</v>
      </c>
      <c r="P3168" s="3">
        <v>-4.6188097180468457E-3</v>
      </c>
      <c r="Q3168" s="3">
        <v>-3.5026294734949999E-3</v>
      </c>
      <c r="R3168" s="3">
        <v>-6.0380756635254329E-3</v>
      </c>
      <c r="S3168" s="3">
        <f t="shared" si="788"/>
        <v>-5.6714158620030375E-4</v>
      </c>
      <c r="T3168" s="3" t="str">
        <f t="shared" si="789"/>
        <v/>
      </c>
      <c r="U3168" s="3" t="str">
        <f t="shared" si="790"/>
        <v/>
      </c>
      <c r="V3168" s="3" t="str">
        <f t="shared" si="791"/>
        <v/>
      </c>
      <c r="W3168" s="3">
        <f t="shared" si="792"/>
        <v>-1.539042068674279E-3</v>
      </c>
      <c r="X3168" s="3" t="str">
        <f t="shared" si="793"/>
        <v/>
      </c>
      <c r="Y3168" s="3" t="str">
        <f t="shared" si="794"/>
        <v/>
      </c>
      <c r="Z3168" s="3" t="str">
        <f t="shared" si="795"/>
        <v/>
      </c>
      <c r="AA3168" s="3">
        <f t="shared" si="796"/>
        <v>-2.026841712932104E-4</v>
      </c>
      <c r="AB3168" s="3" t="str">
        <f t="shared" si="797"/>
        <v/>
      </c>
      <c r="AC3168" s="3" t="str">
        <f t="shared" si="798"/>
        <v/>
      </c>
      <c r="AD3168" s="3" t="str">
        <f t="shared" si="799"/>
        <v/>
      </c>
      <c r="AE3168" s="3">
        <f t="shared" si="800"/>
        <v>-4.6188097180468457E-3</v>
      </c>
      <c r="AF3168" s="3" t="str">
        <f t="shared" si="801"/>
        <v/>
      </c>
      <c r="AG3168" s="3" t="str">
        <f t="shared" si="802"/>
        <v/>
      </c>
      <c r="AH3168" s="3" t="str">
        <f t="shared" si="803"/>
        <v/>
      </c>
    </row>
    <row r="3169" spans="1:34">
      <c r="A3169" s="16">
        <v>42948</v>
      </c>
      <c r="B3169">
        <v>247.46000671386719</v>
      </c>
      <c r="C3169">
        <v>247.5</v>
      </c>
      <c r="D3169">
        <v>246.7200012207031</v>
      </c>
      <c r="E3169">
        <v>247.32000732421881</v>
      </c>
      <c r="F3169">
        <v>219.36810302734381</v>
      </c>
      <c r="G3169">
        <v>55050400</v>
      </c>
      <c r="H3169">
        <v>10.090000152587891</v>
      </c>
      <c r="I3169">
        <v>2017</v>
      </c>
      <c r="J3169">
        <v>217.57686462402339</v>
      </c>
      <c r="K3169" s="3">
        <v>2.2287927452799838E-3</v>
      </c>
      <c r="L3169" s="3">
        <v>-4.0438527181008149E-4</v>
      </c>
      <c r="M3169" s="3">
        <v>6.7572762883845172E-3</v>
      </c>
      <c r="N3169" s="3">
        <v>2.1097243007016649E-2</v>
      </c>
      <c r="O3169" s="3">
        <v>-2.0263018556587739E-4</v>
      </c>
      <c r="P3169" s="3">
        <v>-7.0325984400659847E-3</v>
      </c>
      <c r="Q3169" s="3">
        <v>8.1368612610432933E-5</v>
      </c>
      <c r="R3169" s="3">
        <v>-7.7206156811914228E-3</v>
      </c>
      <c r="S3169" s="3">
        <f t="shared" si="788"/>
        <v>2.2287927452799838E-3</v>
      </c>
      <c r="T3169" s="3" t="str">
        <f t="shared" si="789"/>
        <v/>
      </c>
      <c r="U3169" s="3" t="str">
        <f t="shared" si="790"/>
        <v/>
      </c>
      <c r="V3169" s="3" t="str">
        <f t="shared" si="791"/>
        <v/>
      </c>
      <c r="W3169" s="3">
        <f t="shared" si="792"/>
        <v>-2.0263018556587739E-4</v>
      </c>
      <c r="X3169" s="3" t="str">
        <f t="shared" si="793"/>
        <v/>
      </c>
      <c r="Y3169" s="3" t="str">
        <f t="shared" si="794"/>
        <v/>
      </c>
      <c r="Z3169" s="3" t="str">
        <f t="shared" si="795"/>
        <v/>
      </c>
      <c r="AA3169" s="3">
        <f t="shared" si="796"/>
        <v>-4.0438527181008149E-4</v>
      </c>
      <c r="AB3169" s="3" t="str">
        <f t="shared" si="797"/>
        <v/>
      </c>
      <c r="AC3169" s="3" t="str">
        <f t="shared" si="798"/>
        <v/>
      </c>
      <c r="AD3169" s="3" t="str">
        <f t="shared" si="799"/>
        <v/>
      </c>
      <c r="AE3169" s="3">
        <f t="shared" si="800"/>
        <v>-7.0325984400659847E-3</v>
      </c>
      <c r="AF3169" s="3" t="str">
        <f t="shared" si="801"/>
        <v/>
      </c>
      <c r="AG3169" s="3" t="str">
        <f t="shared" si="802"/>
        <v/>
      </c>
      <c r="AH3169" s="3" t="str">
        <f t="shared" si="803"/>
        <v/>
      </c>
    </row>
    <row r="3170" spans="1:34">
      <c r="A3170" s="16">
        <v>42949</v>
      </c>
      <c r="B3170">
        <v>247.4700012207031</v>
      </c>
      <c r="C3170">
        <v>247.6000061035156</v>
      </c>
      <c r="D3170">
        <v>246.3699951171875</v>
      </c>
      <c r="E3170">
        <v>247.44000244140619</v>
      </c>
      <c r="F3170">
        <v>219.47456359863281</v>
      </c>
      <c r="G3170">
        <v>47211200</v>
      </c>
      <c r="H3170">
        <v>10.27999973297119</v>
      </c>
      <c r="I3170">
        <v>2017</v>
      </c>
      <c r="J3170">
        <v>217.78397445678709</v>
      </c>
      <c r="K3170" s="3">
        <v>4.853056110705189E-4</v>
      </c>
      <c r="L3170" s="3">
        <v>4.0464710079790578E-5</v>
      </c>
      <c r="M3170" s="3">
        <v>1.8219966587091909E-3</v>
      </c>
      <c r="N3170" s="3">
        <v>1.9236293707592059E-2</v>
      </c>
      <c r="O3170" s="3">
        <v>-3.8412266654426208E-3</v>
      </c>
      <c r="P3170" s="3">
        <v>-7.0727076417655974E-3</v>
      </c>
      <c r="Q3170" s="3">
        <v>-5.3039102321857934E-3</v>
      </c>
      <c r="R3170" s="3">
        <v>-1.0009506495057391E-2</v>
      </c>
      <c r="S3170" s="3">
        <f t="shared" si="788"/>
        <v>4.853056110705189E-4</v>
      </c>
      <c r="T3170" s="3" t="str">
        <f t="shared" si="789"/>
        <v/>
      </c>
      <c r="U3170" s="3" t="str">
        <f t="shared" si="790"/>
        <v/>
      </c>
      <c r="V3170" s="3" t="str">
        <f t="shared" si="791"/>
        <v/>
      </c>
      <c r="W3170" s="3">
        <f t="shared" si="792"/>
        <v>-3.8412266654426208E-3</v>
      </c>
      <c r="X3170" s="3" t="str">
        <f t="shared" si="793"/>
        <v/>
      </c>
      <c r="Y3170" s="3" t="str">
        <f t="shared" si="794"/>
        <v/>
      </c>
      <c r="Z3170" s="3" t="str">
        <f t="shared" si="795"/>
        <v/>
      </c>
      <c r="AA3170" s="3">
        <f t="shared" si="796"/>
        <v>4.0464710079790578E-5</v>
      </c>
      <c r="AB3170" s="3" t="str">
        <f t="shared" si="797"/>
        <v/>
      </c>
      <c r="AC3170" s="3" t="str">
        <f t="shared" si="798"/>
        <v/>
      </c>
      <c r="AD3170" s="3" t="str">
        <f t="shared" si="799"/>
        <v/>
      </c>
      <c r="AE3170" s="3">
        <f t="shared" si="800"/>
        <v>-7.0727076417655974E-3</v>
      </c>
      <c r="AF3170" s="3" t="str">
        <f t="shared" si="801"/>
        <v/>
      </c>
      <c r="AG3170" s="3" t="str">
        <f t="shared" si="802"/>
        <v/>
      </c>
      <c r="AH3170" s="3" t="str">
        <f t="shared" si="803"/>
        <v/>
      </c>
    </row>
    <row r="3171" spans="1:34">
      <c r="A3171" s="16">
        <v>42950</v>
      </c>
      <c r="B3171">
        <v>247.30999755859381</v>
      </c>
      <c r="C3171">
        <v>247.3399963378906</v>
      </c>
      <c r="D3171">
        <v>246.63999938964841</v>
      </c>
      <c r="E3171">
        <v>246.96000671386719</v>
      </c>
      <c r="F3171">
        <v>219.04881286621091</v>
      </c>
      <c r="G3171">
        <v>40856000</v>
      </c>
      <c r="H3171">
        <v>10.439999580383301</v>
      </c>
      <c r="I3171">
        <v>2017</v>
      </c>
      <c r="J3171">
        <v>218.0682518005371</v>
      </c>
      <c r="K3171" s="3">
        <v>-1.939863670035513E-3</v>
      </c>
      <c r="L3171" s="3">
        <v>-9.7101256435838668E-4</v>
      </c>
      <c r="M3171" s="3">
        <v>-5.6642712099841397E-4</v>
      </c>
      <c r="N3171" s="3">
        <v>2.664726211696733E-2</v>
      </c>
      <c r="O3171" s="3">
        <v>-3.2331193172666639E-3</v>
      </c>
      <c r="P3171" s="3">
        <v>-4.3284469200609577E-3</v>
      </c>
      <c r="Q3171" s="3">
        <v>-5.7467154700898693E-3</v>
      </c>
      <c r="R3171" s="3">
        <v>4.1548562498938679E-5</v>
      </c>
      <c r="S3171" s="3">
        <f t="shared" si="788"/>
        <v>-1.939863670035513E-3</v>
      </c>
      <c r="T3171" s="3" t="str">
        <f t="shared" si="789"/>
        <v/>
      </c>
      <c r="U3171" s="3" t="str">
        <f t="shared" si="790"/>
        <v/>
      </c>
      <c r="V3171" s="3" t="str">
        <f t="shared" si="791"/>
        <v/>
      </c>
      <c r="W3171" s="3">
        <f t="shared" si="792"/>
        <v>-3.2331193172666639E-3</v>
      </c>
      <c r="X3171" s="3" t="str">
        <f t="shared" si="793"/>
        <v/>
      </c>
      <c r="Y3171" s="3" t="str">
        <f t="shared" si="794"/>
        <v/>
      </c>
      <c r="Z3171" s="3" t="str">
        <f t="shared" si="795"/>
        <v/>
      </c>
      <c r="AA3171" s="3">
        <f t="shared" si="796"/>
        <v>-9.7101256435838668E-4</v>
      </c>
      <c r="AB3171" s="3" t="str">
        <f t="shared" si="797"/>
        <v/>
      </c>
      <c r="AC3171" s="3" t="str">
        <f t="shared" si="798"/>
        <v/>
      </c>
      <c r="AD3171" s="3" t="str">
        <f t="shared" si="799"/>
        <v/>
      </c>
      <c r="AE3171" s="3">
        <f t="shared" si="800"/>
        <v>-4.3284469200609577E-3</v>
      </c>
      <c r="AF3171" s="3" t="str">
        <f t="shared" si="801"/>
        <v/>
      </c>
      <c r="AG3171" s="3" t="str">
        <f t="shared" si="802"/>
        <v/>
      </c>
      <c r="AH3171" s="3" t="str">
        <f t="shared" si="803"/>
        <v/>
      </c>
    </row>
    <row r="3172" spans="1:34">
      <c r="A3172" s="16">
        <v>42951</v>
      </c>
      <c r="B3172">
        <v>247.52000427246091</v>
      </c>
      <c r="C3172">
        <v>247.78999328613281</v>
      </c>
      <c r="D3172">
        <v>246.9700012207031</v>
      </c>
      <c r="E3172">
        <v>247.4100036621094</v>
      </c>
      <c r="F3172">
        <v>219.44795227050781</v>
      </c>
      <c r="G3172">
        <v>60191800</v>
      </c>
      <c r="H3172">
        <v>10.02999973297119</v>
      </c>
      <c r="I3172">
        <v>2017</v>
      </c>
      <c r="J3172">
        <v>218.30330200195311</v>
      </c>
      <c r="K3172" s="3">
        <v>1.8221482192677389E-3</v>
      </c>
      <c r="L3172" s="3">
        <v>2.024988091071878E-3</v>
      </c>
      <c r="M3172" s="3">
        <v>2.146968872400512E-3</v>
      </c>
      <c r="N3172" s="3">
        <v>2.189090027495344E-2</v>
      </c>
      <c r="O3172" s="3">
        <v>4.04701431981902E-5</v>
      </c>
      <c r="P3172" s="3">
        <v>-2.1870662869571959E-3</v>
      </c>
      <c r="Q3172" s="3">
        <v>-4.8607103989684042E-3</v>
      </c>
      <c r="R3172" s="3">
        <v>-5.2042233020508366E-3</v>
      </c>
      <c r="S3172" s="3">
        <f t="shared" si="788"/>
        <v>1.8221482192677389E-3</v>
      </c>
      <c r="T3172" s="3" t="str">
        <f t="shared" si="789"/>
        <v/>
      </c>
      <c r="U3172" s="3" t="str">
        <f t="shared" si="790"/>
        <v/>
      </c>
      <c r="V3172" s="3" t="str">
        <f t="shared" si="791"/>
        <v/>
      </c>
      <c r="W3172" s="3">
        <f t="shared" si="792"/>
        <v>4.04701431981902E-5</v>
      </c>
      <c r="X3172" s="3" t="str">
        <f t="shared" si="793"/>
        <v/>
      </c>
      <c r="Y3172" s="3" t="str">
        <f t="shared" si="794"/>
        <v/>
      </c>
      <c r="Z3172" s="3" t="str">
        <f t="shared" si="795"/>
        <v/>
      </c>
      <c r="AA3172" s="3">
        <f t="shared" si="796"/>
        <v>2.024988091071878E-3</v>
      </c>
      <c r="AB3172" s="3" t="str">
        <f t="shared" si="797"/>
        <v/>
      </c>
      <c r="AC3172" s="3" t="str">
        <f t="shared" si="798"/>
        <v/>
      </c>
      <c r="AD3172" s="3" t="str">
        <f t="shared" si="799"/>
        <v/>
      </c>
      <c r="AE3172" s="3">
        <f t="shared" si="800"/>
        <v>-2.1870662869571959E-3</v>
      </c>
      <c r="AF3172" s="3" t="str">
        <f t="shared" si="801"/>
        <v/>
      </c>
      <c r="AG3172" s="3" t="str">
        <f t="shared" si="802"/>
        <v/>
      </c>
      <c r="AH3172" s="3" t="str">
        <f t="shared" si="803"/>
        <v/>
      </c>
    </row>
    <row r="3173" spans="1:34">
      <c r="A3173" s="16">
        <v>42954</v>
      </c>
      <c r="B3173">
        <v>247.49000549316409</v>
      </c>
      <c r="C3173">
        <v>247.8699951171875</v>
      </c>
      <c r="D3173">
        <v>247.3699951171875</v>
      </c>
      <c r="E3173">
        <v>247.8699951171875</v>
      </c>
      <c r="F3173">
        <v>219.8559265136719</v>
      </c>
      <c r="G3173">
        <v>31995000</v>
      </c>
      <c r="H3173">
        <v>9.9300003051757813</v>
      </c>
      <c r="I3173">
        <v>2017</v>
      </c>
      <c r="J3173">
        <v>218.5472190856934</v>
      </c>
      <c r="K3173" s="3">
        <v>1.8590934157414201E-3</v>
      </c>
      <c r="L3173" s="3">
        <v>4.4575157776092222E-3</v>
      </c>
      <c r="M3173" s="3">
        <v>4.253928138424623E-3</v>
      </c>
      <c r="N3173" s="3">
        <v>2.2692327102200819E-2</v>
      </c>
      <c r="O3173" s="3">
        <v>-1.617094876104064E-4</v>
      </c>
      <c r="P3173" s="3">
        <v>-1.6209796504755849E-3</v>
      </c>
      <c r="Q3173" s="3">
        <v>-4.6188097180468457E-3</v>
      </c>
      <c r="R3173" s="3">
        <v>-6.2713580240695288E-3</v>
      </c>
      <c r="S3173" s="3">
        <f t="shared" si="788"/>
        <v>1.8590934157414201E-3</v>
      </c>
      <c r="T3173" s="3" t="str">
        <f t="shared" si="789"/>
        <v/>
      </c>
      <c r="U3173" s="3" t="str">
        <f t="shared" si="790"/>
        <v/>
      </c>
      <c r="V3173" s="3" t="str">
        <f t="shared" si="791"/>
        <v/>
      </c>
      <c r="W3173" s="3">
        <f t="shared" si="792"/>
        <v>-1.617094876104064E-4</v>
      </c>
      <c r="X3173" s="3" t="str">
        <f t="shared" si="793"/>
        <v/>
      </c>
      <c r="Y3173" s="3" t="str">
        <f t="shared" si="794"/>
        <v/>
      </c>
      <c r="Z3173" s="3" t="str">
        <f t="shared" si="795"/>
        <v/>
      </c>
      <c r="AA3173" s="3">
        <f t="shared" si="796"/>
        <v>4.4575157776092222E-3</v>
      </c>
      <c r="AB3173" s="3" t="str">
        <f t="shared" si="797"/>
        <v/>
      </c>
      <c r="AC3173" s="3" t="str">
        <f t="shared" si="798"/>
        <v/>
      </c>
      <c r="AD3173" s="3" t="str">
        <f t="shared" si="799"/>
        <v/>
      </c>
      <c r="AE3173" s="3">
        <f t="shared" si="800"/>
        <v>-1.6209796504755849E-3</v>
      </c>
      <c r="AF3173" s="3" t="str">
        <f t="shared" si="801"/>
        <v/>
      </c>
      <c r="AG3173" s="3" t="str">
        <f t="shared" si="802"/>
        <v/>
      </c>
      <c r="AH3173" s="3" t="str">
        <f t="shared" si="803"/>
        <v/>
      </c>
    </row>
    <row r="3174" spans="1:34">
      <c r="A3174" s="16">
        <v>42955</v>
      </c>
      <c r="B3174">
        <v>247.50999450683591</v>
      </c>
      <c r="C3174">
        <v>248.9100036621094</v>
      </c>
      <c r="D3174">
        <v>246.83000183105469</v>
      </c>
      <c r="E3174">
        <v>247.25999450683591</v>
      </c>
      <c r="F3174">
        <v>219.31489562988281</v>
      </c>
      <c r="G3174">
        <v>61719400</v>
      </c>
      <c r="H3174">
        <v>10.960000038146971</v>
      </c>
      <c r="I3174">
        <v>2017</v>
      </c>
      <c r="J3174">
        <v>218.77206878662111</v>
      </c>
      <c r="K3174" s="3">
        <v>-2.4608428454414581E-3</v>
      </c>
      <c r="L3174" s="3">
        <v>-2.4254846865456869E-4</v>
      </c>
      <c r="M3174" s="3">
        <v>-6.4683565743617333E-4</v>
      </c>
      <c r="N3174" s="3">
        <v>2.0933981687853539E-2</v>
      </c>
      <c r="O3174" s="3">
        <v>-4.1957207674173658E-3</v>
      </c>
      <c r="P3174" s="3">
        <v>-3.8412266654426208E-3</v>
      </c>
      <c r="Q3174" s="3">
        <v>-7.0325984400659847E-3</v>
      </c>
      <c r="R3174" s="3">
        <v>4.5831809701561976E-3</v>
      </c>
      <c r="S3174" s="3">
        <f t="shared" si="788"/>
        <v>-2.4608428454414581E-3</v>
      </c>
      <c r="T3174" s="3" t="str">
        <f t="shared" si="789"/>
        <v/>
      </c>
      <c r="U3174" s="3" t="str">
        <f t="shared" si="790"/>
        <v/>
      </c>
      <c r="V3174" s="3" t="str">
        <f t="shared" si="791"/>
        <v/>
      </c>
      <c r="W3174" s="3">
        <f t="shared" si="792"/>
        <v>-4.1957207674173658E-3</v>
      </c>
      <c r="X3174" s="3" t="str">
        <f t="shared" si="793"/>
        <v/>
      </c>
      <c r="Y3174" s="3" t="str">
        <f t="shared" si="794"/>
        <v/>
      </c>
      <c r="Z3174" s="3" t="str">
        <f t="shared" si="795"/>
        <v/>
      </c>
      <c r="AA3174" s="3">
        <f t="shared" si="796"/>
        <v>-2.4254846865456869E-4</v>
      </c>
      <c r="AB3174" s="3" t="str">
        <f t="shared" si="797"/>
        <v/>
      </c>
      <c r="AC3174" s="3" t="str">
        <f t="shared" si="798"/>
        <v/>
      </c>
      <c r="AD3174" s="3" t="str">
        <f t="shared" si="799"/>
        <v/>
      </c>
      <c r="AE3174" s="3">
        <f t="shared" si="800"/>
        <v>-3.8412266654426208E-3</v>
      </c>
      <c r="AF3174" s="3" t="str">
        <f t="shared" si="801"/>
        <v/>
      </c>
      <c r="AG3174" s="3" t="str">
        <f t="shared" si="802"/>
        <v/>
      </c>
      <c r="AH3174" s="3" t="str">
        <f t="shared" si="803"/>
        <v/>
      </c>
    </row>
    <row r="3175" spans="1:34">
      <c r="A3175" s="16">
        <v>42956</v>
      </c>
      <c r="B3175">
        <v>246.4700012207031</v>
      </c>
      <c r="C3175">
        <v>247.30999755859381</v>
      </c>
      <c r="D3175">
        <v>246.05999755859381</v>
      </c>
      <c r="E3175">
        <v>247.25</v>
      </c>
      <c r="F3175">
        <v>219.30604553222659</v>
      </c>
      <c r="G3175">
        <v>62632600</v>
      </c>
      <c r="H3175">
        <v>11.10999965667725</v>
      </c>
      <c r="I3175">
        <v>2017</v>
      </c>
      <c r="J3175">
        <v>218.9157608032227</v>
      </c>
      <c r="K3175" s="3">
        <v>-4.035338151942014E-5</v>
      </c>
      <c r="L3175" s="3">
        <v>-7.6782504379158123E-4</v>
      </c>
      <c r="M3175" s="3">
        <v>-7.2739140352962028E-4</v>
      </c>
      <c r="N3175" s="3">
        <v>1.3278247243163401E-2</v>
      </c>
      <c r="O3175" s="3">
        <v>-4.8531787385808212E-3</v>
      </c>
      <c r="P3175" s="3">
        <v>-5.5771292806193751E-3</v>
      </c>
      <c r="Q3175" s="3">
        <v>-7.0727076417655974E-3</v>
      </c>
      <c r="R3175" s="3">
        <v>-1.0245481973197861E-3</v>
      </c>
      <c r="S3175" s="3">
        <f t="shared" si="788"/>
        <v>-4.035338151942014E-5</v>
      </c>
      <c r="T3175" s="3" t="str">
        <f t="shared" si="789"/>
        <v/>
      </c>
      <c r="U3175" s="3" t="str">
        <f t="shared" si="790"/>
        <v/>
      </c>
      <c r="V3175" s="3" t="str">
        <f t="shared" si="791"/>
        <v/>
      </c>
      <c r="W3175" s="3">
        <f t="shared" si="792"/>
        <v>-4.8531787385808212E-3</v>
      </c>
      <c r="X3175" s="3" t="str">
        <f t="shared" si="793"/>
        <v/>
      </c>
      <c r="Y3175" s="3" t="str">
        <f t="shared" si="794"/>
        <v/>
      </c>
      <c r="Z3175" s="3" t="str">
        <f t="shared" si="795"/>
        <v/>
      </c>
      <c r="AA3175" s="3">
        <f t="shared" si="796"/>
        <v>-7.6782504379158123E-4</v>
      </c>
      <c r="AB3175" s="3" t="str">
        <f t="shared" si="797"/>
        <v/>
      </c>
      <c r="AC3175" s="3" t="str">
        <f t="shared" si="798"/>
        <v/>
      </c>
      <c r="AD3175" s="3" t="str">
        <f t="shared" si="799"/>
        <v/>
      </c>
      <c r="AE3175" s="3">
        <f t="shared" si="800"/>
        <v>-5.5771292806193751E-3</v>
      </c>
      <c r="AF3175" s="3" t="str">
        <f t="shared" si="801"/>
        <v/>
      </c>
      <c r="AG3175" s="3" t="str">
        <f t="shared" si="802"/>
        <v/>
      </c>
      <c r="AH3175" s="3" t="str">
        <f t="shared" si="803"/>
        <v/>
      </c>
    </row>
    <row r="3176" spans="1:34">
      <c r="A3176" s="16">
        <v>42957</v>
      </c>
      <c r="B3176">
        <v>246.28999328613281</v>
      </c>
      <c r="C3176">
        <v>246.44000244140619</v>
      </c>
      <c r="D3176">
        <v>243.69999694824219</v>
      </c>
      <c r="E3176">
        <v>243.75999450683591</v>
      </c>
      <c r="F3176">
        <v>216.21049499511719</v>
      </c>
      <c r="G3176">
        <v>120479500</v>
      </c>
      <c r="H3176">
        <v>16.04000091552734</v>
      </c>
      <c r="I3176">
        <v>2017</v>
      </c>
      <c r="J3176">
        <v>218.8864921569824</v>
      </c>
      <c r="K3176" s="3">
        <v>-1.4115208404751891E-2</v>
      </c>
      <c r="L3176" s="3">
        <v>-1.295746748843285E-2</v>
      </c>
      <c r="M3176" s="3">
        <v>-1.39158981890577E-2</v>
      </c>
      <c r="N3176" s="3">
        <v>-2.7001110787817639E-3</v>
      </c>
      <c r="O3176" s="3">
        <v>-1.435794965321668E-2</v>
      </c>
      <c r="P3176" s="3">
        <v>-1.320055748703519E-2</v>
      </c>
      <c r="Q3176" s="3">
        <v>-1.41585762265718E-2</v>
      </c>
      <c r="R3176" s="3">
        <v>-2.9457541367193811E-3</v>
      </c>
      <c r="S3176" s="3">
        <f t="shared" si="788"/>
        <v>-1.4115208404751891E-2</v>
      </c>
      <c r="T3176" s="3" t="str">
        <f t="shared" si="789"/>
        <v/>
      </c>
      <c r="U3176" s="3" t="str">
        <f t="shared" si="790"/>
        <v/>
      </c>
      <c r="V3176" s="3" t="str">
        <f t="shared" si="791"/>
        <v/>
      </c>
      <c r="W3176" s="3">
        <f t="shared" si="792"/>
        <v>-1.435794965321668E-2</v>
      </c>
      <c r="X3176" s="3" t="str">
        <f t="shared" si="793"/>
        <v/>
      </c>
      <c r="Y3176" s="3" t="str">
        <f t="shared" si="794"/>
        <v/>
      </c>
      <c r="Z3176" s="3" t="str">
        <f t="shared" si="795"/>
        <v/>
      </c>
      <c r="AA3176" s="3">
        <f t="shared" si="796"/>
        <v>-1.295746748843285E-2</v>
      </c>
      <c r="AB3176" s="3" t="str">
        <f t="shared" si="797"/>
        <v/>
      </c>
      <c r="AC3176" s="3" t="str">
        <f t="shared" si="798"/>
        <v/>
      </c>
      <c r="AD3176" s="3" t="str">
        <f t="shared" si="799"/>
        <v/>
      </c>
      <c r="AE3176" s="3">
        <f t="shared" si="800"/>
        <v>-1.320055748703519E-2</v>
      </c>
      <c r="AF3176" s="3" t="str">
        <f t="shared" si="801"/>
        <v/>
      </c>
      <c r="AG3176" s="3" t="str">
        <f t="shared" si="802"/>
        <v/>
      </c>
      <c r="AH3176" s="3" t="str">
        <f t="shared" si="803"/>
        <v/>
      </c>
    </row>
    <row r="3177" spans="1:34">
      <c r="A3177" s="16">
        <v>42958</v>
      </c>
      <c r="B3177">
        <v>244.02000427246091</v>
      </c>
      <c r="C3177">
        <v>244.80000305175781</v>
      </c>
      <c r="D3177">
        <v>243.75</v>
      </c>
      <c r="E3177">
        <v>244.1199951171875</v>
      </c>
      <c r="F3177">
        <v>216.52978515625</v>
      </c>
      <c r="G3177">
        <v>74869900</v>
      </c>
      <c r="H3177">
        <v>15.510000228881839</v>
      </c>
      <c r="I3177">
        <v>2017</v>
      </c>
      <c r="J3177">
        <v>218.82262954711911</v>
      </c>
      <c r="K3177" s="3">
        <v>1.4767560711612671E-3</v>
      </c>
      <c r="L3177" s="3">
        <v>-1.3297764158038961E-2</v>
      </c>
      <c r="M3177" s="3">
        <v>-1.129970388102508E-2</v>
      </c>
      <c r="N3177" s="3">
        <v>-5.8641456804380274E-3</v>
      </c>
      <c r="O3177" s="3">
        <v>-4.1001423782272013E-5</v>
      </c>
      <c r="P3177" s="3">
        <v>-1.499537875976098E-2</v>
      </c>
      <c r="Q3177" s="3">
        <v>-1.3000715508716291E-2</v>
      </c>
      <c r="R3177" s="3">
        <v>-7.5745260988925311E-3</v>
      </c>
      <c r="S3177" s="3" t="str">
        <f t="shared" si="788"/>
        <v/>
      </c>
      <c r="T3177" s="3">
        <f t="shared" si="789"/>
        <v>1.4767560711612671E-3</v>
      </c>
      <c r="U3177" s="3" t="str">
        <f t="shared" si="790"/>
        <v/>
      </c>
      <c r="V3177" s="3" t="str">
        <f t="shared" si="791"/>
        <v/>
      </c>
      <c r="W3177" s="3" t="str">
        <f t="shared" si="792"/>
        <v/>
      </c>
      <c r="X3177" s="3">
        <f t="shared" si="793"/>
        <v>-4.1001423782272013E-5</v>
      </c>
      <c r="Y3177" s="3" t="str">
        <f t="shared" si="794"/>
        <v/>
      </c>
      <c r="Z3177" s="3" t="str">
        <f t="shared" si="795"/>
        <v/>
      </c>
      <c r="AA3177" s="3">
        <f t="shared" si="796"/>
        <v>-1.3297764158038961E-2</v>
      </c>
      <c r="AB3177" s="3" t="str">
        <f t="shared" si="797"/>
        <v/>
      </c>
      <c r="AC3177" s="3" t="str">
        <f t="shared" si="798"/>
        <v/>
      </c>
      <c r="AD3177" s="3" t="str">
        <f t="shared" si="799"/>
        <v/>
      </c>
      <c r="AE3177" s="3">
        <f t="shared" si="800"/>
        <v>-1.499537875976098E-2</v>
      </c>
      <c r="AF3177" s="3" t="str">
        <f t="shared" si="801"/>
        <v/>
      </c>
      <c r="AG3177" s="3" t="str">
        <f t="shared" si="802"/>
        <v/>
      </c>
      <c r="AH3177" s="3" t="str">
        <f t="shared" si="803"/>
        <v/>
      </c>
    </row>
    <row r="3178" spans="1:34">
      <c r="A3178" s="16">
        <v>42961</v>
      </c>
      <c r="B3178">
        <v>245.5899963378906</v>
      </c>
      <c r="C3178">
        <v>246.78999328613281</v>
      </c>
      <c r="D3178">
        <v>245.55000305175781</v>
      </c>
      <c r="E3178">
        <v>246.53999328613281</v>
      </c>
      <c r="F3178">
        <v>218.67622375488281</v>
      </c>
      <c r="G3178">
        <v>73291900</v>
      </c>
      <c r="H3178">
        <v>12.329999923706049</v>
      </c>
      <c r="I3178">
        <v>2017</v>
      </c>
      <c r="J3178">
        <v>218.86741638183591</v>
      </c>
      <c r="K3178" s="3">
        <v>9.9129022692370228E-3</v>
      </c>
      <c r="L3178" s="3">
        <v>-5.3657992190431214E-3</v>
      </c>
      <c r="M3178" s="3">
        <v>-9.3220157611217935E-4</v>
      </c>
      <c r="N3178" s="3">
        <v>4.1130254892254303E-3</v>
      </c>
      <c r="O3178" s="3">
        <v>5.8578074847324144E-3</v>
      </c>
      <c r="P3178" s="3">
        <v>-1.6823327756850252E-2</v>
      </c>
      <c r="Q3178" s="3">
        <v>-1.2440763751939371E-2</v>
      </c>
      <c r="R3178" s="3">
        <v>-7.4532718614952484E-3</v>
      </c>
      <c r="S3178" s="3" t="str">
        <f t="shared" si="788"/>
        <v/>
      </c>
      <c r="T3178" s="3">
        <f t="shared" si="789"/>
        <v>9.9129022692370228E-3</v>
      </c>
      <c r="U3178" s="3" t="str">
        <f t="shared" si="790"/>
        <v/>
      </c>
      <c r="V3178" s="3" t="str">
        <f t="shared" si="791"/>
        <v/>
      </c>
      <c r="W3178" s="3" t="str">
        <f t="shared" si="792"/>
        <v/>
      </c>
      <c r="X3178" s="3">
        <f t="shared" si="793"/>
        <v>5.8578074847324144E-3</v>
      </c>
      <c r="Y3178" s="3" t="str">
        <f t="shared" si="794"/>
        <v/>
      </c>
      <c r="Z3178" s="3" t="str">
        <f t="shared" si="795"/>
        <v/>
      </c>
      <c r="AA3178" s="3">
        <f t="shared" si="796"/>
        <v>-5.3657992190431214E-3</v>
      </c>
      <c r="AB3178" s="3" t="str">
        <f t="shared" si="797"/>
        <v/>
      </c>
      <c r="AC3178" s="3" t="str">
        <f t="shared" si="798"/>
        <v/>
      </c>
      <c r="AD3178" s="3" t="str">
        <f t="shared" si="799"/>
        <v/>
      </c>
      <c r="AE3178" s="3">
        <f t="shared" si="800"/>
        <v>-1.6823327756850252E-2</v>
      </c>
      <c r="AF3178" s="3" t="str">
        <f t="shared" si="801"/>
        <v/>
      </c>
      <c r="AG3178" s="3" t="str">
        <f t="shared" si="802"/>
        <v/>
      </c>
      <c r="AH3178" s="3" t="str">
        <f t="shared" si="803"/>
        <v/>
      </c>
    </row>
    <row r="3179" spans="1:34">
      <c r="A3179" s="16">
        <v>42962</v>
      </c>
      <c r="B3179">
        <v>246.97999572753909</v>
      </c>
      <c r="C3179">
        <v>247</v>
      </c>
      <c r="D3179">
        <v>246.1600036621094</v>
      </c>
      <c r="E3179">
        <v>246.50999450683591</v>
      </c>
      <c r="F3179">
        <v>218.649658203125</v>
      </c>
      <c r="G3179">
        <v>55242700</v>
      </c>
      <c r="H3179">
        <v>12.039999961853029</v>
      </c>
      <c r="I3179">
        <v>2017</v>
      </c>
      <c r="J3179">
        <v>218.90511322021479</v>
      </c>
      <c r="K3179" s="3">
        <v>-1.2148349418905641E-4</v>
      </c>
      <c r="L3179" s="3">
        <v>-3.0332523691435349E-3</v>
      </c>
      <c r="M3179" s="3">
        <v>-3.2750651270809779E-3</v>
      </c>
      <c r="N3179" s="3">
        <v>3.4600806413775942E-3</v>
      </c>
      <c r="O3179" s="3">
        <v>-1.5412899909607041E-3</v>
      </c>
      <c r="P3179" s="3">
        <v>-1.439779033277999E-2</v>
      </c>
      <c r="Q3179" s="3">
        <v>-1.4636949170193869E-2</v>
      </c>
      <c r="R3179" s="3">
        <v>-7.9785340904051649E-3</v>
      </c>
      <c r="S3179" s="3">
        <f t="shared" si="788"/>
        <v>-1.2148349418905641E-4</v>
      </c>
      <c r="T3179" s="3" t="str">
        <f t="shared" si="789"/>
        <v/>
      </c>
      <c r="U3179" s="3" t="str">
        <f t="shared" si="790"/>
        <v/>
      </c>
      <c r="V3179" s="3" t="str">
        <f t="shared" si="791"/>
        <v/>
      </c>
      <c r="W3179" s="3">
        <f t="shared" si="792"/>
        <v>-1.5412899909607041E-3</v>
      </c>
      <c r="X3179" s="3" t="str">
        <f t="shared" si="793"/>
        <v/>
      </c>
      <c r="Y3179" s="3" t="str">
        <f t="shared" si="794"/>
        <v/>
      </c>
      <c r="Z3179" s="3" t="str">
        <f t="shared" si="795"/>
        <v/>
      </c>
      <c r="AA3179" s="3">
        <f t="shared" si="796"/>
        <v>-3.0332523691435349E-3</v>
      </c>
      <c r="AB3179" s="3" t="str">
        <f t="shared" si="797"/>
        <v/>
      </c>
      <c r="AC3179" s="3" t="str">
        <f t="shared" si="798"/>
        <v/>
      </c>
      <c r="AD3179" s="3" t="str">
        <f t="shared" si="799"/>
        <v/>
      </c>
      <c r="AE3179" s="3">
        <f t="shared" si="800"/>
        <v>-1.439779033277999E-2</v>
      </c>
      <c r="AF3179" s="3" t="str">
        <f t="shared" si="801"/>
        <v/>
      </c>
      <c r="AG3179" s="3" t="str">
        <f t="shared" si="802"/>
        <v/>
      </c>
      <c r="AH3179" s="3" t="str">
        <f t="shared" si="803"/>
        <v/>
      </c>
    </row>
    <row r="3180" spans="1:34">
      <c r="A3180" s="16">
        <v>42963</v>
      </c>
      <c r="B3180">
        <v>247.11000061035159</v>
      </c>
      <c r="C3180">
        <v>247.57000732421881</v>
      </c>
      <c r="D3180">
        <v>246.44999694824219</v>
      </c>
      <c r="E3180">
        <v>246.94000244140619</v>
      </c>
      <c r="F3180">
        <v>219.03108215332031</v>
      </c>
      <c r="G3180">
        <v>56715500</v>
      </c>
      <c r="H3180">
        <v>11.739999771118161</v>
      </c>
      <c r="I3180">
        <v>2017</v>
      </c>
      <c r="J3180">
        <v>218.90289688110349</v>
      </c>
      <c r="K3180" s="3">
        <v>1.7444525334724399E-3</v>
      </c>
      <c r="L3180" s="3">
        <v>-1.253788413533963E-3</v>
      </c>
      <c r="M3180" s="3">
        <v>-2.0206507671819418E-3</v>
      </c>
      <c r="N3180" s="3">
        <v>-2.023357274189008E-4</v>
      </c>
      <c r="O3180" s="3">
        <v>-2.4338793529965491E-4</v>
      </c>
      <c r="P3180" s="3">
        <v>-1.435794965321668E-2</v>
      </c>
      <c r="Q3180" s="3">
        <v>-1.5114797349913941E-2</v>
      </c>
      <c r="R3180" s="3">
        <v>-1.3320411643186651E-2</v>
      </c>
      <c r="S3180" s="3">
        <f t="shared" si="788"/>
        <v>1.7444525334724399E-3</v>
      </c>
      <c r="T3180" s="3" t="str">
        <f t="shared" si="789"/>
        <v/>
      </c>
      <c r="U3180" s="3" t="str">
        <f t="shared" si="790"/>
        <v/>
      </c>
      <c r="V3180" s="3" t="str">
        <f t="shared" si="791"/>
        <v/>
      </c>
      <c r="W3180" s="3">
        <f t="shared" si="792"/>
        <v>-2.4338793529965491E-4</v>
      </c>
      <c r="X3180" s="3" t="str">
        <f t="shared" si="793"/>
        <v/>
      </c>
      <c r="Y3180" s="3" t="str">
        <f t="shared" si="794"/>
        <v/>
      </c>
      <c r="Z3180" s="3" t="str">
        <f t="shared" si="795"/>
        <v/>
      </c>
      <c r="AA3180" s="3">
        <f t="shared" si="796"/>
        <v>-1.253788413533963E-3</v>
      </c>
      <c r="AB3180" s="3" t="str">
        <f t="shared" si="797"/>
        <v/>
      </c>
      <c r="AC3180" s="3" t="str">
        <f t="shared" si="798"/>
        <v/>
      </c>
      <c r="AD3180" s="3" t="str">
        <f t="shared" si="799"/>
        <v/>
      </c>
      <c r="AE3180" s="3">
        <f t="shared" si="800"/>
        <v>-1.435794965321668E-2</v>
      </c>
      <c r="AF3180" s="3" t="str">
        <f t="shared" si="801"/>
        <v/>
      </c>
      <c r="AG3180" s="3" t="str">
        <f t="shared" si="802"/>
        <v/>
      </c>
      <c r="AH3180" s="3" t="str">
        <f t="shared" si="803"/>
        <v/>
      </c>
    </row>
    <row r="3181" spans="1:34">
      <c r="A3181" s="16">
        <v>42964</v>
      </c>
      <c r="B3181">
        <v>246.24000549316409</v>
      </c>
      <c r="C3181">
        <v>246.6000061035156</v>
      </c>
      <c r="D3181">
        <v>243.0899963378906</v>
      </c>
      <c r="E3181">
        <v>243.0899963378906</v>
      </c>
      <c r="F3181">
        <v>215.61619567871091</v>
      </c>
      <c r="G3181">
        <v>128490400</v>
      </c>
      <c r="H3181">
        <v>15.55000019073486</v>
      </c>
      <c r="I3181">
        <v>2017</v>
      </c>
      <c r="J3181">
        <v>218.72505874633791</v>
      </c>
      <c r="K3181" s="3">
        <v>-1.5590876148888211E-2</v>
      </c>
      <c r="L3181" s="3">
        <v>-2.748707070947987E-3</v>
      </c>
      <c r="M3181" s="3">
        <v>-1.567055827687391E-2</v>
      </c>
      <c r="N3181" s="3">
        <v>-1.6228109168663019E-2</v>
      </c>
      <c r="O3181" s="3">
        <v>-1.559085634345192E-2</v>
      </c>
      <c r="P3181" s="3">
        <v>-2.748597735657277E-3</v>
      </c>
      <c r="Q3181" s="3">
        <v>-1.5670595524644781E-2</v>
      </c>
      <c r="R3181" s="3">
        <v>-1.6228286793101621E-2</v>
      </c>
      <c r="S3181" s="3">
        <f t="shared" si="788"/>
        <v>-1.5590876148888211E-2</v>
      </c>
      <c r="T3181" s="3" t="str">
        <f t="shared" si="789"/>
        <v/>
      </c>
      <c r="U3181" s="3" t="str">
        <f t="shared" si="790"/>
        <v/>
      </c>
      <c r="V3181" s="3" t="str">
        <f t="shared" si="791"/>
        <v/>
      </c>
      <c r="W3181" s="3">
        <f t="shared" si="792"/>
        <v>-1.559085634345192E-2</v>
      </c>
      <c r="X3181" s="3" t="str">
        <f t="shared" si="793"/>
        <v/>
      </c>
      <c r="Y3181" s="3" t="str">
        <f t="shared" si="794"/>
        <v/>
      </c>
      <c r="Z3181" s="3" t="str">
        <f t="shared" si="795"/>
        <v/>
      </c>
      <c r="AA3181" s="3" t="str">
        <f t="shared" si="796"/>
        <v/>
      </c>
      <c r="AB3181" s="3">
        <f t="shared" si="797"/>
        <v>-2.748707070947987E-3</v>
      </c>
      <c r="AC3181" s="3" t="str">
        <f t="shared" si="798"/>
        <v/>
      </c>
      <c r="AD3181" s="3" t="str">
        <f t="shared" si="799"/>
        <v/>
      </c>
      <c r="AE3181" s="3" t="str">
        <f t="shared" si="800"/>
        <v/>
      </c>
      <c r="AF3181" s="3">
        <f t="shared" si="801"/>
        <v>-2.748597735657277E-3</v>
      </c>
      <c r="AG3181" s="3" t="str">
        <f t="shared" si="802"/>
        <v/>
      </c>
      <c r="AH3181" s="3" t="str">
        <f t="shared" si="803"/>
        <v/>
      </c>
    </row>
    <row r="3182" spans="1:34">
      <c r="A3182" s="16">
        <v>42965</v>
      </c>
      <c r="B3182">
        <v>242.8999938964844</v>
      </c>
      <c r="C3182">
        <v>244.19000244140619</v>
      </c>
      <c r="D3182">
        <v>242.19999694824219</v>
      </c>
      <c r="E3182">
        <v>242.71000671386719</v>
      </c>
      <c r="F3182">
        <v>215.27906799316409</v>
      </c>
      <c r="G3182">
        <v>136748000</v>
      </c>
      <c r="H3182">
        <v>14.260000228881839</v>
      </c>
      <c r="I3182">
        <v>2017</v>
      </c>
      <c r="J3182">
        <v>218.54012145996089</v>
      </c>
      <c r="K3182" s="3">
        <v>-1.563554558068669E-3</v>
      </c>
      <c r="L3182" s="3">
        <v>-5.7761899231710823E-3</v>
      </c>
      <c r="M3182" s="3">
        <v>-1.8997143669879701E-2</v>
      </c>
      <c r="N3182" s="3">
        <v>-1.689096107360288E-2</v>
      </c>
      <c r="O3182" s="3">
        <v>-3.66119298636769E-3</v>
      </c>
      <c r="P3182" s="3">
        <v>-7.864977090564107E-3</v>
      </c>
      <c r="Q3182" s="3">
        <v>-2.1058189389069889E-2</v>
      </c>
      <c r="R3182" s="3">
        <v>-1.8956609859076209E-2</v>
      </c>
      <c r="S3182" s="3" t="str">
        <f t="shared" si="788"/>
        <v/>
      </c>
      <c r="T3182" s="3">
        <f t="shared" si="789"/>
        <v>-1.563554558068669E-3</v>
      </c>
      <c r="U3182" s="3" t="str">
        <f t="shared" si="790"/>
        <v/>
      </c>
      <c r="V3182" s="3" t="str">
        <f t="shared" si="791"/>
        <v/>
      </c>
      <c r="W3182" s="3" t="str">
        <f t="shared" si="792"/>
        <v/>
      </c>
      <c r="X3182" s="3">
        <f t="shared" si="793"/>
        <v>-3.66119298636769E-3</v>
      </c>
      <c r="Y3182" s="3" t="str">
        <f t="shared" si="794"/>
        <v/>
      </c>
      <c r="Z3182" s="3" t="str">
        <f t="shared" si="795"/>
        <v/>
      </c>
      <c r="AA3182" s="3" t="str">
        <f t="shared" si="796"/>
        <v/>
      </c>
      <c r="AB3182" s="3">
        <f t="shared" si="797"/>
        <v>-5.7761899231710823E-3</v>
      </c>
      <c r="AC3182" s="3" t="str">
        <f t="shared" si="798"/>
        <v/>
      </c>
      <c r="AD3182" s="3" t="str">
        <f t="shared" si="799"/>
        <v/>
      </c>
      <c r="AE3182" s="3" t="str">
        <f t="shared" si="800"/>
        <v/>
      </c>
      <c r="AF3182" s="3">
        <f t="shared" si="801"/>
        <v>-7.864977090564107E-3</v>
      </c>
      <c r="AG3182" s="3" t="str">
        <f t="shared" si="802"/>
        <v/>
      </c>
      <c r="AH3182" s="3" t="str">
        <f t="shared" si="803"/>
        <v/>
      </c>
    </row>
    <row r="3183" spans="1:34">
      <c r="A3183" s="16">
        <v>42968</v>
      </c>
      <c r="B3183">
        <v>242.63999938964841</v>
      </c>
      <c r="C3183">
        <v>243.19999694824219</v>
      </c>
      <c r="D3183">
        <v>241.83000183105469</v>
      </c>
      <c r="E3183">
        <v>242.8999938964844</v>
      </c>
      <c r="F3183">
        <v>215.4476623535156</v>
      </c>
      <c r="G3183">
        <v>65469700</v>
      </c>
      <c r="H3183">
        <v>13.189999580383301</v>
      </c>
      <c r="I3183">
        <v>2017</v>
      </c>
      <c r="J3183">
        <v>218.36627273559569</v>
      </c>
      <c r="K3183" s="3">
        <v>7.8314330289153133E-4</v>
      </c>
      <c r="L3183" s="3">
        <v>-1.476411722284965E-2</v>
      </c>
      <c r="M3183" s="3">
        <v>-2.0050695153228552E-2</v>
      </c>
      <c r="N3183" s="3">
        <v>-1.588206123111113E-2</v>
      </c>
      <c r="O3183" s="3">
        <v>-3.625746192862711E-3</v>
      </c>
      <c r="P3183" s="3">
        <v>-1.910437082559557E-2</v>
      </c>
      <c r="Q3183" s="3">
        <v>-2.4367585448481721E-2</v>
      </c>
      <c r="R3183" s="3">
        <v>-2.0217183960331338E-2</v>
      </c>
      <c r="S3183" s="3" t="str">
        <f t="shared" si="788"/>
        <v/>
      </c>
      <c r="T3183" s="3">
        <f t="shared" si="789"/>
        <v>7.8314330289153133E-4</v>
      </c>
      <c r="U3183" s="3" t="str">
        <f t="shared" si="790"/>
        <v/>
      </c>
      <c r="V3183" s="3" t="str">
        <f t="shared" si="791"/>
        <v/>
      </c>
      <c r="W3183" s="3" t="str">
        <f t="shared" si="792"/>
        <v/>
      </c>
      <c r="X3183" s="3">
        <f t="shared" si="793"/>
        <v>-3.625746192862711E-3</v>
      </c>
      <c r="Y3183" s="3" t="str">
        <f t="shared" si="794"/>
        <v/>
      </c>
      <c r="Z3183" s="3" t="str">
        <f t="shared" si="795"/>
        <v/>
      </c>
      <c r="AA3183" s="3">
        <f t="shared" si="796"/>
        <v>-1.476411722284965E-2</v>
      </c>
      <c r="AB3183" s="3" t="str">
        <f t="shared" si="797"/>
        <v/>
      </c>
      <c r="AC3183" s="3" t="str">
        <f t="shared" si="798"/>
        <v/>
      </c>
      <c r="AD3183" s="3" t="str">
        <f t="shared" si="799"/>
        <v/>
      </c>
      <c r="AE3183" s="3">
        <f t="shared" si="800"/>
        <v>-1.910437082559557E-2</v>
      </c>
      <c r="AF3183" s="3" t="str">
        <f t="shared" si="801"/>
        <v/>
      </c>
      <c r="AG3183" s="3" t="str">
        <f t="shared" si="802"/>
        <v/>
      </c>
      <c r="AH3183" s="3" t="str">
        <f t="shared" si="803"/>
        <v/>
      </c>
    </row>
    <row r="3184" spans="1:34">
      <c r="A3184" s="16">
        <v>42969</v>
      </c>
      <c r="B3184">
        <v>243.57000732421881</v>
      </c>
      <c r="C3184">
        <v>245.6199951171875</v>
      </c>
      <c r="D3184">
        <v>243.55000305175781</v>
      </c>
      <c r="E3184">
        <v>245.44000244140619</v>
      </c>
      <c r="F3184">
        <v>217.7005920410156</v>
      </c>
      <c r="G3184">
        <v>63140100</v>
      </c>
      <c r="H3184">
        <v>11.35000038146973</v>
      </c>
      <c r="I3184">
        <v>2017</v>
      </c>
      <c r="J3184">
        <v>218.2784599304199</v>
      </c>
      <c r="K3184" s="3">
        <v>1.0456969747962621E-2</v>
      </c>
      <c r="L3184" s="3">
        <v>-4.3405792165825963E-3</v>
      </c>
      <c r="M3184" s="3">
        <v>-7.3606655135339816E-3</v>
      </c>
      <c r="N3184" s="3">
        <v>-8.0027400300535234E-3</v>
      </c>
      <c r="O3184" s="3">
        <v>2.6760361120077292E-3</v>
      </c>
      <c r="P3184" s="3">
        <v>-1.898500174463091E-2</v>
      </c>
      <c r="Q3184" s="3">
        <v>-2.19606600194725E-2</v>
      </c>
      <c r="R3184" s="3">
        <v>-2.2593146791932361E-2</v>
      </c>
      <c r="S3184" s="3">
        <f t="shared" si="788"/>
        <v>1.0456969747962621E-2</v>
      </c>
      <c r="T3184" s="3" t="str">
        <f t="shared" si="789"/>
        <v/>
      </c>
      <c r="U3184" s="3" t="str">
        <f t="shared" si="790"/>
        <v/>
      </c>
      <c r="V3184" s="3" t="str">
        <f t="shared" si="791"/>
        <v/>
      </c>
      <c r="W3184" s="3">
        <f t="shared" si="792"/>
        <v>2.6760361120077292E-3</v>
      </c>
      <c r="X3184" s="3" t="str">
        <f t="shared" si="793"/>
        <v/>
      </c>
      <c r="Y3184" s="3" t="str">
        <f t="shared" si="794"/>
        <v/>
      </c>
      <c r="Z3184" s="3" t="str">
        <f t="shared" si="795"/>
        <v/>
      </c>
      <c r="AA3184" s="3">
        <f t="shared" si="796"/>
        <v>-4.3405792165825963E-3</v>
      </c>
      <c r="AB3184" s="3" t="str">
        <f t="shared" si="797"/>
        <v/>
      </c>
      <c r="AC3184" s="3" t="str">
        <f t="shared" si="798"/>
        <v/>
      </c>
      <c r="AD3184" s="3" t="str">
        <f t="shared" si="799"/>
        <v/>
      </c>
      <c r="AE3184" s="3">
        <f t="shared" si="800"/>
        <v>-1.898500174463091E-2</v>
      </c>
      <c r="AF3184" s="3" t="str">
        <f t="shared" si="801"/>
        <v/>
      </c>
      <c r="AG3184" s="3" t="str">
        <f t="shared" si="802"/>
        <v/>
      </c>
      <c r="AH3184" s="3" t="str">
        <f t="shared" si="803"/>
        <v/>
      </c>
    </row>
    <row r="3185" spans="1:34">
      <c r="A3185" s="16">
        <v>42970</v>
      </c>
      <c r="B3185">
        <v>244.33000183105469</v>
      </c>
      <c r="C3185">
        <v>245.05000305175781</v>
      </c>
      <c r="D3185">
        <v>244.1600036621094</v>
      </c>
      <c r="E3185">
        <v>244.55999755859381</v>
      </c>
      <c r="F3185">
        <v>216.92005920410159</v>
      </c>
      <c r="G3185">
        <v>50203800</v>
      </c>
      <c r="H3185">
        <v>12.25</v>
      </c>
      <c r="I3185">
        <v>2017</v>
      </c>
      <c r="J3185">
        <v>218.15117874145511</v>
      </c>
      <c r="K3185" s="3">
        <v>-3.5853500883773481E-3</v>
      </c>
      <c r="L3185" s="3">
        <v>-9.6380062978507208E-3</v>
      </c>
      <c r="M3185" s="3">
        <v>-1.087971069075877E-2</v>
      </c>
      <c r="N3185" s="3">
        <v>-1.1599188286259049E-2</v>
      </c>
      <c r="O3185" s="3">
        <v>-5.2151188337868906E-3</v>
      </c>
      <c r="P3185" s="3">
        <v>-2.0693288085489758E-2</v>
      </c>
      <c r="Q3185" s="3">
        <v>-2.1921125051346021E-2</v>
      </c>
      <c r="R3185" s="3">
        <v>-2.2632627452179869E-2</v>
      </c>
      <c r="S3185" s="3">
        <f t="shared" si="788"/>
        <v>-3.5853500883773481E-3</v>
      </c>
      <c r="T3185" s="3" t="str">
        <f t="shared" si="789"/>
        <v/>
      </c>
      <c r="U3185" s="3" t="str">
        <f t="shared" si="790"/>
        <v/>
      </c>
      <c r="V3185" s="3" t="str">
        <f t="shared" si="791"/>
        <v/>
      </c>
      <c r="W3185" s="3">
        <f t="shared" si="792"/>
        <v>-5.2151188337868906E-3</v>
      </c>
      <c r="X3185" s="3" t="str">
        <f t="shared" si="793"/>
        <v/>
      </c>
      <c r="Y3185" s="3" t="str">
        <f t="shared" si="794"/>
        <v/>
      </c>
      <c r="Z3185" s="3" t="str">
        <f t="shared" si="795"/>
        <v/>
      </c>
      <c r="AA3185" s="3">
        <f t="shared" si="796"/>
        <v>-9.6380062978507208E-3</v>
      </c>
      <c r="AB3185" s="3" t="str">
        <f t="shared" si="797"/>
        <v/>
      </c>
      <c r="AC3185" s="3" t="str">
        <f t="shared" si="798"/>
        <v/>
      </c>
      <c r="AD3185" s="3" t="str">
        <f t="shared" si="799"/>
        <v/>
      </c>
      <c r="AE3185" s="3">
        <f t="shared" si="800"/>
        <v>-2.0693288085489758E-2</v>
      </c>
      <c r="AF3185" s="3" t="str">
        <f t="shared" si="801"/>
        <v/>
      </c>
      <c r="AG3185" s="3" t="str">
        <f t="shared" si="802"/>
        <v/>
      </c>
      <c r="AH3185" s="3" t="str">
        <f t="shared" si="803"/>
        <v/>
      </c>
    </row>
    <row r="3186" spans="1:34">
      <c r="A3186" s="16">
        <v>42971</v>
      </c>
      <c r="B3186">
        <v>245</v>
      </c>
      <c r="C3186">
        <v>245.17999267578119</v>
      </c>
      <c r="D3186">
        <v>243.75</v>
      </c>
      <c r="E3186">
        <v>243.99000549316409</v>
      </c>
      <c r="F3186">
        <v>216.41450500488281</v>
      </c>
      <c r="G3186">
        <v>50741700</v>
      </c>
      <c r="H3186">
        <v>12.22999954223633</v>
      </c>
      <c r="I3186">
        <v>2017</v>
      </c>
      <c r="J3186">
        <v>218.0088180541992</v>
      </c>
      <c r="K3186" s="3">
        <v>-2.330601425583612E-3</v>
      </c>
      <c r="L3186" s="3">
        <v>3.702455298679963E-3</v>
      </c>
      <c r="M3186" s="3">
        <v>9.435712626726378E-4</v>
      </c>
      <c r="N3186" s="3">
        <v>-1.2985457568010511E-2</v>
      </c>
      <c r="O3186" s="3">
        <v>-3.3120607077192781E-3</v>
      </c>
      <c r="P3186" s="3">
        <v>-5.1832429380787026E-3</v>
      </c>
      <c r="Q3186" s="3">
        <v>-7.9175940239328835E-3</v>
      </c>
      <c r="R3186" s="3">
        <v>-2.1723281486576429E-2</v>
      </c>
      <c r="S3186" s="3">
        <f t="shared" si="788"/>
        <v>-2.330601425583612E-3</v>
      </c>
      <c r="T3186" s="3" t="str">
        <f t="shared" si="789"/>
        <v/>
      </c>
      <c r="U3186" s="3" t="str">
        <f t="shared" si="790"/>
        <v/>
      </c>
      <c r="V3186" s="3" t="str">
        <f t="shared" si="791"/>
        <v/>
      </c>
      <c r="W3186" s="3">
        <f t="shared" si="792"/>
        <v>-3.3120607077192781E-3</v>
      </c>
      <c r="X3186" s="3" t="str">
        <f t="shared" si="793"/>
        <v/>
      </c>
      <c r="Y3186" s="3" t="str">
        <f t="shared" si="794"/>
        <v/>
      </c>
      <c r="Z3186" s="3" t="str">
        <f t="shared" si="795"/>
        <v/>
      </c>
      <c r="AA3186" s="3" t="str">
        <f t="shared" si="796"/>
        <v/>
      </c>
      <c r="AB3186" s="3">
        <f t="shared" si="797"/>
        <v>3.702455298679963E-3</v>
      </c>
      <c r="AC3186" s="3" t="str">
        <f t="shared" si="798"/>
        <v/>
      </c>
      <c r="AD3186" s="3" t="str">
        <f t="shared" si="799"/>
        <v/>
      </c>
      <c r="AE3186" s="3" t="str">
        <f t="shared" si="800"/>
        <v/>
      </c>
      <c r="AF3186" s="3">
        <f t="shared" si="801"/>
        <v>-5.1832429380787026E-3</v>
      </c>
      <c r="AG3186" s="3" t="str">
        <f t="shared" si="802"/>
        <v/>
      </c>
      <c r="AH3186" s="3" t="str">
        <f t="shared" si="803"/>
        <v/>
      </c>
    </row>
    <row r="3187" spans="1:34">
      <c r="A3187" s="16">
        <v>42972</v>
      </c>
      <c r="B3187">
        <v>244.8999938964844</v>
      </c>
      <c r="C3187">
        <v>245.61000061035159</v>
      </c>
      <c r="D3187">
        <v>244.38999938964841</v>
      </c>
      <c r="E3187">
        <v>244.55999755859381</v>
      </c>
      <c r="F3187">
        <v>216.92005920410159</v>
      </c>
      <c r="G3187">
        <v>64445900</v>
      </c>
      <c r="H3187">
        <v>11.27999973297119</v>
      </c>
      <c r="I3187">
        <v>2017</v>
      </c>
      <c r="J3187">
        <v>217.90459747314449</v>
      </c>
      <c r="K3187" s="3">
        <v>2.3360458172956289E-3</v>
      </c>
      <c r="L3187" s="3">
        <v>7.6226231664548996E-3</v>
      </c>
      <c r="M3187" s="3">
        <v>1.8024035241615E-3</v>
      </c>
      <c r="N3187" s="3">
        <v>-9.5176669829607485E-3</v>
      </c>
      <c r="O3187" s="3">
        <v>1.6393863989465629E-3</v>
      </c>
      <c r="P3187" s="3">
        <v>-3.625746192862711E-3</v>
      </c>
      <c r="Q3187" s="3">
        <v>-9.3806051611361463E-3</v>
      </c>
      <c r="R3187" s="3">
        <v>-2.057430543805161E-2</v>
      </c>
      <c r="S3187" s="3">
        <f t="shared" si="788"/>
        <v>2.3360458172956289E-3</v>
      </c>
      <c r="T3187" s="3" t="str">
        <f t="shared" si="789"/>
        <v/>
      </c>
      <c r="U3187" s="3" t="str">
        <f t="shared" si="790"/>
        <v/>
      </c>
      <c r="V3187" s="3" t="str">
        <f t="shared" si="791"/>
        <v/>
      </c>
      <c r="W3187" s="3">
        <f t="shared" si="792"/>
        <v>1.6393863989465629E-3</v>
      </c>
      <c r="X3187" s="3" t="str">
        <f t="shared" si="793"/>
        <v/>
      </c>
      <c r="Y3187" s="3" t="str">
        <f t="shared" si="794"/>
        <v/>
      </c>
      <c r="Z3187" s="3" t="str">
        <f t="shared" si="795"/>
        <v/>
      </c>
      <c r="AA3187" s="3" t="str">
        <f t="shared" si="796"/>
        <v/>
      </c>
      <c r="AB3187" s="3">
        <f t="shared" si="797"/>
        <v>7.6226231664548996E-3</v>
      </c>
      <c r="AC3187" s="3" t="str">
        <f t="shared" si="798"/>
        <v/>
      </c>
      <c r="AD3187" s="3" t="str">
        <f t="shared" si="799"/>
        <v/>
      </c>
      <c r="AE3187" s="3" t="str">
        <f t="shared" si="800"/>
        <v/>
      </c>
      <c r="AF3187" s="3">
        <f t="shared" si="801"/>
        <v>-3.625746192862711E-3</v>
      </c>
      <c r="AG3187" s="3" t="str">
        <f t="shared" si="802"/>
        <v/>
      </c>
      <c r="AH3187" s="3" t="str">
        <f t="shared" si="803"/>
        <v/>
      </c>
    </row>
    <row r="3188" spans="1:34">
      <c r="A3188" s="16">
        <v>42975</v>
      </c>
      <c r="B3188">
        <v>245.16999816894531</v>
      </c>
      <c r="C3188">
        <v>245.19999694824219</v>
      </c>
      <c r="D3188">
        <v>244.0899963378906</v>
      </c>
      <c r="E3188">
        <v>244.57000732421881</v>
      </c>
      <c r="F3188">
        <v>216.9289245605469</v>
      </c>
      <c r="G3188">
        <v>40565600</v>
      </c>
      <c r="H3188">
        <v>11.319999694824221</v>
      </c>
      <c r="I3188">
        <v>2017</v>
      </c>
      <c r="J3188">
        <v>217.80703048706059</v>
      </c>
      <c r="K3188" s="3">
        <v>4.0869233015383699E-5</v>
      </c>
      <c r="L3188" s="3">
        <v>6.8752763007506879E-3</v>
      </c>
      <c r="M3188" s="3">
        <v>-7.9903483073427983E-3</v>
      </c>
      <c r="N3188" s="3">
        <v>-8.9151012681691899E-3</v>
      </c>
      <c r="O3188" s="3">
        <v>-1.921823787189525E-3</v>
      </c>
      <c r="P3188" s="3">
        <v>2.6760361120077292E-3</v>
      </c>
      <c r="Q3188" s="3">
        <v>-1.910437082559557E-2</v>
      </c>
      <c r="R3188" s="3">
        <v>-2.0018650386502971E-2</v>
      </c>
      <c r="S3188" s="3">
        <f t="shared" si="788"/>
        <v>4.0869233015383699E-5</v>
      </c>
      <c r="T3188" s="3" t="str">
        <f t="shared" si="789"/>
        <v/>
      </c>
      <c r="U3188" s="3" t="str">
        <f t="shared" si="790"/>
        <v/>
      </c>
      <c r="V3188" s="3" t="str">
        <f t="shared" si="791"/>
        <v/>
      </c>
      <c r="W3188" s="3">
        <f t="shared" si="792"/>
        <v>-1.921823787189525E-3</v>
      </c>
      <c r="X3188" s="3" t="str">
        <f t="shared" si="793"/>
        <v/>
      </c>
      <c r="Y3188" s="3" t="str">
        <f t="shared" si="794"/>
        <v/>
      </c>
      <c r="Z3188" s="3" t="str">
        <f t="shared" si="795"/>
        <v/>
      </c>
      <c r="AA3188" s="3">
        <f t="shared" si="796"/>
        <v>6.8752763007506879E-3</v>
      </c>
      <c r="AB3188" s="3" t="str">
        <f t="shared" si="797"/>
        <v/>
      </c>
      <c r="AC3188" s="3" t="str">
        <f t="shared" si="798"/>
        <v/>
      </c>
      <c r="AD3188" s="3" t="str">
        <f t="shared" si="799"/>
        <v/>
      </c>
      <c r="AE3188" s="3">
        <f t="shared" si="800"/>
        <v>2.6760361120077292E-3</v>
      </c>
      <c r="AF3188" s="3" t="str">
        <f t="shared" si="801"/>
        <v/>
      </c>
      <c r="AG3188" s="3" t="str">
        <f t="shared" si="802"/>
        <v/>
      </c>
      <c r="AH3188" s="3" t="str">
        <f t="shared" si="803"/>
        <v/>
      </c>
    </row>
    <row r="3189" spans="1:34">
      <c r="A3189" s="16">
        <v>42976</v>
      </c>
      <c r="B3189">
        <v>243.05999755859381</v>
      </c>
      <c r="C3189">
        <v>245.1499938964844</v>
      </c>
      <c r="D3189">
        <v>242.92999267578119</v>
      </c>
      <c r="E3189">
        <v>244.8500061035156</v>
      </c>
      <c r="F3189">
        <v>217.17724609375</v>
      </c>
      <c r="G3189">
        <v>51135700</v>
      </c>
      <c r="H3189">
        <v>11.69999980926514</v>
      </c>
      <c r="I3189">
        <v>2017</v>
      </c>
      <c r="J3189">
        <v>217.6974876403809</v>
      </c>
      <c r="K3189" s="3">
        <v>1.1447137983382481E-3</v>
      </c>
      <c r="L3189" s="3">
        <v>-2.4039711714106682E-3</v>
      </c>
      <c r="M3189" s="3">
        <v>-6.7341157606893853E-3</v>
      </c>
      <c r="N3189" s="3">
        <v>-9.9871262200806887E-3</v>
      </c>
      <c r="O3189" s="3">
        <v>-6.7057063389763796E-3</v>
      </c>
      <c r="P3189" s="3">
        <v>-1.0226571629146751E-2</v>
      </c>
      <c r="Q3189" s="3">
        <v>-1.898500174463091E-2</v>
      </c>
      <c r="R3189" s="3">
        <v>-2.2197983707670899E-2</v>
      </c>
      <c r="S3189" s="3">
        <f t="shared" si="788"/>
        <v>1.1447137983382481E-3</v>
      </c>
      <c r="T3189" s="3" t="str">
        <f t="shared" si="789"/>
        <v/>
      </c>
      <c r="U3189" s="3" t="str">
        <f t="shared" si="790"/>
        <v/>
      </c>
      <c r="V3189" s="3" t="str">
        <f t="shared" si="791"/>
        <v/>
      </c>
      <c r="W3189" s="3">
        <f t="shared" si="792"/>
        <v>-6.7057063389763796E-3</v>
      </c>
      <c r="X3189" s="3" t="str">
        <f t="shared" si="793"/>
        <v/>
      </c>
      <c r="Y3189" s="3" t="str">
        <f t="shared" si="794"/>
        <v/>
      </c>
      <c r="Z3189" s="3" t="str">
        <f t="shared" si="795"/>
        <v/>
      </c>
      <c r="AA3189" s="3">
        <f t="shared" si="796"/>
        <v>-2.4039711714106682E-3</v>
      </c>
      <c r="AB3189" s="3" t="str">
        <f t="shared" si="797"/>
        <v/>
      </c>
      <c r="AC3189" s="3" t="str">
        <f t="shared" si="798"/>
        <v/>
      </c>
      <c r="AD3189" s="3" t="str">
        <f t="shared" si="799"/>
        <v/>
      </c>
      <c r="AE3189" s="3">
        <f t="shared" si="800"/>
        <v>-1.0226571629146751E-2</v>
      </c>
      <c r="AF3189" s="3" t="str">
        <f t="shared" si="801"/>
        <v/>
      </c>
      <c r="AG3189" s="3" t="str">
        <f t="shared" si="802"/>
        <v/>
      </c>
      <c r="AH3189" s="3" t="str">
        <f t="shared" si="803"/>
        <v/>
      </c>
    </row>
    <row r="3190" spans="1:34">
      <c r="A3190" s="16">
        <v>42977</v>
      </c>
      <c r="B3190">
        <v>244.83000183105469</v>
      </c>
      <c r="C3190">
        <v>246.32000732421881</v>
      </c>
      <c r="D3190">
        <v>244.6199951171875</v>
      </c>
      <c r="E3190">
        <v>246.00999450683591</v>
      </c>
      <c r="F3190">
        <v>218.20616149902341</v>
      </c>
      <c r="G3190">
        <v>62030800</v>
      </c>
      <c r="H3190">
        <v>11.22000026702881</v>
      </c>
      <c r="I3190">
        <v>2017</v>
      </c>
      <c r="J3190">
        <v>217.63406753540039</v>
      </c>
      <c r="K3190" s="3">
        <v>4.7376759019648329E-3</v>
      </c>
      <c r="L3190" s="3">
        <v>5.9289228466961053E-3</v>
      </c>
      <c r="M3190" s="3">
        <v>-3.7662264468905078E-3</v>
      </c>
      <c r="N3190" s="3">
        <v>-5.7792669857131829E-3</v>
      </c>
      <c r="O3190" s="3">
        <v>-9.3939546904031612E-4</v>
      </c>
      <c r="P3190" s="3">
        <v>-6.6650511084584974E-3</v>
      </c>
      <c r="Q3190" s="3">
        <v>-2.0693288085489758E-2</v>
      </c>
      <c r="R3190" s="3">
        <v>-2.2672165191560009E-2</v>
      </c>
      <c r="S3190" s="3">
        <f t="shared" si="788"/>
        <v>4.7376759019648329E-3</v>
      </c>
      <c r="T3190" s="3" t="str">
        <f t="shared" si="789"/>
        <v/>
      </c>
      <c r="U3190" s="3" t="str">
        <f t="shared" si="790"/>
        <v/>
      </c>
      <c r="V3190" s="3" t="str">
        <f t="shared" si="791"/>
        <v/>
      </c>
      <c r="W3190" s="3">
        <f t="shared" si="792"/>
        <v>-9.3939546904031612E-4</v>
      </c>
      <c r="X3190" s="3" t="str">
        <f t="shared" si="793"/>
        <v/>
      </c>
      <c r="Y3190" s="3" t="str">
        <f t="shared" si="794"/>
        <v/>
      </c>
      <c r="Z3190" s="3" t="str">
        <f t="shared" si="795"/>
        <v/>
      </c>
      <c r="AA3190" s="3">
        <f t="shared" si="796"/>
        <v>5.9289228466961053E-3</v>
      </c>
      <c r="AB3190" s="3" t="str">
        <f t="shared" si="797"/>
        <v/>
      </c>
      <c r="AC3190" s="3" t="str">
        <f t="shared" si="798"/>
        <v/>
      </c>
      <c r="AD3190" s="3" t="str">
        <f t="shared" si="799"/>
        <v/>
      </c>
      <c r="AE3190" s="3">
        <f t="shared" si="800"/>
        <v>-6.6650511084584974E-3</v>
      </c>
      <c r="AF3190" s="3" t="str">
        <f t="shared" si="801"/>
        <v/>
      </c>
      <c r="AG3190" s="3" t="str">
        <f t="shared" si="802"/>
        <v/>
      </c>
      <c r="AH3190" s="3" t="str">
        <f t="shared" si="803"/>
        <v/>
      </c>
    </row>
    <row r="3191" spans="1:34">
      <c r="A3191" s="16">
        <v>42978</v>
      </c>
      <c r="B3191">
        <v>246.7200012207031</v>
      </c>
      <c r="C3191">
        <v>247.77000427246091</v>
      </c>
      <c r="D3191">
        <v>246.05000305175781</v>
      </c>
      <c r="E3191">
        <v>247.49000549316409</v>
      </c>
      <c r="F3191">
        <v>219.5189208984375</v>
      </c>
      <c r="G3191">
        <v>103803900</v>
      </c>
      <c r="H3191">
        <v>10.590000152587891</v>
      </c>
      <c r="I3191">
        <v>2017</v>
      </c>
      <c r="J3191">
        <v>217.65757293701171</v>
      </c>
      <c r="K3191" s="3">
        <v>6.0161426716629496E-3</v>
      </c>
      <c r="L3191" s="3">
        <v>1.4344768126723469E-2</v>
      </c>
      <c r="M3191" s="3">
        <v>1.8100334288162712E-2</v>
      </c>
      <c r="N3191" s="3">
        <v>2.1461336679953198E-3</v>
      </c>
      <c r="O3191" s="3">
        <v>1.6262975413683381E-4</v>
      </c>
      <c r="P3191" s="3">
        <v>-4.3444927805147424E-3</v>
      </c>
      <c r="Q3191" s="3">
        <v>-5.1832429380787026E-3</v>
      </c>
      <c r="R3191" s="3">
        <v>-2.077261395913477E-2</v>
      </c>
      <c r="S3191" s="3">
        <f t="shared" si="788"/>
        <v>6.0161426716629496E-3</v>
      </c>
      <c r="T3191" s="3" t="str">
        <f t="shared" si="789"/>
        <v/>
      </c>
      <c r="U3191" s="3" t="str">
        <f t="shared" si="790"/>
        <v/>
      </c>
      <c r="V3191" s="3" t="str">
        <f t="shared" si="791"/>
        <v/>
      </c>
      <c r="W3191" s="3">
        <f t="shared" si="792"/>
        <v>1.6262975413683381E-4</v>
      </c>
      <c r="X3191" s="3" t="str">
        <f t="shared" si="793"/>
        <v/>
      </c>
      <c r="Y3191" s="3" t="str">
        <f t="shared" si="794"/>
        <v/>
      </c>
      <c r="Z3191" s="3" t="str">
        <f t="shared" si="795"/>
        <v/>
      </c>
      <c r="AA3191" s="3">
        <f t="shared" si="796"/>
        <v>1.4344768126723469E-2</v>
      </c>
      <c r="AB3191" s="3" t="str">
        <f t="shared" si="797"/>
        <v/>
      </c>
      <c r="AC3191" s="3" t="str">
        <f t="shared" si="798"/>
        <v/>
      </c>
      <c r="AD3191" s="3" t="str">
        <f t="shared" si="799"/>
        <v/>
      </c>
      <c r="AE3191" s="3">
        <f t="shared" si="800"/>
        <v>-4.3444927805147424E-3</v>
      </c>
      <c r="AF3191" s="3" t="str">
        <f t="shared" si="801"/>
        <v/>
      </c>
      <c r="AG3191" s="3" t="str">
        <f t="shared" si="802"/>
        <v/>
      </c>
      <c r="AH3191" s="3" t="str">
        <f t="shared" si="803"/>
        <v/>
      </c>
    </row>
    <row r="3192" spans="1:34">
      <c r="A3192" s="16">
        <v>42979</v>
      </c>
      <c r="B3192">
        <v>247.91999816894531</v>
      </c>
      <c r="C3192">
        <v>248.33000183105469</v>
      </c>
      <c r="D3192">
        <v>247.66999816894531</v>
      </c>
      <c r="E3192">
        <v>247.8399963378906</v>
      </c>
      <c r="F3192">
        <v>219.829345703125</v>
      </c>
      <c r="G3192">
        <v>62007000</v>
      </c>
      <c r="H3192">
        <v>10.13000011444092</v>
      </c>
      <c r="I3192">
        <v>2017</v>
      </c>
      <c r="J3192">
        <v>217.6766426086426</v>
      </c>
      <c r="K3192" s="3">
        <v>1.4141141156169821E-3</v>
      </c>
      <c r="L3192" s="3">
        <v>1.3411791005856429E-2</v>
      </c>
      <c r="M3192" s="3">
        <v>2.1136647201136279E-2</v>
      </c>
      <c r="N3192" s="3">
        <v>1.737967607676971E-3</v>
      </c>
      <c r="O3192" s="3">
        <v>7.2727250307580427E-4</v>
      </c>
      <c r="P3192" s="3">
        <v>-6.6650511084584974E-3</v>
      </c>
      <c r="Q3192" s="3">
        <v>-3.625746192862711E-3</v>
      </c>
      <c r="R3192" s="3">
        <v>-2.2553662941921179E-2</v>
      </c>
      <c r="S3192" s="3">
        <f t="shared" si="788"/>
        <v>1.4141141156169821E-3</v>
      </c>
      <c r="T3192" s="3" t="str">
        <f t="shared" si="789"/>
        <v/>
      </c>
      <c r="U3192" s="3" t="str">
        <f t="shared" si="790"/>
        <v/>
      </c>
      <c r="V3192" s="3" t="str">
        <f t="shared" si="791"/>
        <v/>
      </c>
      <c r="W3192" s="3">
        <f t="shared" si="792"/>
        <v>7.2727250307580427E-4</v>
      </c>
      <c r="X3192" s="3" t="str">
        <f t="shared" si="793"/>
        <v/>
      </c>
      <c r="Y3192" s="3" t="str">
        <f t="shared" si="794"/>
        <v/>
      </c>
      <c r="Z3192" s="3" t="str">
        <f t="shared" si="795"/>
        <v/>
      </c>
      <c r="AA3192" s="3">
        <f t="shared" si="796"/>
        <v>1.3411791005856429E-2</v>
      </c>
      <c r="AB3192" s="3" t="str">
        <f t="shared" si="797"/>
        <v/>
      </c>
      <c r="AC3192" s="3" t="str">
        <f t="shared" si="798"/>
        <v/>
      </c>
      <c r="AD3192" s="3" t="str">
        <f t="shared" si="799"/>
        <v/>
      </c>
      <c r="AE3192" s="3">
        <f t="shared" si="800"/>
        <v>-6.6650511084584974E-3</v>
      </c>
      <c r="AF3192" s="3" t="str">
        <f t="shared" si="801"/>
        <v/>
      </c>
      <c r="AG3192" s="3" t="str">
        <f t="shared" si="802"/>
        <v/>
      </c>
      <c r="AH3192" s="3" t="str">
        <f t="shared" si="803"/>
        <v/>
      </c>
    </row>
    <row r="3193" spans="1:34">
      <c r="A3193" s="16">
        <v>42983</v>
      </c>
      <c r="B3193">
        <v>247.25999450683591</v>
      </c>
      <c r="C3193">
        <v>247.52000427246091</v>
      </c>
      <c r="D3193">
        <v>244.94999694824219</v>
      </c>
      <c r="E3193">
        <v>246.05999755859381</v>
      </c>
      <c r="F3193">
        <v>218.25053405761719</v>
      </c>
      <c r="G3193">
        <v>91398800</v>
      </c>
      <c r="H3193">
        <v>12.22999954223633</v>
      </c>
      <c r="I3193">
        <v>2017</v>
      </c>
      <c r="J3193">
        <v>217.59637298583979</v>
      </c>
      <c r="K3193" s="3">
        <v>-7.1819876480002653E-3</v>
      </c>
      <c r="L3193" s="3">
        <v>6.092361817344738E-3</v>
      </c>
      <c r="M3193" s="3">
        <v>1.300952478891371E-2</v>
      </c>
      <c r="N3193" s="3">
        <v>-7.3020203799457617E-3</v>
      </c>
      <c r="O3193" s="3">
        <v>-1.1660746579855391E-2</v>
      </c>
      <c r="P3193" s="3">
        <v>-6.7057063389763796E-3</v>
      </c>
      <c r="Q3193" s="3">
        <v>1.235025938686185E-4</v>
      </c>
      <c r="R3193" s="3">
        <v>-2.4367585448481721E-2</v>
      </c>
      <c r="S3193" s="3">
        <f t="shared" si="788"/>
        <v>-7.1819876480002653E-3</v>
      </c>
      <c r="T3193" s="3" t="str">
        <f t="shared" si="789"/>
        <v/>
      </c>
      <c r="U3193" s="3" t="str">
        <f t="shared" si="790"/>
        <v/>
      </c>
      <c r="V3193" s="3" t="str">
        <f t="shared" si="791"/>
        <v/>
      </c>
      <c r="W3193" s="3">
        <f t="shared" si="792"/>
        <v>-1.1660746579855391E-2</v>
      </c>
      <c r="X3193" s="3" t="str">
        <f t="shared" si="793"/>
        <v/>
      </c>
      <c r="Y3193" s="3" t="str">
        <f t="shared" si="794"/>
        <v/>
      </c>
      <c r="Z3193" s="3" t="str">
        <f t="shared" si="795"/>
        <v/>
      </c>
      <c r="AA3193" s="3">
        <f t="shared" si="796"/>
        <v>6.092361817344738E-3</v>
      </c>
      <c r="AB3193" s="3" t="str">
        <f t="shared" si="797"/>
        <v/>
      </c>
      <c r="AC3193" s="3" t="str">
        <f t="shared" si="798"/>
        <v/>
      </c>
      <c r="AD3193" s="3" t="str">
        <f t="shared" si="799"/>
        <v/>
      </c>
      <c r="AE3193" s="3">
        <f t="shared" si="800"/>
        <v>-6.7057063389763796E-3</v>
      </c>
      <c r="AF3193" s="3" t="str">
        <f t="shared" si="801"/>
        <v/>
      </c>
      <c r="AG3193" s="3" t="str">
        <f t="shared" si="802"/>
        <v/>
      </c>
      <c r="AH3193" s="3" t="str">
        <f t="shared" si="803"/>
        <v/>
      </c>
    </row>
    <row r="3194" spans="1:34">
      <c r="A3194" s="16">
        <v>42984</v>
      </c>
      <c r="B3194">
        <v>246.8399963378906</v>
      </c>
      <c r="C3194">
        <v>247.2799987792969</v>
      </c>
      <c r="D3194">
        <v>246.22999572753909</v>
      </c>
      <c r="E3194">
        <v>246.8999938964844</v>
      </c>
      <c r="F3194">
        <v>218.99562072753909</v>
      </c>
      <c r="G3194">
        <v>57916900</v>
      </c>
      <c r="H3194">
        <v>11.63000011444092</v>
      </c>
      <c r="I3194">
        <v>2017</v>
      </c>
      <c r="J3194">
        <v>217.58040924072259</v>
      </c>
      <c r="K3194" s="3">
        <v>3.4139053686126348E-3</v>
      </c>
      <c r="L3194" s="3">
        <v>8.3727677116050003E-3</v>
      </c>
      <c r="M3194" s="3">
        <v>5.948668647990818E-3</v>
      </c>
      <c r="N3194" s="3">
        <v>-1.4557830257118101E-3</v>
      </c>
      <c r="O3194" s="3">
        <v>6.9088096656111375E-4</v>
      </c>
      <c r="P3194" s="3">
        <v>-9.3939546904031612E-4</v>
      </c>
      <c r="Q3194" s="3">
        <v>-1.0226571629146751E-2</v>
      </c>
      <c r="R3194" s="3">
        <v>-2.19606600194725E-2</v>
      </c>
      <c r="S3194" s="3">
        <f t="shared" si="788"/>
        <v>3.4139053686126348E-3</v>
      </c>
      <c r="T3194" s="3" t="str">
        <f t="shared" si="789"/>
        <v/>
      </c>
      <c r="U3194" s="3" t="str">
        <f t="shared" si="790"/>
        <v/>
      </c>
      <c r="V3194" s="3" t="str">
        <f t="shared" si="791"/>
        <v/>
      </c>
      <c r="W3194" s="3">
        <f t="shared" si="792"/>
        <v>6.9088096656111375E-4</v>
      </c>
      <c r="X3194" s="3" t="str">
        <f t="shared" si="793"/>
        <v/>
      </c>
      <c r="Y3194" s="3" t="str">
        <f t="shared" si="794"/>
        <v/>
      </c>
      <c r="Z3194" s="3" t="str">
        <f t="shared" si="795"/>
        <v/>
      </c>
      <c r="AA3194" s="3">
        <f t="shared" si="796"/>
        <v>8.3727677116050003E-3</v>
      </c>
      <c r="AB3194" s="3" t="str">
        <f t="shared" si="797"/>
        <v/>
      </c>
      <c r="AC3194" s="3" t="str">
        <f t="shared" si="798"/>
        <v/>
      </c>
      <c r="AD3194" s="3" t="str">
        <f t="shared" si="799"/>
        <v/>
      </c>
      <c r="AE3194" s="3">
        <f t="shared" si="800"/>
        <v>-9.3939546904031612E-4</v>
      </c>
      <c r="AF3194" s="3" t="str">
        <f t="shared" si="801"/>
        <v/>
      </c>
      <c r="AG3194" s="3" t="str">
        <f t="shared" si="802"/>
        <v/>
      </c>
      <c r="AH3194" s="3" t="str">
        <f t="shared" si="803"/>
        <v/>
      </c>
    </row>
    <row r="3195" spans="1:34">
      <c r="A3195" s="16">
        <v>42985</v>
      </c>
      <c r="B3195">
        <v>247.25</v>
      </c>
      <c r="C3195">
        <v>247.27000427246091</v>
      </c>
      <c r="D3195">
        <v>246.3999938964844</v>
      </c>
      <c r="E3195">
        <v>246.8699951171875</v>
      </c>
      <c r="F3195">
        <v>218.96900939941409</v>
      </c>
      <c r="G3195">
        <v>58034700</v>
      </c>
      <c r="H3195">
        <v>11.55000019073486</v>
      </c>
      <c r="I3195">
        <v>2017</v>
      </c>
      <c r="J3195">
        <v>217.56355743408201</v>
      </c>
      <c r="K3195" s="3">
        <v>-1.2151534371596111E-4</v>
      </c>
      <c r="L3195" s="3">
        <v>3.4959961494673841E-3</v>
      </c>
      <c r="M3195" s="3">
        <v>9.4456464876060409E-3</v>
      </c>
      <c r="N3195" s="3">
        <v>-1.536830104225118E-3</v>
      </c>
      <c r="O3195" s="3">
        <v>-2.0251114311878871E-3</v>
      </c>
      <c r="P3195" s="3">
        <v>-4.308758108460875E-3</v>
      </c>
      <c r="Q3195" s="3">
        <v>-6.6650511084584974E-3</v>
      </c>
      <c r="R3195" s="3">
        <v>-2.1921125051346021E-2</v>
      </c>
      <c r="S3195" s="3">
        <f t="shared" si="788"/>
        <v>-1.2151534371596111E-4</v>
      </c>
      <c r="T3195" s="3" t="str">
        <f t="shared" si="789"/>
        <v/>
      </c>
      <c r="U3195" s="3" t="str">
        <f t="shared" si="790"/>
        <v/>
      </c>
      <c r="V3195" s="3" t="str">
        <f t="shared" si="791"/>
        <v/>
      </c>
      <c r="W3195" s="3">
        <f t="shared" si="792"/>
        <v>-2.0251114311878871E-3</v>
      </c>
      <c r="X3195" s="3" t="str">
        <f t="shared" si="793"/>
        <v/>
      </c>
      <c r="Y3195" s="3" t="str">
        <f t="shared" si="794"/>
        <v/>
      </c>
      <c r="Z3195" s="3" t="str">
        <f t="shared" si="795"/>
        <v/>
      </c>
      <c r="AA3195" s="3">
        <f t="shared" si="796"/>
        <v>3.4959961494673841E-3</v>
      </c>
      <c r="AB3195" s="3" t="str">
        <f t="shared" si="797"/>
        <v/>
      </c>
      <c r="AC3195" s="3" t="str">
        <f t="shared" si="798"/>
        <v/>
      </c>
      <c r="AD3195" s="3" t="str">
        <f t="shared" si="799"/>
        <v/>
      </c>
      <c r="AE3195" s="3">
        <f t="shared" si="800"/>
        <v>-4.308758108460875E-3</v>
      </c>
      <c r="AF3195" s="3" t="str">
        <f t="shared" si="801"/>
        <v/>
      </c>
      <c r="AG3195" s="3" t="str">
        <f t="shared" si="802"/>
        <v/>
      </c>
      <c r="AH3195" s="3" t="str">
        <f t="shared" si="803"/>
        <v/>
      </c>
    </row>
    <row r="3196" spans="1:34">
      <c r="A3196" s="16">
        <v>42986</v>
      </c>
      <c r="B3196">
        <v>246.53999328613281</v>
      </c>
      <c r="C3196">
        <v>247.11000061035159</v>
      </c>
      <c r="D3196">
        <v>246.30000305175781</v>
      </c>
      <c r="E3196">
        <v>246.58000183105469</v>
      </c>
      <c r="F3196">
        <v>218.71177673339841</v>
      </c>
      <c r="G3196">
        <v>63832800</v>
      </c>
      <c r="H3196">
        <v>12.11999988555908</v>
      </c>
      <c r="I3196">
        <v>2017</v>
      </c>
      <c r="J3196">
        <v>217.68862152099609</v>
      </c>
      <c r="K3196" s="3">
        <v>-1.174744621264767E-3</v>
      </c>
      <c r="L3196" s="3">
        <v>-3.676877426946223E-3</v>
      </c>
      <c r="M3196" s="3">
        <v>1.0615146745657439E-2</v>
      </c>
      <c r="N3196" s="3">
        <v>1.1568734155748221E-2</v>
      </c>
      <c r="O3196" s="3">
        <v>-2.3088754271620719E-3</v>
      </c>
      <c r="P3196" s="3">
        <v>-1.0263075229484549E-2</v>
      </c>
      <c r="Q3196" s="3">
        <v>-4.3444927805147424E-3</v>
      </c>
      <c r="R3196" s="3">
        <v>-7.9175940239328835E-3</v>
      </c>
      <c r="S3196" s="3">
        <f t="shared" si="788"/>
        <v>-1.174744621264767E-3</v>
      </c>
      <c r="T3196" s="3" t="str">
        <f t="shared" si="789"/>
        <v/>
      </c>
      <c r="U3196" s="3" t="str">
        <f t="shared" si="790"/>
        <v/>
      </c>
      <c r="V3196" s="3" t="str">
        <f t="shared" si="791"/>
        <v/>
      </c>
      <c r="W3196" s="3">
        <f t="shared" si="792"/>
        <v>-2.3088754271620719E-3</v>
      </c>
      <c r="X3196" s="3" t="str">
        <f t="shared" si="793"/>
        <v/>
      </c>
      <c r="Y3196" s="3" t="str">
        <f t="shared" si="794"/>
        <v/>
      </c>
      <c r="Z3196" s="3" t="str">
        <f t="shared" si="795"/>
        <v/>
      </c>
      <c r="AA3196" s="3">
        <f t="shared" si="796"/>
        <v>-3.676877426946223E-3</v>
      </c>
      <c r="AB3196" s="3" t="str">
        <f t="shared" si="797"/>
        <v/>
      </c>
      <c r="AC3196" s="3" t="str">
        <f t="shared" si="798"/>
        <v/>
      </c>
      <c r="AD3196" s="3" t="str">
        <f t="shared" si="799"/>
        <v/>
      </c>
      <c r="AE3196" s="3">
        <f t="shared" si="800"/>
        <v>-1.0263075229484549E-2</v>
      </c>
      <c r="AF3196" s="3" t="str">
        <f t="shared" si="801"/>
        <v/>
      </c>
      <c r="AG3196" s="3" t="str">
        <f t="shared" si="802"/>
        <v/>
      </c>
      <c r="AH3196" s="3" t="str">
        <f t="shared" si="803"/>
        <v/>
      </c>
    </row>
    <row r="3197" spans="1:34">
      <c r="A3197" s="16">
        <v>42989</v>
      </c>
      <c r="B3197">
        <v>248.03999328613281</v>
      </c>
      <c r="C3197">
        <v>249.30000305175781</v>
      </c>
      <c r="D3197">
        <v>248.02000427246091</v>
      </c>
      <c r="E3197">
        <v>249.21000671386719</v>
      </c>
      <c r="F3197">
        <v>221.04449462890619</v>
      </c>
      <c r="G3197">
        <v>71364800</v>
      </c>
      <c r="H3197">
        <v>10.72999954223633</v>
      </c>
      <c r="I3197">
        <v>2017</v>
      </c>
      <c r="J3197">
        <v>217.91435699462889</v>
      </c>
      <c r="K3197" s="3">
        <v>1.0665716909937119E-2</v>
      </c>
      <c r="L3197" s="3">
        <v>5.5276920462761234E-3</v>
      </c>
      <c r="M3197" s="3">
        <v>1.901361930260204E-2</v>
      </c>
      <c r="N3197" s="3">
        <v>2.0850293041201558E-2</v>
      </c>
      <c r="O3197" s="3">
        <v>5.8398995486781402E-3</v>
      </c>
      <c r="P3197" s="3">
        <v>-1.1660746579855391E-2</v>
      </c>
      <c r="Q3197" s="3">
        <v>-6.6650511084584974E-3</v>
      </c>
      <c r="R3197" s="3">
        <v>-9.3806051611361463E-3</v>
      </c>
      <c r="S3197" s="3">
        <f t="shared" si="788"/>
        <v>1.0665716909937119E-2</v>
      </c>
      <c r="T3197" s="3" t="str">
        <f t="shared" si="789"/>
        <v/>
      </c>
      <c r="U3197" s="3" t="str">
        <f t="shared" si="790"/>
        <v/>
      </c>
      <c r="V3197" s="3" t="str">
        <f t="shared" si="791"/>
        <v/>
      </c>
      <c r="W3197" s="3">
        <f t="shared" si="792"/>
        <v>5.8398995486781402E-3</v>
      </c>
      <c r="X3197" s="3" t="str">
        <f t="shared" si="793"/>
        <v/>
      </c>
      <c r="Y3197" s="3" t="str">
        <f t="shared" si="794"/>
        <v/>
      </c>
      <c r="Z3197" s="3" t="str">
        <f t="shared" si="795"/>
        <v/>
      </c>
      <c r="AA3197" s="3">
        <f t="shared" si="796"/>
        <v>5.5276920462761234E-3</v>
      </c>
      <c r="AB3197" s="3" t="str">
        <f t="shared" si="797"/>
        <v/>
      </c>
      <c r="AC3197" s="3" t="str">
        <f t="shared" si="798"/>
        <v/>
      </c>
      <c r="AD3197" s="3" t="str">
        <f t="shared" si="799"/>
        <v/>
      </c>
      <c r="AE3197" s="3">
        <f t="shared" si="800"/>
        <v>-1.1660746579855391E-2</v>
      </c>
      <c r="AF3197" s="3" t="str">
        <f t="shared" si="801"/>
        <v/>
      </c>
      <c r="AG3197" s="3" t="str">
        <f t="shared" si="802"/>
        <v/>
      </c>
      <c r="AH3197" s="3" t="str">
        <f t="shared" si="803"/>
        <v/>
      </c>
    </row>
    <row r="3198" spans="1:34">
      <c r="A3198" s="16">
        <v>42990</v>
      </c>
      <c r="B3198">
        <v>249.6300048828125</v>
      </c>
      <c r="C3198">
        <v>250.0899963378906</v>
      </c>
      <c r="D3198">
        <v>249.41999816894531</v>
      </c>
      <c r="E3198">
        <v>250.05000305175781</v>
      </c>
      <c r="F3198">
        <v>221.78962707519531</v>
      </c>
      <c r="G3198">
        <v>56896000</v>
      </c>
      <c r="H3198">
        <v>10.579999923706049</v>
      </c>
      <c r="I3198">
        <v>2017</v>
      </c>
      <c r="J3198">
        <v>218.07002716064451</v>
      </c>
      <c r="K3198" s="3">
        <v>3.3709613421497591E-3</v>
      </c>
      <c r="L3198" s="3">
        <v>1.6215735887472379E-2</v>
      </c>
      <c r="M3198" s="3">
        <v>2.2406889834978069E-2</v>
      </c>
      <c r="N3198" s="3">
        <v>1.4237502673369651E-2</v>
      </c>
      <c r="O3198" s="3">
        <v>8.4262850375527165E-4</v>
      </c>
      <c r="P3198" s="3">
        <v>6.9088096656111375E-4</v>
      </c>
      <c r="Q3198" s="3">
        <v>-6.7057063389763796E-3</v>
      </c>
      <c r="R3198" s="3">
        <v>-1.910437082559557E-2</v>
      </c>
      <c r="S3198" s="3">
        <f t="shared" si="788"/>
        <v>3.3709613421497591E-3</v>
      </c>
      <c r="T3198" s="3" t="str">
        <f t="shared" si="789"/>
        <v/>
      </c>
      <c r="U3198" s="3" t="str">
        <f t="shared" si="790"/>
        <v/>
      </c>
      <c r="V3198" s="3" t="str">
        <f t="shared" si="791"/>
        <v/>
      </c>
      <c r="W3198" s="3">
        <f t="shared" si="792"/>
        <v>8.4262850375527165E-4</v>
      </c>
      <c r="X3198" s="3" t="str">
        <f t="shared" si="793"/>
        <v/>
      </c>
      <c r="Y3198" s="3" t="str">
        <f t="shared" si="794"/>
        <v/>
      </c>
      <c r="Z3198" s="3" t="str">
        <f t="shared" si="795"/>
        <v/>
      </c>
      <c r="AA3198" s="3">
        <f t="shared" si="796"/>
        <v>1.6215735887472379E-2</v>
      </c>
      <c r="AB3198" s="3" t="str">
        <f t="shared" si="797"/>
        <v/>
      </c>
      <c r="AC3198" s="3" t="str">
        <f t="shared" si="798"/>
        <v/>
      </c>
      <c r="AD3198" s="3" t="str">
        <f t="shared" si="799"/>
        <v/>
      </c>
      <c r="AE3198" s="3">
        <f t="shared" si="800"/>
        <v>6.9088096656111375E-4</v>
      </c>
      <c r="AF3198" s="3" t="str">
        <f t="shared" si="801"/>
        <v/>
      </c>
      <c r="AG3198" s="3" t="str">
        <f t="shared" si="802"/>
        <v/>
      </c>
      <c r="AH3198" s="3" t="str">
        <f t="shared" si="803"/>
        <v/>
      </c>
    </row>
    <row r="3199" spans="1:34">
      <c r="A3199" s="16">
        <v>42991</v>
      </c>
      <c r="B3199">
        <v>249.7200012207031</v>
      </c>
      <c r="C3199">
        <v>250.21000671386719</v>
      </c>
      <c r="D3199">
        <v>249.5899963378906</v>
      </c>
      <c r="E3199">
        <v>250.16999816894531</v>
      </c>
      <c r="F3199">
        <v>221.8960266113281</v>
      </c>
      <c r="G3199">
        <v>59228000</v>
      </c>
      <c r="H3199">
        <v>10.5</v>
      </c>
      <c r="I3199">
        <v>2017</v>
      </c>
      <c r="J3199">
        <v>218.23234558105469</v>
      </c>
      <c r="K3199" s="3">
        <v>4.7973179600835358E-4</v>
      </c>
      <c r="L3199" s="3">
        <v>1.3244127321603291E-2</v>
      </c>
      <c r="M3199" s="3">
        <v>2.172778503481498E-2</v>
      </c>
      <c r="N3199" s="3">
        <v>1.484735185447783E-2</v>
      </c>
      <c r="O3199" s="3">
        <v>-1.8396589012317219E-3</v>
      </c>
      <c r="P3199" s="3">
        <v>-2.4300966365277121E-3</v>
      </c>
      <c r="Q3199" s="3">
        <v>-9.3939546904031612E-4</v>
      </c>
      <c r="R3199" s="3">
        <v>-1.898500174463091E-2</v>
      </c>
      <c r="S3199" s="3">
        <f t="shared" si="788"/>
        <v>4.7973179600835358E-4</v>
      </c>
      <c r="T3199" s="3" t="str">
        <f t="shared" si="789"/>
        <v/>
      </c>
      <c r="U3199" s="3" t="str">
        <f t="shared" si="790"/>
        <v/>
      </c>
      <c r="V3199" s="3" t="str">
        <f t="shared" si="791"/>
        <v/>
      </c>
      <c r="W3199" s="3">
        <f t="shared" si="792"/>
        <v>-1.8396589012317219E-3</v>
      </c>
      <c r="X3199" s="3" t="str">
        <f t="shared" si="793"/>
        <v/>
      </c>
      <c r="Y3199" s="3" t="str">
        <f t="shared" si="794"/>
        <v/>
      </c>
      <c r="Z3199" s="3" t="str">
        <f t="shared" si="795"/>
        <v/>
      </c>
      <c r="AA3199" s="3">
        <f t="shared" si="796"/>
        <v>1.3244127321603291E-2</v>
      </c>
      <c r="AB3199" s="3" t="str">
        <f t="shared" si="797"/>
        <v/>
      </c>
      <c r="AC3199" s="3" t="str">
        <f t="shared" si="798"/>
        <v/>
      </c>
      <c r="AD3199" s="3" t="str">
        <f t="shared" si="799"/>
        <v/>
      </c>
      <c r="AE3199" s="3">
        <f t="shared" si="800"/>
        <v>-2.4300966365277121E-3</v>
      </c>
      <c r="AF3199" s="3" t="str">
        <f t="shared" si="801"/>
        <v/>
      </c>
      <c r="AG3199" s="3" t="str">
        <f t="shared" si="802"/>
        <v/>
      </c>
      <c r="AH3199" s="3" t="str">
        <f t="shared" si="803"/>
        <v/>
      </c>
    </row>
    <row r="3200" spans="1:34">
      <c r="A3200" s="16">
        <v>42992</v>
      </c>
      <c r="B3200">
        <v>249.80000305175781</v>
      </c>
      <c r="C3200">
        <v>250.32000732421881</v>
      </c>
      <c r="D3200">
        <v>249.6000061035156</v>
      </c>
      <c r="E3200">
        <v>250.0899963378906</v>
      </c>
      <c r="F3200">
        <v>221.8250732421875</v>
      </c>
      <c r="G3200">
        <v>95446300</v>
      </c>
      <c r="H3200">
        <v>10.439999580383301</v>
      </c>
      <c r="I3200">
        <v>2017</v>
      </c>
      <c r="J3200">
        <v>218.37204513549801</v>
      </c>
      <c r="K3200" s="3">
        <v>-3.1975952983109851E-4</v>
      </c>
      <c r="L3200" s="3">
        <v>1.3043233152522539E-2</v>
      </c>
      <c r="M3200" s="3">
        <v>1.658482839486752E-2</v>
      </c>
      <c r="N3200" s="3">
        <v>1.2756139728659299E-2</v>
      </c>
      <c r="O3200" s="3">
        <v>-2.2784189535179911E-3</v>
      </c>
      <c r="P3200" s="3">
        <v>-2.3088754271620719E-3</v>
      </c>
      <c r="Q3200" s="3">
        <v>-4.308758108460875E-3</v>
      </c>
      <c r="R3200" s="3">
        <v>-2.0693288085489758E-2</v>
      </c>
      <c r="S3200" s="3">
        <f t="shared" si="788"/>
        <v>-3.1975952983109851E-4</v>
      </c>
      <c r="T3200" s="3" t="str">
        <f t="shared" si="789"/>
        <v/>
      </c>
      <c r="U3200" s="3" t="str">
        <f t="shared" si="790"/>
        <v/>
      </c>
      <c r="V3200" s="3" t="str">
        <f t="shared" si="791"/>
        <v/>
      </c>
      <c r="W3200" s="3">
        <f t="shared" si="792"/>
        <v>-2.2784189535179911E-3</v>
      </c>
      <c r="X3200" s="3" t="str">
        <f t="shared" si="793"/>
        <v/>
      </c>
      <c r="Y3200" s="3" t="str">
        <f t="shared" si="794"/>
        <v/>
      </c>
      <c r="Z3200" s="3" t="str">
        <f t="shared" si="795"/>
        <v/>
      </c>
      <c r="AA3200" s="3">
        <f t="shared" si="796"/>
        <v>1.3043233152522539E-2</v>
      </c>
      <c r="AB3200" s="3" t="str">
        <f t="shared" si="797"/>
        <v/>
      </c>
      <c r="AC3200" s="3" t="str">
        <f t="shared" si="798"/>
        <v/>
      </c>
      <c r="AD3200" s="3" t="str">
        <f t="shared" si="799"/>
        <v/>
      </c>
      <c r="AE3200" s="3">
        <f t="shared" si="800"/>
        <v>-2.3088754271620719E-3</v>
      </c>
      <c r="AF3200" s="3" t="str">
        <f t="shared" si="801"/>
        <v/>
      </c>
      <c r="AG3200" s="3" t="str">
        <f t="shared" si="802"/>
        <v/>
      </c>
      <c r="AH3200" s="3" t="str">
        <f t="shared" si="803"/>
        <v/>
      </c>
    </row>
    <row r="3201" spans="1:34">
      <c r="A3201" s="16">
        <v>42993</v>
      </c>
      <c r="B3201">
        <v>248.69000244140619</v>
      </c>
      <c r="C3201">
        <v>249.28999328613281</v>
      </c>
      <c r="D3201">
        <v>248.57000732421881</v>
      </c>
      <c r="E3201">
        <v>249.19000244140619</v>
      </c>
      <c r="F3201">
        <v>222.1236877441406</v>
      </c>
      <c r="G3201">
        <v>95432400</v>
      </c>
      <c r="H3201">
        <v>10.170000076293951</v>
      </c>
      <c r="I3201">
        <v>2017</v>
      </c>
      <c r="J3201">
        <v>218.6974197387695</v>
      </c>
      <c r="K3201" s="3">
        <v>1.34617109593882E-3</v>
      </c>
      <c r="L3201" s="3">
        <v>1.560003334846116E-2</v>
      </c>
      <c r="M3201" s="3">
        <v>1.1865796511036249E-2</v>
      </c>
      <c r="N3201" s="3">
        <v>3.0180905682644091E-2</v>
      </c>
      <c r="O3201" s="3">
        <v>-6.0777681471843037E-3</v>
      </c>
      <c r="P3201" s="3">
        <v>5.8398995486781402E-3</v>
      </c>
      <c r="Q3201" s="3">
        <v>-1.0263075229484549E-2</v>
      </c>
      <c r="R3201" s="3">
        <v>-5.1832429380787026E-3</v>
      </c>
      <c r="S3201" s="3">
        <f t="shared" si="788"/>
        <v>1.34617109593882E-3</v>
      </c>
      <c r="T3201" s="3" t="str">
        <f t="shared" si="789"/>
        <v/>
      </c>
      <c r="U3201" s="3" t="str">
        <f t="shared" si="790"/>
        <v/>
      </c>
      <c r="V3201" s="3" t="str">
        <f t="shared" si="791"/>
        <v/>
      </c>
      <c r="W3201" s="3">
        <f t="shared" si="792"/>
        <v>-6.0777681471843037E-3</v>
      </c>
      <c r="X3201" s="3" t="str">
        <f t="shared" si="793"/>
        <v/>
      </c>
      <c r="Y3201" s="3" t="str">
        <f t="shared" si="794"/>
        <v/>
      </c>
      <c r="Z3201" s="3" t="str">
        <f t="shared" si="795"/>
        <v/>
      </c>
      <c r="AA3201" s="3">
        <f t="shared" si="796"/>
        <v>1.560003334846116E-2</v>
      </c>
      <c r="AB3201" s="3" t="str">
        <f t="shared" si="797"/>
        <v/>
      </c>
      <c r="AC3201" s="3" t="str">
        <f t="shared" si="798"/>
        <v/>
      </c>
      <c r="AD3201" s="3" t="str">
        <f t="shared" si="799"/>
        <v/>
      </c>
      <c r="AE3201" s="3">
        <f t="shared" si="800"/>
        <v>5.8398995486781402E-3</v>
      </c>
      <c r="AF3201" s="3" t="str">
        <f t="shared" si="801"/>
        <v/>
      </c>
      <c r="AG3201" s="3" t="str">
        <f t="shared" si="802"/>
        <v/>
      </c>
      <c r="AH3201" s="3" t="str">
        <f t="shared" si="803"/>
        <v/>
      </c>
    </row>
    <row r="3202" spans="1:34">
      <c r="A3202" s="16">
        <v>42996</v>
      </c>
      <c r="B3202">
        <v>249.61000061035159</v>
      </c>
      <c r="C3202">
        <v>250.1199951171875</v>
      </c>
      <c r="D3202">
        <v>249.2799987792969</v>
      </c>
      <c r="E3202">
        <v>249.7200012207031</v>
      </c>
      <c r="F3202">
        <v>222.59605407714841</v>
      </c>
      <c r="G3202">
        <v>46235200</v>
      </c>
      <c r="H3202">
        <v>10.14999961853027</v>
      </c>
      <c r="I3202">
        <v>2017</v>
      </c>
      <c r="J3202">
        <v>219.06326904296881</v>
      </c>
      <c r="K3202" s="3">
        <v>2.126591440134495E-3</v>
      </c>
      <c r="L3202" s="3">
        <v>7.0192177862062888E-3</v>
      </c>
      <c r="M3202" s="3">
        <v>1.2585709906810291E-2</v>
      </c>
      <c r="N3202" s="3">
        <v>3.3988376818022692E-2</v>
      </c>
      <c r="O3202" s="3">
        <v>3.6115549182902379E-4</v>
      </c>
      <c r="P3202" s="3">
        <v>-2.568112725839566E-3</v>
      </c>
      <c r="Q3202" s="3">
        <v>-1.1660746579855391E-2</v>
      </c>
      <c r="R3202" s="3">
        <v>-3.625746192862711E-3</v>
      </c>
      <c r="S3202" s="3">
        <f t="shared" si="788"/>
        <v>2.126591440134495E-3</v>
      </c>
      <c r="T3202" s="3" t="str">
        <f t="shared" si="789"/>
        <v/>
      </c>
      <c r="U3202" s="3" t="str">
        <f t="shared" si="790"/>
        <v/>
      </c>
      <c r="V3202" s="3" t="str">
        <f t="shared" si="791"/>
        <v/>
      </c>
      <c r="W3202" s="3">
        <f t="shared" si="792"/>
        <v>3.6115549182902379E-4</v>
      </c>
      <c r="X3202" s="3" t="str">
        <f t="shared" si="793"/>
        <v/>
      </c>
      <c r="Y3202" s="3" t="str">
        <f t="shared" si="794"/>
        <v/>
      </c>
      <c r="Z3202" s="3" t="str">
        <f t="shared" si="795"/>
        <v/>
      </c>
      <c r="AA3202" s="3">
        <f t="shared" si="796"/>
        <v>7.0192177862062888E-3</v>
      </c>
      <c r="AB3202" s="3" t="str">
        <f t="shared" si="797"/>
        <v/>
      </c>
      <c r="AC3202" s="3" t="str">
        <f t="shared" si="798"/>
        <v/>
      </c>
      <c r="AD3202" s="3" t="str">
        <f t="shared" si="799"/>
        <v/>
      </c>
      <c r="AE3202" s="3">
        <f t="shared" si="800"/>
        <v>-2.568112725839566E-3</v>
      </c>
      <c r="AF3202" s="3" t="str">
        <f t="shared" si="801"/>
        <v/>
      </c>
      <c r="AG3202" s="3" t="str">
        <f t="shared" si="802"/>
        <v/>
      </c>
      <c r="AH3202" s="3" t="str">
        <f t="shared" si="803"/>
        <v/>
      </c>
    </row>
    <row r="3203" spans="1:34">
      <c r="A3203" s="16">
        <v>42997</v>
      </c>
      <c r="B3203">
        <v>250</v>
      </c>
      <c r="C3203">
        <v>250.07000732421881</v>
      </c>
      <c r="D3203">
        <v>249.6000061035156</v>
      </c>
      <c r="E3203">
        <v>249.9700012207031</v>
      </c>
      <c r="F3203">
        <v>222.81892395019531</v>
      </c>
      <c r="G3203">
        <v>47108100</v>
      </c>
      <c r="H3203">
        <v>10.180000305175779</v>
      </c>
      <c r="I3203">
        <v>2017</v>
      </c>
      <c r="J3203">
        <v>219.43183212280269</v>
      </c>
      <c r="K3203" s="3">
        <v>1.0012301160093879E-3</v>
      </c>
      <c r="L3203" s="3">
        <v>4.6408702182048067E-3</v>
      </c>
      <c r="M3203" s="3">
        <v>2.093186123142354E-2</v>
      </c>
      <c r="N3203" s="3">
        <v>3.4213699587905433E-2</v>
      </c>
      <c r="O3203" s="3">
        <v>-4.8051864728870802E-4</v>
      </c>
      <c r="P3203" s="3">
        <v>-5.918799078089676E-3</v>
      </c>
      <c r="Q3203" s="3">
        <v>6.9088096656111375E-4</v>
      </c>
      <c r="R3203" s="3">
        <v>1.235025938686185E-4</v>
      </c>
      <c r="S3203" s="3">
        <f t="shared" si="788"/>
        <v>1.0012301160093879E-3</v>
      </c>
      <c r="T3203" s="3" t="str">
        <f t="shared" si="789"/>
        <v/>
      </c>
      <c r="U3203" s="3" t="str">
        <f t="shared" si="790"/>
        <v/>
      </c>
      <c r="V3203" s="3" t="str">
        <f t="shared" si="791"/>
        <v/>
      </c>
      <c r="W3203" s="3">
        <f t="shared" si="792"/>
        <v>-4.8051864728870802E-4</v>
      </c>
      <c r="X3203" s="3" t="str">
        <f t="shared" si="793"/>
        <v/>
      </c>
      <c r="Y3203" s="3" t="str">
        <f t="shared" si="794"/>
        <v/>
      </c>
      <c r="Z3203" s="3" t="str">
        <f t="shared" si="795"/>
        <v/>
      </c>
      <c r="AA3203" s="3">
        <f t="shared" si="796"/>
        <v>4.6408702182048067E-3</v>
      </c>
      <c r="AB3203" s="3" t="str">
        <f t="shared" si="797"/>
        <v/>
      </c>
      <c r="AC3203" s="3" t="str">
        <f t="shared" si="798"/>
        <v/>
      </c>
      <c r="AD3203" s="3" t="str">
        <f t="shared" si="799"/>
        <v/>
      </c>
      <c r="AE3203" s="3">
        <f t="shared" si="800"/>
        <v>-5.918799078089676E-3</v>
      </c>
      <c r="AF3203" s="3" t="str">
        <f t="shared" si="801"/>
        <v/>
      </c>
      <c r="AG3203" s="3" t="str">
        <f t="shared" si="802"/>
        <v/>
      </c>
      <c r="AH3203" s="3" t="str">
        <f t="shared" si="803"/>
        <v/>
      </c>
    </row>
    <row r="3204" spans="1:34">
      <c r="A3204" s="16">
        <v>42998</v>
      </c>
      <c r="B3204">
        <v>250.07000732421881</v>
      </c>
      <c r="C3204">
        <v>250.19000244140619</v>
      </c>
      <c r="D3204">
        <v>248.91999816894531</v>
      </c>
      <c r="E3204">
        <v>250.05999755859381</v>
      </c>
      <c r="F3204">
        <v>222.8992004394531</v>
      </c>
      <c r="G3204">
        <v>59574100</v>
      </c>
      <c r="H3204">
        <v>9.7799997329711914</v>
      </c>
      <c r="I3204">
        <v>2017</v>
      </c>
      <c r="J3204">
        <v>219.6917625427246</v>
      </c>
      <c r="K3204" s="3">
        <v>3.6027680160488629E-4</v>
      </c>
      <c r="L3204" s="3">
        <v>4.5209183933796471E-3</v>
      </c>
      <c r="M3204" s="3">
        <v>1.7824921333795318E-2</v>
      </c>
      <c r="N3204" s="3">
        <v>2.3879624532477491E-2</v>
      </c>
      <c r="O3204" s="3">
        <v>-4.2005162484707306E-3</v>
      </c>
      <c r="P3204" s="3">
        <v>-6.3956144079516664E-3</v>
      </c>
      <c r="Q3204" s="3">
        <v>-2.4300966365277121E-3</v>
      </c>
      <c r="R3204" s="3">
        <v>-1.0226571629146751E-2</v>
      </c>
      <c r="S3204" s="3">
        <f t="shared" ref="S3204:S3267" si="804">IF(H3203&lt;=$AN$25,K3204, "")</f>
        <v>3.6027680160488629E-4</v>
      </c>
      <c r="T3204" s="3" t="str">
        <f t="shared" ref="T3204:T3267" si="805">IF(AND(H3203&gt;$AN$25, H3203&lt;=$AN$26),K3204, "")</f>
        <v/>
      </c>
      <c r="U3204" s="3" t="str">
        <f t="shared" ref="U3204:U3267" si="806">IF(AND(H3203&gt;$AN$26, H3203&lt;=$AN$27),K3204, "")</f>
        <v/>
      </c>
      <c r="V3204" s="3" t="str">
        <f t="shared" ref="V3204:V3267" si="807">IF(H3203&gt;$AN$27,K3204, "")</f>
        <v/>
      </c>
      <c r="W3204" s="3">
        <f t="shared" ref="W3204:W3267" si="808">IF(H3203&lt;=$AN$25,O3204, "")</f>
        <v>-4.2005162484707306E-3</v>
      </c>
      <c r="X3204" s="3" t="str">
        <f t="shared" ref="X3204:X3267" si="809">IF(AND(H3203&gt;$AN$25, H3203&lt;=$AN$26),O3204, "")</f>
        <v/>
      </c>
      <c r="Y3204" s="3" t="str">
        <f t="shared" ref="Y3204:Y3267" si="810">IF(AND(H3203&gt;$AN$26, H3203&lt;=$AN$27),O3204, "")</f>
        <v/>
      </c>
      <c r="Z3204" s="3" t="str">
        <f t="shared" ref="Z3204:Z3267" si="811">IF(H3203&gt;$AN$27,O3204, "")</f>
        <v/>
      </c>
      <c r="AA3204" s="3">
        <f t="shared" si="796"/>
        <v>4.5209183933796471E-3</v>
      </c>
      <c r="AB3204" s="3" t="str">
        <f t="shared" si="797"/>
        <v/>
      </c>
      <c r="AC3204" s="3" t="str">
        <f t="shared" si="798"/>
        <v/>
      </c>
      <c r="AD3204" s="3" t="str">
        <f t="shared" si="799"/>
        <v/>
      </c>
      <c r="AE3204" s="3">
        <f t="shared" si="800"/>
        <v>-6.3956144079516664E-3</v>
      </c>
      <c r="AF3204" s="3" t="str">
        <f t="shared" si="801"/>
        <v/>
      </c>
      <c r="AG3204" s="3" t="str">
        <f t="shared" si="802"/>
        <v/>
      </c>
      <c r="AH3204" s="3" t="str">
        <f t="shared" si="803"/>
        <v/>
      </c>
    </row>
    <row r="3205" spans="1:34">
      <c r="A3205" s="16">
        <v>42999</v>
      </c>
      <c r="B3205">
        <v>249.8800048828125</v>
      </c>
      <c r="C3205">
        <v>249.97999572753909</v>
      </c>
      <c r="D3205">
        <v>249.19000244140619</v>
      </c>
      <c r="E3205">
        <v>249.38999938964841</v>
      </c>
      <c r="F3205">
        <v>222.3019104003906</v>
      </c>
      <c r="G3205">
        <v>48211400</v>
      </c>
      <c r="H3205">
        <v>9.6700000762939453</v>
      </c>
      <c r="I3205">
        <v>2017</v>
      </c>
      <c r="J3205">
        <v>219.96085510253911</v>
      </c>
      <c r="K3205" s="3">
        <v>-2.679641909369423E-3</v>
      </c>
      <c r="L3205" s="3">
        <v>2.1496089293859821E-3</v>
      </c>
      <c r="M3205" s="3">
        <v>1.522087993236121E-2</v>
      </c>
      <c r="N3205" s="3">
        <v>2.4810297471038689E-2</v>
      </c>
      <c r="O3205" s="3">
        <v>-3.4791455078041489E-3</v>
      </c>
      <c r="P3205" s="3">
        <v>-6.0777681471843037E-3</v>
      </c>
      <c r="Q3205" s="3">
        <v>-2.3088754271620719E-3</v>
      </c>
      <c r="R3205" s="3">
        <v>-6.6650511084584974E-3</v>
      </c>
      <c r="S3205" s="3">
        <f t="shared" si="804"/>
        <v>-2.679641909369423E-3</v>
      </c>
      <c r="T3205" s="3" t="str">
        <f t="shared" si="805"/>
        <v/>
      </c>
      <c r="U3205" s="3" t="str">
        <f t="shared" si="806"/>
        <v/>
      </c>
      <c r="V3205" s="3" t="str">
        <f t="shared" si="807"/>
        <v/>
      </c>
      <c r="W3205" s="3">
        <f t="shared" si="808"/>
        <v>-3.4791455078041489E-3</v>
      </c>
      <c r="X3205" s="3" t="str">
        <f t="shared" si="809"/>
        <v/>
      </c>
      <c r="Y3205" s="3" t="str">
        <f t="shared" si="810"/>
        <v/>
      </c>
      <c r="Z3205" s="3" t="str">
        <f t="shared" si="811"/>
        <v/>
      </c>
      <c r="AA3205" s="3">
        <f t="shared" si="796"/>
        <v>2.1496089293859821E-3</v>
      </c>
      <c r="AB3205" s="3" t="str">
        <f t="shared" si="797"/>
        <v/>
      </c>
      <c r="AC3205" s="3" t="str">
        <f t="shared" si="798"/>
        <v/>
      </c>
      <c r="AD3205" s="3" t="str">
        <f t="shared" si="799"/>
        <v/>
      </c>
      <c r="AE3205" s="3">
        <f t="shared" si="800"/>
        <v>-6.0777681471843037E-3</v>
      </c>
      <c r="AF3205" s="3" t="str">
        <f t="shared" si="801"/>
        <v/>
      </c>
      <c r="AG3205" s="3" t="str">
        <f t="shared" si="802"/>
        <v/>
      </c>
      <c r="AH3205" s="3" t="str">
        <f t="shared" si="803"/>
        <v/>
      </c>
    </row>
    <row r="3206" spans="1:34">
      <c r="A3206" s="16">
        <v>43000</v>
      </c>
      <c r="B3206">
        <v>249.05000305175781</v>
      </c>
      <c r="C3206">
        <v>249.6300048828125</v>
      </c>
      <c r="D3206">
        <v>249.02000427246091</v>
      </c>
      <c r="E3206">
        <v>249.44000244140619</v>
      </c>
      <c r="F3206">
        <v>222.34654235839841</v>
      </c>
      <c r="G3206">
        <v>51214000</v>
      </c>
      <c r="H3206">
        <v>9.5900001525878906</v>
      </c>
      <c r="I3206">
        <v>2017</v>
      </c>
      <c r="J3206">
        <v>220.2574569702148</v>
      </c>
      <c r="K3206" s="3">
        <v>2.0077181490441021E-4</v>
      </c>
      <c r="L3206" s="3">
        <v>1.0032906283929941E-3</v>
      </c>
      <c r="M3206" s="3">
        <v>1.6618975344115269E-2</v>
      </c>
      <c r="N3206" s="3">
        <v>2.7410534951812782E-2</v>
      </c>
      <c r="O3206" s="3">
        <v>-1.483600457488299E-3</v>
      </c>
      <c r="P3206" s="3">
        <v>-1.0835277090397439E-3</v>
      </c>
      <c r="Q3206" s="3">
        <v>5.8398995486781402E-3</v>
      </c>
      <c r="R3206" s="3">
        <v>-4.3444927805147424E-3</v>
      </c>
      <c r="S3206" s="3">
        <f t="shared" si="804"/>
        <v>2.0077181490441021E-4</v>
      </c>
      <c r="T3206" s="3" t="str">
        <f t="shared" si="805"/>
        <v/>
      </c>
      <c r="U3206" s="3" t="str">
        <f t="shared" si="806"/>
        <v/>
      </c>
      <c r="V3206" s="3" t="str">
        <f t="shared" si="807"/>
        <v/>
      </c>
      <c r="W3206" s="3">
        <f t="shared" si="808"/>
        <v>-1.483600457488299E-3</v>
      </c>
      <c r="X3206" s="3" t="str">
        <f t="shared" si="809"/>
        <v/>
      </c>
      <c r="Y3206" s="3" t="str">
        <f t="shared" si="810"/>
        <v/>
      </c>
      <c r="Z3206" s="3" t="str">
        <f t="shared" si="811"/>
        <v/>
      </c>
      <c r="AA3206" s="3">
        <f t="shared" si="796"/>
        <v>1.0032906283929941E-3</v>
      </c>
      <c r="AB3206" s="3" t="str">
        <f t="shared" si="797"/>
        <v/>
      </c>
      <c r="AC3206" s="3" t="str">
        <f t="shared" si="798"/>
        <v/>
      </c>
      <c r="AD3206" s="3" t="str">
        <f t="shared" si="799"/>
        <v/>
      </c>
      <c r="AE3206" s="3">
        <f t="shared" si="800"/>
        <v>-1.0835277090397439E-3</v>
      </c>
      <c r="AF3206" s="3" t="str">
        <f t="shared" si="801"/>
        <v/>
      </c>
      <c r="AG3206" s="3" t="str">
        <f t="shared" si="802"/>
        <v/>
      </c>
      <c r="AH3206" s="3" t="str">
        <f t="shared" si="803"/>
        <v/>
      </c>
    </row>
    <row r="3207" spans="1:34">
      <c r="A3207" s="16">
        <v>43003</v>
      </c>
      <c r="B3207">
        <v>249.1499938964844</v>
      </c>
      <c r="C3207">
        <v>249.55000305175781</v>
      </c>
      <c r="D3207">
        <v>248.08000183105469</v>
      </c>
      <c r="E3207">
        <v>248.92999267578119</v>
      </c>
      <c r="F3207">
        <v>221.89189147949219</v>
      </c>
      <c r="G3207">
        <v>57064400</v>
      </c>
      <c r="H3207">
        <v>10.210000038146971</v>
      </c>
      <c r="I3207">
        <v>2017</v>
      </c>
      <c r="J3207">
        <v>220.50604858398441</v>
      </c>
      <c r="K3207" s="3">
        <v>-2.0447850192939492E-3</v>
      </c>
      <c r="L3207" s="3">
        <v>-3.1634100639187368E-3</v>
      </c>
      <c r="M3207" s="3">
        <v>3.833603058101875E-3</v>
      </c>
      <c r="N3207" s="3">
        <v>2.2920113029807791E-2</v>
      </c>
      <c r="O3207" s="3">
        <v>-5.4522153505471849E-3</v>
      </c>
      <c r="P3207" s="3">
        <v>-6.5673529618438531E-3</v>
      </c>
      <c r="Q3207" s="3">
        <v>-4.5343479489967642E-3</v>
      </c>
      <c r="R3207" s="3">
        <v>-6.6650511084584974E-3</v>
      </c>
      <c r="S3207" s="3">
        <f t="shared" si="804"/>
        <v>-2.0447850192939492E-3</v>
      </c>
      <c r="T3207" s="3" t="str">
        <f t="shared" si="805"/>
        <v/>
      </c>
      <c r="U3207" s="3" t="str">
        <f t="shared" si="806"/>
        <v/>
      </c>
      <c r="V3207" s="3" t="str">
        <f t="shared" si="807"/>
        <v/>
      </c>
      <c r="W3207" s="3">
        <f t="shared" si="808"/>
        <v>-5.4522153505471849E-3</v>
      </c>
      <c r="X3207" s="3" t="str">
        <f t="shared" si="809"/>
        <v/>
      </c>
      <c r="Y3207" s="3" t="str">
        <f t="shared" si="810"/>
        <v/>
      </c>
      <c r="Z3207" s="3" t="str">
        <f t="shared" si="811"/>
        <v/>
      </c>
      <c r="AA3207" s="3">
        <f t="shared" si="796"/>
        <v>-3.1634100639187368E-3</v>
      </c>
      <c r="AB3207" s="3" t="str">
        <f t="shared" si="797"/>
        <v/>
      </c>
      <c r="AC3207" s="3" t="str">
        <f t="shared" si="798"/>
        <v/>
      </c>
      <c r="AD3207" s="3" t="str">
        <f t="shared" si="799"/>
        <v/>
      </c>
      <c r="AE3207" s="3">
        <f t="shared" si="800"/>
        <v>-6.5673529618438531E-3</v>
      </c>
      <c r="AF3207" s="3" t="str">
        <f t="shared" si="801"/>
        <v/>
      </c>
      <c r="AG3207" s="3" t="str">
        <f t="shared" si="802"/>
        <v/>
      </c>
      <c r="AH3207" s="3" t="str">
        <f t="shared" si="803"/>
        <v/>
      </c>
    </row>
    <row r="3208" spans="1:34">
      <c r="A3208" s="16">
        <v>43004</v>
      </c>
      <c r="B3208">
        <v>249.41999816894531</v>
      </c>
      <c r="C3208">
        <v>249.69999694824219</v>
      </c>
      <c r="D3208">
        <v>248.80999755859381</v>
      </c>
      <c r="E3208">
        <v>249.08000183105469</v>
      </c>
      <c r="F3208">
        <v>222.025634765625</v>
      </c>
      <c r="G3208">
        <v>54082000</v>
      </c>
      <c r="H3208">
        <v>10.170000076293951</v>
      </c>
      <c r="I3208">
        <v>2017</v>
      </c>
      <c r="J3208">
        <v>220.76088409423829</v>
      </c>
      <c r="K3208" s="3">
        <v>6.0274075470290178E-4</v>
      </c>
      <c r="L3208" s="3">
        <v>-3.5602415203640492E-3</v>
      </c>
      <c r="M3208" s="3">
        <v>1.064106078999316E-3</v>
      </c>
      <c r="N3208" s="3">
        <v>2.3494839221662071E-2</v>
      </c>
      <c r="O3208" s="3">
        <v>-4.8204362960713182E-4</v>
      </c>
      <c r="P3208" s="3">
        <v>-7.5609048302549553E-3</v>
      </c>
      <c r="Q3208" s="3">
        <v>-7.8784291008201501E-3</v>
      </c>
      <c r="R3208" s="3">
        <v>-6.7057063389763796E-3</v>
      </c>
      <c r="S3208" s="3">
        <f t="shared" si="804"/>
        <v>6.0274075470290178E-4</v>
      </c>
      <c r="T3208" s="3" t="str">
        <f t="shared" si="805"/>
        <v/>
      </c>
      <c r="U3208" s="3" t="str">
        <f t="shared" si="806"/>
        <v/>
      </c>
      <c r="V3208" s="3" t="str">
        <f t="shared" si="807"/>
        <v/>
      </c>
      <c r="W3208" s="3">
        <f t="shared" si="808"/>
        <v>-4.8204362960713182E-4</v>
      </c>
      <c r="X3208" s="3" t="str">
        <f t="shared" si="809"/>
        <v/>
      </c>
      <c r="Y3208" s="3" t="str">
        <f t="shared" si="810"/>
        <v/>
      </c>
      <c r="Z3208" s="3" t="str">
        <f t="shared" si="811"/>
        <v/>
      </c>
      <c r="AA3208" s="3">
        <f t="shared" ref="AA3208:AA3271" si="812">IF(H3203&lt;=$AN$25,L3208, "")</f>
        <v>-3.5602415203640492E-3</v>
      </c>
      <c r="AB3208" s="3" t="str">
        <f t="shared" ref="AB3208:AB3271" si="813">IF(AND(H3203&gt;$AN$25, H3203&lt;=$AN$26),L3208, "")</f>
        <v/>
      </c>
      <c r="AC3208" s="3" t="str">
        <f t="shared" ref="AC3208:AC3271" si="814">IF(AND(H3203&gt;$AN$26, H3203&lt;=$AN$27),L3208, "")</f>
        <v/>
      </c>
      <c r="AD3208" s="3" t="str">
        <f t="shared" ref="AD3208:AD3271" si="815">IF(H3203&gt;$AN$27,L3208, "")</f>
        <v/>
      </c>
      <c r="AE3208" s="3">
        <f t="shared" ref="AE3208:AE3271" si="816">IF(H3203&lt;=$AN$25,P3208, "")</f>
        <v>-7.5609048302549553E-3</v>
      </c>
      <c r="AF3208" s="3" t="str">
        <f t="shared" ref="AF3208:AF3271" si="817">IF(AND(H3203&gt;$AN$25, H3203&lt;=$AN$26),P3208, "")</f>
        <v/>
      </c>
      <c r="AG3208" s="3" t="str">
        <f t="shared" ref="AG3208:AG3271" si="818">IF(AND(H3203&gt;$AN$26, H3203&lt;=$AN$27),P3208, "")</f>
        <v/>
      </c>
      <c r="AH3208" s="3" t="str">
        <f t="shared" ref="AH3208:AH3271" si="819">IF(H3203&gt;$AN$27,P3208, "")</f>
        <v/>
      </c>
    </row>
    <row r="3209" spans="1:34">
      <c r="A3209" s="16">
        <v>43005</v>
      </c>
      <c r="B3209">
        <v>249.8800048828125</v>
      </c>
      <c r="C3209">
        <v>250.49000549316409</v>
      </c>
      <c r="D3209">
        <v>248.8699951171875</v>
      </c>
      <c r="E3209">
        <v>250.05000305175781</v>
      </c>
      <c r="F3209">
        <v>222.89027404785159</v>
      </c>
      <c r="G3209">
        <v>81001400</v>
      </c>
      <c r="H3209">
        <v>9.869999885559082</v>
      </c>
      <c r="I3209">
        <v>2017</v>
      </c>
      <c r="J3209">
        <v>221.04653549194339</v>
      </c>
      <c r="K3209" s="3">
        <v>3.8943218567499831E-3</v>
      </c>
      <c r="L3209" s="3">
        <v>-4.0046763666978791E-5</v>
      </c>
      <c r="M3209" s="3">
        <v>4.4806905815621967E-3</v>
      </c>
      <c r="N3209" s="3">
        <v>2.6305831098140778E-2</v>
      </c>
      <c r="O3209" s="3">
        <v>-8.4312956609666756E-4</v>
      </c>
      <c r="P3209" s="3">
        <v>-7.9180826476458188E-3</v>
      </c>
      <c r="Q3209" s="3">
        <v>-8.3543044857009585E-3</v>
      </c>
      <c r="R3209" s="3">
        <v>-9.3939546904031612E-4</v>
      </c>
      <c r="S3209" s="3">
        <f t="shared" si="804"/>
        <v>3.8943218567499831E-3</v>
      </c>
      <c r="T3209" s="3" t="str">
        <f t="shared" si="805"/>
        <v/>
      </c>
      <c r="U3209" s="3" t="str">
        <f t="shared" si="806"/>
        <v/>
      </c>
      <c r="V3209" s="3" t="str">
        <f t="shared" si="807"/>
        <v/>
      </c>
      <c r="W3209" s="3">
        <f t="shared" si="808"/>
        <v>-8.4312956609666756E-4</v>
      </c>
      <c r="X3209" s="3" t="str">
        <f t="shared" si="809"/>
        <v/>
      </c>
      <c r="Y3209" s="3" t="str">
        <f t="shared" si="810"/>
        <v/>
      </c>
      <c r="Z3209" s="3" t="str">
        <f t="shared" si="811"/>
        <v/>
      </c>
      <c r="AA3209" s="3">
        <f t="shared" si="812"/>
        <v>-4.0046763666978791E-5</v>
      </c>
      <c r="AB3209" s="3" t="str">
        <f t="shared" si="813"/>
        <v/>
      </c>
      <c r="AC3209" s="3" t="str">
        <f t="shared" si="814"/>
        <v/>
      </c>
      <c r="AD3209" s="3" t="str">
        <f t="shared" si="815"/>
        <v/>
      </c>
      <c r="AE3209" s="3">
        <f t="shared" si="816"/>
        <v>-7.9180826476458188E-3</v>
      </c>
      <c r="AF3209" s="3" t="str">
        <f t="shared" si="817"/>
        <v/>
      </c>
      <c r="AG3209" s="3" t="str">
        <f t="shared" si="818"/>
        <v/>
      </c>
      <c r="AH3209" s="3" t="str">
        <f t="shared" si="819"/>
        <v/>
      </c>
    </row>
    <row r="3210" spans="1:34">
      <c r="A3210" s="16">
        <v>43006</v>
      </c>
      <c r="B3210">
        <v>249.72999572753909</v>
      </c>
      <c r="C3210">
        <v>250.44000244140619</v>
      </c>
      <c r="D3210">
        <v>249.6300048828125</v>
      </c>
      <c r="E3210">
        <v>250.3500061035156</v>
      </c>
      <c r="F3210">
        <v>223.15765380859381</v>
      </c>
      <c r="G3210">
        <v>44778800</v>
      </c>
      <c r="H3210">
        <v>9.5500001907348633</v>
      </c>
      <c r="I3210">
        <v>2017</v>
      </c>
      <c r="J3210">
        <v>221.29411010742189</v>
      </c>
      <c r="K3210" s="3">
        <v>1.1996026380440841E-3</v>
      </c>
      <c r="L3210" s="3">
        <v>3.8494649311013869E-3</v>
      </c>
      <c r="M3210" s="3">
        <v>6.0073487046765628E-3</v>
      </c>
      <c r="N3210" s="3">
        <v>2.2691807946919381E-2</v>
      </c>
      <c r="O3210" s="3">
        <v>-1.679656723932887E-3</v>
      </c>
      <c r="P3210" s="3">
        <v>-5.2528070965147666E-3</v>
      </c>
      <c r="Q3210" s="3">
        <v>-8.0370847945484547E-3</v>
      </c>
      <c r="R3210" s="3">
        <v>-4.308758108460875E-3</v>
      </c>
      <c r="S3210" s="3">
        <f t="shared" si="804"/>
        <v>1.1996026380440841E-3</v>
      </c>
      <c r="T3210" s="3" t="str">
        <f t="shared" si="805"/>
        <v/>
      </c>
      <c r="U3210" s="3" t="str">
        <f t="shared" si="806"/>
        <v/>
      </c>
      <c r="V3210" s="3" t="str">
        <f t="shared" si="807"/>
        <v/>
      </c>
      <c r="W3210" s="3">
        <f t="shared" si="808"/>
        <v>-1.679656723932887E-3</v>
      </c>
      <c r="X3210" s="3" t="str">
        <f t="shared" si="809"/>
        <v/>
      </c>
      <c r="Y3210" s="3" t="str">
        <f t="shared" si="810"/>
        <v/>
      </c>
      <c r="Z3210" s="3" t="str">
        <f t="shared" si="811"/>
        <v/>
      </c>
      <c r="AA3210" s="3">
        <f t="shared" si="812"/>
        <v>3.8494649311013869E-3</v>
      </c>
      <c r="AB3210" s="3" t="str">
        <f t="shared" si="813"/>
        <v/>
      </c>
      <c r="AC3210" s="3" t="str">
        <f t="shared" si="814"/>
        <v/>
      </c>
      <c r="AD3210" s="3" t="str">
        <f t="shared" si="815"/>
        <v/>
      </c>
      <c r="AE3210" s="3">
        <f t="shared" si="816"/>
        <v>-5.2528070965147666E-3</v>
      </c>
      <c r="AF3210" s="3" t="str">
        <f t="shared" si="817"/>
        <v/>
      </c>
      <c r="AG3210" s="3" t="str">
        <f t="shared" si="818"/>
        <v/>
      </c>
      <c r="AH3210" s="3" t="str">
        <f t="shared" si="819"/>
        <v/>
      </c>
    </row>
    <row r="3211" spans="1:34">
      <c r="A3211" s="16">
        <v>43007</v>
      </c>
      <c r="B3211">
        <v>250.3399963378906</v>
      </c>
      <c r="C3211">
        <v>251.32000732421881</v>
      </c>
      <c r="D3211">
        <v>250.1300048828125</v>
      </c>
      <c r="E3211">
        <v>251.22999572753909</v>
      </c>
      <c r="F3211">
        <v>223.94212341308591</v>
      </c>
      <c r="G3211">
        <v>85578000</v>
      </c>
      <c r="H3211">
        <v>9.5100002288818359</v>
      </c>
      <c r="I3211">
        <v>2017</v>
      </c>
      <c r="J3211">
        <v>221.5152702331543</v>
      </c>
      <c r="K3211" s="3">
        <v>3.5153157021674541E-3</v>
      </c>
      <c r="L3211" s="3">
        <v>7.1761001442316452E-3</v>
      </c>
      <c r="M3211" s="3">
        <v>8.1865904866478267E-3</v>
      </c>
      <c r="N3211" s="3">
        <v>2.0149527414517809E-2</v>
      </c>
      <c r="O3211" s="3">
        <v>-8.7877457695029193E-4</v>
      </c>
      <c r="P3211" s="3">
        <v>-5.4522153505471849E-3</v>
      </c>
      <c r="Q3211" s="3">
        <v>-4.4544347665494977E-3</v>
      </c>
      <c r="R3211" s="3">
        <v>-1.0263075229484549E-2</v>
      </c>
      <c r="S3211" s="3">
        <f t="shared" si="804"/>
        <v>3.5153157021674541E-3</v>
      </c>
      <c r="T3211" s="3" t="str">
        <f t="shared" si="805"/>
        <v/>
      </c>
      <c r="U3211" s="3" t="str">
        <f t="shared" si="806"/>
        <v/>
      </c>
      <c r="V3211" s="3" t="str">
        <f t="shared" si="807"/>
        <v/>
      </c>
      <c r="W3211" s="3">
        <f t="shared" si="808"/>
        <v>-8.7877457695029193E-4</v>
      </c>
      <c r="X3211" s="3" t="str">
        <f t="shared" si="809"/>
        <v/>
      </c>
      <c r="Y3211" s="3" t="str">
        <f t="shared" si="810"/>
        <v/>
      </c>
      <c r="Z3211" s="3" t="str">
        <f t="shared" si="811"/>
        <v/>
      </c>
      <c r="AA3211" s="3">
        <f t="shared" si="812"/>
        <v>7.1761001442316452E-3</v>
      </c>
      <c r="AB3211" s="3" t="str">
        <f t="shared" si="813"/>
        <v/>
      </c>
      <c r="AC3211" s="3" t="str">
        <f t="shared" si="814"/>
        <v/>
      </c>
      <c r="AD3211" s="3" t="str">
        <f t="shared" si="815"/>
        <v/>
      </c>
      <c r="AE3211" s="3">
        <f t="shared" si="816"/>
        <v>-5.4522153505471849E-3</v>
      </c>
      <c r="AF3211" s="3" t="str">
        <f t="shared" si="817"/>
        <v/>
      </c>
      <c r="AG3211" s="3" t="str">
        <f t="shared" si="818"/>
        <v/>
      </c>
      <c r="AH3211" s="3" t="str">
        <f t="shared" si="819"/>
        <v/>
      </c>
    </row>
    <row r="3212" spans="1:34">
      <c r="A3212" s="16">
        <v>43010</v>
      </c>
      <c r="B3212">
        <v>251.49000549316409</v>
      </c>
      <c r="C3212">
        <v>252.32000732421881</v>
      </c>
      <c r="D3212">
        <v>251.28999328613281</v>
      </c>
      <c r="E3212">
        <v>252.32000732421881</v>
      </c>
      <c r="F3212">
        <v>224.91371154785159</v>
      </c>
      <c r="G3212">
        <v>59023000</v>
      </c>
      <c r="H3212">
        <v>9.4499998092651367</v>
      </c>
      <c r="I3212">
        <v>2017</v>
      </c>
      <c r="J3212">
        <v>221.76948852539061</v>
      </c>
      <c r="K3212" s="3">
        <v>4.3385680190832776E-3</v>
      </c>
      <c r="L3212" s="3">
        <v>1.361843395092532E-2</v>
      </c>
      <c r="M3212" s="3">
        <v>1.041194319599148E-2</v>
      </c>
      <c r="N3212" s="3">
        <v>2.3128694799432688E-2</v>
      </c>
      <c r="O3212" s="3">
        <v>2.388152673409305E-4</v>
      </c>
      <c r="P3212" s="3">
        <v>-4.8204362960713182E-4</v>
      </c>
      <c r="Q3212" s="3">
        <v>-6.5673529618438531E-3</v>
      </c>
      <c r="R3212" s="3">
        <v>-1.1660746579855391E-2</v>
      </c>
      <c r="S3212" s="3">
        <f t="shared" si="804"/>
        <v>4.3385680190832776E-3</v>
      </c>
      <c r="T3212" s="3" t="str">
        <f t="shared" si="805"/>
        <v/>
      </c>
      <c r="U3212" s="3" t="str">
        <f t="shared" si="806"/>
        <v/>
      </c>
      <c r="V3212" s="3" t="str">
        <f t="shared" si="807"/>
        <v/>
      </c>
      <c r="W3212" s="3">
        <f t="shared" si="808"/>
        <v>2.388152673409305E-4</v>
      </c>
      <c r="X3212" s="3" t="str">
        <f t="shared" si="809"/>
        <v/>
      </c>
      <c r="Y3212" s="3" t="str">
        <f t="shared" si="810"/>
        <v/>
      </c>
      <c r="Z3212" s="3" t="str">
        <f t="shared" si="811"/>
        <v/>
      </c>
      <c r="AA3212" s="3">
        <f t="shared" si="812"/>
        <v>1.361843395092532E-2</v>
      </c>
      <c r="AB3212" s="3" t="str">
        <f t="shared" si="813"/>
        <v/>
      </c>
      <c r="AC3212" s="3" t="str">
        <f t="shared" si="814"/>
        <v/>
      </c>
      <c r="AD3212" s="3" t="str">
        <f t="shared" si="815"/>
        <v/>
      </c>
      <c r="AE3212" s="3">
        <f t="shared" si="816"/>
        <v>-4.8204362960713182E-4</v>
      </c>
      <c r="AF3212" s="3" t="str">
        <f t="shared" si="817"/>
        <v/>
      </c>
      <c r="AG3212" s="3" t="str">
        <f t="shared" si="818"/>
        <v/>
      </c>
      <c r="AH3212" s="3" t="str">
        <f t="shared" si="819"/>
        <v/>
      </c>
    </row>
    <row r="3213" spans="1:34">
      <c r="A3213" s="16">
        <v>43011</v>
      </c>
      <c r="B3213">
        <v>252.32000732421881</v>
      </c>
      <c r="C3213">
        <v>252.88999938964841</v>
      </c>
      <c r="D3213">
        <v>252.22999572753909</v>
      </c>
      <c r="E3213">
        <v>252.86000061035159</v>
      </c>
      <c r="F3213">
        <v>225.3950500488281</v>
      </c>
      <c r="G3213">
        <v>66810200</v>
      </c>
      <c r="H3213">
        <v>9.5100002288818359</v>
      </c>
      <c r="I3213">
        <v>2017</v>
      </c>
      <c r="J3213">
        <v>222.12671432495119</v>
      </c>
      <c r="K3213" s="3">
        <v>2.1401029651060281E-3</v>
      </c>
      <c r="L3213" s="3">
        <v>1.517579394271285E-2</v>
      </c>
      <c r="M3213" s="3">
        <v>1.156152293064938E-2</v>
      </c>
      <c r="N3213" s="3">
        <v>3.273538835568135E-2</v>
      </c>
      <c r="O3213" s="3">
        <v>-3.5673586741791219E-4</v>
      </c>
      <c r="P3213" s="3">
        <v>-8.4312956609666756E-4</v>
      </c>
      <c r="Q3213" s="3">
        <v>-7.5609048302549553E-3</v>
      </c>
      <c r="R3213" s="3">
        <v>6.9088096656111375E-4</v>
      </c>
      <c r="S3213" s="3">
        <f t="shared" si="804"/>
        <v>2.1401029651060281E-3</v>
      </c>
      <c r="T3213" s="3" t="str">
        <f t="shared" si="805"/>
        <v/>
      </c>
      <c r="U3213" s="3" t="str">
        <f t="shared" si="806"/>
        <v/>
      </c>
      <c r="V3213" s="3" t="str">
        <f t="shared" si="807"/>
        <v/>
      </c>
      <c r="W3213" s="3">
        <f t="shared" si="808"/>
        <v>-3.5673586741791219E-4</v>
      </c>
      <c r="X3213" s="3" t="str">
        <f t="shared" si="809"/>
        <v/>
      </c>
      <c r="Y3213" s="3" t="str">
        <f t="shared" si="810"/>
        <v/>
      </c>
      <c r="Z3213" s="3" t="str">
        <f t="shared" si="811"/>
        <v/>
      </c>
      <c r="AA3213" s="3">
        <f t="shared" si="812"/>
        <v>1.517579394271285E-2</v>
      </c>
      <c r="AB3213" s="3" t="str">
        <f t="shared" si="813"/>
        <v/>
      </c>
      <c r="AC3213" s="3" t="str">
        <f t="shared" si="814"/>
        <v/>
      </c>
      <c r="AD3213" s="3" t="str">
        <f t="shared" si="815"/>
        <v/>
      </c>
      <c r="AE3213" s="3">
        <f t="shared" si="816"/>
        <v>-8.4312956609666756E-4</v>
      </c>
      <c r="AF3213" s="3" t="str">
        <f t="shared" si="817"/>
        <v/>
      </c>
      <c r="AG3213" s="3" t="str">
        <f t="shared" si="818"/>
        <v/>
      </c>
      <c r="AH3213" s="3" t="str">
        <f t="shared" si="819"/>
        <v/>
      </c>
    </row>
    <row r="3214" spans="1:34">
      <c r="A3214" s="16">
        <v>43012</v>
      </c>
      <c r="B3214">
        <v>252.69000244140619</v>
      </c>
      <c r="C3214">
        <v>253.44000244140619</v>
      </c>
      <c r="D3214">
        <v>252.55999755859381</v>
      </c>
      <c r="E3214">
        <v>253.1600036621094</v>
      </c>
      <c r="F3214">
        <v>225.66252136230469</v>
      </c>
      <c r="G3214">
        <v>55953600</v>
      </c>
      <c r="H3214">
        <v>9.630000114440918</v>
      </c>
      <c r="I3214">
        <v>2017</v>
      </c>
      <c r="J3214">
        <v>222.46005935668941</v>
      </c>
      <c r="K3214" s="3">
        <v>1.1866778503726309E-3</v>
      </c>
      <c r="L3214" s="3">
        <v>1.243772222137407E-2</v>
      </c>
      <c r="M3214" s="3">
        <v>1.239717736718471E-2</v>
      </c>
      <c r="N3214" s="3">
        <v>3.0443077412311229E-2</v>
      </c>
      <c r="O3214" s="3">
        <v>-1.1864393381066931E-3</v>
      </c>
      <c r="P3214" s="3">
        <v>-1.679656723932887E-3</v>
      </c>
      <c r="Q3214" s="3">
        <v>-7.9180826476458188E-3</v>
      </c>
      <c r="R3214" s="3">
        <v>-2.4300966365277121E-3</v>
      </c>
      <c r="S3214" s="3">
        <f t="shared" si="804"/>
        <v>1.1866778503726309E-3</v>
      </c>
      <c r="T3214" s="3" t="str">
        <f t="shared" si="805"/>
        <v/>
      </c>
      <c r="U3214" s="3" t="str">
        <f t="shared" si="806"/>
        <v/>
      </c>
      <c r="V3214" s="3" t="str">
        <f t="shared" si="807"/>
        <v/>
      </c>
      <c r="W3214" s="3">
        <f t="shared" si="808"/>
        <v>-1.1864393381066931E-3</v>
      </c>
      <c r="X3214" s="3" t="str">
        <f t="shared" si="809"/>
        <v/>
      </c>
      <c r="Y3214" s="3" t="str">
        <f t="shared" si="810"/>
        <v/>
      </c>
      <c r="Z3214" s="3" t="str">
        <f t="shared" si="811"/>
        <v/>
      </c>
      <c r="AA3214" s="3">
        <f t="shared" si="812"/>
        <v>1.243772222137407E-2</v>
      </c>
      <c r="AB3214" s="3" t="str">
        <f t="shared" si="813"/>
        <v/>
      </c>
      <c r="AC3214" s="3" t="str">
        <f t="shared" si="814"/>
        <v/>
      </c>
      <c r="AD3214" s="3" t="str">
        <f t="shared" si="815"/>
        <v/>
      </c>
      <c r="AE3214" s="3">
        <f t="shared" si="816"/>
        <v>-1.679656723932887E-3</v>
      </c>
      <c r="AF3214" s="3" t="str">
        <f t="shared" si="817"/>
        <v/>
      </c>
      <c r="AG3214" s="3" t="str">
        <f t="shared" si="818"/>
        <v/>
      </c>
      <c r="AH3214" s="3" t="str">
        <f t="shared" si="819"/>
        <v/>
      </c>
    </row>
    <row r="3215" spans="1:34">
      <c r="A3215" s="16">
        <v>43013</v>
      </c>
      <c r="B3215">
        <v>253.53999328613281</v>
      </c>
      <c r="C3215">
        <v>254.67999267578119</v>
      </c>
      <c r="D3215">
        <v>253.19999694824219</v>
      </c>
      <c r="E3215">
        <v>254.6600036621094</v>
      </c>
      <c r="F3215">
        <v>226.99952697753909</v>
      </c>
      <c r="G3215">
        <v>63522800</v>
      </c>
      <c r="H3215">
        <v>9.1899995803833008</v>
      </c>
      <c r="I3215">
        <v>2017</v>
      </c>
      <c r="J3215">
        <v>222.8615852355957</v>
      </c>
      <c r="K3215" s="3">
        <v>5.9248013678256939E-3</v>
      </c>
      <c r="L3215" s="3">
        <v>1.721595967414391E-2</v>
      </c>
      <c r="M3215" s="3">
        <v>2.113169683826599E-2</v>
      </c>
      <c r="N3215" s="3">
        <v>3.667421979096952E-2</v>
      </c>
      <c r="O3215" s="3">
        <v>1.579763215131536E-4</v>
      </c>
      <c r="P3215" s="3">
        <v>-8.7877457695029193E-4</v>
      </c>
      <c r="Q3215" s="3">
        <v>-5.2528070965147666E-3</v>
      </c>
      <c r="R3215" s="3">
        <v>-2.3088754271620719E-3</v>
      </c>
      <c r="S3215" s="3">
        <f t="shared" si="804"/>
        <v>5.9248013678256939E-3</v>
      </c>
      <c r="T3215" s="3" t="str">
        <f t="shared" si="805"/>
        <v/>
      </c>
      <c r="U3215" s="3" t="str">
        <f t="shared" si="806"/>
        <v/>
      </c>
      <c r="V3215" s="3" t="str">
        <f t="shared" si="807"/>
        <v/>
      </c>
      <c r="W3215" s="3">
        <f t="shared" si="808"/>
        <v>1.579763215131536E-4</v>
      </c>
      <c r="X3215" s="3" t="str">
        <f t="shared" si="809"/>
        <v/>
      </c>
      <c r="Y3215" s="3" t="str">
        <f t="shared" si="810"/>
        <v/>
      </c>
      <c r="Z3215" s="3" t="str">
        <f t="shared" si="811"/>
        <v/>
      </c>
      <c r="AA3215" s="3">
        <f t="shared" si="812"/>
        <v>1.721595967414391E-2</v>
      </c>
      <c r="AB3215" s="3" t="str">
        <f t="shared" si="813"/>
        <v/>
      </c>
      <c r="AC3215" s="3" t="str">
        <f t="shared" si="814"/>
        <v/>
      </c>
      <c r="AD3215" s="3" t="str">
        <f t="shared" si="815"/>
        <v/>
      </c>
      <c r="AE3215" s="3">
        <f t="shared" si="816"/>
        <v>-8.7877457695029193E-4</v>
      </c>
      <c r="AF3215" s="3" t="str">
        <f t="shared" si="817"/>
        <v/>
      </c>
      <c r="AG3215" s="3" t="str">
        <f t="shared" si="818"/>
        <v/>
      </c>
      <c r="AH3215" s="3" t="str">
        <f t="shared" si="819"/>
        <v/>
      </c>
    </row>
    <row r="3216" spans="1:34">
      <c r="A3216" s="16">
        <v>43014</v>
      </c>
      <c r="B3216">
        <v>254.1499938964844</v>
      </c>
      <c r="C3216">
        <v>254.69999694824219</v>
      </c>
      <c r="D3216">
        <v>253.8500061035156</v>
      </c>
      <c r="E3216">
        <v>254.3699951171875</v>
      </c>
      <c r="F3216">
        <v>226.74102783203119</v>
      </c>
      <c r="G3216">
        <v>80646000</v>
      </c>
      <c r="H3216">
        <v>9.6499996185302734</v>
      </c>
      <c r="I3216">
        <v>2017</v>
      </c>
      <c r="J3216">
        <v>223.26304779052731</v>
      </c>
      <c r="K3216" s="3">
        <v>-1.1387651284990861E-3</v>
      </c>
      <c r="L3216" s="3">
        <v>1.249833830405556E-2</v>
      </c>
      <c r="M3216" s="3">
        <v>1.9764127775593551E-2</v>
      </c>
      <c r="N3216" s="3">
        <v>3.6711562671909448E-2</v>
      </c>
      <c r="O3216" s="3">
        <v>-3.180701904286765E-3</v>
      </c>
      <c r="P3216" s="3">
        <v>2.388152673409305E-4</v>
      </c>
      <c r="Q3216" s="3">
        <v>-5.4522153505471849E-3</v>
      </c>
      <c r="R3216" s="3">
        <v>5.8398995486781402E-3</v>
      </c>
      <c r="S3216" s="3">
        <f t="shared" si="804"/>
        <v>-1.1387651284990861E-3</v>
      </c>
      <c r="T3216" s="3" t="str">
        <f t="shared" si="805"/>
        <v/>
      </c>
      <c r="U3216" s="3" t="str">
        <f t="shared" si="806"/>
        <v/>
      </c>
      <c r="V3216" s="3" t="str">
        <f t="shared" si="807"/>
        <v/>
      </c>
      <c r="W3216" s="3">
        <f t="shared" si="808"/>
        <v>-3.180701904286765E-3</v>
      </c>
      <c r="X3216" s="3" t="str">
        <f t="shared" si="809"/>
        <v/>
      </c>
      <c r="Y3216" s="3" t="str">
        <f t="shared" si="810"/>
        <v/>
      </c>
      <c r="Z3216" s="3" t="str">
        <f t="shared" si="811"/>
        <v/>
      </c>
      <c r="AA3216" s="3">
        <f t="shared" si="812"/>
        <v>1.249833830405556E-2</v>
      </c>
      <c r="AB3216" s="3" t="str">
        <f t="shared" si="813"/>
        <v/>
      </c>
      <c r="AC3216" s="3" t="str">
        <f t="shared" si="814"/>
        <v/>
      </c>
      <c r="AD3216" s="3" t="str">
        <f t="shared" si="815"/>
        <v/>
      </c>
      <c r="AE3216" s="3">
        <f t="shared" si="816"/>
        <v>2.388152673409305E-4</v>
      </c>
      <c r="AF3216" s="3" t="str">
        <f t="shared" si="817"/>
        <v/>
      </c>
      <c r="AG3216" s="3" t="str">
        <f t="shared" si="818"/>
        <v/>
      </c>
      <c r="AH3216" s="3" t="str">
        <f t="shared" si="819"/>
        <v/>
      </c>
    </row>
    <row r="3217" spans="1:34">
      <c r="A3217" s="16">
        <v>43017</v>
      </c>
      <c r="B3217">
        <v>254.6300048828125</v>
      </c>
      <c r="C3217">
        <v>254.69999694824219</v>
      </c>
      <c r="D3217">
        <v>253.6499938964844</v>
      </c>
      <c r="E3217">
        <v>253.94999694824219</v>
      </c>
      <c r="F3217">
        <v>226.36669921875</v>
      </c>
      <c r="G3217">
        <v>35803100</v>
      </c>
      <c r="H3217">
        <v>10.329999923706049</v>
      </c>
      <c r="I3217">
        <v>2017</v>
      </c>
      <c r="J3217">
        <v>223.52915802001951</v>
      </c>
      <c r="K3217" s="3">
        <v>-1.65090816099922E-3</v>
      </c>
      <c r="L3217" s="3">
        <v>6.4602004959990467E-3</v>
      </c>
      <c r="M3217" s="3">
        <v>2.0166612260689169E-2</v>
      </c>
      <c r="N3217" s="3">
        <v>2.407752610522507E-2</v>
      </c>
      <c r="O3217" s="3">
        <v>-2.8305273205333492E-3</v>
      </c>
      <c r="P3217" s="3">
        <v>-3.5673586741791219E-4</v>
      </c>
      <c r="Q3217" s="3">
        <v>-4.8204362960713182E-4</v>
      </c>
      <c r="R3217" s="3">
        <v>-4.5343479489967642E-3</v>
      </c>
      <c r="S3217" s="3">
        <f t="shared" si="804"/>
        <v>-1.65090816099922E-3</v>
      </c>
      <c r="T3217" s="3" t="str">
        <f t="shared" si="805"/>
        <v/>
      </c>
      <c r="U3217" s="3" t="str">
        <f t="shared" si="806"/>
        <v/>
      </c>
      <c r="V3217" s="3" t="str">
        <f t="shared" si="807"/>
        <v/>
      </c>
      <c r="W3217" s="3">
        <f t="shared" si="808"/>
        <v>-2.8305273205333492E-3</v>
      </c>
      <c r="X3217" s="3" t="str">
        <f t="shared" si="809"/>
        <v/>
      </c>
      <c r="Y3217" s="3" t="str">
        <f t="shared" si="810"/>
        <v/>
      </c>
      <c r="Z3217" s="3" t="str">
        <f t="shared" si="811"/>
        <v/>
      </c>
      <c r="AA3217" s="3">
        <f t="shared" si="812"/>
        <v>6.4602004959990467E-3</v>
      </c>
      <c r="AB3217" s="3" t="str">
        <f t="shared" si="813"/>
        <v/>
      </c>
      <c r="AC3217" s="3" t="str">
        <f t="shared" si="814"/>
        <v/>
      </c>
      <c r="AD3217" s="3" t="str">
        <f t="shared" si="815"/>
        <v/>
      </c>
      <c r="AE3217" s="3">
        <f t="shared" si="816"/>
        <v>-3.5673586741791219E-4</v>
      </c>
      <c r="AF3217" s="3" t="str">
        <f t="shared" si="817"/>
        <v/>
      </c>
      <c r="AG3217" s="3" t="str">
        <f t="shared" si="818"/>
        <v/>
      </c>
      <c r="AH3217" s="3" t="str">
        <f t="shared" si="819"/>
        <v/>
      </c>
    </row>
    <row r="3218" spans="1:34">
      <c r="A3218" s="16">
        <v>43018</v>
      </c>
      <c r="B3218">
        <v>254.6000061035156</v>
      </c>
      <c r="C3218">
        <v>255.05000305175781</v>
      </c>
      <c r="D3218">
        <v>253.97999572753909</v>
      </c>
      <c r="E3218">
        <v>254.6199951171875</v>
      </c>
      <c r="F3218">
        <v>226.96385192871091</v>
      </c>
      <c r="G3218">
        <v>43057400</v>
      </c>
      <c r="H3218">
        <v>10.079999923706049</v>
      </c>
      <c r="I3218">
        <v>2017</v>
      </c>
      <c r="J3218">
        <v>223.7878692626953</v>
      </c>
      <c r="K3218" s="3">
        <v>2.637988326118057E-3</v>
      </c>
      <c r="L3218" s="3">
        <v>6.9602321769841602E-3</v>
      </c>
      <c r="M3218" s="3">
        <v>2.2241653169008169E-2</v>
      </c>
      <c r="N3218" s="3">
        <v>2.332942672635174E-2</v>
      </c>
      <c r="O3218" s="3">
        <v>1.1812868540017619E-4</v>
      </c>
      <c r="P3218" s="3">
        <v>-1.1864393381066931E-3</v>
      </c>
      <c r="Q3218" s="3">
        <v>-8.4312956609666756E-4</v>
      </c>
      <c r="R3218" s="3">
        <v>-7.8784291008201501E-3</v>
      </c>
      <c r="S3218" s="3">
        <f t="shared" si="804"/>
        <v>2.637988326118057E-3</v>
      </c>
      <c r="T3218" s="3" t="str">
        <f t="shared" si="805"/>
        <v/>
      </c>
      <c r="U3218" s="3" t="str">
        <f t="shared" si="806"/>
        <v/>
      </c>
      <c r="V3218" s="3" t="str">
        <f t="shared" si="807"/>
        <v/>
      </c>
      <c r="W3218" s="3">
        <f t="shared" si="808"/>
        <v>1.1812868540017619E-4</v>
      </c>
      <c r="X3218" s="3" t="str">
        <f t="shared" si="809"/>
        <v/>
      </c>
      <c r="Y3218" s="3" t="str">
        <f t="shared" si="810"/>
        <v/>
      </c>
      <c r="Z3218" s="3" t="str">
        <f t="shared" si="811"/>
        <v/>
      </c>
      <c r="AA3218" s="3">
        <f t="shared" si="812"/>
        <v>6.9602321769841602E-3</v>
      </c>
      <c r="AB3218" s="3" t="str">
        <f t="shared" si="813"/>
        <v/>
      </c>
      <c r="AC3218" s="3" t="str">
        <f t="shared" si="814"/>
        <v/>
      </c>
      <c r="AD3218" s="3" t="str">
        <f t="shared" si="815"/>
        <v/>
      </c>
      <c r="AE3218" s="3">
        <f t="shared" si="816"/>
        <v>-1.1864393381066931E-3</v>
      </c>
      <c r="AF3218" s="3" t="str">
        <f t="shared" si="817"/>
        <v/>
      </c>
      <c r="AG3218" s="3" t="str">
        <f t="shared" si="818"/>
        <v/>
      </c>
      <c r="AH3218" s="3" t="str">
        <f t="shared" si="819"/>
        <v/>
      </c>
    </row>
    <row r="3219" spans="1:34">
      <c r="A3219" s="16">
        <v>43019</v>
      </c>
      <c r="B3219">
        <v>254.50999450683591</v>
      </c>
      <c r="C3219">
        <v>255.02000427246091</v>
      </c>
      <c r="D3219">
        <v>254.32000732421881</v>
      </c>
      <c r="E3219">
        <v>255.02000427246091</v>
      </c>
      <c r="F3219">
        <v>227.32041931152341</v>
      </c>
      <c r="G3219">
        <v>47674300</v>
      </c>
      <c r="H3219">
        <v>9.8500003814697266</v>
      </c>
      <c r="I3219">
        <v>2017</v>
      </c>
      <c r="J3219">
        <v>224.0590888977051</v>
      </c>
      <c r="K3219" s="3">
        <v>1.571031597245254E-3</v>
      </c>
      <c r="L3219" s="3">
        <v>7.3468023808747063E-3</v>
      </c>
      <c r="M3219" s="3">
        <v>1.987590208947743E-2</v>
      </c>
      <c r="N3219" s="3">
        <v>2.4445650438331908E-2</v>
      </c>
      <c r="O3219" s="3">
        <v>-1.178178457000967E-3</v>
      </c>
      <c r="P3219" s="3">
        <v>1.579763215131536E-4</v>
      </c>
      <c r="Q3219" s="3">
        <v>-1.679656723932887E-3</v>
      </c>
      <c r="R3219" s="3">
        <v>-8.3543044857009585E-3</v>
      </c>
      <c r="S3219" s="3">
        <f t="shared" si="804"/>
        <v>1.571031597245254E-3</v>
      </c>
      <c r="T3219" s="3" t="str">
        <f t="shared" si="805"/>
        <v/>
      </c>
      <c r="U3219" s="3" t="str">
        <f t="shared" si="806"/>
        <v/>
      </c>
      <c r="V3219" s="3" t="str">
        <f t="shared" si="807"/>
        <v/>
      </c>
      <c r="W3219" s="3">
        <f t="shared" si="808"/>
        <v>-1.178178457000967E-3</v>
      </c>
      <c r="X3219" s="3" t="str">
        <f t="shared" si="809"/>
        <v/>
      </c>
      <c r="Y3219" s="3" t="str">
        <f t="shared" si="810"/>
        <v/>
      </c>
      <c r="Z3219" s="3" t="str">
        <f t="shared" si="811"/>
        <v/>
      </c>
      <c r="AA3219" s="3">
        <f t="shared" si="812"/>
        <v>7.3468023808747063E-3</v>
      </c>
      <c r="AB3219" s="3" t="str">
        <f t="shared" si="813"/>
        <v/>
      </c>
      <c r="AC3219" s="3" t="str">
        <f t="shared" si="814"/>
        <v/>
      </c>
      <c r="AD3219" s="3" t="str">
        <f t="shared" si="815"/>
        <v/>
      </c>
      <c r="AE3219" s="3">
        <f t="shared" si="816"/>
        <v>1.579763215131536E-4</v>
      </c>
      <c r="AF3219" s="3" t="str">
        <f t="shared" si="817"/>
        <v/>
      </c>
      <c r="AG3219" s="3" t="str">
        <f t="shared" si="818"/>
        <v/>
      </c>
      <c r="AH3219" s="3" t="str">
        <f t="shared" si="819"/>
        <v/>
      </c>
    </row>
    <row r="3220" spans="1:34">
      <c r="A3220" s="16">
        <v>43020</v>
      </c>
      <c r="B3220">
        <v>254.6600036621094</v>
      </c>
      <c r="C3220">
        <v>255.05999755859381</v>
      </c>
      <c r="D3220">
        <v>254.3699951171875</v>
      </c>
      <c r="E3220">
        <v>254.63999938964841</v>
      </c>
      <c r="F3220">
        <v>226.981689453125</v>
      </c>
      <c r="G3220">
        <v>47065100</v>
      </c>
      <c r="H3220">
        <v>9.9099998474121094</v>
      </c>
      <c r="I3220">
        <v>2017</v>
      </c>
      <c r="J3220">
        <v>224.31691970825199</v>
      </c>
      <c r="K3220" s="3">
        <v>-1.490098687237706E-3</v>
      </c>
      <c r="L3220" s="3">
        <v>-7.8579566449188398E-5</v>
      </c>
      <c r="M3220" s="3">
        <v>1.7136027285047591E-2</v>
      </c>
      <c r="N3220" s="3">
        <v>2.3246318081038279E-2</v>
      </c>
      <c r="O3220" s="3">
        <v>-2.5488555579309402E-3</v>
      </c>
      <c r="P3220" s="3">
        <v>-3.9661107009372198E-3</v>
      </c>
      <c r="Q3220" s="3">
        <v>-8.7877457695029193E-4</v>
      </c>
      <c r="R3220" s="3">
        <v>-8.0370847945484547E-3</v>
      </c>
      <c r="S3220" s="3">
        <f t="shared" si="804"/>
        <v>-1.490098687237706E-3</v>
      </c>
      <c r="T3220" s="3" t="str">
        <f t="shared" si="805"/>
        <v/>
      </c>
      <c r="U3220" s="3" t="str">
        <f t="shared" si="806"/>
        <v/>
      </c>
      <c r="V3220" s="3" t="str">
        <f t="shared" si="807"/>
        <v/>
      </c>
      <c r="W3220" s="3">
        <f t="shared" si="808"/>
        <v>-2.5488555579309402E-3</v>
      </c>
      <c r="X3220" s="3" t="str">
        <f t="shared" si="809"/>
        <v/>
      </c>
      <c r="Y3220" s="3" t="str">
        <f t="shared" si="810"/>
        <v/>
      </c>
      <c r="Z3220" s="3" t="str">
        <f t="shared" si="811"/>
        <v/>
      </c>
      <c r="AA3220" s="3">
        <f t="shared" si="812"/>
        <v>-7.8579566449188398E-5</v>
      </c>
      <c r="AB3220" s="3" t="str">
        <f t="shared" si="813"/>
        <v/>
      </c>
      <c r="AC3220" s="3" t="str">
        <f t="shared" si="814"/>
        <v/>
      </c>
      <c r="AD3220" s="3" t="str">
        <f t="shared" si="815"/>
        <v/>
      </c>
      <c r="AE3220" s="3">
        <f t="shared" si="816"/>
        <v>-3.9661107009372198E-3</v>
      </c>
      <c r="AF3220" s="3" t="str">
        <f t="shared" si="817"/>
        <v/>
      </c>
      <c r="AG3220" s="3" t="str">
        <f t="shared" si="818"/>
        <v/>
      </c>
      <c r="AH3220" s="3" t="str">
        <f t="shared" si="819"/>
        <v/>
      </c>
    </row>
    <row r="3221" spans="1:34">
      <c r="A3221" s="16">
        <v>43021</v>
      </c>
      <c r="B3221">
        <v>255.13999938964841</v>
      </c>
      <c r="C3221">
        <v>255.27000427246091</v>
      </c>
      <c r="D3221">
        <v>254.63999938964841</v>
      </c>
      <c r="E3221">
        <v>254.94999694824219</v>
      </c>
      <c r="F3221">
        <v>227.25801086425781</v>
      </c>
      <c r="G3221">
        <v>54800400</v>
      </c>
      <c r="H3221">
        <v>9.6099996566772461</v>
      </c>
      <c r="I3221">
        <v>2017</v>
      </c>
      <c r="J3221">
        <v>224.5736358642578</v>
      </c>
      <c r="K3221" s="3">
        <v>1.217373136126465E-3</v>
      </c>
      <c r="L3221" s="3">
        <v>2.280059489760955E-3</v>
      </c>
      <c r="M3221" s="3">
        <v>1.4806894748672811E-2</v>
      </c>
      <c r="N3221" s="3">
        <v>2.3114703219006879E-2</v>
      </c>
      <c r="O3221" s="3">
        <v>0</v>
      </c>
      <c r="P3221" s="3">
        <v>-2.8305273205333492E-3</v>
      </c>
      <c r="Q3221" s="3">
        <v>2.388152673409305E-4</v>
      </c>
      <c r="R3221" s="3">
        <v>-4.4544347665494977E-3</v>
      </c>
      <c r="S3221" s="3">
        <f t="shared" si="804"/>
        <v>1.217373136126465E-3</v>
      </c>
      <c r="T3221" s="3" t="str">
        <f t="shared" si="805"/>
        <v/>
      </c>
      <c r="U3221" s="3" t="str">
        <f t="shared" si="806"/>
        <v/>
      </c>
      <c r="V3221" s="3" t="str">
        <f t="shared" si="807"/>
        <v/>
      </c>
      <c r="W3221" s="3">
        <f t="shared" si="808"/>
        <v>0</v>
      </c>
      <c r="X3221" s="3" t="str">
        <f t="shared" si="809"/>
        <v/>
      </c>
      <c r="Y3221" s="3" t="str">
        <f t="shared" si="810"/>
        <v/>
      </c>
      <c r="Z3221" s="3" t="str">
        <f t="shared" si="811"/>
        <v/>
      </c>
      <c r="AA3221" s="3">
        <f t="shared" si="812"/>
        <v>2.280059489760955E-3</v>
      </c>
      <c r="AB3221" s="3" t="str">
        <f t="shared" si="813"/>
        <v/>
      </c>
      <c r="AC3221" s="3" t="str">
        <f t="shared" si="814"/>
        <v/>
      </c>
      <c r="AD3221" s="3" t="str">
        <f t="shared" si="815"/>
        <v/>
      </c>
      <c r="AE3221" s="3">
        <f t="shared" si="816"/>
        <v>-2.8305273205333492E-3</v>
      </c>
      <c r="AF3221" s="3" t="str">
        <f t="shared" si="817"/>
        <v/>
      </c>
      <c r="AG3221" s="3" t="str">
        <f t="shared" si="818"/>
        <v/>
      </c>
      <c r="AH3221" s="3" t="str">
        <f t="shared" si="819"/>
        <v/>
      </c>
    </row>
    <row r="3222" spans="1:34">
      <c r="A3222" s="16">
        <v>43024</v>
      </c>
      <c r="B3222">
        <v>255.21000671386719</v>
      </c>
      <c r="C3222">
        <v>255.50999450683591</v>
      </c>
      <c r="D3222">
        <v>254.82000732421881</v>
      </c>
      <c r="E3222">
        <v>255.28999328613281</v>
      </c>
      <c r="F3222">
        <v>227.5611267089844</v>
      </c>
      <c r="G3222">
        <v>38221700</v>
      </c>
      <c r="H3222">
        <v>9.9099998474121094</v>
      </c>
      <c r="I3222">
        <v>2017</v>
      </c>
      <c r="J3222">
        <v>224.8218894958496</v>
      </c>
      <c r="K3222" s="3">
        <v>1.333796083023975E-3</v>
      </c>
      <c r="L3222" s="3">
        <v>5.2765159113803417E-3</v>
      </c>
      <c r="M3222" s="3">
        <v>1.1770803758087259E-2</v>
      </c>
      <c r="N3222" s="3">
        <v>2.230530389417917E-2</v>
      </c>
      <c r="O3222" s="3">
        <v>-5.0986321074486529E-4</v>
      </c>
      <c r="P3222" s="3">
        <v>1.1812868540017619E-4</v>
      </c>
      <c r="Q3222" s="3">
        <v>-3.5673586741791219E-4</v>
      </c>
      <c r="R3222" s="3">
        <v>-6.5673529618438531E-3</v>
      </c>
      <c r="S3222" s="3">
        <f t="shared" si="804"/>
        <v>1.333796083023975E-3</v>
      </c>
      <c r="T3222" s="3" t="str">
        <f t="shared" si="805"/>
        <v/>
      </c>
      <c r="U3222" s="3" t="str">
        <f t="shared" si="806"/>
        <v/>
      </c>
      <c r="V3222" s="3" t="str">
        <f t="shared" si="807"/>
        <v/>
      </c>
      <c r="W3222" s="3">
        <f t="shared" si="808"/>
        <v>-5.0986321074486529E-4</v>
      </c>
      <c r="X3222" s="3" t="str">
        <f t="shared" si="809"/>
        <v/>
      </c>
      <c r="Y3222" s="3" t="str">
        <f t="shared" si="810"/>
        <v/>
      </c>
      <c r="Z3222" s="3" t="str">
        <f t="shared" si="811"/>
        <v/>
      </c>
      <c r="AA3222" s="3">
        <f t="shared" si="812"/>
        <v>5.2765159113803417E-3</v>
      </c>
      <c r="AB3222" s="3" t="str">
        <f t="shared" si="813"/>
        <v/>
      </c>
      <c r="AC3222" s="3" t="str">
        <f t="shared" si="814"/>
        <v/>
      </c>
      <c r="AD3222" s="3" t="str">
        <f t="shared" si="815"/>
        <v/>
      </c>
      <c r="AE3222" s="3">
        <f t="shared" si="816"/>
        <v>1.1812868540017619E-4</v>
      </c>
      <c r="AF3222" s="3" t="str">
        <f t="shared" si="817"/>
        <v/>
      </c>
      <c r="AG3222" s="3" t="str">
        <f t="shared" si="818"/>
        <v/>
      </c>
      <c r="AH3222" s="3" t="str">
        <f t="shared" si="819"/>
        <v/>
      </c>
    </row>
    <row r="3223" spans="1:34">
      <c r="A3223" s="16">
        <v>43025</v>
      </c>
      <c r="B3223">
        <v>255.22999572753909</v>
      </c>
      <c r="C3223">
        <v>255.52000427246091</v>
      </c>
      <c r="D3223">
        <v>254.97999572753909</v>
      </c>
      <c r="E3223">
        <v>255.4700012207031</v>
      </c>
      <c r="F3223">
        <v>227.7215881347656</v>
      </c>
      <c r="G3223">
        <v>31561000</v>
      </c>
      <c r="H3223">
        <v>10.310000419616699</v>
      </c>
      <c r="I3223">
        <v>2017</v>
      </c>
      <c r="J3223">
        <v>225.0670227050781</v>
      </c>
      <c r="K3223" s="3">
        <v>7.051354864595627E-4</v>
      </c>
      <c r="L3223" s="3">
        <v>3.338576604228205E-3</v>
      </c>
      <c r="M3223" s="3">
        <v>1.032204604951836E-2</v>
      </c>
      <c r="N3223" s="3">
        <v>2.2002907552260531E-2</v>
      </c>
      <c r="O3223" s="3">
        <v>-1.214295768523499E-3</v>
      </c>
      <c r="P3223" s="3">
        <v>-1.178178457000967E-3</v>
      </c>
      <c r="Q3223" s="3">
        <v>-1.1864393381066931E-3</v>
      </c>
      <c r="R3223" s="3">
        <v>-7.5609048302549553E-3</v>
      </c>
      <c r="S3223" s="3">
        <f t="shared" si="804"/>
        <v>7.051354864595627E-4</v>
      </c>
      <c r="T3223" s="3" t="str">
        <f t="shared" si="805"/>
        <v/>
      </c>
      <c r="U3223" s="3" t="str">
        <f t="shared" si="806"/>
        <v/>
      </c>
      <c r="V3223" s="3" t="str">
        <f t="shared" si="807"/>
        <v/>
      </c>
      <c r="W3223" s="3">
        <f t="shared" si="808"/>
        <v>-1.214295768523499E-3</v>
      </c>
      <c r="X3223" s="3" t="str">
        <f t="shared" si="809"/>
        <v/>
      </c>
      <c r="Y3223" s="3" t="str">
        <f t="shared" si="810"/>
        <v/>
      </c>
      <c r="Z3223" s="3" t="str">
        <f t="shared" si="811"/>
        <v/>
      </c>
      <c r="AA3223" s="3">
        <f t="shared" si="812"/>
        <v>3.338576604228205E-3</v>
      </c>
      <c r="AB3223" s="3" t="str">
        <f t="shared" si="813"/>
        <v/>
      </c>
      <c r="AC3223" s="3" t="str">
        <f t="shared" si="814"/>
        <v/>
      </c>
      <c r="AD3223" s="3" t="str">
        <f t="shared" si="815"/>
        <v/>
      </c>
      <c r="AE3223" s="3">
        <f t="shared" si="816"/>
        <v>-1.178178457000967E-3</v>
      </c>
      <c r="AF3223" s="3" t="str">
        <f t="shared" si="817"/>
        <v/>
      </c>
      <c r="AG3223" s="3" t="str">
        <f t="shared" si="818"/>
        <v/>
      </c>
      <c r="AH3223" s="3" t="str">
        <f t="shared" si="819"/>
        <v/>
      </c>
    </row>
    <row r="3224" spans="1:34">
      <c r="A3224" s="16">
        <v>43026</v>
      </c>
      <c r="B3224">
        <v>255.8999938964844</v>
      </c>
      <c r="C3224">
        <v>255.94999694824219</v>
      </c>
      <c r="D3224">
        <v>255.5</v>
      </c>
      <c r="E3224">
        <v>255.7200012207031</v>
      </c>
      <c r="F3224">
        <v>227.94439697265619</v>
      </c>
      <c r="G3224">
        <v>40888300</v>
      </c>
      <c r="H3224">
        <v>10.069999694824221</v>
      </c>
      <c r="I3224">
        <v>2017</v>
      </c>
      <c r="J3224">
        <v>225.31928253173831</v>
      </c>
      <c r="K3224" s="3">
        <v>9.7842650631241312E-4</v>
      </c>
      <c r="L3224" s="3">
        <v>2.744925700131295E-3</v>
      </c>
      <c r="M3224" s="3">
        <v>1.011189450767502E-2</v>
      </c>
      <c r="N3224" s="3">
        <v>2.2634430824589599E-2</v>
      </c>
      <c r="O3224" s="3">
        <v>1.174258392513394E-4</v>
      </c>
      <c r="P3224" s="3">
        <v>-2.5488555579309402E-3</v>
      </c>
      <c r="Q3224" s="3">
        <v>1.579763215131536E-4</v>
      </c>
      <c r="R3224" s="3">
        <v>-7.9180826476458188E-3</v>
      </c>
      <c r="S3224" s="3">
        <f t="shared" si="804"/>
        <v>9.7842650631241312E-4</v>
      </c>
      <c r="T3224" s="3" t="str">
        <f t="shared" si="805"/>
        <v/>
      </c>
      <c r="U3224" s="3" t="str">
        <f t="shared" si="806"/>
        <v/>
      </c>
      <c r="V3224" s="3" t="str">
        <f t="shared" si="807"/>
        <v/>
      </c>
      <c r="W3224" s="3">
        <f t="shared" si="808"/>
        <v>1.174258392513394E-4</v>
      </c>
      <c r="X3224" s="3" t="str">
        <f t="shared" si="809"/>
        <v/>
      </c>
      <c r="Y3224" s="3" t="str">
        <f t="shared" si="810"/>
        <v/>
      </c>
      <c r="Z3224" s="3" t="str">
        <f t="shared" si="811"/>
        <v/>
      </c>
      <c r="AA3224" s="3">
        <f t="shared" si="812"/>
        <v>2.744925700131295E-3</v>
      </c>
      <c r="AB3224" s="3" t="str">
        <f t="shared" si="813"/>
        <v/>
      </c>
      <c r="AC3224" s="3" t="str">
        <f t="shared" si="814"/>
        <v/>
      </c>
      <c r="AD3224" s="3" t="str">
        <f t="shared" si="815"/>
        <v/>
      </c>
      <c r="AE3224" s="3">
        <f t="shared" si="816"/>
        <v>-2.5488555579309402E-3</v>
      </c>
      <c r="AF3224" s="3" t="str">
        <f t="shared" si="817"/>
        <v/>
      </c>
      <c r="AG3224" s="3" t="str">
        <f t="shared" si="818"/>
        <v/>
      </c>
      <c r="AH3224" s="3" t="str">
        <f t="shared" si="819"/>
        <v/>
      </c>
    </row>
    <row r="3225" spans="1:34">
      <c r="A3225" s="16">
        <v>43027</v>
      </c>
      <c r="B3225">
        <v>254.83000183105469</v>
      </c>
      <c r="C3225">
        <v>255.83000183105469</v>
      </c>
      <c r="D3225">
        <v>254.3500061035156</v>
      </c>
      <c r="E3225">
        <v>255.78999328613281</v>
      </c>
      <c r="F3225">
        <v>228.00682067871091</v>
      </c>
      <c r="G3225">
        <v>61903800</v>
      </c>
      <c r="H3225">
        <v>10.05000019073486</v>
      </c>
      <c r="I3225">
        <v>2017</v>
      </c>
      <c r="J3225">
        <v>225.60452804565429</v>
      </c>
      <c r="K3225" s="3">
        <v>2.7385497026344302E-4</v>
      </c>
      <c r="L3225" s="3">
        <v>4.5163608926157561E-3</v>
      </c>
      <c r="M3225" s="3">
        <v>4.4374264324855686E-3</v>
      </c>
      <c r="N3225" s="3">
        <v>2.566289362086516E-2</v>
      </c>
      <c r="O3225" s="3">
        <v>-5.3574030605650913E-3</v>
      </c>
      <c r="P3225" s="3">
        <v>-1.1388363447529799E-3</v>
      </c>
      <c r="Q3225" s="3">
        <v>-3.9661107009372198E-3</v>
      </c>
      <c r="R3225" s="3">
        <v>-5.2528070965147666E-3</v>
      </c>
      <c r="S3225" s="3">
        <f t="shared" si="804"/>
        <v>2.7385497026344302E-4</v>
      </c>
      <c r="T3225" s="3" t="str">
        <f t="shared" si="805"/>
        <v/>
      </c>
      <c r="U3225" s="3" t="str">
        <f t="shared" si="806"/>
        <v/>
      </c>
      <c r="V3225" s="3" t="str">
        <f t="shared" si="807"/>
        <v/>
      </c>
      <c r="W3225" s="3">
        <f t="shared" si="808"/>
        <v>-5.3574030605650913E-3</v>
      </c>
      <c r="X3225" s="3" t="str">
        <f t="shared" si="809"/>
        <v/>
      </c>
      <c r="Y3225" s="3" t="str">
        <f t="shared" si="810"/>
        <v/>
      </c>
      <c r="Z3225" s="3" t="str">
        <f t="shared" si="811"/>
        <v/>
      </c>
      <c r="AA3225" s="3">
        <f t="shared" si="812"/>
        <v>4.5163608926157561E-3</v>
      </c>
      <c r="AB3225" s="3" t="str">
        <f t="shared" si="813"/>
        <v/>
      </c>
      <c r="AC3225" s="3" t="str">
        <f t="shared" si="814"/>
        <v/>
      </c>
      <c r="AD3225" s="3" t="str">
        <f t="shared" si="815"/>
        <v/>
      </c>
      <c r="AE3225" s="3">
        <f t="shared" si="816"/>
        <v>-1.1388363447529799E-3</v>
      </c>
      <c r="AF3225" s="3" t="str">
        <f t="shared" si="817"/>
        <v/>
      </c>
      <c r="AG3225" s="3" t="str">
        <f t="shared" si="818"/>
        <v/>
      </c>
      <c r="AH3225" s="3" t="str">
        <f t="shared" si="819"/>
        <v/>
      </c>
    </row>
    <row r="3226" spans="1:34">
      <c r="A3226" s="16">
        <v>43028</v>
      </c>
      <c r="B3226">
        <v>256.70001220703119</v>
      </c>
      <c r="C3226">
        <v>257.1400146484375</v>
      </c>
      <c r="D3226">
        <v>255.77000427246091</v>
      </c>
      <c r="E3226">
        <v>257.1099853515625</v>
      </c>
      <c r="F3226">
        <v>229.1834411621094</v>
      </c>
      <c r="G3226">
        <v>89176400</v>
      </c>
      <c r="H3226">
        <v>9.9700002670288086</v>
      </c>
      <c r="I3226">
        <v>2017</v>
      </c>
      <c r="J3226">
        <v>225.94637298583979</v>
      </c>
      <c r="K3226" s="3">
        <v>5.1604617787133211E-3</v>
      </c>
      <c r="L3226" s="3">
        <v>8.4724419197774736E-3</v>
      </c>
      <c r="M3226" s="3">
        <v>1.0771819081139E-2</v>
      </c>
      <c r="N3226" s="3">
        <v>3.0748842465427639E-2</v>
      </c>
      <c r="O3226" s="3">
        <v>-7.8146191002548271E-5</v>
      </c>
      <c r="P3226" s="3">
        <v>-2.3533667460619019E-3</v>
      </c>
      <c r="Q3226" s="3">
        <v>-2.8305273205333492E-3</v>
      </c>
      <c r="R3226" s="3">
        <v>-5.4522153505471849E-3</v>
      </c>
      <c r="S3226" s="3">
        <f t="shared" si="804"/>
        <v>5.1604617787133211E-3</v>
      </c>
      <c r="T3226" s="3" t="str">
        <f t="shared" si="805"/>
        <v/>
      </c>
      <c r="U3226" s="3" t="str">
        <f t="shared" si="806"/>
        <v/>
      </c>
      <c r="V3226" s="3" t="str">
        <f t="shared" si="807"/>
        <v/>
      </c>
      <c r="W3226" s="3">
        <f t="shared" si="808"/>
        <v>-7.8146191002548271E-5</v>
      </c>
      <c r="X3226" s="3" t="str">
        <f t="shared" si="809"/>
        <v/>
      </c>
      <c r="Y3226" s="3" t="str">
        <f t="shared" si="810"/>
        <v/>
      </c>
      <c r="Z3226" s="3" t="str">
        <f t="shared" si="811"/>
        <v/>
      </c>
      <c r="AA3226" s="3">
        <f t="shared" si="812"/>
        <v>8.4724419197774736E-3</v>
      </c>
      <c r="AB3226" s="3" t="str">
        <f t="shared" si="813"/>
        <v/>
      </c>
      <c r="AC3226" s="3" t="str">
        <f t="shared" si="814"/>
        <v/>
      </c>
      <c r="AD3226" s="3" t="str">
        <f t="shared" si="815"/>
        <v/>
      </c>
      <c r="AE3226" s="3">
        <f t="shared" si="816"/>
        <v>-2.3533667460619019E-3</v>
      </c>
      <c r="AF3226" s="3" t="str">
        <f t="shared" si="817"/>
        <v/>
      </c>
      <c r="AG3226" s="3" t="str">
        <f t="shared" si="818"/>
        <v/>
      </c>
      <c r="AH3226" s="3" t="str">
        <f t="shared" si="819"/>
        <v/>
      </c>
    </row>
    <row r="3227" spans="1:34">
      <c r="A3227" s="16">
        <v>43031</v>
      </c>
      <c r="B3227">
        <v>257.48001098632813</v>
      </c>
      <c r="C3227">
        <v>257.510009765625</v>
      </c>
      <c r="D3227">
        <v>256.01998901367188</v>
      </c>
      <c r="E3227">
        <v>256.1099853515625</v>
      </c>
      <c r="F3227">
        <v>228.2920227050781</v>
      </c>
      <c r="G3227">
        <v>63915300</v>
      </c>
      <c r="H3227">
        <v>11.069999694824221</v>
      </c>
      <c r="I3227">
        <v>2017</v>
      </c>
      <c r="J3227">
        <v>226.2663795471191</v>
      </c>
      <c r="K3227" s="3">
        <v>-3.88954128845953E-3</v>
      </c>
      <c r="L3227" s="3">
        <v>3.211866660461915E-3</v>
      </c>
      <c r="M3227" s="3">
        <v>8.5053300373814089E-3</v>
      </c>
      <c r="N3227" s="3">
        <v>2.8843465991083669E-2</v>
      </c>
      <c r="O3227" s="3">
        <v>-4.2394165920868199E-3</v>
      </c>
      <c r="P3227" s="3">
        <v>-3.682036927955989E-3</v>
      </c>
      <c r="Q3227" s="3">
        <v>1.1812868540017619E-4</v>
      </c>
      <c r="R3227" s="3">
        <v>-4.8204362960713182E-4</v>
      </c>
      <c r="S3227" s="3">
        <f t="shared" si="804"/>
        <v>-3.88954128845953E-3</v>
      </c>
      <c r="T3227" s="3" t="str">
        <f t="shared" si="805"/>
        <v/>
      </c>
      <c r="U3227" s="3" t="str">
        <f t="shared" si="806"/>
        <v/>
      </c>
      <c r="V3227" s="3" t="str">
        <f t="shared" si="807"/>
        <v/>
      </c>
      <c r="W3227" s="3">
        <f t="shared" si="808"/>
        <v>-4.2394165920868199E-3</v>
      </c>
      <c r="X3227" s="3" t="str">
        <f t="shared" si="809"/>
        <v/>
      </c>
      <c r="Y3227" s="3" t="str">
        <f t="shared" si="810"/>
        <v/>
      </c>
      <c r="Z3227" s="3" t="str">
        <f t="shared" si="811"/>
        <v/>
      </c>
      <c r="AA3227" s="3">
        <f t="shared" si="812"/>
        <v>3.211866660461915E-3</v>
      </c>
      <c r="AB3227" s="3" t="str">
        <f t="shared" si="813"/>
        <v/>
      </c>
      <c r="AC3227" s="3" t="str">
        <f t="shared" si="814"/>
        <v/>
      </c>
      <c r="AD3227" s="3" t="str">
        <f t="shared" si="815"/>
        <v/>
      </c>
      <c r="AE3227" s="3">
        <f t="shared" si="816"/>
        <v>-3.682036927955989E-3</v>
      </c>
      <c r="AF3227" s="3" t="str">
        <f t="shared" si="817"/>
        <v/>
      </c>
      <c r="AG3227" s="3" t="str">
        <f t="shared" si="818"/>
        <v/>
      </c>
      <c r="AH3227" s="3" t="str">
        <f t="shared" si="819"/>
        <v/>
      </c>
    </row>
    <row r="3228" spans="1:34">
      <c r="A3228" s="16">
        <v>43032</v>
      </c>
      <c r="B3228">
        <v>256.60000610351563</v>
      </c>
      <c r="C3228">
        <v>256.82998657226563</v>
      </c>
      <c r="D3228">
        <v>256.14999389648438</v>
      </c>
      <c r="E3228">
        <v>256.55999755859381</v>
      </c>
      <c r="F3228">
        <v>228.69316101074219</v>
      </c>
      <c r="G3228">
        <v>66935900</v>
      </c>
      <c r="H3228">
        <v>11.159999847412109</v>
      </c>
      <c r="I3228">
        <v>2017</v>
      </c>
      <c r="J3228">
        <v>226.59975585937499</v>
      </c>
      <c r="K3228" s="3">
        <v>1.757128001718566E-3</v>
      </c>
      <c r="L3228" s="3">
        <v>4.2664943799777264E-3</v>
      </c>
      <c r="M3228" s="3">
        <v>7.6193150025247744E-3</v>
      </c>
      <c r="N3228" s="3">
        <v>3.003043433320474E-2</v>
      </c>
      <c r="O3228" s="3">
        <v>1.5621626336415059E-4</v>
      </c>
      <c r="P3228" s="3">
        <v>-4.3840572741843387E-3</v>
      </c>
      <c r="Q3228" s="3">
        <v>-1.178178457000967E-3</v>
      </c>
      <c r="R3228" s="3">
        <v>-8.4312956609666756E-4</v>
      </c>
      <c r="S3228" s="3">
        <f t="shared" si="804"/>
        <v>1.757128001718566E-3</v>
      </c>
      <c r="T3228" s="3" t="str">
        <f t="shared" si="805"/>
        <v/>
      </c>
      <c r="U3228" s="3" t="str">
        <f t="shared" si="806"/>
        <v/>
      </c>
      <c r="V3228" s="3" t="str">
        <f t="shared" si="807"/>
        <v/>
      </c>
      <c r="W3228" s="3">
        <f t="shared" si="808"/>
        <v>1.5621626336415059E-4</v>
      </c>
      <c r="X3228" s="3" t="str">
        <f t="shared" si="809"/>
        <v/>
      </c>
      <c r="Y3228" s="3" t="str">
        <f t="shared" si="810"/>
        <v/>
      </c>
      <c r="Z3228" s="3" t="str">
        <f t="shared" si="811"/>
        <v/>
      </c>
      <c r="AA3228" s="3">
        <f t="shared" si="812"/>
        <v>4.2664943799777264E-3</v>
      </c>
      <c r="AB3228" s="3" t="str">
        <f t="shared" si="813"/>
        <v/>
      </c>
      <c r="AC3228" s="3" t="str">
        <f t="shared" si="814"/>
        <v/>
      </c>
      <c r="AD3228" s="3" t="str">
        <f t="shared" si="815"/>
        <v/>
      </c>
      <c r="AE3228" s="3">
        <f t="shared" si="816"/>
        <v>-4.3840572741843387E-3</v>
      </c>
      <c r="AF3228" s="3" t="str">
        <f t="shared" si="817"/>
        <v/>
      </c>
      <c r="AG3228" s="3" t="str">
        <f t="shared" si="818"/>
        <v/>
      </c>
      <c r="AH3228" s="3" t="str">
        <f t="shared" si="819"/>
        <v/>
      </c>
    </row>
    <row r="3229" spans="1:34">
      <c r="A3229" s="16">
        <v>43033</v>
      </c>
      <c r="B3229">
        <v>256.17999267578119</v>
      </c>
      <c r="C3229">
        <v>256.30999755859381</v>
      </c>
      <c r="D3229">
        <v>254</v>
      </c>
      <c r="E3229">
        <v>255.28999328613281</v>
      </c>
      <c r="F3229">
        <v>227.5611267089844</v>
      </c>
      <c r="G3229">
        <v>103715300</v>
      </c>
      <c r="H3229">
        <v>11.22999954223633</v>
      </c>
      <c r="I3229">
        <v>2017</v>
      </c>
      <c r="J3229">
        <v>226.83329849243171</v>
      </c>
      <c r="K3229" s="3">
        <v>-4.9500137947047218E-3</v>
      </c>
      <c r="L3229" s="3">
        <v>-1.68141998119764E-3</v>
      </c>
      <c r="M3229" s="3">
        <v>1.0588903460144741E-3</v>
      </c>
      <c r="N3229" s="3">
        <v>2.0955838836332671E-2</v>
      </c>
      <c r="O3229" s="3">
        <v>-9.9781633261400993E-3</v>
      </c>
      <c r="P3229" s="3">
        <v>-6.7261114206653696E-3</v>
      </c>
      <c r="Q3229" s="3">
        <v>-3.9997029855398658E-3</v>
      </c>
      <c r="R3229" s="3">
        <v>-1.679656723932887E-3</v>
      </c>
      <c r="S3229" s="3">
        <f t="shared" si="804"/>
        <v>-4.9500137947047218E-3</v>
      </c>
      <c r="T3229" s="3" t="str">
        <f t="shared" si="805"/>
        <v/>
      </c>
      <c r="U3229" s="3" t="str">
        <f t="shared" si="806"/>
        <v/>
      </c>
      <c r="V3229" s="3" t="str">
        <f t="shared" si="807"/>
        <v/>
      </c>
      <c r="W3229" s="3">
        <f t="shared" si="808"/>
        <v>-9.9781633261400993E-3</v>
      </c>
      <c r="X3229" s="3" t="str">
        <f t="shared" si="809"/>
        <v/>
      </c>
      <c r="Y3229" s="3" t="str">
        <f t="shared" si="810"/>
        <v/>
      </c>
      <c r="Z3229" s="3" t="str">
        <f t="shared" si="811"/>
        <v/>
      </c>
      <c r="AA3229" s="3">
        <f t="shared" si="812"/>
        <v>-1.68141998119764E-3</v>
      </c>
      <c r="AB3229" s="3" t="str">
        <f t="shared" si="813"/>
        <v/>
      </c>
      <c r="AC3229" s="3" t="str">
        <f t="shared" si="814"/>
        <v/>
      </c>
      <c r="AD3229" s="3" t="str">
        <f t="shared" si="815"/>
        <v/>
      </c>
      <c r="AE3229" s="3">
        <f t="shared" si="816"/>
        <v>-6.7261114206653696E-3</v>
      </c>
      <c r="AF3229" s="3" t="str">
        <f t="shared" si="817"/>
        <v/>
      </c>
      <c r="AG3229" s="3" t="str">
        <f t="shared" si="818"/>
        <v/>
      </c>
      <c r="AH3229" s="3" t="str">
        <f t="shared" si="819"/>
        <v/>
      </c>
    </row>
    <row r="3230" spans="1:34">
      <c r="A3230" s="16">
        <v>43034</v>
      </c>
      <c r="B3230">
        <v>255.99000549316409</v>
      </c>
      <c r="C3230">
        <v>256.29998779296881</v>
      </c>
      <c r="D3230">
        <v>255.47999572753909</v>
      </c>
      <c r="E3230">
        <v>255.6199951171875</v>
      </c>
      <c r="F3230">
        <v>227.85527038574219</v>
      </c>
      <c r="G3230">
        <v>69798000</v>
      </c>
      <c r="H3230">
        <v>11.30000019073486</v>
      </c>
      <c r="I3230">
        <v>2017</v>
      </c>
      <c r="J3230">
        <v>227.06817932128911</v>
      </c>
      <c r="K3230" s="3">
        <v>1.292591933480747E-3</v>
      </c>
      <c r="L3230" s="3">
        <v>-6.6467438350148456E-4</v>
      </c>
      <c r="M3230" s="3">
        <v>3.848684599722318E-3</v>
      </c>
      <c r="N3230" s="3">
        <v>2.10506630490821E-2</v>
      </c>
      <c r="O3230" s="3">
        <v>7.4426121823467639E-4</v>
      </c>
      <c r="P3230" s="3">
        <v>-6.9979019239054807E-3</v>
      </c>
      <c r="Q3230" s="3">
        <v>-2.513349792579556E-3</v>
      </c>
      <c r="R3230" s="3">
        <v>-8.7877457695029193E-4</v>
      </c>
      <c r="S3230" s="3">
        <f t="shared" si="804"/>
        <v>1.292591933480747E-3</v>
      </c>
      <c r="T3230" s="3" t="str">
        <f t="shared" si="805"/>
        <v/>
      </c>
      <c r="U3230" s="3" t="str">
        <f t="shared" si="806"/>
        <v/>
      </c>
      <c r="V3230" s="3" t="str">
        <f t="shared" si="807"/>
        <v/>
      </c>
      <c r="W3230" s="3">
        <f t="shared" si="808"/>
        <v>7.4426121823467639E-4</v>
      </c>
      <c r="X3230" s="3" t="str">
        <f t="shared" si="809"/>
        <v/>
      </c>
      <c r="Y3230" s="3" t="str">
        <f t="shared" si="810"/>
        <v/>
      </c>
      <c r="Z3230" s="3" t="str">
        <f t="shared" si="811"/>
        <v/>
      </c>
      <c r="AA3230" s="3">
        <f t="shared" si="812"/>
        <v>-6.6467438350148456E-4</v>
      </c>
      <c r="AB3230" s="3" t="str">
        <f t="shared" si="813"/>
        <v/>
      </c>
      <c r="AC3230" s="3" t="str">
        <f t="shared" si="814"/>
        <v/>
      </c>
      <c r="AD3230" s="3" t="str">
        <f t="shared" si="815"/>
        <v/>
      </c>
      <c r="AE3230" s="3">
        <f t="shared" si="816"/>
        <v>-6.9979019239054807E-3</v>
      </c>
      <c r="AF3230" s="3" t="str">
        <f t="shared" si="817"/>
        <v/>
      </c>
      <c r="AG3230" s="3" t="str">
        <f t="shared" si="818"/>
        <v/>
      </c>
      <c r="AH3230" s="3" t="str">
        <f t="shared" si="819"/>
        <v/>
      </c>
    </row>
    <row r="3231" spans="1:34">
      <c r="A3231" s="16">
        <v>43035</v>
      </c>
      <c r="B3231">
        <v>256.47000122070313</v>
      </c>
      <c r="C3231">
        <v>257.8900146484375</v>
      </c>
      <c r="D3231">
        <v>255.6300048828125</v>
      </c>
      <c r="E3231">
        <v>257.70999145507813</v>
      </c>
      <c r="F3231">
        <v>229.7182312011719</v>
      </c>
      <c r="G3231">
        <v>85562500</v>
      </c>
      <c r="H3231">
        <v>9.8000001907348633</v>
      </c>
      <c r="I3231">
        <v>2017</v>
      </c>
      <c r="J3231">
        <v>227.35698471069341</v>
      </c>
      <c r="K3231" s="3">
        <v>8.1760707675351263E-3</v>
      </c>
      <c r="L3231" s="3">
        <v>2.3334584573422301E-3</v>
      </c>
      <c r="M3231" s="3">
        <v>1.082567046837157E-2</v>
      </c>
      <c r="N3231" s="3">
        <v>2.5792859780253471E-2</v>
      </c>
      <c r="O3231" s="3">
        <v>3.9158774024716791E-5</v>
      </c>
      <c r="P3231" s="3">
        <v>-1.209593375889317E-2</v>
      </c>
      <c r="Q3231" s="3">
        <v>-3.7262089021913298E-3</v>
      </c>
      <c r="R3231" s="3">
        <v>2.388152673409305E-4</v>
      </c>
      <c r="S3231" s="3">
        <f t="shared" si="804"/>
        <v>8.1760707675351263E-3</v>
      </c>
      <c r="T3231" s="3" t="str">
        <f t="shared" si="805"/>
        <v/>
      </c>
      <c r="U3231" s="3" t="str">
        <f t="shared" si="806"/>
        <v/>
      </c>
      <c r="V3231" s="3" t="str">
        <f t="shared" si="807"/>
        <v/>
      </c>
      <c r="W3231" s="3">
        <f t="shared" si="808"/>
        <v>3.9158774024716791E-5</v>
      </c>
      <c r="X3231" s="3" t="str">
        <f t="shared" si="809"/>
        <v/>
      </c>
      <c r="Y3231" s="3" t="str">
        <f t="shared" si="810"/>
        <v/>
      </c>
      <c r="Z3231" s="3" t="str">
        <f t="shared" si="811"/>
        <v/>
      </c>
      <c r="AA3231" s="3">
        <f t="shared" si="812"/>
        <v>2.3334584573422301E-3</v>
      </c>
      <c r="AB3231" s="3" t="str">
        <f t="shared" si="813"/>
        <v/>
      </c>
      <c r="AC3231" s="3" t="str">
        <f t="shared" si="814"/>
        <v/>
      </c>
      <c r="AD3231" s="3" t="str">
        <f t="shared" si="815"/>
        <v/>
      </c>
      <c r="AE3231" s="3">
        <f t="shared" si="816"/>
        <v>-1.209593375889317E-2</v>
      </c>
      <c r="AF3231" s="3" t="str">
        <f t="shared" si="817"/>
        <v/>
      </c>
      <c r="AG3231" s="3" t="str">
        <f t="shared" si="818"/>
        <v/>
      </c>
      <c r="AH3231" s="3" t="str">
        <f t="shared" si="819"/>
        <v/>
      </c>
    </row>
    <row r="3232" spans="1:34">
      <c r="A3232" s="16">
        <v>43038</v>
      </c>
      <c r="B3232">
        <v>256.47000122070313</v>
      </c>
      <c r="C3232">
        <v>257.60000610351563</v>
      </c>
      <c r="D3232">
        <v>256.41000366210938</v>
      </c>
      <c r="E3232">
        <v>256.75</v>
      </c>
      <c r="F3232">
        <v>228.86256408691409</v>
      </c>
      <c r="G3232">
        <v>54285700</v>
      </c>
      <c r="H3232">
        <v>10.5</v>
      </c>
      <c r="I3232">
        <v>2017</v>
      </c>
      <c r="J3232">
        <v>227.5544273376465</v>
      </c>
      <c r="K3232" s="3">
        <v>-3.7248550530083469E-3</v>
      </c>
      <c r="L3232" s="3">
        <v>2.499173536926413E-3</v>
      </c>
      <c r="M3232" s="3">
        <v>5.7190672095503992E-3</v>
      </c>
      <c r="N3232" s="3">
        <v>1.7557188985440671E-2</v>
      </c>
      <c r="O3232" s="3">
        <v>-5.0443825853579982E-3</v>
      </c>
      <c r="P3232" s="3">
        <v>-8.2385907315020157E-3</v>
      </c>
      <c r="Q3232" s="3">
        <v>-5.0530507268531366E-3</v>
      </c>
      <c r="R3232" s="3">
        <v>-3.5673586741791219E-4</v>
      </c>
      <c r="S3232" s="3">
        <f t="shared" si="804"/>
        <v>-3.7248550530083469E-3</v>
      </c>
      <c r="T3232" s="3" t="str">
        <f t="shared" si="805"/>
        <v/>
      </c>
      <c r="U3232" s="3" t="str">
        <f t="shared" si="806"/>
        <v/>
      </c>
      <c r="V3232" s="3" t="str">
        <f t="shared" si="807"/>
        <v/>
      </c>
      <c r="W3232" s="3">
        <f t="shared" si="808"/>
        <v>-5.0443825853579982E-3</v>
      </c>
      <c r="X3232" s="3" t="str">
        <f t="shared" si="809"/>
        <v/>
      </c>
      <c r="Y3232" s="3" t="str">
        <f t="shared" si="810"/>
        <v/>
      </c>
      <c r="Z3232" s="3" t="str">
        <f t="shared" si="811"/>
        <v/>
      </c>
      <c r="AA3232" s="3">
        <f t="shared" si="812"/>
        <v>2.499173536926413E-3</v>
      </c>
      <c r="AB3232" s="3" t="str">
        <f t="shared" si="813"/>
        <v/>
      </c>
      <c r="AC3232" s="3" t="str">
        <f t="shared" si="814"/>
        <v/>
      </c>
      <c r="AD3232" s="3" t="str">
        <f t="shared" si="815"/>
        <v/>
      </c>
      <c r="AE3232" s="3">
        <f t="shared" si="816"/>
        <v>-8.2385907315020157E-3</v>
      </c>
      <c r="AF3232" s="3" t="str">
        <f t="shared" si="817"/>
        <v/>
      </c>
      <c r="AG3232" s="3" t="str">
        <f t="shared" si="818"/>
        <v/>
      </c>
      <c r="AH3232" s="3" t="str">
        <f t="shared" si="819"/>
        <v/>
      </c>
    </row>
    <row r="3233" spans="1:34">
      <c r="A3233" s="16">
        <v>43039</v>
      </c>
      <c r="B3233">
        <v>257.17999267578119</v>
      </c>
      <c r="C3233">
        <v>257.44000244140619</v>
      </c>
      <c r="D3233">
        <v>256.80999755859381</v>
      </c>
      <c r="E3233">
        <v>257.14999389648438</v>
      </c>
      <c r="F3233">
        <v>229.21900939941409</v>
      </c>
      <c r="G3233">
        <v>60304800</v>
      </c>
      <c r="H3233">
        <v>10.180000305175779</v>
      </c>
      <c r="I3233">
        <v>2017</v>
      </c>
      <c r="J3233">
        <v>227.74562530517579</v>
      </c>
      <c r="K3233" s="3">
        <v>1.5574644718419071E-3</v>
      </c>
      <c r="L3233" s="3">
        <v>2.2993621074973709E-3</v>
      </c>
      <c r="M3233" s="3">
        <v>6.5756667029841509E-3</v>
      </c>
      <c r="N3233" s="3">
        <v>1.6965587087016901E-2</v>
      </c>
      <c r="O3233" s="3">
        <v>2.3368085138764089E-4</v>
      </c>
      <c r="P3233" s="3">
        <v>-9.9781633261400993E-3</v>
      </c>
      <c r="Q3233" s="3">
        <v>-5.7541050365172994E-3</v>
      </c>
      <c r="R3233" s="3">
        <v>-1.1864393381066931E-3</v>
      </c>
      <c r="S3233" s="3">
        <f t="shared" si="804"/>
        <v>1.5574644718419071E-3</v>
      </c>
      <c r="T3233" s="3" t="str">
        <f t="shared" si="805"/>
        <v/>
      </c>
      <c r="U3233" s="3" t="str">
        <f t="shared" si="806"/>
        <v/>
      </c>
      <c r="V3233" s="3" t="str">
        <f t="shared" si="807"/>
        <v/>
      </c>
      <c r="W3233" s="3">
        <f t="shared" si="808"/>
        <v>2.3368085138764089E-4</v>
      </c>
      <c r="X3233" s="3" t="str">
        <f t="shared" si="809"/>
        <v/>
      </c>
      <c r="Y3233" s="3" t="str">
        <f t="shared" si="810"/>
        <v/>
      </c>
      <c r="Z3233" s="3" t="str">
        <f t="shared" si="811"/>
        <v/>
      </c>
      <c r="AA3233" s="3">
        <f t="shared" si="812"/>
        <v>2.2993621074973709E-3</v>
      </c>
      <c r="AB3233" s="3" t="str">
        <f t="shared" si="813"/>
        <v/>
      </c>
      <c r="AC3233" s="3" t="str">
        <f t="shared" si="814"/>
        <v/>
      </c>
      <c r="AD3233" s="3" t="str">
        <f t="shared" si="815"/>
        <v/>
      </c>
      <c r="AE3233" s="3">
        <f t="shared" si="816"/>
        <v>-9.9781633261400993E-3</v>
      </c>
      <c r="AF3233" s="3" t="str">
        <f t="shared" si="817"/>
        <v/>
      </c>
      <c r="AG3233" s="3" t="str">
        <f t="shared" si="818"/>
        <v/>
      </c>
      <c r="AH3233" s="3" t="str">
        <f t="shared" si="819"/>
        <v/>
      </c>
    </row>
    <row r="3234" spans="1:34">
      <c r="A3234" s="16">
        <v>43040</v>
      </c>
      <c r="B3234">
        <v>258.04000854492188</v>
      </c>
      <c r="C3234">
        <v>258.42999267578119</v>
      </c>
      <c r="D3234">
        <v>257.07000732421881</v>
      </c>
      <c r="E3234">
        <v>257.489990234375</v>
      </c>
      <c r="F3234">
        <v>229.5221252441406</v>
      </c>
      <c r="G3234">
        <v>54202700</v>
      </c>
      <c r="H3234">
        <v>10.19999980926514</v>
      </c>
      <c r="I3234">
        <v>2017</v>
      </c>
      <c r="J3234">
        <v>227.9386054992676</v>
      </c>
      <c r="K3234" s="3">
        <v>1.322385283492711E-3</v>
      </c>
      <c r="L3234" s="3">
        <v>8.6174583660945103E-3</v>
      </c>
      <c r="M3234" s="3">
        <v>6.9215488182130516E-3</v>
      </c>
      <c r="N3234" s="3">
        <v>1.710343329736741E-2</v>
      </c>
      <c r="O3234" s="3">
        <v>-3.1105025924216267E-4</v>
      </c>
      <c r="P3234" s="3">
        <v>7.4426121823467639E-4</v>
      </c>
      <c r="Q3234" s="3">
        <v>-6.7261114206653696E-3</v>
      </c>
      <c r="R3234" s="3">
        <v>1.579763215131536E-4</v>
      </c>
      <c r="S3234" s="3">
        <f t="shared" si="804"/>
        <v>1.322385283492711E-3</v>
      </c>
      <c r="T3234" s="3" t="str">
        <f t="shared" si="805"/>
        <v/>
      </c>
      <c r="U3234" s="3" t="str">
        <f t="shared" si="806"/>
        <v/>
      </c>
      <c r="V3234" s="3" t="str">
        <f t="shared" si="807"/>
        <v/>
      </c>
      <c r="W3234" s="3">
        <f t="shared" si="808"/>
        <v>-3.1105025924216267E-4</v>
      </c>
      <c r="X3234" s="3" t="str">
        <f t="shared" si="809"/>
        <v/>
      </c>
      <c r="Y3234" s="3" t="str">
        <f t="shared" si="810"/>
        <v/>
      </c>
      <c r="Z3234" s="3" t="str">
        <f t="shared" si="811"/>
        <v/>
      </c>
      <c r="AA3234" s="3">
        <f t="shared" si="812"/>
        <v>8.6174583660945103E-3</v>
      </c>
      <c r="AB3234" s="3" t="str">
        <f t="shared" si="813"/>
        <v/>
      </c>
      <c r="AC3234" s="3" t="str">
        <f t="shared" si="814"/>
        <v/>
      </c>
      <c r="AD3234" s="3" t="str">
        <f t="shared" si="815"/>
        <v/>
      </c>
      <c r="AE3234" s="3">
        <f t="shared" si="816"/>
        <v>7.4426121823467639E-4</v>
      </c>
      <c r="AF3234" s="3" t="str">
        <f t="shared" si="817"/>
        <v/>
      </c>
      <c r="AG3234" s="3" t="str">
        <f t="shared" si="818"/>
        <v/>
      </c>
      <c r="AH3234" s="3" t="str">
        <f t="shared" si="819"/>
        <v/>
      </c>
    </row>
    <row r="3235" spans="1:34">
      <c r="A3235" s="16">
        <v>43041</v>
      </c>
      <c r="B3235">
        <v>257.41000366210938</v>
      </c>
      <c r="C3235">
        <v>257.75</v>
      </c>
      <c r="D3235">
        <v>256.19000244140619</v>
      </c>
      <c r="E3235">
        <v>257.58999633789063</v>
      </c>
      <c r="F3235">
        <v>229.611328125</v>
      </c>
      <c r="G3235">
        <v>56449500</v>
      </c>
      <c r="H3235">
        <v>9.9300003051757813</v>
      </c>
      <c r="I3235">
        <v>2017</v>
      </c>
      <c r="J3235">
        <v>228.06919555664061</v>
      </c>
      <c r="K3235" s="3">
        <v>3.8864610879874029E-4</v>
      </c>
      <c r="L3235" s="3">
        <v>7.7068998065523697E-3</v>
      </c>
      <c r="M3235" s="3">
        <v>7.0371028441733596E-3</v>
      </c>
      <c r="N3235" s="3">
        <v>1.150575590282776E-2</v>
      </c>
      <c r="O3235" s="3">
        <v>-5.0486925405739402E-3</v>
      </c>
      <c r="P3235" s="3">
        <v>3.9158774024716791E-5</v>
      </c>
      <c r="Q3235" s="3">
        <v>-6.9979019239054807E-3</v>
      </c>
      <c r="R3235" s="3">
        <v>-3.9661107009372198E-3</v>
      </c>
      <c r="S3235" s="3">
        <f t="shared" si="804"/>
        <v>3.8864610879874029E-4</v>
      </c>
      <c r="T3235" s="3" t="str">
        <f t="shared" si="805"/>
        <v/>
      </c>
      <c r="U3235" s="3" t="str">
        <f t="shared" si="806"/>
        <v/>
      </c>
      <c r="V3235" s="3" t="str">
        <f t="shared" si="807"/>
        <v/>
      </c>
      <c r="W3235" s="3">
        <f t="shared" si="808"/>
        <v>-5.0486925405739402E-3</v>
      </c>
      <c r="X3235" s="3" t="str">
        <f t="shared" si="809"/>
        <v/>
      </c>
      <c r="Y3235" s="3" t="str">
        <f t="shared" si="810"/>
        <v/>
      </c>
      <c r="Z3235" s="3" t="str">
        <f t="shared" si="811"/>
        <v/>
      </c>
      <c r="AA3235" s="3">
        <f t="shared" si="812"/>
        <v>7.7068998065523697E-3</v>
      </c>
      <c r="AB3235" s="3" t="str">
        <f t="shared" si="813"/>
        <v/>
      </c>
      <c r="AC3235" s="3" t="str">
        <f t="shared" si="814"/>
        <v/>
      </c>
      <c r="AD3235" s="3" t="str">
        <f t="shared" si="815"/>
        <v/>
      </c>
      <c r="AE3235" s="3">
        <f t="shared" si="816"/>
        <v>3.9158774024716791E-5</v>
      </c>
      <c r="AF3235" s="3" t="str">
        <f t="shared" si="817"/>
        <v/>
      </c>
      <c r="AG3235" s="3" t="str">
        <f t="shared" si="818"/>
        <v/>
      </c>
      <c r="AH3235" s="3" t="str">
        <f t="shared" si="819"/>
        <v/>
      </c>
    </row>
    <row r="3236" spans="1:34">
      <c r="A3236" s="16">
        <v>43042</v>
      </c>
      <c r="B3236">
        <v>257.76998901367188</v>
      </c>
      <c r="C3236">
        <v>258.5</v>
      </c>
      <c r="D3236">
        <v>257.29998779296881</v>
      </c>
      <c r="E3236">
        <v>258.45001220703119</v>
      </c>
      <c r="F3236">
        <v>230.37786865234381</v>
      </c>
      <c r="G3236">
        <v>59589700</v>
      </c>
      <c r="H3236">
        <v>9.1400003433227539</v>
      </c>
      <c r="I3236">
        <v>2017</v>
      </c>
      <c r="J3236">
        <v>228.25103759765619</v>
      </c>
      <c r="K3236" s="3">
        <v>3.3384264339364482E-3</v>
      </c>
      <c r="L3236" s="3">
        <v>2.871506748605368E-3</v>
      </c>
      <c r="M3236" s="3">
        <v>5.211665747655525E-3</v>
      </c>
      <c r="N3236" s="3">
        <v>1.603962394933944E-2</v>
      </c>
      <c r="O3236" s="3">
        <v>-1.1258532902863601E-3</v>
      </c>
      <c r="P3236" s="3">
        <v>-5.8980600833120622E-3</v>
      </c>
      <c r="Q3236" s="3">
        <v>-1.209593375889317E-2</v>
      </c>
      <c r="R3236" s="3">
        <v>-2.8305273205333492E-3</v>
      </c>
      <c r="S3236" s="3">
        <f t="shared" si="804"/>
        <v>3.3384264339364482E-3</v>
      </c>
      <c r="T3236" s="3" t="str">
        <f t="shared" si="805"/>
        <v/>
      </c>
      <c r="U3236" s="3" t="str">
        <f t="shared" si="806"/>
        <v/>
      </c>
      <c r="V3236" s="3" t="str">
        <f t="shared" si="807"/>
        <v/>
      </c>
      <c r="W3236" s="3">
        <f t="shared" si="808"/>
        <v>-1.1258532902863601E-3</v>
      </c>
      <c r="X3236" s="3" t="str">
        <f t="shared" si="809"/>
        <v/>
      </c>
      <c r="Y3236" s="3" t="str">
        <f t="shared" si="810"/>
        <v/>
      </c>
      <c r="Z3236" s="3" t="str">
        <f t="shared" si="811"/>
        <v/>
      </c>
      <c r="AA3236" s="3">
        <f t="shared" si="812"/>
        <v>2.871506748605368E-3</v>
      </c>
      <c r="AB3236" s="3" t="str">
        <f t="shared" si="813"/>
        <v/>
      </c>
      <c r="AC3236" s="3" t="str">
        <f t="shared" si="814"/>
        <v/>
      </c>
      <c r="AD3236" s="3" t="str">
        <f t="shared" si="815"/>
        <v/>
      </c>
      <c r="AE3236" s="3">
        <f t="shared" si="816"/>
        <v>-5.8980600833120622E-3</v>
      </c>
      <c r="AF3236" s="3" t="str">
        <f t="shared" si="817"/>
        <v/>
      </c>
      <c r="AG3236" s="3" t="str">
        <f t="shared" si="818"/>
        <v/>
      </c>
      <c r="AH3236" s="3" t="str">
        <f t="shared" si="819"/>
        <v/>
      </c>
    </row>
    <row r="3237" spans="1:34">
      <c r="A3237" s="16">
        <v>43045</v>
      </c>
      <c r="B3237">
        <v>258.29998779296881</v>
      </c>
      <c r="C3237">
        <v>259</v>
      </c>
      <c r="D3237">
        <v>258.22000122070313</v>
      </c>
      <c r="E3237">
        <v>258.85000610351563</v>
      </c>
      <c r="F3237">
        <v>230.73448181152341</v>
      </c>
      <c r="G3237">
        <v>49652600</v>
      </c>
      <c r="H3237">
        <v>9.3999996185302734</v>
      </c>
      <c r="I3237">
        <v>2017</v>
      </c>
      <c r="J3237">
        <v>228.46942672729489</v>
      </c>
      <c r="K3237" s="3">
        <v>1.547948860130433E-3</v>
      </c>
      <c r="L3237" s="3">
        <v>8.1792220238277036E-3</v>
      </c>
      <c r="M3237" s="3">
        <v>1.069883685598882E-2</v>
      </c>
      <c r="N3237" s="3">
        <v>1.929516403184639E-2</v>
      </c>
      <c r="O3237" s="3">
        <v>-8.8996314747269434E-4</v>
      </c>
      <c r="P3237" s="3">
        <v>-2.181100520326162E-3</v>
      </c>
      <c r="Q3237" s="3">
        <v>-8.2385907315020157E-3</v>
      </c>
      <c r="R3237" s="3">
        <v>1.1812868540017619E-4</v>
      </c>
      <c r="S3237" s="3">
        <f t="shared" si="804"/>
        <v>1.547948860130433E-3</v>
      </c>
      <c r="T3237" s="3" t="str">
        <f t="shared" si="805"/>
        <v/>
      </c>
      <c r="U3237" s="3" t="str">
        <f t="shared" si="806"/>
        <v/>
      </c>
      <c r="V3237" s="3" t="str">
        <f t="shared" si="807"/>
        <v/>
      </c>
      <c r="W3237" s="3">
        <f t="shared" si="808"/>
        <v>-8.8996314747269434E-4</v>
      </c>
      <c r="X3237" s="3" t="str">
        <f t="shared" si="809"/>
        <v/>
      </c>
      <c r="Y3237" s="3" t="str">
        <f t="shared" si="810"/>
        <v/>
      </c>
      <c r="Z3237" s="3" t="str">
        <f t="shared" si="811"/>
        <v/>
      </c>
      <c r="AA3237" s="3">
        <f t="shared" si="812"/>
        <v>8.1792220238277036E-3</v>
      </c>
      <c r="AB3237" s="3" t="str">
        <f t="shared" si="813"/>
        <v/>
      </c>
      <c r="AC3237" s="3" t="str">
        <f t="shared" si="814"/>
        <v/>
      </c>
      <c r="AD3237" s="3" t="str">
        <f t="shared" si="815"/>
        <v/>
      </c>
      <c r="AE3237" s="3">
        <f t="shared" si="816"/>
        <v>-2.181100520326162E-3</v>
      </c>
      <c r="AF3237" s="3" t="str">
        <f t="shared" si="817"/>
        <v/>
      </c>
      <c r="AG3237" s="3" t="str">
        <f t="shared" si="818"/>
        <v/>
      </c>
      <c r="AH3237" s="3" t="str">
        <f t="shared" si="819"/>
        <v/>
      </c>
    </row>
    <row r="3238" spans="1:34">
      <c r="A3238" s="16">
        <v>43046</v>
      </c>
      <c r="B3238">
        <v>258.97000122070313</v>
      </c>
      <c r="C3238">
        <v>259.35000610351563</v>
      </c>
      <c r="D3238">
        <v>258.08999633789063</v>
      </c>
      <c r="E3238">
        <v>258.67001342773438</v>
      </c>
      <c r="F3238">
        <v>230.5740051269531</v>
      </c>
      <c r="G3238">
        <v>57502200</v>
      </c>
      <c r="H3238">
        <v>9.8900003433227539</v>
      </c>
      <c r="I3238">
        <v>2017</v>
      </c>
      <c r="J3238">
        <v>228.649934387207</v>
      </c>
      <c r="K3238" s="3">
        <v>-6.9550369459470129E-4</v>
      </c>
      <c r="L3238" s="3">
        <v>5.9113584474923542E-3</v>
      </c>
      <c r="M3238" s="3">
        <v>8.2243129086077005E-3</v>
      </c>
      <c r="N3238" s="3">
        <v>1.5906291541862409E-2</v>
      </c>
      <c r="O3238" s="3">
        <v>-2.9361010148907241E-3</v>
      </c>
      <c r="P3238" s="3">
        <v>-3.7331964917898248E-3</v>
      </c>
      <c r="Q3238" s="3">
        <v>-9.9781633261400993E-3</v>
      </c>
      <c r="R3238" s="3">
        <v>-2.434982048060141E-3</v>
      </c>
      <c r="S3238" s="3">
        <f t="shared" si="804"/>
        <v>-6.9550369459470129E-4</v>
      </c>
      <c r="T3238" s="3" t="str">
        <f t="shared" si="805"/>
        <v/>
      </c>
      <c r="U3238" s="3" t="str">
        <f t="shared" si="806"/>
        <v/>
      </c>
      <c r="V3238" s="3" t="str">
        <f t="shared" si="807"/>
        <v/>
      </c>
      <c r="W3238" s="3">
        <f t="shared" si="808"/>
        <v>-2.9361010148907241E-3</v>
      </c>
      <c r="X3238" s="3" t="str">
        <f t="shared" si="809"/>
        <v/>
      </c>
      <c r="Y3238" s="3" t="str">
        <f t="shared" si="810"/>
        <v/>
      </c>
      <c r="Z3238" s="3" t="str">
        <f t="shared" si="811"/>
        <v/>
      </c>
      <c r="AA3238" s="3">
        <f t="shared" si="812"/>
        <v>5.9113584474923542E-3</v>
      </c>
      <c r="AB3238" s="3" t="str">
        <f t="shared" si="813"/>
        <v/>
      </c>
      <c r="AC3238" s="3" t="str">
        <f t="shared" si="814"/>
        <v/>
      </c>
      <c r="AD3238" s="3" t="str">
        <f t="shared" si="815"/>
        <v/>
      </c>
      <c r="AE3238" s="3">
        <f t="shared" si="816"/>
        <v>-3.7331964917898248E-3</v>
      </c>
      <c r="AF3238" s="3" t="str">
        <f t="shared" si="817"/>
        <v/>
      </c>
      <c r="AG3238" s="3" t="str">
        <f t="shared" si="818"/>
        <v/>
      </c>
      <c r="AH3238" s="3" t="str">
        <f t="shared" si="819"/>
        <v/>
      </c>
    </row>
    <row r="3239" spans="1:34">
      <c r="A3239" s="16">
        <v>43047</v>
      </c>
      <c r="B3239">
        <v>258.47000122070313</v>
      </c>
      <c r="C3239">
        <v>259.22000122070313</v>
      </c>
      <c r="D3239">
        <v>258.14999389648438</v>
      </c>
      <c r="E3239">
        <v>259.1099853515625</v>
      </c>
      <c r="F3239">
        <v>230.9661865234375</v>
      </c>
      <c r="G3239">
        <v>50469600</v>
      </c>
      <c r="H3239">
        <v>9.7799997329711914</v>
      </c>
      <c r="I3239">
        <v>2017</v>
      </c>
      <c r="J3239">
        <v>228.83222274780269</v>
      </c>
      <c r="K3239" s="3">
        <v>1.700891634633495E-3</v>
      </c>
      <c r="L3239" s="3">
        <v>6.2915994602299463E-3</v>
      </c>
      <c r="M3239" s="3">
        <v>1.496327542272935E-2</v>
      </c>
      <c r="N3239" s="3">
        <v>1.6038010236633541E-2</v>
      </c>
      <c r="O3239" s="3">
        <v>-2.0103587747146712E-3</v>
      </c>
      <c r="P3239" s="3">
        <v>-5.0486925405739402E-3</v>
      </c>
      <c r="Q3239" s="3">
        <v>7.4426121823467639E-4</v>
      </c>
      <c r="R3239" s="3">
        <v>-3.9997029855398658E-3</v>
      </c>
      <c r="S3239" s="3">
        <f t="shared" si="804"/>
        <v>1.700891634633495E-3</v>
      </c>
      <c r="T3239" s="3" t="str">
        <f t="shared" si="805"/>
        <v/>
      </c>
      <c r="U3239" s="3" t="str">
        <f t="shared" si="806"/>
        <v/>
      </c>
      <c r="V3239" s="3" t="str">
        <f t="shared" si="807"/>
        <v/>
      </c>
      <c r="W3239" s="3">
        <f t="shared" si="808"/>
        <v>-2.0103587747146712E-3</v>
      </c>
      <c r="X3239" s="3" t="str">
        <f t="shared" si="809"/>
        <v/>
      </c>
      <c r="Y3239" s="3" t="str">
        <f t="shared" si="810"/>
        <v/>
      </c>
      <c r="Z3239" s="3" t="str">
        <f t="shared" si="811"/>
        <v/>
      </c>
      <c r="AA3239" s="3">
        <f t="shared" si="812"/>
        <v>6.2915994602299463E-3</v>
      </c>
      <c r="AB3239" s="3" t="str">
        <f t="shared" si="813"/>
        <v/>
      </c>
      <c r="AC3239" s="3" t="str">
        <f t="shared" si="814"/>
        <v/>
      </c>
      <c r="AD3239" s="3" t="str">
        <f t="shared" si="815"/>
        <v/>
      </c>
      <c r="AE3239" s="3">
        <f t="shared" si="816"/>
        <v>-5.0486925405739402E-3</v>
      </c>
      <c r="AF3239" s="3" t="str">
        <f t="shared" si="817"/>
        <v/>
      </c>
      <c r="AG3239" s="3" t="str">
        <f t="shared" si="818"/>
        <v/>
      </c>
      <c r="AH3239" s="3" t="str">
        <f t="shared" si="819"/>
        <v/>
      </c>
    </row>
    <row r="3240" spans="1:34">
      <c r="A3240" s="16">
        <v>43048</v>
      </c>
      <c r="B3240">
        <v>257.73001098632813</v>
      </c>
      <c r="C3240">
        <v>258.3900146484375</v>
      </c>
      <c r="D3240">
        <v>256.3599853515625</v>
      </c>
      <c r="E3240">
        <v>258.17001342773438</v>
      </c>
      <c r="F3240">
        <v>230.1282958984375</v>
      </c>
      <c r="G3240">
        <v>95085500</v>
      </c>
      <c r="H3240">
        <v>10.5</v>
      </c>
      <c r="I3240">
        <v>2017</v>
      </c>
      <c r="J3240">
        <v>228.98955307006841</v>
      </c>
      <c r="K3240" s="3">
        <v>-3.6277631700646351E-3</v>
      </c>
      <c r="L3240" s="3">
        <v>2.2514907154582708E-3</v>
      </c>
      <c r="M3240" s="3">
        <v>9.9757425353701468E-3</v>
      </c>
      <c r="N3240" s="3">
        <v>1.3862820621759029E-2</v>
      </c>
      <c r="O3240" s="3">
        <v>-1.06132536585527E-2</v>
      </c>
      <c r="P3240" s="3">
        <v>-4.7750728049029689E-3</v>
      </c>
      <c r="Q3240" s="3">
        <v>3.9158774024716791E-5</v>
      </c>
      <c r="R3240" s="3">
        <v>-2.513349792579556E-3</v>
      </c>
      <c r="S3240" s="3">
        <f t="shared" si="804"/>
        <v>-3.6277631700646351E-3</v>
      </c>
      <c r="T3240" s="3" t="str">
        <f t="shared" si="805"/>
        <v/>
      </c>
      <c r="U3240" s="3" t="str">
        <f t="shared" si="806"/>
        <v/>
      </c>
      <c r="V3240" s="3" t="str">
        <f t="shared" si="807"/>
        <v/>
      </c>
      <c r="W3240" s="3">
        <f t="shared" si="808"/>
        <v>-1.06132536585527E-2</v>
      </c>
      <c r="X3240" s="3" t="str">
        <f t="shared" si="809"/>
        <v/>
      </c>
      <c r="Y3240" s="3" t="str">
        <f t="shared" si="810"/>
        <v/>
      </c>
      <c r="Z3240" s="3" t="str">
        <f t="shared" si="811"/>
        <v/>
      </c>
      <c r="AA3240" s="3">
        <f t="shared" si="812"/>
        <v>2.2514907154582708E-3</v>
      </c>
      <c r="AB3240" s="3" t="str">
        <f t="shared" si="813"/>
        <v/>
      </c>
      <c r="AC3240" s="3" t="str">
        <f t="shared" si="814"/>
        <v/>
      </c>
      <c r="AD3240" s="3" t="str">
        <f t="shared" si="815"/>
        <v/>
      </c>
      <c r="AE3240" s="3">
        <f t="shared" si="816"/>
        <v>-4.7750728049029689E-3</v>
      </c>
      <c r="AF3240" s="3" t="str">
        <f t="shared" si="817"/>
        <v/>
      </c>
      <c r="AG3240" s="3" t="str">
        <f t="shared" si="818"/>
        <v/>
      </c>
      <c r="AH3240" s="3" t="str">
        <f t="shared" si="819"/>
        <v/>
      </c>
    </row>
    <row r="3241" spans="1:34">
      <c r="A3241" s="16">
        <v>43049</v>
      </c>
      <c r="B3241">
        <v>257.73001098632813</v>
      </c>
      <c r="C3241">
        <v>258.29000854492188</v>
      </c>
      <c r="D3241">
        <v>257.3699951171875</v>
      </c>
      <c r="E3241">
        <v>258.08999633789063</v>
      </c>
      <c r="F3241">
        <v>230.0569763183594</v>
      </c>
      <c r="G3241">
        <v>59984700</v>
      </c>
      <c r="H3241">
        <v>11.289999961853029</v>
      </c>
      <c r="I3241">
        <v>2017</v>
      </c>
      <c r="J3241">
        <v>229.12950134277341</v>
      </c>
      <c r="K3241" s="3">
        <v>-3.0991225915821818E-4</v>
      </c>
      <c r="L3241" s="3">
        <v>-1.392895662510996E-3</v>
      </c>
      <c r="M3241" s="3">
        <v>1.474611376799384E-3</v>
      </c>
      <c r="N3241" s="3">
        <v>1.231624550200516E-2</v>
      </c>
      <c r="O3241" s="3">
        <v>-3.0988041559320001E-3</v>
      </c>
      <c r="P3241" s="3">
        <v>-8.0867740636612062E-3</v>
      </c>
      <c r="Q3241" s="3">
        <v>-5.8980600833120622E-3</v>
      </c>
      <c r="R3241" s="3">
        <v>-3.7262089021913298E-3</v>
      </c>
      <c r="S3241" s="3">
        <f t="shared" si="804"/>
        <v>-3.0991225915821818E-4</v>
      </c>
      <c r="T3241" s="3" t="str">
        <f t="shared" si="805"/>
        <v/>
      </c>
      <c r="U3241" s="3" t="str">
        <f t="shared" si="806"/>
        <v/>
      </c>
      <c r="V3241" s="3" t="str">
        <f t="shared" si="807"/>
        <v/>
      </c>
      <c r="W3241" s="3">
        <f t="shared" si="808"/>
        <v>-3.0988041559320001E-3</v>
      </c>
      <c r="X3241" s="3" t="str">
        <f t="shared" si="809"/>
        <v/>
      </c>
      <c r="Y3241" s="3" t="str">
        <f t="shared" si="810"/>
        <v/>
      </c>
      <c r="Z3241" s="3" t="str">
        <f t="shared" si="811"/>
        <v/>
      </c>
      <c r="AA3241" s="3">
        <f t="shared" si="812"/>
        <v>-1.392895662510996E-3</v>
      </c>
      <c r="AB3241" s="3" t="str">
        <f t="shared" si="813"/>
        <v/>
      </c>
      <c r="AC3241" s="3" t="str">
        <f t="shared" si="814"/>
        <v/>
      </c>
      <c r="AD3241" s="3" t="str">
        <f t="shared" si="815"/>
        <v/>
      </c>
      <c r="AE3241" s="3">
        <f t="shared" si="816"/>
        <v>-8.0867740636612062E-3</v>
      </c>
      <c r="AF3241" s="3" t="str">
        <f t="shared" si="817"/>
        <v/>
      </c>
      <c r="AG3241" s="3" t="str">
        <f t="shared" si="818"/>
        <v/>
      </c>
      <c r="AH3241" s="3" t="str">
        <f t="shared" si="819"/>
        <v/>
      </c>
    </row>
    <row r="3242" spans="1:34">
      <c r="A3242" s="16">
        <v>43052</v>
      </c>
      <c r="B3242">
        <v>257.30999755859381</v>
      </c>
      <c r="C3242">
        <v>258.58999633789063</v>
      </c>
      <c r="D3242">
        <v>257.26998901367188</v>
      </c>
      <c r="E3242">
        <v>258.32998657226563</v>
      </c>
      <c r="F3242">
        <v>230.27088928222659</v>
      </c>
      <c r="G3242">
        <v>50228600</v>
      </c>
      <c r="H3242">
        <v>11.5</v>
      </c>
      <c r="I3242">
        <v>2017</v>
      </c>
      <c r="J3242">
        <v>229.26498947143551</v>
      </c>
      <c r="K3242" s="3">
        <v>9.298260252328383E-4</v>
      </c>
      <c r="L3242" s="3">
        <v>-2.0092035037726501E-3</v>
      </c>
      <c r="M3242" s="3">
        <v>6.153584798506806E-3</v>
      </c>
      <c r="N3242" s="3">
        <v>1.190784477309936E-2</v>
      </c>
      <c r="O3242" s="3">
        <v>-3.177214676485129E-3</v>
      </c>
      <c r="P3242" s="3">
        <v>-9.6195506789261698E-3</v>
      </c>
      <c r="Q3242" s="3">
        <v>-2.181100520326162E-3</v>
      </c>
      <c r="R3242" s="3">
        <v>-5.0530507268531366E-3</v>
      </c>
      <c r="S3242" s="3">
        <f t="shared" si="804"/>
        <v>9.298260252328383E-4</v>
      </c>
      <c r="T3242" s="3" t="str">
        <f t="shared" si="805"/>
        <v/>
      </c>
      <c r="U3242" s="3" t="str">
        <f t="shared" si="806"/>
        <v/>
      </c>
      <c r="V3242" s="3" t="str">
        <f t="shared" si="807"/>
        <v/>
      </c>
      <c r="W3242" s="3">
        <f t="shared" si="808"/>
        <v>-3.177214676485129E-3</v>
      </c>
      <c r="X3242" s="3" t="str">
        <f t="shared" si="809"/>
        <v/>
      </c>
      <c r="Y3242" s="3" t="str">
        <f t="shared" si="810"/>
        <v/>
      </c>
      <c r="Z3242" s="3" t="str">
        <f t="shared" si="811"/>
        <v/>
      </c>
      <c r="AA3242" s="3">
        <f t="shared" si="812"/>
        <v>-2.0092035037726501E-3</v>
      </c>
      <c r="AB3242" s="3" t="str">
        <f t="shared" si="813"/>
        <v/>
      </c>
      <c r="AC3242" s="3" t="str">
        <f t="shared" si="814"/>
        <v/>
      </c>
      <c r="AD3242" s="3" t="str">
        <f t="shared" si="815"/>
        <v/>
      </c>
      <c r="AE3242" s="3">
        <f t="shared" si="816"/>
        <v>-9.6195506789261698E-3</v>
      </c>
      <c r="AF3242" s="3" t="str">
        <f t="shared" si="817"/>
        <v/>
      </c>
      <c r="AG3242" s="3" t="str">
        <f t="shared" si="818"/>
        <v/>
      </c>
      <c r="AH3242" s="3" t="str">
        <f t="shared" si="819"/>
        <v/>
      </c>
    </row>
    <row r="3243" spans="1:34">
      <c r="A3243" s="16">
        <v>43053</v>
      </c>
      <c r="B3243">
        <v>257.41000366210938</v>
      </c>
      <c r="C3243">
        <v>257.85000610351563</v>
      </c>
      <c r="D3243">
        <v>256.51998901367188</v>
      </c>
      <c r="E3243">
        <v>257.73001098632813</v>
      </c>
      <c r="F3243">
        <v>229.73609924316409</v>
      </c>
      <c r="G3243">
        <v>61315200</v>
      </c>
      <c r="H3243">
        <v>11.590000152587891</v>
      </c>
      <c r="I3243">
        <v>2017</v>
      </c>
      <c r="J3243">
        <v>229.3657150268555</v>
      </c>
      <c r="K3243" s="3">
        <v>-2.3224387621443299E-3</v>
      </c>
      <c r="L3243" s="3">
        <v>-3.6339997794968548E-3</v>
      </c>
      <c r="M3243" s="3">
        <v>2.2558767927007839E-3</v>
      </c>
      <c r="N3243" s="3">
        <v>8.8463773895965936E-3</v>
      </c>
      <c r="O3243" s="3">
        <v>-7.0065329333628412E-3</v>
      </c>
      <c r="P3243" s="3">
        <v>-8.9304053669028161E-3</v>
      </c>
      <c r="Q3243" s="3">
        <v>-3.7331964917898248E-3</v>
      </c>
      <c r="R3243" s="3">
        <v>-5.7541050365172994E-3</v>
      </c>
      <c r="S3243" s="3">
        <f t="shared" si="804"/>
        <v>-2.3224387621443299E-3</v>
      </c>
      <c r="T3243" s="3" t="str">
        <f t="shared" si="805"/>
        <v/>
      </c>
      <c r="U3243" s="3" t="str">
        <f t="shared" si="806"/>
        <v/>
      </c>
      <c r="V3243" s="3" t="str">
        <f t="shared" si="807"/>
        <v/>
      </c>
      <c r="W3243" s="3">
        <f t="shared" si="808"/>
        <v>-7.0065329333628412E-3</v>
      </c>
      <c r="X3243" s="3" t="str">
        <f t="shared" si="809"/>
        <v/>
      </c>
      <c r="Y3243" s="3" t="str">
        <f t="shared" si="810"/>
        <v/>
      </c>
      <c r="Z3243" s="3" t="str">
        <f t="shared" si="811"/>
        <v/>
      </c>
      <c r="AA3243" s="3">
        <f t="shared" si="812"/>
        <v>-3.6339997794968548E-3</v>
      </c>
      <c r="AB3243" s="3" t="str">
        <f t="shared" si="813"/>
        <v/>
      </c>
      <c r="AC3243" s="3" t="str">
        <f t="shared" si="814"/>
        <v/>
      </c>
      <c r="AD3243" s="3" t="str">
        <f t="shared" si="815"/>
        <v/>
      </c>
      <c r="AE3243" s="3">
        <f t="shared" si="816"/>
        <v>-8.9304053669028161E-3</v>
      </c>
      <c r="AF3243" s="3" t="str">
        <f t="shared" si="817"/>
        <v/>
      </c>
      <c r="AG3243" s="3" t="str">
        <f t="shared" si="818"/>
        <v/>
      </c>
      <c r="AH3243" s="3" t="str">
        <f t="shared" si="819"/>
        <v/>
      </c>
    </row>
    <row r="3244" spans="1:34">
      <c r="A3244" s="16">
        <v>43054</v>
      </c>
      <c r="B3244">
        <v>256.6199951171875</v>
      </c>
      <c r="C3244">
        <v>257.22000122070313</v>
      </c>
      <c r="D3244">
        <v>255.6300048828125</v>
      </c>
      <c r="E3244">
        <v>256.44000244140619</v>
      </c>
      <c r="F3244">
        <v>228.58624267578119</v>
      </c>
      <c r="G3244">
        <v>80811500</v>
      </c>
      <c r="H3244">
        <v>13.13000011444092</v>
      </c>
      <c r="I3244">
        <v>2017</v>
      </c>
      <c r="J3244">
        <v>229.39780731201171</v>
      </c>
      <c r="K3244" s="3">
        <v>-5.005119226673016E-3</v>
      </c>
      <c r="L3244" s="3">
        <v>-1.030429554853796E-2</v>
      </c>
      <c r="M3244" s="3">
        <v>-4.0775265886192624E-3</v>
      </c>
      <c r="N3244" s="3">
        <v>2.8157994302531191E-3</v>
      </c>
      <c r="O3244" s="3">
        <v>-8.148085259760518E-3</v>
      </c>
      <c r="P3244" s="3">
        <v>-1.3430514706055611E-2</v>
      </c>
      <c r="Q3244" s="3">
        <v>-7.2235248829264354E-3</v>
      </c>
      <c r="R3244" s="3">
        <v>-6.7261114206653696E-3</v>
      </c>
      <c r="S3244" s="3">
        <f t="shared" si="804"/>
        <v>-5.005119226673016E-3</v>
      </c>
      <c r="T3244" s="3" t="str">
        <f t="shared" si="805"/>
        <v/>
      </c>
      <c r="U3244" s="3" t="str">
        <f t="shared" si="806"/>
        <v/>
      </c>
      <c r="V3244" s="3" t="str">
        <f t="shared" si="807"/>
        <v/>
      </c>
      <c r="W3244" s="3">
        <f t="shared" si="808"/>
        <v>-8.148085259760518E-3</v>
      </c>
      <c r="X3244" s="3" t="str">
        <f t="shared" si="809"/>
        <v/>
      </c>
      <c r="Y3244" s="3" t="str">
        <f t="shared" si="810"/>
        <v/>
      </c>
      <c r="Z3244" s="3" t="str">
        <f t="shared" si="811"/>
        <v/>
      </c>
      <c r="AA3244" s="3">
        <f t="shared" si="812"/>
        <v>-1.030429554853796E-2</v>
      </c>
      <c r="AB3244" s="3" t="str">
        <f t="shared" si="813"/>
        <v/>
      </c>
      <c r="AC3244" s="3" t="str">
        <f t="shared" si="814"/>
        <v/>
      </c>
      <c r="AD3244" s="3" t="str">
        <f t="shared" si="815"/>
        <v/>
      </c>
      <c r="AE3244" s="3">
        <f t="shared" si="816"/>
        <v>-1.3430514706055611E-2</v>
      </c>
      <c r="AF3244" s="3" t="str">
        <f t="shared" si="817"/>
        <v/>
      </c>
      <c r="AG3244" s="3" t="str">
        <f t="shared" si="818"/>
        <v/>
      </c>
      <c r="AH3244" s="3" t="str">
        <f t="shared" si="819"/>
        <v/>
      </c>
    </row>
    <row r="3245" spans="1:34">
      <c r="A3245" s="16">
        <v>43055</v>
      </c>
      <c r="B3245">
        <v>257.51998901367188</v>
      </c>
      <c r="C3245">
        <v>259.04000854492188</v>
      </c>
      <c r="D3245">
        <v>257.47000122070313</v>
      </c>
      <c r="E3245">
        <v>258.6199951171875</v>
      </c>
      <c r="F3245">
        <v>230.5293884277344</v>
      </c>
      <c r="G3245">
        <v>67777000</v>
      </c>
      <c r="H3245">
        <v>11.760000228881839</v>
      </c>
      <c r="I3245">
        <v>2017</v>
      </c>
      <c r="J3245">
        <v>229.5239356994629</v>
      </c>
      <c r="K3245" s="3">
        <v>8.5007117191615578E-3</v>
      </c>
      <c r="L3245" s="3">
        <v>1.742908353494554E-3</v>
      </c>
      <c r="M3245" s="3">
        <v>3.9983232109288558E-3</v>
      </c>
      <c r="N3245" s="3">
        <v>1.106356266674169E-2</v>
      </c>
      <c r="O3245" s="3">
        <v>4.0165292836176203E-3</v>
      </c>
      <c r="P3245" s="3">
        <v>-9.8385111082347487E-3</v>
      </c>
      <c r="Q3245" s="3">
        <v>-7.6089579678674246E-3</v>
      </c>
      <c r="R3245" s="3">
        <v>-6.9979019239054807E-3</v>
      </c>
      <c r="S3245" s="3">
        <f t="shared" si="804"/>
        <v>8.5007117191615578E-3</v>
      </c>
      <c r="T3245" s="3" t="str">
        <f t="shared" si="805"/>
        <v/>
      </c>
      <c r="U3245" s="3" t="str">
        <f t="shared" si="806"/>
        <v/>
      </c>
      <c r="V3245" s="3" t="str">
        <f t="shared" si="807"/>
        <v/>
      </c>
      <c r="W3245" s="3">
        <f t="shared" si="808"/>
        <v>4.0165292836176203E-3</v>
      </c>
      <c r="X3245" s="3" t="str">
        <f t="shared" si="809"/>
        <v/>
      </c>
      <c r="Y3245" s="3" t="str">
        <f t="shared" si="810"/>
        <v/>
      </c>
      <c r="Z3245" s="3" t="str">
        <f t="shared" si="811"/>
        <v/>
      </c>
      <c r="AA3245" s="3">
        <f t="shared" si="812"/>
        <v>1.742908353494554E-3</v>
      </c>
      <c r="AB3245" s="3" t="str">
        <f t="shared" si="813"/>
        <v/>
      </c>
      <c r="AC3245" s="3" t="str">
        <f t="shared" si="814"/>
        <v/>
      </c>
      <c r="AD3245" s="3" t="str">
        <f t="shared" si="815"/>
        <v/>
      </c>
      <c r="AE3245" s="3">
        <f t="shared" si="816"/>
        <v>-9.8385111082347487E-3</v>
      </c>
      <c r="AF3245" s="3" t="str">
        <f t="shared" si="817"/>
        <v/>
      </c>
      <c r="AG3245" s="3" t="str">
        <f t="shared" si="818"/>
        <v/>
      </c>
      <c r="AH3245" s="3" t="str">
        <f t="shared" si="819"/>
        <v/>
      </c>
    </row>
    <row r="3246" spans="1:34">
      <c r="A3246" s="16">
        <v>43056</v>
      </c>
      <c r="B3246">
        <v>258.22000122070313</v>
      </c>
      <c r="C3246">
        <v>258.58999633789063</v>
      </c>
      <c r="D3246">
        <v>257.76998901367188</v>
      </c>
      <c r="E3246">
        <v>257.8599853515625</v>
      </c>
      <c r="F3246">
        <v>229.8519592285156</v>
      </c>
      <c r="G3246">
        <v>75756800</v>
      </c>
      <c r="H3246">
        <v>11.430000305175779</v>
      </c>
      <c r="I3246">
        <v>2017</v>
      </c>
      <c r="J3246">
        <v>229.5573616027832</v>
      </c>
      <c r="K3246" s="3">
        <v>-2.938580646220323E-3</v>
      </c>
      <c r="L3246" s="3">
        <v>-8.9115789107840904E-4</v>
      </c>
      <c r="M3246" s="3">
        <v>-2.2828122636283639E-3</v>
      </c>
      <c r="N3246" s="3">
        <v>2.9169562295443541E-3</v>
      </c>
      <c r="O3246" s="3">
        <v>-3.2866990935115359E-3</v>
      </c>
      <c r="P3246" s="3">
        <v>-9.5315257855151936E-3</v>
      </c>
      <c r="Q3246" s="3">
        <v>-1.0911229216579719E-2</v>
      </c>
      <c r="R3246" s="3">
        <v>-1.209593375889317E-2</v>
      </c>
      <c r="S3246" s="3">
        <f t="shared" si="804"/>
        <v>-2.938580646220323E-3</v>
      </c>
      <c r="T3246" s="3" t="str">
        <f t="shared" si="805"/>
        <v/>
      </c>
      <c r="U3246" s="3" t="str">
        <f t="shared" si="806"/>
        <v/>
      </c>
      <c r="V3246" s="3" t="str">
        <f t="shared" si="807"/>
        <v/>
      </c>
      <c r="W3246" s="3">
        <f t="shared" si="808"/>
        <v>-3.2866990935115359E-3</v>
      </c>
      <c r="X3246" s="3" t="str">
        <f t="shared" si="809"/>
        <v/>
      </c>
      <c r="Y3246" s="3" t="str">
        <f t="shared" si="810"/>
        <v/>
      </c>
      <c r="Z3246" s="3" t="str">
        <f t="shared" si="811"/>
        <v/>
      </c>
      <c r="AA3246" s="3">
        <f t="shared" si="812"/>
        <v>-8.9115789107840904E-4</v>
      </c>
      <c r="AB3246" s="3" t="str">
        <f t="shared" si="813"/>
        <v/>
      </c>
      <c r="AC3246" s="3" t="str">
        <f t="shared" si="814"/>
        <v/>
      </c>
      <c r="AD3246" s="3" t="str">
        <f t="shared" si="815"/>
        <v/>
      </c>
      <c r="AE3246" s="3">
        <f t="shared" si="816"/>
        <v>-9.5315257855151936E-3</v>
      </c>
      <c r="AF3246" s="3" t="str">
        <f t="shared" si="817"/>
        <v/>
      </c>
      <c r="AG3246" s="3" t="str">
        <f t="shared" si="818"/>
        <v/>
      </c>
      <c r="AH3246" s="3" t="str">
        <f t="shared" si="819"/>
        <v/>
      </c>
    </row>
    <row r="3247" spans="1:34">
      <c r="A3247" s="16">
        <v>43059</v>
      </c>
      <c r="B3247">
        <v>258.1400146484375</v>
      </c>
      <c r="C3247">
        <v>258.51998901367188</v>
      </c>
      <c r="D3247">
        <v>257.8599853515625</v>
      </c>
      <c r="E3247">
        <v>258.29998779296881</v>
      </c>
      <c r="F3247">
        <v>230.24415588378909</v>
      </c>
      <c r="G3247">
        <v>48075500</v>
      </c>
      <c r="H3247">
        <v>10.64999961853027</v>
      </c>
      <c r="I3247">
        <v>2017</v>
      </c>
      <c r="J3247">
        <v>229.65496826171881</v>
      </c>
      <c r="K3247" s="3">
        <v>1.706301119163145E-3</v>
      </c>
      <c r="L3247" s="3">
        <v>-1.1609543230073351E-4</v>
      </c>
      <c r="M3247" s="3">
        <v>-2.1250656767239921E-3</v>
      </c>
      <c r="N3247" s="3">
        <v>8.5510354482811746E-3</v>
      </c>
      <c r="O3247" s="3">
        <v>0</v>
      </c>
      <c r="P3247" s="3">
        <v>-1.0451677427304131E-2</v>
      </c>
      <c r="Q3247" s="3">
        <v>-1.2439641277873561E-2</v>
      </c>
      <c r="R3247" s="3">
        <v>-8.2385907315020157E-3</v>
      </c>
      <c r="S3247" s="3">
        <f t="shared" si="804"/>
        <v>1.706301119163145E-3</v>
      </c>
      <c r="T3247" s="3" t="str">
        <f t="shared" si="805"/>
        <v/>
      </c>
      <c r="U3247" s="3" t="str">
        <f t="shared" si="806"/>
        <v/>
      </c>
      <c r="V3247" s="3" t="str">
        <f t="shared" si="807"/>
        <v/>
      </c>
      <c r="W3247" s="3">
        <f t="shared" si="808"/>
        <v>0</v>
      </c>
      <c r="X3247" s="3" t="str">
        <f t="shared" si="809"/>
        <v/>
      </c>
      <c r="Y3247" s="3" t="str">
        <f t="shared" si="810"/>
        <v/>
      </c>
      <c r="Z3247" s="3" t="str">
        <f t="shared" si="811"/>
        <v/>
      </c>
      <c r="AA3247" s="3">
        <f t="shared" si="812"/>
        <v>-1.1609543230073351E-4</v>
      </c>
      <c r="AB3247" s="3" t="str">
        <f t="shared" si="813"/>
        <v/>
      </c>
      <c r="AC3247" s="3" t="str">
        <f t="shared" si="814"/>
        <v/>
      </c>
      <c r="AD3247" s="3" t="str">
        <f t="shared" si="815"/>
        <v/>
      </c>
      <c r="AE3247" s="3">
        <f t="shared" si="816"/>
        <v>-1.0451677427304131E-2</v>
      </c>
      <c r="AF3247" s="3" t="str">
        <f t="shared" si="817"/>
        <v/>
      </c>
      <c r="AG3247" s="3" t="str">
        <f t="shared" si="818"/>
        <v/>
      </c>
      <c r="AH3247" s="3" t="str">
        <f t="shared" si="819"/>
        <v/>
      </c>
    </row>
    <row r="3248" spans="1:34">
      <c r="A3248" s="16">
        <v>43060</v>
      </c>
      <c r="B3248">
        <v>259.17999267578119</v>
      </c>
      <c r="C3248">
        <v>260.20001220703119</v>
      </c>
      <c r="D3248">
        <v>258.260009765625</v>
      </c>
      <c r="E3248">
        <v>259.989990234375</v>
      </c>
      <c r="F3248">
        <v>231.75059509277341</v>
      </c>
      <c r="G3248">
        <v>69176800</v>
      </c>
      <c r="H3248">
        <v>9.7299995422363281</v>
      </c>
      <c r="I3248">
        <v>2017</v>
      </c>
      <c r="J3248">
        <v>229.80783996582031</v>
      </c>
      <c r="K3248" s="3">
        <v>6.5427902098185156E-3</v>
      </c>
      <c r="L3248" s="3">
        <v>8.7687388105128772E-3</v>
      </c>
      <c r="M3248" s="3">
        <v>5.1028734361120431E-3</v>
      </c>
      <c r="N3248" s="3">
        <v>1.336915397259131E-2</v>
      </c>
      <c r="O3248" s="3">
        <v>-1.5477363233862279E-4</v>
      </c>
      <c r="P3248" s="3">
        <v>-8.148085259760518E-3</v>
      </c>
      <c r="Q3248" s="3">
        <v>-1.1752458294788661E-2</v>
      </c>
      <c r="R3248" s="3">
        <v>-9.9781633261400993E-3</v>
      </c>
      <c r="S3248" s="3">
        <f t="shared" si="804"/>
        <v>6.5427902098185156E-3</v>
      </c>
      <c r="T3248" s="3" t="str">
        <f t="shared" si="805"/>
        <v/>
      </c>
      <c r="U3248" s="3" t="str">
        <f t="shared" si="806"/>
        <v/>
      </c>
      <c r="V3248" s="3" t="str">
        <f t="shared" si="807"/>
        <v/>
      </c>
      <c r="W3248" s="3">
        <f t="shared" si="808"/>
        <v>-1.5477363233862279E-4</v>
      </c>
      <c r="X3248" s="3" t="str">
        <f t="shared" si="809"/>
        <v/>
      </c>
      <c r="Y3248" s="3" t="str">
        <f t="shared" si="810"/>
        <v/>
      </c>
      <c r="Z3248" s="3" t="str">
        <f t="shared" si="811"/>
        <v/>
      </c>
      <c r="AA3248" s="3">
        <f t="shared" si="812"/>
        <v>8.7687388105128772E-3</v>
      </c>
      <c r="AB3248" s="3" t="str">
        <f t="shared" si="813"/>
        <v/>
      </c>
      <c r="AC3248" s="3" t="str">
        <f t="shared" si="814"/>
        <v/>
      </c>
      <c r="AD3248" s="3" t="str">
        <f t="shared" si="815"/>
        <v/>
      </c>
      <c r="AE3248" s="3">
        <f t="shared" si="816"/>
        <v>-8.148085259760518E-3</v>
      </c>
      <c r="AF3248" s="3" t="str">
        <f t="shared" si="817"/>
        <v/>
      </c>
      <c r="AG3248" s="3" t="str">
        <f t="shared" si="818"/>
        <v/>
      </c>
      <c r="AH3248" s="3" t="str">
        <f t="shared" si="819"/>
        <v/>
      </c>
    </row>
    <row r="3249" spans="1:34">
      <c r="A3249" s="16">
        <v>43061</v>
      </c>
      <c r="B3249">
        <v>260</v>
      </c>
      <c r="C3249">
        <v>260.14999389648438</v>
      </c>
      <c r="D3249">
        <v>259.57000732421881</v>
      </c>
      <c r="E3249">
        <v>259.760009765625</v>
      </c>
      <c r="F3249">
        <v>231.54559326171881</v>
      </c>
      <c r="G3249">
        <v>45033400</v>
      </c>
      <c r="H3249">
        <v>9.880000114440918</v>
      </c>
      <c r="I3249">
        <v>2017</v>
      </c>
      <c r="J3249">
        <v>230.00706329345701</v>
      </c>
      <c r="K3249" s="3">
        <v>-8.8457952383091953E-4</v>
      </c>
      <c r="L3249" s="3">
        <v>1.2946319740400719E-2</v>
      </c>
      <c r="M3249" s="3">
        <v>2.508621486991824E-3</v>
      </c>
      <c r="N3249" s="3">
        <v>1.7509434103962329E-2</v>
      </c>
      <c r="O3249" s="3">
        <v>-1.615381075931621E-3</v>
      </c>
      <c r="P3249" s="3">
        <v>4.0165292836176203E-3</v>
      </c>
      <c r="Q3249" s="3">
        <v>-1.3430514706055611E-2</v>
      </c>
      <c r="R3249" s="3">
        <v>7.4426121823467639E-4</v>
      </c>
      <c r="S3249" s="3">
        <f t="shared" si="804"/>
        <v>-8.8457952383091953E-4</v>
      </c>
      <c r="T3249" s="3" t="str">
        <f t="shared" si="805"/>
        <v/>
      </c>
      <c r="U3249" s="3" t="str">
        <f t="shared" si="806"/>
        <v/>
      </c>
      <c r="V3249" s="3" t="str">
        <f t="shared" si="807"/>
        <v/>
      </c>
      <c r="W3249" s="3">
        <f t="shared" si="808"/>
        <v>-1.615381075931621E-3</v>
      </c>
      <c r="X3249" s="3" t="str">
        <f t="shared" si="809"/>
        <v/>
      </c>
      <c r="Y3249" s="3" t="str">
        <f t="shared" si="810"/>
        <v/>
      </c>
      <c r="Z3249" s="3" t="str">
        <f t="shared" si="811"/>
        <v/>
      </c>
      <c r="AA3249" s="3">
        <f t="shared" si="812"/>
        <v>1.2946319740400719E-2</v>
      </c>
      <c r="AB3249" s="3" t="str">
        <f t="shared" si="813"/>
        <v/>
      </c>
      <c r="AC3249" s="3" t="str">
        <f t="shared" si="814"/>
        <v/>
      </c>
      <c r="AD3249" s="3" t="str">
        <f t="shared" si="815"/>
        <v/>
      </c>
      <c r="AE3249" s="3">
        <f t="shared" si="816"/>
        <v>4.0165292836176203E-3</v>
      </c>
      <c r="AF3249" s="3" t="str">
        <f t="shared" si="817"/>
        <v/>
      </c>
      <c r="AG3249" s="3" t="str">
        <f t="shared" si="818"/>
        <v/>
      </c>
      <c r="AH3249" s="3" t="str">
        <f t="shared" si="819"/>
        <v/>
      </c>
    </row>
    <row r="3250" spans="1:34">
      <c r="A3250" s="16">
        <v>43063</v>
      </c>
      <c r="B3250">
        <v>260.32000732421881</v>
      </c>
      <c r="C3250">
        <v>260.48001098632813</v>
      </c>
      <c r="D3250">
        <v>260.16000366210938</v>
      </c>
      <c r="E3250">
        <v>260.3599853515625</v>
      </c>
      <c r="F3250">
        <v>232.0804138183594</v>
      </c>
      <c r="G3250">
        <v>27856500</v>
      </c>
      <c r="H3250">
        <v>9.6700000762939453</v>
      </c>
      <c r="I3250">
        <v>2017</v>
      </c>
      <c r="J3250">
        <v>230.21832046508791</v>
      </c>
      <c r="K3250" s="3">
        <v>2.3097850799349562E-3</v>
      </c>
      <c r="L3250" s="3">
        <v>6.7281026562528989E-3</v>
      </c>
      <c r="M3250" s="3">
        <v>8.4827374760703123E-3</v>
      </c>
      <c r="N3250" s="3">
        <v>1.8543101616496971E-2</v>
      </c>
      <c r="O3250" s="3">
        <v>1.5398594142541631E-3</v>
      </c>
      <c r="P3250" s="3">
        <v>-3.2866990935115359E-3</v>
      </c>
      <c r="Q3250" s="3">
        <v>-9.8385111082347487E-3</v>
      </c>
      <c r="R3250" s="3">
        <v>3.9158774024716791E-5</v>
      </c>
      <c r="S3250" s="3">
        <f t="shared" si="804"/>
        <v>2.3097850799349562E-3</v>
      </c>
      <c r="T3250" s="3" t="str">
        <f t="shared" si="805"/>
        <v/>
      </c>
      <c r="U3250" s="3" t="str">
        <f t="shared" si="806"/>
        <v/>
      </c>
      <c r="V3250" s="3" t="str">
        <f t="shared" si="807"/>
        <v/>
      </c>
      <c r="W3250" s="3">
        <f t="shared" si="808"/>
        <v>1.5398594142541631E-3</v>
      </c>
      <c r="X3250" s="3" t="str">
        <f t="shared" si="809"/>
        <v/>
      </c>
      <c r="Y3250" s="3" t="str">
        <f t="shared" si="810"/>
        <v/>
      </c>
      <c r="Z3250" s="3" t="str">
        <f t="shared" si="811"/>
        <v/>
      </c>
      <c r="AA3250" s="3">
        <f t="shared" si="812"/>
        <v>6.7281026562528989E-3</v>
      </c>
      <c r="AB3250" s="3" t="str">
        <f t="shared" si="813"/>
        <v/>
      </c>
      <c r="AC3250" s="3" t="str">
        <f t="shared" si="814"/>
        <v/>
      </c>
      <c r="AD3250" s="3" t="str">
        <f t="shared" si="815"/>
        <v/>
      </c>
      <c r="AE3250" s="3">
        <f t="shared" si="816"/>
        <v>-3.2866990935115359E-3</v>
      </c>
      <c r="AF3250" s="3" t="str">
        <f t="shared" si="817"/>
        <v/>
      </c>
      <c r="AG3250" s="3" t="str">
        <f t="shared" si="818"/>
        <v/>
      </c>
      <c r="AH3250" s="3" t="str">
        <f t="shared" si="819"/>
        <v/>
      </c>
    </row>
    <row r="3251" spans="1:34">
      <c r="A3251" s="16">
        <v>43066</v>
      </c>
      <c r="B3251">
        <v>260.41000366210938</v>
      </c>
      <c r="C3251">
        <v>260.75</v>
      </c>
      <c r="D3251">
        <v>260</v>
      </c>
      <c r="E3251">
        <v>260.23001098632813</v>
      </c>
      <c r="F3251">
        <v>231.9645690917969</v>
      </c>
      <c r="G3251">
        <v>52274900</v>
      </c>
      <c r="H3251">
        <v>9.869999885559082</v>
      </c>
      <c r="I3251">
        <v>2017</v>
      </c>
      <c r="J3251">
        <v>230.33063735961909</v>
      </c>
      <c r="K3251" s="3">
        <v>-4.9915770424802108E-4</v>
      </c>
      <c r="L3251" s="3">
        <v>9.1911762265246555E-3</v>
      </c>
      <c r="M3251" s="3">
        <v>8.2918275462235957E-3</v>
      </c>
      <c r="N3251" s="3">
        <v>9.778666146257331E-3</v>
      </c>
      <c r="O3251" s="3">
        <v>-1.3826446912585939E-3</v>
      </c>
      <c r="P3251" s="3">
        <v>0</v>
      </c>
      <c r="Q3251" s="3">
        <v>-9.5315257855151936E-3</v>
      </c>
      <c r="R3251" s="3">
        <v>-8.0710358202320531E-3</v>
      </c>
      <c r="S3251" s="3">
        <f t="shared" si="804"/>
        <v>-4.9915770424802108E-4</v>
      </c>
      <c r="T3251" s="3" t="str">
        <f t="shared" si="805"/>
        <v/>
      </c>
      <c r="U3251" s="3" t="str">
        <f t="shared" si="806"/>
        <v/>
      </c>
      <c r="V3251" s="3" t="str">
        <f t="shared" si="807"/>
        <v/>
      </c>
      <c r="W3251" s="3">
        <f t="shared" si="808"/>
        <v>-1.3826446912585939E-3</v>
      </c>
      <c r="X3251" s="3" t="str">
        <f t="shared" si="809"/>
        <v/>
      </c>
      <c r="Y3251" s="3" t="str">
        <f t="shared" si="810"/>
        <v/>
      </c>
      <c r="Z3251" s="3" t="str">
        <f t="shared" si="811"/>
        <v/>
      </c>
      <c r="AA3251" s="3">
        <f t="shared" si="812"/>
        <v>9.1911762265246555E-3</v>
      </c>
      <c r="AB3251" s="3" t="str">
        <f t="shared" si="813"/>
        <v/>
      </c>
      <c r="AC3251" s="3" t="str">
        <f t="shared" si="814"/>
        <v/>
      </c>
      <c r="AD3251" s="3" t="str">
        <f t="shared" si="815"/>
        <v/>
      </c>
      <c r="AE3251" s="3">
        <f t="shared" si="816"/>
        <v>0</v>
      </c>
      <c r="AF3251" s="3" t="str">
        <f t="shared" si="817"/>
        <v/>
      </c>
      <c r="AG3251" s="3" t="str">
        <f t="shared" si="818"/>
        <v/>
      </c>
      <c r="AH3251" s="3" t="str">
        <f t="shared" si="819"/>
        <v/>
      </c>
    </row>
    <row r="3252" spans="1:34">
      <c r="A3252" s="16">
        <v>43067</v>
      </c>
      <c r="B3252">
        <v>260.760009765625</v>
      </c>
      <c r="C3252">
        <v>262.89999389648438</v>
      </c>
      <c r="D3252">
        <v>260.64999389648438</v>
      </c>
      <c r="E3252">
        <v>262.8699951171875</v>
      </c>
      <c r="F3252">
        <v>234.31779479980469</v>
      </c>
      <c r="G3252">
        <v>98971700</v>
      </c>
      <c r="H3252">
        <v>10.02999973297119</v>
      </c>
      <c r="I3252">
        <v>2017</v>
      </c>
      <c r="J3252">
        <v>230.60339889526369</v>
      </c>
      <c r="K3252" s="3">
        <v>1.0144763561182209E-2</v>
      </c>
      <c r="L3252" s="3">
        <v>1.7692691918190121E-2</v>
      </c>
      <c r="M3252" s="3">
        <v>1.757454244517254E-2</v>
      </c>
      <c r="N3252" s="3">
        <v>2.3836273680910569E-2</v>
      </c>
      <c r="O3252" s="3">
        <v>1.613891144085944E-3</v>
      </c>
      <c r="P3252" s="3">
        <v>-1.5477363233862279E-4</v>
      </c>
      <c r="Q3252" s="3">
        <v>-1.0451677427304131E-2</v>
      </c>
      <c r="R3252" s="3">
        <v>-4.3622010406524359E-3</v>
      </c>
      <c r="S3252" s="3">
        <f t="shared" si="804"/>
        <v>1.0144763561182209E-2</v>
      </c>
      <c r="T3252" s="3" t="str">
        <f t="shared" si="805"/>
        <v/>
      </c>
      <c r="U3252" s="3" t="str">
        <f t="shared" si="806"/>
        <v/>
      </c>
      <c r="V3252" s="3" t="str">
        <f t="shared" si="807"/>
        <v/>
      </c>
      <c r="W3252" s="3">
        <f t="shared" si="808"/>
        <v>1.613891144085944E-3</v>
      </c>
      <c r="X3252" s="3" t="str">
        <f t="shared" si="809"/>
        <v/>
      </c>
      <c r="Y3252" s="3" t="str">
        <f t="shared" si="810"/>
        <v/>
      </c>
      <c r="Z3252" s="3" t="str">
        <f t="shared" si="811"/>
        <v/>
      </c>
      <c r="AA3252" s="3">
        <f t="shared" si="812"/>
        <v>1.7692691918190121E-2</v>
      </c>
      <c r="AB3252" s="3" t="str">
        <f t="shared" si="813"/>
        <v/>
      </c>
      <c r="AC3252" s="3" t="str">
        <f t="shared" si="814"/>
        <v/>
      </c>
      <c r="AD3252" s="3" t="str">
        <f t="shared" si="815"/>
        <v/>
      </c>
      <c r="AE3252" s="3">
        <f t="shared" si="816"/>
        <v>-1.5477363233862279E-4</v>
      </c>
      <c r="AF3252" s="3" t="str">
        <f t="shared" si="817"/>
        <v/>
      </c>
      <c r="AG3252" s="3" t="str">
        <f t="shared" si="818"/>
        <v/>
      </c>
      <c r="AH3252" s="3" t="str">
        <f t="shared" si="819"/>
        <v/>
      </c>
    </row>
    <row r="3253" spans="1:34">
      <c r="A3253" s="16">
        <v>43068</v>
      </c>
      <c r="B3253">
        <v>263.01998901367188</v>
      </c>
      <c r="C3253">
        <v>263.6300048828125</v>
      </c>
      <c r="D3253">
        <v>262.20001220703119</v>
      </c>
      <c r="E3253">
        <v>262.70999145507813</v>
      </c>
      <c r="F3253">
        <v>234.1751403808594</v>
      </c>
      <c r="G3253">
        <v>77512100</v>
      </c>
      <c r="H3253">
        <v>10.69999980926514</v>
      </c>
      <c r="I3253">
        <v>2017</v>
      </c>
      <c r="J3253">
        <v>230.8512054443359</v>
      </c>
      <c r="K3253" s="3">
        <v>-6.0880744916191887E-4</v>
      </c>
      <c r="L3253" s="3">
        <v>1.0461872976487371E-2</v>
      </c>
      <c r="M3253" s="3">
        <v>1.932234921859988E-2</v>
      </c>
      <c r="N3253" s="3">
        <v>2.1621814850483201E-2</v>
      </c>
      <c r="O3253" s="3">
        <v>-2.5487234092942401E-3</v>
      </c>
      <c r="P3253" s="3">
        <v>-1.615381075931621E-3</v>
      </c>
      <c r="Q3253" s="3">
        <v>-8.148085259760518E-3</v>
      </c>
      <c r="R3253" s="3">
        <v>-5.9109043350152879E-3</v>
      </c>
      <c r="S3253" s="3">
        <f t="shared" si="804"/>
        <v>-6.0880744916191887E-4</v>
      </c>
      <c r="T3253" s="3" t="str">
        <f t="shared" si="805"/>
        <v/>
      </c>
      <c r="U3253" s="3" t="str">
        <f t="shared" si="806"/>
        <v/>
      </c>
      <c r="V3253" s="3" t="str">
        <f t="shared" si="807"/>
        <v/>
      </c>
      <c r="W3253" s="3">
        <f t="shared" si="808"/>
        <v>-2.5487234092942401E-3</v>
      </c>
      <c r="X3253" s="3" t="str">
        <f t="shared" si="809"/>
        <v/>
      </c>
      <c r="Y3253" s="3" t="str">
        <f t="shared" si="810"/>
        <v/>
      </c>
      <c r="Z3253" s="3" t="str">
        <f t="shared" si="811"/>
        <v/>
      </c>
      <c r="AA3253" s="3">
        <f t="shared" si="812"/>
        <v>1.0461872976487371E-2</v>
      </c>
      <c r="AB3253" s="3" t="str">
        <f t="shared" si="813"/>
        <v/>
      </c>
      <c r="AC3253" s="3" t="str">
        <f t="shared" si="814"/>
        <v/>
      </c>
      <c r="AD3253" s="3" t="str">
        <f t="shared" si="815"/>
        <v/>
      </c>
      <c r="AE3253" s="3">
        <f t="shared" si="816"/>
        <v>-1.615381075931621E-3</v>
      </c>
      <c r="AF3253" s="3" t="str">
        <f t="shared" si="817"/>
        <v/>
      </c>
      <c r="AG3253" s="3" t="str">
        <f t="shared" si="818"/>
        <v/>
      </c>
      <c r="AH3253" s="3" t="str">
        <f t="shared" si="819"/>
        <v/>
      </c>
    </row>
    <row r="3254" spans="1:34">
      <c r="A3254" s="16">
        <v>43069</v>
      </c>
      <c r="B3254">
        <v>263.760009765625</v>
      </c>
      <c r="C3254">
        <v>266.04998779296881</v>
      </c>
      <c r="D3254">
        <v>263.67001342773438</v>
      </c>
      <c r="E3254">
        <v>265.010009765625</v>
      </c>
      <c r="F3254">
        <v>236.2253723144531</v>
      </c>
      <c r="G3254">
        <v>127894400</v>
      </c>
      <c r="H3254">
        <v>11.27999973297119</v>
      </c>
      <c r="I3254">
        <v>2017</v>
      </c>
      <c r="J3254">
        <v>231.1863677978516</v>
      </c>
      <c r="K3254" s="3">
        <v>8.7551220435237997E-3</v>
      </c>
      <c r="L3254" s="3">
        <v>2.021104779759186E-2</v>
      </c>
      <c r="M3254" s="3">
        <v>3.3419026225068871E-2</v>
      </c>
      <c r="N3254" s="3">
        <v>2.9205232668451101E-2</v>
      </c>
      <c r="O3254" s="3">
        <v>3.6543032388640651E-3</v>
      </c>
      <c r="P3254" s="3">
        <v>9.2389215180399553E-4</v>
      </c>
      <c r="Q3254" s="3">
        <v>4.0165292836176203E-3</v>
      </c>
      <c r="R3254" s="3">
        <v>-7.2235248829264354E-3</v>
      </c>
      <c r="S3254" s="3">
        <f t="shared" si="804"/>
        <v>8.7551220435237997E-3</v>
      </c>
      <c r="T3254" s="3" t="str">
        <f t="shared" si="805"/>
        <v/>
      </c>
      <c r="U3254" s="3" t="str">
        <f t="shared" si="806"/>
        <v/>
      </c>
      <c r="V3254" s="3" t="str">
        <f t="shared" si="807"/>
        <v/>
      </c>
      <c r="W3254" s="3">
        <f t="shared" si="808"/>
        <v>3.6543032388640651E-3</v>
      </c>
      <c r="X3254" s="3" t="str">
        <f t="shared" si="809"/>
        <v/>
      </c>
      <c r="Y3254" s="3" t="str">
        <f t="shared" si="810"/>
        <v/>
      </c>
      <c r="Z3254" s="3" t="str">
        <f t="shared" si="811"/>
        <v/>
      </c>
      <c r="AA3254" s="3">
        <f t="shared" si="812"/>
        <v>2.021104779759186E-2</v>
      </c>
      <c r="AB3254" s="3" t="str">
        <f t="shared" si="813"/>
        <v/>
      </c>
      <c r="AC3254" s="3" t="str">
        <f t="shared" si="814"/>
        <v/>
      </c>
      <c r="AD3254" s="3" t="str">
        <f t="shared" si="815"/>
        <v/>
      </c>
      <c r="AE3254" s="3">
        <f t="shared" si="816"/>
        <v>9.2389215180399553E-4</v>
      </c>
      <c r="AF3254" s="3" t="str">
        <f t="shared" si="817"/>
        <v/>
      </c>
      <c r="AG3254" s="3" t="str">
        <f t="shared" si="818"/>
        <v/>
      </c>
      <c r="AH3254" s="3" t="str">
        <f t="shared" si="819"/>
        <v/>
      </c>
    </row>
    <row r="3255" spans="1:34">
      <c r="A3255" s="16">
        <v>43070</v>
      </c>
      <c r="B3255">
        <v>264.760009765625</v>
      </c>
      <c r="C3255">
        <v>265.30999755859381</v>
      </c>
      <c r="D3255">
        <v>260.760009765625</v>
      </c>
      <c r="E3255">
        <v>264.45999145507813</v>
      </c>
      <c r="F3255">
        <v>235.7350769042969</v>
      </c>
      <c r="G3255">
        <v>164390900</v>
      </c>
      <c r="H3255">
        <v>11.430000305175779</v>
      </c>
      <c r="I3255">
        <v>2017</v>
      </c>
      <c r="J3255">
        <v>231.4925552368164</v>
      </c>
      <c r="K3255" s="3">
        <v>-2.0755408504704591E-3</v>
      </c>
      <c r="L3255" s="3">
        <v>1.5747399902509059E-2</v>
      </c>
      <c r="M3255" s="3">
        <v>2.2581452681875058E-2</v>
      </c>
      <c r="N3255" s="3">
        <v>2.667006383919834E-2</v>
      </c>
      <c r="O3255" s="3">
        <v>-1.6037130083345511E-2</v>
      </c>
      <c r="P3255" s="3">
        <v>-1.3826446912585939E-3</v>
      </c>
      <c r="Q3255" s="3">
        <v>-3.2866990935115359E-3</v>
      </c>
      <c r="R3255" s="3">
        <v>-7.6089579678674246E-3</v>
      </c>
      <c r="S3255" s="3">
        <f t="shared" si="804"/>
        <v>-2.0755408504704591E-3</v>
      </c>
      <c r="T3255" s="3" t="str">
        <f t="shared" si="805"/>
        <v/>
      </c>
      <c r="U3255" s="3" t="str">
        <f t="shared" si="806"/>
        <v/>
      </c>
      <c r="V3255" s="3" t="str">
        <f t="shared" si="807"/>
        <v/>
      </c>
      <c r="W3255" s="3">
        <f t="shared" si="808"/>
        <v>-1.6037130083345511E-2</v>
      </c>
      <c r="X3255" s="3" t="str">
        <f t="shared" si="809"/>
        <v/>
      </c>
      <c r="Y3255" s="3" t="str">
        <f t="shared" si="810"/>
        <v/>
      </c>
      <c r="Z3255" s="3" t="str">
        <f t="shared" si="811"/>
        <v/>
      </c>
      <c r="AA3255" s="3">
        <f t="shared" si="812"/>
        <v>1.5747399902509059E-2</v>
      </c>
      <c r="AB3255" s="3" t="str">
        <f t="shared" si="813"/>
        <v/>
      </c>
      <c r="AC3255" s="3" t="str">
        <f t="shared" si="814"/>
        <v/>
      </c>
      <c r="AD3255" s="3" t="str">
        <f t="shared" si="815"/>
        <v/>
      </c>
      <c r="AE3255" s="3">
        <f t="shared" si="816"/>
        <v>-1.3826446912585939E-3</v>
      </c>
      <c r="AF3255" s="3" t="str">
        <f t="shared" si="817"/>
        <v/>
      </c>
      <c r="AG3255" s="3" t="str">
        <f t="shared" si="818"/>
        <v/>
      </c>
      <c r="AH3255" s="3" t="str">
        <f t="shared" si="819"/>
        <v/>
      </c>
    </row>
    <row r="3256" spans="1:34">
      <c r="A3256" s="16">
        <v>43073</v>
      </c>
      <c r="B3256">
        <v>266.30999755859381</v>
      </c>
      <c r="C3256">
        <v>266.79998779296881</v>
      </c>
      <c r="D3256">
        <v>264.07998657226563</v>
      </c>
      <c r="E3256">
        <v>264.1400146484375</v>
      </c>
      <c r="F3256">
        <v>235.4498291015625</v>
      </c>
      <c r="G3256">
        <v>94040600</v>
      </c>
      <c r="H3256">
        <v>11.680000305175779</v>
      </c>
      <c r="I3256">
        <v>2017</v>
      </c>
      <c r="J3256">
        <v>231.74615325927729</v>
      </c>
      <c r="K3256" s="3">
        <v>-1.2100354621819021E-3</v>
      </c>
      <c r="L3256" s="3">
        <v>1.502496706032019E-2</v>
      </c>
      <c r="M3256" s="3">
        <v>2.4354240406893931E-2</v>
      </c>
      <c r="N3256" s="3">
        <v>2.2015831984593559E-2</v>
      </c>
      <c r="O3256" s="3">
        <v>-1.43690877671776E-3</v>
      </c>
      <c r="P3256" s="3">
        <v>1.613891144085944E-3</v>
      </c>
      <c r="Q3256" s="3">
        <v>0</v>
      </c>
      <c r="R3256" s="3">
        <v>-1.0911229216579719E-2</v>
      </c>
      <c r="S3256" s="3">
        <f t="shared" si="804"/>
        <v>-1.2100354621819021E-3</v>
      </c>
      <c r="T3256" s="3" t="str">
        <f t="shared" si="805"/>
        <v/>
      </c>
      <c r="U3256" s="3" t="str">
        <f t="shared" si="806"/>
        <v/>
      </c>
      <c r="V3256" s="3" t="str">
        <f t="shared" si="807"/>
        <v/>
      </c>
      <c r="W3256" s="3">
        <f t="shared" si="808"/>
        <v>-1.43690877671776E-3</v>
      </c>
      <c r="X3256" s="3" t="str">
        <f t="shared" si="809"/>
        <v/>
      </c>
      <c r="Y3256" s="3" t="str">
        <f t="shared" si="810"/>
        <v/>
      </c>
      <c r="Z3256" s="3" t="str">
        <f t="shared" si="811"/>
        <v/>
      </c>
      <c r="AA3256" s="3">
        <f t="shared" si="812"/>
        <v>1.502496706032019E-2</v>
      </c>
      <c r="AB3256" s="3" t="str">
        <f t="shared" si="813"/>
        <v/>
      </c>
      <c r="AC3256" s="3" t="str">
        <f t="shared" si="814"/>
        <v/>
      </c>
      <c r="AD3256" s="3" t="str">
        <f t="shared" si="815"/>
        <v/>
      </c>
      <c r="AE3256" s="3">
        <f t="shared" si="816"/>
        <v>1.613891144085944E-3</v>
      </c>
      <c r="AF3256" s="3" t="str">
        <f t="shared" si="817"/>
        <v/>
      </c>
      <c r="AG3256" s="3" t="str">
        <f t="shared" si="818"/>
        <v/>
      </c>
      <c r="AH3256" s="3" t="str">
        <f t="shared" si="819"/>
        <v/>
      </c>
    </row>
    <row r="3257" spans="1:34">
      <c r="A3257" s="16">
        <v>43074</v>
      </c>
      <c r="B3257">
        <v>263.19000244140619</v>
      </c>
      <c r="C3257">
        <v>265.14999389648438</v>
      </c>
      <c r="D3257">
        <v>263.04000854492188</v>
      </c>
      <c r="E3257">
        <v>263.19000244140619</v>
      </c>
      <c r="F3257">
        <v>234.6030578613281</v>
      </c>
      <c r="G3257">
        <v>77994500</v>
      </c>
      <c r="H3257">
        <v>11.329999923706049</v>
      </c>
      <c r="I3257">
        <v>2017</v>
      </c>
      <c r="J3257">
        <v>231.9395820617676</v>
      </c>
      <c r="K3257" s="3">
        <v>-3.59639776960341E-3</v>
      </c>
      <c r="L3257" s="3">
        <v>1.2174195381411399E-3</v>
      </c>
      <c r="M3257" s="3">
        <v>1.8931650885154919E-2</v>
      </c>
      <c r="N3257" s="3">
        <v>1.6766354206930959E-2</v>
      </c>
      <c r="O3257" s="3">
        <v>-4.1644811180150398E-3</v>
      </c>
      <c r="P3257" s="3">
        <v>-8.0267257228116007E-3</v>
      </c>
      <c r="Q3257" s="3">
        <v>-1.5477363233862279E-4</v>
      </c>
      <c r="R3257" s="3">
        <v>-1.2439641277873561E-2</v>
      </c>
      <c r="S3257" s="3">
        <f t="shared" si="804"/>
        <v>-3.59639776960341E-3</v>
      </c>
      <c r="T3257" s="3" t="str">
        <f t="shared" si="805"/>
        <v/>
      </c>
      <c r="U3257" s="3" t="str">
        <f t="shared" si="806"/>
        <v/>
      </c>
      <c r="V3257" s="3" t="str">
        <f t="shared" si="807"/>
        <v/>
      </c>
      <c r="W3257" s="3">
        <f t="shared" si="808"/>
        <v>-4.1644811180150398E-3</v>
      </c>
      <c r="X3257" s="3" t="str">
        <f t="shared" si="809"/>
        <v/>
      </c>
      <c r="Y3257" s="3" t="str">
        <f t="shared" si="810"/>
        <v/>
      </c>
      <c r="Z3257" s="3" t="str">
        <f t="shared" si="811"/>
        <v/>
      </c>
      <c r="AA3257" s="3">
        <f t="shared" si="812"/>
        <v>1.2174195381411399E-3</v>
      </c>
      <c r="AB3257" s="3" t="str">
        <f t="shared" si="813"/>
        <v/>
      </c>
      <c r="AC3257" s="3" t="str">
        <f t="shared" si="814"/>
        <v/>
      </c>
      <c r="AD3257" s="3" t="str">
        <f t="shared" si="815"/>
        <v/>
      </c>
      <c r="AE3257" s="3">
        <f t="shared" si="816"/>
        <v>-8.0267257228116007E-3</v>
      </c>
      <c r="AF3257" s="3" t="str">
        <f t="shared" si="817"/>
        <v/>
      </c>
      <c r="AG3257" s="3" t="str">
        <f t="shared" si="818"/>
        <v/>
      </c>
      <c r="AH3257" s="3" t="str">
        <f t="shared" si="819"/>
        <v/>
      </c>
    </row>
    <row r="3258" spans="1:34">
      <c r="A3258" s="16">
        <v>43075</v>
      </c>
      <c r="B3258">
        <v>263.29998779296881</v>
      </c>
      <c r="C3258">
        <v>263.73001098632813</v>
      </c>
      <c r="D3258">
        <v>262.70999145507813</v>
      </c>
      <c r="E3258">
        <v>263.239990234375</v>
      </c>
      <c r="F3258">
        <v>234.64756774902341</v>
      </c>
      <c r="G3258">
        <v>75898600</v>
      </c>
      <c r="H3258">
        <v>11.02000045776367</v>
      </c>
      <c r="I3258">
        <v>2017</v>
      </c>
      <c r="J3258">
        <v>232.14326019287111</v>
      </c>
      <c r="K3258" s="3">
        <v>1.897242435844326E-4</v>
      </c>
      <c r="L3258" s="3">
        <v>2.01741041937975E-3</v>
      </c>
      <c r="M3258" s="3">
        <v>1.250038928741604E-2</v>
      </c>
      <c r="N3258" s="3">
        <v>1.7667050627963921E-2</v>
      </c>
      <c r="O3258" s="3">
        <v>-1.823819225181156E-3</v>
      </c>
      <c r="P3258" s="3">
        <v>-7.4225638646353556E-3</v>
      </c>
      <c r="Q3258" s="3">
        <v>-1.615381075931621E-3</v>
      </c>
      <c r="R3258" s="3">
        <v>-1.1752458294788661E-2</v>
      </c>
      <c r="S3258" s="3">
        <f t="shared" si="804"/>
        <v>1.897242435844326E-4</v>
      </c>
      <c r="T3258" s="3" t="str">
        <f t="shared" si="805"/>
        <v/>
      </c>
      <c r="U3258" s="3" t="str">
        <f t="shared" si="806"/>
        <v/>
      </c>
      <c r="V3258" s="3" t="str">
        <f t="shared" si="807"/>
        <v/>
      </c>
      <c r="W3258" s="3">
        <f t="shared" si="808"/>
        <v>-1.823819225181156E-3</v>
      </c>
      <c r="X3258" s="3" t="str">
        <f t="shared" si="809"/>
        <v/>
      </c>
      <c r="Y3258" s="3" t="str">
        <f t="shared" si="810"/>
        <v/>
      </c>
      <c r="Z3258" s="3" t="str">
        <f t="shared" si="811"/>
        <v/>
      </c>
      <c r="AA3258" s="3">
        <f t="shared" si="812"/>
        <v>2.01741041937975E-3</v>
      </c>
      <c r="AB3258" s="3" t="str">
        <f t="shared" si="813"/>
        <v/>
      </c>
      <c r="AC3258" s="3" t="str">
        <f t="shared" si="814"/>
        <v/>
      </c>
      <c r="AD3258" s="3" t="str">
        <f t="shared" si="815"/>
        <v/>
      </c>
      <c r="AE3258" s="3">
        <f t="shared" si="816"/>
        <v>-7.4225638646353556E-3</v>
      </c>
      <c r="AF3258" s="3" t="str">
        <f t="shared" si="817"/>
        <v/>
      </c>
      <c r="AG3258" s="3" t="str">
        <f t="shared" si="818"/>
        <v/>
      </c>
      <c r="AH3258" s="3" t="str">
        <f t="shared" si="819"/>
        <v/>
      </c>
    </row>
    <row r="3259" spans="1:34">
      <c r="A3259" s="16">
        <v>43076</v>
      </c>
      <c r="B3259">
        <v>264.07000732421881</v>
      </c>
      <c r="C3259">
        <v>264.42999267578119</v>
      </c>
      <c r="D3259">
        <v>262.94000244140619</v>
      </c>
      <c r="E3259">
        <v>264.07000732421881</v>
      </c>
      <c r="F3259">
        <v>235.387451171875</v>
      </c>
      <c r="G3259">
        <v>77218600</v>
      </c>
      <c r="H3259">
        <v>10.159999847412109</v>
      </c>
      <c r="I3259">
        <v>2017</v>
      </c>
      <c r="J3259">
        <v>232.36432342529301</v>
      </c>
      <c r="K3259" s="3">
        <v>3.153168941614215E-3</v>
      </c>
      <c r="L3259" s="3">
        <v>-3.5471259262647159E-3</v>
      </c>
      <c r="M3259" s="3">
        <v>1.6592230739687519E-2</v>
      </c>
      <c r="N3259" s="3">
        <v>1.914247585322992E-2</v>
      </c>
      <c r="O3259" s="3">
        <v>-1.139598100963535E-3</v>
      </c>
      <c r="P3259" s="3">
        <v>-1.6037130083345511E-2</v>
      </c>
      <c r="Q3259" s="3">
        <v>9.2389215180399553E-4</v>
      </c>
      <c r="R3259" s="3">
        <v>-1.3430514706055611E-2</v>
      </c>
      <c r="S3259" s="3">
        <f t="shared" si="804"/>
        <v>3.153168941614215E-3</v>
      </c>
      <c r="T3259" s="3" t="str">
        <f t="shared" si="805"/>
        <v/>
      </c>
      <c r="U3259" s="3" t="str">
        <f t="shared" si="806"/>
        <v/>
      </c>
      <c r="V3259" s="3" t="str">
        <f t="shared" si="807"/>
        <v/>
      </c>
      <c r="W3259" s="3">
        <f t="shared" si="808"/>
        <v>-1.139598100963535E-3</v>
      </c>
      <c r="X3259" s="3" t="str">
        <f t="shared" si="809"/>
        <v/>
      </c>
      <c r="Y3259" s="3" t="str">
        <f t="shared" si="810"/>
        <v/>
      </c>
      <c r="Z3259" s="3" t="str">
        <f t="shared" si="811"/>
        <v/>
      </c>
      <c r="AA3259" s="3">
        <f t="shared" si="812"/>
        <v>-3.5471259262647159E-3</v>
      </c>
      <c r="AB3259" s="3" t="str">
        <f t="shared" si="813"/>
        <v/>
      </c>
      <c r="AC3259" s="3" t="str">
        <f t="shared" si="814"/>
        <v/>
      </c>
      <c r="AD3259" s="3" t="str">
        <f t="shared" si="815"/>
        <v/>
      </c>
      <c r="AE3259" s="3">
        <f t="shared" si="816"/>
        <v>-1.6037130083345511E-2</v>
      </c>
      <c r="AF3259" s="3" t="str">
        <f t="shared" si="817"/>
        <v/>
      </c>
      <c r="AG3259" s="3" t="str">
        <f t="shared" si="818"/>
        <v/>
      </c>
      <c r="AH3259" s="3" t="str">
        <f t="shared" si="819"/>
        <v/>
      </c>
    </row>
    <row r="3260" spans="1:34">
      <c r="A3260" s="16">
        <v>43077</v>
      </c>
      <c r="B3260">
        <v>265.16000366210938</v>
      </c>
      <c r="C3260">
        <v>265.51998901367188</v>
      </c>
      <c r="D3260">
        <v>264.02999877929688</v>
      </c>
      <c r="E3260">
        <v>265.510009765625</v>
      </c>
      <c r="F3260">
        <v>236.67112731933591</v>
      </c>
      <c r="G3260">
        <v>76563900</v>
      </c>
      <c r="H3260">
        <v>9.5799999237060547</v>
      </c>
      <c r="I3260">
        <v>2017</v>
      </c>
      <c r="J3260">
        <v>232.69146499633791</v>
      </c>
      <c r="K3260" s="3">
        <v>5.4534604163058997E-3</v>
      </c>
      <c r="L3260" s="3">
        <v>3.9707727306914631E-3</v>
      </c>
      <c r="M3260" s="3">
        <v>1.9780701979312809E-2</v>
      </c>
      <c r="N3260" s="3">
        <v>2.843123395736602E-2</v>
      </c>
      <c r="O3260" s="3">
        <v>-1.5150734203883689E-4</v>
      </c>
      <c r="P3260" s="3">
        <v>-6.617258022173278E-3</v>
      </c>
      <c r="Q3260" s="3">
        <v>-1.3826446912585939E-3</v>
      </c>
      <c r="R3260" s="3">
        <v>-9.8385111082347487E-3</v>
      </c>
      <c r="S3260" s="3">
        <f t="shared" si="804"/>
        <v>5.4534604163058997E-3</v>
      </c>
      <c r="T3260" s="3" t="str">
        <f t="shared" si="805"/>
        <v/>
      </c>
      <c r="U3260" s="3" t="str">
        <f t="shared" si="806"/>
        <v/>
      </c>
      <c r="V3260" s="3" t="str">
        <f t="shared" si="807"/>
        <v/>
      </c>
      <c r="W3260" s="3">
        <f t="shared" si="808"/>
        <v>-1.5150734203883689E-4</v>
      </c>
      <c r="X3260" s="3" t="str">
        <f t="shared" si="809"/>
        <v/>
      </c>
      <c r="Y3260" s="3" t="str">
        <f t="shared" si="810"/>
        <v/>
      </c>
      <c r="Z3260" s="3" t="str">
        <f t="shared" si="811"/>
        <v/>
      </c>
      <c r="AA3260" s="3">
        <f t="shared" si="812"/>
        <v>3.9707727306914631E-3</v>
      </c>
      <c r="AB3260" s="3" t="str">
        <f t="shared" si="813"/>
        <v/>
      </c>
      <c r="AC3260" s="3" t="str">
        <f t="shared" si="814"/>
        <v/>
      </c>
      <c r="AD3260" s="3" t="str">
        <f t="shared" si="815"/>
        <v/>
      </c>
      <c r="AE3260" s="3">
        <f t="shared" si="816"/>
        <v>-6.617258022173278E-3</v>
      </c>
      <c r="AF3260" s="3" t="str">
        <f t="shared" si="817"/>
        <v/>
      </c>
      <c r="AG3260" s="3" t="str">
        <f t="shared" si="818"/>
        <v/>
      </c>
      <c r="AH3260" s="3" t="str">
        <f t="shared" si="819"/>
        <v/>
      </c>
    </row>
    <row r="3261" spans="1:34">
      <c r="A3261" s="16">
        <v>43080</v>
      </c>
      <c r="B3261">
        <v>266.30999755859381</v>
      </c>
      <c r="C3261">
        <v>266.3800048828125</v>
      </c>
      <c r="D3261">
        <v>265.48001098632813</v>
      </c>
      <c r="E3261">
        <v>266.30999755859381</v>
      </c>
      <c r="F3261">
        <v>237.38407897949219</v>
      </c>
      <c r="G3261">
        <v>83077500</v>
      </c>
      <c r="H3261">
        <v>9.3400001525878906</v>
      </c>
      <c r="I3261">
        <v>2017</v>
      </c>
      <c r="J3261">
        <v>233.05782012939451</v>
      </c>
      <c r="K3261" s="3">
        <v>3.0124150259962512E-3</v>
      </c>
      <c r="L3261" s="3">
        <v>8.2151254274018815E-3</v>
      </c>
      <c r="M3261" s="3">
        <v>2.3363524476665232E-2</v>
      </c>
      <c r="N3261" s="3">
        <v>3.1849078338721533E-2</v>
      </c>
      <c r="O3261" s="3">
        <v>-1.12985492800699E-4</v>
      </c>
      <c r="P3261" s="3">
        <v>-5.4138832212252694E-3</v>
      </c>
      <c r="Q3261" s="3">
        <v>1.613891144085944E-3</v>
      </c>
      <c r="R3261" s="3">
        <v>-9.5315257855151936E-3</v>
      </c>
      <c r="S3261" s="3">
        <f t="shared" si="804"/>
        <v>3.0124150259962512E-3</v>
      </c>
      <c r="T3261" s="3" t="str">
        <f t="shared" si="805"/>
        <v/>
      </c>
      <c r="U3261" s="3" t="str">
        <f t="shared" si="806"/>
        <v/>
      </c>
      <c r="V3261" s="3" t="str">
        <f t="shared" si="807"/>
        <v/>
      </c>
      <c r="W3261" s="3">
        <f t="shared" si="808"/>
        <v>-1.12985492800699E-4</v>
      </c>
      <c r="X3261" s="3" t="str">
        <f t="shared" si="809"/>
        <v/>
      </c>
      <c r="Y3261" s="3" t="str">
        <f t="shared" si="810"/>
        <v/>
      </c>
      <c r="Z3261" s="3" t="str">
        <f t="shared" si="811"/>
        <v/>
      </c>
      <c r="AA3261" s="3">
        <f t="shared" si="812"/>
        <v>8.2151254274018815E-3</v>
      </c>
      <c r="AB3261" s="3" t="str">
        <f t="shared" si="813"/>
        <v/>
      </c>
      <c r="AC3261" s="3" t="str">
        <f t="shared" si="814"/>
        <v/>
      </c>
      <c r="AD3261" s="3" t="str">
        <f t="shared" si="815"/>
        <v/>
      </c>
      <c r="AE3261" s="3">
        <f t="shared" si="816"/>
        <v>-5.4138832212252694E-3</v>
      </c>
      <c r="AF3261" s="3" t="str">
        <f t="shared" si="817"/>
        <v/>
      </c>
      <c r="AG3261" s="3" t="str">
        <f t="shared" si="818"/>
        <v/>
      </c>
      <c r="AH3261" s="3" t="str">
        <f t="shared" si="819"/>
        <v/>
      </c>
    </row>
    <row r="3262" spans="1:34">
      <c r="A3262" s="16">
        <v>43081</v>
      </c>
      <c r="B3262">
        <v>267.20999145507813</v>
      </c>
      <c r="C3262">
        <v>267.32000732421881</v>
      </c>
      <c r="D3262">
        <v>266.35000610351563</v>
      </c>
      <c r="E3262">
        <v>266.77999877929688</v>
      </c>
      <c r="F3262">
        <v>237.80308532714841</v>
      </c>
      <c r="G3262">
        <v>85195800</v>
      </c>
      <c r="H3262">
        <v>9.9200000762939453</v>
      </c>
      <c r="I3262">
        <v>2017</v>
      </c>
      <c r="J3262">
        <v>233.43442993164061</v>
      </c>
      <c r="K3262" s="3">
        <v>1.765098777717355E-3</v>
      </c>
      <c r="L3262" s="3">
        <v>1.3640177988267331E-2</v>
      </c>
      <c r="M3262" s="3">
        <v>1.48742033455953E-2</v>
      </c>
      <c r="N3262" s="3">
        <v>3.2710153108802993E-2</v>
      </c>
      <c r="O3262" s="3">
        <v>1.5023298144511979E-4</v>
      </c>
      <c r="P3262" s="3">
        <v>-1.823819225181156E-3</v>
      </c>
      <c r="Q3262" s="3">
        <v>-8.0267257228116007E-3</v>
      </c>
      <c r="R3262" s="3">
        <v>-1.0451677427304131E-2</v>
      </c>
      <c r="S3262" s="3">
        <f t="shared" si="804"/>
        <v>1.765098777717355E-3</v>
      </c>
      <c r="T3262" s="3" t="str">
        <f t="shared" si="805"/>
        <v/>
      </c>
      <c r="U3262" s="3" t="str">
        <f t="shared" si="806"/>
        <v/>
      </c>
      <c r="V3262" s="3" t="str">
        <f t="shared" si="807"/>
        <v/>
      </c>
      <c r="W3262" s="3">
        <f t="shared" si="808"/>
        <v>1.5023298144511979E-4</v>
      </c>
      <c r="X3262" s="3" t="str">
        <f t="shared" si="809"/>
        <v/>
      </c>
      <c r="Y3262" s="3" t="str">
        <f t="shared" si="810"/>
        <v/>
      </c>
      <c r="Z3262" s="3" t="str">
        <f t="shared" si="811"/>
        <v/>
      </c>
      <c r="AA3262" s="3">
        <f t="shared" si="812"/>
        <v>1.3640177988267331E-2</v>
      </c>
      <c r="AB3262" s="3" t="str">
        <f t="shared" si="813"/>
        <v/>
      </c>
      <c r="AC3262" s="3" t="str">
        <f t="shared" si="814"/>
        <v/>
      </c>
      <c r="AD3262" s="3" t="str">
        <f t="shared" si="815"/>
        <v/>
      </c>
      <c r="AE3262" s="3">
        <f t="shared" si="816"/>
        <v>-1.823819225181156E-3</v>
      </c>
      <c r="AF3262" s="3" t="str">
        <f t="shared" si="817"/>
        <v/>
      </c>
      <c r="AG3262" s="3" t="str">
        <f t="shared" si="818"/>
        <v/>
      </c>
      <c r="AH3262" s="3" t="str">
        <f t="shared" si="819"/>
        <v/>
      </c>
    </row>
    <row r="3263" spans="1:34">
      <c r="A3263" s="16">
        <v>43082</v>
      </c>
      <c r="B3263">
        <v>267.05999755859381</v>
      </c>
      <c r="C3263">
        <v>267.55999755859381</v>
      </c>
      <c r="D3263">
        <v>266.64999389648438</v>
      </c>
      <c r="E3263">
        <v>266.75</v>
      </c>
      <c r="F3263">
        <v>237.77638244628909</v>
      </c>
      <c r="G3263">
        <v>102905400</v>
      </c>
      <c r="H3263">
        <v>10.180000305175779</v>
      </c>
      <c r="I3263">
        <v>2017</v>
      </c>
      <c r="J3263">
        <v>233.83644409179689</v>
      </c>
      <c r="K3263" s="3">
        <v>-1.122898839711617E-4</v>
      </c>
      <c r="L3263" s="3">
        <v>1.3334102404215731E-2</v>
      </c>
      <c r="M3263" s="3">
        <v>1.5378413180718861E-2</v>
      </c>
      <c r="N3263" s="3">
        <v>3.499790946922432E-2</v>
      </c>
      <c r="O3263" s="3">
        <v>-4.8731120551526169E-4</v>
      </c>
      <c r="P3263" s="3">
        <v>-1.139598100963535E-3</v>
      </c>
      <c r="Q3263" s="3">
        <v>-7.4225638646353556E-3</v>
      </c>
      <c r="R3263" s="3">
        <v>-8.148085259760518E-3</v>
      </c>
      <c r="S3263" s="3">
        <f t="shared" si="804"/>
        <v>-1.122898839711617E-4</v>
      </c>
      <c r="T3263" s="3" t="str">
        <f t="shared" si="805"/>
        <v/>
      </c>
      <c r="U3263" s="3" t="str">
        <f t="shared" si="806"/>
        <v/>
      </c>
      <c r="V3263" s="3" t="str">
        <f t="shared" si="807"/>
        <v/>
      </c>
      <c r="W3263" s="3">
        <f t="shared" si="808"/>
        <v>-4.8731120551526169E-4</v>
      </c>
      <c r="X3263" s="3" t="str">
        <f t="shared" si="809"/>
        <v/>
      </c>
      <c r="Y3263" s="3" t="str">
        <f t="shared" si="810"/>
        <v/>
      </c>
      <c r="Z3263" s="3" t="str">
        <f t="shared" si="811"/>
        <v/>
      </c>
      <c r="AA3263" s="3">
        <f t="shared" si="812"/>
        <v>1.3334102404215731E-2</v>
      </c>
      <c r="AB3263" s="3" t="str">
        <f t="shared" si="813"/>
        <v/>
      </c>
      <c r="AC3263" s="3" t="str">
        <f t="shared" si="814"/>
        <v/>
      </c>
      <c r="AD3263" s="3" t="str">
        <f t="shared" si="815"/>
        <v/>
      </c>
      <c r="AE3263" s="3">
        <f t="shared" si="816"/>
        <v>-1.139598100963535E-3</v>
      </c>
      <c r="AF3263" s="3" t="str">
        <f t="shared" si="817"/>
        <v/>
      </c>
      <c r="AG3263" s="3" t="str">
        <f t="shared" si="818"/>
        <v/>
      </c>
      <c r="AH3263" s="3" t="str">
        <f t="shared" si="819"/>
        <v/>
      </c>
    </row>
    <row r="3264" spans="1:34">
      <c r="A3264" s="16">
        <v>43083</v>
      </c>
      <c r="B3264">
        <v>267.08999633789063</v>
      </c>
      <c r="C3264">
        <v>267.22000122070313</v>
      </c>
      <c r="D3264">
        <v>265.60000610351563</v>
      </c>
      <c r="E3264">
        <v>265.66000366210938</v>
      </c>
      <c r="F3264">
        <v>236.8047180175781</v>
      </c>
      <c r="G3264">
        <v>100666700</v>
      </c>
      <c r="H3264">
        <v>10.489999771118161</v>
      </c>
      <c r="I3264">
        <v>2017</v>
      </c>
      <c r="J3264">
        <v>234.24736785888669</v>
      </c>
      <c r="K3264" s="3">
        <v>-4.0864631664182527E-3</v>
      </c>
      <c r="L3264" s="3">
        <v>6.0209957610197762E-3</v>
      </c>
      <c r="M3264" s="3">
        <v>2.4525126045893408E-3</v>
      </c>
      <c r="N3264" s="3">
        <v>3.5953499412708201E-2</v>
      </c>
      <c r="O3264" s="3">
        <v>-4.3111298837277268E-3</v>
      </c>
      <c r="P3264" s="3">
        <v>-1.5150734203883689E-4</v>
      </c>
      <c r="Q3264" s="3">
        <v>-1.6037130083345511E-2</v>
      </c>
      <c r="R3264" s="3">
        <v>4.0165292836176203E-3</v>
      </c>
      <c r="S3264" s="3">
        <f t="shared" si="804"/>
        <v>-4.0864631664182527E-3</v>
      </c>
      <c r="T3264" s="3" t="str">
        <f t="shared" si="805"/>
        <v/>
      </c>
      <c r="U3264" s="3" t="str">
        <f t="shared" si="806"/>
        <v/>
      </c>
      <c r="V3264" s="3" t="str">
        <f t="shared" si="807"/>
        <v/>
      </c>
      <c r="W3264" s="3">
        <f t="shared" si="808"/>
        <v>-4.3111298837277268E-3</v>
      </c>
      <c r="X3264" s="3" t="str">
        <f t="shared" si="809"/>
        <v/>
      </c>
      <c r="Y3264" s="3" t="str">
        <f t="shared" si="810"/>
        <v/>
      </c>
      <c r="Z3264" s="3" t="str">
        <f t="shared" si="811"/>
        <v/>
      </c>
      <c r="AA3264" s="3">
        <f t="shared" si="812"/>
        <v>6.0209957610197762E-3</v>
      </c>
      <c r="AB3264" s="3" t="str">
        <f t="shared" si="813"/>
        <v/>
      </c>
      <c r="AC3264" s="3" t="str">
        <f t="shared" si="814"/>
        <v/>
      </c>
      <c r="AD3264" s="3" t="str">
        <f t="shared" si="815"/>
        <v/>
      </c>
      <c r="AE3264" s="3">
        <f t="shared" si="816"/>
        <v>-1.5150734203883689E-4</v>
      </c>
      <c r="AF3264" s="3" t="str">
        <f t="shared" si="817"/>
        <v/>
      </c>
      <c r="AG3264" s="3" t="str">
        <f t="shared" si="818"/>
        <v/>
      </c>
      <c r="AH3264" s="3" t="str">
        <f t="shared" si="819"/>
        <v/>
      </c>
    </row>
    <row r="3265" spans="1:34">
      <c r="A3265" s="16">
        <v>43084</v>
      </c>
      <c r="B3265">
        <v>265.45001220703119</v>
      </c>
      <c r="C3265">
        <v>267.04000854492188</v>
      </c>
      <c r="D3265">
        <v>265.3900146484375</v>
      </c>
      <c r="E3265">
        <v>266.510009765625</v>
      </c>
      <c r="F3265">
        <v>238.77671813964841</v>
      </c>
      <c r="G3265">
        <v>144610300</v>
      </c>
      <c r="H3265">
        <v>9.4200000762939453</v>
      </c>
      <c r="I3265">
        <v>2017</v>
      </c>
      <c r="J3265">
        <v>234.65973434448239</v>
      </c>
      <c r="K3265" s="3">
        <v>8.3275372998434793E-3</v>
      </c>
      <c r="L3265" s="3">
        <v>8.8966949376612092E-3</v>
      </c>
      <c r="M3265" s="3">
        <v>1.290279442200459E-2</v>
      </c>
      <c r="N3265" s="3">
        <v>3.5775610945584013E-2</v>
      </c>
      <c r="O3265" s="3">
        <v>-1.0162953020781411E-3</v>
      </c>
      <c r="P3265" s="3">
        <v>-4.5194197120257412E-4</v>
      </c>
      <c r="Q3265" s="3">
        <v>-6.617258022173278E-3</v>
      </c>
      <c r="R3265" s="3">
        <v>-3.2866990935115359E-3</v>
      </c>
      <c r="S3265" s="3">
        <f t="shared" si="804"/>
        <v>8.3275372998434793E-3</v>
      </c>
      <c r="T3265" s="3" t="str">
        <f t="shared" si="805"/>
        <v/>
      </c>
      <c r="U3265" s="3" t="str">
        <f t="shared" si="806"/>
        <v/>
      </c>
      <c r="V3265" s="3" t="str">
        <f t="shared" si="807"/>
        <v/>
      </c>
      <c r="W3265" s="3">
        <f t="shared" si="808"/>
        <v>-1.0162953020781411E-3</v>
      </c>
      <c r="X3265" s="3" t="str">
        <f t="shared" si="809"/>
        <v/>
      </c>
      <c r="Y3265" s="3" t="str">
        <f t="shared" si="810"/>
        <v/>
      </c>
      <c r="Z3265" s="3" t="str">
        <f t="shared" si="811"/>
        <v/>
      </c>
      <c r="AA3265" s="3">
        <f t="shared" si="812"/>
        <v>8.8966949376612092E-3</v>
      </c>
      <c r="AB3265" s="3" t="str">
        <f t="shared" si="813"/>
        <v/>
      </c>
      <c r="AC3265" s="3" t="str">
        <f t="shared" si="814"/>
        <v/>
      </c>
      <c r="AD3265" s="3" t="str">
        <f t="shared" si="815"/>
        <v/>
      </c>
      <c r="AE3265" s="3">
        <f t="shared" si="816"/>
        <v>-4.5194197120257412E-4</v>
      </c>
      <c r="AF3265" s="3" t="str">
        <f t="shared" si="817"/>
        <v/>
      </c>
      <c r="AG3265" s="3" t="str">
        <f t="shared" si="818"/>
        <v/>
      </c>
      <c r="AH3265" s="3" t="str">
        <f t="shared" si="819"/>
        <v/>
      </c>
    </row>
    <row r="3266" spans="1:34">
      <c r="A3266" s="16">
        <v>43087</v>
      </c>
      <c r="B3266">
        <v>268.10000610351563</v>
      </c>
      <c r="C3266">
        <v>268.60000610351563</v>
      </c>
      <c r="D3266">
        <v>267.98001098632813</v>
      </c>
      <c r="E3266">
        <v>268.20001220703119</v>
      </c>
      <c r="F3266">
        <v>240.29081726074219</v>
      </c>
      <c r="G3266">
        <v>83653600</v>
      </c>
      <c r="H3266">
        <v>9.5299997329711914</v>
      </c>
      <c r="I3266">
        <v>2017</v>
      </c>
      <c r="J3266">
        <v>235.18167724609381</v>
      </c>
      <c r="K3266" s="3">
        <v>6.3410668045460472E-3</v>
      </c>
      <c r="L3266" s="3">
        <v>1.224487460888701E-2</v>
      </c>
      <c r="M3266" s="3">
        <v>2.0560593217043621E-2</v>
      </c>
      <c r="N3266" s="3">
        <v>4.5415571254054037E-2</v>
      </c>
      <c r="O3266" s="3">
        <v>5.5157448757585659E-3</v>
      </c>
      <c r="P3266" s="3">
        <v>-3.4545564139170089E-3</v>
      </c>
      <c r="Q3266" s="3">
        <v>-5.4138832212252694E-3</v>
      </c>
      <c r="R3266" s="3">
        <v>0</v>
      </c>
      <c r="S3266" s="3">
        <f t="shared" si="804"/>
        <v>6.3410668045460472E-3</v>
      </c>
      <c r="T3266" s="3" t="str">
        <f t="shared" si="805"/>
        <v/>
      </c>
      <c r="U3266" s="3" t="str">
        <f t="shared" si="806"/>
        <v/>
      </c>
      <c r="V3266" s="3" t="str">
        <f t="shared" si="807"/>
        <v/>
      </c>
      <c r="W3266" s="3">
        <f t="shared" si="808"/>
        <v>5.5157448757585659E-3</v>
      </c>
      <c r="X3266" s="3" t="str">
        <f t="shared" si="809"/>
        <v/>
      </c>
      <c r="Y3266" s="3" t="str">
        <f t="shared" si="810"/>
        <v/>
      </c>
      <c r="Z3266" s="3" t="str">
        <f t="shared" si="811"/>
        <v/>
      </c>
      <c r="AA3266" s="3">
        <f t="shared" si="812"/>
        <v>1.224487460888701E-2</v>
      </c>
      <c r="AB3266" s="3" t="str">
        <f t="shared" si="813"/>
        <v/>
      </c>
      <c r="AC3266" s="3" t="str">
        <f t="shared" si="814"/>
        <v/>
      </c>
      <c r="AD3266" s="3" t="str">
        <f t="shared" si="815"/>
        <v/>
      </c>
      <c r="AE3266" s="3">
        <f t="shared" si="816"/>
        <v>-3.4545564139170089E-3</v>
      </c>
      <c r="AF3266" s="3" t="str">
        <f t="shared" si="817"/>
        <v/>
      </c>
      <c r="AG3266" s="3" t="str">
        <f t="shared" si="818"/>
        <v/>
      </c>
      <c r="AH3266" s="3" t="str">
        <f t="shared" si="819"/>
        <v/>
      </c>
    </row>
    <row r="3267" spans="1:34">
      <c r="A3267" s="16">
        <v>43088</v>
      </c>
      <c r="B3267">
        <v>268.48001098632813</v>
      </c>
      <c r="C3267">
        <v>268.52999877929688</v>
      </c>
      <c r="D3267">
        <v>267.08999633789063</v>
      </c>
      <c r="E3267">
        <v>267.17001342773438</v>
      </c>
      <c r="F3267">
        <v>239.3680114746094</v>
      </c>
      <c r="G3267">
        <v>82382900</v>
      </c>
      <c r="H3267">
        <v>10.02999973297119</v>
      </c>
      <c r="I3267">
        <v>2017</v>
      </c>
      <c r="J3267">
        <v>235.63787002563481</v>
      </c>
      <c r="K3267" s="3">
        <v>-3.840370583664265E-3</v>
      </c>
      <c r="L3267" s="3">
        <v>6.5807646915432283E-3</v>
      </c>
      <c r="M3267" s="3">
        <v>2.0310705481502159E-2</v>
      </c>
      <c r="N3267" s="3">
        <v>3.9626871552064007E-2</v>
      </c>
      <c r="O3267" s="3">
        <v>-4.1387614415310248E-3</v>
      </c>
      <c r="P3267" s="3">
        <v>-5.2102261684515696E-3</v>
      </c>
      <c r="Q3267" s="3">
        <v>-1.823819225181156E-3</v>
      </c>
      <c r="R3267" s="3">
        <v>-1.5477363233862279E-4</v>
      </c>
      <c r="S3267" s="3">
        <f t="shared" si="804"/>
        <v>-3.840370583664265E-3</v>
      </c>
      <c r="T3267" s="3" t="str">
        <f t="shared" si="805"/>
        <v/>
      </c>
      <c r="U3267" s="3" t="str">
        <f t="shared" si="806"/>
        <v/>
      </c>
      <c r="V3267" s="3" t="str">
        <f t="shared" si="807"/>
        <v/>
      </c>
      <c r="W3267" s="3">
        <f t="shared" si="808"/>
        <v>-4.1387614415310248E-3</v>
      </c>
      <c r="X3267" s="3" t="str">
        <f t="shared" si="809"/>
        <v/>
      </c>
      <c r="Y3267" s="3" t="str">
        <f t="shared" si="810"/>
        <v/>
      </c>
      <c r="Z3267" s="3" t="str">
        <f t="shared" si="811"/>
        <v/>
      </c>
      <c r="AA3267" s="3">
        <f t="shared" si="812"/>
        <v>6.5807646915432283E-3</v>
      </c>
      <c r="AB3267" s="3" t="str">
        <f t="shared" si="813"/>
        <v/>
      </c>
      <c r="AC3267" s="3" t="str">
        <f t="shared" si="814"/>
        <v/>
      </c>
      <c r="AD3267" s="3" t="str">
        <f t="shared" si="815"/>
        <v/>
      </c>
      <c r="AE3267" s="3">
        <f t="shared" si="816"/>
        <v>-5.2102261684515696E-3</v>
      </c>
      <c r="AF3267" s="3" t="str">
        <f t="shared" si="817"/>
        <v/>
      </c>
      <c r="AG3267" s="3" t="str">
        <f t="shared" si="818"/>
        <v/>
      </c>
      <c r="AH3267" s="3" t="str">
        <f t="shared" si="819"/>
        <v/>
      </c>
    </row>
    <row r="3268" spans="1:34">
      <c r="A3268" s="16">
        <v>43089</v>
      </c>
      <c r="B3268">
        <v>268.26998901367188</v>
      </c>
      <c r="C3268">
        <v>268.32998657226563</v>
      </c>
      <c r="D3268">
        <v>266.69000244140619</v>
      </c>
      <c r="E3268">
        <v>267.02999877929688</v>
      </c>
      <c r="F3268">
        <v>239.24253845214841</v>
      </c>
      <c r="G3268">
        <v>76751500</v>
      </c>
      <c r="H3268">
        <v>9.7200002670288086</v>
      </c>
      <c r="I3268">
        <v>2017</v>
      </c>
      <c r="J3268">
        <v>236.0124671936035</v>
      </c>
      <c r="K3268" s="3">
        <v>-5.2418458794045719E-4</v>
      </c>
      <c r="L3268" s="3">
        <v>6.1661128442416224E-3</v>
      </c>
      <c r="M3268" s="3">
        <v>1.9582434828558481E-2</v>
      </c>
      <c r="N3268" s="3">
        <v>3.2327612174526843E-2</v>
      </c>
      <c r="O3268" s="3">
        <v>-1.796649931516181E-3</v>
      </c>
      <c r="P3268" s="3">
        <v>-5.0983518334114519E-3</v>
      </c>
      <c r="Q3268" s="3">
        <v>-1.139598100963535E-3</v>
      </c>
      <c r="R3268" s="3">
        <v>-1.615381075931621E-3</v>
      </c>
      <c r="S3268" s="3">
        <f t="shared" ref="S3268:S3331" si="820">IF(H3267&lt;=$AN$25,K3268, "")</f>
        <v>-5.2418458794045719E-4</v>
      </c>
      <c r="T3268" s="3" t="str">
        <f t="shared" ref="T3268:T3331" si="821">IF(AND(H3267&gt;$AN$25, H3267&lt;=$AN$26),K3268, "")</f>
        <v/>
      </c>
      <c r="U3268" s="3" t="str">
        <f t="shared" ref="U3268:U3331" si="822">IF(AND(H3267&gt;$AN$26, H3267&lt;=$AN$27),K3268, "")</f>
        <v/>
      </c>
      <c r="V3268" s="3" t="str">
        <f t="shared" ref="V3268:V3331" si="823">IF(H3267&gt;$AN$27,K3268, "")</f>
        <v/>
      </c>
      <c r="W3268" s="3">
        <f t="shared" ref="W3268:W3331" si="824">IF(H3267&lt;=$AN$25,O3268, "")</f>
        <v>-1.796649931516181E-3</v>
      </c>
      <c r="X3268" s="3" t="str">
        <f t="shared" ref="X3268:X3331" si="825">IF(AND(H3267&gt;$AN$25, H3267&lt;=$AN$26),O3268, "")</f>
        <v/>
      </c>
      <c r="Y3268" s="3" t="str">
        <f t="shared" ref="Y3268:Y3331" si="826">IF(AND(H3267&gt;$AN$26, H3267&lt;=$AN$27),O3268, "")</f>
        <v/>
      </c>
      <c r="Z3268" s="3" t="str">
        <f t="shared" ref="Z3268:Z3331" si="827">IF(H3267&gt;$AN$27,O3268, "")</f>
        <v/>
      </c>
      <c r="AA3268" s="3">
        <f t="shared" si="812"/>
        <v>6.1661128442416224E-3</v>
      </c>
      <c r="AB3268" s="3" t="str">
        <f t="shared" si="813"/>
        <v/>
      </c>
      <c r="AC3268" s="3" t="str">
        <f t="shared" si="814"/>
        <v/>
      </c>
      <c r="AD3268" s="3" t="str">
        <f t="shared" si="815"/>
        <v/>
      </c>
      <c r="AE3268" s="3">
        <f t="shared" si="816"/>
        <v>-5.0983518334114519E-3</v>
      </c>
      <c r="AF3268" s="3" t="str">
        <f t="shared" si="817"/>
        <v/>
      </c>
      <c r="AG3268" s="3" t="str">
        <f t="shared" si="818"/>
        <v/>
      </c>
      <c r="AH3268" s="3" t="str">
        <f t="shared" si="819"/>
        <v/>
      </c>
    </row>
    <row r="3269" spans="1:34">
      <c r="A3269" s="16">
        <v>43090</v>
      </c>
      <c r="B3269">
        <v>267.739990234375</v>
      </c>
      <c r="C3269">
        <v>268.3900146484375</v>
      </c>
      <c r="D3269">
        <v>267.29998779296881</v>
      </c>
      <c r="E3269">
        <v>267.57998657226563</v>
      </c>
      <c r="F3269">
        <v>239.73536682128909</v>
      </c>
      <c r="G3269">
        <v>67032300</v>
      </c>
      <c r="H3269">
        <v>9.619999885559082</v>
      </c>
      <c r="I3269">
        <v>2017</v>
      </c>
      <c r="J3269">
        <v>236.42195587158201</v>
      </c>
      <c r="K3269" s="3">
        <v>2.059952934495346E-3</v>
      </c>
      <c r="L3269" s="3">
        <v>1.2375804115074329E-2</v>
      </c>
      <c r="M3269" s="3">
        <v>1.847131454021023E-2</v>
      </c>
      <c r="N3269" s="3">
        <v>3.5370025592813992E-2</v>
      </c>
      <c r="O3269" s="3">
        <v>1.0110812077523961E-3</v>
      </c>
      <c r="P3269" s="3">
        <v>-1.0162953020781411E-3</v>
      </c>
      <c r="Q3269" s="3">
        <v>-1.5150734203883689E-4</v>
      </c>
      <c r="R3269" s="3">
        <v>9.2389215180399553E-4</v>
      </c>
      <c r="S3269" s="3">
        <f t="shared" si="820"/>
        <v>2.059952934495346E-3</v>
      </c>
      <c r="T3269" s="3" t="str">
        <f t="shared" si="821"/>
        <v/>
      </c>
      <c r="U3269" s="3" t="str">
        <f t="shared" si="822"/>
        <v/>
      </c>
      <c r="V3269" s="3" t="str">
        <f t="shared" si="823"/>
        <v/>
      </c>
      <c r="W3269" s="3">
        <f t="shared" si="824"/>
        <v>1.0110812077523961E-3</v>
      </c>
      <c r="X3269" s="3" t="str">
        <f t="shared" si="825"/>
        <v/>
      </c>
      <c r="Y3269" s="3" t="str">
        <f t="shared" si="826"/>
        <v/>
      </c>
      <c r="Z3269" s="3" t="str">
        <f t="shared" si="827"/>
        <v/>
      </c>
      <c r="AA3269" s="3">
        <f t="shared" si="812"/>
        <v>1.2375804115074329E-2</v>
      </c>
      <c r="AB3269" s="3" t="str">
        <f t="shared" si="813"/>
        <v/>
      </c>
      <c r="AC3269" s="3" t="str">
        <f t="shared" si="814"/>
        <v/>
      </c>
      <c r="AD3269" s="3" t="str">
        <f t="shared" si="815"/>
        <v/>
      </c>
      <c r="AE3269" s="3">
        <f t="shared" si="816"/>
        <v>-1.0162953020781411E-3</v>
      </c>
      <c r="AF3269" s="3" t="str">
        <f t="shared" si="817"/>
        <v/>
      </c>
      <c r="AG3269" s="3" t="str">
        <f t="shared" si="818"/>
        <v/>
      </c>
      <c r="AH3269" s="3" t="str">
        <f t="shared" si="819"/>
        <v/>
      </c>
    </row>
    <row r="3270" spans="1:34">
      <c r="A3270" s="16">
        <v>43091</v>
      </c>
      <c r="B3270">
        <v>267.60000610351563</v>
      </c>
      <c r="C3270">
        <v>267.6400146484375</v>
      </c>
      <c r="D3270">
        <v>266.89999389648438</v>
      </c>
      <c r="E3270">
        <v>267.510009765625</v>
      </c>
      <c r="F3270">
        <v>239.6727294921875</v>
      </c>
      <c r="G3270">
        <v>78720900</v>
      </c>
      <c r="H3270">
        <v>9.8999996185302734</v>
      </c>
      <c r="I3270">
        <v>2017</v>
      </c>
      <c r="J3270">
        <v>236.80157165527339</v>
      </c>
      <c r="K3270" s="3">
        <v>-2.6127696523081673E-4</v>
      </c>
      <c r="L3270" s="3">
        <v>3.7525071938337979E-3</v>
      </c>
      <c r="M3270" s="3">
        <v>1.2682587043249869E-2</v>
      </c>
      <c r="N3270" s="3">
        <v>3.271415949719203E-2</v>
      </c>
      <c r="O3270" s="3">
        <v>-2.541268816446451E-3</v>
      </c>
      <c r="P3270" s="3">
        <v>6.7536928890410408E-4</v>
      </c>
      <c r="Q3270" s="3">
        <v>-4.5194197120257412E-4</v>
      </c>
      <c r="R3270" s="3">
        <v>-1.3826446912585939E-3</v>
      </c>
      <c r="S3270" s="3">
        <f t="shared" si="820"/>
        <v>-2.6127696523081673E-4</v>
      </c>
      <c r="T3270" s="3" t="str">
        <f t="shared" si="821"/>
        <v/>
      </c>
      <c r="U3270" s="3" t="str">
        <f t="shared" si="822"/>
        <v/>
      </c>
      <c r="V3270" s="3" t="str">
        <f t="shared" si="823"/>
        <v/>
      </c>
      <c r="W3270" s="3">
        <f t="shared" si="824"/>
        <v>-2.541268816446451E-3</v>
      </c>
      <c r="X3270" s="3" t="str">
        <f t="shared" si="825"/>
        <v/>
      </c>
      <c r="Y3270" s="3" t="str">
        <f t="shared" si="826"/>
        <v/>
      </c>
      <c r="Z3270" s="3" t="str">
        <f t="shared" si="827"/>
        <v/>
      </c>
      <c r="AA3270" s="3">
        <f t="shared" si="812"/>
        <v>3.7525071938337979E-3</v>
      </c>
      <c r="AB3270" s="3" t="str">
        <f t="shared" si="813"/>
        <v/>
      </c>
      <c r="AC3270" s="3" t="str">
        <f t="shared" si="814"/>
        <v/>
      </c>
      <c r="AD3270" s="3" t="str">
        <f t="shared" si="815"/>
        <v/>
      </c>
      <c r="AE3270" s="3">
        <f t="shared" si="816"/>
        <v>6.7536928890410408E-4</v>
      </c>
      <c r="AF3270" s="3" t="str">
        <f t="shared" si="817"/>
        <v/>
      </c>
      <c r="AG3270" s="3" t="str">
        <f t="shared" si="818"/>
        <v/>
      </c>
      <c r="AH3270" s="3" t="str">
        <f t="shared" si="819"/>
        <v/>
      </c>
    </row>
    <row r="3271" spans="1:34">
      <c r="A3271" s="16">
        <v>43095</v>
      </c>
      <c r="B3271">
        <v>267.04998779296881</v>
      </c>
      <c r="C3271">
        <v>267.44000244140619</v>
      </c>
      <c r="D3271">
        <v>266.8900146484375</v>
      </c>
      <c r="E3271">
        <v>267.19000244140619</v>
      </c>
      <c r="F3271">
        <v>239.38597106933591</v>
      </c>
      <c r="G3271">
        <v>45244400</v>
      </c>
      <c r="H3271">
        <v>10.25</v>
      </c>
      <c r="I3271">
        <v>2017</v>
      </c>
      <c r="J3271">
        <v>237.17264175415039</v>
      </c>
      <c r="K3271" s="3">
        <v>-1.1964582848417169E-3</v>
      </c>
      <c r="L3271" s="3">
        <v>-3.76562950561854E-3</v>
      </c>
      <c r="M3271" s="3">
        <v>8.4331354421485205E-3</v>
      </c>
      <c r="N3271" s="3">
        <v>3.1993687685131438E-2</v>
      </c>
      <c r="O3271" s="3">
        <v>-2.317652030033202E-3</v>
      </c>
      <c r="P3271" s="3">
        <v>-5.6301629265377304E-3</v>
      </c>
      <c r="Q3271" s="3">
        <v>-3.4545564139170089E-3</v>
      </c>
      <c r="R3271" s="3">
        <v>1.613891144085944E-3</v>
      </c>
      <c r="S3271" s="3">
        <f t="shared" si="820"/>
        <v>-1.1964582848417169E-3</v>
      </c>
      <c r="T3271" s="3" t="str">
        <f t="shared" si="821"/>
        <v/>
      </c>
      <c r="U3271" s="3" t="str">
        <f t="shared" si="822"/>
        <v/>
      </c>
      <c r="V3271" s="3" t="str">
        <f t="shared" si="823"/>
        <v/>
      </c>
      <c r="W3271" s="3">
        <f t="shared" si="824"/>
        <v>-2.317652030033202E-3</v>
      </c>
      <c r="X3271" s="3" t="str">
        <f t="shared" si="825"/>
        <v/>
      </c>
      <c r="Y3271" s="3" t="str">
        <f t="shared" si="826"/>
        <v/>
      </c>
      <c r="Z3271" s="3" t="str">
        <f t="shared" si="827"/>
        <v/>
      </c>
      <c r="AA3271" s="3">
        <f t="shared" si="812"/>
        <v>-3.76562950561854E-3</v>
      </c>
      <c r="AB3271" s="3" t="str">
        <f t="shared" si="813"/>
        <v/>
      </c>
      <c r="AC3271" s="3" t="str">
        <f t="shared" si="814"/>
        <v/>
      </c>
      <c r="AD3271" s="3" t="str">
        <f t="shared" si="815"/>
        <v/>
      </c>
      <c r="AE3271" s="3">
        <f t="shared" si="816"/>
        <v>-5.6301629265377304E-3</v>
      </c>
      <c r="AF3271" s="3" t="str">
        <f t="shared" si="817"/>
        <v/>
      </c>
      <c r="AG3271" s="3" t="str">
        <f t="shared" si="818"/>
        <v/>
      </c>
      <c r="AH3271" s="3" t="str">
        <f t="shared" si="819"/>
        <v/>
      </c>
    </row>
    <row r="3272" spans="1:34">
      <c r="A3272" s="16">
        <v>43096</v>
      </c>
      <c r="B3272">
        <v>267.3800048828125</v>
      </c>
      <c r="C3272">
        <v>267.73001098632813</v>
      </c>
      <c r="D3272">
        <v>267.010009765625</v>
      </c>
      <c r="E3272">
        <v>267.32000732421881</v>
      </c>
      <c r="F3272">
        <v>239.50238037109381</v>
      </c>
      <c r="G3272">
        <v>57751000</v>
      </c>
      <c r="H3272">
        <v>10.47000026702881</v>
      </c>
      <c r="I3272">
        <v>2017</v>
      </c>
      <c r="J3272">
        <v>237.43187103271481</v>
      </c>
      <c r="K3272" s="3">
        <v>4.8628288966900968E-4</v>
      </c>
      <c r="L3272" s="3">
        <v>5.6134859314149743E-4</v>
      </c>
      <c r="M3272" s="3">
        <v>7.1458073876862196E-3</v>
      </c>
      <c r="N3272" s="3">
        <v>2.212629892543427E-2</v>
      </c>
      <c r="O3272" s="3">
        <v>-6.7365048892775725E-4</v>
      </c>
      <c r="P3272" s="3">
        <v>-1.796649931516181E-3</v>
      </c>
      <c r="Q3272" s="3">
        <v>-5.2102261684515696E-3</v>
      </c>
      <c r="R3272" s="3">
        <v>-8.0267257228116007E-3</v>
      </c>
      <c r="S3272" s="3">
        <f t="shared" si="820"/>
        <v>4.8628288966900968E-4</v>
      </c>
      <c r="T3272" s="3" t="str">
        <f t="shared" si="821"/>
        <v/>
      </c>
      <c r="U3272" s="3" t="str">
        <f t="shared" si="822"/>
        <v/>
      </c>
      <c r="V3272" s="3" t="str">
        <f t="shared" si="823"/>
        <v/>
      </c>
      <c r="W3272" s="3">
        <f t="shared" si="824"/>
        <v>-6.7365048892775725E-4</v>
      </c>
      <c r="X3272" s="3" t="str">
        <f t="shared" si="825"/>
        <v/>
      </c>
      <c r="Y3272" s="3" t="str">
        <f t="shared" si="826"/>
        <v/>
      </c>
      <c r="Z3272" s="3" t="str">
        <f t="shared" si="827"/>
        <v/>
      </c>
      <c r="AA3272" s="3">
        <f t="shared" ref="AA3272:AA3335" si="828">IF(H3267&lt;=$AN$25,L3272, "")</f>
        <v>5.6134859314149743E-4</v>
      </c>
      <c r="AB3272" s="3" t="str">
        <f t="shared" ref="AB3272:AB3335" si="829">IF(AND(H3267&gt;$AN$25, H3267&lt;=$AN$26),L3272, "")</f>
        <v/>
      </c>
      <c r="AC3272" s="3" t="str">
        <f t="shared" ref="AC3272:AC3335" si="830">IF(AND(H3267&gt;$AN$26, H3267&lt;=$AN$27),L3272, "")</f>
        <v/>
      </c>
      <c r="AD3272" s="3" t="str">
        <f t="shared" ref="AD3272:AD3335" si="831">IF(H3267&gt;$AN$27,L3272, "")</f>
        <v/>
      </c>
      <c r="AE3272" s="3">
        <f t="shared" ref="AE3272:AE3335" si="832">IF(H3267&lt;=$AN$25,P3272, "")</f>
        <v>-1.796649931516181E-3</v>
      </c>
      <c r="AF3272" s="3" t="str">
        <f t="shared" ref="AF3272:AF3335" si="833">IF(AND(H3267&gt;$AN$25, H3267&lt;=$AN$26),P3272, "")</f>
        <v/>
      </c>
      <c r="AG3272" s="3" t="str">
        <f t="shared" ref="AG3272:AG3335" si="834">IF(AND(H3267&gt;$AN$26, H3267&lt;=$AN$27),P3272, "")</f>
        <v/>
      </c>
      <c r="AH3272" s="3" t="str">
        <f t="shared" ref="AH3272:AH3335" si="835">IF(H3267&gt;$AN$27,P3272, "")</f>
        <v/>
      </c>
    </row>
    <row r="3273" spans="1:34">
      <c r="A3273" s="16">
        <v>43097</v>
      </c>
      <c r="B3273">
        <v>267.8900146484375</v>
      </c>
      <c r="C3273">
        <v>267.92001342773438</v>
      </c>
      <c r="D3273">
        <v>267.45001220703119</v>
      </c>
      <c r="E3273">
        <v>267.8699951171875</v>
      </c>
      <c r="F3273">
        <v>239.99517822265619</v>
      </c>
      <c r="G3273">
        <v>45116100</v>
      </c>
      <c r="H3273">
        <v>10.180000305175779</v>
      </c>
      <c r="I3273">
        <v>2017</v>
      </c>
      <c r="J3273">
        <v>237.7228729248047</v>
      </c>
      <c r="K3273" s="3">
        <v>2.0575906210156258E-3</v>
      </c>
      <c r="L3273" s="3">
        <v>3.1459278746046588E-3</v>
      </c>
      <c r="M3273" s="3">
        <v>9.3314388651211111E-3</v>
      </c>
      <c r="N3273" s="3">
        <v>2.4853354768278321E-2</v>
      </c>
      <c r="O3273" s="3">
        <v>4.8632679653803912E-4</v>
      </c>
      <c r="P3273" s="3">
        <v>-5.2422623487735631E-4</v>
      </c>
      <c r="Q3273" s="3">
        <v>-5.0983518334114519E-3</v>
      </c>
      <c r="R3273" s="3">
        <v>-7.4225638646353556E-3</v>
      </c>
      <c r="S3273" s="3">
        <f t="shared" si="820"/>
        <v>2.0575906210156258E-3</v>
      </c>
      <c r="T3273" s="3" t="str">
        <f t="shared" si="821"/>
        <v/>
      </c>
      <c r="U3273" s="3" t="str">
        <f t="shared" si="822"/>
        <v/>
      </c>
      <c r="V3273" s="3" t="str">
        <f t="shared" si="823"/>
        <v/>
      </c>
      <c r="W3273" s="3">
        <f t="shared" si="824"/>
        <v>4.8632679653803912E-4</v>
      </c>
      <c r="X3273" s="3" t="str">
        <f t="shared" si="825"/>
        <v/>
      </c>
      <c r="Y3273" s="3" t="str">
        <f t="shared" si="826"/>
        <v/>
      </c>
      <c r="Z3273" s="3" t="str">
        <f t="shared" si="827"/>
        <v/>
      </c>
      <c r="AA3273" s="3">
        <f t="shared" si="828"/>
        <v>3.1459278746046588E-3</v>
      </c>
      <c r="AB3273" s="3" t="str">
        <f t="shared" si="829"/>
        <v/>
      </c>
      <c r="AC3273" s="3" t="str">
        <f t="shared" si="830"/>
        <v/>
      </c>
      <c r="AD3273" s="3" t="str">
        <f t="shared" si="831"/>
        <v/>
      </c>
      <c r="AE3273" s="3">
        <f t="shared" si="832"/>
        <v>-5.2422623487735631E-4</v>
      </c>
      <c r="AF3273" s="3" t="str">
        <f t="shared" si="833"/>
        <v/>
      </c>
      <c r="AG3273" s="3" t="str">
        <f t="shared" si="834"/>
        <v/>
      </c>
      <c r="AH3273" s="3" t="str">
        <f t="shared" si="835"/>
        <v/>
      </c>
    </row>
    <row r="3274" spans="1:34">
      <c r="A3274" s="16">
        <v>43098</v>
      </c>
      <c r="B3274">
        <v>268.52999877929688</v>
      </c>
      <c r="C3274">
        <v>268.54998779296881</v>
      </c>
      <c r="D3274">
        <v>266.6400146484375</v>
      </c>
      <c r="E3274">
        <v>266.8599853515625</v>
      </c>
      <c r="F3274">
        <v>239.09025573730469</v>
      </c>
      <c r="G3274">
        <v>96007400</v>
      </c>
      <c r="H3274">
        <v>11.039999961853029</v>
      </c>
      <c r="I3274">
        <v>2017</v>
      </c>
      <c r="J3274">
        <v>237.86611709594729</v>
      </c>
      <c r="K3274" s="3">
        <v>-3.7705861094926569E-3</v>
      </c>
      <c r="L3274" s="3">
        <v>-2.6909299722358559E-3</v>
      </c>
      <c r="M3274" s="3">
        <v>9.6515717206144824E-3</v>
      </c>
      <c r="N3274" s="3">
        <v>1.212775492650287E-2</v>
      </c>
      <c r="O3274" s="3">
        <v>-4.5917067651115584E-3</v>
      </c>
      <c r="P3274" s="3">
        <v>-3.5128633343221032E-3</v>
      </c>
      <c r="Q3274" s="3">
        <v>-1.0162953020781411E-3</v>
      </c>
      <c r="R3274" s="3">
        <v>-1.6037130083345511E-2</v>
      </c>
      <c r="S3274" s="3">
        <f t="shared" si="820"/>
        <v>-3.7705861094926569E-3</v>
      </c>
      <c r="T3274" s="3" t="str">
        <f t="shared" si="821"/>
        <v/>
      </c>
      <c r="U3274" s="3" t="str">
        <f t="shared" si="822"/>
        <v/>
      </c>
      <c r="V3274" s="3" t="str">
        <f t="shared" si="823"/>
        <v/>
      </c>
      <c r="W3274" s="3">
        <f t="shared" si="824"/>
        <v>-4.5917067651115584E-3</v>
      </c>
      <c r="X3274" s="3" t="str">
        <f t="shared" si="825"/>
        <v/>
      </c>
      <c r="Y3274" s="3" t="str">
        <f t="shared" si="826"/>
        <v/>
      </c>
      <c r="Z3274" s="3" t="str">
        <f t="shared" si="827"/>
        <v/>
      </c>
      <c r="AA3274" s="3">
        <f t="shared" si="828"/>
        <v>-2.6909299722358559E-3</v>
      </c>
      <c r="AB3274" s="3" t="str">
        <f t="shared" si="829"/>
        <v/>
      </c>
      <c r="AC3274" s="3" t="str">
        <f t="shared" si="830"/>
        <v/>
      </c>
      <c r="AD3274" s="3" t="str">
        <f t="shared" si="831"/>
        <v/>
      </c>
      <c r="AE3274" s="3">
        <f t="shared" si="832"/>
        <v>-3.5128633343221032E-3</v>
      </c>
      <c r="AF3274" s="3" t="str">
        <f t="shared" si="833"/>
        <v/>
      </c>
      <c r="AG3274" s="3" t="str">
        <f t="shared" si="834"/>
        <v/>
      </c>
      <c r="AH3274" s="3" t="str">
        <f t="shared" si="835"/>
        <v/>
      </c>
    </row>
    <row r="3275" spans="1:34">
      <c r="A3275" s="16">
        <v>43102</v>
      </c>
      <c r="B3275">
        <v>267.83999633789063</v>
      </c>
      <c r="C3275">
        <v>268.80999755859381</v>
      </c>
      <c r="D3275">
        <v>267.39999389648438</v>
      </c>
      <c r="E3275">
        <v>268.76998901367188</v>
      </c>
      <c r="F3275">
        <v>240.801513671875</v>
      </c>
      <c r="G3275">
        <v>86655700</v>
      </c>
      <c r="H3275">
        <v>9.7700004577636719</v>
      </c>
      <c r="I3275">
        <v>2018</v>
      </c>
      <c r="J3275">
        <v>238.11943893432621</v>
      </c>
      <c r="K3275" s="3">
        <v>7.1573721366986476E-3</v>
      </c>
      <c r="L3275" s="3">
        <v>4.7096896759140083E-3</v>
      </c>
      <c r="M3275" s="3">
        <v>8.4798700141375249E-3</v>
      </c>
      <c r="N3275" s="3">
        <v>2.149207845565981E-2</v>
      </c>
      <c r="O3275" s="3">
        <v>2.0235650699391709E-3</v>
      </c>
      <c r="P3275" s="3">
        <v>-3.2521964989262742E-3</v>
      </c>
      <c r="Q3275" s="3">
        <v>4.8780487804878092E-4</v>
      </c>
      <c r="R3275" s="3">
        <v>-6.617258022173278E-3</v>
      </c>
      <c r="S3275" s="3">
        <f t="shared" si="820"/>
        <v>7.1573721366986476E-3</v>
      </c>
      <c r="T3275" s="3" t="str">
        <f t="shared" si="821"/>
        <v/>
      </c>
      <c r="U3275" s="3" t="str">
        <f t="shared" si="822"/>
        <v/>
      </c>
      <c r="V3275" s="3" t="str">
        <f t="shared" si="823"/>
        <v/>
      </c>
      <c r="W3275" s="3">
        <f t="shared" si="824"/>
        <v>2.0235650699391709E-3</v>
      </c>
      <c r="X3275" s="3" t="str">
        <f t="shared" si="825"/>
        <v/>
      </c>
      <c r="Y3275" s="3" t="str">
        <f t="shared" si="826"/>
        <v/>
      </c>
      <c r="Z3275" s="3" t="str">
        <f t="shared" si="827"/>
        <v/>
      </c>
      <c r="AA3275" s="3">
        <f t="shared" si="828"/>
        <v>4.7096896759140083E-3</v>
      </c>
      <c r="AB3275" s="3" t="str">
        <f t="shared" si="829"/>
        <v/>
      </c>
      <c r="AC3275" s="3" t="str">
        <f t="shared" si="830"/>
        <v/>
      </c>
      <c r="AD3275" s="3" t="str">
        <f t="shared" si="831"/>
        <v/>
      </c>
      <c r="AE3275" s="3">
        <f t="shared" si="832"/>
        <v>-3.2521964989262742E-3</v>
      </c>
      <c r="AF3275" s="3" t="str">
        <f t="shared" si="833"/>
        <v/>
      </c>
      <c r="AG3275" s="3" t="str">
        <f t="shared" si="834"/>
        <v/>
      </c>
      <c r="AH3275" s="3" t="str">
        <f t="shared" si="835"/>
        <v/>
      </c>
    </row>
    <row r="3276" spans="1:34">
      <c r="A3276" s="16">
        <v>43103</v>
      </c>
      <c r="B3276">
        <v>268.95999145507813</v>
      </c>
      <c r="C3276">
        <v>270.6400146484375</v>
      </c>
      <c r="D3276">
        <v>268.95999145507813</v>
      </c>
      <c r="E3276">
        <v>270.47000122070313</v>
      </c>
      <c r="F3276">
        <v>242.3246154785156</v>
      </c>
      <c r="G3276">
        <v>90070400</v>
      </c>
      <c r="H3276">
        <v>9.1499996185302734</v>
      </c>
      <c r="I3276">
        <v>2018</v>
      </c>
      <c r="J3276">
        <v>238.46317825317379</v>
      </c>
      <c r="K3276" s="3">
        <v>6.3251338557450687E-3</v>
      </c>
      <c r="L3276" s="3">
        <v>1.2275758667280151E-2</v>
      </c>
      <c r="M3276" s="3">
        <v>8.4639032026203598E-3</v>
      </c>
      <c r="N3276" s="3">
        <v>2.919851929044159E-2</v>
      </c>
      <c r="O3276" s="3">
        <v>7.0693324840132021E-4</v>
      </c>
      <c r="P3276" s="3">
        <v>-2.058414566201261E-3</v>
      </c>
      <c r="Q3276" s="3">
        <v>-5.8165454421736928E-3</v>
      </c>
      <c r="R3276" s="3">
        <v>-5.4138832212252694E-3</v>
      </c>
      <c r="S3276" s="3">
        <f t="shared" si="820"/>
        <v>6.3251338557450687E-3</v>
      </c>
      <c r="T3276" s="3" t="str">
        <f t="shared" si="821"/>
        <v/>
      </c>
      <c r="U3276" s="3" t="str">
        <f t="shared" si="822"/>
        <v/>
      </c>
      <c r="V3276" s="3" t="str">
        <f t="shared" si="823"/>
        <v/>
      </c>
      <c r="W3276" s="3">
        <f t="shared" si="824"/>
        <v>7.0693324840132021E-4</v>
      </c>
      <c r="X3276" s="3" t="str">
        <f t="shared" si="825"/>
        <v/>
      </c>
      <c r="Y3276" s="3" t="str">
        <f t="shared" si="826"/>
        <v/>
      </c>
      <c r="Z3276" s="3" t="str">
        <f t="shared" si="827"/>
        <v/>
      </c>
      <c r="AA3276" s="3">
        <f t="shared" si="828"/>
        <v>1.2275758667280151E-2</v>
      </c>
      <c r="AB3276" s="3" t="str">
        <f t="shared" si="829"/>
        <v/>
      </c>
      <c r="AC3276" s="3" t="str">
        <f t="shared" si="830"/>
        <v/>
      </c>
      <c r="AD3276" s="3" t="str">
        <f t="shared" si="831"/>
        <v/>
      </c>
      <c r="AE3276" s="3">
        <f t="shared" si="832"/>
        <v>-2.058414566201261E-3</v>
      </c>
      <c r="AF3276" s="3" t="str">
        <f t="shared" si="833"/>
        <v/>
      </c>
      <c r="AG3276" s="3" t="str">
        <f t="shared" si="834"/>
        <v/>
      </c>
      <c r="AH3276" s="3" t="str">
        <f t="shared" si="835"/>
        <v/>
      </c>
    </row>
    <row r="3277" spans="1:34">
      <c r="A3277" s="16">
        <v>43104</v>
      </c>
      <c r="B3277">
        <v>271.20001220703119</v>
      </c>
      <c r="C3277">
        <v>272.16000366210938</v>
      </c>
      <c r="D3277">
        <v>270.54000854492188</v>
      </c>
      <c r="E3277">
        <v>271.6099853515625</v>
      </c>
      <c r="F3277">
        <v>243.34599304199219</v>
      </c>
      <c r="G3277">
        <v>80636400</v>
      </c>
      <c r="H3277">
        <v>9.2200002670288086</v>
      </c>
      <c r="I3277">
        <v>2018</v>
      </c>
      <c r="J3277">
        <v>238.90032501220699</v>
      </c>
      <c r="K3277" s="3">
        <v>4.2149146155030506E-3</v>
      </c>
      <c r="L3277" s="3">
        <v>1.6048327640598051E-2</v>
      </c>
      <c r="M3277" s="3">
        <v>1.6618684939882829E-2</v>
      </c>
      <c r="N3277" s="3">
        <v>3.726692763668904E-2</v>
      </c>
      <c r="O3277" s="3">
        <v>2.5883581877028661E-4</v>
      </c>
      <c r="P3277" s="3">
        <v>-2.5437403005773569E-3</v>
      </c>
      <c r="Q3277" s="3">
        <v>-1.983750992475164E-3</v>
      </c>
      <c r="R3277" s="3">
        <v>-1.823819225181156E-3</v>
      </c>
      <c r="S3277" s="3">
        <f t="shared" si="820"/>
        <v>4.2149146155030506E-3</v>
      </c>
      <c r="T3277" s="3" t="str">
        <f t="shared" si="821"/>
        <v/>
      </c>
      <c r="U3277" s="3" t="str">
        <f t="shared" si="822"/>
        <v/>
      </c>
      <c r="V3277" s="3" t="str">
        <f t="shared" si="823"/>
        <v/>
      </c>
      <c r="W3277" s="3">
        <f t="shared" si="824"/>
        <v>2.5883581877028661E-4</v>
      </c>
      <c r="X3277" s="3" t="str">
        <f t="shared" si="825"/>
        <v/>
      </c>
      <c r="Y3277" s="3" t="str">
        <f t="shared" si="826"/>
        <v/>
      </c>
      <c r="Z3277" s="3" t="str">
        <f t="shared" si="827"/>
        <v/>
      </c>
      <c r="AA3277" s="3">
        <f t="shared" si="828"/>
        <v>1.6048327640598051E-2</v>
      </c>
      <c r="AB3277" s="3" t="str">
        <f t="shared" si="829"/>
        <v/>
      </c>
      <c r="AC3277" s="3" t="str">
        <f t="shared" si="830"/>
        <v/>
      </c>
      <c r="AD3277" s="3" t="str">
        <f t="shared" si="831"/>
        <v/>
      </c>
      <c r="AE3277" s="3">
        <f t="shared" si="832"/>
        <v>-2.5437403005773569E-3</v>
      </c>
      <c r="AF3277" s="3" t="str">
        <f t="shared" si="833"/>
        <v/>
      </c>
      <c r="AG3277" s="3" t="str">
        <f t="shared" si="834"/>
        <v/>
      </c>
      <c r="AH3277" s="3" t="str">
        <f t="shared" si="835"/>
        <v/>
      </c>
    </row>
    <row r="3278" spans="1:34">
      <c r="A3278" s="16">
        <v>43105</v>
      </c>
      <c r="B3278">
        <v>272.510009765625</v>
      </c>
      <c r="C3278">
        <v>273.55999755859381</v>
      </c>
      <c r="D3278">
        <v>271.95001220703119</v>
      </c>
      <c r="E3278">
        <v>273.42001342773438</v>
      </c>
      <c r="F3278">
        <v>244.96766662597659</v>
      </c>
      <c r="G3278">
        <v>83524000</v>
      </c>
      <c r="H3278">
        <v>9.2200002670288086</v>
      </c>
      <c r="I3278">
        <v>2018</v>
      </c>
      <c r="J3278">
        <v>239.41632995605471</v>
      </c>
      <c r="K3278" s="3">
        <v>6.6640652829839109E-3</v>
      </c>
      <c r="L3278" s="3">
        <v>2.0719117942890719E-2</v>
      </c>
      <c r="M3278" s="3">
        <v>2.3930226668169349E-2</v>
      </c>
      <c r="N3278" s="3">
        <v>4.398127360088977E-2</v>
      </c>
      <c r="O3278" s="3">
        <v>1.25189379554147E-3</v>
      </c>
      <c r="P3278" s="3">
        <v>-4.5917067651115584E-3</v>
      </c>
      <c r="Q3278" s="3">
        <v>-1.4604506334200411E-3</v>
      </c>
      <c r="R3278" s="3">
        <v>-1.139598100963535E-3</v>
      </c>
      <c r="S3278" s="3">
        <f t="shared" si="820"/>
        <v>6.6640652829839109E-3</v>
      </c>
      <c r="T3278" s="3" t="str">
        <f t="shared" si="821"/>
        <v/>
      </c>
      <c r="U3278" s="3" t="str">
        <f t="shared" si="822"/>
        <v/>
      </c>
      <c r="V3278" s="3" t="str">
        <f t="shared" si="823"/>
        <v/>
      </c>
      <c r="W3278" s="3">
        <f t="shared" si="824"/>
        <v>1.25189379554147E-3</v>
      </c>
      <c r="X3278" s="3" t="str">
        <f t="shared" si="825"/>
        <v/>
      </c>
      <c r="Y3278" s="3" t="str">
        <f t="shared" si="826"/>
        <v/>
      </c>
      <c r="Z3278" s="3" t="str">
        <f t="shared" si="827"/>
        <v/>
      </c>
      <c r="AA3278" s="3">
        <f t="shared" si="828"/>
        <v>2.0719117942890719E-2</v>
      </c>
      <c r="AB3278" s="3" t="str">
        <f t="shared" si="829"/>
        <v/>
      </c>
      <c r="AC3278" s="3" t="str">
        <f t="shared" si="830"/>
        <v/>
      </c>
      <c r="AD3278" s="3" t="str">
        <f t="shared" si="831"/>
        <v/>
      </c>
      <c r="AE3278" s="3">
        <f t="shared" si="832"/>
        <v>-4.5917067651115584E-3</v>
      </c>
      <c r="AF3278" s="3" t="str">
        <f t="shared" si="833"/>
        <v/>
      </c>
      <c r="AG3278" s="3" t="str">
        <f t="shared" si="834"/>
        <v/>
      </c>
      <c r="AH3278" s="3" t="str">
        <f t="shared" si="835"/>
        <v/>
      </c>
    </row>
    <row r="3279" spans="1:34">
      <c r="A3279" s="16">
        <v>43108</v>
      </c>
      <c r="B3279">
        <v>273.30999755859381</v>
      </c>
      <c r="C3279">
        <v>274.10000610351563</v>
      </c>
      <c r="D3279">
        <v>272.98001098632813</v>
      </c>
      <c r="E3279">
        <v>273.92001342773438</v>
      </c>
      <c r="F3279">
        <v>245.41560363769531</v>
      </c>
      <c r="G3279">
        <v>57319200</v>
      </c>
      <c r="H3279">
        <v>9.5200004577636719</v>
      </c>
      <c r="I3279">
        <v>2018</v>
      </c>
      <c r="J3279">
        <v>239.9177375793457</v>
      </c>
      <c r="K3279" s="3">
        <v>1.8285556534392009E-3</v>
      </c>
      <c r="L3279" s="3">
        <v>2.6455900015182721E-2</v>
      </c>
      <c r="M3279" s="3">
        <v>2.369377906865355E-2</v>
      </c>
      <c r="N3279" s="3">
        <v>4.2602748854687178E-2</v>
      </c>
      <c r="O3279" s="3">
        <v>-1.609254698989093E-3</v>
      </c>
      <c r="P3279" s="3">
        <v>2.0235650699391709E-3</v>
      </c>
      <c r="Q3279" s="3">
        <v>-3.5128633343221032E-3</v>
      </c>
      <c r="R3279" s="3">
        <v>-1.5150734203883689E-4</v>
      </c>
      <c r="S3279" s="3">
        <f t="shared" si="820"/>
        <v>1.8285556534392009E-3</v>
      </c>
      <c r="T3279" s="3" t="str">
        <f t="shared" si="821"/>
        <v/>
      </c>
      <c r="U3279" s="3" t="str">
        <f t="shared" si="822"/>
        <v/>
      </c>
      <c r="V3279" s="3" t="str">
        <f t="shared" si="823"/>
        <v/>
      </c>
      <c r="W3279" s="3">
        <f t="shared" si="824"/>
        <v>-1.609254698989093E-3</v>
      </c>
      <c r="X3279" s="3" t="str">
        <f t="shared" si="825"/>
        <v/>
      </c>
      <c r="Y3279" s="3" t="str">
        <f t="shared" si="826"/>
        <v/>
      </c>
      <c r="Z3279" s="3" t="str">
        <f t="shared" si="827"/>
        <v/>
      </c>
      <c r="AA3279" s="3">
        <f t="shared" si="828"/>
        <v>2.6455900015182721E-2</v>
      </c>
      <c r="AB3279" s="3" t="str">
        <f t="shared" si="829"/>
        <v/>
      </c>
      <c r="AC3279" s="3" t="str">
        <f t="shared" si="830"/>
        <v/>
      </c>
      <c r="AD3279" s="3" t="str">
        <f t="shared" si="831"/>
        <v/>
      </c>
      <c r="AE3279" s="3">
        <f t="shared" si="832"/>
        <v>2.0235650699391709E-3</v>
      </c>
      <c r="AF3279" s="3" t="str">
        <f t="shared" si="833"/>
        <v/>
      </c>
      <c r="AG3279" s="3" t="str">
        <f t="shared" si="834"/>
        <v/>
      </c>
      <c r="AH3279" s="3" t="str">
        <f t="shared" si="835"/>
        <v/>
      </c>
    </row>
    <row r="3280" spans="1:34">
      <c r="A3280" s="16">
        <v>43109</v>
      </c>
      <c r="B3280">
        <v>274.39999389648438</v>
      </c>
      <c r="C3280">
        <v>275.25</v>
      </c>
      <c r="D3280">
        <v>274.07998657226563</v>
      </c>
      <c r="E3280">
        <v>274.54000854492188</v>
      </c>
      <c r="F3280">
        <v>245.97108459472659</v>
      </c>
      <c r="G3280">
        <v>57254000</v>
      </c>
      <c r="H3280">
        <v>10.079999923706049</v>
      </c>
      <c r="I3280">
        <v>2018</v>
      </c>
      <c r="J3280">
        <v>240.38273544311519</v>
      </c>
      <c r="K3280" s="3">
        <v>2.2634296629782109E-3</v>
      </c>
      <c r="L3280" s="3">
        <v>2.1468182836656972E-2</v>
      </c>
      <c r="M3280" s="3">
        <v>2.6278980991637502E-2</v>
      </c>
      <c r="N3280" s="3">
        <v>3.9294853498721638E-2</v>
      </c>
      <c r="O3280" s="3">
        <v>5.8401407961916618E-4</v>
      </c>
      <c r="P3280" s="3">
        <v>7.0693324840132021E-4</v>
      </c>
      <c r="Q3280" s="3">
        <v>-3.2521964989262742E-3</v>
      </c>
      <c r="R3280" s="3">
        <v>-4.5194197120257412E-4</v>
      </c>
      <c r="S3280" s="3">
        <f t="shared" si="820"/>
        <v>2.2634296629782109E-3</v>
      </c>
      <c r="T3280" s="3" t="str">
        <f t="shared" si="821"/>
        <v/>
      </c>
      <c r="U3280" s="3" t="str">
        <f t="shared" si="822"/>
        <v/>
      </c>
      <c r="V3280" s="3" t="str">
        <f t="shared" si="823"/>
        <v/>
      </c>
      <c r="W3280" s="3">
        <f t="shared" si="824"/>
        <v>5.8401407961916618E-4</v>
      </c>
      <c r="X3280" s="3" t="str">
        <f t="shared" si="825"/>
        <v/>
      </c>
      <c r="Y3280" s="3" t="str">
        <f t="shared" si="826"/>
        <v/>
      </c>
      <c r="Z3280" s="3" t="str">
        <f t="shared" si="827"/>
        <v/>
      </c>
      <c r="AA3280" s="3">
        <f t="shared" si="828"/>
        <v>2.1468182836656972E-2</v>
      </c>
      <c r="AB3280" s="3" t="str">
        <f t="shared" si="829"/>
        <v/>
      </c>
      <c r="AC3280" s="3" t="str">
        <f t="shared" si="830"/>
        <v/>
      </c>
      <c r="AD3280" s="3" t="str">
        <f t="shared" si="831"/>
        <v/>
      </c>
      <c r="AE3280" s="3">
        <f t="shared" si="832"/>
        <v>7.0693324840132021E-4</v>
      </c>
      <c r="AF3280" s="3" t="str">
        <f t="shared" si="833"/>
        <v/>
      </c>
      <c r="AG3280" s="3" t="str">
        <f t="shared" si="834"/>
        <v/>
      </c>
      <c r="AH3280" s="3" t="str">
        <f t="shared" si="835"/>
        <v/>
      </c>
    </row>
    <row r="3281" spans="1:34">
      <c r="A3281" s="16">
        <v>43110</v>
      </c>
      <c r="B3281">
        <v>273.67999267578119</v>
      </c>
      <c r="C3281">
        <v>274.42001342773438</v>
      </c>
      <c r="D3281">
        <v>272.92001342773438</v>
      </c>
      <c r="E3281">
        <v>274.1199951171875</v>
      </c>
      <c r="F3281">
        <v>245.59483337402341</v>
      </c>
      <c r="G3281">
        <v>69574300</v>
      </c>
      <c r="H3281">
        <v>9.8199996948242188</v>
      </c>
      <c r="I3281">
        <v>2018</v>
      </c>
      <c r="J3281">
        <v>240.79327316284181</v>
      </c>
      <c r="K3281" s="3">
        <v>-1.529656306240468E-3</v>
      </c>
      <c r="L3281" s="3">
        <v>1.3495194819767461E-2</v>
      </c>
      <c r="M3281" s="3">
        <v>2.5936617241823171E-2</v>
      </c>
      <c r="N3281" s="3">
        <v>3.4588479690083052E-2</v>
      </c>
      <c r="O3281" s="3">
        <v>-5.9007615165949101E-3</v>
      </c>
      <c r="P3281" s="3">
        <v>2.5883581877028661E-4</v>
      </c>
      <c r="Q3281" s="3">
        <v>-2.058414566201261E-3</v>
      </c>
      <c r="R3281" s="3">
        <v>-3.4545564139170089E-3</v>
      </c>
      <c r="S3281" s="3">
        <f t="shared" si="820"/>
        <v>-1.529656306240468E-3</v>
      </c>
      <c r="T3281" s="3" t="str">
        <f t="shared" si="821"/>
        <v/>
      </c>
      <c r="U3281" s="3" t="str">
        <f t="shared" si="822"/>
        <v/>
      </c>
      <c r="V3281" s="3" t="str">
        <f t="shared" si="823"/>
        <v/>
      </c>
      <c r="W3281" s="3">
        <f t="shared" si="824"/>
        <v>-5.9007615165949101E-3</v>
      </c>
      <c r="X3281" s="3" t="str">
        <f t="shared" si="825"/>
        <v/>
      </c>
      <c r="Y3281" s="3" t="str">
        <f t="shared" si="826"/>
        <v/>
      </c>
      <c r="Z3281" s="3" t="str">
        <f t="shared" si="827"/>
        <v/>
      </c>
      <c r="AA3281" s="3">
        <f t="shared" si="828"/>
        <v>1.3495194819767461E-2</v>
      </c>
      <c r="AB3281" s="3" t="str">
        <f t="shared" si="829"/>
        <v/>
      </c>
      <c r="AC3281" s="3" t="str">
        <f t="shared" si="830"/>
        <v/>
      </c>
      <c r="AD3281" s="3" t="str">
        <f t="shared" si="831"/>
        <v/>
      </c>
      <c r="AE3281" s="3">
        <f t="shared" si="832"/>
        <v>2.5883581877028661E-4</v>
      </c>
      <c r="AF3281" s="3" t="str">
        <f t="shared" si="833"/>
        <v/>
      </c>
      <c r="AG3281" s="3" t="str">
        <f t="shared" si="834"/>
        <v/>
      </c>
      <c r="AH3281" s="3" t="str">
        <f t="shared" si="835"/>
        <v/>
      </c>
    </row>
    <row r="3282" spans="1:34">
      <c r="A3282" s="16">
        <v>43111</v>
      </c>
      <c r="B3282">
        <v>274.75</v>
      </c>
      <c r="C3282">
        <v>276.1199951171875</v>
      </c>
      <c r="D3282">
        <v>274.55999755859381</v>
      </c>
      <c r="E3282">
        <v>276.1199951171875</v>
      </c>
      <c r="F3282">
        <v>247.38665771484381</v>
      </c>
      <c r="G3282">
        <v>62361500</v>
      </c>
      <c r="H3282">
        <v>9.880000114440918</v>
      </c>
      <c r="I3282">
        <v>2018</v>
      </c>
      <c r="J3282">
        <v>241.2724517822266</v>
      </c>
      <c r="K3282" s="3">
        <v>7.2958551945248029E-3</v>
      </c>
      <c r="L3282" s="3">
        <v>1.6604607383669871E-2</v>
      </c>
      <c r="M3282" s="3">
        <v>3.2919411203904618E-2</v>
      </c>
      <c r="N3282" s="3">
        <v>4.0300454363370042E-2</v>
      </c>
      <c r="O3282" s="3">
        <v>1.605145371530226E-3</v>
      </c>
      <c r="P3282" s="3">
        <v>1.25189379554147E-3</v>
      </c>
      <c r="Q3282" s="3">
        <v>-2.5437403005773569E-3</v>
      </c>
      <c r="R3282" s="3">
        <v>-5.2102261684515696E-3</v>
      </c>
      <c r="S3282" s="3">
        <f t="shared" si="820"/>
        <v>7.2958551945248029E-3</v>
      </c>
      <c r="T3282" s="3" t="str">
        <f t="shared" si="821"/>
        <v/>
      </c>
      <c r="U3282" s="3" t="str">
        <f t="shared" si="822"/>
        <v/>
      </c>
      <c r="V3282" s="3" t="str">
        <f t="shared" si="823"/>
        <v/>
      </c>
      <c r="W3282" s="3">
        <f t="shared" si="824"/>
        <v>1.605145371530226E-3</v>
      </c>
      <c r="X3282" s="3" t="str">
        <f t="shared" si="825"/>
        <v/>
      </c>
      <c r="Y3282" s="3" t="str">
        <f t="shared" si="826"/>
        <v/>
      </c>
      <c r="Z3282" s="3" t="str">
        <f t="shared" si="827"/>
        <v/>
      </c>
      <c r="AA3282" s="3">
        <f t="shared" si="828"/>
        <v>1.6604607383669871E-2</v>
      </c>
      <c r="AB3282" s="3" t="str">
        <f t="shared" si="829"/>
        <v/>
      </c>
      <c r="AC3282" s="3" t="str">
        <f t="shared" si="830"/>
        <v/>
      </c>
      <c r="AD3282" s="3" t="str">
        <f t="shared" si="831"/>
        <v/>
      </c>
      <c r="AE3282" s="3">
        <f t="shared" si="832"/>
        <v>1.25189379554147E-3</v>
      </c>
      <c r="AF3282" s="3" t="str">
        <f t="shared" si="833"/>
        <v/>
      </c>
      <c r="AG3282" s="3" t="str">
        <f t="shared" si="834"/>
        <v/>
      </c>
      <c r="AH3282" s="3" t="str">
        <f t="shared" si="835"/>
        <v/>
      </c>
    </row>
    <row r="3283" spans="1:34">
      <c r="A3283" s="16">
        <v>43112</v>
      </c>
      <c r="B3283">
        <v>276.42001342773438</v>
      </c>
      <c r="C3283">
        <v>278.1099853515625</v>
      </c>
      <c r="D3283">
        <v>276.07998657226563</v>
      </c>
      <c r="E3283">
        <v>277.92001342773438</v>
      </c>
      <c r="F3283">
        <v>248.99946594238281</v>
      </c>
      <c r="G3283">
        <v>90816100</v>
      </c>
      <c r="H3283">
        <v>10.159999847412109</v>
      </c>
      <c r="I3283">
        <v>2018</v>
      </c>
      <c r="J3283">
        <v>241.83360595703121</v>
      </c>
      <c r="K3283" s="3">
        <v>6.5193824211737814E-3</v>
      </c>
      <c r="L3283" s="3">
        <v>1.6458495816764621E-2</v>
      </c>
      <c r="M3283" s="3">
        <v>3.7518619275645593E-2</v>
      </c>
      <c r="N3283" s="3">
        <v>4.7200160842841177E-2</v>
      </c>
      <c r="O3283" s="3">
        <v>-1.4489550061336229E-4</v>
      </c>
      <c r="P3283" s="3">
        <v>-1.828688374825749E-3</v>
      </c>
      <c r="Q3283" s="3">
        <v>-4.5917067651115584E-3</v>
      </c>
      <c r="R3283" s="3">
        <v>-5.0983518334114519E-3</v>
      </c>
      <c r="S3283" s="3">
        <f t="shared" si="820"/>
        <v>6.5193824211737814E-3</v>
      </c>
      <c r="T3283" s="3" t="str">
        <f t="shared" si="821"/>
        <v/>
      </c>
      <c r="U3283" s="3" t="str">
        <f t="shared" si="822"/>
        <v/>
      </c>
      <c r="V3283" s="3" t="str">
        <f t="shared" si="823"/>
        <v/>
      </c>
      <c r="W3283" s="3">
        <f t="shared" si="824"/>
        <v>-1.4489550061336229E-4</v>
      </c>
      <c r="X3283" s="3" t="str">
        <f t="shared" si="825"/>
        <v/>
      </c>
      <c r="Y3283" s="3" t="str">
        <f t="shared" si="826"/>
        <v/>
      </c>
      <c r="Z3283" s="3" t="str">
        <f t="shared" si="827"/>
        <v/>
      </c>
      <c r="AA3283" s="3">
        <f t="shared" si="828"/>
        <v>1.6458495816764621E-2</v>
      </c>
      <c r="AB3283" s="3" t="str">
        <f t="shared" si="829"/>
        <v/>
      </c>
      <c r="AC3283" s="3" t="str">
        <f t="shared" si="830"/>
        <v/>
      </c>
      <c r="AD3283" s="3" t="str">
        <f t="shared" si="831"/>
        <v/>
      </c>
      <c r="AE3283" s="3">
        <f t="shared" si="832"/>
        <v>-1.828688374825749E-3</v>
      </c>
      <c r="AF3283" s="3" t="str">
        <f t="shared" si="833"/>
        <v/>
      </c>
      <c r="AG3283" s="3" t="str">
        <f t="shared" si="834"/>
        <v/>
      </c>
      <c r="AH3283" s="3" t="str">
        <f t="shared" si="835"/>
        <v/>
      </c>
    </row>
    <row r="3284" spans="1:34">
      <c r="A3284" s="16">
        <v>43116</v>
      </c>
      <c r="B3284">
        <v>279.35000610351563</v>
      </c>
      <c r="C3284">
        <v>280.08999633789063</v>
      </c>
      <c r="D3284">
        <v>276.17999267578119</v>
      </c>
      <c r="E3284">
        <v>276.97000122070313</v>
      </c>
      <c r="F3284">
        <v>248.1482238769531</v>
      </c>
      <c r="G3284">
        <v>106555100</v>
      </c>
      <c r="H3284">
        <v>11.659999847412109</v>
      </c>
      <c r="I3284">
        <v>2018</v>
      </c>
      <c r="J3284">
        <v>242.40078124999999</v>
      </c>
      <c r="K3284" s="3">
        <v>-3.418650165404991E-3</v>
      </c>
      <c r="L3284" s="3">
        <v>1.1134663806022569E-2</v>
      </c>
      <c r="M3284" s="3">
        <v>3.7885141373560138E-2</v>
      </c>
      <c r="N3284" s="3">
        <v>4.79023642532872E-2</v>
      </c>
      <c r="O3284" s="3">
        <v>-6.2608688395360268E-3</v>
      </c>
      <c r="P3284" s="3">
        <v>-3.6507007556197961E-3</v>
      </c>
      <c r="Q3284" s="3">
        <v>2.0235650699391709E-3</v>
      </c>
      <c r="R3284" s="3">
        <v>-1.0162953020781411E-3</v>
      </c>
      <c r="S3284" s="3">
        <f t="shared" si="820"/>
        <v>-3.418650165404991E-3</v>
      </c>
      <c r="T3284" s="3" t="str">
        <f t="shared" si="821"/>
        <v/>
      </c>
      <c r="U3284" s="3" t="str">
        <f t="shared" si="822"/>
        <v/>
      </c>
      <c r="V3284" s="3" t="str">
        <f t="shared" si="823"/>
        <v/>
      </c>
      <c r="W3284" s="3">
        <f t="shared" si="824"/>
        <v>-6.2608688395360268E-3</v>
      </c>
      <c r="X3284" s="3" t="str">
        <f t="shared" si="825"/>
        <v/>
      </c>
      <c r="Y3284" s="3" t="str">
        <f t="shared" si="826"/>
        <v/>
      </c>
      <c r="Z3284" s="3" t="str">
        <f t="shared" si="827"/>
        <v/>
      </c>
      <c r="AA3284" s="3">
        <f t="shared" si="828"/>
        <v>1.1134663806022569E-2</v>
      </c>
      <c r="AB3284" s="3" t="str">
        <f t="shared" si="829"/>
        <v/>
      </c>
      <c r="AC3284" s="3" t="str">
        <f t="shared" si="830"/>
        <v/>
      </c>
      <c r="AD3284" s="3" t="str">
        <f t="shared" si="831"/>
        <v/>
      </c>
      <c r="AE3284" s="3">
        <f t="shared" si="832"/>
        <v>-3.6507007556197961E-3</v>
      </c>
      <c r="AF3284" s="3" t="str">
        <f t="shared" si="833"/>
        <v/>
      </c>
      <c r="AG3284" s="3" t="str">
        <f t="shared" si="834"/>
        <v/>
      </c>
      <c r="AH3284" s="3" t="str">
        <f t="shared" si="835"/>
        <v/>
      </c>
    </row>
    <row r="3285" spans="1:34">
      <c r="A3285" s="16">
        <v>43117</v>
      </c>
      <c r="B3285">
        <v>278.02999877929688</v>
      </c>
      <c r="C3285">
        <v>280.04998779296881</v>
      </c>
      <c r="D3285">
        <v>276.97000122070313</v>
      </c>
      <c r="E3285">
        <v>279.6099853515625</v>
      </c>
      <c r="F3285">
        <v>250.51353454589841</v>
      </c>
      <c r="G3285">
        <v>113258800</v>
      </c>
      <c r="H3285">
        <v>11.909999847412109</v>
      </c>
      <c r="I3285">
        <v>2018</v>
      </c>
      <c r="J3285">
        <v>242.98762207031251</v>
      </c>
      <c r="K3285" s="3">
        <v>9.531846055517823E-3</v>
      </c>
      <c r="L3285" s="3">
        <v>1.8467414406275529E-2</v>
      </c>
      <c r="M3285" s="3">
        <v>4.0332059071926718E-2</v>
      </c>
      <c r="N3285" s="3">
        <v>4.9153939704396743E-2</v>
      </c>
      <c r="O3285" s="3">
        <v>0</v>
      </c>
      <c r="P3285" s="3">
        <v>-5.9007615165949101E-3</v>
      </c>
      <c r="Q3285" s="3">
        <v>7.0693324840132021E-4</v>
      </c>
      <c r="R3285" s="3">
        <v>4.8780487804878092E-4</v>
      </c>
      <c r="S3285" s="3">
        <f t="shared" si="820"/>
        <v>9.531846055517823E-3</v>
      </c>
      <c r="T3285" s="3" t="str">
        <f t="shared" si="821"/>
        <v/>
      </c>
      <c r="U3285" s="3" t="str">
        <f t="shared" si="822"/>
        <v/>
      </c>
      <c r="V3285" s="3" t="str">
        <f t="shared" si="823"/>
        <v/>
      </c>
      <c r="W3285" s="3">
        <f t="shared" si="824"/>
        <v>0</v>
      </c>
      <c r="X3285" s="3" t="str">
        <f t="shared" si="825"/>
        <v/>
      </c>
      <c r="Y3285" s="3" t="str">
        <f t="shared" si="826"/>
        <v/>
      </c>
      <c r="Z3285" s="3" t="str">
        <f t="shared" si="827"/>
        <v/>
      </c>
      <c r="AA3285" s="3">
        <f t="shared" si="828"/>
        <v>1.8467414406275529E-2</v>
      </c>
      <c r="AB3285" s="3" t="str">
        <f t="shared" si="829"/>
        <v/>
      </c>
      <c r="AC3285" s="3" t="str">
        <f t="shared" si="830"/>
        <v/>
      </c>
      <c r="AD3285" s="3" t="str">
        <f t="shared" si="831"/>
        <v/>
      </c>
      <c r="AE3285" s="3">
        <f t="shared" si="832"/>
        <v>-5.9007615165949101E-3</v>
      </c>
      <c r="AF3285" s="3" t="str">
        <f t="shared" si="833"/>
        <v/>
      </c>
      <c r="AG3285" s="3" t="str">
        <f t="shared" si="834"/>
        <v/>
      </c>
      <c r="AH3285" s="3" t="str">
        <f t="shared" si="835"/>
        <v/>
      </c>
    </row>
    <row r="3286" spans="1:34">
      <c r="A3286" s="16">
        <v>43118</v>
      </c>
      <c r="B3286">
        <v>279.48001098632813</v>
      </c>
      <c r="C3286">
        <v>279.95999145507813</v>
      </c>
      <c r="D3286">
        <v>278.57998657226563</v>
      </c>
      <c r="E3286">
        <v>279.1400146484375</v>
      </c>
      <c r="F3286">
        <v>250.09245300292969</v>
      </c>
      <c r="G3286">
        <v>100728000</v>
      </c>
      <c r="H3286">
        <v>12.22000026702881</v>
      </c>
      <c r="I3286">
        <v>2018</v>
      </c>
      <c r="J3286">
        <v>243.47770385742189</v>
      </c>
      <c r="K3286" s="3">
        <v>-1.6808734255897571E-3</v>
      </c>
      <c r="L3286" s="3">
        <v>1.8313168754884531E-2</v>
      </c>
      <c r="M3286" s="3">
        <v>3.2055503354766479E-2</v>
      </c>
      <c r="N3286" s="3">
        <v>4.0790721234892802E-2</v>
      </c>
      <c r="O3286" s="3">
        <v>-3.6836981268814069E-3</v>
      </c>
      <c r="P3286" s="3">
        <v>1.605145371530226E-3</v>
      </c>
      <c r="Q3286" s="3">
        <v>2.5883581877028661E-4</v>
      </c>
      <c r="R3286" s="3">
        <v>-5.8165454421736928E-3</v>
      </c>
      <c r="S3286" s="3">
        <f t="shared" si="820"/>
        <v>-1.6808734255897571E-3</v>
      </c>
      <c r="T3286" s="3" t="str">
        <f t="shared" si="821"/>
        <v/>
      </c>
      <c r="U3286" s="3" t="str">
        <f t="shared" si="822"/>
        <v/>
      </c>
      <c r="V3286" s="3" t="str">
        <f t="shared" si="823"/>
        <v/>
      </c>
      <c r="W3286" s="3">
        <f t="shared" si="824"/>
        <v>-3.6836981268814069E-3</v>
      </c>
      <c r="X3286" s="3" t="str">
        <f t="shared" si="825"/>
        <v/>
      </c>
      <c r="Y3286" s="3" t="str">
        <f t="shared" si="826"/>
        <v/>
      </c>
      <c r="Z3286" s="3" t="str">
        <f t="shared" si="827"/>
        <v/>
      </c>
      <c r="AA3286" s="3">
        <f t="shared" si="828"/>
        <v>1.8313168754884531E-2</v>
      </c>
      <c r="AB3286" s="3" t="str">
        <f t="shared" si="829"/>
        <v/>
      </c>
      <c r="AC3286" s="3" t="str">
        <f t="shared" si="830"/>
        <v/>
      </c>
      <c r="AD3286" s="3" t="str">
        <f t="shared" si="831"/>
        <v/>
      </c>
      <c r="AE3286" s="3">
        <f t="shared" si="832"/>
        <v>1.605145371530226E-3</v>
      </c>
      <c r="AF3286" s="3" t="str">
        <f t="shared" si="833"/>
        <v/>
      </c>
      <c r="AG3286" s="3" t="str">
        <f t="shared" si="834"/>
        <v/>
      </c>
      <c r="AH3286" s="3" t="str">
        <f t="shared" si="835"/>
        <v/>
      </c>
    </row>
    <row r="3287" spans="1:34">
      <c r="A3287" s="16">
        <v>43119</v>
      </c>
      <c r="B3287">
        <v>279.79998779296881</v>
      </c>
      <c r="C3287">
        <v>280.41000366210938</v>
      </c>
      <c r="D3287">
        <v>279.1400146484375</v>
      </c>
      <c r="E3287">
        <v>280.41000366210938</v>
      </c>
      <c r="F3287">
        <v>251.23027038574219</v>
      </c>
      <c r="G3287">
        <v>140920100</v>
      </c>
      <c r="H3287">
        <v>11.27000045776367</v>
      </c>
      <c r="I3287">
        <v>2018</v>
      </c>
      <c r="J3287">
        <v>244.0708168029785</v>
      </c>
      <c r="K3287" s="3">
        <v>4.5495870393144067E-3</v>
      </c>
      <c r="L3287" s="3">
        <v>1.5536863250438021E-2</v>
      </c>
      <c r="M3287" s="3">
        <v>3.2399454148355211E-2</v>
      </c>
      <c r="N3287" s="3">
        <v>4.9556575408953751E-2</v>
      </c>
      <c r="O3287" s="3">
        <v>0</v>
      </c>
      <c r="P3287" s="3">
        <v>-1.4489550061336229E-4</v>
      </c>
      <c r="Q3287" s="3">
        <v>1.25189379554147E-3</v>
      </c>
      <c r="R3287" s="3">
        <v>-1.983750992475164E-3</v>
      </c>
      <c r="S3287" s="3">
        <f t="shared" si="820"/>
        <v>4.5495870393144067E-3</v>
      </c>
      <c r="T3287" s="3" t="str">
        <f t="shared" si="821"/>
        <v/>
      </c>
      <c r="U3287" s="3" t="str">
        <f t="shared" si="822"/>
        <v/>
      </c>
      <c r="V3287" s="3" t="str">
        <f t="shared" si="823"/>
        <v/>
      </c>
      <c r="W3287" s="3">
        <f t="shared" si="824"/>
        <v>0</v>
      </c>
      <c r="X3287" s="3" t="str">
        <f t="shared" si="825"/>
        <v/>
      </c>
      <c r="Y3287" s="3" t="str">
        <f t="shared" si="826"/>
        <v/>
      </c>
      <c r="Z3287" s="3" t="str">
        <f t="shared" si="827"/>
        <v/>
      </c>
      <c r="AA3287" s="3">
        <f t="shared" si="828"/>
        <v>1.5536863250438021E-2</v>
      </c>
      <c r="AB3287" s="3" t="str">
        <f t="shared" si="829"/>
        <v/>
      </c>
      <c r="AC3287" s="3" t="str">
        <f t="shared" si="830"/>
        <v/>
      </c>
      <c r="AD3287" s="3" t="str">
        <f t="shared" si="831"/>
        <v/>
      </c>
      <c r="AE3287" s="3">
        <f t="shared" si="832"/>
        <v>-1.4489550061336229E-4</v>
      </c>
      <c r="AF3287" s="3" t="str">
        <f t="shared" si="833"/>
        <v/>
      </c>
      <c r="AG3287" s="3" t="str">
        <f t="shared" si="834"/>
        <v/>
      </c>
      <c r="AH3287" s="3" t="str">
        <f t="shared" si="835"/>
        <v/>
      </c>
    </row>
    <row r="3288" spans="1:34">
      <c r="A3288" s="16">
        <v>43122</v>
      </c>
      <c r="B3288">
        <v>280.17001342773438</v>
      </c>
      <c r="C3288">
        <v>282.69000244140619</v>
      </c>
      <c r="D3288">
        <v>280.1099853515625</v>
      </c>
      <c r="E3288">
        <v>282.69000244140619</v>
      </c>
      <c r="F3288">
        <v>253.27294921875</v>
      </c>
      <c r="G3288">
        <v>91322400</v>
      </c>
      <c r="H3288">
        <v>11.02999973297119</v>
      </c>
      <c r="I3288">
        <v>2018</v>
      </c>
      <c r="J3288">
        <v>244.7723373413086</v>
      </c>
      <c r="K3288" s="3">
        <v>8.1307034772182263E-3</v>
      </c>
      <c r="L3288" s="3">
        <v>1.7162620249780099E-2</v>
      </c>
      <c r="M3288" s="3">
        <v>3.3903586980130518E-2</v>
      </c>
      <c r="N3288" s="3">
        <v>5.8645134169598379E-2</v>
      </c>
      <c r="O3288" s="3">
        <v>-1.0699272730241289E-3</v>
      </c>
      <c r="P3288" s="3">
        <v>-6.2608688395360268E-3</v>
      </c>
      <c r="Q3288" s="3">
        <v>-1.828688374825749E-3</v>
      </c>
      <c r="R3288" s="3">
        <v>-1.4604506334200411E-3</v>
      </c>
      <c r="S3288" s="3">
        <f t="shared" si="820"/>
        <v>8.1307034772182263E-3</v>
      </c>
      <c r="T3288" s="3" t="str">
        <f t="shared" si="821"/>
        <v/>
      </c>
      <c r="U3288" s="3" t="str">
        <f t="shared" si="822"/>
        <v/>
      </c>
      <c r="V3288" s="3" t="str">
        <f t="shared" si="823"/>
        <v/>
      </c>
      <c r="W3288" s="3">
        <f t="shared" si="824"/>
        <v>-1.0699272730241289E-3</v>
      </c>
      <c r="X3288" s="3" t="str">
        <f t="shared" si="825"/>
        <v/>
      </c>
      <c r="Y3288" s="3" t="str">
        <f t="shared" si="826"/>
        <v/>
      </c>
      <c r="Z3288" s="3" t="str">
        <f t="shared" si="827"/>
        <v/>
      </c>
      <c r="AA3288" s="3">
        <f t="shared" si="828"/>
        <v>1.7162620249780099E-2</v>
      </c>
      <c r="AB3288" s="3" t="str">
        <f t="shared" si="829"/>
        <v/>
      </c>
      <c r="AC3288" s="3" t="str">
        <f t="shared" si="830"/>
        <v/>
      </c>
      <c r="AD3288" s="3" t="str">
        <f t="shared" si="831"/>
        <v/>
      </c>
      <c r="AE3288" s="3">
        <f t="shared" si="832"/>
        <v>-6.2608688395360268E-3</v>
      </c>
      <c r="AF3288" s="3" t="str">
        <f t="shared" si="833"/>
        <v/>
      </c>
      <c r="AG3288" s="3" t="str">
        <f t="shared" si="834"/>
        <v/>
      </c>
      <c r="AH3288" s="3" t="str">
        <f t="shared" si="835"/>
        <v/>
      </c>
    </row>
    <row r="3289" spans="1:34">
      <c r="A3289" s="16">
        <v>43123</v>
      </c>
      <c r="B3289">
        <v>282.739990234375</v>
      </c>
      <c r="C3289">
        <v>283.6199951171875</v>
      </c>
      <c r="D3289">
        <v>282.3699951171875</v>
      </c>
      <c r="E3289">
        <v>283.29000854492188</v>
      </c>
      <c r="F3289">
        <v>253.810546875</v>
      </c>
      <c r="G3289">
        <v>97084700</v>
      </c>
      <c r="H3289">
        <v>11.10000038146973</v>
      </c>
      <c r="I3289">
        <v>2018</v>
      </c>
      <c r="J3289">
        <v>245.4760963439941</v>
      </c>
      <c r="K3289" s="3">
        <v>2.1226019514057888E-3</v>
      </c>
      <c r="L3289" s="3">
        <v>2.2818309595697969E-2</v>
      </c>
      <c r="M3289" s="3">
        <v>3.4207047607690333E-2</v>
      </c>
      <c r="N3289" s="3">
        <v>5.8711320904951458E-2</v>
      </c>
      <c r="O3289" s="3">
        <v>-1.1320079290213501E-3</v>
      </c>
      <c r="P3289" s="3">
        <v>0</v>
      </c>
      <c r="Q3289" s="3">
        <v>-3.6507007556197961E-3</v>
      </c>
      <c r="R3289" s="3">
        <v>-3.5128633343221032E-3</v>
      </c>
      <c r="S3289" s="3">
        <f t="shared" si="820"/>
        <v>2.1226019514057888E-3</v>
      </c>
      <c r="T3289" s="3" t="str">
        <f t="shared" si="821"/>
        <v/>
      </c>
      <c r="U3289" s="3" t="str">
        <f t="shared" si="822"/>
        <v/>
      </c>
      <c r="V3289" s="3" t="str">
        <f t="shared" si="823"/>
        <v/>
      </c>
      <c r="W3289" s="3">
        <f t="shared" si="824"/>
        <v>-1.1320079290213501E-3</v>
      </c>
      <c r="X3289" s="3" t="str">
        <f t="shared" si="825"/>
        <v/>
      </c>
      <c r="Y3289" s="3" t="str">
        <f t="shared" si="826"/>
        <v/>
      </c>
      <c r="Z3289" s="3" t="str">
        <f t="shared" si="827"/>
        <v/>
      </c>
      <c r="AA3289" s="3">
        <f t="shared" si="828"/>
        <v>2.2818309595697969E-2</v>
      </c>
      <c r="AB3289" s="3" t="str">
        <f t="shared" si="829"/>
        <v/>
      </c>
      <c r="AC3289" s="3" t="str">
        <f t="shared" si="830"/>
        <v/>
      </c>
      <c r="AD3289" s="3" t="str">
        <f t="shared" si="831"/>
        <v/>
      </c>
      <c r="AE3289" s="3">
        <f t="shared" si="832"/>
        <v>0</v>
      </c>
      <c r="AF3289" s="3" t="str">
        <f t="shared" si="833"/>
        <v/>
      </c>
      <c r="AG3289" s="3" t="str">
        <f t="shared" si="834"/>
        <v/>
      </c>
      <c r="AH3289" s="3" t="str">
        <f t="shared" si="835"/>
        <v/>
      </c>
    </row>
    <row r="3290" spans="1:34">
      <c r="A3290" s="16">
        <v>43124</v>
      </c>
      <c r="B3290">
        <v>284.01998901367188</v>
      </c>
      <c r="C3290">
        <v>284.70001220703119</v>
      </c>
      <c r="D3290">
        <v>281.83999633789063</v>
      </c>
      <c r="E3290">
        <v>283.17999267578119</v>
      </c>
      <c r="F3290">
        <v>253.71195983886719</v>
      </c>
      <c r="G3290">
        <v>134816100</v>
      </c>
      <c r="H3290">
        <v>11.47000026702881</v>
      </c>
      <c r="I3290">
        <v>2018</v>
      </c>
      <c r="J3290">
        <v>246.17805786132811</v>
      </c>
      <c r="K3290" s="3">
        <v>-3.8842765734781182E-4</v>
      </c>
      <c r="L3290" s="3">
        <v>1.2767475013940819E-2</v>
      </c>
      <c r="M3290" s="3">
        <v>3.1470671672220618E-2</v>
      </c>
      <c r="N3290" s="3">
        <v>5.857666984652643E-2</v>
      </c>
      <c r="O3290" s="3">
        <v>-5.1184728133513158E-3</v>
      </c>
      <c r="P3290" s="3">
        <v>-3.6836981268814069E-3</v>
      </c>
      <c r="Q3290" s="3">
        <v>-5.9007615165949101E-3</v>
      </c>
      <c r="R3290" s="3">
        <v>-3.2521964989262742E-3</v>
      </c>
      <c r="S3290" s="3">
        <f t="shared" si="820"/>
        <v>-3.8842765734781182E-4</v>
      </c>
      <c r="T3290" s="3" t="str">
        <f t="shared" si="821"/>
        <v/>
      </c>
      <c r="U3290" s="3" t="str">
        <f t="shared" si="822"/>
        <v/>
      </c>
      <c r="V3290" s="3" t="str">
        <f t="shared" si="823"/>
        <v/>
      </c>
      <c r="W3290" s="3">
        <f t="shared" si="824"/>
        <v>-5.1184728133513158E-3</v>
      </c>
      <c r="X3290" s="3" t="str">
        <f t="shared" si="825"/>
        <v/>
      </c>
      <c r="Y3290" s="3" t="str">
        <f t="shared" si="826"/>
        <v/>
      </c>
      <c r="Z3290" s="3" t="str">
        <f t="shared" si="827"/>
        <v/>
      </c>
      <c r="AA3290" s="3">
        <f t="shared" si="828"/>
        <v>1.2767475013940819E-2</v>
      </c>
      <c r="AB3290" s="3" t="str">
        <f t="shared" si="829"/>
        <v/>
      </c>
      <c r="AC3290" s="3" t="str">
        <f t="shared" si="830"/>
        <v/>
      </c>
      <c r="AD3290" s="3" t="str">
        <f t="shared" si="831"/>
        <v/>
      </c>
      <c r="AE3290" s="3">
        <f t="shared" si="832"/>
        <v>-3.6836981268814069E-3</v>
      </c>
      <c r="AF3290" s="3" t="str">
        <f t="shared" si="833"/>
        <v/>
      </c>
      <c r="AG3290" s="3" t="str">
        <f t="shared" si="834"/>
        <v/>
      </c>
      <c r="AH3290" s="3" t="str">
        <f t="shared" si="835"/>
        <v/>
      </c>
    </row>
    <row r="3291" spans="1:34">
      <c r="A3291" s="16">
        <v>43125</v>
      </c>
      <c r="B3291">
        <v>284.16000366210938</v>
      </c>
      <c r="C3291">
        <v>284.26998901367188</v>
      </c>
      <c r="D3291">
        <v>282.39999389648438</v>
      </c>
      <c r="E3291">
        <v>283.29998779296881</v>
      </c>
      <c r="F3291">
        <v>253.81951904296881</v>
      </c>
      <c r="G3291">
        <v>84587300</v>
      </c>
      <c r="H3291">
        <v>11.579999923706049</v>
      </c>
      <c r="I3291">
        <v>2018</v>
      </c>
      <c r="J3291">
        <v>246.89973526000981</v>
      </c>
      <c r="K3291" s="3">
        <v>4.2394219086028251E-4</v>
      </c>
      <c r="L3291" s="3">
        <v>1.4902752943110281E-2</v>
      </c>
      <c r="M3291" s="3">
        <v>3.3488838327554227E-2</v>
      </c>
      <c r="N3291" s="3">
        <v>6.0294042750952397E-2</v>
      </c>
      <c r="O3291" s="3">
        <v>-2.7544275707003241E-3</v>
      </c>
      <c r="P3291" s="3">
        <v>0</v>
      </c>
      <c r="Q3291" s="3">
        <v>1.605145371530226E-3</v>
      </c>
      <c r="R3291" s="3">
        <v>-2.058414566201261E-3</v>
      </c>
      <c r="S3291" s="3">
        <f t="shared" si="820"/>
        <v>4.2394219086028251E-4</v>
      </c>
      <c r="T3291" s="3" t="str">
        <f t="shared" si="821"/>
        <v/>
      </c>
      <c r="U3291" s="3" t="str">
        <f t="shared" si="822"/>
        <v/>
      </c>
      <c r="V3291" s="3" t="str">
        <f t="shared" si="823"/>
        <v/>
      </c>
      <c r="W3291" s="3">
        <f t="shared" si="824"/>
        <v>-2.7544275707003241E-3</v>
      </c>
      <c r="X3291" s="3" t="str">
        <f t="shared" si="825"/>
        <v/>
      </c>
      <c r="Y3291" s="3" t="str">
        <f t="shared" si="826"/>
        <v/>
      </c>
      <c r="Z3291" s="3" t="str">
        <f t="shared" si="827"/>
        <v/>
      </c>
      <c r="AA3291" s="3">
        <f t="shared" si="828"/>
        <v>1.4902752943110281E-2</v>
      </c>
      <c r="AB3291" s="3" t="str">
        <f t="shared" si="829"/>
        <v/>
      </c>
      <c r="AC3291" s="3" t="str">
        <f t="shared" si="830"/>
        <v/>
      </c>
      <c r="AD3291" s="3" t="str">
        <f t="shared" si="831"/>
        <v/>
      </c>
      <c r="AE3291" s="3">
        <f t="shared" si="832"/>
        <v>0</v>
      </c>
      <c r="AF3291" s="3" t="str">
        <f t="shared" si="833"/>
        <v/>
      </c>
      <c r="AG3291" s="3" t="str">
        <f t="shared" si="834"/>
        <v/>
      </c>
      <c r="AH3291" s="3" t="str">
        <f t="shared" si="835"/>
        <v/>
      </c>
    </row>
    <row r="3292" spans="1:34">
      <c r="A3292" s="16">
        <v>43126</v>
      </c>
      <c r="B3292">
        <v>284.25</v>
      </c>
      <c r="C3292">
        <v>286.6300048828125</v>
      </c>
      <c r="D3292">
        <v>283.95999145507813</v>
      </c>
      <c r="E3292">
        <v>286.57998657226563</v>
      </c>
      <c r="F3292">
        <v>256.75820922851563</v>
      </c>
      <c r="G3292">
        <v>107743100</v>
      </c>
      <c r="H3292">
        <v>11.079999923706049</v>
      </c>
      <c r="I3292">
        <v>2018</v>
      </c>
      <c r="J3292">
        <v>247.76252670288079</v>
      </c>
      <c r="K3292" s="3">
        <v>1.157787311483083E-2</v>
      </c>
      <c r="L3292" s="3">
        <v>2.2003474478954121E-2</v>
      </c>
      <c r="M3292" s="3">
        <v>3.7882202703406247E-2</v>
      </c>
      <c r="N3292" s="3">
        <v>7.2048673715413791E-2</v>
      </c>
      <c r="O3292" s="3">
        <v>2.3296988723899852E-3</v>
      </c>
      <c r="P3292" s="3">
        <v>-1.0699272730241289E-3</v>
      </c>
      <c r="Q3292" s="3">
        <v>-1.4489550061336229E-4</v>
      </c>
      <c r="R3292" s="3">
        <v>-2.5437403005773569E-3</v>
      </c>
      <c r="S3292" s="3">
        <f t="shared" si="820"/>
        <v>1.157787311483083E-2</v>
      </c>
      <c r="T3292" s="3" t="str">
        <f t="shared" si="821"/>
        <v/>
      </c>
      <c r="U3292" s="3" t="str">
        <f t="shared" si="822"/>
        <v/>
      </c>
      <c r="V3292" s="3" t="str">
        <f t="shared" si="823"/>
        <v/>
      </c>
      <c r="W3292" s="3">
        <f t="shared" si="824"/>
        <v>2.3296988723899852E-3</v>
      </c>
      <c r="X3292" s="3" t="str">
        <f t="shared" si="825"/>
        <v/>
      </c>
      <c r="Y3292" s="3" t="str">
        <f t="shared" si="826"/>
        <v/>
      </c>
      <c r="Z3292" s="3" t="str">
        <f t="shared" si="827"/>
        <v/>
      </c>
      <c r="AA3292" s="3">
        <f t="shared" si="828"/>
        <v>2.2003474478954121E-2</v>
      </c>
      <c r="AB3292" s="3" t="str">
        <f t="shared" si="829"/>
        <v/>
      </c>
      <c r="AC3292" s="3" t="str">
        <f t="shared" si="830"/>
        <v/>
      </c>
      <c r="AD3292" s="3" t="str">
        <f t="shared" si="831"/>
        <v/>
      </c>
      <c r="AE3292" s="3">
        <f t="shared" si="832"/>
        <v>-1.0699272730241289E-3</v>
      </c>
      <c r="AF3292" s="3" t="str">
        <f t="shared" si="833"/>
        <v/>
      </c>
      <c r="AG3292" s="3" t="str">
        <f t="shared" si="834"/>
        <v/>
      </c>
      <c r="AH3292" s="3" t="str">
        <f t="shared" si="835"/>
        <v/>
      </c>
    </row>
    <row r="3293" spans="1:34">
      <c r="A3293" s="16">
        <v>43129</v>
      </c>
      <c r="B3293">
        <v>285.92999267578119</v>
      </c>
      <c r="C3293">
        <v>286.42999267578119</v>
      </c>
      <c r="D3293">
        <v>284.5</v>
      </c>
      <c r="E3293">
        <v>284.67999267578119</v>
      </c>
      <c r="F3293">
        <v>255.05595397949219</v>
      </c>
      <c r="G3293">
        <v>90118300</v>
      </c>
      <c r="H3293">
        <v>13.840000152587891</v>
      </c>
      <c r="I3293">
        <v>2018</v>
      </c>
      <c r="J3293">
        <v>248.51556549072271</v>
      </c>
      <c r="K3293" s="3">
        <v>-6.6297987282986082E-3</v>
      </c>
      <c r="L3293" s="3">
        <v>7.039854695268799E-3</v>
      </c>
      <c r="M3293" s="3">
        <v>2.4323297297797589E-2</v>
      </c>
      <c r="N3293" s="3">
        <v>6.2754493104287601E-2</v>
      </c>
      <c r="O3293" s="3">
        <v>-7.2579617200209112E-3</v>
      </c>
      <c r="P3293" s="3">
        <v>-3.006848831492714E-3</v>
      </c>
      <c r="Q3293" s="3">
        <v>-6.2608688395360268E-3</v>
      </c>
      <c r="R3293" s="3">
        <v>-4.5917067651115584E-3</v>
      </c>
      <c r="S3293" s="3">
        <f t="shared" si="820"/>
        <v>-6.6297987282986082E-3</v>
      </c>
      <c r="T3293" s="3" t="str">
        <f t="shared" si="821"/>
        <v/>
      </c>
      <c r="U3293" s="3" t="str">
        <f t="shared" si="822"/>
        <v/>
      </c>
      <c r="V3293" s="3" t="str">
        <f t="shared" si="823"/>
        <v/>
      </c>
      <c r="W3293" s="3">
        <f t="shared" si="824"/>
        <v>-7.2579617200209112E-3</v>
      </c>
      <c r="X3293" s="3" t="str">
        <f t="shared" si="825"/>
        <v/>
      </c>
      <c r="Y3293" s="3" t="str">
        <f t="shared" si="826"/>
        <v/>
      </c>
      <c r="Z3293" s="3" t="str">
        <f t="shared" si="827"/>
        <v/>
      </c>
      <c r="AA3293" s="3">
        <f t="shared" si="828"/>
        <v>7.039854695268799E-3</v>
      </c>
      <c r="AB3293" s="3" t="str">
        <f t="shared" si="829"/>
        <v/>
      </c>
      <c r="AC3293" s="3" t="str">
        <f t="shared" si="830"/>
        <v/>
      </c>
      <c r="AD3293" s="3" t="str">
        <f t="shared" si="831"/>
        <v/>
      </c>
      <c r="AE3293" s="3">
        <f t="shared" si="832"/>
        <v>-3.006848831492714E-3</v>
      </c>
      <c r="AF3293" s="3" t="str">
        <f t="shared" si="833"/>
        <v/>
      </c>
      <c r="AG3293" s="3" t="str">
        <f t="shared" si="834"/>
        <v/>
      </c>
      <c r="AH3293" s="3" t="str">
        <f t="shared" si="835"/>
        <v/>
      </c>
    </row>
    <row r="3294" spans="1:34">
      <c r="A3294" s="16">
        <v>43130</v>
      </c>
      <c r="B3294">
        <v>282.60000610351563</v>
      </c>
      <c r="C3294">
        <v>284.739990234375</v>
      </c>
      <c r="D3294">
        <v>281.22000122070313</v>
      </c>
      <c r="E3294">
        <v>281.760009765625</v>
      </c>
      <c r="F3294">
        <v>252.43983459472659</v>
      </c>
      <c r="G3294">
        <v>131796400</v>
      </c>
      <c r="H3294">
        <v>14.789999961853029</v>
      </c>
      <c r="I3294">
        <v>2018</v>
      </c>
      <c r="J3294">
        <v>249.18304443359381</v>
      </c>
      <c r="K3294" s="3">
        <v>-1.025704102942049E-2</v>
      </c>
      <c r="L3294" s="3">
        <v>-5.4005331817377211E-3</v>
      </c>
      <c r="M3294" s="3">
        <v>1.7294545375837519E-2</v>
      </c>
      <c r="N3294" s="3">
        <v>5.5834893045952683E-2</v>
      </c>
      <c r="O3294" s="3">
        <v>-1.215396776765643E-2</v>
      </c>
      <c r="P3294" s="3">
        <v>-7.3070255278364638E-3</v>
      </c>
      <c r="Q3294" s="3">
        <v>0</v>
      </c>
      <c r="R3294" s="3">
        <v>2.0235650699391709E-3</v>
      </c>
      <c r="S3294" s="3" t="str">
        <f t="shared" si="820"/>
        <v/>
      </c>
      <c r="T3294" s="3">
        <f t="shared" si="821"/>
        <v>-1.025704102942049E-2</v>
      </c>
      <c r="U3294" s="3" t="str">
        <f t="shared" si="822"/>
        <v/>
      </c>
      <c r="V3294" s="3" t="str">
        <f t="shared" si="823"/>
        <v/>
      </c>
      <c r="W3294" s="3" t="str">
        <f t="shared" si="824"/>
        <v/>
      </c>
      <c r="X3294" s="3">
        <f t="shared" si="825"/>
        <v>-1.215396776765643E-2</v>
      </c>
      <c r="Y3294" s="3" t="str">
        <f t="shared" si="826"/>
        <v/>
      </c>
      <c r="Z3294" s="3" t="str">
        <f t="shared" si="827"/>
        <v/>
      </c>
      <c r="AA3294" s="3">
        <f t="shared" si="828"/>
        <v>-5.4005331817377211E-3</v>
      </c>
      <c r="AB3294" s="3" t="str">
        <f t="shared" si="829"/>
        <v/>
      </c>
      <c r="AC3294" s="3" t="str">
        <f t="shared" si="830"/>
        <v/>
      </c>
      <c r="AD3294" s="3" t="str">
        <f t="shared" si="831"/>
        <v/>
      </c>
      <c r="AE3294" s="3">
        <f t="shared" si="832"/>
        <v>-7.3070255278364638E-3</v>
      </c>
      <c r="AF3294" s="3" t="str">
        <f t="shared" si="833"/>
        <v/>
      </c>
      <c r="AG3294" s="3" t="str">
        <f t="shared" si="834"/>
        <v/>
      </c>
      <c r="AH3294" s="3" t="str">
        <f t="shared" si="835"/>
        <v/>
      </c>
    </row>
    <row r="3295" spans="1:34">
      <c r="A3295" s="16">
        <v>43131</v>
      </c>
      <c r="B3295">
        <v>282.73001098632813</v>
      </c>
      <c r="C3295">
        <v>283.29998779296881</v>
      </c>
      <c r="D3295">
        <v>280.67999267578119</v>
      </c>
      <c r="E3295">
        <v>281.89999389648438</v>
      </c>
      <c r="F3295">
        <v>252.565185546875</v>
      </c>
      <c r="G3295">
        <v>108364800</v>
      </c>
      <c r="H3295">
        <v>13.539999961853029</v>
      </c>
      <c r="I3295">
        <v>2018</v>
      </c>
      <c r="J3295">
        <v>249.77122802734371</v>
      </c>
      <c r="K3295" s="3">
        <v>4.9655773364642997E-4</v>
      </c>
      <c r="L3295" s="3">
        <v>-4.5199851545055791E-3</v>
      </c>
      <c r="M3295" s="3">
        <v>8.1897810619115941E-3</v>
      </c>
      <c r="N3295" s="3">
        <v>4.8852150867413568E-2</v>
      </c>
      <c r="O3295" s="3">
        <v>-3.8331099247977951E-3</v>
      </c>
      <c r="P3295" s="3">
        <v>-8.8283073121705469E-3</v>
      </c>
      <c r="Q3295" s="3">
        <v>-3.6836981268814069E-3</v>
      </c>
      <c r="R3295" s="3">
        <v>7.0693324840132021E-4</v>
      </c>
      <c r="S3295" s="3" t="str">
        <f t="shared" si="820"/>
        <v/>
      </c>
      <c r="T3295" s="3">
        <f t="shared" si="821"/>
        <v>4.9655773364642997E-4</v>
      </c>
      <c r="U3295" s="3" t="str">
        <f t="shared" si="822"/>
        <v/>
      </c>
      <c r="V3295" s="3" t="str">
        <f t="shared" si="823"/>
        <v/>
      </c>
      <c r="W3295" s="3" t="str">
        <f t="shared" si="824"/>
        <v/>
      </c>
      <c r="X3295" s="3">
        <f t="shared" si="825"/>
        <v>-3.8331099247977951E-3</v>
      </c>
      <c r="Y3295" s="3" t="str">
        <f t="shared" si="826"/>
        <v/>
      </c>
      <c r="Z3295" s="3" t="str">
        <f t="shared" si="827"/>
        <v/>
      </c>
      <c r="AA3295" s="3">
        <f t="shared" si="828"/>
        <v>-4.5199851545055791E-3</v>
      </c>
      <c r="AB3295" s="3" t="str">
        <f t="shared" si="829"/>
        <v/>
      </c>
      <c r="AC3295" s="3" t="str">
        <f t="shared" si="830"/>
        <v/>
      </c>
      <c r="AD3295" s="3" t="str">
        <f t="shared" si="831"/>
        <v/>
      </c>
      <c r="AE3295" s="3">
        <f t="shared" si="832"/>
        <v>-8.8283073121705469E-3</v>
      </c>
      <c r="AF3295" s="3" t="str">
        <f t="shared" si="833"/>
        <v/>
      </c>
      <c r="AG3295" s="3" t="str">
        <f t="shared" si="834"/>
        <v/>
      </c>
      <c r="AH3295" s="3" t="str">
        <f t="shared" si="835"/>
        <v/>
      </c>
    </row>
    <row r="3296" spans="1:34">
      <c r="A3296" s="16">
        <v>43132</v>
      </c>
      <c r="B3296">
        <v>281.07000732421881</v>
      </c>
      <c r="C3296">
        <v>283.05999755859381</v>
      </c>
      <c r="D3296">
        <v>280.67999267578119</v>
      </c>
      <c r="E3296">
        <v>281.57998657226563</v>
      </c>
      <c r="F3296">
        <v>252.27851867675781</v>
      </c>
      <c r="G3296">
        <v>90102500</v>
      </c>
      <c r="H3296">
        <v>13.47000026702881</v>
      </c>
      <c r="I3296">
        <v>2018</v>
      </c>
      <c r="J3296">
        <v>250.26892318725589</v>
      </c>
      <c r="K3296" s="3">
        <v>-1.13502131933374E-3</v>
      </c>
      <c r="L3296" s="3">
        <v>-6.0712445284795136E-3</v>
      </c>
      <c r="M3296" s="3">
        <v>8.7410301573656035E-3</v>
      </c>
      <c r="N3296" s="3">
        <v>4.1076731633665542E-2</v>
      </c>
      <c r="O3296" s="3">
        <v>-4.3277802309961144E-3</v>
      </c>
      <c r="P3296" s="3">
        <v>-9.2481300038111947E-3</v>
      </c>
      <c r="Q3296" s="3">
        <v>0</v>
      </c>
      <c r="R3296" s="3">
        <v>2.5883581877028661E-4</v>
      </c>
      <c r="S3296" s="3" t="str">
        <f t="shared" si="820"/>
        <v/>
      </c>
      <c r="T3296" s="3">
        <f t="shared" si="821"/>
        <v>-1.13502131933374E-3</v>
      </c>
      <c r="U3296" s="3" t="str">
        <f t="shared" si="822"/>
        <v/>
      </c>
      <c r="V3296" s="3" t="str">
        <f t="shared" si="823"/>
        <v/>
      </c>
      <c r="W3296" s="3" t="str">
        <f t="shared" si="824"/>
        <v/>
      </c>
      <c r="X3296" s="3">
        <f t="shared" si="825"/>
        <v>-4.3277802309961144E-3</v>
      </c>
      <c r="Y3296" s="3" t="str">
        <f t="shared" si="826"/>
        <v/>
      </c>
      <c r="Z3296" s="3" t="str">
        <f t="shared" si="827"/>
        <v/>
      </c>
      <c r="AA3296" s="3">
        <f t="shared" si="828"/>
        <v>-6.0712445284795136E-3</v>
      </c>
      <c r="AB3296" s="3" t="str">
        <f t="shared" si="829"/>
        <v/>
      </c>
      <c r="AC3296" s="3" t="str">
        <f t="shared" si="830"/>
        <v/>
      </c>
      <c r="AD3296" s="3" t="str">
        <f t="shared" si="831"/>
        <v/>
      </c>
      <c r="AE3296" s="3">
        <f t="shared" si="832"/>
        <v>-9.2481300038111947E-3</v>
      </c>
      <c r="AF3296" s="3" t="str">
        <f t="shared" si="833"/>
        <v/>
      </c>
      <c r="AG3296" s="3" t="str">
        <f t="shared" si="834"/>
        <v/>
      </c>
      <c r="AH3296" s="3" t="str">
        <f t="shared" si="835"/>
        <v/>
      </c>
    </row>
    <row r="3297" spans="1:34">
      <c r="A3297" s="16">
        <v>43133</v>
      </c>
      <c r="B3297">
        <v>280.07998657226563</v>
      </c>
      <c r="C3297">
        <v>280.23001098632813</v>
      </c>
      <c r="D3297">
        <v>275.41000366210938</v>
      </c>
      <c r="E3297">
        <v>275.45001220703119</v>
      </c>
      <c r="F3297">
        <v>246.78643798828119</v>
      </c>
      <c r="G3297">
        <v>173174800</v>
      </c>
      <c r="H3297">
        <v>17.309999465942379</v>
      </c>
      <c r="I3297">
        <v>2018</v>
      </c>
      <c r="J3297">
        <v>250.4409454345703</v>
      </c>
      <c r="K3297" s="3">
        <v>-2.1769910166285381E-2</v>
      </c>
      <c r="L3297" s="3">
        <v>-3.8837205128500751E-2</v>
      </c>
      <c r="M3297" s="3">
        <v>-1.7688284101425419E-2</v>
      </c>
      <c r="N3297" s="3">
        <v>1.413807929722255E-2</v>
      </c>
      <c r="O3297" s="3">
        <v>-2.191200797068282E-2</v>
      </c>
      <c r="P3297" s="3">
        <v>-3.8976842185522109E-2</v>
      </c>
      <c r="Q3297" s="3">
        <v>-1.7831032897189129E-2</v>
      </c>
      <c r="R3297" s="3">
        <v>1.25189379554147E-3</v>
      </c>
      <c r="S3297" s="3" t="str">
        <f t="shared" si="820"/>
        <v/>
      </c>
      <c r="T3297" s="3">
        <f t="shared" si="821"/>
        <v>-2.1769910166285381E-2</v>
      </c>
      <c r="U3297" s="3" t="str">
        <f t="shared" si="822"/>
        <v/>
      </c>
      <c r="V3297" s="3" t="str">
        <f t="shared" si="823"/>
        <v/>
      </c>
      <c r="W3297" s="3" t="str">
        <f t="shared" si="824"/>
        <v/>
      </c>
      <c r="X3297" s="3">
        <f t="shared" si="825"/>
        <v>-2.191200797068282E-2</v>
      </c>
      <c r="Y3297" s="3" t="str">
        <f t="shared" si="826"/>
        <v/>
      </c>
      <c r="Z3297" s="3" t="str">
        <f t="shared" si="827"/>
        <v/>
      </c>
      <c r="AA3297" s="3">
        <f t="shared" si="828"/>
        <v>-3.8837205128500751E-2</v>
      </c>
      <c r="AB3297" s="3" t="str">
        <f t="shared" si="829"/>
        <v/>
      </c>
      <c r="AC3297" s="3" t="str">
        <f t="shared" si="830"/>
        <v/>
      </c>
      <c r="AD3297" s="3" t="str">
        <f t="shared" si="831"/>
        <v/>
      </c>
      <c r="AE3297" s="3">
        <f t="shared" si="832"/>
        <v>-3.8976842185522109E-2</v>
      </c>
      <c r="AF3297" s="3" t="str">
        <f t="shared" si="833"/>
        <v/>
      </c>
      <c r="AG3297" s="3" t="str">
        <f t="shared" si="834"/>
        <v/>
      </c>
      <c r="AH3297" s="3" t="str">
        <f t="shared" si="835"/>
        <v/>
      </c>
    </row>
    <row r="3298" spans="1:34">
      <c r="A3298" s="16">
        <v>43136</v>
      </c>
      <c r="B3298">
        <v>273.45001220703119</v>
      </c>
      <c r="C3298">
        <v>275.85000610351563</v>
      </c>
      <c r="D3298">
        <v>263.30999755859381</v>
      </c>
      <c r="E3298">
        <v>263.92999267578119</v>
      </c>
      <c r="F3298">
        <v>236.4652099609375</v>
      </c>
      <c r="G3298">
        <v>294681800</v>
      </c>
      <c r="H3298">
        <v>37.319999694824219</v>
      </c>
      <c r="I3298">
        <v>2018</v>
      </c>
      <c r="J3298">
        <v>250.01582260131829</v>
      </c>
      <c r="K3298" s="3">
        <v>-4.1822509014186049E-2</v>
      </c>
      <c r="L3298" s="3">
        <v>-7.2888884687826061E-2</v>
      </c>
      <c r="M3298" s="3">
        <v>-6.6362157149659873E-2</v>
      </c>
      <c r="N3298" s="3">
        <v>-3.4708485336641837E-2</v>
      </c>
      <c r="O3298" s="3">
        <v>-4.4073385770311502E-2</v>
      </c>
      <c r="P3298" s="3">
        <v>-7.5066726383984261E-2</v>
      </c>
      <c r="Q3298" s="3">
        <v>-6.8555678359475847E-2</v>
      </c>
      <c r="R3298" s="3">
        <v>-3.697613697840274E-2</v>
      </c>
      <c r="S3298" s="3" t="str">
        <f t="shared" si="820"/>
        <v/>
      </c>
      <c r="T3298" s="3" t="str">
        <f t="shared" si="821"/>
        <v/>
      </c>
      <c r="U3298" s="3">
        <f t="shared" si="822"/>
        <v>-4.1822509014186049E-2</v>
      </c>
      <c r="V3298" s="3" t="str">
        <f t="shared" si="823"/>
        <v/>
      </c>
      <c r="W3298" s="3" t="str">
        <f t="shared" si="824"/>
        <v/>
      </c>
      <c r="X3298" s="3" t="str">
        <f t="shared" si="825"/>
        <v/>
      </c>
      <c r="Y3298" s="3">
        <f t="shared" si="826"/>
        <v>-4.4073385770311502E-2</v>
      </c>
      <c r="Z3298" s="3" t="str">
        <f t="shared" si="827"/>
        <v/>
      </c>
      <c r="AA3298" s="3" t="str">
        <f t="shared" si="828"/>
        <v/>
      </c>
      <c r="AB3298" s="3">
        <f t="shared" si="829"/>
        <v>-7.2888884687826061E-2</v>
      </c>
      <c r="AC3298" s="3" t="str">
        <f t="shared" si="830"/>
        <v/>
      </c>
      <c r="AD3298" s="3" t="str">
        <f t="shared" si="831"/>
        <v/>
      </c>
      <c r="AE3298" s="3" t="str">
        <f t="shared" si="832"/>
        <v/>
      </c>
      <c r="AF3298" s="3">
        <f t="shared" si="833"/>
        <v>-7.5066726383984261E-2</v>
      </c>
      <c r="AG3298" s="3" t="str">
        <f t="shared" si="834"/>
        <v/>
      </c>
      <c r="AH3298" s="3" t="str">
        <f t="shared" si="835"/>
        <v/>
      </c>
    </row>
    <row r="3299" spans="1:34">
      <c r="A3299" s="16">
        <v>43137</v>
      </c>
      <c r="B3299">
        <v>259.94000244140619</v>
      </c>
      <c r="C3299">
        <v>269.70001220703119</v>
      </c>
      <c r="D3299">
        <v>258.70001220703119</v>
      </c>
      <c r="E3299">
        <v>269.1300048828125</v>
      </c>
      <c r="F3299">
        <v>241.12408447265619</v>
      </c>
      <c r="G3299">
        <v>355026800</v>
      </c>
      <c r="H3299">
        <v>29.979999542236332</v>
      </c>
      <c r="I3299">
        <v>2018</v>
      </c>
      <c r="J3299">
        <v>249.80124664306641</v>
      </c>
      <c r="K3299" s="3">
        <v>1.9702156238917249E-2</v>
      </c>
      <c r="L3299" s="3">
        <v>-4.4825532944263391E-2</v>
      </c>
      <c r="M3299" s="3">
        <v>-4.9983984347946493E-2</v>
      </c>
      <c r="N3299" s="3">
        <v>-1.748674127246852E-2</v>
      </c>
      <c r="O3299" s="3">
        <v>-1.9815786814250561E-2</v>
      </c>
      <c r="P3299" s="3">
        <v>-8.1842691508193899E-2</v>
      </c>
      <c r="Q3299" s="3">
        <v>-8.6801495274025253E-2</v>
      </c>
      <c r="R3299" s="3">
        <v>-5.5563669956954283E-2</v>
      </c>
      <c r="S3299" s="3" t="str">
        <f t="shared" si="820"/>
        <v/>
      </c>
      <c r="T3299" s="3" t="str">
        <f t="shared" si="821"/>
        <v/>
      </c>
      <c r="U3299" s="3" t="str">
        <f t="shared" si="822"/>
        <v/>
      </c>
      <c r="V3299" s="3">
        <f t="shared" si="823"/>
        <v>1.9702156238917249E-2</v>
      </c>
      <c r="W3299" s="3" t="str">
        <f t="shared" si="824"/>
        <v/>
      </c>
      <c r="X3299" s="3" t="str">
        <f t="shared" si="825"/>
        <v/>
      </c>
      <c r="Y3299" s="3" t="str">
        <f t="shared" si="826"/>
        <v/>
      </c>
      <c r="Z3299" s="3">
        <f t="shared" si="827"/>
        <v>-1.9815786814250561E-2</v>
      </c>
      <c r="AA3299" s="3" t="str">
        <f t="shared" si="828"/>
        <v/>
      </c>
      <c r="AB3299" s="3">
        <f t="shared" si="829"/>
        <v>-4.4825532944263391E-2</v>
      </c>
      <c r="AC3299" s="3" t="str">
        <f t="shared" si="830"/>
        <v/>
      </c>
      <c r="AD3299" s="3" t="str">
        <f t="shared" si="831"/>
        <v/>
      </c>
      <c r="AE3299" s="3" t="str">
        <f t="shared" si="832"/>
        <v/>
      </c>
      <c r="AF3299" s="3">
        <f t="shared" si="833"/>
        <v>-8.1842691508193899E-2</v>
      </c>
      <c r="AG3299" s="3" t="str">
        <f t="shared" si="834"/>
        <v/>
      </c>
      <c r="AH3299" s="3" t="str">
        <f t="shared" si="835"/>
        <v/>
      </c>
    </row>
    <row r="3300" spans="1:34">
      <c r="A3300" s="16">
        <v>43138</v>
      </c>
      <c r="B3300">
        <v>268.5</v>
      </c>
      <c r="C3300">
        <v>272.3599853515625</v>
      </c>
      <c r="D3300">
        <v>267.57998657226563</v>
      </c>
      <c r="E3300">
        <v>267.67001342773438</v>
      </c>
      <c r="F3300">
        <v>239.8160400390625</v>
      </c>
      <c r="G3300">
        <v>167376100</v>
      </c>
      <c r="H3300">
        <v>27.729999542236332</v>
      </c>
      <c r="I3300">
        <v>2018</v>
      </c>
      <c r="J3300">
        <v>249.49349441528321</v>
      </c>
      <c r="K3300" s="3">
        <v>-5.4247771907749431E-3</v>
      </c>
      <c r="L3300" s="3">
        <v>-5.0478633784014959E-2</v>
      </c>
      <c r="M3300" s="3">
        <v>-5.4770456263197098E-2</v>
      </c>
      <c r="N3300" s="3">
        <v>-2.5023447637373301E-2</v>
      </c>
      <c r="O3300" s="3">
        <v>-5.7593664118640309E-3</v>
      </c>
      <c r="P3300" s="3">
        <v>-8.2298624305654711E-2</v>
      </c>
      <c r="Q3300" s="3">
        <v>-8.6446716229623077E-2</v>
      </c>
      <c r="R3300" s="3">
        <v>-5.7696495391850289E-2</v>
      </c>
      <c r="S3300" s="3" t="str">
        <f t="shared" si="820"/>
        <v/>
      </c>
      <c r="T3300" s="3" t="str">
        <f t="shared" si="821"/>
        <v/>
      </c>
      <c r="U3300" s="3" t="str">
        <f t="shared" si="822"/>
        <v/>
      </c>
      <c r="V3300" s="3">
        <f t="shared" si="823"/>
        <v>-5.4247771907749431E-3</v>
      </c>
      <c r="W3300" s="3" t="str">
        <f t="shared" si="824"/>
        <v/>
      </c>
      <c r="X3300" s="3" t="str">
        <f t="shared" si="825"/>
        <v/>
      </c>
      <c r="Y3300" s="3" t="str">
        <f t="shared" si="826"/>
        <v/>
      </c>
      <c r="Z3300" s="3">
        <f t="shared" si="827"/>
        <v>-5.7593664118640309E-3</v>
      </c>
      <c r="AA3300" s="3" t="str">
        <f t="shared" si="828"/>
        <v/>
      </c>
      <c r="AB3300" s="3">
        <f t="shared" si="829"/>
        <v>-5.0478633784014959E-2</v>
      </c>
      <c r="AC3300" s="3" t="str">
        <f t="shared" si="830"/>
        <v/>
      </c>
      <c r="AD3300" s="3" t="str">
        <f t="shared" si="831"/>
        <v/>
      </c>
      <c r="AE3300" s="3" t="str">
        <f t="shared" si="832"/>
        <v/>
      </c>
      <c r="AF3300" s="3">
        <f t="shared" si="833"/>
        <v>-8.2298624305654711E-2</v>
      </c>
      <c r="AG3300" s="3" t="str">
        <f t="shared" si="834"/>
        <v/>
      </c>
      <c r="AH3300" s="3" t="str">
        <f t="shared" si="835"/>
        <v/>
      </c>
    </row>
    <row r="3301" spans="1:34">
      <c r="A3301" s="16">
        <v>43139</v>
      </c>
      <c r="B3301">
        <v>268.010009765625</v>
      </c>
      <c r="C3301">
        <v>268.17001342773438</v>
      </c>
      <c r="D3301">
        <v>257.58999633789063</v>
      </c>
      <c r="E3301">
        <v>257.6300048828125</v>
      </c>
      <c r="F3301">
        <v>230.8207702636719</v>
      </c>
      <c r="G3301">
        <v>246449500</v>
      </c>
      <c r="H3301">
        <v>33.459999084472663</v>
      </c>
      <c r="I3301">
        <v>2018</v>
      </c>
      <c r="J3301">
        <v>248.7547912597656</v>
      </c>
      <c r="K3301" s="3">
        <v>-3.7509041404926169E-2</v>
      </c>
      <c r="L3301" s="3">
        <v>-8.5055788838603208E-2</v>
      </c>
      <c r="M3301" s="3">
        <v>-9.0610638874480953E-2</v>
      </c>
      <c r="N3301" s="3">
        <v>-6.0156245582950518E-2</v>
      </c>
      <c r="O3301" s="3">
        <v>-3.7658372563892588E-2</v>
      </c>
      <c r="P3301" s="3">
        <v>-8.5197781725932842E-2</v>
      </c>
      <c r="Q3301" s="3">
        <v>-9.0751826907477962E-2</v>
      </c>
      <c r="R3301" s="3">
        <v>-6.0302054114039438E-2</v>
      </c>
      <c r="S3301" s="3" t="str">
        <f t="shared" si="820"/>
        <v/>
      </c>
      <c r="T3301" s="3" t="str">
        <f t="shared" si="821"/>
        <v/>
      </c>
      <c r="U3301" s="3" t="str">
        <f t="shared" si="822"/>
        <v/>
      </c>
      <c r="V3301" s="3">
        <f t="shared" si="823"/>
        <v>-3.7509041404926169E-2</v>
      </c>
      <c r="W3301" s="3" t="str">
        <f t="shared" si="824"/>
        <v/>
      </c>
      <c r="X3301" s="3" t="str">
        <f t="shared" si="825"/>
        <v/>
      </c>
      <c r="Y3301" s="3" t="str">
        <f t="shared" si="826"/>
        <v/>
      </c>
      <c r="Z3301" s="3">
        <f t="shared" si="827"/>
        <v>-3.7658372563892588E-2</v>
      </c>
      <c r="AA3301" s="3" t="str">
        <f t="shared" si="828"/>
        <v/>
      </c>
      <c r="AB3301" s="3">
        <f t="shared" si="829"/>
        <v>-8.5055788838603208E-2</v>
      </c>
      <c r="AC3301" s="3" t="str">
        <f t="shared" si="830"/>
        <v/>
      </c>
      <c r="AD3301" s="3" t="str">
        <f t="shared" si="831"/>
        <v/>
      </c>
      <c r="AE3301" s="3" t="str">
        <f t="shared" si="832"/>
        <v/>
      </c>
      <c r="AF3301" s="3">
        <f t="shared" si="833"/>
        <v>-8.5197781725932842E-2</v>
      </c>
      <c r="AG3301" s="3" t="str">
        <f t="shared" si="834"/>
        <v/>
      </c>
      <c r="AH3301" s="3" t="str">
        <f t="shared" si="835"/>
        <v/>
      </c>
    </row>
    <row r="3302" spans="1:34">
      <c r="A3302" s="16">
        <v>43140</v>
      </c>
      <c r="B3302">
        <v>260.79998779296881</v>
      </c>
      <c r="C3302">
        <v>263.6099853515625</v>
      </c>
      <c r="D3302">
        <v>252.91999816894531</v>
      </c>
      <c r="E3302">
        <v>261.5</v>
      </c>
      <c r="F3302">
        <v>234.28804016113281</v>
      </c>
      <c r="G3302">
        <v>283565300</v>
      </c>
      <c r="H3302">
        <v>29.059999465942379</v>
      </c>
      <c r="I3302">
        <v>2018</v>
      </c>
      <c r="J3302">
        <v>248.0998603820801</v>
      </c>
      <c r="K3302" s="3">
        <v>1.5021481357592631E-2</v>
      </c>
      <c r="L3302" s="3">
        <v>-5.0644589423272657E-2</v>
      </c>
      <c r="M3302" s="3">
        <v>-8.7514900243693017E-2</v>
      </c>
      <c r="N3302" s="3">
        <v>-5.2947954730886759E-2</v>
      </c>
      <c r="O3302" s="3">
        <v>-1.8282058085624109E-2</v>
      </c>
      <c r="P3302" s="3">
        <v>-8.1793476273844368E-2</v>
      </c>
      <c r="Q3302" s="3">
        <v>-0.1174540790720304</v>
      </c>
      <c r="R3302" s="3">
        <v>-8.40214303871617E-2</v>
      </c>
      <c r="S3302" s="3" t="str">
        <f t="shared" si="820"/>
        <v/>
      </c>
      <c r="T3302" s="3" t="str">
        <f t="shared" si="821"/>
        <v/>
      </c>
      <c r="U3302" s="3" t="str">
        <f t="shared" si="822"/>
        <v/>
      </c>
      <c r="V3302" s="3">
        <f t="shared" si="823"/>
        <v>1.5021481357592631E-2</v>
      </c>
      <c r="W3302" s="3" t="str">
        <f t="shared" si="824"/>
        <v/>
      </c>
      <c r="X3302" s="3" t="str">
        <f t="shared" si="825"/>
        <v/>
      </c>
      <c r="Y3302" s="3" t="str">
        <f t="shared" si="826"/>
        <v/>
      </c>
      <c r="Z3302" s="3">
        <f t="shared" si="827"/>
        <v>-1.8282058085624109E-2</v>
      </c>
      <c r="AA3302" s="3" t="str">
        <f t="shared" si="828"/>
        <v/>
      </c>
      <c r="AB3302" s="3" t="str">
        <f t="shared" si="829"/>
        <v/>
      </c>
      <c r="AC3302" s="3">
        <f t="shared" si="830"/>
        <v>-5.0644589423272657E-2</v>
      </c>
      <c r="AD3302" s="3" t="str">
        <f t="shared" si="831"/>
        <v/>
      </c>
      <c r="AE3302" s="3" t="str">
        <f t="shared" si="832"/>
        <v/>
      </c>
      <c r="AF3302" s="3" t="str">
        <f t="shared" si="833"/>
        <v/>
      </c>
      <c r="AG3302" s="3">
        <f t="shared" si="834"/>
        <v>-8.1793476273844368E-2</v>
      </c>
      <c r="AH3302" s="3" t="str">
        <f t="shared" si="835"/>
        <v/>
      </c>
    </row>
    <row r="3303" spans="1:34">
      <c r="A3303" s="16">
        <v>43143</v>
      </c>
      <c r="B3303">
        <v>263.82998657226563</v>
      </c>
      <c r="C3303">
        <v>267.010009765625</v>
      </c>
      <c r="D3303">
        <v>261.66000366210938</v>
      </c>
      <c r="E3303">
        <v>265.33999633789063</v>
      </c>
      <c r="F3303">
        <v>237.7284851074219</v>
      </c>
      <c r="G3303">
        <v>143736000</v>
      </c>
      <c r="H3303">
        <v>25.610000610351559</v>
      </c>
      <c r="I3303">
        <v>2018</v>
      </c>
      <c r="J3303">
        <v>247.53631134033199</v>
      </c>
      <c r="K3303" s="3">
        <v>1.46846802078453E-2</v>
      </c>
      <c r="L3303" s="3">
        <v>5.3423298365669059E-3</v>
      </c>
      <c r="M3303" s="3">
        <v>-6.7935951314680998E-2</v>
      </c>
      <c r="N3303" s="3">
        <v>-4.5265080357919207E-2</v>
      </c>
      <c r="O3303" s="3">
        <v>6.1186868875484635E-4</v>
      </c>
      <c r="P3303" s="3">
        <v>-4.1715586755465488E-2</v>
      </c>
      <c r="Q3303" s="3">
        <v>-0.1115638447518404</v>
      </c>
      <c r="R3303" s="3">
        <v>-8.9953994138279758E-2</v>
      </c>
      <c r="S3303" s="3" t="str">
        <f t="shared" si="820"/>
        <v/>
      </c>
      <c r="T3303" s="3" t="str">
        <f t="shared" si="821"/>
        <v/>
      </c>
      <c r="U3303" s="3" t="str">
        <f t="shared" si="822"/>
        <v/>
      </c>
      <c r="V3303" s="3">
        <f t="shared" si="823"/>
        <v>1.46846802078453E-2</v>
      </c>
      <c r="W3303" s="3" t="str">
        <f t="shared" si="824"/>
        <v/>
      </c>
      <c r="X3303" s="3" t="str">
        <f t="shared" si="825"/>
        <v/>
      </c>
      <c r="Y3303" s="3" t="str">
        <f t="shared" si="826"/>
        <v/>
      </c>
      <c r="Z3303" s="3">
        <f t="shared" si="827"/>
        <v>6.1186868875484635E-4</v>
      </c>
      <c r="AA3303" s="3" t="str">
        <f t="shared" si="828"/>
        <v/>
      </c>
      <c r="AB3303" s="3" t="str">
        <f t="shared" si="829"/>
        <v/>
      </c>
      <c r="AC3303" s="3" t="str">
        <f t="shared" si="830"/>
        <v/>
      </c>
      <c r="AD3303" s="3">
        <f t="shared" si="831"/>
        <v>5.3423298365669059E-3</v>
      </c>
      <c r="AE3303" s="3" t="str">
        <f t="shared" si="832"/>
        <v/>
      </c>
      <c r="AF3303" s="3" t="str">
        <f t="shared" si="833"/>
        <v/>
      </c>
      <c r="AG3303" s="3" t="str">
        <f t="shared" si="834"/>
        <v/>
      </c>
      <c r="AH3303" s="3">
        <f t="shared" si="835"/>
        <v>-4.1715586755465488E-2</v>
      </c>
    </row>
    <row r="3304" spans="1:34">
      <c r="A3304" s="16">
        <v>43144</v>
      </c>
      <c r="B3304">
        <v>263.97000122070313</v>
      </c>
      <c r="C3304">
        <v>266.6199951171875</v>
      </c>
      <c r="D3304">
        <v>263.30999755859381</v>
      </c>
      <c r="E3304">
        <v>266</v>
      </c>
      <c r="F3304">
        <v>238.31977844238281</v>
      </c>
      <c r="G3304">
        <v>81223600</v>
      </c>
      <c r="H3304">
        <v>24.969999313354489</v>
      </c>
      <c r="I3304">
        <v>2018</v>
      </c>
      <c r="J3304">
        <v>247.04488906860351</v>
      </c>
      <c r="K3304" s="3">
        <v>2.487263294063125E-3</v>
      </c>
      <c r="L3304" s="3">
        <v>-1.1630136559798721E-2</v>
      </c>
      <c r="M3304" s="3">
        <v>-5.5934342434554529E-2</v>
      </c>
      <c r="N3304" s="3">
        <v>-3.9607156082019153E-2</v>
      </c>
      <c r="O3304" s="3">
        <v>-7.6505570487451768E-3</v>
      </c>
      <c r="P3304" s="3">
        <v>-6.0231138928286798E-2</v>
      </c>
      <c r="Q3304" s="3">
        <v>-0.1023566531697295</v>
      </c>
      <c r="R3304" s="3">
        <v>-8.6832519571654276E-2</v>
      </c>
      <c r="S3304" s="3" t="str">
        <f t="shared" si="820"/>
        <v/>
      </c>
      <c r="T3304" s="3" t="str">
        <f t="shared" si="821"/>
        <v/>
      </c>
      <c r="U3304" s="3" t="str">
        <f t="shared" si="822"/>
        <v/>
      </c>
      <c r="V3304" s="3">
        <f t="shared" si="823"/>
        <v>2.487263294063125E-3</v>
      </c>
      <c r="W3304" s="3" t="str">
        <f t="shared" si="824"/>
        <v/>
      </c>
      <c r="X3304" s="3" t="str">
        <f t="shared" si="825"/>
        <v/>
      </c>
      <c r="Y3304" s="3" t="str">
        <f t="shared" si="826"/>
        <v/>
      </c>
      <c r="Z3304" s="3">
        <f t="shared" si="827"/>
        <v>-7.6505570487451768E-3</v>
      </c>
      <c r="AA3304" s="3" t="str">
        <f t="shared" si="828"/>
        <v/>
      </c>
      <c r="AB3304" s="3" t="str">
        <f t="shared" si="829"/>
        <v/>
      </c>
      <c r="AC3304" s="3" t="str">
        <f t="shared" si="830"/>
        <v/>
      </c>
      <c r="AD3304" s="3">
        <f t="shared" si="831"/>
        <v>-1.1630136559798721E-2</v>
      </c>
      <c r="AE3304" s="3" t="str">
        <f t="shared" si="832"/>
        <v/>
      </c>
      <c r="AF3304" s="3" t="str">
        <f t="shared" si="833"/>
        <v/>
      </c>
      <c r="AG3304" s="3" t="str">
        <f t="shared" si="834"/>
        <v/>
      </c>
      <c r="AH3304" s="3">
        <f t="shared" si="835"/>
        <v>-6.0231138928286798E-2</v>
      </c>
    </row>
    <row r="3305" spans="1:34">
      <c r="A3305" s="16">
        <v>43145</v>
      </c>
      <c r="B3305">
        <v>264.30999755859381</v>
      </c>
      <c r="C3305">
        <v>270</v>
      </c>
      <c r="D3305">
        <v>264.29998779296881</v>
      </c>
      <c r="E3305">
        <v>269.58999633789063</v>
      </c>
      <c r="F3305">
        <v>241.53617858886719</v>
      </c>
      <c r="G3305">
        <v>120735700</v>
      </c>
      <c r="H3305">
        <v>19.260000228881839</v>
      </c>
      <c r="I3305">
        <v>2018</v>
      </c>
      <c r="J3305">
        <v>246.59602127075189</v>
      </c>
      <c r="K3305" s="3">
        <v>1.3496152805722691E-2</v>
      </c>
      <c r="L3305" s="3">
        <v>7.1727418629901063E-3</v>
      </c>
      <c r="M3305" s="3">
        <v>-4.3667962130754079E-2</v>
      </c>
      <c r="N3305" s="3">
        <v>-3.5835812118113042E-2</v>
      </c>
      <c r="O3305" s="3">
        <v>-6.3910233347039824E-3</v>
      </c>
      <c r="P3305" s="3">
        <v>-5.5105221051484299E-2</v>
      </c>
      <c r="Q3305" s="3">
        <v>-0.1028023992727745</v>
      </c>
      <c r="R3305" s="3">
        <v>-9.5454342050978691E-2</v>
      </c>
      <c r="S3305" s="3" t="str">
        <f t="shared" si="820"/>
        <v/>
      </c>
      <c r="T3305" s="3" t="str">
        <f t="shared" si="821"/>
        <v/>
      </c>
      <c r="U3305" s="3" t="str">
        <f t="shared" si="822"/>
        <v/>
      </c>
      <c r="V3305" s="3">
        <f t="shared" si="823"/>
        <v>1.3496152805722691E-2</v>
      </c>
      <c r="W3305" s="3" t="str">
        <f t="shared" si="824"/>
        <v/>
      </c>
      <c r="X3305" s="3" t="str">
        <f t="shared" si="825"/>
        <v/>
      </c>
      <c r="Y3305" s="3" t="str">
        <f t="shared" si="826"/>
        <v/>
      </c>
      <c r="Z3305" s="3">
        <f t="shared" si="827"/>
        <v>-6.3910233347039824E-3</v>
      </c>
      <c r="AA3305" s="3" t="str">
        <f t="shared" si="828"/>
        <v/>
      </c>
      <c r="AB3305" s="3" t="str">
        <f t="shared" si="829"/>
        <v/>
      </c>
      <c r="AC3305" s="3" t="str">
        <f t="shared" si="830"/>
        <v/>
      </c>
      <c r="AD3305" s="3">
        <f t="shared" si="831"/>
        <v>7.1727418629901063E-3</v>
      </c>
      <c r="AE3305" s="3" t="str">
        <f t="shared" si="832"/>
        <v/>
      </c>
      <c r="AF3305" s="3" t="str">
        <f t="shared" si="833"/>
        <v/>
      </c>
      <c r="AG3305" s="3" t="str">
        <f t="shared" si="834"/>
        <v/>
      </c>
      <c r="AH3305" s="3">
        <f t="shared" si="835"/>
        <v>-5.5105221051484299E-2</v>
      </c>
    </row>
    <row r="3306" spans="1:34">
      <c r="A3306" s="16">
        <v>43146</v>
      </c>
      <c r="B3306">
        <v>271.57000732421881</v>
      </c>
      <c r="C3306">
        <v>273.04000854492188</v>
      </c>
      <c r="D3306">
        <v>268.76998901367188</v>
      </c>
      <c r="E3306">
        <v>273.02999877929688</v>
      </c>
      <c r="F3306">
        <v>244.61817932128909</v>
      </c>
      <c r="G3306">
        <v>111200300</v>
      </c>
      <c r="H3306">
        <v>19.129999160766602</v>
      </c>
      <c r="I3306">
        <v>2018</v>
      </c>
      <c r="J3306">
        <v>246.32230758666989</v>
      </c>
      <c r="K3306" s="3">
        <v>1.275999624746871E-2</v>
      </c>
      <c r="L3306" s="3">
        <v>5.9775422471106447E-2</v>
      </c>
      <c r="M3306" s="3">
        <v>-3.0364612078937592E-2</v>
      </c>
      <c r="N3306" s="3">
        <v>-2.1888999911470749E-2</v>
      </c>
      <c r="O3306" s="3">
        <v>-3.0416830570783042E-3</v>
      </c>
      <c r="P3306" s="3">
        <v>-1.8282058085624109E-2</v>
      </c>
      <c r="Q3306" s="3">
        <v>-0.1017827607430648</v>
      </c>
      <c r="R3306" s="3">
        <v>-9.393141471499511E-2</v>
      </c>
      <c r="S3306" s="3" t="str">
        <f t="shared" si="820"/>
        <v/>
      </c>
      <c r="T3306" s="3" t="str">
        <f t="shared" si="821"/>
        <v/>
      </c>
      <c r="U3306" s="3">
        <f t="shared" si="822"/>
        <v>1.275999624746871E-2</v>
      </c>
      <c r="V3306" s="3" t="str">
        <f t="shared" si="823"/>
        <v/>
      </c>
      <c r="W3306" s="3" t="str">
        <f t="shared" si="824"/>
        <v/>
      </c>
      <c r="X3306" s="3" t="str">
        <f t="shared" si="825"/>
        <v/>
      </c>
      <c r="Y3306" s="3">
        <f t="shared" si="826"/>
        <v>-3.0416830570783042E-3</v>
      </c>
      <c r="Z3306" s="3" t="str">
        <f t="shared" si="827"/>
        <v/>
      </c>
      <c r="AA3306" s="3" t="str">
        <f t="shared" si="828"/>
        <v/>
      </c>
      <c r="AB3306" s="3" t="str">
        <f t="shared" si="829"/>
        <v/>
      </c>
      <c r="AC3306" s="3" t="str">
        <f t="shared" si="830"/>
        <v/>
      </c>
      <c r="AD3306" s="3">
        <f t="shared" si="831"/>
        <v>5.9775422471106447E-2</v>
      </c>
      <c r="AE3306" s="3" t="str">
        <f t="shared" si="832"/>
        <v/>
      </c>
      <c r="AF3306" s="3" t="str">
        <f t="shared" si="833"/>
        <v/>
      </c>
      <c r="AG3306" s="3" t="str">
        <f t="shared" si="834"/>
        <v/>
      </c>
      <c r="AH3306" s="3">
        <f t="shared" si="835"/>
        <v>-1.8282058085624109E-2</v>
      </c>
    </row>
    <row r="3307" spans="1:34">
      <c r="A3307" s="16">
        <v>43147</v>
      </c>
      <c r="B3307">
        <v>272.32000732421881</v>
      </c>
      <c r="C3307">
        <v>275.32000732421881</v>
      </c>
      <c r="D3307">
        <v>272.26998901367188</v>
      </c>
      <c r="E3307">
        <v>273.1099853515625</v>
      </c>
      <c r="F3307">
        <v>244.68988037109381</v>
      </c>
      <c r="G3307">
        <v>160420100</v>
      </c>
      <c r="H3307">
        <v>19.45999908447266</v>
      </c>
      <c r="I3307">
        <v>2018</v>
      </c>
      <c r="J3307">
        <v>245.99528808593749</v>
      </c>
      <c r="K3307" s="3">
        <v>2.9311415040211841E-4</v>
      </c>
      <c r="L3307" s="3">
        <v>4.4397657698647341E-2</v>
      </c>
      <c r="M3307" s="3">
        <v>-8.4954328701282167E-3</v>
      </c>
      <c r="N3307" s="3">
        <v>-2.603344734138224E-2</v>
      </c>
      <c r="O3307" s="3">
        <v>-2.7836126763467468E-3</v>
      </c>
      <c r="P3307" s="3">
        <v>6.1186868875484635E-4</v>
      </c>
      <c r="Q3307" s="3">
        <v>-8.1793476273844368E-2</v>
      </c>
      <c r="R3307" s="3">
        <v>-9.8035038458503698E-2</v>
      </c>
      <c r="S3307" s="3" t="str">
        <f t="shared" si="820"/>
        <v/>
      </c>
      <c r="T3307" s="3" t="str">
        <f t="shared" si="821"/>
        <v/>
      </c>
      <c r="U3307" s="3">
        <f t="shared" si="822"/>
        <v>2.9311415040211841E-4</v>
      </c>
      <c r="V3307" s="3" t="str">
        <f t="shared" si="823"/>
        <v/>
      </c>
      <c r="W3307" s="3" t="str">
        <f t="shared" si="824"/>
        <v/>
      </c>
      <c r="X3307" s="3" t="str">
        <f t="shared" si="825"/>
        <v/>
      </c>
      <c r="Y3307" s="3">
        <f t="shared" si="826"/>
        <v>-2.7836126763467468E-3</v>
      </c>
      <c r="Z3307" s="3" t="str">
        <f t="shared" si="827"/>
        <v/>
      </c>
      <c r="AA3307" s="3" t="str">
        <f t="shared" si="828"/>
        <v/>
      </c>
      <c r="AB3307" s="3" t="str">
        <f t="shared" si="829"/>
        <v/>
      </c>
      <c r="AC3307" s="3" t="str">
        <f t="shared" si="830"/>
        <v/>
      </c>
      <c r="AD3307" s="3">
        <f t="shared" si="831"/>
        <v>4.4397657698647341E-2</v>
      </c>
      <c r="AE3307" s="3" t="str">
        <f t="shared" si="832"/>
        <v/>
      </c>
      <c r="AF3307" s="3" t="str">
        <f t="shared" si="833"/>
        <v/>
      </c>
      <c r="AG3307" s="3" t="str">
        <f t="shared" si="834"/>
        <v/>
      </c>
      <c r="AH3307" s="3">
        <f t="shared" si="835"/>
        <v>6.1186868875484635E-4</v>
      </c>
    </row>
    <row r="3308" spans="1:34">
      <c r="A3308" s="16">
        <v>43151</v>
      </c>
      <c r="B3308">
        <v>272.02999877929688</v>
      </c>
      <c r="C3308">
        <v>273.67001342773438</v>
      </c>
      <c r="D3308">
        <v>270.5</v>
      </c>
      <c r="E3308">
        <v>271.39999389648438</v>
      </c>
      <c r="F3308">
        <v>243.1578674316406</v>
      </c>
      <c r="G3308">
        <v>86369700</v>
      </c>
      <c r="H3308">
        <v>20.60000038146973</v>
      </c>
      <c r="I3308">
        <v>2018</v>
      </c>
      <c r="J3308">
        <v>245.489533996582</v>
      </c>
      <c r="K3308" s="3">
        <v>-6.2610392269990536E-3</v>
      </c>
      <c r="L3308" s="3">
        <v>2.2838585463434761E-2</v>
      </c>
      <c r="M3308" s="3">
        <v>2.830292655654798E-2</v>
      </c>
      <c r="N3308" s="3">
        <v>-3.9937473853052692E-2</v>
      </c>
      <c r="O3308" s="3">
        <v>-9.5565357971176823E-3</v>
      </c>
      <c r="P3308" s="3">
        <v>-7.6505570487451768E-3</v>
      </c>
      <c r="Q3308" s="3">
        <v>-4.1715586755465488E-2</v>
      </c>
      <c r="R3308" s="3">
        <v>-0.1053097174125619</v>
      </c>
      <c r="S3308" s="3" t="str">
        <f t="shared" si="820"/>
        <v/>
      </c>
      <c r="T3308" s="3" t="str">
        <f t="shared" si="821"/>
        <v/>
      </c>
      <c r="U3308" s="3">
        <f t="shared" si="822"/>
        <v>-6.2610392269990536E-3</v>
      </c>
      <c r="V3308" s="3" t="str">
        <f t="shared" si="823"/>
        <v/>
      </c>
      <c r="W3308" s="3" t="str">
        <f t="shared" si="824"/>
        <v/>
      </c>
      <c r="X3308" s="3" t="str">
        <f t="shared" si="825"/>
        <v/>
      </c>
      <c r="Y3308" s="3">
        <f t="shared" si="826"/>
        <v>-9.5565357971176823E-3</v>
      </c>
      <c r="Z3308" s="3" t="str">
        <f t="shared" si="827"/>
        <v/>
      </c>
      <c r="AA3308" s="3" t="str">
        <f t="shared" si="828"/>
        <v/>
      </c>
      <c r="AB3308" s="3" t="str">
        <f t="shared" si="829"/>
        <v/>
      </c>
      <c r="AC3308" s="3" t="str">
        <f t="shared" si="830"/>
        <v/>
      </c>
      <c r="AD3308" s="3">
        <f t="shared" si="831"/>
        <v>2.2838585463434761E-2</v>
      </c>
      <c r="AE3308" s="3" t="str">
        <f t="shared" si="832"/>
        <v/>
      </c>
      <c r="AF3308" s="3" t="str">
        <f t="shared" si="833"/>
        <v/>
      </c>
      <c r="AG3308" s="3" t="str">
        <f t="shared" si="834"/>
        <v/>
      </c>
      <c r="AH3308" s="3">
        <f t="shared" si="835"/>
        <v>-7.6505570487451768E-3</v>
      </c>
    </row>
    <row r="3309" spans="1:34">
      <c r="A3309" s="16">
        <v>43152</v>
      </c>
      <c r="B3309">
        <v>271.89999389648438</v>
      </c>
      <c r="C3309">
        <v>274.72000122070313</v>
      </c>
      <c r="D3309">
        <v>269.94000244140619</v>
      </c>
      <c r="E3309">
        <v>270.04998779296881</v>
      </c>
      <c r="F3309">
        <v>241.94830322265619</v>
      </c>
      <c r="G3309">
        <v>98883700</v>
      </c>
      <c r="H3309">
        <v>20.020000457763668</v>
      </c>
      <c r="I3309">
        <v>2018</v>
      </c>
      <c r="J3309">
        <v>244.89642181396479</v>
      </c>
      <c r="K3309" s="3">
        <v>-4.9743988206526479E-3</v>
      </c>
      <c r="L3309" s="3">
        <v>1.5225445424583929E-2</v>
      </c>
      <c r="M3309" s="3">
        <v>3.4182348553135622E-3</v>
      </c>
      <c r="N3309" s="3">
        <v>-4.6736606490138548E-2</v>
      </c>
      <c r="O3309" s="3">
        <v>-5.3794822693878919E-3</v>
      </c>
      <c r="P3309" s="3">
        <v>-6.3910233347039824E-3</v>
      </c>
      <c r="Q3309" s="3">
        <v>-6.0231138928286798E-2</v>
      </c>
      <c r="R3309" s="3">
        <v>-0.1072046646896152</v>
      </c>
      <c r="S3309" s="3" t="str">
        <f t="shared" si="820"/>
        <v/>
      </c>
      <c r="T3309" s="3" t="str">
        <f t="shared" si="821"/>
        <v/>
      </c>
      <c r="U3309" s="3">
        <f t="shared" si="822"/>
        <v>-4.9743988206526479E-3</v>
      </c>
      <c r="V3309" s="3" t="str">
        <f t="shared" si="823"/>
        <v/>
      </c>
      <c r="W3309" s="3" t="str">
        <f t="shared" si="824"/>
        <v/>
      </c>
      <c r="X3309" s="3" t="str">
        <f t="shared" si="825"/>
        <v/>
      </c>
      <c r="Y3309" s="3">
        <f t="shared" si="826"/>
        <v>-5.3794822693878919E-3</v>
      </c>
      <c r="Z3309" s="3" t="str">
        <f t="shared" si="827"/>
        <v/>
      </c>
      <c r="AA3309" s="3" t="str">
        <f t="shared" si="828"/>
        <v/>
      </c>
      <c r="AB3309" s="3" t="str">
        <f t="shared" si="829"/>
        <v/>
      </c>
      <c r="AC3309" s="3" t="str">
        <f t="shared" si="830"/>
        <v/>
      </c>
      <c r="AD3309" s="3">
        <f t="shared" si="831"/>
        <v>1.5225445424583929E-2</v>
      </c>
      <c r="AE3309" s="3" t="str">
        <f t="shared" si="832"/>
        <v/>
      </c>
      <c r="AF3309" s="3" t="str">
        <f t="shared" si="833"/>
        <v/>
      </c>
      <c r="AG3309" s="3" t="str">
        <f t="shared" si="834"/>
        <v/>
      </c>
      <c r="AH3309" s="3">
        <f t="shared" si="835"/>
        <v>-6.3910233347039824E-3</v>
      </c>
    </row>
    <row r="3310" spans="1:34">
      <c r="A3310" s="16">
        <v>43153</v>
      </c>
      <c r="B3310">
        <v>271.10000610351563</v>
      </c>
      <c r="C3310">
        <v>273.04998779296881</v>
      </c>
      <c r="D3310">
        <v>269.6400146484375</v>
      </c>
      <c r="E3310">
        <v>270.39999389648438</v>
      </c>
      <c r="F3310">
        <v>242.26188659667969</v>
      </c>
      <c r="G3310">
        <v>110511300</v>
      </c>
      <c r="H3310">
        <v>18.719999313354489</v>
      </c>
      <c r="I3310">
        <v>2018</v>
      </c>
      <c r="J3310">
        <v>244.32391815185551</v>
      </c>
      <c r="K3310" s="3">
        <v>1.296075937903485E-3</v>
      </c>
      <c r="L3310" s="3">
        <v>3.0045519973542771E-3</v>
      </c>
      <c r="M3310" s="3">
        <v>1.019884473623534E-2</v>
      </c>
      <c r="N3310" s="3">
        <v>-4.5130206906522918E-2</v>
      </c>
      <c r="O3310" s="3">
        <v>-1.5181379857922559E-3</v>
      </c>
      <c r="P3310" s="3">
        <v>-3.0416830570783042E-3</v>
      </c>
      <c r="Q3310" s="3">
        <v>-5.5105221051484299E-2</v>
      </c>
      <c r="R3310" s="3">
        <v>-0.1068578123083761</v>
      </c>
      <c r="S3310" s="3" t="str">
        <f t="shared" si="820"/>
        <v/>
      </c>
      <c r="T3310" s="3" t="str">
        <f t="shared" si="821"/>
        <v/>
      </c>
      <c r="U3310" s="3">
        <f t="shared" si="822"/>
        <v>1.296075937903485E-3</v>
      </c>
      <c r="V3310" s="3" t="str">
        <f t="shared" si="823"/>
        <v/>
      </c>
      <c r="W3310" s="3" t="str">
        <f t="shared" si="824"/>
        <v/>
      </c>
      <c r="X3310" s="3" t="str">
        <f t="shared" si="825"/>
        <v/>
      </c>
      <c r="Y3310" s="3">
        <f t="shared" si="826"/>
        <v>-1.5181379857922559E-3</v>
      </c>
      <c r="Z3310" s="3" t="str">
        <f t="shared" si="827"/>
        <v/>
      </c>
      <c r="AA3310" s="3" t="str">
        <f t="shared" si="828"/>
        <v/>
      </c>
      <c r="AB3310" s="3" t="str">
        <f t="shared" si="829"/>
        <v/>
      </c>
      <c r="AC3310" s="3">
        <f t="shared" si="830"/>
        <v>3.0045519973542771E-3</v>
      </c>
      <c r="AD3310" s="3" t="str">
        <f t="shared" si="831"/>
        <v/>
      </c>
      <c r="AE3310" s="3" t="str">
        <f t="shared" si="832"/>
        <v/>
      </c>
      <c r="AF3310" s="3" t="str">
        <f t="shared" si="833"/>
        <v/>
      </c>
      <c r="AG3310" s="3">
        <f t="shared" si="834"/>
        <v>-3.0416830570783042E-3</v>
      </c>
      <c r="AH3310" s="3" t="str">
        <f t="shared" si="835"/>
        <v/>
      </c>
    </row>
    <row r="3311" spans="1:34">
      <c r="A3311" s="16">
        <v>43154</v>
      </c>
      <c r="B3311">
        <v>271.79000854492188</v>
      </c>
      <c r="C3311">
        <v>274.70999145507813</v>
      </c>
      <c r="D3311">
        <v>271.25</v>
      </c>
      <c r="E3311">
        <v>274.70999145507813</v>
      </c>
      <c r="F3311">
        <v>246.12342834472659</v>
      </c>
      <c r="G3311">
        <v>92766400</v>
      </c>
      <c r="H3311">
        <v>16.489999771118161</v>
      </c>
      <c r="I3311">
        <v>2018</v>
      </c>
      <c r="J3311">
        <v>243.93911361694339</v>
      </c>
      <c r="K3311" s="3">
        <v>1.593953470062592E-2</v>
      </c>
      <c r="L3311" s="3">
        <v>6.153463440918161E-3</v>
      </c>
      <c r="M3311" s="3">
        <v>6.6296711788865981E-2</v>
      </c>
      <c r="N3311" s="3">
        <v>-3.032111449608144E-2</v>
      </c>
      <c r="O3311" s="3">
        <v>3.143513767389416E-3</v>
      </c>
      <c r="P3311" s="3">
        <v>-1.2416159931201039E-2</v>
      </c>
      <c r="Q3311" s="3">
        <v>-1.8282058085624109E-2</v>
      </c>
      <c r="R3311" s="3">
        <v>-0.10723611342413709</v>
      </c>
      <c r="S3311" s="3" t="str">
        <f t="shared" si="820"/>
        <v/>
      </c>
      <c r="T3311" s="3" t="str">
        <f t="shared" si="821"/>
        <v/>
      </c>
      <c r="U3311" s="3">
        <f t="shared" si="822"/>
        <v>1.593953470062592E-2</v>
      </c>
      <c r="V3311" s="3" t="str">
        <f t="shared" si="823"/>
        <v/>
      </c>
      <c r="W3311" s="3" t="str">
        <f t="shared" si="824"/>
        <v/>
      </c>
      <c r="X3311" s="3" t="str">
        <f t="shared" si="825"/>
        <v/>
      </c>
      <c r="Y3311" s="3">
        <f t="shared" si="826"/>
        <v>3.143513767389416E-3</v>
      </c>
      <c r="Z3311" s="3" t="str">
        <f t="shared" si="827"/>
        <v/>
      </c>
      <c r="AA3311" s="3" t="str">
        <f t="shared" si="828"/>
        <v/>
      </c>
      <c r="AB3311" s="3" t="str">
        <f t="shared" si="829"/>
        <v/>
      </c>
      <c r="AC3311" s="3">
        <f t="shared" si="830"/>
        <v>6.153463440918161E-3</v>
      </c>
      <c r="AD3311" s="3" t="str">
        <f t="shared" si="831"/>
        <v/>
      </c>
      <c r="AE3311" s="3" t="str">
        <f t="shared" si="832"/>
        <v/>
      </c>
      <c r="AF3311" s="3" t="str">
        <f t="shared" si="833"/>
        <v/>
      </c>
      <c r="AG3311" s="3">
        <f t="shared" si="834"/>
        <v>-1.2416159931201039E-2</v>
      </c>
      <c r="AH3311" s="3" t="str">
        <f t="shared" si="835"/>
        <v/>
      </c>
    </row>
    <row r="3312" spans="1:34">
      <c r="A3312" s="16">
        <v>43157</v>
      </c>
      <c r="B3312">
        <v>275.92999267578119</v>
      </c>
      <c r="C3312">
        <v>278.010009765625</v>
      </c>
      <c r="D3312">
        <v>275.260009765625</v>
      </c>
      <c r="E3312">
        <v>277.89999389648438</v>
      </c>
      <c r="F3312">
        <v>248.98146057128909</v>
      </c>
      <c r="G3312">
        <v>86491400</v>
      </c>
      <c r="H3312">
        <v>15.80000019073486</v>
      </c>
      <c r="I3312">
        <v>2018</v>
      </c>
      <c r="J3312">
        <v>243.55027618408201</v>
      </c>
      <c r="K3312" s="3">
        <v>1.1612190866118871E-2</v>
      </c>
      <c r="L3312" s="3">
        <v>1.753885446217374E-2</v>
      </c>
      <c r="M3312" s="3">
        <v>6.2715196217659086E-2</v>
      </c>
      <c r="N3312" s="3">
        <v>-3.0288218166785948E-2</v>
      </c>
      <c r="O3312" s="3">
        <v>2.0021780337640131E-3</v>
      </c>
      <c r="P3312" s="3">
        <v>-1.2705396687192731E-2</v>
      </c>
      <c r="Q3312" s="3">
        <v>6.1186868875484635E-4</v>
      </c>
      <c r="R3312" s="3">
        <v>-0.1174540790720304</v>
      </c>
      <c r="S3312" s="3" t="str">
        <f t="shared" si="820"/>
        <v/>
      </c>
      <c r="T3312" s="3">
        <f t="shared" si="821"/>
        <v>1.1612190866118871E-2</v>
      </c>
      <c r="U3312" s="3" t="str">
        <f t="shared" si="822"/>
        <v/>
      </c>
      <c r="V3312" s="3" t="str">
        <f t="shared" si="823"/>
        <v/>
      </c>
      <c r="W3312" s="3" t="str">
        <f t="shared" si="824"/>
        <v/>
      </c>
      <c r="X3312" s="3">
        <f t="shared" si="825"/>
        <v>2.0021780337640131E-3</v>
      </c>
      <c r="Y3312" s="3" t="str">
        <f t="shared" si="826"/>
        <v/>
      </c>
      <c r="Z3312" s="3" t="str">
        <f t="shared" si="827"/>
        <v/>
      </c>
      <c r="AA3312" s="3" t="str">
        <f t="shared" si="828"/>
        <v/>
      </c>
      <c r="AB3312" s="3" t="str">
        <f t="shared" si="829"/>
        <v/>
      </c>
      <c r="AC3312" s="3">
        <f t="shared" si="830"/>
        <v>1.753885446217374E-2</v>
      </c>
      <c r="AD3312" s="3" t="str">
        <f t="shared" si="831"/>
        <v/>
      </c>
      <c r="AE3312" s="3" t="str">
        <f t="shared" si="832"/>
        <v/>
      </c>
      <c r="AF3312" s="3" t="str">
        <f t="shared" si="833"/>
        <v/>
      </c>
      <c r="AG3312" s="3">
        <f t="shared" si="834"/>
        <v>-1.2705396687192731E-2</v>
      </c>
      <c r="AH3312" s="3" t="str">
        <f t="shared" si="835"/>
        <v/>
      </c>
    </row>
    <row r="3313" spans="1:34">
      <c r="A3313" s="16">
        <v>43158</v>
      </c>
      <c r="B3313">
        <v>278.1099853515625</v>
      </c>
      <c r="C3313">
        <v>278.92001342773438</v>
      </c>
      <c r="D3313">
        <v>274.3599853515625</v>
      </c>
      <c r="E3313">
        <v>274.42999267578119</v>
      </c>
      <c r="F3313">
        <v>245.8725280761719</v>
      </c>
      <c r="G3313">
        <v>99099200</v>
      </c>
      <c r="H3313">
        <v>18.590000152587891</v>
      </c>
      <c r="I3313">
        <v>2018</v>
      </c>
      <c r="J3313">
        <v>243.09110488891599</v>
      </c>
      <c r="K3313" s="3">
        <v>-1.2486602367837831E-2</v>
      </c>
      <c r="L3313" s="3">
        <v>1.116419005152869E-2</v>
      </c>
      <c r="M3313" s="3">
        <v>3.4257749823585433E-2</v>
      </c>
      <c r="N3313" s="3">
        <v>-3.6005534315261323E-2</v>
      </c>
      <c r="O3313" s="3">
        <v>-1.27384261341168E-2</v>
      </c>
      <c r="P3313" s="3">
        <v>-6.4848168298712316E-3</v>
      </c>
      <c r="Q3313" s="3">
        <v>-7.6505570487451768E-3</v>
      </c>
      <c r="R3313" s="3">
        <v>-0.1115638447518404</v>
      </c>
      <c r="S3313" s="3" t="str">
        <f t="shared" si="820"/>
        <v/>
      </c>
      <c r="T3313" s="3">
        <f t="shared" si="821"/>
        <v>-1.2486602367837831E-2</v>
      </c>
      <c r="U3313" s="3" t="str">
        <f t="shared" si="822"/>
        <v/>
      </c>
      <c r="V3313" s="3" t="str">
        <f t="shared" si="823"/>
        <v/>
      </c>
      <c r="W3313" s="3" t="str">
        <f t="shared" si="824"/>
        <v/>
      </c>
      <c r="X3313" s="3">
        <f t="shared" si="825"/>
        <v>-1.27384261341168E-2</v>
      </c>
      <c r="Y3313" s="3" t="str">
        <f t="shared" si="826"/>
        <v/>
      </c>
      <c r="Z3313" s="3" t="str">
        <f t="shared" si="827"/>
        <v/>
      </c>
      <c r="AA3313" s="3" t="str">
        <f t="shared" si="828"/>
        <v/>
      </c>
      <c r="AB3313" s="3" t="str">
        <f t="shared" si="829"/>
        <v/>
      </c>
      <c r="AC3313" s="3">
        <f t="shared" si="830"/>
        <v>1.116419005152869E-2</v>
      </c>
      <c r="AD3313" s="3" t="str">
        <f t="shared" si="831"/>
        <v/>
      </c>
      <c r="AE3313" s="3" t="str">
        <f t="shared" si="832"/>
        <v/>
      </c>
      <c r="AF3313" s="3" t="str">
        <f t="shared" si="833"/>
        <v/>
      </c>
      <c r="AG3313" s="3">
        <f t="shared" si="834"/>
        <v>-6.4848168298712316E-3</v>
      </c>
      <c r="AH3313" s="3" t="str">
        <f t="shared" si="835"/>
        <v/>
      </c>
    </row>
    <row r="3314" spans="1:34">
      <c r="A3314" s="16">
        <v>43159</v>
      </c>
      <c r="B3314">
        <v>275.67999267578119</v>
      </c>
      <c r="C3314">
        <v>276.19000244140619</v>
      </c>
      <c r="D3314">
        <v>271.29000854492188</v>
      </c>
      <c r="E3314">
        <v>271.64999389648438</v>
      </c>
      <c r="F3314">
        <v>243.38185119628909</v>
      </c>
      <c r="G3314">
        <v>121907800</v>
      </c>
      <c r="H3314">
        <v>19.85000038146973</v>
      </c>
      <c r="I3314">
        <v>2018</v>
      </c>
      <c r="J3314">
        <v>242.6382057189941</v>
      </c>
      <c r="K3314" s="3">
        <v>-1.012995188755372E-2</v>
      </c>
      <c r="L3314" s="3">
        <v>5.9250176774894303E-3</v>
      </c>
      <c r="M3314" s="3">
        <v>2.1240674135361681E-2</v>
      </c>
      <c r="N3314" s="3">
        <v>-3.5881751439820968E-2</v>
      </c>
      <c r="O3314" s="3">
        <v>-1.1441840231249939E-2</v>
      </c>
      <c r="P3314" s="3">
        <v>-1.5181379857922559E-3</v>
      </c>
      <c r="Q3314" s="3">
        <v>-6.3910233347039824E-3</v>
      </c>
      <c r="R3314" s="3">
        <v>-0.1023566531697295</v>
      </c>
      <c r="S3314" s="3" t="str">
        <f t="shared" si="820"/>
        <v/>
      </c>
      <c r="T3314" s="3" t="str">
        <f t="shared" si="821"/>
        <v/>
      </c>
      <c r="U3314" s="3">
        <f t="shared" si="822"/>
        <v>-1.012995188755372E-2</v>
      </c>
      <c r="V3314" s="3" t="str">
        <f t="shared" si="823"/>
        <v/>
      </c>
      <c r="W3314" s="3" t="str">
        <f t="shared" si="824"/>
        <v/>
      </c>
      <c r="X3314" s="3" t="str">
        <f t="shared" si="825"/>
        <v/>
      </c>
      <c r="Y3314" s="3">
        <f t="shared" si="826"/>
        <v>-1.1441840231249939E-2</v>
      </c>
      <c r="Z3314" s="3" t="str">
        <f t="shared" si="827"/>
        <v/>
      </c>
      <c r="AA3314" s="3" t="str">
        <f t="shared" si="828"/>
        <v/>
      </c>
      <c r="AB3314" s="3" t="str">
        <f t="shared" si="829"/>
        <v/>
      </c>
      <c r="AC3314" s="3">
        <f t="shared" si="830"/>
        <v>5.9250176774894303E-3</v>
      </c>
      <c r="AD3314" s="3" t="str">
        <f t="shared" si="831"/>
        <v/>
      </c>
      <c r="AE3314" s="3" t="str">
        <f t="shared" si="832"/>
        <v/>
      </c>
      <c r="AF3314" s="3" t="str">
        <f t="shared" si="833"/>
        <v/>
      </c>
      <c r="AG3314" s="3">
        <f t="shared" si="834"/>
        <v>-1.5181379857922559E-3</v>
      </c>
      <c r="AH3314" s="3" t="str">
        <f t="shared" si="835"/>
        <v/>
      </c>
    </row>
    <row r="3315" spans="1:34">
      <c r="A3315" s="16">
        <v>43160</v>
      </c>
      <c r="B3315">
        <v>271.41000366210938</v>
      </c>
      <c r="C3315">
        <v>273.17001342773438</v>
      </c>
      <c r="D3315">
        <v>266</v>
      </c>
      <c r="E3315">
        <v>267.70001220703119</v>
      </c>
      <c r="F3315">
        <v>239.8428955078125</v>
      </c>
      <c r="G3315">
        <v>176855100</v>
      </c>
      <c r="H3315">
        <v>22.469999313354489</v>
      </c>
      <c r="I3315">
        <v>2018</v>
      </c>
      <c r="J3315">
        <v>242.002091217041</v>
      </c>
      <c r="K3315" s="3">
        <v>-1.454075425542878E-2</v>
      </c>
      <c r="L3315" s="3">
        <v>-9.985025390701896E-3</v>
      </c>
      <c r="M3315" s="3">
        <v>-7.0104739213289191E-3</v>
      </c>
      <c r="N3315" s="3">
        <v>-5.0372302942367719E-2</v>
      </c>
      <c r="O3315" s="3">
        <v>-2.0798800012627239E-2</v>
      </c>
      <c r="P3315" s="3">
        <v>-1.62721671442374E-2</v>
      </c>
      <c r="Q3315" s="3">
        <v>-1.3316504271883691E-2</v>
      </c>
      <c r="R3315" s="3">
        <v>-0.1028023992727745</v>
      </c>
      <c r="S3315" s="3" t="str">
        <f t="shared" si="820"/>
        <v/>
      </c>
      <c r="T3315" s="3" t="str">
        <f t="shared" si="821"/>
        <v/>
      </c>
      <c r="U3315" s="3">
        <f t="shared" si="822"/>
        <v>-1.454075425542878E-2</v>
      </c>
      <c r="V3315" s="3" t="str">
        <f t="shared" si="823"/>
        <v/>
      </c>
      <c r="W3315" s="3" t="str">
        <f t="shared" si="824"/>
        <v/>
      </c>
      <c r="X3315" s="3" t="str">
        <f t="shared" si="825"/>
        <v/>
      </c>
      <c r="Y3315" s="3">
        <f t="shared" si="826"/>
        <v>-2.0798800012627239E-2</v>
      </c>
      <c r="Z3315" s="3" t="str">
        <f t="shared" si="827"/>
        <v/>
      </c>
      <c r="AA3315" s="3" t="str">
        <f t="shared" si="828"/>
        <v/>
      </c>
      <c r="AB3315" s="3" t="str">
        <f t="shared" si="829"/>
        <v/>
      </c>
      <c r="AC3315" s="3">
        <f t="shared" si="830"/>
        <v>-9.985025390701896E-3</v>
      </c>
      <c r="AD3315" s="3" t="str">
        <f t="shared" si="831"/>
        <v/>
      </c>
      <c r="AE3315" s="3" t="str">
        <f t="shared" si="832"/>
        <v/>
      </c>
      <c r="AF3315" s="3" t="str">
        <f t="shared" si="833"/>
        <v/>
      </c>
      <c r="AG3315" s="3">
        <f t="shared" si="834"/>
        <v>-1.62721671442374E-2</v>
      </c>
      <c r="AH3315" s="3" t="str">
        <f t="shared" si="835"/>
        <v/>
      </c>
    </row>
    <row r="3316" spans="1:34">
      <c r="A3316" s="16">
        <v>43161</v>
      </c>
      <c r="B3316">
        <v>265.79998779296881</v>
      </c>
      <c r="C3316">
        <v>269.72000122070313</v>
      </c>
      <c r="D3316">
        <v>264.82000732421881</v>
      </c>
      <c r="E3316">
        <v>269.07998657226563</v>
      </c>
      <c r="F3316">
        <v>241.07928466796881</v>
      </c>
      <c r="G3316">
        <v>139083200</v>
      </c>
      <c r="H3316">
        <v>19.590000152587891</v>
      </c>
      <c r="I3316">
        <v>2018</v>
      </c>
      <c r="J3316">
        <v>241.4421295166016</v>
      </c>
      <c r="K3316" s="3">
        <v>5.1549959715857518E-3</v>
      </c>
      <c r="L3316" s="3">
        <v>-2.04943662238154E-2</v>
      </c>
      <c r="M3316" s="3">
        <v>-1.4467014116200329E-2</v>
      </c>
      <c r="N3316" s="3">
        <v>-4.4392340923558933E-2</v>
      </c>
      <c r="O3316" s="3">
        <v>-1.075832929206288E-2</v>
      </c>
      <c r="P3316" s="3">
        <v>-3.6001545042007033E-2</v>
      </c>
      <c r="Q3316" s="3">
        <v>-3.006992452032586E-2</v>
      </c>
      <c r="R3316" s="3">
        <v>-0.1017827607430648</v>
      </c>
      <c r="S3316" s="3" t="str">
        <f t="shared" si="820"/>
        <v/>
      </c>
      <c r="T3316" s="3" t="str">
        <f t="shared" si="821"/>
        <v/>
      </c>
      <c r="U3316" s="3" t="str">
        <f t="shared" si="822"/>
        <v/>
      </c>
      <c r="V3316" s="3">
        <f t="shared" si="823"/>
        <v>5.1549959715857518E-3</v>
      </c>
      <c r="W3316" s="3" t="str">
        <f t="shared" si="824"/>
        <v/>
      </c>
      <c r="X3316" s="3" t="str">
        <f t="shared" si="825"/>
        <v/>
      </c>
      <c r="Y3316" s="3" t="str">
        <f t="shared" si="826"/>
        <v/>
      </c>
      <c r="Z3316" s="3">
        <f t="shared" si="827"/>
        <v>-1.075832929206288E-2</v>
      </c>
      <c r="AA3316" s="3" t="str">
        <f t="shared" si="828"/>
        <v/>
      </c>
      <c r="AB3316" s="3">
        <f t="shared" si="829"/>
        <v>-2.04943662238154E-2</v>
      </c>
      <c r="AC3316" s="3" t="str">
        <f t="shared" si="830"/>
        <v/>
      </c>
      <c r="AD3316" s="3" t="str">
        <f t="shared" si="831"/>
        <v/>
      </c>
      <c r="AE3316" s="3" t="str">
        <f t="shared" si="832"/>
        <v/>
      </c>
      <c r="AF3316" s="3">
        <f t="shared" si="833"/>
        <v>-3.6001545042007033E-2</v>
      </c>
      <c r="AG3316" s="3" t="str">
        <f t="shared" si="834"/>
        <v/>
      </c>
      <c r="AH3316" s="3" t="str">
        <f t="shared" si="835"/>
        <v/>
      </c>
    </row>
    <row r="3317" spans="1:34">
      <c r="A3317" s="16">
        <v>43164</v>
      </c>
      <c r="B3317">
        <v>267.73001098632813</v>
      </c>
      <c r="C3317">
        <v>272.8900146484375</v>
      </c>
      <c r="D3317">
        <v>267.6099853515625</v>
      </c>
      <c r="E3317">
        <v>272.19000244140619</v>
      </c>
      <c r="F3317">
        <v>243.86564636230469</v>
      </c>
      <c r="G3317">
        <v>97307400</v>
      </c>
      <c r="H3317">
        <v>18.729999542236332</v>
      </c>
      <c r="I3317">
        <v>2018</v>
      </c>
      <c r="J3317">
        <v>241.29608993530269</v>
      </c>
      <c r="K3317" s="3">
        <v>1.155786445182749E-2</v>
      </c>
      <c r="L3317" s="3">
        <v>-2.0546968425866341E-2</v>
      </c>
      <c r="M3317" s="3">
        <v>-3.368484252552872E-3</v>
      </c>
      <c r="N3317" s="3">
        <v>-1.183530039083935E-2</v>
      </c>
      <c r="O3317" s="3">
        <v>-5.4630641224160392E-3</v>
      </c>
      <c r="P3317" s="3">
        <v>-4.7067243107381307E-2</v>
      </c>
      <c r="Q3317" s="3">
        <v>-3.035399096328328E-2</v>
      </c>
      <c r="R3317" s="3">
        <v>-8.1793476273844368E-2</v>
      </c>
      <c r="S3317" s="3" t="str">
        <f t="shared" si="820"/>
        <v/>
      </c>
      <c r="T3317" s="3" t="str">
        <f t="shared" si="821"/>
        <v/>
      </c>
      <c r="U3317" s="3">
        <f t="shared" si="822"/>
        <v>1.155786445182749E-2</v>
      </c>
      <c r="V3317" s="3" t="str">
        <f t="shared" si="823"/>
        <v/>
      </c>
      <c r="W3317" s="3" t="str">
        <f t="shared" si="824"/>
        <v/>
      </c>
      <c r="X3317" s="3" t="str">
        <f t="shared" si="825"/>
        <v/>
      </c>
      <c r="Y3317" s="3">
        <f t="shared" si="826"/>
        <v>-5.4630641224160392E-3</v>
      </c>
      <c r="Z3317" s="3" t="str">
        <f t="shared" si="827"/>
        <v/>
      </c>
      <c r="AA3317" s="3" t="str">
        <f t="shared" si="828"/>
        <v/>
      </c>
      <c r="AB3317" s="3">
        <f t="shared" si="829"/>
        <v>-2.0546968425866341E-2</v>
      </c>
      <c r="AC3317" s="3" t="str">
        <f t="shared" si="830"/>
        <v/>
      </c>
      <c r="AD3317" s="3" t="str">
        <f t="shared" si="831"/>
        <v/>
      </c>
      <c r="AE3317" s="3" t="str">
        <f t="shared" si="832"/>
        <v/>
      </c>
      <c r="AF3317" s="3">
        <f t="shared" si="833"/>
        <v>-4.7067243107381307E-2</v>
      </c>
      <c r="AG3317" s="3" t="str">
        <f t="shared" si="834"/>
        <v/>
      </c>
      <c r="AH3317" s="3" t="str">
        <f t="shared" si="835"/>
        <v/>
      </c>
    </row>
    <row r="3318" spans="1:34">
      <c r="A3318" s="16">
        <v>43165</v>
      </c>
      <c r="B3318">
        <v>273.29998779296881</v>
      </c>
      <c r="C3318">
        <v>273.3900146484375</v>
      </c>
      <c r="D3318">
        <v>271.17999267578119</v>
      </c>
      <c r="E3318">
        <v>272.8800048828125</v>
      </c>
      <c r="F3318">
        <v>244.48384094238281</v>
      </c>
      <c r="G3318">
        <v>79213200</v>
      </c>
      <c r="H3318">
        <v>18.360000610351559</v>
      </c>
      <c r="I3318">
        <v>2018</v>
      </c>
      <c r="J3318">
        <v>241.697021484375</v>
      </c>
      <c r="K3318" s="3">
        <v>2.534980179863755E-3</v>
      </c>
      <c r="L3318" s="3">
        <v>-5.647996320104709E-3</v>
      </c>
      <c r="M3318" s="3">
        <v>5.4531384270959382E-3</v>
      </c>
      <c r="N3318" s="3">
        <v>3.3910404760048703E-2</v>
      </c>
      <c r="O3318" s="3">
        <v>-3.71067914532397E-3</v>
      </c>
      <c r="P3318" s="3">
        <v>-3.5017984943489733E-2</v>
      </c>
      <c r="Q3318" s="3">
        <v>-2.4244608401779551E-2</v>
      </c>
      <c r="R3318" s="3">
        <v>-4.1715586755465488E-2</v>
      </c>
      <c r="S3318" s="3" t="str">
        <f t="shared" si="820"/>
        <v/>
      </c>
      <c r="T3318" s="3" t="str">
        <f t="shared" si="821"/>
        <v/>
      </c>
      <c r="U3318" s="3">
        <f t="shared" si="822"/>
        <v>2.534980179863755E-3</v>
      </c>
      <c r="V3318" s="3" t="str">
        <f t="shared" si="823"/>
        <v/>
      </c>
      <c r="W3318" s="3" t="str">
        <f t="shared" si="824"/>
        <v/>
      </c>
      <c r="X3318" s="3" t="str">
        <f t="shared" si="825"/>
        <v/>
      </c>
      <c r="Y3318" s="3">
        <f t="shared" si="826"/>
        <v>-3.71067914532397E-3</v>
      </c>
      <c r="Z3318" s="3" t="str">
        <f t="shared" si="827"/>
        <v/>
      </c>
      <c r="AA3318" s="3" t="str">
        <f t="shared" si="828"/>
        <v/>
      </c>
      <c r="AB3318" s="3" t="str">
        <f t="shared" si="829"/>
        <v/>
      </c>
      <c r="AC3318" s="3">
        <f t="shared" si="830"/>
        <v>-5.647996320104709E-3</v>
      </c>
      <c r="AD3318" s="3" t="str">
        <f t="shared" si="831"/>
        <v/>
      </c>
      <c r="AE3318" s="3" t="str">
        <f t="shared" si="832"/>
        <v/>
      </c>
      <c r="AF3318" s="3" t="str">
        <f t="shared" si="833"/>
        <v/>
      </c>
      <c r="AG3318" s="3">
        <f t="shared" si="834"/>
        <v>-3.5017984943489733E-2</v>
      </c>
      <c r="AH3318" s="3" t="str">
        <f t="shared" si="835"/>
        <v/>
      </c>
    </row>
    <row r="3319" spans="1:34">
      <c r="A3319" s="16">
        <v>43166</v>
      </c>
      <c r="B3319">
        <v>270.42001342773438</v>
      </c>
      <c r="C3319">
        <v>273.17999267578119</v>
      </c>
      <c r="D3319">
        <v>270.20001220703119</v>
      </c>
      <c r="E3319">
        <v>272.77999877929688</v>
      </c>
      <c r="F3319">
        <v>244.39427185058591</v>
      </c>
      <c r="G3319">
        <v>87063500</v>
      </c>
      <c r="H3319">
        <v>17.760000228881839</v>
      </c>
      <c r="I3319">
        <v>2018</v>
      </c>
      <c r="J3319">
        <v>241.86053085327151</v>
      </c>
      <c r="K3319" s="3">
        <v>-3.6635996657952141E-4</v>
      </c>
      <c r="L3319" s="3">
        <v>4.1598034090075684E-3</v>
      </c>
      <c r="M3319" s="3">
        <v>1.010946799523027E-2</v>
      </c>
      <c r="N3319" s="3">
        <v>1.356225938641376E-2</v>
      </c>
      <c r="O3319" s="3">
        <v>-9.8211397970773273E-3</v>
      </c>
      <c r="P3319" s="3">
        <v>-2.5142597922782509E-2</v>
      </c>
      <c r="Q3319" s="3">
        <v>-1.9366712479763289E-2</v>
      </c>
      <c r="R3319" s="3">
        <v>-6.0231138928286798E-2</v>
      </c>
      <c r="S3319" s="3" t="str">
        <f t="shared" si="820"/>
        <v/>
      </c>
      <c r="T3319" s="3" t="str">
        <f t="shared" si="821"/>
        <v/>
      </c>
      <c r="U3319" s="3">
        <f t="shared" si="822"/>
        <v>-3.6635996657952141E-4</v>
      </c>
      <c r="V3319" s="3" t="str">
        <f t="shared" si="823"/>
        <v/>
      </c>
      <c r="W3319" s="3" t="str">
        <f t="shared" si="824"/>
        <v/>
      </c>
      <c r="X3319" s="3" t="str">
        <f t="shared" si="825"/>
        <v/>
      </c>
      <c r="Y3319" s="3">
        <f t="shared" si="826"/>
        <v>-9.8211397970773273E-3</v>
      </c>
      <c r="Z3319" s="3" t="str">
        <f t="shared" si="827"/>
        <v/>
      </c>
      <c r="AA3319" s="3" t="str">
        <f t="shared" si="828"/>
        <v/>
      </c>
      <c r="AB3319" s="3" t="str">
        <f t="shared" si="829"/>
        <v/>
      </c>
      <c r="AC3319" s="3">
        <f t="shared" si="830"/>
        <v>4.1598034090075684E-3</v>
      </c>
      <c r="AD3319" s="3" t="str">
        <f t="shared" si="831"/>
        <v/>
      </c>
      <c r="AE3319" s="3" t="str">
        <f t="shared" si="832"/>
        <v/>
      </c>
      <c r="AF3319" s="3" t="str">
        <f t="shared" si="833"/>
        <v/>
      </c>
      <c r="AG3319" s="3">
        <f t="shared" si="834"/>
        <v>-2.5142597922782509E-2</v>
      </c>
      <c r="AH3319" s="3" t="str">
        <f t="shared" si="835"/>
        <v/>
      </c>
    </row>
    <row r="3320" spans="1:34">
      <c r="A3320" s="16">
        <v>43167</v>
      </c>
      <c r="B3320">
        <v>273.54998779296881</v>
      </c>
      <c r="C3320">
        <v>274.239990234375</v>
      </c>
      <c r="D3320">
        <v>272.42001342773438</v>
      </c>
      <c r="E3320">
        <v>274.10000610351563</v>
      </c>
      <c r="F3320">
        <v>245.57684326171881</v>
      </c>
      <c r="G3320">
        <v>66901200</v>
      </c>
      <c r="H3320">
        <v>16.54000091552734</v>
      </c>
      <c r="I3320">
        <v>2018</v>
      </c>
      <c r="J3320">
        <v>242.1485710144043</v>
      </c>
      <c r="K3320" s="3">
        <v>4.8387853044926654E-3</v>
      </c>
      <c r="L3320" s="3">
        <v>2.3907098610387981E-2</v>
      </c>
      <c r="M3320" s="3">
        <v>1.3683360233043279E-2</v>
      </c>
      <c r="N3320" s="3">
        <v>2.4021759435765459E-2</v>
      </c>
      <c r="O3320" s="3">
        <v>-1.3196911546794481E-3</v>
      </c>
      <c r="P3320" s="3">
        <v>-1.075832929206288E-2</v>
      </c>
      <c r="Q3320" s="3">
        <v>-2.0636045481575601E-2</v>
      </c>
      <c r="R3320" s="3">
        <v>-5.5105221051484299E-2</v>
      </c>
      <c r="S3320" s="3" t="str">
        <f t="shared" si="820"/>
        <v/>
      </c>
      <c r="T3320" s="3" t="str">
        <f t="shared" si="821"/>
        <v/>
      </c>
      <c r="U3320" s="3">
        <f t="shared" si="822"/>
        <v>4.8387853044926654E-3</v>
      </c>
      <c r="V3320" s="3" t="str">
        <f t="shared" si="823"/>
        <v/>
      </c>
      <c r="W3320" s="3" t="str">
        <f t="shared" si="824"/>
        <v/>
      </c>
      <c r="X3320" s="3" t="str">
        <f t="shared" si="825"/>
        <v/>
      </c>
      <c r="Y3320" s="3">
        <f t="shared" si="826"/>
        <v>-1.3196911546794481E-3</v>
      </c>
      <c r="Z3320" s="3" t="str">
        <f t="shared" si="827"/>
        <v/>
      </c>
      <c r="AA3320" s="3" t="str">
        <f t="shared" si="828"/>
        <v/>
      </c>
      <c r="AB3320" s="3" t="str">
        <f t="shared" si="829"/>
        <v/>
      </c>
      <c r="AC3320" s="3" t="str">
        <f t="shared" si="830"/>
        <v/>
      </c>
      <c r="AD3320" s="3">
        <f t="shared" si="831"/>
        <v>2.3907098610387981E-2</v>
      </c>
      <c r="AE3320" s="3" t="str">
        <f t="shared" si="832"/>
        <v/>
      </c>
      <c r="AF3320" s="3" t="str">
        <f t="shared" si="833"/>
        <v/>
      </c>
      <c r="AG3320" s="3" t="str">
        <f t="shared" si="834"/>
        <v/>
      </c>
      <c r="AH3320" s="3">
        <f t="shared" si="835"/>
        <v>-1.075832929206288E-2</v>
      </c>
    </row>
    <row r="3321" spans="1:34">
      <c r="A3321" s="16">
        <v>43168</v>
      </c>
      <c r="B3321">
        <v>275.70001220703119</v>
      </c>
      <c r="C3321">
        <v>278.8699951171875</v>
      </c>
      <c r="D3321">
        <v>275.33999633789063</v>
      </c>
      <c r="E3321">
        <v>278.8699951171875</v>
      </c>
      <c r="F3321">
        <v>249.85047912597659</v>
      </c>
      <c r="G3321">
        <v>113625300</v>
      </c>
      <c r="H3321">
        <v>14.64000034332275</v>
      </c>
      <c r="I3321">
        <v>2018</v>
      </c>
      <c r="J3321">
        <v>243.10005645751951</v>
      </c>
      <c r="K3321" s="3">
        <v>1.7402438306055149E-2</v>
      </c>
      <c r="L3321" s="3">
        <v>3.6383028388723197E-2</v>
      </c>
      <c r="M3321" s="3">
        <v>1.514301505677795E-2</v>
      </c>
      <c r="N3321" s="3">
        <v>8.2443658950477561E-2</v>
      </c>
      <c r="O3321" s="3">
        <v>4.5238606594801833E-3</v>
      </c>
      <c r="P3321" s="3">
        <v>-5.4630641224160392E-3</v>
      </c>
      <c r="Q3321" s="3">
        <v>-3.6001545042007033E-2</v>
      </c>
      <c r="R3321" s="3">
        <v>-1.8282058085624109E-2</v>
      </c>
      <c r="S3321" s="3" t="str">
        <f t="shared" si="820"/>
        <v/>
      </c>
      <c r="T3321" s="3">
        <f t="shared" si="821"/>
        <v>1.7402438306055149E-2</v>
      </c>
      <c r="U3321" s="3" t="str">
        <f t="shared" si="822"/>
        <v/>
      </c>
      <c r="V3321" s="3" t="str">
        <f t="shared" si="823"/>
        <v/>
      </c>
      <c r="W3321" s="3" t="str">
        <f t="shared" si="824"/>
        <v/>
      </c>
      <c r="X3321" s="3">
        <f t="shared" si="825"/>
        <v>4.5238606594801833E-3</v>
      </c>
      <c r="Y3321" s="3" t="str">
        <f t="shared" si="826"/>
        <v/>
      </c>
      <c r="Z3321" s="3" t="str">
        <f t="shared" si="827"/>
        <v/>
      </c>
      <c r="AA3321" s="3" t="str">
        <f t="shared" si="828"/>
        <v/>
      </c>
      <c r="AB3321" s="3" t="str">
        <f t="shared" si="829"/>
        <v/>
      </c>
      <c r="AC3321" s="3">
        <f t="shared" si="830"/>
        <v>3.6383028388723197E-2</v>
      </c>
      <c r="AD3321" s="3" t="str">
        <f t="shared" si="831"/>
        <v/>
      </c>
      <c r="AE3321" s="3" t="str">
        <f t="shared" si="832"/>
        <v/>
      </c>
      <c r="AF3321" s="3" t="str">
        <f t="shared" si="833"/>
        <v/>
      </c>
      <c r="AG3321" s="3">
        <f t="shared" si="834"/>
        <v>-5.4630641224160392E-3</v>
      </c>
      <c r="AH3321" s="3" t="str">
        <f t="shared" si="835"/>
        <v/>
      </c>
    </row>
    <row r="3322" spans="1:34">
      <c r="A3322" s="16">
        <v>43171</v>
      </c>
      <c r="B3322">
        <v>279.20001220703119</v>
      </c>
      <c r="C3322">
        <v>279.91000366210938</v>
      </c>
      <c r="D3322">
        <v>278.07998657226563</v>
      </c>
      <c r="E3322">
        <v>278.51998901367188</v>
      </c>
      <c r="F3322">
        <v>249.536865234375</v>
      </c>
      <c r="G3322">
        <v>71924800</v>
      </c>
      <c r="H3322">
        <v>15.77999973297119</v>
      </c>
      <c r="I3322">
        <v>2018</v>
      </c>
      <c r="J3322">
        <v>243.86249771118159</v>
      </c>
      <c r="K3322" s="3">
        <v>-1.25520628456921E-3</v>
      </c>
      <c r="L3322" s="3">
        <v>2.3255505466500681E-2</v>
      </c>
      <c r="M3322" s="3">
        <v>2.230706904086555E-3</v>
      </c>
      <c r="N3322" s="3">
        <v>6.5085802342939703E-2</v>
      </c>
      <c r="O3322" s="3">
        <v>-2.8328918806409531E-3</v>
      </c>
      <c r="P3322" s="3">
        <v>-7.3110335299819704E-3</v>
      </c>
      <c r="Q3322" s="3">
        <v>-4.7067243107381307E-2</v>
      </c>
      <c r="R3322" s="3">
        <v>6.1186868875484635E-4</v>
      </c>
      <c r="S3322" s="3" t="str">
        <f t="shared" si="820"/>
        <v/>
      </c>
      <c r="T3322" s="3">
        <f t="shared" si="821"/>
        <v>-1.25520628456921E-3</v>
      </c>
      <c r="U3322" s="3" t="str">
        <f t="shared" si="822"/>
        <v/>
      </c>
      <c r="V3322" s="3" t="str">
        <f t="shared" si="823"/>
        <v/>
      </c>
      <c r="W3322" s="3" t="str">
        <f t="shared" si="824"/>
        <v/>
      </c>
      <c r="X3322" s="3">
        <f t="shared" si="825"/>
        <v>-2.8328918806409531E-3</v>
      </c>
      <c r="Y3322" s="3" t="str">
        <f t="shared" si="826"/>
        <v/>
      </c>
      <c r="Z3322" s="3" t="str">
        <f t="shared" si="827"/>
        <v/>
      </c>
      <c r="AA3322" s="3" t="str">
        <f t="shared" si="828"/>
        <v/>
      </c>
      <c r="AB3322" s="3" t="str">
        <f t="shared" si="829"/>
        <v/>
      </c>
      <c r="AC3322" s="3">
        <f t="shared" si="830"/>
        <v>2.3255505466500681E-2</v>
      </c>
      <c r="AD3322" s="3" t="str">
        <f t="shared" si="831"/>
        <v/>
      </c>
      <c r="AE3322" s="3" t="str">
        <f t="shared" si="832"/>
        <v/>
      </c>
      <c r="AF3322" s="3" t="str">
        <f t="shared" si="833"/>
        <v/>
      </c>
      <c r="AG3322" s="3">
        <f t="shared" si="834"/>
        <v>-7.3110335299819704E-3</v>
      </c>
      <c r="AH3322" s="3" t="str">
        <f t="shared" si="835"/>
        <v/>
      </c>
    </row>
    <row r="3323" spans="1:34">
      <c r="A3323" s="16">
        <v>43172</v>
      </c>
      <c r="B3323">
        <v>279.83999633789063</v>
      </c>
      <c r="C3323">
        <v>280.41000366210938</v>
      </c>
      <c r="D3323">
        <v>276.02999877929688</v>
      </c>
      <c r="E3323">
        <v>276.72000122070313</v>
      </c>
      <c r="F3323">
        <v>247.92420959472659</v>
      </c>
      <c r="G3323">
        <v>91968900</v>
      </c>
      <c r="H3323">
        <v>16.35000038146973</v>
      </c>
      <c r="I3323">
        <v>2018</v>
      </c>
      <c r="J3323">
        <v>244.3722839355469</v>
      </c>
      <c r="K3323" s="3">
        <v>-6.4625947678462747E-3</v>
      </c>
      <c r="L3323" s="3">
        <v>1.4071967452256031E-2</v>
      </c>
      <c r="M3323" s="3">
        <v>8.3444927117644063E-3</v>
      </c>
      <c r="N3323" s="3">
        <v>4.2888106079074013E-2</v>
      </c>
      <c r="O3323" s="3">
        <v>-8.9400773107627396E-3</v>
      </c>
      <c r="P3323" s="3">
        <v>-9.8211397970773273E-3</v>
      </c>
      <c r="Q3323" s="3">
        <v>-3.5017984943489733E-2</v>
      </c>
      <c r="R3323" s="3">
        <v>-7.6505570487451768E-3</v>
      </c>
      <c r="S3323" s="3" t="str">
        <f t="shared" si="820"/>
        <v/>
      </c>
      <c r="T3323" s="3">
        <f t="shared" si="821"/>
        <v>-6.4625947678462747E-3</v>
      </c>
      <c r="U3323" s="3" t="str">
        <f t="shared" si="822"/>
        <v/>
      </c>
      <c r="V3323" s="3" t="str">
        <f t="shared" si="823"/>
        <v/>
      </c>
      <c r="W3323" s="3" t="str">
        <f t="shared" si="824"/>
        <v/>
      </c>
      <c r="X3323" s="3">
        <f t="shared" si="825"/>
        <v>-8.9400773107627396E-3</v>
      </c>
      <c r="Y3323" s="3" t="str">
        <f t="shared" si="826"/>
        <v/>
      </c>
      <c r="Z3323" s="3" t="str">
        <f t="shared" si="827"/>
        <v/>
      </c>
      <c r="AA3323" s="3" t="str">
        <f t="shared" si="828"/>
        <v/>
      </c>
      <c r="AB3323" s="3" t="str">
        <f t="shared" si="829"/>
        <v/>
      </c>
      <c r="AC3323" s="3">
        <f t="shared" si="830"/>
        <v>1.4071967452256031E-2</v>
      </c>
      <c r="AD3323" s="3" t="str">
        <f t="shared" si="831"/>
        <v/>
      </c>
      <c r="AE3323" s="3" t="str">
        <f t="shared" si="832"/>
        <v/>
      </c>
      <c r="AF3323" s="3" t="str">
        <f t="shared" si="833"/>
        <v/>
      </c>
      <c r="AG3323" s="3">
        <f t="shared" si="834"/>
        <v>-9.8211397970773273E-3</v>
      </c>
      <c r="AH3323" s="3" t="str">
        <f t="shared" si="835"/>
        <v/>
      </c>
    </row>
    <row r="3324" spans="1:34">
      <c r="A3324" s="16">
        <v>43173</v>
      </c>
      <c r="B3324">
        <v>277.80999755859381</v>
      </c>
      <c r="C3324">
        <v>278.01998901367188</v>
      </c>
      <c r="D3324">
        <v>274.67001342773438</v>
      </c>
      <c r="E3324">
        <v>275.29998779296881</v>
      </c>
      <c r="F3324">
        <v>246.65203857421881</v>
      </c>
      <c r="G3324">
        <v>105895100</v>
      </c>
      <c r="H3324">
        <v>17.229999542236332</v>
      </c>
      <c r="I3324">
        <v>2018</v>
      </c>
      <c r="J3324">
        <v>244.78889694213871</v>
      </c>
      <c r="K3324" s="3">
        <v>-5.1312900123283711E-3</v>
      </c>
      <c r="L3324" s="3">
        <v>9.2382145724476672E-3</v>
      </c>
      <c r="M3324" s="3">
        <v>1.343644713792669E-2</v>
      </c>
      <c r="N3324" s="3">
        <v>3.496252046848225E-2</v>
      </c>
      <c r="O3324" s="3">
        <v>-7.4081663194766056E-3</v>
      </c>
      <c r="P3324" s="3">
        <v>-1.3196911546794481E-3</v>
      </c>
      <c r="Q3324" s="3">
        <v>-2.5142597922782509E-2</v>
      </c>
      <c r="R3324" s="3">
        <v>-6.3910233347039824E-3</v>
      </c>
      <c r="S3324" s="3" t="str">
        <f t="shared" si="820"/>
        <v/>
      </c>
      <c r="T3324" s="3">
        <f t="shared" si="821"/>
        <v>-5.1312900123283711E-3</v>
      </c>
      <c r="U3324" s="3" t="str">
        <f t="shared" si="822"/>
        <v/>
      </c>
      <c r="V3324" s="3" t="str">
        <f t="shared" si="823"/>
        <v/>
      </c>
      <c r="W3324" s="3" t="str">
        <f t="shared" si="824"/>
        <v/>
      </c>
      <c r="X3324" s="3">
        <f t="shared" si="825"/>
        <v>-7.4081663194766056E-3</v>
      </c>
      <c r="Y3324" s="3" t="str">
        <f t="shared" si="826"/>
        <v/>
      </c>
      <c r="Z3324" s="3" t="str">
        <f t="shared" si="827"/>
        <v/>
      </c>
      <c r="AA3324" s="3" t="str">
        <f t="shared" si="828"/>
        <v/>
      </c>
      <c r="AB3324" s="3" t="str">
        <f t="shared" si="829"/>
        <v/>
      </c>
      <c r="AC3324" s="3">
        <f t="shared" si="830"/>
        <v>9.2382145724476672E-3</v>
      </c>
      <c r="AD3324" s="3" t="str">
        <f t="shared" si="831"/>
        <v/>
      </c>
      <c r="AE3324" s="3" t="str">
        <f t="shared" si="832"/>
        <v/>
      </c>
      <c r="AF3324" s="3" t="str">
        <f t="shared" si="833"/>
        <v/>
      </c>
      <c r="AG3324" s="3">
        <f t="shared" si="834"/>
        <v>-1.3196911546794481E-3</v>
      </c>
      <c r="AH3324" s="3" t="str">
        <f t="shared" si="835"/>
        <v/>
      </c>
    </row>
    <row r="3325" spans="1:34">
      <c r="A3325" s="16">
        <v>43174</v>
      </c>
      <c r="B3325">
        <v>275.8800048828125</v>
      </c>
      <c r="C3325">
        <v>276.6099853515625</v>
      </c>
      <c r="D3325">
        <v>274.42999267578119</v>
      </c>
      <c r="E3325">
        <v>275</v>
      </c>
      <c r="F3325">
        <v>246.3832702636719</v>
      </c>
      <c r="G3325">
        <v>83433000</v>
      </c>
      <c r="H3325">
        <v>16.590000152587891</v>
      </c>
      <c r="I3325">
        <v>2018</v>
      </c>
      <c r="J3325">
        <v>245.0312515258789</v>
      </c>
      <c r="K3325" s="3">
        <v>-1.0896658795138681E-3</v>
      </c>
      <c r="L3325" s="3">
        <v>3.2838071832925748E-3</v>
      </c>
      <c r="M3325" s="3">
        <v>2.7269412095829001E-2</v>
      </c>
      <c r="N3325" s="3">
        <v>2.0067766672152269E-2</v>
      </c>
      <c r="O3325" s="3">
        <v>-3.1601712886444311E-3</v>
      </c>
      <c r="P3325" s="3">
        <v>1.2038911525635849E-3</v>
      </c>
      <c r="Q3325" s="3">
        <v>-1.075832929206288E-2</v>
      </c>
      <c r="R3325" s="3">
        <v>-1.7693494115016861E-2</v>
      </c>
      <c r="S3325" s="3" t="str">
        <f t="shared" si="820"/>
        <v/>
      </c>
      <c r="T3325" s="3" t="str">
        <f t="shared" si="821"/>
        <v/>
      </c>
      <c r="U3325" s="3">
        <f t="shared" si="822"/>
        <v>-1.0896658795138681E-3</v>
      </c>
      <c r="V3325" s="3" t="str">
        <f t="shared" si="823"/>
        <v/>
      </c>
      <c r="W3325" s="3" t="str">
        <f t="shared" si="824"/>
        <v/>
      </c>
      <c r="X3325" s="3" t="str">
        <f t="shared" si="825"/>
        <v/>
      </c>
      <c r="Y3325" s="3">
        <f t="shared" si="826"/>
        <v>-3.1601712886444311E-3</v>
      </c>
      <c r="Z3325" s="3" t="str">
        <f t="shared" si="827"/>
        <v/>
      </c>
      <c r="AA3325" s="3" t="str">
        <f t="shared" si="828"/>
        <v/>
      </c>
      <c r="AB3325" s="3">
        <f t="shared" si="829"/>
        <v>3.2838071832925748E-3</v>
      </c>
      <c r="AC3325" s="3" t="str">
        <f t="shared" si="830"/>
        <v/>
      </c>
      <c r="AD3325" s="3" t="str">
        <f t="shared" si="831"/>
        <v/>
      </c>
      <c r="AE3325" s="3" t="str">
        <f t="shared" si="832"/>
        <v/>
      </c>
      <c r="AF3325" s="3">
        <f t="shared" si="833"/>
        <v>1.2038911525635849E-3</v>
      </c>
      <c r="AG3325" s="3" t="str">
        <f t="shared" si="834"/>
        <v/>
      </c>
      <c r="AH3325" s="3" t="str">
        <f t="shared" si="835"/>
        <v/>
      </c>
    </row>
    <row r="3326" spans="1:34">
      <c r="A3326" s="16">
        <v>43175</v>
      </c>
      <c r="B3326">
        <v>274.5</v>
      </c>
      <c r="C3326">
        <v>275.3900146484375</v>
      </c>
      <c r="D3326">
        <v>274.1400146484375</v>
      </c>
      <c r="E3326">
        <v>274.20001220703119</v>
      </c>
      <c r="F3326">
        <v>246.65040588378909</v>
      </c>
      <c r="G3326">
        <v>100343700</v>
      </c>
      <c r="H3326">
        <v>15.80000019073486</v>
      </c>
      <c r="I3326">
        <v>2018</v>
      </c>
      <c r="J3326">
        <v>245.13286285400389</v>
      </c>
      <c r="K3326" s="3">
        <v>1.0842279178748799E-3</v>
      </c>
      <c r="L3326" s="3">
        <v>-1.280795319417416E-2</v>
      </c>
      <c r="M3326" s="3">
        <v>2.3109083069884129E-2</v>
      </c>
      <c r="N3326" s="3">
        <v>8.3077495226993037E-3</v>
      </c>
      <c r="O3326" s="3">
        <v>-3.1272194602273151E-3</v>
      </c>
      <c r="P3326" s="3">
        <v>-1.6961238396272619E-2</v>
      </c>
      <c r="Q3326" s="3">
        <v>-5.4630641224160392E-3</v>
      </c>
      <c r="R3326" s="3">
        <v>-3.006992452032586E-2</v>
      </c>
      <c r="S3326" s="3" t="str">
        <f t="shared" si="820"/>
        <v/>
      </c>
      <c r="T3326" s="3">
        <f t="shared" si="821"/>
        <v>1.0842279178748799E-3</v>
      </c>
      <c r="U3326" s="3" t="str">
        <f t="shared" si="822"/>
        <v/>
      </c>
      <c r="V3326" s="3" t="str">
        <f t="shared" si="823"/>
        <v/>
      </c>
      <c r="W3326" s="3" t="str">
        <f t="shared" si="824"/>
        <v/>
      </c>
      <c r="X3326" s="3">
        <f t="shared" si="825"/>
        <v>-3.1272194602273151E-3</v>
      </c>
      <c r="Y3326" s="3" t="str">
        <f t="shared" si="826"/>
        <v/>
      </c>
      <c r="Z3326" s="3" t="str">
        <f t="shared" si="827"/>
        <v/>
      </c>
      <c r="AA3326" s="3" t="str">
        <f t="shared" si="828"/>
        <v/>
      </c>
      <c r="AB3326" s="3">
        <f t="shared" si="829"/>
        <v>-1.280795319417416E-2</v>
      </c>
      <c r="AC3326" s="3" t="str">
        <f t="shared" si="830"/>
        <v/>
      </c>
      <c r="AD3326" s="3" t="str">
        <f t="shared" si="831"/>
        <v/>
      </c>
      <c r="AE3326" s="3" t="str">
        <f t="shared" si="832"/>
        <v/>
      </c>
      <c r="AF3326" s="3">
        <f t="shared" si="833"/>
        <v>-1.6961238396272619E-2</v>
      </c>
      <c r="AG3326" s="3" t="str">
        <f t="shared" si="834"/>
        <v/>
      </c>
      <c r="AH3326" s="3" t="str">
        <f t="shared" si="835"/>
        <v/>
      </c>
    </row>
    <row r="3327" spans="1:34">
      <c r="A3327" s="16">
        <v>43178</v>
      </c>
      <c r="B3327">
        <v>273.35000610351563</v>
      </c>
      <c r="C3327">
        <v>274.39999389648438</v>
      </c>
      <c r="D3327">
        <v>268.6199951171875</v>
      </c>
      <c r="E3327">
        <v>270.489990234375</v>
      </c>
      <c r="F3327">
        <v>243.3131408691406</v>
      </c>
      <c r="G3327">
        <v>109208400</v>
      </c>
      <c r="H3327">
        <v>19.020000457763668</v>
      </c>
      <c r="I3327">
        <v>2018</v>
      </c>
      <c r="J3327">
        <v>245.06402587890619</v>
      </c>
      <c r="K3327" s="3">
        <v>-1.353034471072723E-2</v>
      </c>
      <c r="L3327" s="3">
        <v>-2.4941101826332579E-2</v>
      </c>
      <c r="M3327" s="3">
        <v>-2.265614289694629E-3</v>
      </c>
      <c r="N3327" s="3">
        <v>-5.626466856190282E-3</v>
      </c>
      <c r="O3327" s="3">
        <v>-2.0350170829425921E-2</v>
      </c>
      <c r="P3327" s="3">
        <v>-3.5545003184666912E-2</v>
      </c>
      <c r="Q3327" s="3">
        <v>-1.3115864992092271E-2</v>
      </c>
      <c r="R3327" s="3">
        <v>-3.035399096328328E-2</v>
      </c>
      <c r="S3327" s="3" t="str">
        <f t="shared" si="820"/>
        <v/>
      </c>
      <c r="T3327" s="3">
        <f t="shared" si="821"/>
        <v>-1.353034471072723E-2</v>
      </c>
      <c r="U3327" s="3" t="str">
        <f t="shared" si="822"/>
        <v/>
      </c>
      <c r="V3327" s="3" t="str">
        <f t="shared" si="823"/>
        <v/>
      </c>
      <c r="W3327" s="3" t="str">
        <f t="shared" si="824"/>
        <v/>
      </c>
      <c r="X3327" s="3">
        <f t="shared" si="825"/>
        <v>-2.0350170829425921E-2</v>
      </c>
      <c r="Y3327" s="3" t="str">
        <f t="shared" si="826"/>
        <v/>
      </c>
      <c r="Z3327" s="3" t="str">
        <f t="shared" si="827"/>
        <v/>
      </c>
      <c r="AA3327" s="3" t="str">
        <f t="shared" si="828"/>
        <v/>
      </c>
      <c r="AB3327" s="3">
        <f t="shared" si="829"/>
        <v>-2.4941101826332579E-2</v>
      </c>
      <c r="AC3327" s="3" t="str">
        <f t="shared" si="830"/>
        <v/>
      </c>
      <c r="AD3327" s="3" t="str">
        <f t="shared" si="831"/>
        <v/>
      </c>
      <c r="AE3327" s="3" t="str">
        <f t="shared" si="832"/>
        <v/>
      </c>
      <c r="AF3327" s="3">
        <f t="shared" si="833"/>
        <v>-3.5545003184666912E-2</v>
      </c>
      <c r="AG3327" s="3" t="str">
        <f t="shared" si="834"/>
        <v/>
      </c>
      <c r="AH3327" s="3" t="str">
        <f t="shared" si="835"/>
        <v/>
      </c>
    </row>
    <row r="3328" spans="1:34">
      <c r="A3328" s="16">
        <v>43179</v>
      </c>
      <c r="B3328">
        <v>270.94000244140619</v>
      </c>
      <c r="C3328">
        <v>271.67001342773438</v>
      </c>
      <c r="D3328">
        <v>270.17999267578119</v>
      </c>
      <c r="E3328">
        <v>270.95001220703119</v>
      </c>
      <c r="F3328">
        <v>243.7269287109375</v>
      </c>
      <c r="G3328">
        <v>59757300</v>
      </c>
      <c r="H3328">
        <v>18.20000076293945</v>
      </c>
      <c r="I3328">
        <v>2018</v>
      </c>
      <c r="J3328">
        <v>245.09247894287111</v>
      </c>
      <c r="K3328" s="3">
        <v>1.700639103662027E-3</v>
      </c>
      <c r="L3328" s="3">
        <v>-1.6929693516620329E-2</v>
      </c>
      <c r="M3328" s="3">
        <v>-3.0959601605068392E-3</v>
      </c>
      <c r="N3328" s="3">
        <v>2.3402955672691128E-3</v>
      </c>
      <c r="O3328" s="3">
        <v>-1.146059262027155E-3</v>
      </c>
      <c r="P3328" s="3">
        <v>-2.9271487669065621E-2</v>
      </c>
      <c r="Q3328" s="3">
        <v>-1.561129320359855E-2</v>
      </c>
      <c r="R3328" s="3">
        <v>-2.4244608401779551E-2</v>
      </c>
      <c r="S3328" s="3" t="str">
        <f t="shared" si="820"/>
        <v/>
      </c>
      <c r="T3328" s="3" t="str">
        <f t="shared" si="821"/>
        <v/>
      </c>
      <c r="U3328" s="3">
        <f t="shared" si="822"/>
        <v>1.700639103662027E-3</v>
      </c>
      <c r="V3328" s="3" t="str">
        <f t="shared" si="823"/>
        <v/>
      </c>
      <c r="W3328" s="3" t="str">
        <f t="shared" si="824"/>
        <v/>
      </c>
      <c r="X3328" s="3" t="str">
        <f t="shared" si="825"/>
        <v/>
      </c>
      <c r="Y3328" s="3">
        <f t="shared" si="826"/>
        <v>-1.146059262027155E-3</v>
      </c>
      <c r="Z3328" s="3" t="str">
        <f t="shared" si="827"/>
        <v/>
      </c>
      <c r="AA3328" s="3" t="str">
        <f t="shared" si="828"/>
        <v/>
      </c>
      <c r="AB3328" s="3">
        <f t="shared" si="829"/>
        <v>-1.6929693516620329E-2</v>
      </c>
      <c r="AC3328" s="3" t="str">
        <f t="shared" si="830"/>
        <v/>
      </c>
      <c r="AD3328" s="3" t="str">
        <f t="shared" si="831"/>
        <v/>
      </c>
      <c r="AE3328" s="3" t="str">
        <f t="shared" si="832"/>
        <v/>
      </c>
      <c r="AF3328" s="3">
        <f t="shared" si="833"/>
        <v>-2.9271487669065621E-2</v>
      </c>
      <c r="AG3328" s="3" t="str">
        <f t="shared" si="834"/>
        <v/>
      </c>
      <c r="AH3328" s="3" t="str">
        <f t="shared" si="835"/>
        <v/>
      </c>
    </row>
    <row r="3329" spans="1:34">
      <c r="A3329" s="16">
        <v>43180</v>
      </c>
      <c r="B3329">
        <v>270.89999389648438</v>
      </c>
      <c r="C3329">
        <v>273.26998901367188</v>
      </c>
      <c r="D3329">
        <v>270.19000244140619</v>
      </c>
      <c r="E3329">
        <v>270.42999267578119</v>
      </c>
      <c r="F3329">
        <v>243.25914001464841</v>
      </c>
      <c r="G3329">
        <v>78709600</v>
      </c>
      <c r="H3329">
        <v>17.860000610351559</v>
      </c>
      <c r="I3329">
        <v>2018</v>
      </c>
      <c r="J3329">
        <v>245.15802078247069</v>
      </c>
      <c r="K3329" s="3">
        <v>-1.919314778892844E-3</v>
      </c>
      <c r="L3329" s="3">
        <v>-1.3755809922281981E-2</v>
      </c>
      <c r="M3329" s="3">
        <v>-4.6446744735141321E-3</v>
      </c>
      <c r="N3329" s="3">
        <v>5.4178383337777358E-3</v>
      </c>
      <c r="O3329" s="3">
        <v>-2.8049814777062481E-3</v>
      </c>
      <c r="P3329" s="3">
        <v>-2.4264413265447479E-2</v>
      </c>
      <c r="Q3329" s="3">
        <v>-1.525039841896614E-2</v>
      </c>
      <c r="R3329" s="3">
        <v>-1.9366712479763289E-2</v>
      </c>
      <c r="S3329" s="3" t="str">
        <f t="shared" si="820"/>
        <v/>
      </c>
      <c r="T3329" s="3" t="str">
        <f t="shared" si="821"/>
        <v/>
      </c>
      <c r="U3329" s="3">
        <f t="shared" si="822"/>
        <v>-1.919314778892844E-3</v>
      </c>
      <c r="V3329" s="3" t="str">
        <f t="shared" si="823"/>
        <v/>
      </c>
      <c r="W3329" s="3" t="str">
        <f t="shared" si="824"/>
        <v/>
      </c>
      <c r="X3329" s="3" t="str">
        <f t="shared" si="825"/>
        <v/>
      </c>
      <c r="Y3329" s="3">
        <f t="shared" si="826"/>
        <v>-2.8049814777062481E-3</v>
      </c>
      <c r="Z3329" s="3" t="str">
        <f t="shared" si="827"/>
        <v/>
      </c>
      <c r="AA3329" s="3" t="str">
        <f t="shared" si="828"/>
        <v/>
      </c>
      <c r="AB3329" s="3" t="str">
        <f t="shared" si="829"/>
        <v/>
      </c>
      <c r="AC3329" s="3">
        <f t="shared" si="830"/>
        <v>-1.3755809922281981E-2</v>
      </c>
      <c r="AD3329" s="3" t="str">
        <f t="shared" si="831"/>
        <v/>
      </c>
      <c r="AE3329" s="3" t="str">
        <f t="shared" si="832"/>
        <v/>
      </c>
      <c r="AF3329" s="3" t="str">
        <f t="shared" si="833"/>
        <v/>
      </c>
      <c r="AG3329" s="3">
        <f t="shared" si="834"/>
        <v>-2.4264413265447479E-2</v>
      </c>
      <c r="AH3329" s="3" t="str">
        <f t="shared" si="835"/>
        <v/>
      </c>
    </row>
    <row r="3330" spans="1:34">
      <c r="A3330" s="16">
        <v>43181</v>
      </c>
      <c r="B3330">
        <v>267.91000366210938</v>
      </c>
      <c r="C3330">
        <v>268.8699951171875</v>
      </c>
      <c r="D3330">
        <v>263.3599853515625</v>
      </c>
      <c r="E3330">
        <v>263.67001342773438</v>
      </c>
      <c r="F3330">
        <v>237.17840576171881</v>
      </c>
      <c r="G3330">
        <v>148785900</v>
      </c>
      <c r="H3330">
        <v>23.340000152587891</v>
      </c>
      <c r="I3330">
        <v>2018</v>
      </c>
      <c r="J3330">
        <v>244.90384674072271</v>
      </c>
      <c r="K3330" s="3">
        <v>-2.4996940516041951E-2</v>
      </c>
      <c r="L3330" s="3">
        <v>-3.7359941249673123E-2</v>
      </c>
      <c r="M3330" s="3">
        <v>-3.4198816909823737E-2</v>
      </c>
      <c r="N3330" s="3">
        <v>-2.0983411408101449E-2</v>
      </c>
      <c r="O3330" s="3">
        <v>-2.6143576954110181E-2</v>
      </c>
      <c r="P3330" s="3">
        <v>-4.232732599431821E-2</v>
      </c>
      <c r="Q3330" s="3">
        <v>-3.9182854844217241E-2</v>
      </c>
      <c r="R3330" s="3">
        <v>-2.6035535147300951E-2</v>
      </c>
      <c r="S3330" s="3" t="str">
        <f t="shared" si="820"/>
        <v/>
      </c>
      <c r="T3330" s="3" t="str">
        <f t="shared" si="821"/>
        <v/>
      </c>
      <c r="U3330" s="3">
        <f t="shared" si="822"/>
        <v>-2.4996940516041951E-2</v>
      </c>
      <c r="V3330" s="3" t="str">
        <f t="shared" si="823"/>
        <v/>
      </c>
      <c r="W3330" s="3" t="str">
        <f t="shared" si="824"/>
        <v/>
      </c>
      <c r="X3330" s="3" t="str">
        <f t="shared" si="825"/>
        <v/>
      </c>
      <c r="Y3330" s="3">
        <f t="shared" si="826"/>
        <v>-2.6143576954110181E-2</v>
      </c>
      <c r="Z3330" s="3" t="str">
        <f t="shared" si="827"/>
        <v/>
      </c>
      <c r="AA3330" s="3" t="str">
        <f t="shared" si="828"/>
        <v/>
      </c>
      <c r="AB3330" s="3">
        <f t="shared" si="829"/>
        <v>-3.7359941249673123E-2</v>
      </c>
      <c r="AC3330" s="3" t="str">
        <f t="shared" si="830"/>
        <v/>
      </c>
      <c r="AD3330" s="3" t="str">
        <f t="shared" si="831"/>
        <v/>
      </c>
      <c r="AE3330" s="3" t="str">
        <f t="shared" si="832"/>
        <v/>
      </c>
      <c r="AF3330" s="3">
        <f t="shared" si="833"/>
        <v>-4.232732599431821E-2</v>
      </c>
      <c r="AG3330" s="3" t="str">
        <f t="shared" si="834"/>
        <v/>
      </c>
      <c r="AH3330" s="3" t="str">
        <f t="shared" si="835"/>
        <v/>
      </c>
    </row>
    <row r="3331" spans="1:34">
      <c r="A3331" s="16">
        <v>43182</v>
      </c>
      <c r="B3331">
        <v>264.17001342773438</v>
      </c>
      <c r="C3331">
        <v>264.54000854492188</v>
      </c>
      <c r="D3331">
        <v>257.82998657226563</v>
      </c>
      <c r="E3331">
        <v>258.04998779296881</v>
      </c>
      <c r="F3331">
        <v>232.12306213378909</v>
      </c>
      <c r="G3331">
        <v>183534800</v>
      </c>
      <c r="H3331">
        <v>24.870000839233398</v>
      </c>
      <c r="I3331">
        <v>2018</v>
      </c>
      <c r="J3331">
        <v>244.2038284301758</v>
      </c>
      <c r="K3331" s="3">
        <v>-2.1314518965982691E-2</v>
      </c>
      <c r="L3331" s="3">
        <v>-5.8898519537991967E-2</v>
      </c>
      <c r="M3331" s="3">
        <v>-7.0952103250717435E-2</v>
      </c>
      <c r="N3331" s="3">
        <v>-5.6883516961775182E-2</v>
      </c>
      <c r="O3331" s="3">
        <v>-2.2148998968626991E-2</v>
      </c>
      <c r="P3331" s="3">
        <v>-5.9701039044468218E-2</v>
      </c>
      <c r="Q3331" s="3">
        <v>-7.5447373017238362E-2</v>
      </c>
      <c r="R3331" s="3">
        <v>-6.144663611761203E-2</v>
      </c>
      <c r="S3331" s="3" t="str">
        <f t="shared" si="820"/>
        <v/>
      </c>
      <c r="T3331" s="3" t="str">
        <f t="shared" si="821"/>
        <v/>
      </c>
      <c r="U3331" s="3" t="str">
        <f t="shared" si="822"/>
        <v/>
      </c>
      <c r="V3331" s="3">
        <f t="shared" si="823"/>
        <v>-2.1314518965982691E-2</v>
      </c>
      <c r="W3331" s="3" t="str">
        <f t="shared" si="824"/>
        <v/>
      </c>
      <c r="X3331" s="3" t="str">
        <f t="shared" si="825"/>
        <v/>
      </c>
      <c r="Y3331" s="3" t="str">
        <f t="shared" si="826"/>
        <v/>
      </c>
      <c r="Z3331" s="3">
        <f t="shared" si="827"/>
        <v>-2.2148998968626991E-2</v>
      </c>
      <c r="AA3331" s="3" t="str">
        <f t="shared" si="828"/>
        <v/>
      </c>
      <c r="AB3331" s="3">
        <f t="shared" si="829"/>
        <v>-5.8898519537991967E-2</v>
      </c>
      <c r="AC3331" s="3" t="str">
        <f t="shared" si="830"/>
        <v/>
      </c>
      <c r="AD3331" s="3" t="str">
        <f t="shared" si="831"/>
        <v/>
      </c>
      <c r="AE3331" s="3" t="str">
        <f t="shared" si="832"/>
        <v/>
      </c>
      <c r="AF3331" s="3">
        <f t="shared" si="833"/>
        <v>-5.9701039044468218E-2</v>
      </c>
      <c r="AG3331" s="3" t="str">
        <f t="shared" si="834"/>
        <v/>
      </c>
      <c r="AH3331" s="3" t="str">
        <f t="shared" si="835"/>
        <v/>
      </c>
    </row>
    <row r="3332" spans="1:34">
      <c r="A3332" s="16">
        <v>43185</v>
      </c>
      <c r="B3332">
        <v>262.1300048828125</v>
      </c>
      <c r="C3332">
        <v>265.42999267578119</v>
      </c>
      <c r="D3332">
        <v>259.41000366210938</v>
      </c>
      <c r="E3332">
        <v>265.1099853515625</v>
      </c>
      <c r="F3332">
        <v>238.47364807128909</v>
      </c>
      <c r="G3332">
        <v>141956100</v>
      </c>
      <c r="H3332">
        <v>21.030000686645511</v>
      </c>
      <c r="I3332">
        <v>2018</v>
      </c>
      <c r="J3332">
        <v>243.6784378051758</v>
      </c>
      <c r="K3332" s="3">
        <v>2.735870309103405E-2</v>
      </c>
      <c r="L3332" s="3">
        <v>-1.988997709110318E-2</v>
      </c>
      <c r="M3332" s="3">
        <v>-4.4335000973483092E-2</v>
      </c>
      <c r="N3332" s="3">
        <v>-4.2203192462160748E-2</v>
      </c>
      <c r="O3332" s="3">
        <v>5.2703581998685411E-3</v>
      </c>
      <c r="P3332" s="3">
        <v>-4.6803963618541673E-2</v>
      </c>
      <c r="Q3332" s="3">
        <v>-7.4285520815493888E-2</v>
      </c>
      <c r="R3332" s="3">
        <v>-7.2220251043599082E-2</v>
      </c>
      <c r="S3332" s="3" t="str">
        <f t="shared" ref="S3332:S3395" si="836">IF(H3331&lt;=$AN$25,K3332, "")</f>
        <v/>
      </c>
      <c r="T3332" s="3" t="str">
        <f t="shared" ref="T3332:T3395" si="837">IF(AND(H3331&gt;$AN$25, H3331&lt;=$AN$26),K3332, "")</f>
        <v/>
      </c>
      <c r="U3332" s="3" t="str">
        <f t="shared" ref="U3332:U3395" si="838">IF(AND(H3331&gt;$AN$26, H3331&lt;=$AN$27),K3332, "")</f>
        <v/>
      </c>
      <c r="V3332" s="3">
        <f t="shared" ref="V3332:V3395" si="839">IF(H3331&gt;$AN$27,K3332, "")</f>
        <v>2.735870309103405E-2</v>
      </c>
      <c r="W3332" s="3" t="str">
        <f t="shared" ref="W3332:W3395" si="840">IF(H3331&lt;=$AN$25,O3332, "")</f>
        <v/>
      </c>
      <c r="X3332" s="3" t="str">
        <f t="shared" ref="X3332:X3395" si="841">IF(AND(H3331&gt;$AN$25, H3331&lt;=$AN$26),O3332, "")</f>
        <v/>
      </c>
      <c r="Y3332" s="3" t="str">
        <f t="shared" ref="Y3332:Y3395" si="842">IF(AND(H3331&gt;$AN$26, H3331&lt;=$AN$27),O3332, "")</f>
        <v/>
      </c>
      <c r="Z3332" s="3">
        <f t="shared" ref="Z3332:Z3395" si="843">IF(H3331&gt;$AN$27,O3332, "")</f>
        <v>5.2703581998685411E-3</v>
      </c>
      <c r="AA3332" s="3" t="str">
        <f t="shared" si="828"/>
        <v/>
      </c>
      <c r="AB3332" s="3" t="str">
        <f t="shared" si="829"/>
        <v/>
      </c>
      <c r="AC3332" s="3">
        <f t="shared" si="830"/>
        <v>-1.988997709110318E-2</v>
      </c>
      <c r="AD3332" s="3" t="str">
        <f t="shared" si="831"/>
        <v/>
      </c>
      <c r="AE3332" s="3" t="str">
        <f t="shared" si="832"/>
        <v/>
      </c>
      <c r="AF3332" s="3" t="str">
        <f t="shared" si="833"/>
        <v/>
      </c>
      <c r="AG3332" s="3">
        <f t="shared" si="834"/>
        <v>-4.6803963618541673E-2</v>
      </c>
      <c r="AH3332" s="3" t="str">
        <f t="shared" si="835"/>
        <v/>
      </c>
    </row>
    <row r="3333" spans="1:34">
      <c r="A3333" s="16">
        <v>43186</v>
      </c>
      <c r="B3333">
        <v>266.17001342773438</v>
      </c>
      <c r="C3333">
        <v>266.76998901367188</v>
      </c>
      <c r="D3333">
        <v>258.83999633789063</v>
      </c>
      <c r="E3333">
        <v>260.60000610351563</v>
      </c>
      <c r="F3333">
        <v>234.4168395996094</v>
      </c>
      <c r="G3333">
        <v>129941400</v>
      </c>
      <c r="H3333">
        <v>22.5</v>
      </c>
      <c r="I3333">
        <v>2018</v>
      </c>
      <c r="J3333">
        <v>243.10565338134771</v>
      </c>
      <c r="K3333" s="3">
        <v>-1.7011558738208921E-2</v>
      </c>
      <c r="L3333" s="3">
        <v>-3.8198852956334517E-2</v>
      </c>
      <c r="M3333" s="3">
        <v>-5.4481851599717628E-2</v>
      </c>
      <c r="N3333" s="3">
        <v>-4.6591982301550587E-2</v>
      </c>
      <c r="O3333" s="3">
        <v>-2.3650520010995549E-2</v>
      </c>
      <c r="P3333" s="3">
        <v>-4.8422310550555347E-2</v>
      </c>
      <c r="Q3333" s="3">
        <v>-6.8264001753062353E-2</v>
      </c>
      <c r="R3333" s="3">
        <v>-6.0489037446891943E-2</v>
      </c>
      <c r="S3333" s="3" t="str">
        <f t="shared" si="836"/>
        <v/>
      </c>
      <c r="T3333" s="3" t="str">
        <f t="shared" si="837"/>
        <v/>
      </c>
      <c r="U3333" s="3">
        <f t="shared" si="838"/>
        <v>-1.7011558738208921E-2</v>
      </c>
      <c r="V3333" s="3" t="str">
        <f t="shared" si="839"/>
        <v/>
      </c>
      <c r="W3333" s="3" t="str">
        <f t="shared" si="840"/>
        <v/>
      </c>
      <c r="X3333" s="3" t="str">
        <f t="shared" si="841"/>
        <v/>
      </c>
      <c r="Y3333" s="3">
        <f t="shared" si="842"/>
        <v>-2.3650520010995549E-2</v>
      </c>
      <c r="Z3333" s="3" t="str">
        <f t="shared" si="843"/>
        <v/>
      </c>
      <c r="AA3333" s="3" t="str">
        <f t="shared" si="828"/>
        <v/>
      </c>
      <c r="AB3333" s="3" t="str">
        <f t="shared" si="829"/>
        <v/>
      </c>
      <c r="AC3333" s="3">
        <f t="shared" si="830"/>
        <v>-3.8198852956334517E-2</v>
      </c>
      <c r="AD3333" s="3" t="str">
        <f t="shared" si="831"/>
        <v/>
      </c>
      <c r="AE3333" s="3" t="str">
        <f t="shared" si="832"/>
        <v/>
      </c>
      <c r="AF3333" s="3" t="str">
        <f t="shared" si="833"/>
        <v/>
      </c>
      <c r="AG3333" s="3">
        <f t="shared" si="834"/>
        <v>-4.8422310550555347E-2</v>
      </c>
      <c r="AH3333" s="3" t="str">
        <f t="shared" si="835"/>
        <v/>
      </c>
    </row>
    <row r="3334" spans="1:34">
      <c r="A3334" s="16">
        <v>43187</v>
      </c>
      <c r="B3334">
        <v>260.75</v>
      </c>
      <c r="C3334">
        <v>262.6400146484375</v>
      </c>
      <c r="D3334">
        <v>258.57998657226563</v>
      </c>
      <c r="E3334">
        <v>259.82998657226563</v>
      </c>
      <c r="F3334">
        <v>233.72418212890619</v>
      </c>
      <c r="G3334">
        <v>146452300</v>
      </c>
      <c r="H3334">
        <v>22.870000839233398</v>
      </c>
      <c r="I3334">
        <v>2018</v>
      </c>
      <c r="J3334">
        <v>242.62276992797851</v>
      </c>
      <c r="K3334" s="3">
        <v>-2.9548110617232388E-3</v>
      </c>
      <c r="L3334" s="3">
        <v>-3.9196709670058061E-2</v>
      </c>
      <c r="M3334" s="3">
        <v>-5.2413337104539881E-2</v>
      </c>
      <c r="N3334" s="3">
        <v>-3.9681138999940628E-2</v>
      </c>
      <c r="O3334" s="3">
        <v>-7.7514178201807393E-3</v>
      </c>
      <c r="P3334" s="3">
        <v>-4.65924876854239E-2</v>
      </c>
      <c r="Q3334" s="3">
        <v>-6.3458053016118954E-2</v>
      </c>
      <c r="R3334" s="3">
        <v>-5.0874314871087511E-2</v>
      </c>
      <c r="S3334" s="3" t="str">
        <f t="shared" si="836"/>
        <v/>
      </c>
      <c r="T3334" s="3" t="str">
        <f t="shared" si="837"/>
        <v/>
      </c>
      <c r="U3334" s="3" t="str">
        <f t="shared" si="838"/>
        <v/>
      </c>
      <c r="V3334" s="3">
        <f t="shared" si="839"/>
        <v>-2.9548110617232388E-3</v>
      </c>
      <c r="W3334" s="3" t="str">
        <f t="shared" si="840"/>
        <v/>
      </c>
      <c r="X3334" s="3" t="str">
        <f t="shared" si="841"/>
        <v/>
      </c>
      <c r="Y3334" s="3" t="str">
        <f t="shared" si="842"/>
        <v/>
      </c>
      <c r="Z3334" s="3">
        <f t="shared" si="843"/>
        <v>-7.7514178201807393E-3</v>
      </c>
      <c r="AA3334" s="3" t="str">
        <f t="shared" si="828"/>
        <v/>
      </c>
      <c r="AB3334" s="3" t="str">
        <f t="shared" si="829"/>
        <v/>
      </c>
      <c r="AC3334" s="3">
        <f t="shared" si="830"/>
        <v>-3.9196709670058061E-2</v>
      </c>
      <c r="AD3334" s="3" t="str">
        <f t="shared" si="831"/>
        <v/>
      </c>
      <c r="AE3334" s="3" t="str">
        <f t="shared" si="832"/>
        <v/>
      </c>
      <c r="AF3334" s="3" t="str">
        <f t="shared" si="833"/>
        <v/>
      </c>
      <c r="AG3334" s="3">
        <f t="shared" si="834"/>
        <v>-4.65924876854239E-2</v>
      </c>
      <c r="AH3334" s="3" t="str">
        <f t="shared" si="835"/>
        <v/>
      </c>
    </row>
    <row r="3335" spans="1:34">
      <c r="A3335" s="16">
        <v>43188</v>
      </c>
      <c r="B3335">
        <v>261.1199951171875</v>
      </c>
      <c r="C3335">
        <v>265.260009765625</v>
      </c>
      <c r="D3335">
        <v>259.83999633789063</v>
      </c>
      <c r="E3335">
        <v>263.14999389648438</v>
      </c>
      <c r="F3335">
        <v>236.71061706542969</v>
      </c>
      <c r="G3335">
        <v>111601600</v>
      </c>
      <c r="H3335">
        <v>19.969999313354489</v>
      </c>
      <c r="I3335">
        <v>2018</v>
      </c>
      <c r="J3335">
        <v>242.4661560058594</v>
      </c>
      <c r="K3335" s="3">
        <v>1.2777603538158161E-2</v>
      </c>
      <c r="L3335" s="3">
        <v>-1.9723072797741552E-3</v>
      </c>
      <c r="M3335" s="3">
        <v>-3.9258563245348599E-2</v>
      </c>
      <c r="N3335" s="3">
        <v>-1.3059709088947271E-2</v>
      </c>
      <c r="O3335" s="3">
        <v>3.8524289505792453E-5</v>
      </c>
      <c r="P3335" s="3">
        <v>-2.2148998968626991E-2</v>
      </c>
      <c r="Q3335" s="3">
        <v>-6.2436412464488611E-2</v>
      </c>
      <c r="R3335" s="3">
        <v>-3.6869724261097359E-2</v>
      </c>
      <c r="S3335" s="3" t="str">
        <f t="shared" si="836"/>
        <v/>
      </c>
      <c r="T3335" s="3" t="str">
        <f t="shared" si="837"/>
        <v/>
      </c>
      <c r="U3335" s="3" t="str">
        <f t="shared" si="838"/>
        <v/>
      </c>
      <c r="V3335" s="3">
        <f t="shared" si="839"/>
        <v>1.2777603538158161E-2</v>
      </c>
      <c r="W3335" s="3" t="str">
        <f t="shared" si="840"/>
        <v/>
      </c>
      <c r="X3335" s="3" t="str">
        <f t="shared" si="841"/>
        <v/>
      </c>
      <c r="Y3335" s="3" t="str">
        <f t="shared" si="842"/>
        <v/>
      </c>
      <c r="Z3335" s="3">
        <f t="shared" si="843"/>
        <v>3.8524289505792453E-5</v>
      </c>
      <c r="AA3335" s="3" t="str">
        <f t="shared" si="828"/>
        <v/>
      </c>
      <c r="AB3335" s="3" t="str">
        <f t="shared" si="829"/>
        <v/>
      </c>
      <c r="AC3335" s="3" t="str">
        <f t="shared" si="830"/>
        <v/>
      </c>
      <c r="AD3335" s="3">
        <f t="shared" si="831"/>
        <v>-1.9723072797741552E-3</v>
      </c>
      <c r="AE3335" s="3" t="str">
        <f t="shared" si="832"/>
        <v/>
      </c>
      <c r="AF3335" s="3" t="str">
        <f t="shared" si="833"/>
        <v/>
      </c>
      <c r="AG3335" s="3" t="str">
        <f t="shared" si="834"/>
        <v/>
      </c>
      <c r="AH3335" s="3">
        <f t="shared" si="835"/>
        <v>-2.2148998968626991E-2</v>
      </c>
    </row>
    <row r="3336" spans="1:34">
      <c r="A3336" s="16">
        <v>43192</v>
      </c>
      <c r="B3336">
        <v>262.54998779296881</v>
      </c>
      <c r="C3336">
        <v>263.1300048828125</v>
      </c>
      <c r="D3336">
        <v>254.66999816894531</v>
      </c>
      <c r="E3336">
        <v>257.47000122070313</v>
      </c>
      <c r="F3336">
        <v>231.601318359375</v>
      </c>
      <c r="G3336">
        <v>186286300</v>
      </c>
      <c r="H3336">
        <v>23.620000839233398</v>
      </c>
      <c r="I3336">
        <v>2018</v>
      </c>
      <c r="J3336">
        <v>241.99225769042971</v>
      </c>
      <c r="K3336" s="3">
        <v>-2.1584577698272042E-2</v>
      </c>
      <c r="L3336" s="3">
        <v>-2.247703307107662E-3</v>
      </c>
      <c r="M3336" s="3">
        <v>-6.1013836447950331E-2</v>
      </c>
      <c r="N3336" s="3">
        <v>-3.9314727192954257E-2</v>
      </c>
      <c r="O3336" s="3">
        <v>-3.2224951260591113E-2</v>
      </c>
      <c r="P3336" s="3">
        <v>-1.309819718625671E-2</v>
      </c>
      <c r="Q3336" s="3">
        <v>-7.12254309578223E-2</v>
      </c>
      <c r="R3336" s="3">
        <v>-5.3552806311926493E-2</v>
      </c>
      <c r="S3336" s="3" t="str">
        <f t="shared" si="836"/>
        <v/>
      </c>
      <c r="T3336" s="3" t="str">
        <f t="shared" si="837"/>
        <v/>
      </c>
      <c r="U3336" s="3">
        <f t="shared" si="838"/>
        <v>-2.1584577698272042E-2</v>
      </c>
      <c r="V3336" s="3" t="str">
        <f t="shared" si="839"/>
        <v/>
      </c>
      <c r="W3336" s="3" t="str">
        <f t="shared" si="840"/>
        <v/>
      </c>
      <c r="X3336" s="3" t="str">
        <f t="shared" si="841"/>
        <v/>
      </c>
      <c r="Y3336" s="3">
        <f t="shared" si="842"/>
        <v>-3.2224951260591113E-2</v>
      </c>
      <c r="Z3336" s="3" t="str">
        <f t="shared" si="843"/>
        <v/>
      </c>
      <c r="AA3336" s="3" t="str">
        <f t="shared" ref="AA3336:AA3399" si="844">IF(H3331&lt;=$AN$25,L3336, "")</f>
        <v/>
      </c>
      <c r="AB3336" s="3" t="str">
        <f t="shared" ref="AB3336:AB3399" si="845">IF(AND(H3331&gt;$AN$25, H3331&lt;=$AN$26),L3336, "")</f>
        <v/>
      </c>
      <c r="AC3336" s="3" t="str">
        <f t="shared" ref="AC3336:AC3399" si="846">IF(AND(H3331&gt;$AN$26, H3331&lt;=$AN$27),L3336, "")</f>
        <v/>
      </c>
      <c r="AD3336" s="3">
        <f t="shared" ref="AD3336:AD3399" si="847">IF(H3331&gt;$AN$27,L3336, "")</f>
        <v>-2.247703307107662E-3</v>
      </c>
      <c r="AE3336" s="3" t="str">
        <f t="shared" ref="AE3336:AE3399" si="848">IF(H3331&lt;=$AN$25,P3336, "")</f>
        <v/>
      </c>
      <c r="AF3336" s="3" t="str">
        <f t="shared" ref="AF3336:AF3399" si="849">IF(AND(H3331&gt;$AN$25, H3331&lt;=$AN$26),P3336, "")</f>
        <v/>
      </c>
      <c r="AG3336" s="3" t="str">
        <f t="shared" ref="AG3336:AG3399" si="850">IF(AND(H3331&gt;$AN$26, H3331&lt;=$AN$27),P3336, "")</f>
        <v/>
      </c>
      <c r="AH3336" s="3">
        <f t="shared" ref="AH3336:AH3399" si="851">IF(H3331&gt;$AN$27,P3336, "")</f>
        <v>-1.309819718625671E-2</v>
      </c>
    </row>
    <row r="3337" spans="1:34">
      <c r="A3337" s="16">
        <v>43193</v>
      </c>
      <c r="B3337">
        <v>258.8699951171875</v>
      </c>
      <c r="C3337">
        <v>261.30999755859381</v>
      </c>
      <c r="D3337">
        <v>256.83999633789063</v>
      </c>
      <c r="E3337">
        <v>260.76998901367188</v>
      </c>
      <c r="F3337">
        <v>234.56974792480469</v>
      </c>
      <c r="G3337">
        <v>119956900</v>
      </c>
      <c r="H3337">
        <v>21.10000038146973</v>
      </c>
      <c r="I3337">
        <v>2018</v>
      </c>
      <c r="J3337">
        <v>241.5274627685547</v>
      </c>
      <c r="K3337" s="3">
        <v>1.281698043196622E-2</v>
      </c>
      <c r="L3337" s="3">
        <v>-1.637036283907289E-2</v>
      </c>
      <c r="M3337" s="3">
        <v>-3.5934733788333777E-2</v>
      </c>
      <c r="N3337" s="3">
        <v>-3.8118933831661317E-2</v>
      </c>
      <c r="O3337" s="3">
        <v>-2.446905968950031E-3</v>
      </c>
      <c r="P3337" s="3">
        <v>-3.9379833878277808E-2</v>
      </c>
      <c r="Q3337" s="3">
        <v>-5.8486423293231393E-2</v>
      </c>
      <c r="R3337" s="3">
        <v>-6.4366817720398983E-2</v>
      </c>
      <c r="S3337" s="3" t="str">
        <f t="shared" si="836"/>
        <v/>
      </c>
      <c r="T3337" s="3" t="str">
        <f t="shared" si="837"/>
        <v/>
      </c>
      <c r="U3337" s="3" t="str">
        <f t="shared" si="838"/>
        <v/>
      </c>
      <c r="V3337" s="3">
        <f t="shared" si="839"/>
        <v>1.281698043196622E-2</v>
      </c>
      <c r="W3337" s="3" t="str">
        <f t="shared" si="840"/>
        <v/>
      </c>
      <c r="X3337" s="3" t="str">
        <f t="shared" si="841"/>
        <v/>
      </c>
      <c r="Y3337" s="3" t="str">
        <f t="shared" si="842"/>
        <v/>
      </c>
      <c r="Z3337" s="3">
        <f t="shared" si="843"/>
        <v>-2.446905968950031E-3</v>
      </c>
      <c r="AA3337" s="3" t="str">
        <f t="shared" si="844"/>
        <v/>
      </c>
      <c r="AB3337" s="3" t="str">
        <f t="shared" si="845"/>
        <v/>
      </c>
      <c r="AC3337" s="3">
        <f t="shared" si="846"/>
        <v>-1.637036283907289E-2</v>
      </c>
      <c r="AD3337" s="3" t="str">
        <f t="shared" si="847"/>
        <v/>
      </c>
      <c r="AE3337" s="3" t="str">
        <f t="shared" si="848"/>
        <v/>
      </c>
      <c r="AF3337" s="3" t="str">
        <f t="shared" si="849"/>
        <v/>
      </c>
      <c r="AG3337" s="3">
        <f t="shared" si="850"/>
        <v>-3.9379833878277808E-2</v>
      </c>
      <c r="AH3337" s="3" t="str">
        <f t="shared" si="851"/>
        <v/>
      </c>
    </row>
    <row r="3338" spans="1:34">
      <c r="A3338" s="16">
        <v>43194</v>
      </c>
      <c r="B3338">
        <v>256.75</v>
      </c>
      <c r="C3338">
        <v>264.3599853515625</v>
      </c>
      <c r="D3338">
        <v>256.60000610351563</v>
      </c>
      <c r="E3338">
        <v>263.55999755859381</v>
      </c>
      <c r="F3338">
        <v>237.07939147949219</v>
      </c>
      <c r="G3338">
        <v>123715300</v>
      </c>
      <c r="H3338">
        <v>20.059999465942379</v>
      </c>
      <c r="I3338">
        <v>2018</v>
      </c>
      <c r="J3338">
        <v>241.15724029541019</v>
      </c>
      <c r="K3338" s="3">
        <v>1.069892250339133E-2</v>
      </c>
      <c r="L3338" s="3">
        <v>1.135819373911251E-2</v>
      </c>
      <c r="M3338" s="3">
        <v>-2.727452918971196E-2</v>
      </c>
      <c r="N3338" s="3">
        <v>-3.0286048494450931E-2</v>
      </c>
      <c r="O3338" s="3">
        <v>-1.5991038408708969E-2</v>
      </c>
      <c r="P3338" s="3">
        <v>-2.2755210267396461E-2</v>
      </c>
      <c r="Q3338" s="3">
        <v>-6.0084935614051482E-2</v>
      </c>
      <c r="R3338" s="3">
        <v>-6.6732653136998499E-2</v>
      </c>
      <c r="S3338" s="3" t="str">
        <f t="shared" si="836"/>
        <v/>
      </c>
      <c r="T3338" s="3" t="str">
        <f t="shared" si="837"/>
        <v/>
      </c>
      <c r="U3338" s="3">
        <f t="shared" si="838"/>
        <v>1.069892250339133E-2</v>
      </c>
      <c r="V3338" s="3" t="str">
        <f t="shared" si="839"/>
        <v/>
      </c>
      <c r="W3338" s="3" t="str">
        <f t="shared" si="840"/>
        <v/>
      </c>
      <c r="X3338" s="3" t="str">
        <f t="shared" si="841"/>
        <v/>
      </c>
      <c r="Y3338" s="3">
        <f t="shared" si="842"/>
        <v>-1.5991038408708969E-2</v>
      </c>
      <c r="Z3338" s="3" t="str">
        <f t="shared" si="843"/>
        <v/>
      </c>
      <c r="AA3338" s="3" t="str">
        <f t="shared" si="844"/>
        <v/>
      </c>
      <c r="AB3338" s="3" t="str">
        <f t="shared" si="845"/>
        <v/>
      </c>
      <c r="AC3338" s="3" t="str">
        <f t="shared" si="846"/>
        <v/>
      </c>
      <c r="AD3338" s="3">
        <f t="shared" si="847"/>
        <v>1.135819373911251E-2</v>
      </c>
      <c r="AE3338" s="3" t="str">
        <f t="shared" si="848"/>
        <v/>
      </c>
      <c r="AF3338" s="3" t="str">
        <f t="shared" si="849"/>
        <v/>
      </c>
      <c r="AG3338" s="3" t="str">
        <f t="shared" si="850"/>
        <v/>
      </c>
      <c r="AH3338" s="3">
        <f t="shared" si="851"/>
        <v>-2.2755210267396461E-2</v>
      </c>
    </row>
    <row r="3339" spans="1:34">
      <c r="A3339" s="16">
        <v>43195</v>
      </c>
      <c r="B3339">
        <v>265.54998779296881</v>
      </c>
      <c r="C3339">
        <v>266.6400146484375</v>
      </c>
      <c r="D3339">
        <v>264.32000732421881</v>
      </c>
      <c r="E3339">
        <v>265.6400146484375</v>
      </c>
      <c r="F3339">
        <v>238.95037841796881</v>
      </c>
      <c r="G3339">
        <v>82652600</v>
      </c>
      <c r="H3339">
        <v>18.940000534057621</v>
      </c>
      <c r="I3339">
        <v>2018</v>
      </c>
      <c r="J3339">
        <v>240.88504562377929</v>
      </c>
      <c r="K3339" s="3">
        <v>7.8918160148828687E-3</v>
      </c>
      <c r="L3339" s="3">
        <v>2.2360528728602391E-2</v>
      </c>
      <c r="M3339" s="3">
        <v>-1.7712640094099789E-2</v>
      </c>
      <c r="N3339" s="3">
        <v>-2.2275045120310311E-2</v>
      </c>
      <c r="O3339" s="3">
        <v>2.883630948038896E-3</v>
      </c>
      <c r="P3339" s="3">
        <v>-1.9859095062090489E-2</v>
      </c>
      <c r="Q3339" s="3">
        <v>-5.8277539228907223E-2</v>
      </c>
      <c r="R3339" s="3">
        <v>-6.6390500371708572E-2</v>
      </c>
      <c r="S3339" s="3" t="str">
        <f t="shared" si="836"/>
        <v/>
      </c>
      <c r="T3339" s="3" t="str">
        <f t="shared" si="837"/>
        <v/>
      </c>
      <c r="U3339" s="3">
        <f t="shared" si="838"/>
        <v>7.8918160148828687E-3</v>
      </c>
      <c r="V3339" s="3" t="str">
        <f t="shared" si="839"/>
        <v/>
      </c>
      <c r="W3339" s="3" t="str">
        <f t="shared" si="840"/>
        <v/>
      </c>
      <c r="X3339" s="3" t="str">
        <f t="shared" si="841"/>
        <v/>
      </c>
      <c r="Y3339" s="3">
        <f t="shared" si="842"/>
        <v>2.883630948038896E-3</v>
      </c>
      <c r="Z3339" s="3" t="str">
        <f t="shared" si="843"/>
        <v/>
      </c>
      <c r="AA3339" s="3" t="str">
        <f t="shared" si="844"/>
        <v/>
      </c>
      <c r="AB3339" s="3" t="str">
        <f t="shared" si="845"/>
        <v/>
      </c>
      <c r="AC3339" s="3" t="str">
        <f t="shared" si="846"/>
        <v/>
      </c>
      <c r="AD3339" s="3">
        <f t="shared" si="847"/>
        <v>2.2360528728602391E-2</v>
      </c>
      <c r="AE3339" s="3" t="str">
        <f t="shared" si="848"/>
        <v/>
      </c>
      <c r="AF3339" s="3" t="str">
        <f t="shared" si="849"/>
        <v/>
      </c>
      <c r="AG3339" s="3" t="str">
        <f t="shared" si="850"/>
        <v/>
      </c>
      <c r="AH3339" s="3">
        <f t="shared" si="851"/>
        <v>-1.9859095062090489E-2</v>
      </c>
    </row>
    <row r="3340" spans="1:34">
      <c r="A3340" s="16">
        <v>43196</v>
      </c>
      <c r="B3340">
        <v>263.42001342773438</v>
      </c>
      <c r="C3340">
        <v>265.1099853515625</v>
      </c>
      <c r="D3340">
        <v>258</v>
      </c>
      <c r="E3340">
        <v>259.72000122070313</v>
      </c>
      <c r="F3340">
        <v>233.625244140625</v>
      </c>
      <c r="G3340">
        <v>179521200</v>
      </c>
      <c r="H3340">
        <v>21.489999771118161</v>
      </c>
      <c r="I3340">
        <v>2018</v>
      </c>
      <c r="J3340">
        <v>240.2874656677246</v>
      </c>
      <c r="K3340" s="3">
        <v>-2.228552351580337E-2</v>
      </c>
      <c r="L3340" s="3">
        <v>-1.3034366447331139E-2</v>
      </c>
      <c r="M3340" s="3">
        <v>-1.498096595127396E-2</v>
      </c>
      <c r="N3340" s="3">
        <v>-4.8667451549397778E-2</v>
      </c>
      <c r="O3340" s="3">
        <v>-2.876078236386459E-2</v>
      </c>
      <c r="P3340" s="3">
        <v>-3.2224951260591113E-2</v>
      </c>
      <c r="Q3340" s="3">
        <v>-3.4133632193467989E-2</v>
      </c>
      <c r="R3340" s="3">
        <v>-7.0886565129197554E-2</v>
      </c>
      <c r="S3340" s="3" t="str">
        <f t="shared" si="836"/>
        <v/>
      </c>
      <c r="T3340" s="3" t="str">
        <f t="shared" si="837"/>
        <v/>
      </c>
      <c r="U3340" s="3">
        <f t="shared" si="838"/>
        <v>-2.228552351580337E-2</v>
      </c>
      <c r="V3340" s="3" t="str">
        <f t="shared" si="839"/>
        <v/>
      </c>
      <c r="W3340" s="3" t="str">
        <f t="shared" si="840"/>
        <v/>
      </c>
      <c r="X3340" s="3" t="str">
        <f t="shared" si="841"/>
        <v/>
      </c>
      <c r="Y3340" s="3">
        <f t="shared" si="842"/>
        <v>-2.876078236386459E-2</v>
      </c>
      <c r="Z3340" s="3" t="str">
        <f t="shared" si="843"/>
        <v/>
      </c>
      <c r="AA3340" s="3" t="str">
        <f t="shared" si="844"/>
        <v/>
      </c>
      <c r="AB3340" s="3" t="str">
        <f t="shared" si="845"/>
        <v/>
      </c>
      <c r="AC3340" s="3">
        <f t="shared" si="846"/>
        <v>-1.3034366447331139E-2</v>
      </c>
      <c r="AD3340" s="3" t="str">
        <f t="shared" si="847"/>
        <v/>
      </c>
      <c r="AE3340" s="3" t="str">
        <f t="shared" si="848"/>
        <v/>
      </c>
      <c r="AF3340" s="3" t="str">
        <f t="shared" si="849"/>
        <v/>
      </c>
      <c r="AG3340" s="3">
        <f t="shared" si="850"/>
        <v>-3.2224951260591113E-2</v>
      </c>
      <c r="AH3340" s="3" t="str">
        <f t="shared" si="851"/>
        <v/>
      </c>
    </row>
    <row r="3341" spans="1:34">
      <c r="A3341" s="16">
        <v>43199</v>
      </c>
      <c r="B3341">
        <v>261.3699951171875</v>
      </c>
      <c r="C3341">
        <v>264.83999633789063</v>
      </c>
      <c r="D3341">
        <v>259.94000244140619</v>
      </c>
      <c r="E3341">
        <v>261</v>
      </c>
      <c r="F3341">
        <v>234.77662658691409</v>
      </c>
      <c r="G3341">
        <v>105442900</v>
      </c>
      <c r="H3341">
        <v>21.770000457763668</v>
      </c>
      <c r="I3341">
        <v>2018</v>
      </c>
      <c r="J3341">
        <v>239.53377304077151</v>
      </c>
      <c r="K3341" s="3">
        <v>4.9283306285001771E-3</v>
      </c>
      <c r="L3341" s="3">
        <v>1.3710233819187231E-2</v>
      </c>
      <c r="M3341" s="3">
        <v>1.1431713974183079E-2</v>
      </c>
      <c r="N3341" s="3">
        <v>-6.033149342676325E-2</v>
      </c>
      <c r="O3341" s="3">
        <v>8.4707076724588326E-4</v>
      </c>
      <c r="P3341" s="3">
        <v>-3.379015470007074E-3</v>
      </c>
      <c r="Q3341" s="3">
        <v>-1.309819718625671E-2</v>
      </c>
      <c r="R3341" s="3">
        <v>-8.6778776390313395E-2</v>
      </c>
      <c r="S3341" s="3" t="str">
        <f t="shared" si="836"/>
        <v/>
      </c>
      <c r="T3341" s="3" t="str">
        <f t="shared" si="837"/>
        <v/>
      </c>
      <c r="U3341" s="3">
        <f t="shared" si="838"/>
        <v>4.9283306285001771E-3</v>
      </c>
      <c r="V3341" s="3" t="str">
        <f t="shared" si="839"/>
        <v/>
      </c>
      <c r="W3341" s="3" t="str">
        <f t="shared" si="840"/>
        <v/>
      </c>
      <c r="X3341" s="3" t="str">
        <f t="shared" si="841"/>
        <v/>
      </c>
      <c r="Y3341" s="3">
        <f t="shared" si="842"/>
        <v>8.4707076724588326E-4</v>
      </c>
      <c r="Z3341" s="3" t="str">
        <f t="shared" si="843"/>
        <v/>
      </c>
      <c r="AA3341" s="3" t="str">
        <f t="shared" si="844"/>
        <v/>
      </c>
      <c r="AB3341" s="3" t="str">
        <f t="shared" si="845"/>
        <v/>
      </c>
      <c r="AC3341" s="3" t="str">
        <f t="shared" si="846"/>
        <v/>
      </c>
      <c r="AD3341" s="3">
        <f t="shared" si="847"/>
        <v>1.3710233819187231E-2</v>
      </c>
      <c r="AE3341" s="3" t="str">
        <f t="shared" si="848"/>
        <v/>
      </c>
      <c r="AF3341" s="3" t="str">
        <f t="shared" si="849"/>
        <v/>
      </c>
      <c r="AG3341" s="3" t="str">
        <f t="shared" si="850"/>
        <v/>
      </c>
      <c r="AH3341" s="3">
        <f t="shared" si="851"/>
        <v>-3.379015470007074E-3</v>
      </c>
    </row>
    <row r="3342" spans="1:34">
      <c r="A3342" s="16">
        <v>43200</v>
      </c>
      <c r="B3342">
        <v>264.26998901367188</v>
      </c>
      <c r="C3342">
        <v>266.04000854492188</v>
      </c>
      <c r="D3342">
        <v>262.98001098632813</v>
      </c>
      <c r="E3342">
        <v>265.14999389648438</v>
      </c>
      <c r="F3342">
        <v>238.5096435546875</v>
      </c>
      <c r="G3342">
        <v>103529000</v>
      </c>
      <c r="H3342">
        <v>20.469999313354489</v>
      </c>
      <c r="I3342">
        <v>2018</v>
      </c>
      <c r="J3342">
        <v>238.9824119567871</v>
      </c>
      <c r="K3342" s="3">
        <v>1.590029221410361E-2</v>
      </c>
      <c r="L3342" s="3">
        <v>1.679626492648079E-2</v>
      </c>
      <c r="M3342" s="3">
        <v>1.5094113622016181E-4</v>
      </c>
      <c r="N3342" s="3">
        <v>-4.4190751812684281E-2</v>
      </c>
      <c r="O3342" s="3">
        <v>7.5862489897629004E-3</v>
      </c>
      <c r="P3342" s="3">
        <v>-1.5991038408708969E-2</v>
      </c>
      <c r="Q3342" s="3">
        <v>-3.9379833878277808E-2</v>
      </c>
      <c r="R3342" s="3">
        <v>-8.5631163957700096E-2</v>
      </c>
      <c r="S3342" s="3" t="str">
        <f t="shared" si="836"/>
        <v/>
      </c>
      <c r="T3342" s="3" t="str">
        <f t="shared" si="837"/>
        <v/>
      </c>
      <c r="U3342" s="3">
        <f t="shared" si="838"/>
        <v>1.590029221410361E-2</v>
      </c>
      <c r="V3342" s="3" t="str">
        <f t="shared" si="839"/>
        <v/>
      </c>
      <c r="W3342" s="3" t="str">
        <f t="shared" si="840"/>
        <v/>
      </c>
      <c r="X3342" s="3" t="str">
        <f t="shared" si="841"/>
        <v/>
      </c>
      <c r="Y3342" s="3">
        <f t="shared" si="842"/>
        <v>7.5862489897629004E-3</v>
      </c>
      <c r="Z3342" s="3" t="str">
        <f t="shared" si="843"/>
        <v/>
      </c>
      <c r="AA3342" s="3" t="str">
        <f t="shared" si="844"/>
        <v/>
      </c>
      <c r="AB3342" s="3" t="str">
        <f t="shared" si="845"/>
        <v/>
      </c>
      <c r="AC3342" s="3">
        <f t="shared" si="846"/>
        <v>1.679626492648079E-2</v>
      </c>
      <c r="AD3342" s="3" t="str">
        <f t="shared" si="847"/>
        <v/>
      </c>
      <c r="AE3342" s="3" t="str">
        <f t="shared" si="848"/>
        <v/>
      </c>
      <c r="AF3342" s="3" t="str">
        <f t="shared" si="849"/>
        <v/>
      </c>
      <c r="AG3342" s="3">
        <f t="shared" si="850"/>
        <v>-1.5991038408708969E-2</v>
      </c>
      <c r="AH3342" s="3" t="str">
        <f t="shared" si="851"/>
        <v/>
      </c>
    </row>
    <row r="3343" spans="1:34">
      <c r="A3343" s="16">
        <v>43201</v>
      </c>
      <c r="B3343">
        <v>263.47000122070313</v>
      </c>
      <c r="C3343">
        <v>265.6400146484375</v>
      </c>
      <c r="D3343">
        <v>263.3900146484375</v>
      </c>
      <c r="E3343">
        <v>263.760009765625</v>
      </c>
      <c r="F3343">
        <v>237.25938415527341</v>
      </c>
      <c r="G3343">
        <v>91140200</v>
      </c>
      <c r="H3343">
        <v>20.239999771118161</v>
      </c>
      <c r="I3343">
        <v>2018</v>
      </c>
      <c r="J3343">
        <v>238.44917068481439</v>
      </c>
      <c r="K3343" s="3">
        <v>-5.2419658206708242E-3</v>
      </c>
      <c r="L3343" s="3">
        <v>7.5920844345866989E-4</v>
      </c>
      <c r="M3343" s="3">
        <v>1.212602541916019E-2</v>
      </c>
      <c r="N3343" s="3">
        <v>-4.301647449793855E-2</v>
      </c>
      <c r="O3343" s="3">
        <v>-6.637674103564084E-3</v>
      </c>
      <c r="P3343" s="3">
        <v>-2.109575660228058E-2</v>
      </c>
      <c r="Q3343" s="3">
        <v>-2.2755210267396461E-2</v>
      </c>
      <c r="R3343" s="3">
        <v>-7.9683445195461E-2</v>
      </c>
      <c r="S3343" s="3" t="str">
        <f t="shared" si="836"/>
        <v/>
      </c>
      <c r="T3343" s="3" t="str">
        <f t="shared" si="837"/>
        <v/>
      </c>
      <c r="U3343" s="3">
        <f t="shared" si="838"/>
        <v>-5.2419658206708242E-3</v>
      </c>
      <c r="V3343" s="3" t="str">
        <f t="shared" si="839"/>
        <v/>
      </c>
      <c r="W3343" s="3" t="str">
        <f t="shared" si="840"/>
        <v/>
      </c>
      <c r="X3343" s="3" t="str">
        <f t="shared" si="841"/>
        <v/>
      </c>
      <c r="Y3343" s="3">
        <f t="shared" si="842"/>
        <v>-6.637674103564084E-3</v>
      </c>
      <c r="Z3343" s="3" t="str">
        <f t="shared" si="843"/>
        <v/>
      </c>
      <c r="AA3343" s="3" t="str">
        <f t="shared" si="844"/>
        <v/>
      </c>
      <c r="AB3343" s="3" t="str">
        <f t="shared" si="845"/>
        <v/>
      </c>
      <c r="AC3343" s="3">
        <f t="shared" si="846"/>
        <v>7.5920844345866989E-4</v>
      </c>
      <c r="AD3343" s="3" t="str">
        <f t="shared" si="847"/>
        <v/>
      </c>
      <c r="AE3343" s="3" t="str">
        <f t="shared" si="848"/>
        <v/>
      </c>
      <c r="AF3343" s="3" t="str">
        <f t="shared" si="849"/>
        <v/>
      </c>
      <c r="AG3343" s="3">
        <f t="shared" si="850"/>
        <v>-2.109575660228058E-2</v>
      </c>
      <c r="AH3343" s="3" t="str">
        <f t="shared" si="851"/>
        <v/>
      </c>
    </row>
    <row r="3344" spans="1:34">
      <c r="A3344" s="16">
        <v>43202</v>
      </c>
      <c r="B3344">
        <v>265.260009765625</v>
      </c>
      <c r="C3344">
        <v>267</v>
      </c>
      <c r="D3344">
        <v>265.05999755859381</v>
      </c>
      <c r="E3344">
        <v>265.92999267578119</v>
      </c>
      <c r="F3344">
        <v>239.21136474609381</v>
      </c>
      <c r="G3344">
        <v>68890500</v>
      </c>
      <c r="H3344">
        <v>18.489999771118161</v>
      </c>
      <c r="I3344">
        <v>2018</v>
      </c>
      <c r="J3344">
        <v>238.0771369934082</v>
      </c>
      <c r="K3344" s="3">
        <v>8.2272007818364745E-3</v>
      </c>
      <c r="L3344" s="3">
        <v>1.0922197732137211E-3</v>
      </c>
      <c r="M3344" s="3">
        <v>2.3477171113432949E-2</v>
      </c>
      <c r="N3344" s="3">
        <v>-3.016668287493629E-2</v>
      </c>
      <c r="O3344" s="3">
        <v>4.9286766182785602E-3</v>
      </c>
      <c r="P3344" s="3">
        <v>-2.876078236386459E-2</v>
      </c>
      <c r="Q3344" s="3">
        <v>-1.9859095062090489E-2</v>
      </c>
      <c r="R3344" s="3">
        <v>-7.4936398615235711E-2</v>
      </c>
      <c r="S3344" s="3" t="str">
        <f t="shared" si="836"/>
        <v/>
      </c>
      <c r="T3344" s="3" t="str">
        <f t="shared" si="837"/>
        <v/>
      </c>
      <c r="U3344" s="3">
        <f t="shared" si="838"/>
        <v>8.2272007818364745E-3</v>
      </c>
      <c r="V3344" s="3" t="str">
        <f t="shared" si="839"/>
        <v/>
      </c>
      <c r="W3344" s="3" t="str">
        <f t="shared" si="840"/>
        <v/>
      </c>
      <c r="X3344" s="3" t="str">
        <f t="shared" si="841"/>
        <v/>
      </c>
      <c r="Y3344" s="3">
        <f t="shared" si="842"/>
        <v>4.9286766182785602E-3</v>
      </c>
      <c r="Z3344" s="3" t="str">
        <f t="shared" si="843"/>
        <v/>
      </c>
      <c r="AA3344" s="3" t="str">
        <f t="shared" si="844"/>
        <v/>
      </c>
      <c r="AB3344" s="3" t="str">
        <f t="shared" si="845"/>
        <v/>
      </c>
      <c r="AC3344" s="3">
        <f t="shared" si="846"/>
        <v>1.0922197732137211E-3</v>
      </c>
      <c r="AD3344" s="3" t="str">
        <f t="shared" si="847"/>
        <v/>
      </c>
      <c r="AE3344" s="3" t="str">
        <f t="shared" si="848"/>
        <v/>
      </c>
      <c r="AF3344" s="3" t="str">
        <f t="shared" si="849"/>
        <v/>
      </c>
      <c r="AG3344" s="3">
        <f t="shared" si="850"/>
        <v>-2.876078236386459E-2</v>
      </c>
      <c r="AH3344" s="3" t="str">
        <f t="shared" si="851"/>
        <v/>
      </c>
    </row>
    <row r="3345" spans="1:34">
      <c r="A3345" s="16">
        <v>43203</v>
      </c>
      <c r="B3345">
        <v>267.41000366210938</v>
      </c>
      <c r="C3345">
        <v>267.54000854492188</v>
      </c>
      <c r="D3345">
        <v>264.010009765625</v>
      </c>
      <c r="E3345">
        <v>265.14999389648438</v>
      </c>
      <c r="F3345">
        <v>238.5096435546875</v>
      </c>
      <c r="G3345">
        <v>85079200</v>
      </c>
      <c r="H3345">
        <v>17.409999847412109</v>
      </c>
      <c r="I3345">
        <v>2018</v>
      </c>
      <c r="J3345">
        <v>237.683455657959</v>
      </c>
      <c r="K3345" s="3">
        <v>-2.933477647063643E-3</v>
      </c>
      <c r="L3345" s="3">
        <v>2.090698473972474E-2</v>
      </c>
      <c r="M3345" s="3">
        <v>7.6001089919872644E-3</v>
      </c>
      <c r="N3345" s="3">
        <v>-3.1956823612894869E-2</v>
      </c>
      <c r="O3345" s="3">
        <v>-7.2198810327388507E-3</v>
      </c>
      <c r="P3345" s="3">
        <v>8.4707076724588326E-4</v>
      </c>
      <c r="Q3345" s="3">
        <v>-3.2224951260591113E-2</v>
      </c>
      <c r="R3345" s="3">
        <v>-7.3927279385653355E-2</v>
      </c>
      <c r="S3345" s="3" t="str">
        <f t="shared" si="836"/>
        <v/>
      </c>
      <c r="T3345" s="3" t="str">
        <f t="shared" si="837"/>
        <v/>
      </c>
      <c r="U3345" s="3">
        <f t="shared" si="838"/>
        <v>-2.933477647063643E-3</v>
      </c>
      <c r="V3345" s="3" t="str">
        <f t="shared" si="839"/>
        <v/>
      </c>
      <c r="W3345" s="3" t="str">
        <f t="shared" si="840"/>
        <v/>
      </c>
      <c r="X3345" s="3" t="str">
        <f t="shared" si="841"/>
        <v/>
      </c>
      <c r="Y3345" s="3">
        <f t="shared" si="842"/>
        <v>-7.2198810327388507E-3</v>
      </c>
      <c r="Z3345" s="3" t="str">
        <f t="shared" si="843"/>
        <v/>
      </c>
      <c r="AA3345" s="3" t="str">
        <f t="shared" si="844"/>
        <v/>
      </c>
      <c r="AB3345" s="3" t="str">
        <f t="shared" si="845"/>
        <v/>
      </c>
      <c r="AC3345" s="3">
        <f t="shared" si="846"/>
        <v>2.090698473972474E-2</v>
      </c>
      <c r="AD3345" s="3" t="str">
        <f t="shared" si="847"/>
        <v/>
      </c>
      <c r="AE3345" s="3" t="str">
        <f t="shared" si="848"/>
        <v/>
      </c>
      <c r="AF3345" s="3" t="str">
        <f t="shared" si="849"/>
        <v/>
      </c>
      <c r="AG3345" s="3">
        <f t="shared" si="850"/>
        <v>8.4707076724588326E-4</v>
      </c>
      <c r="AH3345" s="3" t="str">
        <f t="shared" si="851"/>
        <v/>
      </c>
    </row>
    <row r="3346" spans="1:34">
      <c r="A3346" s="16">
        <v>43206</v>
      </c>
      <c r="B3346">
        <v>267</v>
      </c>
      <c r="C3346">
        <v>268.20001220703119</v>
      </c>
      <c r="D3346">
        <v>266.07000732421881</v>
      </c>
      <c r="E3346">
        <v>267.32998657226563</v>
      </c>
      <c r="F3346">
        <v>240.4706115722656</v>
      </c>
      <c r="G3346">
        <v>63405300</v>
      </c>
      <c r="H3346">
        <v>16.559999465942379</v>
      </c>
      <c r="I3346">
        <v>2018</v>
      </c>
      <c r="J3346">
        <v>237.37446594238281</v>
      </c>
      <c r="K3346" s="3">
        <v>8.2217556839729866E-3</v>
      </c>
      <c r="L3346" s="3">
        <v>2.4252776215964781E-2</v>
      </c>
      <c r="M3346" s="3">
        <v>3.8295521267837307E-2</v>
      </c>
      <c r="N3346" s="3">
        <v>-2.5054871851437729E-2</v>
      </c>
      <c r="O3346" s="3">
        <v>3.4697848346680882E-3</v>
      </c>
      <c r="P3346" s="3">
        <v>7.5862489897629004E-3</v>
      </c>
      <c r="Q3346" s="3">
        <v>-3.379015470007074E-3</v>
      </c>
      <c r="R3346" s="3">
        <v>-7.12254309578223E-2</v>
      </c>
      <c r="S3346" s="3" t="str">
        <f t="shared" si="836"/>
        <v/>
      </c>
      <c r="T3346" s="3" t="str">
        <f t="shared" si="837"/>
        <v/>
      </c>
      <c r="U3346" s="3">
        <f t="shared" si="838"/>
        <v>8.2217556839729866E-3</v>
      </c>
      <c r="V3346" s="3" t="str">
        <f t="shared" si="839"/>
        <v/>
      </c>
      <c r="W3346" s="3" t="str">
        <f t="shared" si="840"/>
        <v/>
      </c>
      <c r="X3346" s="3" t="str">
        <f t="shared" si="841"/>
        <v/>
      </c>
      <c r="Y3346" s="3">
        <f t="shared" si="842"/>
        <v>3.4697848346680882E-3</v>
      </c>
      <c r="Z3346" s="3" t="str">
        <f t="shared" si="843"/>
        <v/>
      </c>
      <c r="AA3346" s="3" t="str">
        <f t="shared" si="844"/>
        <v/>
      </c>
      <c r="AB3346" s="3" t="str">
        <f t="shared" si="845"/>
        <v/>
      </c>
      <c r="AC3346" s="3">
        <f t="shared" si="846"/>
        <v>2.4252776215964781E-2</v>
      </c>
      <c r="AD3346" s="3" t="str">
        <f t="shared" si="847"/>
        <v/>
      </c>
      <c r="AE3346" s="3" t="str">
        <f t="shared" si="848"/>
        <v/>
      </c>
      <c r="AF3346" s="3" t="str">
        <f t="shared" si="849"/>
        <v/>
      </c>
      <c r="AG3346" s="3">
        <f t="shared" si="850"/>
        <v>7.5862489897629004E-3</v>
      </c>
      <c r="AH3346" s="3" t="str">
        <f t="shared" si="851"/>
        <v/>
      </c>
    </row>
    <row r="3347" spans="1:34">
      <c r="A3347" s="16">
        <v>43207</v>
      </c>
      <c r="B3347">
        <v>269.32998657226563</v>
      </c>
      <c r="C3347">
        <v>270.8699951171875</v>
      </c>
      <c r="D3347">
        <v>268.75</v>
      </c>
      <c r="E3347">
        <v>270.19000244140619</v>
      </c>
      <c r="F3347">
        <v>243.04328918457031</v>
      </c>
      <c r="G3347">
        <v>64682000</v>
      </c>
      <c r="H3347">
        <v>15.25</v>
      </c>
      <c r="I3347">
        <v>2018</v>
      </c>
      <c r="J3347">
        <v>237.3609733581543</v>
      </c>
      <c r="K3347" s="3">
        <v>1.0698511537371671E-2</v>
      </c>
      <c r="L3347" s="3">
        <v>1.9008227769387039E-2</v>
      </c>
      <c r="M3347" s="3">
        <v>3.6123759925265293E-2</v>
      </c>
      <c r="N3347" s="3">
        <v>-1.109071559416752E-3</v>
      </c>
      <c r="O3347" s="3">
        <v>5.3118374258793732E-3</v>
      </c>
      <c r="P3347" s="3">
        <v>-6.637674103564084E-3</v>
      </c>
      <c r="Q3347" s="3">
        <v>-1.5991038408708969E-2</v>
      </c>
      <c r="R3347" s="3">
        <v>-5.8486423293231393E-2</v>
      </c>
      <c r="S3347" s="3" t="str">
        <f t="shared" si="836"/>
        <v/>
      </c>
      <c r="T3347" s="3">
        <f t="shared" si="837"/>
        <v>1.0698511537371671E-2</v>
      </c>
      <c r="U3347" s="3" t="str">
        <f t="shared" si="838"/>
        <v/>
      </c>
      <c r="V3347" s="3" t="str">
        <f t="shared" si="839"/>
        <v/>
      </c>
      <c r="W3347" s="3" t="str">
        <f t="shared" si="840"/>
        <v/>
      </c>
      <c r="X3347" s="3">
        <f t="shared" si="841"/>
        <v>5.3118374258793732E-3</v>
      </c>
      <c r="Y3347" s="3" t="str">
        <f t="shared" si="842"/>
        <v/>
      </c>
      <c r="Z3347" s="3" t="str">
        <f t="shared" si="843"/>
        <v/>
      </c>
      <c r="AA3347" s="3" t="str">
        <f t="shared" si="844"/>
        <v/>
      </c>
      <c r="AB3347" s="3" t="str">
        <f t="shared" si="845"/>
        <v/>
      </c>
      <c r="AC3347" s="3">
        <f t="shared" si="846"/>
        <v>1.9008227769387039E-2</v>
      </c>
      <c r="AD3347" s="3" t="str">
        <f t="shared" si="847"/>
        <v/>
      </c>
      <c r="AE3347" s="3" t="str">
        <f t="shared" si="848"/>
        <v/>
      </c>
      <c r="AF3347" s="3" t="str">
        <f t="shared" si="849"/>
        <v/>
      </c>
      <c r="AG3347" s="3">
        <f t="shared" si="850"/>
        <v>-6.637674103564084E-3</v>
      </c>
      <c r="AH3347" s="3" t="str">
        <f t="shared" si="851"/>
        <v/>
      </c>
    </row>
    <row r="3348" spans="1:34">
      <c r="A3348" s="16">
        <v>43208</v>
      </c>
      <c r="B3348">
        <v>270.69000244140619</v>
      </c>
      <c r="C3348">
        <v>271.29998779296881</v>
      </c>
      <c r="D3348">
        <v>269.8699951171875</v>
      </c>
      <c r="E3348">
        <v>270.3900146484375</v>
      </c>
      <c r="F3348">
        <v>243.22325134277341</v>
      </c>
      <c r="G3348">
        <v>57303900</v>
      </c>
      <c r="H3348">
        <v>15.60000038146973</v>
      </c>
      <c r="I3348">
        <v>2018</v>
      </c>
      <c r="J3348">
        <v>237.33578948974611</v>
      </c>
      <c r="K3348" s="3">
        <v>7.404531053167851E-4</v>
      </c>
      <c r="L3348" s="3">
        <v>2.5136485997101721E-2</v>
      </c>
      <c r="M3348" s="3">
        <v>2.5914778272968061E-2</v>
      </c>
      <c r="N3348" s="3">
        <v>-2.0665642931948498E-3</v>
      </c>
      <c r="O3348" s="3">
        <v>-1.184378849428902E-3</v>
      </c>
      <c r="P3348" s="3">
        <v>9.4783132675102522E-4</v>
      </c>
      <c r="Q3348" s="3">
        <v>-2.109575660228058E-2</v>
      </c>
      <c r="R3348" s="3">
        <v>-6.0084935614051482E-2</v>
      </c>
      <c r="S3348" s="3" t="str">
        <f t="shared" si="836"/>
        <v/>
      </c>
      <c r="T3348" s="3">
        <f t="shared" si="837"/>
        <v>7.404531053167851E-4</v>
      </c>
      <c r="U3348" s="3" t="str">
        <f t="shared" si="838"/>
        <v/>
      </c>
      <c r="V3348" s="3" t="str">
        <f t="shared" si="839"/>
        <v/>
      </c>
      <c r="W3348" s="3" t="str">
        <f t="shared" si="840"/>
        <v/>
      </c>
      <c r="X3348" s="3">
        <f t="shared" si="841"/>
        <v>-1.184378849428902E-3</v>
      </c>
      <c r="Y3348" s="3" t="str">
        <f t="shared" si="842"/>
        <v/>
      </c>
      <c r="Z3348" s="3" t="str">
        <f t="shared" si="843"/>
        <v/>
      </c>
      <c r="AA3348" s="3" t="str">
        <f t="shared" si="844"/>
        <v/>
      </c>
      <c r="AB3348" s="3" t="str">
        <f t="shared" si="845"/>
        <v/>
      </c>
      <c r="AC3348" s="3">
        <f t="shared" si="846"/>
        <v>2.5136485997101721E-2</v>
      </c>
      <c r="AD3348" s="3" t="str">
        <f t="shared" si="847"/>
        <v/>
      </c>
      <c r="AE3348" s="3" t="str">
        <f t="shared" si="848"/>
        <v/>
      </c>
      <c r="AF3348" s="3" t="str">
        <f t="shared" si="849"/>
        <v/>
      </c>
      <c r="AG3348" s="3">
        <f t="shared" si="850"/>
        <v>9.4783132675102522E-4</v>
      </c>
      <c r="AH3348" s="3" t="str">
        <f t="shared" si="851"/>
        <v/>
      </c>
    </row>
    <row r="3349" spans="1:34">
      <c r="A3349" s="16">
        <v>43209</v>
      </c>
      <c r="B3349">
        <v>269.64999389648438</v>
      </c>
      <c r="C3349">
        <v>269.8800048828125</v>
      </c>
      <c r="D3349">
        <v>267.72000122070313</v>
      </c>
      <c r="E3349">
        <v>268.8900146484375</v>
      </c>
      <c r="F3349">
        <v>241.8739013671875</v>
      </c>
      <c r="G3349">
        <v>77655900</v>
      </c>
      <c r="H3349">
        <v>15.960000038146971</v>
      </c>
      <c r="I3349">
        <v>2018</v>
      </c>
      <c r="J3349">
        <v>237.26652755737311</v>
      </c>
      <c r="K3349" s="3">
        <v>-5.5477836437779482E-3</v>
      </c>
      <c r="L3349" s="3">
        <v>1.1130477115582901E-2</v>
      </c>
      <c r="M3349" s="3">
        <v>1.223485381598755E-2</v>
      </c>
      <c r="N3349" s="3">
        <v>-5.6944978403586921E-3</v>
      </c>
      <c r="O3349" s="3">
        <v>-9.8746746665402396E-3</v>
      </c>
      <c r="P3349" s="3">
        <v>-7.2198810327388507E-3</v>
      </c>
      <c r="Q3349" s="3">
        <v>-2.876078236386459E-2</v>
      </c>
      <c r="R3349" s="3">
        <v>-5.8277539228907223E-2</v>
      </c>
      <c r="S3349" s="3" t="str">
        <f t="shared" si="836"/>
        <v/>
      </c>
      <c r="T3349" s="3">
        <f t="shared" si="837"/>
        <v>-5.5477836437779482E-3</v>
      </c>
      <c r="U3349" s="3" t="str">
        <f t="shared" si="838"/>
        <v/>
      </c>
      <c r="V3349" s="3" t="str">
        <f t="shared" si="839"/>
        <v/>
      </c>
      <c r="W3349" s="3" t="str">
        <f t="shared" si="840"/>
        <v/>
      </c>
      <c r="X3349" s="3">
        <f t="shared" si="841"/>
        <v>-9.8746746665402396E-3</v>
      </c>
      <c r="Y3349" s="3" t="str">
        <f t="shared" si="842"/>
        <v/>
      </c>
      <c r="Z3349" s="3" t="str">
        <f t="shared" si="843"/>
        <v/>
      </c>
      <c r="AA3349" s="3" t="str">
        <f t="shared" si="844"/>
        <v/>
      </c>
      <c r="AB3349" s="3" t="str">
        <f t="shared" si="845"/>
        <v/>
      </c>
      <c r="AC3349" s="3">
        <f t="shared" si="846"/>
        <v>1.1130477115582901E-2</v>
      </c>
      <c r="AD3349" s="3" t="str">
        <f t="shared" si="847"/>
        <v/>
      </c>
      <c r="AE3349" s="3" t="str">
        <f t="shared" si="848"/>
        <v/>
      </c>
      <c r="AF3349" s="3" t="str">
        <f t="shared" si="849"/>
        <v/>
      </c>
      <c r="AG3349" s="3">
        <f t="shared" si="850"/>
        <v>-7.2198810327388507E-3</v>
      </c>
      <c r="AH3349" s="3" t="str">
        <f t="shared" si="851"/>
        <v/>
      </c>
    </row>
    <row r="3350" spans="1:34">
      <c r="A3350" s="16">
        <v>43210</v>
      </c>
      <c r="B3350">
        <v>268.80999755859381</v>
      </c>
      <c r="C3350">
        <v>269.05999755859381</v>
      </c>
      <c r="D3350">
        <v>265.6099853515625</v>
      </c>
      <c r="E3350">
        <v>266.6099853515625</v>
      </c>
      <c r="F3350">
        <v>239.82298278808591</v>
      </c>
      <c r="G3350">
        <v>99953100</v>
      </c>
      <c r="H3350">
        <v>16.879999160766602</v>
      </c>
      <c r="I3350">
        <v>2018</v>
      </c>
      <c r="J3350">
        <v>237.39875640869141</v>
      </c>
      <c r="K3350" s="3">
        <v>-8.4792884536478708E-3</v>
      </c>
      <c r="L3350" s="3">
        <v>5.5064408039220414E-3</v>
      </c>
      <c r="M3350" s="3">
        <v>2.652854861750464E-2</v>
      </c>
      <c r="N3350" s="3">
        <v>1.1150159382655071E-2</v>
      </c>
      <c r="O3350" s="3">
        <v>-1.219840499158553E-2</v>
      </c>
      <c r="P3350" s="3">
        <v>1.7348348695709339E-3</v>
      </c>
      <c r="Q3350" s="3">
        <v>8.4707076724588326E-4</v>
      </c>
      <c r="R3350" s="3">
        <v>-3.4133632193467989E-2</v>
      </c>
      <c r="S3350" s="3" t="str">
        <f t="shared" si="836"/>
        <v/>
      </c>
      <c r="T3350" s="3">
        <f t="shared" si="837"/>
        <v>-8.4792884536478708E-3</v>
      </c>
      <c r="U3350" s="3" t="str">
        <f t="shared" si="838"/>
        <v/>
      </c>
      <c r="V3350" s="3" t="str">
        <f t="shared" si="839"/>
        <v/>
      </c>
      <c r="W3350" s="3" t="str">
        <f t="shared" si="840"/>
        <v/>
      </c>
      <c r="X3350" s="3">
        <f t="shared" si="841"/>
        <v>-1.219840499158553E-2</v>
      </c>
      <c r="Y3350" s="3" t="str">
        <f t="shared" si="842"/>
        <v/>
      </c>
      <c r="Z3350" s="3" t="str">
        <f t="shared" si="843"/>
        <v/>
      </c>
      <c r="AA3350" s="3" t="str">
        <f t="shared" si="844"/>
        <v/>
      </c>
      <c r="AB3350" s="3" t="str">
        <f t="shared" si="845"/>
        <v/>
      </c>
      <c r="AC3350" s="3">
        <f t="shared" si="846"/>
        <v>5.5064408039220414E-3</v>
      </c>
      <c r="AD3350" s="3" t="str">
        <f t="shared" si="847"/>
        <v/>
      </c>
      <c r="AE3350" s="3" t="str">
        <f t="shared" si="848"/>
        <v/>
      </c>
      <c r="AF3350" s="3" t="str">
        <f t="shared" si="849"/>
        <v/>
      </c>
      <c r="AG3350" s="3">
        <f t="shared" si="850"/>
        <v>1.7348348695709339E-3</v>
      </c>
      <c r="AH3350" s="3" t="str">
        <f t="shared" si="851"/>
        <v/>
      </c>
    </row>
    <row r="3351" spans="1:34">
      <c r="A3351" s="16">
        <v>43213</v>
      </c>
      <c r="B3351">
        <v>267.260009765625</v>
      </c>
      <c r="C3351">
        <v>267.8900146484375</v>
      </c>
      <c r="D3351">
        <v>265.35000610351563</v>
      </c>
      <c r="E3351">
        <v>266.57000732421881</v>
      </c>
      <c r="F3351">
        <v>239.78700256347659</v>
      </c>
      <c r="G3351">
        <v>65558000</v>
      </c>
      <c r="H3351">
        <v>16.340000152587891</v>
      </c>
      <c r="I3351">
        <v>2018</v>
      </c>
      <c r="J3351">
        <v>237.7819534301758</v>
      </c>
      <c r="K3351" s="3">
        <v>-1.5002825913967841E-4</v>
      </c>
      <c r="L3351" s="3">
        <v>-2.842796482777743E-3</v>
      </c>
      <c r="M3351" s="3">
        <v>2.1341034026262751E-2</v>
      </c>
      <c r="N3351" s="3">
        <v>3.3016712597347293E-2</v>
      </c>
      <c r="O3351" s="3">
        <v>-4.7259266992022431E-3</v>
      </c>
      <c r="P3351" s="3">
        <v>-7.4065034534191998E-3</v>
      </c>
      <c r="Q3351" s="3">
        <v>7.5862489897629004E-3</v>
      </c>
      <c r="R3351" s="3">
        <v>-1.309819718625671E-2</v>
      </c>
      <c r="S3351" s="3" t="str">
        <f t="shared" si="836"/>
        <v/>
      </c>
      <c r="T3351" s="3" t="str">
        <f t="shared" si="837"/>
        <v/>
      </c>
      <c r="U3351" s="3">
        <f t="shared" si="838"/>
        <v>-1.5002825913967841E-4</v>
      </c>
      <c r="V3351" s="3" t="str">
        <f t="shared" si="839"/>
        <v/>
      </c>
      <c r="W3351" s="3" t="str">
        <f t="shared" si="840"/>
        <v/>
      </c>
      <c r="X3351" s="3" t="str">
        <f t="shared" si="841"/>
        <v/>
      </c>
      <c r="Y3351" s="3">
        <f t="shared" si="842"/>
        <v>-4.7259266992022431E-3</v>
      </c>
      <c r="Z3351" s="3" t="str">
        <f t="shared" si="843"/>
        <v/>
      </c>
      <c r="AA3351" s="3" t="str">
        <f t="shared" si="844"/>
        <v/>
      </c>
      <c r="AB3351" s="3">
        <f t="shared" si="845"/>
        <v>-2.842796482777743E-3</v>
      </c>
      <c r="AC3351" s="3" t="str">
        <f t="shared" si="846"/>
        <v/>
      </c>
      <c r="AD3351" s="3" t="str">
        <f t="shared" si="847"/>
        <v/>
      </c>
      <c r="AE3351" s="3" t="str">
        <f t="shared" si="848"/>
        <v/>
      </c>
      <c r="AF3351" s="3">
        <f t="shared" si="849"/>
        <v>-7.4065034534191998E-3</v>
      </c>
      <c r="AG3351" s="3" t="str">
        <f t="shared" si="850"/>
        <v/>
      </c>
      <c r="AH3351" s="3" t="str">
        <f t="shared" si="851"/>
        <v/>
      </c>
    </row>
    <row r="3352" spans="1:34">
      <c r="A3352" s="16">
        <v>43214</v>
      </c>
      <c r="B3352">
        <v>267.73001098632813</v>
      </c>
      <c r="C3352">
        <v>267.98001098632813</v>
      </c>
      <c r="D3352">
        <v>261.27999877929688</v>
      </c>
      <c r="E3352">
        <v>262.98001098632813</v>
      </c>
      <c r="F3352">
        <v>236.55769348144531</v>
      </c>
      <c r="G3352">
        <v>112885500</v>
      </c>
      <c r="H3352">
        <v>18.020000457763668</v>
      </c>
      <c r="I3352">
        <v>2018</v>
      </c>
      <c r="J3352">
        <v>237.6861557006836</v>
      </c>
      <c r="K3352" s="3">
        <v>-1.3467406688051801E-2</v>
      </c>
      <c r="L3352" s="3">
        <v>-2.668494046836134E-2</v>
      </c>
      <c r="M3352" s="3">
        <v>-8.1839461254095136E-3</v>
      </c>
      <c r="N3352" s="3">
        <v>-8.0342402833163407E-3</v>
      </c>
      <c r="O3352" s="3">
        <v>-1.984472521129443E-2</v>
      </c>
      <c r="P3352" s="3">
        <v>-3.2976807363705563E-2</v>
      </c>
      <c r="Q3352" s="3">
        <v>-1.4595493895045549E-2</v>
      </c>
      <c r="R3352" s="3">
        <v>-3.9379833878277808E-2</v>
      </c>
      <c r="S3352" s="3" t="str">
        <f t="shared" si="836"/>
        <v/>
      </c>
      <c r="T3352" s="3">
        <f t="shared" si="837"/>
        <v>-1.3467406688051801E-2</v>
      </c>
      <c r="U3352" s="3" t="str">
        <f t="shared" si="838"/>
        <v/>
      </c>
      <c r="V3352" s="3" t="str">
        <f t="shared" si="839"/>
        <v/>
      </c>
      <c r="W3352" s="3" t="str">
        <f t="shared" si="840"/>
        <v/>
      </c>
      <c r="X3352" s="3">
        <f t="shared" si="841"/>
        <v>-1.984472521129443E-2</v>
      </c>
      <c r="Y3352" s="3" t="str">
        <f t="shared" si="842"/>
        <v/>
      </c>
      <c r="Z3352" s="3" t="str">
        <f t="shared" si="843"/>
        <v/>
      </c>
      <c r="AA3352" s="3" t="str">
        <f t="shared" si="844"/>
        <v/>
      </c>
      <c r="AB3352" s="3">
        <f t="shared" si="845"/>
        <v>-2.668494046836134E-2</v>
      </c>
      <c r="AC3352" s="3" t="str">
        <f t="shared" si="846"/>
        <v/>
      </c>
      <c r="AD3352" s="3" t="str">
        <f t="shared" si="847"/>
        <v/>
      </c>
      <c r="AE3352" s="3" t="str">
        <f t="shared" si="848"/>
        <v/>
      </c>
      <c r="AF3352" s="3">
        <f t="shared" si="849"/>
        <v>-3.2976807363705563E-2</v>
      </c>
      <c r="AG3352" s="3" t="str">
        <f t="shared" si="850"/>
        <v/>
      </c>
      <c r="AH3352" s="3" t="str">
        <f t="shared" si="851"/>
        <v/>
      </c>
    </row>
    <row r="3353" spans="1:34">
      <c r="A3353" s="16">
        <v>43215</v>
      </c>
      <c r="B3353">
        <v>262.91000366210938</v>
      </c>
      <c r="C3353">
        <v>264.1300048828125</v>
      </c>
      <c r="D3353">
        <v>260.85000610351563</v>
      </c>
      <c r="E3353">
        <v>263.6300048828125</v>
      </c>
      <c r="F3353">
        <v>237.14239501953119</v>
      </c>
      <c r="G3353">
        <v>103840900</v>
      </c>
      <c r="H3353">
        <v>17.840000152587891</v>
      </c>
      <c r="I3353">
        <v>2018</v>
      </c>
      <c r="J3353">
        <v>237.82243347167969</v>
      </c>
      <c r="K3353" s="3">
        <v>2.4717079773683981E-3</v>
      </c>
      <c r="L3353" s="3">
        <v>-2.500113081159527E-2</v>
      </c>
      <c r="M3353" s="3">
        <v>-4.9308538905090682E-4</v>
      </c>
      <c r="N3353" s="3">
        <v>1.1626960864147721E-2</v>
      </c>
      <c r="O3353" s="3">
        <v>-8.0994934741379643E-3</v>
      </c>
      <c r="P3353" s="3">
        <v>-3.5282399600909287E-2</v>
      </c>
      <c r="Q3353" s="3">
        <v>-1.1032770527629189E-2</v>
      </c>
      <c r="R3353" s="3">
        <v>-2.2755210267396461E-2</v>
      </c>
      <c r="S3353" s="3" t="str">
        <f t="shared" si="836"/>
        <v/>
      </c>
      <c r="T3353" s="3" t="str">
        <f t="shared" si="837"/>
        <v/>
      </c>
      <c r="U3353" s="3">
        <f t="shared" si="838"/>
        <v>2.4717079773683981E-3</v>
      </c>
      <c r="V3353" s="3" t="str">
        <f t="shared" si="839"/>
        <v/>
      </c>
      <c r="W3353" s="3" t="str">
        <f t="shared" si="840"/>
        <v/>
      </c>
      <c r="X3353" s="3" t="str">
        <f t="shared" si="841"/>
        <v/>
      </c>
      <c r="Y3353" s="3">
        <f t="shared" si="842"/>
        <v>-8.0994934741379643E-3</v>
      </c>
      <c r="Z3353" s="3" t="str">
        <f t="shared" si="843"/>
        <v/>
      </c>
      <c r="AA3353" s="3" t="str">
        <f t="shared" si="844"/>
        <v/>
      </c>
      <c r="AB3353" s="3">
        <f t="shared" si="845"/>
        <v>-2.500113081159527E-2</v>
      </c>
      <c r="AC3353" s="3" t="str">
        <f t="shared" si="846"/>
        <v/>
      </c>
      <c r="AD3353" s="3" t="str">
        <f t="shared" si="847"/>
        <v/>
      </c>
      <c r="AE3353" s="3" t="str">
        <f t="shared" si="848"/>
        <v/>
      </c>
      <c r="AF3353" s="3">
        <f t="shared" si="849"/>
        <v>-3.5282399600909287E-2</v>
      </c>
      <c r="AG3353" s="3" t="str">
        <f t="shared" si="850"/>
        <v/>
      </c>
      <c r="AH3353" s="3" t="str">
        <f t="shared" si="851"/>
        <v/>
      </c>
    </row>
    <row r="3354" spans="1:34">
      <c r="A3354" s="16">
        <v>43216</v>
      </c>
      <c r="B3354">
        <v>264.79000854492188</v>
      </c>
      <c r="C3354">
        <v>267.25</v>
      </c>
      <c r="D3354">
        <v>264.29000854492188</v>
      </c>
      <c r="E3354">
        <v>266.30999755859381</v>
      </c>
      <c r="F3354">
        <v>239.55314636230469</v>
      </c>
      <c r="G3354">
        <v>67731900</v>
      </c>
      <c r="H3354">
        <v>16.239999771118161</v>
      </c>
      <c r="I3354">
        <v>2018</v>
      </c>
      <c r="J3354">
        <v>238.1138816833496</v>
      </c>
      <c r="K3354" s="3">
        <v>1.0165838725609831E-2</v>
      </c>
      <c r="L3354" s="3">
        <v>-9.5948963148351218E-3</v>
      </c>
      <c r="M3354" s="3">
        <v>1.428785026889257E-3</v>
      </c>
      <c r="N3354" s="3">
        <v>2.4939499970882739E-2</v>
      </c>
      <c r="O3354" s="3">
        <v>2.5035225501086611E-3</v>
      </c>
      <c r="P3354" s="3">
        <v>-2.9900733039246011E-2</v>
      </c>
      <c r="Q3354" s="3">
        <v>-1.9102721438642219E-2</v>
      </c>
      <c r="R3354" s="3">
        <v>-1.9859095062090489E-2</v>
      </c>
      <c r="S3354" s="3" t="str">
        <f t="shared" si="836"/>
        <v/>
      </c>
      <c r="T3354" s="3" t="str">
        <f t="shared" si="837"/>
        <v/>
      </c>
      <c r="U3354" s="3">
        <f t="shared" si="838"/>
        <v>1.0165838725609831E-2</v>
      </c>
      <c r="V3354" s="3" t="str">
        <f t="shared" si="839"/>
        <v/>
      </c>
      <c r="W3354" s="3" t="str">
        <f t="shared" si="840"/>
        <v/>
      </c>
      <c r="X3354" s="3" t="str">
        <f t="shared" si="841"/>
        <v/>
      </c>
      <c r="Y3354" s="3">
        <f t="shared" si="842"/>
        <v>2.5035225501086611E-3</v>
      </c>
      <c r="Z3354" s="3" t="str">
        <f t="shared" si="843"/>
        <v/>
      </c>
      <c r="AA3354" s="3" t="str">
        <f t="shared" si="844"/>
        <v/>
      </c>
      <c r="AB3354" s="3">
        <f t="shared" si="845"/>
        <v>-9.5948963148351218E-3</v>
      </c>
      <c r="AC3354" s="3" t="str">
        <f t="shared" si="846"/>
        <v/>
      </c>
      <c r="AD3354" s="3" t="str">
        <f t="shared" si="847"/>
        <v/>
      </c>
      <c r="AE3354" s="3" t="str">
        <f t="shared" si="848"/>
        <v/>
      </c>
      <c r="AF3354" s="3">
        <f t="shared" si="849"/>
        <v>-2.9900733039246011E-2</v>
      </c>
      <c r="AG3354" s="3" t="str">
        <f t="shared" si="850"/>
        <v/>
      </c>
      <c r="AH3354" s="3" t="str">
        <f t="shared" si="851"/>
        <v/>
      </c>
    </row>
    <row r="3355" spans="1:34">
      <c r="A3355" s="16">
        <v>43217</v>
      </c>
      <c r="B3355">
        <v>267</v>
      </c>
      <c r="C3355">
        <v>267.33999633789063</v>
      </c>
      <c r="D3355">
        <v>265.5</v>
      </c>
      <c r="E3355">
        <v>266.55999755859381</v>
      </c>
      <c r="F3355">
        <v>239.77793884277341</v>
      </c>
      <c r="G3355">
        <v>57053600</v>
      </c>
      <c r="H3355">
        <v>15.409999847412109</v>
      </c>
      <c r="I3355">
        <v>2018</v>
      </c>
      <c r="J3355">
        <v>238.26724777221679</v>
      </c>
      <c r="K3355" s="3">
        <v>9.3838250042765914E-4</v>
      </c>
      <c r="L3355" s="3">
        <v>-1.8782163739616831E-4</v>
      </c>
      <c r="M3355" s="3">
        <v>5.3175849377977702E-3</v>
      </c>
      <c r="N3355" s="3">
        <v>1.295810815488641E-2</v>
      </c>
      <c r="O3355" s="3">
        <v>-3.0415589576787689E-3</v>
      </c>
      <c r="P3355" s="3">
        <v>-2.1604514326241549E-2</v>
      </c>
      <c r="Q3355" s="3">
        <v>-1.6217189862155808E-2</v>
      </c>
      <c r="R3355" s="3">
        <v>-3.2224951260591113E-2</v>
      </c>
      <c r="S3355" s="3" t="str">
        <f t="shared" si="836"/>
        <v/>
      </c>
      <c r="T3355" s="3">
        <f t="shared" si="837"/>
        <v>9.3838250042765914E-4</v>
      </c>
      <c r="U3355" s="3" t="str">
        <f t="shared" si="838"/>
        <v/>
      </c>
      <c r="V3355" s="3" t="str">
        <f t="shared" si="839"/>
        <v/>
      </c>
      <c r="W3355" s="3" t="str">
        <f t="shared" si="840"/>
        <v/>
      </c>
      <c r="X3355" s="3">
        <f t="shared" si="841"/>
        <v>-3.0415589576787689E-3</v>
      </c>
      <c r="Y3355" s="3" t="str">
        <f t="shared" si="842"/>
        <v/>
      </c>
      <c r="Z3355" s="3" t="str">
        <f t="shared" si="843"/>
        <v/>
      </c>
      <c r="AA3355" s="3" t="str">
        <f t="shared" si="844"/>
        <v/>
      </c>
      <c r="AB3355" s="3" t="str">
        <f t="shared" si="845"/>
        <v/>
      </c>
      <c r="AC3355" s="3">
        <f t="shared" si="846"/>
        <v>-1.8782163739616831E-4</v>
      </c>
      <c r="AD3355" s="3" t="str">
        <f t="shared" si="847"/>
        <v/>
      </c>
      <c r="AE3355" s="3" t="str">
        <f t="shared" si="848"/>
        <v/>
      </c>
      <c r="AF3355" s="3" t="str">
        <f t="shared" si="849"/>
        <v/>
      </c>
      <c r="AG3355" s="3">
        <f t="shared" si="850"/>
        <v>-2.1604514326241549E-2</v>
      </c>
      <c r="AH3355" s="3" t="str">
        <f t="shared" si="851"/>
        <v/>
      </c>
    </row>
    <row r="3356" spans="1:34">
      <c r="A3356" s="16">
        <v>43220</v>
      </c>
      <c r="B3356">
        <v>267.260009765625</v>
      </c>
      <c r="C3356">
        <v>267.8900146484375</v>
      </c>
      <c r="D3356">
        <v>264.42999267578119</v>
      </c>
      <c r="E3356">
        <v>264.510009765625</v>
      </c>
      <c r="F3356">
        <v>237.9339904785156</v>
      </c>
      <c r="G3356">
        <v>82182300</v>
      </c>
      <c r="H3356">
        <v>15.930000305175779</v>
      </c>
      <c r="I3356">
        <v>2018</v>
      </c>
      <c r="J3356">
        <v>238.5838813781738</v>
      </c>
      <c r="K3356" s="3">
        <v>-7.690233610135877E-3</v>
      </c>
      <c r="L3356" s="3">
        <v>-7.727741975799618E-3</v>
      </c>
      <c r="M3356" s="3">
        <v>-1.054857006086873E-2</v>
      </c>
      <c r="N3356" s="3">
        <v>2.73429882178573E-2</v>
      </c>
      <c r="O3356" s="3">
        <v>-7.9907146695719078E-3</v>
      </c>
      <c r="P3356" s="3">
        <v>-2.1457782434413649E-2</v>
      </c>
      <c r="Q3356" s="3">
        <v>-2.4239631894038549E-2</v>
      </c>
      <c r="R3356" s="3">
        <v>-3.379015470007074E-3</v>
      </c>
      <c r="S3356" s="3" t="str">
        <f t="shared" si="836"/>
        <v/>
      </c>
      <c r="T3356" s="3">
        <f t="shared" si="837"/>
        <v>-7.690233610135877E-3</v>
      </c>
      <c r="U3356" s="3" t="str">
        <f t="shared" si="838"/>
        <v/>
      </c>
      <c r="V3356" s="3" t="str">
        <f t="shared" si="839"/>
        <v/>
      </c>
      <c r="W3356" s="3" t="str">
        <f t="shared" si="840"/>
        <v/>
      </c>
      <c r="X3356" s="3">
        <f t="shared" si="841"/>
        <v>-7.9907146695719078E-3</v>
      </c>
      <c r="Y3356" s="3" t="str">
        <f t="shared" si="842"/>
        <v/>
      </c>
      <c r="Z3356" s="3" t="str">
        <f t="shared" si="843"/>
        <v/>
      </c>
      <c r="AA3356" s="3" t="str">
        <f t="shared" si="844"/>
        <v/>
      </c>
      <c r="AB3356" s="3">
        <f t="shared" si="845"/>
        <v>-7.727741975799618E-3</v>
      </c>
      <c r="AC3356" s="3" t="str">
        <f t="shared" si="846"/>
        <v/>
      </c>
      <c r="AD3356" s="3" t="str">
        <f t="shared" si="847"/>
        <v/>
      </c>
      <c r="AE3356" s="3" t="str">
        <f t="shared" si="848"/>
        <v/>
      </c>
      <c r="AF3356" s="3">
        <f t="shared" si="849"/>
        <v>-2.1457782434413649E-2</v>
      </c>
      <c r="AG3356" s="3" t="str">
        <f t="shared" si="850"/>
        <v/>
      </c>
      <c r="AH3356" s="3" t="str">
        <f t="shared" si="851"/>
        <v/>
      </c>
    </row>
    <row r="3357" spans="1:34">
      <c r="A3357" s="16">
        <v>43221</v>
      </c>
      <c r="B3357">
        <v>263.8699951171875</v>
      </c>
      <c r="C3357">
        <v>265.10000610351563</v>
      </c>
      <c r="D3357">
        <v>262.1099853515625</v>
      </c>
      <c r="E3357">
        <v>264.98001098632813</v>
      </c>
      <c r="F3357">
        <v>238.35676574707031</v>
      </c>
      <c r="G3357">
        <v>74203400</v>
      </c>
      <c r="H3357">
        <v>15.489999771118161</v>
      </c>
      <c r="I3357">
        <v>2018</v>
      </c>
      <c r="J3357">
        <v>238.77323226928709</v>
      </c>
      <c r="K3357" s="3">
        <v>1.7768594882321409E-3</v>
      </c>
      <c r="L3357" s="3">
        <v>7.6052156205441701E-3</v>
      </c>
      <c r="M3357" s="3">
        <v>-1.9282669573900461E-2</v>
      </c>
      <c r="N3357" s="3">
        <v>1.614452782495901E-2</v>
      </c>
      <c r="O3357" s="3">
        <v>-9.0734729327979213E-3</v>
      </c>
      <c r="P3357" s="3">
        <v>-8.0994934741379643E-3</v>
      </c>
      <c r="Q3357" s="3">
        <v>-3.4568252909047303E-2</v>
      </c>
      <c r="R3357" s="3">
        <v>-1.5991038408708969E-2</v>
      </c>
      <c r="S3357" s="3" t="str">
        <f t="shared" si="836"/>
        <v/>
      </c>
      <c r="T3357" s="3">
        <f t="shared" si="837"/>
        <v>1.7768594882321409E-3</v>
      </c>
      <c r="U3357" s="3" t="str">
        <f t="shared" si="838"/>
        <v/>
      </c>
      <c r="V3357" s="3" t="str">
        <f t="shared" si="839"/>
        <v/>
      </c>
      <c r="W3357" s="3" t="str">
        <f t="shared" si="840"/>
        <v/>
      </c>
      <c r="X3357" s="3">
        <f t="shared" si="841"/>
        <v>-9.0734729327979213E-3</v>
      </c>
      <c r="Y3357" s="3" t="str">
        <f t="shared" si="842"/>
        <v/>
      </c>
      <c r="Z3357" s="3" t="str">
        <f t="shared" si="843"/>
        <v/>
      </c>
      <c r="AA3357" s="3" t="str">
        <f t="shared" si="844"/>
        <v/>
      </c>
      <c r="AB3357" s="3" t="str">
        <f t="shared" si="845"/>
        <v/>
      </c>
      <c r="AC3357" s="3">
        <f t="shared" si="846"/>
        <v>7.6052156205441701E-3</v>
      </c>
      <c r="AD3357" s="3" t="str">
        <f t="shared" si="847"/>
        <v/>
      </c>
      <c r="AE3357" s="3" t="str">
        <f t="shared" si="848"/>
        <v/>
      </c>
      <c r="AF3357" s="3" t="str">
        <f t="shared" si="849"/>
        <v/>
      </c>
      <c r="AG3357" s="3">
        <f t="shared" si="850"/>
        <v>-8.0994934741379643E-3</v>
      </c>
      <c r="AH3357" s="3" t="str">
        <f t="shared" si="851"/>
        <v/>
      </c>
    </row>
    <row r="3358" spans="1:34">
      <c r="A3358" s="16">
        <v>43222</v>
      </c>
      <c r="B3358">
        <v>264.760009765625</v>
      </c>
      <c r="C3358">
        <v>265.67999267578119</v>
      </c>
      <c r="D3358">
        <v>262.760009765625</v>
      </c>
      <c r="E3358">
        <v>263.20001220703119</v>
      </c>
      <c r="F3358">
        <v>236.755615234375</v>
      </c>
      <c r="G3358">
        <v>86368900</v>
      </c>
      <c r="H3358">
        <v>15.97000026702881</v>
      </c>
      <c r="I3358">
        <v>2018</v>
      </c>
      <c r="J3358">
        <v>238.75704345703119</v>
      </c>
      <c r="K3358" s="3">
        <v>-6.7174535938885338E-3</v>
      </c>
      <c r="L3358" s="3">
        <v>-1.631002272387438E-3</v>
      </c>
      <c r="M3358" s="3">
        <v>-2.659135618281672E-2</v>
      </c>
      <c r="N3358" s="3">
        <v>-1.365687009303729E-3</v>
      </c>
      <c r="O3358" s="3">
        <v>-8.3779950511726486E-3</v>
      </c>
      <c r="P3358" s="3">
        <v>-5.7657303914464553E-3</v>
      </c>
      <c r="Q3358" s="3">
        <v>-3.5282399600909287E-2</v>
      </c>
      <c r="R3358" s="3">
        <v>-2.109575660228058E-2</v>
      </c>
      <c r="S3358" s="3" t="str">
        <f t="shared" si="836"/>
        <v/>
      </c>
      <c r="T3358" s="3">
        <f t="shared" si="837"/>
        <v>-6.7174535938885338E-3</v>
      </c>
      <c r="U3358" s="3" t="str">
        <f t="shared" si="838"/>
        <v/>
      </c>
      <c r="V3358" s="3" t="str">
        <f t="shared" si="839"/>
        <v/>
      </c>
      <c r="W3358" s="3" t="str">
        <f t="shared" si="840"/>
        <v/>
      </c>
      <c r="X3358" s="3">
        <f t="shared" si="841"/>
        <v>-8.3779950511726486E-3</v>
      </c>
      <c r="Y3358" s="3" t="str">
        <f t="shared" si="842"/>
        <v/>
      </c>
      <c r="Z3358" s="3" t="str">
        <f t="shared" si="843"/>
        <v/>
      </c>
      <c r="AA3358" s="3" t="str">
        <f t="shared" si="844"/>
        <v/>
      </c>
      <c r="AB3358" s="3" t="str">
        <f t="shared" si="845"/>
        <v/>
      </c>
      <c r="AC3358" s="3">
        <f t="shared" si="846"/>
        <v>-1.631002272387438E-3</v>
      </c>
      <c r="AD3358" s="3" t="str">
        <f t="shared" si="847"/>
        <v/>
      </c>
      <c r="AE3358" s="3" t="str">
        <f t="shared" si="848"/>
        <v/>
      </c>
      <c r="AF3358" s="3" t="str">
        <f t="shared" si="849"/>
        <v/>
      </c>
      <c r="AG3358" s="3">
        <f t="shared" si="850"/>
        <v>-5.7657303914464553E-3</v>
      </c>
      <c r="AH3358" s="3" t="str">
        <f t="shared" si="851"/>
        <v/>
      </c>
    </row>
    <row r="3359" spans="1:34">
      <c r="A3359" s="16">
        <v>43223</v>
      </c>
      <c r="B3359">
        <v>262.260009765625</v>
      </c>
      <c r="C3359">
        <v>263.3599853515625</v>
      </c>
      <c r="D3359">
        <v>259.04998779296881</v>
      </c>
      <c r="E3359">
        <v>262.6199951171875</v>
      </c>
      <c r="F3359">
        <v>236.23388671875</v>
      </c>
      <c r="G3359">
        <v>136311500</v>
      </c>
      <c r="H3359">
        <v>15.89999961853027</v>
      </c>
      <c r="I3359">
        <v>2018</v>
      </c>
      <c r="J3359">
        <v>238.6212188720703</v>
      </c>
      <c r="K3359" s="3">
        <v>-2.20365846490489E-3</v>
      </c>
      <c r="L3359" s="3">
        <v>-1.3856046952247399E-2</v>
      </c>
      <c r="M3359" s="3">
        <v>-2.3317995933242242E-2</v>
      </c>
      <c r="N3359" s="3">
        <v>-1.136843438877966E-2</v>
      </c>
      <c r="O3359" s="3">
        <v>-1.5767569230954789E-2</v>
      </c>
      <c r="P3359" s="3">
        <v>-2.7261499125760921E-2</v>
      </c>
      <c r="Q3359" s="3">
        <v>-3.6594987985456351E-2</v>
      </c>
      <c r="R3359" s="3">
        <v>-2.876078236386459E-2</v>
      </c>
      <c r="S3359" s="3" t="str">
        <f t="shared" si="836"/>
        <v/>
      </c>
      <c r="T3359" s="3">
        <f t="shared" si="837"/>
        <v>-2.20365846490489E-3</v>
      </c>
      <c r="U3359" s="3" t="str">
        <f t="shared" si="838"/>
        <v/>
      </c>
      <c r="V3359" s="3" t="str">
        <f t="shared" si="839"/>
        <v/>
      </c>
      <c r="W3359" s="3" t="str">
        <f t="shared" si="840"/>
        <v/>
      </c>
      <c r="X3359" s="3">
        <f t="shared" si="841"/>
        <v>-1.5767569230954789E-2</v>
      </c>
      <c r="Y3359" s="3" t="str">
        <f t="shared" si="842"/>
        <v/>
      </c>
      <c r="Z3359" s="3" t="str">
        <f t="shared" si="843"/>
        <v/>
      </c>
      <c r="AA3359" s="3" t="str">
        <f t="shared" si="844"/>
        <v/>
      </c>
      <c r="AB3359" s="3">
        <f t="shared" si="845"/>
        <v>-1.3856046952247399E-2</v>
      </c>
      <c r="AC3359" s="3" t="str">
        <f t="shared" si="846"/>
        <v/>
      </c>
      <c r="AD3359" s="3" t="str">
        <f t="shared" si="847"/>
        <v/>
      </c>
      <c r="AE3359" s="3" t="str">
        <f t="shared" si="848"/>
        <v/>
      </c>
      <c r="AF3359" s="3">
        <f t="shared" si="849"/>
        <v>-2.7261499125760921E-2</v>
      </c>
      <c r="AG3359" s="3" t="str">
        <f t="shared" si="850"/>
        <v/>
      </c>
      <c r="AH3359" s="3" t="str">
        <f t="shared" si="851"/>
        <v/>
      </c>
    </row>
    <row r="3360" spans="1:34">
      <c r="A3360" s="16">
        <v>43224</v>
      </c>
      <c r="B3360">
        <v>261.51998901367188</v>
      </c>
      <c r="C3360">
        <v>266.79000854492188</v>
      </c>
      <c r="D3360">
        <v>261.14999389648438</v>
      </c>
      <c r="E3360">
        <v>266.01998901367188</v>
      </c>
      <c r="F3360">
        <v>239.29217529296881</v>
      </c>
      <c r="G3360">
        <v>91222100</v>
      </c>
      <c r="H3360">
        <v>14.77000045776367</v>
      </c>
      <c r="I3360">
        <v>2018</v>
      </c>
      <c r="J3360">
        <v>238.90456542968749</v>
      </c>
      <c r="K3360" s="3">
        <v>1.2946019797150489E-2</v>
      </c>
      <c r="L3360" s="3">
        <v>-2.025889254654079E-3</v>
      </c>
      <c r="M3360" s="3">
        <v>-2.2133303862132969E-3</v>
      </c>
      <c r="N3360" s="3">
        <v>2.4256501788533891E-2</v>
      </c>
      <c r="O3360" s="3">
        <v>-5.5974459219952921E-3</v>
      </c>
      <c r="P3360" s="3">
        <v>-2.8173806401593279E-2</v>
      </c>
      <c r="Q3360" s="3">
        <v>-2.835601805620613E-2</v>
      </c>
      <c r="R3360" s="3">
        <v>-2.579752905379928E-3</v>
      </c>
      <c r="S3360" s="3" t="str">
        <f t="shared" si="836"/>
        <v/>
      </c>
      <c r="T3360" s="3">
        <f t="shared" si="837"/>
        <v>1.2946019797150489E-2</v>
      </c>
      <c r="U3360" s="3" t="str">
        <f t="shared" si="838"/>
        <v/>
      </c>
      <c r="V3360" s="3" t="str">
        <f t="shared" si="839"/>
        <v/>
      </c>
      <c r="W3360" s="3" t="str">
        <f t="shared" si="840"/>
        <v/>
      </c>
      <c r="X3360" s="3">
        <f t="shared" si="841"/>
        <v>-5.5974459219952921E-3</v>
      </c>
      <c r="Y3360" s="3" t="str">
        <f t="shared" si="842"/>
        <v/>
      </c>
      <c r="Z3360" s="3" t="str">
        <f t="shared" si="843"/>
        <v/>
      </c>
      <c r="AA3360" s="3" t="str">
        <f t="shared" si="844"/>
        <v/>
      </c>
      <c r="AB3360" s="3">
        <f t="shared" si="845"/>
        <v>-2.025889254654079E-3</v>
      </c>
      <c r="AC3360" s="3" t="str">
        <f t="shared" si="846"/>
        <v/>
      </c>
      <c r="AD3360" s="3" t="str">
        <f t="shared" si="847"/>
        <v/>
      </c>
      <c r="AE3360" s="3" t="str">
        <f t="shared" si="848"/>
        <v/>
      </c>
      <c r="AF3360" s="3">
        <f t="shared" si="849"/>
        <v>-2.8173806401593279E-2</v>
      </c>
      <c r="AG3360" s="3" t="str">
        <f t="shared" si="850"/>
        <v/>
      </c>
      <c r="AH3360" s="3" t="str">
        <f t="shared" si="851"/>
        <v/>
      </c>
    </row>
    <row r="3361" spans="1:34">
      <c r="A3361" s="16">
        <v>43227</v>
      </c>
      <c r="B3361">
        <v>266.8900146484375</v>
      </c>
      <c r="C3361">
        <v>268.01998901367188</v>
      </c>
      <c r="D3361">
        <v>266.1099853515625</v>
      </c>
      <c r="E3361">
        <v>266.92001342773438</v>
      </c>
      <c r="F3361">
        <v>240.10186767578119</v>
      </c>
      <c r="G3361">
        <v>55304900</v>
      </c>
      <c r="H3361">
        <v>14.75</v>
      </c>
      <c r="I3361">
        <v>2018</v>
      </c>
      <c r="J3361">
        <v>239.17082748413091</v>
      </c>
      <c r="K3361" s="3">
        <v>3.3836976985193168E-3</v>
      </c>
      <c r="L3361" s="3">
        <v>9.1112547345830741E-3</v>
      </c>
      <c r="M3361" s="3">
        <v>1.313103333118848E-3</v>
      </c>
      <c r="N3361" s="3">
        <v>2.2682160342293759E-2</v>
      </c>
      <c r="O3361" s="3">
        <v>3.3830667471379527E-4</v>
      </c>
      <c r="P3361" s="3">
        <v>-2.0642024010714129E-2</v>
      </c>
      <c r="Q3361" s="3">
        <v>-2.821029870064751E-2</v>
      </c>
      <c r="R3361" s="3">
        <v>-7.4713111380507744E-3</v>
      </c>
      <c r="S3361" s="3" t="str">
        <f t="shared" si="836"/>
        <v/>
      </c>
      <c r="T3361" s="3">
        <f t="shared" si="837"/>
        <v>3.3836976985193168E-3</v>
      </c>
      <c r="U3361" s="3" t="str">
        <f t="shared" si="838"/>
        <v/>
      </c>
      <c r="V3361" s="3" t="str">
        <f t="shared" si="839"/>
        <v/>
      </c>
      <c r="W3361" s="3" t="str">
        <f t="shared" si="840"/>
        <v/>
      </c>
      <c r="X3361" s="3">
        <f t="shared" si="841"/>
        <v>3.3830667471379527E-4</v>
      </c>
      <c r="Y3361" s="3" t="str">
        <f t="shared" si="842"/>
        <v/>
      </c>
      <c r="Z3361" s="3" t="str">
        <f t="shared" si="843"/>
        <v/>
      </c>
      <c r="AA3361" s="3" t="str">
        <f t="shared" si="844"/>
        <v/>
      </c>
      <c r="AB3361" s="3">
        <f t="shared" si="845"/>
        <v>9.1112547345830741E-3</v>
      </c>
      <c r="AC3361" s="3" t="str">
        <f t="shared" si="846"/>
        <v/>
      </c>
      <c r="AD3361" s="3" t="str">
        <f t="shared" si="847"/>
        <v/>
      </c>
      <c r="AE3361" s="3" t="str">
        <f t="shared" si="848"/>
        <v/>
      </c>
      <c r="AF3361" s="3">
        <f t="shared" si="849"/>
        <v>-2.0642024010714129E-2</v>
      </c>
      <c r="AG3361" s="3" t="str">
        <f t="shared" si="850"/>
        <v/>
      </c>
      <c r="AH3361" s="3" t="str">
        <f t="shared" si="851"/>
        <v/>
      </c>
    </row>
    <row r="3362" spans="1:34">
      <c r="A3362" s="16">
        <v>43228</v>
      </c>
      <c r="B3362">
        <v>266.5</v>
      </c>
      <c r="C3362">
        <v>267.32998657226563</v>
      </c>
      <c r="D3362">
        <v>265.14999389648438</v>
      </c>
      <c r="E3362">
        <v>266.92001342773438</v>
      </c>
      <c r="F3362">
        <v>240.10186767578119</v>
      </c>
      <c r="G3362">
        <v>67499200</v>
      </c>
      <c r="H3362">
        <v>14.710000038146971</v>
      </c>
      <c r="I3362">
        <v>2018</v>
      </c>
      <c r="J3362">
        <v>239.25043869018549</v>
      </c>
      <c r="K3362" s="3">
        <v>0</v>
      </c>
      <c r="L3362" s="3">
        <v>7.3213861718643969E-3</v>
      </c>
      <c r="M3362" s="3">
        <v>1.498228251288691E-2</v>
      </c>
      <c r="N3362" s="3">
        <v>6.6757221945563661E-3</v>
      </c>
      <c r="O3362" s="3">
        <v>-6.631273198737575E-3</v>
      </c>
      <c r="P3362" s="3">
        <v>-2.2379134076137341E-2</v>
      </c>
      <c r="Q3362" s="3">
        <v>-1.494418978316836E-2</v>
      </c>
      <c r="R3362" s="3">
        <v>-2.3005869296369271E-2</v>
      </c>
      <c r="S3362" s="3" t="str">
        <f t="shared" si="836"/>
        <v/>
      </c>
      <c r="T3362" s="3">
        <f t="shared" si="837"/>
        <v>0</v>
      </c>
      <c r="U3362" s="3" t="str">
        <f t="shared" si="838"/>
        <v/>
      </c>
      <c r="V3362" s="3" t="str">
        <f t="shared" si="839"/>
        <v/>
      </c>
      <c r="W3362" s="3" t="str">
        <f t="shared" si="840"/>
        <v/>
      </c>
      <c r="X3362" s="3">
        <f t="shared" si="841"/>
        <v>-6.631273198737575E-3</v>
      </c>
      <c r="Y3362" s="3" t="str">
        <f t="shared" si="842"/>
        <v/>
      </c>
      <c r="Z3362" s="3" t="str">
        <f t="shared" si="843"/>
        <v/>
      </c>
      <c r="AA3362" s="3" t="str">
        <f t="shared" si="844"/>
        <v/>
      </c>
      <c r="AB3362" s="3">
        <f t="shared" si="845"/>
        <v>7.3213861718643969E-3</v>
      </c>
      <c r="AC3362" s="3" t="str">
        <f t="shared" si="846"/>
        <v/>
      </c>
      <c r="AD3362" s="3" t="str">
        <f t="shared" si="847"/>
        <v/>
      </c>
      <c r="AE3362" s="3" t="str">
        <f t="shared" si="848"/>
        <v/>
      </c>
      <c r="AF3362" s="3">
        <f t="shared" si="849"/>
        <v>-2.2379134076137341E-2</v>
      </c>
      <c r="AG3362" s="3" t="str">
        <f t="shared" si="850"/>
        <v/>
      </c>
      <c r="AH3362" s="3" t="str">
        <f t="shared" si="851"/>
        <v/>
      </c>
    </row>
    <row r="3363" spans="1:34">
      <c r="A3363" s="16">
        <v>43229</v>
      </c>
      <c r="B3363">
        <v>267.67999267578119</v>
      </c>
      <c r="C3363">
        <v>269.8699951171875</v>
      </c>
      <c r="D3363">
        <v>267.08999633789063</v>
      </c>
      <c r="E3363">
        <v>269.5</v>
      </c>
      <c r="F3363">
        <v>242.42262268066409</v>
      </c>
      <c r="G3363">
        <v>59666100</v>
      </c>
      <c r="H3363">
        <v>13.420000076293951</v>
      </c>
      <c r="I3363">
        <v>2018</v>
      </c>
      <c r="J3363">
        <v>239.50860061645511</v>
      </c>
      <c r="K3363" s="3">
        <v>9.6657099228258936E-3</v>
      </c>
      <c r="L3363" s="3">
        <v>2.3936105763231911E-2</v>
      </c>
      <c r="M3363" s="3">
        <v>2.226606364795258E-2</v>
      </c>
      <c r="N3363" s="3">
        <v>2.176199918824517E-2</v>
      </c>
      <c r="O3363" s="3">
        <v>6.3683089167176909E-4</v>
      </c>
      <c r="P3363" s="3">
        <v>-1.5767569230954789E-2</v>
      </c>
      <c r="Q3363" s="3">
        <v>-1.7372897640690169E-2</v>
      </c>
      <c r="R3363" s="3">
        <v>-1.7857225501475948E-2</v>
      </c>
      <c r="S3363" s="3" t="str">
        <f t="shared" si="836"/>
        <v/>
      </c>
      <c r="T3363" s="3">
        <f t="shared" si="837"/>
        <v>9.6657099228258936E-3</v>
      </c>
      <c r="U3363" s="3" t="str">
        <f t="shared" si="838"/>
        <v/>
      </c>
      <c r="V3363" s="3" t="str">
        <f t="shared" si="839"/>
        <v/>
      </c>
      <c r="W3363" s="3" t="str">
        <f t="shared" si="840"/>
        <v/>
      </c>
      <c r="X3363" s="3">
        <f t="shared" si="841"/>
        <v>6.3683089167176909E-4</v>
      </c>
      <c r="Y3363" s="3" t="str">
        <f t="shared" si="842"/>
        <v/>
      </c>
      <c r="Z3363" s="3" t="str">
        <f t="shared" si="843"/>
        <v/>
      </c>
      <c r="AA3363" s="3" t="str">
        <f t="shared" si="844"/>
        <v/>
      </c>
      <c r="AB3363" s="3">
        <f t="shared" si="845"/>
        <v>2.3936105763231911E-2</v>
      </c>
      <c r="AC3363" s="3" t="str">
        <f t="shared" si="846"/>
        <v/>
      </c>
      <c r="AD3363" s="3" t="str">
        <f t="shared" si="847"/>
        <v/>
      </c>
      <c r="AE3363" s="3" t="str">
        <f t="shared" si="848"/>
        <v/>
      </c>
      <c r="AF3363" s="3">
        <f t="shared" si="849"/>
        <v>-1.5767569230954789E-2</v>
      </c>
      <c r="AG3363" s="3" t="str">
        <f t="shared" si="850"/>
        <v/>
      </c>
      <c r="AH3363" s="3" t="str">
        <f t="shared" si="851"/>
        <v/>
      </c>
    </row>
    <row r="3364" spans="1:34">
      <c r="A3364" s="16">
        <v>43230</v>
      </c>
      <c r="B3364">
        <v>270.33999633789063</v>
      </c>
      <c r="C3364">
        <v>272.3900146484375</v>
      </c>
      <c r="D3364">
        <v>270.22000122070313</v>
      </c>
      <c r="E3364">
        <v>272.01998901367188</v>
      </c>
      <c r="F3364">
        <v>244.6894226074219</v>
      </c>
      <c r="G3364">
        <v>72063900</v>
      </c>
      <c r="H3364">
        <v>13.22999954223633</v>
      </c>
      <c r="I3364">
        <v>2018</v>
      </c>
      <c r="J3364">
        <v>239.78250350952149</v>
      </c>
      <c r="K3364" s="3">
        <v>9.3506121734512337E-3</v>
      </c>
      <c r="L3364" s="3">
        <v>3.5793069343767137E-2</v>
      </c>
      <c r="M3364" s="3">
        <v>2.1441071942127628E-2</v>
      </c>
      <c r="N3364" s="3">
        <v>2.2900491651568041E-2</v>
      </c>
      <c r="O3364" s="3">
        <v>2.6716186296962259E-3</v>
      </c>
      <c r="P3364" s="3">
        <v>-5.5974459219952921E-3</v>
      </c>
      <c r="Q3364" s="3">
        <v>-2.7261499125760921E-2</v>
      </c>
      <c r="R3364" s="3">
        <v>-2.5871489009517301E-2</v>
      </c>
      <c r="S3364" s="3" t="str">
        <f t="shared" si="836"/>
        <v/>
      </c>
      <c r="T3364" s="3">
        <f t="shared" si="837"/>
        <v>9.3506121734512337E-3</v>
      </c>
      <c r="U3364" s="3" t="str">
        <f t="shared" si="838"/>
        <v/>
      </c>
      <c r="V3364" s="3" t="str">
        <f t="shared" si="839"/>
        <v/>
      </c>
      <c r="W3364" s="3" t="str">
        <f t="shared" si="840"/>
        <v/>
      </c>
      <c r="X3364" s="3">
        <f t="shared" si="841"/>
        <v>2.6716186296962259E-3</v>
      </c>
      <c r="Y3364" s="3" t="str">
        <f t="shared" si="842"/>
        <v/>
      </c>
      <c r="Z3364" s="3" t="str">
        <f t="shared" si="843"/>
        <v/>
      </c>
      <c r="AA3364" s="3" t="str">
        <f t="shared" si="844"/>
        <v/>
      </c>
      <c r="AB3364" s="3">
        <f t="shared" si="845"/>
        <v>3.5793069343767137E-2</v>
      </c>
      <c r="AC3364" s="3" t="str">
        <f t="shared" si="846"/>
        <v/>
      </c>
      <c r="AD3364" s="3" t="str">
        <f t="shared" si="847"/>
        <v/>
      </c>
      <c r="AE3364" s="3" t="str">
        <f t="shared" si="848"/>
        <v/>
      </c>
      <c r="AF3364" s="3">
        <f t="shared" si="849"/>
        <v>-5.5974459219952921E-3</v>
      </c>
      <c r="AG3364" s="3" t="str">
        <f t="shared" si="850"/>
        <v/>
      </c>
      <c r="AH3364" s="3" t="str">
        <f t="shared" si="851"/>
        <v/>
      </c>
    </row>
    <row r="3365" spans="1:34">
      <c r="A3365" s="16">
        <v>43231</v>
      </c>
      <c r="B3365">
        <v>272.16000366210938</v>
      </c>
      <c r="C3365">
        <v>273.14999389648438</v>
      </c>
      <c r="D3365">
        <v>271.57998657226563</v>
      </c>
      <c r="E3365">
        <v>272.85000610351563</v>
      </c>
      <c r="F3365">
        <v>245.43601989746091</v>
      </c>
      <c r="G3365">
        <v>59871500</v>
      </c>
      <c r="H3365">
        <v>12.64999961853027</v>
      </c>
      <c r="I3365">
        <v>2018</v>
      </c>
      <c r="J3365">
        <v>240.12882232666021</v>
      </c>
      <c r="K3365" s="3">
        <v>3.0512037753136489E-3</v>
      </c>
      <c r="L3365" s="3">
        <v>2.567507523791868E-2</v>
      </c>
      <c r="M3365" s="3">
        <v>2.3597171124227549E-2</v>
      </c>
      <c r="N3365" s="3">
        <v>2.9040236023770261E-2</v>
      </c>
      <c r="O3365" s="3">
        <v>-1.6175371633594391E-3</v>
      </c>
      <c r="P3365" s="3">
        <v>-3.2704125746836339E-3</v>
      </c>
      <c r="Q3365" s="3">
        <v>-2.8173806401593279E-2</v>
      </c>
      <c r="R3365" s="3">
        <v>-2.3005869296369271E-2</v>
      </c>
      <c r="S3365" s="3">
        <f t="shared" si="836"/>
        <v>3.0512037753136489E-3</v>
      </c>
      <c r="T3365" s="3" t="str">
        <f t="shared" si="837"/>
        <v/>
      </c>
      <c r="U3365" s="3" t="str">
        <f t="shared" si="838"/>
        <v/>
      </c>
      <c r="V3365" s="3" t="str">
        <f t="shared" si="839"/>
        <v/>
      </c>
      <c r="W3365" s="3">
        <f t="shared" si="840"/>
        <v>-1.6175371633594391E-3</v>
      </c>
      <c r="X3365" s="3" t="str">
        <f t="shared" si="841"/>
        <v/>
      </c>
      <c r="Y3365" s="3" t="str">
        <f t="shared" si="842"/>
        <v/>
      </c>
      <c r="Z3365" s="3" t="str">
        <f t="shared" si="843"/>
        <v/>
      </c>
      <c r="AA3365" s="3" t="str">
        <f t="shared" si="844"/>
        <v/>
      </c>
      <c r="AB3365" s="3">
        <f t="shared" si="845"/>
        <v>2.567507523791868E-2</v>
      </c>
      <c r="AC3365" s="3" t="str">
        <f t="shared" si="846"/>
        <v/>
      </c>
      <c r="AD3365" s="3" t="str">
        <f t="shared" si="847"/>
        <v/>
      </c>
      <c r="AE3365" s="3" t="str">
        <f t="shared" si="848"/>
        <v/>
      </c>
      <c r="AF3365" s="3">
        <f t="shared" si="849"/>
        <v>-3.2704125746836339E-3</v>
      </c>
      <c r="AG3365" s="3" t="str">
        <f t="shared" si="850"/>
        <v/>
      </c>
      <c r="AH3365" s="3" t="str">
        <f t="shared" si="851"/>
        <v/>
      </c>
    </row>
    <row r="3366" spans="1:34">
      <c r="A3366" s="16">
        <v>43234</v>
      </c>
      <c r="B3366">
        <v>273.33999633789063</v>
      </c>
      <c r="C3366">
        <v>274.07998657226563</v>
      </c>
      <c r="D3366">
        <v>272.3599853515625</v>
      </c>
      <c r="E3366">
        <v>272.98001098632813</v>
      </c>
      <c r="F3366">
        <v>245.55299377441409</v>
      </c>
      <c r="G3366">
        <v>54790600</v>
      </c>
      <c r="H3366">
        <v>12.930000305175779</v>
      </c>
      <c r="I3366">
        <v>2018</v>
      </c>
      <c r="J3366">
        <v>240.3829414367676</v>
      </c>
      <c r="K3366" s="3">
        <v>4.7659621029549898E-4</v>
      </c>
      <c r="L3366" s="3">
        <v>2.2703388988184251E-2</v>
      </c>
      <c r="M3366" s="3">
        <v>3.2021500083177168E-2</v>
      </c>
      <c r="N3366" s="3">
        <v>2.1135148985226729E-2</v>
      </c>
      <c r="O3366" s="3">
        <v>-1.79593454642335E-3</v>
      </c>
      <c r="P3366" s="3">
        <v>-6.631273198737575E-3</v>
      </c>
      <c r="Q3366" s="3">
        <v>-2.0642024010714129E-2</v>
      </c>
      <c r="R3366" s="3">
        <v>-3.097295176446135E-2</v>
      </c>
      <c r="S3366" s="3">
        <f t="shared" si="836"/>
        <v>4.7659621029549898E-4</v>
      </c>
      <c r="T3366" s="3" t="str">
        <f t="shared" si="837"/>
        <v/>
      </c>
      <c r="U3366" s="3" t="str">
        <f t="shared" si="838"/>
        <v/>
      </c>
      <c r="V3366" s="3" t="str">
        <f t="shared" si="839"/>
        <v/>
      </c>
      <c r="W3366" s="3">
        <f t="shared" si="840"/>
        <v>-1.79593454642335E-3</v>
      </c>
      <c r="X3366" s="3" t="str">
        <f t="shared" si="841"/>
        <v/>
      </c>
      <c r="Y3366" s="3" t="str">
        <f t="shared" si="842"/>
        <v/>
      </c>
      <c r="Z3366" s="3" t="str">
        <f t="shared" si="843"/>
        <v/>
      </c>
      <c r="AA3366" s="3" t="str">
        <f t="shared" si="844"/>
        <v/>
      </c>
      <c r="AB3366" s="3">
        <f t="shared" si="845"/>
        <v>2.2703388988184251E-2</v>
      </c>
      <c r="AC3366" s="3" t="str">
        <f t="shared" si="846"/>
        <v/>
      </c>
      <c r="AD3366" s="3" t="str">
        <f t="shared" si="847"/>
        <v/>
      </c>
      <c r="AE3366" s="3" t="str">
        <f t="shared" si="848"/>
        <v/>
      </c>
      <c r="AF3366" s="3">
        <f t="shared" si="849"/>
        <v>-6.631273198737575E-3</v>
      </c>
      <c r="AG3366" s="3" t="str">
        <f t="shared" si="850"/>
        <v/>
      </c>
      <c r="AH3366" s="3" t="str">
        <f t="shared" si="851"/>
        <v/>
      </c>
    </row>
    <row r="3367" spans="1:34">
      <c r="A3367" s="16">
        <v>43235</v>
      </c>
      <c r="B3367">
        <v>271.58999633789063</v>
      </c>
      <c r="C3367">
        <v>271.6099853515625</v>
      </c>
      <c r="D3367">
        <v>270.02999877929688</v>
      </c>
      <c r="E3367">
        <v>271.10000610351563</v>
      </c>
      <c r="F3367">
        <v>243.8618469238281</v>
      </c>
      <c r="G3367">
        <v>87036100</v>
      </c>
      <c r="H3367">
        <v>14.63000011444092</v>
      </c>
      <c r="I3367">
        <v>2018</v>
      </c>
      <c r="J3367">
        <v>240.42386932373049</v>
      </c>
      <c r="K3367" s="3">
        <v>-6.8870952236874672E-3</v>
      </c>
      <c r="L3367" s="3">
        <v>1.5659933362634829E-2</v>
      </c>
      <c r="M3367" s="3">
        <v>2.3095971954072651E-2</v>
      </c>
      <c r="N3367" s="3">
        <v>3.36795038449389E-3</v>
      </c>
      <c r="O3367" s="3">
        <v>-1.0806696784765649E-2</v>
      </c>
      <c r="P3367" s="3">
        <v>6.3683089167176909E-4</v>
      </c>
      <c r="Q3367" s="3">
        <v>-2.2379134076137341E-2</v>
      </c>
      <c r="R3367" s="3">
        <v>-4.1230299225647138E-2</v>
      </c>
      <c r="S3367" s="3">
        <f t="shared" si="836"/>
        <v>-6.8870952236874672E-3</v>
      </c>
      <c r="T3367" s="3" t="str">
        <f t="shared" si="837"/>
        <v/>
      </c>
      <c r="U3367" s="3" t="str">
        <f t="shared" si="838"/>
        <v/>
      </c>
      <c r="V3367" s="3" t="str">
        <f t="shared" si="839"/>
        <v/>
      </c>
      <c r="W3367" s="3">
        <f t="shared" si="840"/>
        <v>-1.0806696784765649E-2</v>
      </c>
      <c r="X3367" s="3" t="str">
        <f t="shared" si="841"/>
        <v/>
      </c>
      <c r="Y3367" s="3" t="str">
        <f t="shared" si="842"/>
        <v/>
      </c>
      <c r="Z3367" s="3" t="str">
        <f t="shared" si="843"/>
        <v/>
      </c>
      <c r="AA3367" s="3" t="str">
        <f t="shared" si="844"/>
        <v/>
      </c>
      <c r="AB3367" s="3">
        <f t="shared" si="845"/>
        <v>1.5659933362634829E-2</v>
      </c>
      <c r="AC3367" s="3" t="str">
        <f t="shared" si="846"/>
        <v/>
      </c>
      <c r="AD3367" s="3" t="str">
        <f t="shared" si="847"/>
        <v/>
      </c>
      <c r="AE3367" s="3" t="str">
        <f t="shared" si="848"/>
        <v/>
      </c>
      <c r="AF3367" s="3">
        <f t="shared" si="849"/>
        <v>6.3683089167176909E-4</v>
      </c>
      <c r="AG3367" s="3" t="str">
        <f t="shared" si="850"/>
        <v/>
      </c>
      <c r="AH3367" s="3" t="str">
        <f t="shared" si="851"/>
        <v/>
      </c>
    </row>
    <row r="3368" spans="1:34">
      <c r="A3368" s="16">
        <v>43236</v>
      </c>
      <c r="B3368">
        <v>271.1400146484375</v>
      </c>
      <c r="C3368">
        <v>272.760009765625</v>
      </c>
      <c r="D3368">
        <v>271.1099853515625</v>
      </c>
      <c r="E3368">
        <v>272.239990234375</v>
      </c>
      <c r="F3368">
        <v>244.8873291015625</v>
      </c>
      <c r="G3368">
        <v>53942600</v>
      </c>
      <c r="H3368">
        <v>13.420000076293951</v>
      </c>
      <c r="I3368">
        <v>2018</v>
      </c>
      <c r="J3368">
        <v>240.5070732116699</v>
      </c>
      <c r="K3368" s="3">
        <v>4.2051767862427702E-3</v>
      </c>
      <c r="L3368" s="3">
        <v>1.01669819163086E-2</v>
      </c>
      <c r="M3368" s="3">
        <v>3.434644563398237E-2</v>
      </c>
      <c r="N3368" s="3">
        <v>6.8417708816985723E-3</v>
      </c>
      <c r="O3368" s="3">
        <v>3.6810209598669992E-5</v>
      </c>
      <c r="P3368" s="3">
        <v>1.9666002942371201E-3</v>
      </c>
      <c r="Q3368" s="3">
        <v>-1.5767569230954789E-2</v>
      </c>
      <c r="R3368" s="3">
        <v>-4.1939517885721922E-2</v>
      </c>
      <c r="S3368" s="3" t="str">
        <f t="shared" si="836"/>
        <v/>
      </c>
      <c r="T3368" s="3">
        <f t="shared" si="837"/>
        <v>4.2051767862427702E-3</v>
      </c>
      <c r="U3368" s="3" t="str">
        <f t="shared" si="838"/>
        <v/>
      </c>
      <c r="V3368" s="3" t="str">
        <f t="shared" si="839"/>
        <v/>
      </c>
      <c r="W3368" s="3" t="str">
        <f t="shared" si="840"/>
        <v/>
      </c>
      <c r="X3368" s="3">
        <f t="shared" si="841"/>
        <v>3.6810209598669992E-5</v>
      </c>
      <c r="Y3368" s="3" t="str">
        <f t="shared" si="842"/>
        <v/>
      </c>
      <c r="Z3368" s="3" t="str">
        <f t="shared" si="843"/>
        <v/>
      </c>
      <c r="AA3368" s="3" t="str">
        <f t="shared" si="844"/>
        <v/>
      </c>
      <c r="AB3368" s="3">
        <f t="shared" si="845"/>
        <v>1.01669819163086E-2</v>
      </c>
      <c r="AC3368" s="3" t="str">
        <f t="shared" si="846"/>
        <v/>
      </c>
      <c r="AD3368" s="3" t="str">
        <f t="shared" si="847"/>
        <v/>
      </c>
      <c r="AE3368" s="3" t="str">
        <f t="shared" si="848"/>
        <v/>
      </c>
      <c r="AF3368" s="3">
        <f t="shared" si="849"/>
        <v>1.9666002942371201E-3</v>
      </c>
      <c r="AG3368" s="3" t="str">
        <f t="shared" si="850"/>
        <v/>
      </c>
      <c r="AH3368" s="3" t="str">
        <f t="shared" si="851"/>
        <v/>
      </c>
    </row>
    <row r="3369" spans="1:34">
      <c r="A3369" s="16">
        <v>43237</v>
      </c>
      <c r="B3369">
        <v>271.94000244140619</v>
      </c>
      <c r="C3369">
        <v>273.23001098632813</v>
      </c>
      <c r="D3369">
        <v>271.1300048828125</v>
      </c>
      <c r="E3369">
        <v>272.010009765625</v>
      </c>
      <c r="F3369">
        <v>244.68046569824219</v>
      </c>
      <c r="G3369">
        <v>56536400</v>
      </c>
      <c r="H3369">
        <v>13.430000305175779</v>
      </c>
      <c r="I3369">
        <v>2018</v>
      </c>
      <c r="J3369">
        <v>240.64740142822271</v>
      </c>
      <c r="K3369" s="3">
        <v>-8.4472889666953321E-4</v>
      </c>
      <c r="L3369" s="3">
        <v>-3.6605216049978573E-5</v>
      </c>
      <c r="M3369" s="3">
        <v>3.575515391468076E-2</v>
      </c>
      <c r="N3369" s="3">
        <v>1.160341944786358E-2</v>
      </c>
      <c r="O3369" s="3">
        <v>-4.0772310879342299E-3</v>
      </c>
      <c r="P3369" s="3">
        <v>-7.3156029510573761E-3</v>
      </c>
      <c r="Q3369" s="3">
        <v>-5.5974459219952921E-3</v>
      </c>
      <c r="R3369" s="3">
        <v>-3.6594987985456351E-2</v>
      </c>
      <c r="S3369" s="3" t="str">
        <f t="shared" si="836"/>
        <v/>
      </c>
      <c r="T3369" s="3">
        <f t="shared" si="837"/>
        <v>-8.4472889666953321E-4</v>
      </c>
      <c r="U3369" s="3" t="str">
        <f t="shared" si="838"/>
        <v/>
      </c>
      <c r="V3369" s="3" t="str">
        <f t="shared" si="839"/>
        <v/>
      </c>
      <c r="W3369" s="3" t="str">
        <f t="shared" si="840"/>
        <v/>
      </c>
      <c r="X3369" s="3">
        <f t="shared" si="841"/>
        <v>-4.0772310879342299E-3</v>
      </c>
      <c r="Y3369" s="3" t="str">
        <f t="shared" si="842"/>
        <v/>
      </c>
      <c r="Z3369" s="3" t="str">
        <f t="shared" si="843"/>
        <v/>
      </c>
      <c r="AA3369" s="3">
        <f t="shared" si="844"/>
        <v>-3.6605216049978573E-5</v>
      </c>
      <c r="AB3369" s="3" t="str">
        <f t="shared" si="845"/>
        <v/>
      </c>
      <c r="AC3369" s="3" t="str">
        <f t="shared" si="846"/>
        <v/>
      </c>
      <c r="AD3369" s="3" t="str">
        <f t="shared" si="847"/>
        <v/>
      </c>
      <c r="AE3369" s="3">
        <f t="shared" si="848"/>
        <v>-7.3156029510573761E-3</v>
      </c>
      <c r="AF3369" s="3" t="str">
        <f t="shared" si="849"/>
        <v/>
      </c>
      <c r="AG3369" s="3" t="str">
        <f t="shared" si="850"/>
        <v/>
      </c>
      <c r="AH3369" s="3" t="str">
        <f t="shared" si="851"/>
        <v/>
      </c>
    </row>
    <row r="3370" spans="1:34">
      <c r="A3370" s="16">
        <v>43238</v>
      </c>
      <c r="B3370">
        <v>271.6199951171875</v>
      </c>
      <c r="C3370">
        <v>272.02999877929688</v>
      </c>
      <c r="D3370">
        <v>270.92999267578119</v>
      </c>
      <c r="E3370">
        <v>271.32998657226563</v>
      </c>
      <c r="F3370">
        <v>244.06874084472659</v>
      </c>
      <c r="G3370">
        <v>64368000</v>
      </c>
      <c r="H3370">
        <v>13.420000076293951</v>
      </c>
      <c r="I3370">
        <v>2018</v>
      </c>
      <c r="J3370">
        <v>240.85968933105471</v>
      </c>
      <c r="K3370" s="3">
        <v>-2.5000968171691169E-3</v>
      </c>
      <c r="L3370" s="3">
        <v>-5.5708165953212152E-3</v>
      </c>
      <c r="M3370" s="3">
        <v>1.9961227507375941E-2</v>
      </c>
      <c r="N3370" s="3">
        <v>1.770371632977441E-2</v>
      </c>
      <c r="O3370" s="3">
        <v>-3.9705049486021826E-3</v>
      </c>
      <c r="P3370" s="3">
        <v>-1.033537570510035E-2</v>
      </c>
      <c r="Q3370" s="3">
        <v>-3.2704125746836339E-3</v>
      </c>
      <c r="R3370" s="3">
        <v>-2.835601805620613E-2</v>
      </c>
      <c r="S3370" s="3" t="str">
        <f t="shared" si="836"/>
        <v/>
      </c>
      <c r="T3370" s="3">
        <f t="shared" si="837"/>
        <v>-2.5000968171691169E-3</v>
      </c>
      <c r="U3370" s="3" t="str">
        <f t="shared" si="838"/>
        <v/>
      </c>
      <c r="V3370" s="3" t="str">
        <f t="shared" si="839"/>
        <v/>
      </c>
      <c r="W3370" s="3" t="str">
        <f t="shared" si="840"/>
        <v/>
      </c>
      <c r="X3370" s="3">
        <f t="shared" si="841"/>
        <v>-3.9705049486021826E-3</v>
      </c>
      <c r="Y3370" s="3" t="str">
        <f t="shared" si="842"/>
        <v/>
      </c>
      <c r="Z3370" s="3" t="str">
        <f t="shared" si="843"/>
        <v/>
      </c>
      <c r="AA3370" s="3">
        <f t="shared" si="844"/>
        <v>-5.5708165953212152E-3</v>
      </c>
      <c r="AB3370" s="3" t="str">
        <f t="shared" si="845"/>
        <v/>
      </c>
      <c r="AC3370" s="3" t="str">
        <f t="shared" si="846"/>
        <v/>
      </c>
      <c r="AD3370" s="3" t="str">
        <f t="shared" si="847"/>
        <v/>
      </c>
      <c r="AE3370" s="3">
        <f t="shared" si="848"/>
        <v>-1.033537570510035E-2</v>
      </c>
      <c r="AF3370" s="3" t="str">
        <f t="shared" si="849"/>
        <v/>
      </c>
      <c r="AG3370" s="3" t="str">
        <f t="shared" si="850"/>
        <v/>
      </c>
      <c r="AH3370" s="3" t="str">
        <f t="shared" si="851"/>
        <v/>
      </c>
    </row>
    <row r="3371" spans="1:34">
      <c r="A3371" s="16">
        <v>43241</v>
      </c>
      <c r="B3371">
        <v>273.010009765625</v>
      </c>
      <c r="C3371">
        <v>273.98001098632813</v>
      </c>
      <c r="D3371">
        <v>272.57000732421881</v>
      </c>
      <c r="E3371">
        <v>273.3699951171875</v>
      </c>
      <c r="F3371">
        <v>245.9037780761719</v>
      </c>
      <c r="G3371">
        <v>58025900</v>
      </c>
      <c r="H3371">
        <v>13.079999923706049</v>
      </c>
      <c r="I3371">
        <v>2018</v>
      </c>
      <c r="J3371">
        <v>241.16552810668949</v>
      </c>
      <c r="K3371" s="3">
        <v>7.5185262360686336E-3</v>
      </c>
      <c r="L3371" s="3">
        <v>1.428548259037266E-3</v>
      </c>
      <c r="M3371" s="3">
        <v>2.4164370134034829E-2</v>
      </c>
      <c r="N3371" s="3">
        <v>2.5509203782119409E-2</v>
      </c>
      <c r="O3371" s="3">
        <v>4.5701574220322616E-3</v>
      </c>
      <c r="P3371" s="3">
        <v>-1.0806696784765649E-2</v>
      </c>
      <c r="Q3371" s="3">
        <v>-6.631273198737575E-3</v>
      </c>
      <c r="R3371" s="3">
        <v>-2.821029870064751E-2</v>
      </c>
      <c r="S3371" s="3" t="str">
        <f t="shared" si="836"/>
        <v/>
      </c>
      <c r="T3371" s="3">
        <f t="shared" si="837"/>
        <v>7.5185262360686336E-3</v>
      </c>
      <c r="U3371" s="3" t="str">
        <f t="shared" si="838"/>
        <v/>
      </c>
      <c r="V3371" s="3" t="str">
        <f t="shared" si="839"/>
        <v/>
      </c>
      <c r="W3371" s="3" t="str">
        <f t="shared" si="840"/>
        <v/>
      </c>
      <c r="X3371" s="3">
        <f t="shared" si="841"/>
        <v>4.5701574220322616E-3</v>
      </c>
      <c r="Y3371" s="3" t="str">
        <f t="shared" si="842"/>
        <v/>
      </c>
      <c r="Z3371" s="3" t="str">
        <f t="shared" si="843"/>
        <v/>
      </c>
      <c r="AA3371" s="3">
        <f t="shared" si="844"/>
        <v>1.428548259037266E-3</v>
      </c>
      <c r="AB3371" s="3" t="str">
        <f t="shared" si="845"/>
        <v/>
      </c>
      <c r="AC3371" s="3" t="str">
        <f t="shared" si="846"/>
        <v/>
      </c>
      <c r="AD3371" s="3" t="str">
        <f t="shared" si="847"/>
        <v/>
      </c>
      <c r="AE3371" s="3">
        <f t="shared" si="848"/>
        <v>-1.0806696784765649E-2</v>
      </c>
      <c r="AF3371" s="3" t="str">
        <f t="shared" si="849"/>
        <v/>
      </c>
      <c r="AG3371" s="3" t="str">
        <f t="shared" si="850"/>
        <v/>
      </c>
      <c r="AH3371" s="3" t="str">
        <f t="shared" si="851"/>
        <v/>
      </c>
    </row>
    <row r="3372" spans="1:34">
      <c r="A3372" s="16">
        <v>43242</v>
      </c>
      <c r="B3372">
        <v>273.95999145507813</v>
      </c>
      <c r="C3372">
        <v>274.25</v>
      </c>
      <c r="D3372">
        <v>272.239990234375</v>
      </c>
      <c r="E3372">
        <v>272.6099853515625</v>
      </c>
      <c r="F3372">
        <v>245.22015380859381</v>
      </c>
      <c r="G3372">
        <v>52966400</v>
      </c>
      <c r="H3372">
        <v>13.22000026702881</v>
      </c>
      <c r="I3372">
        <v>2018</v>
      </c>
      <c r="J3372">
        <v>241.59865112304689</v>
      </c>
      <c r="K3372" s="3">
        <v>-2.7800478419911512E-3</v>
      </c>
      <c r="L3372" s="3">
        <v>5.5699852268809016E-3</v>
      </c>
      <c r="M3372" s="3">
        <v>2.1317144186999482E-2</v>
      </c>
      <c r="N3372" s="3">
        <v>3.6618806176464069E-2</v>
      </c>
      <c r="O3372" s="3">
        <v>-4.1336097706263786E-3</v>
      </c>
      <c r="P3372" s="3">
        <v>-6.2712439655743246E-4</v>
      </c>
      <c r="Q3372" s="3">
        <v>6.3683089167176909E-4</v>
      </c>
      <c r="R3372" s="3">
        <v>-1.494418978316836E-2</v>
      </c>
      <c r="S3372" s="3">
        <f t="shared" si="836"/>
        <v>-2.7800478419911512E-3</v>
      </c>
      <c r="T3372" s="3" t="str">
        <f t="shared" si="837"/>
        <v/>
      </c>
      <c r="U3372" s="3" t="str">
        <f t="shared" si="838"/>
        <v/>
      </c>
      <c r="V3372" s="3" t="str">
        <f t="shared" si="839"/>
        <v/>
      </c>
      <c r="W3372" s="3">
        <f t="shared" si="840"/>
        <v>-4.1336097706263786E-3</v>
      </c>
      <c r="X3372" s="3" t="str">
        <f t="shared" si="841"/>
        <v/>
      </c>
      <c r="Y3372" s="3" t="str">
        <f t="shared" si="842"/>
        <v/>
      </c>
      <c r="Z3372" s="3" t="str">
        <f t="shared" si="843"/>
        <v/>
      </c>
      <c r="AA3372" s="3" t="str">
        <f t="shared" si="844"/>
        <v/>
      </c>
      <c r="AB3372" s="3">
        <f t="shared" si="845"/>
        <v>5.5699852268809016E-3</v>
      </c>
      <c r="AC3372" s="3" t="str">
        <f t="shared" si="846"/>
        <v/>
      </c>
      <c r="AD3372" s="3" t="str">
        <f t="shared" si="847"/>
        <v/>
      </c>
      <c r="AE3372" s="3" t="str">
        <f t="shared" si="848"/>
        <v/>
      </c>
      <c r="AF3372" s="3">
        <f t="shared" si="849"/>
        <v>-6.2712439655743246E-4</v>
      </c>
      <c r="AG3372" s="3" t="str">
        <f t="shared" si="850"/>
        <v/>
      </c>
      <c r="AH3372" s="3" t="str">
        <f t="shared" si="851"/>
        <v/>
      </c>
    </row>
    <row r="3373" spans="1:34">
      <c r="A3373" s="16">
        <v>43243</v>
      </c>
      <c r="B3373">
        <v>271.17001342773438</v>
      </c>
      <c r="C3373">
        <v>273.3900146484375</v>
      </c>
      <c r="D3373">
        <v>270.989990234375</v>
      </c>
      <c r="E3373">
        <v>273.3599853515625</v>
      </c>
      <c r="F3373">
        <v>245.89482116699219</v>
      </c>
      <c r="G3373">
        <v>64694200</v>
      </c>
      <c r="H3373">
        <v>12.579999923706049</v>
      </c>
      <c r="I3373">
        <v>2018</v>
      </c>
      <c r="J3373">
        <v>242.0362724304199</v>
      </c>
      <c r="K3373" s="3">
        <v>2.7512720627564931E-3</v>
      </c>
      <c r="L3373" s="3">
        <v>4.1141045113519681E-3</v>
      </c>
      <c r="M3373" s="3">
        <v>1.432291445382949E-2</v>
      </c>
      <c r="N3373" s="3">
        <v>3.690789302663533E-2</v>
      </c>
      <c r="O3373" s="3">
        <v>-5.9425377067473528E-3</v>
      </c>
      <c r="P3373" s="3">
        <v>-4.8119218541917697E-3</v>
      </c>
      <c r="Q3373" s="3">
        <v>1.9666002942371201E-3</v>
      </c>
      <c r="R3373" s="3">
        <v>-1.7372897640690169E-2</v>
      </c>
      <c r="S3373" s="3">
        <f t="shared" si="836"/>
        <v>2.7512720627564931E-3</v>
      </c>
      <c r="T3373" s="3" t="str">
        <f t="shared" si="837"/>
        <v/>
      </c>
      <c r="U3373" s="3" t="str">
        <f t="shared" si="838"/>
        <v/>
      </c>
      <c r="V3373" s="3" t="str">
        <f t="shared" si="839"/>
        <v/>
      </c>
      <c r="W3373" s="3">
        <f t="shared" si="840"/>
        <v>-5.9425377067473528E-3</v>
      </c>
      <c r="X3373" s="3" t="str">
        <f t="shared" si="841"/>
        <v/>
      </c>
      <c r="Y3373" s="3" t="str">
        <f t="shared" si="842"/>
        <v/>
      </c>
      <c r="Z3373" s="3" t="str">
        <f t="shared" si="843"/>
        <v/>
      </c>
      <c r="AA3373" s="3" t="str">
        <f t="shared" si="844"/>
        <v/>
      </c>
      <c r="AB3373" s="3">
        <f t="shared" si="845"/>
        <v>4.1141045113519681E-3</v>
      </c>
      <c r="AC3373" s="3" t="str">
        <f t="shared" si="846"/>
        <v/>
      </c>
      <c r="AD3373" s="3" t="str">
        <f t="shared" si="847"/>
        <v/>
      </c>
      <c r="AE3373" s="3" t="str">
        <f t="shared" si="848"/>
        <v/>
      </c>
      <c r="AF3373" s="3">
        <f t="shared" si="849"/>
        <v>-4.8119218541917697E-3</v>
      </c>
      <c r="AG3373" s="3" t="str">
        <f t="shared" si="850"/>
        <v/>
      </c>
      <c r="AH3373" s="3" t="str">
        <f t="shared" si="851"/>
        <v/>
      </c>
    </row>
    <row r="3374" spans="1:34">
      <c r="A3374" s="16">
        <v>43244</v>
      </c>
      <c r="B3374">
        <v>272.91000366210938</v>
      </c>
      <c r="C3374">
        <v>273.22000122070313</v>
      </c>
      <c r="D3374">
        <v>270.77999877929688</v>
      </c>
      <c r="E3374">
        <v>272.79998779296881</v>
      </c>
      <c r="F3374">
        <v>245.3910217285156</v>
      </c>
      <c r="G3374">
        <v>76043800</v>
      </c>
      <c r="H3374">
        <v>12.52999973297119</v>
      </c>
      <c r="I3374">
        <v>2018</v>
      </c>
      <c r="J3374">
        <v>242.32816619873049</v>
      </c>
      <c r="K3374" s="3">
        <v>-2.048841191878648E-3</v>
      </c>
      <c r="L3374" s="3">
        <v>2.9040161757323268E-3</v>
      </c>
      <c r="M3374" s="3">
        <v>2.867304657542924E-3</v>
      </c>
      <c r="N3374" s="3">
        <v>2.4369854685112768E-2</v>
      </c>
      <c r="O3374" s="3">
        <v>-9.4380549843370298E-3</v>
      </c>
      <c r="P3374" s="3">
        <v>-4.5219328045609242E-3</v>
      </c>
      <c r="Q3374" s="3">
        <v>-7.3156029510573761E-3</v>
      </c>
      <c r="R3374" s="3">
        <v>-2.7261499125760921E-2</v>
      </c>
      <c r="S3374" s="3">
        <f t="shared" si="836"/>
        <v>-2.048841191878648E-3</v>
      </c>
      <c r="T3374" s="3" t="str">
        <f t="shared" si="837"/>
        <v/>
      </c>
      <c r="U3374" s="3" t="str">
        <f t="shared" si="838"/>
        <v/>
      </c>
      <c r="V3374" s="3" t="str">
        <f t="shared" si="839"/>
        <v/>
      </c>
      <c r="W3374" s="3">
        <f t="shared" si="840"/>
        <v>-9.4380549843370298E-3</v>
      </c>
      <c r="X3374" s="3" t="str">
        <f t="shared" si="841"/>
        <v/>
      </c>
      <c r="Y3374" s="3" t="str">
        <f t="shared" si="842"/>
        <v/>
      </c>
      <c r="Z3374" s="3" t="str">
        <f t="shared" si="843"/>
        <v/>
      </c>
      <c r="AA3374" s="3" t="str">
        <f t="shared" si="844"/>
        <v/>
      </c>
      <c r="AB3374" s="3">
        <f t="shared" si="845"/>
        <v>2.9040161757323268E-3</v>
      </c>
      <c r="AC3374" s="3" t="str">
        <f t="shared" si="846"/>
        <v/>
      </c>
      <c r="AD3374" s="3" t="str">
        <f t="shared" si="847"/>
        <v/>
      </c>
      <c r="AE3374" s="3" t="str">
        <f t="shared" si="848"/>
        <v/>
      </c>
      <c r="AF3374" s="3">
        <f t="shared" si="849"/>
        <v>-4.5219328045609242E-3</v>
      </c>
      <c r="AG3374" s="3" t="str">
        <f t="shared" si="850"/>
        <v/>
      </c>
      <c r="AH3374" s="3" t="str">
        <f t="shared" si="851"/>
        <v/>
      </c>
    </row>
    <row r="3375" spans="1:34">
      <c r="A3375" s="16">
        <v>43245</v>
      </c>
      <c r="B3375">
        <v>272.14999389648438</v>
      </c>
      <c r="C3375">
        <v>272.8599853515625</v>
      </c>
      <c r="D3375">
        <v>271.57998657226563</v>
      </c>
      <c r="E3375">
        <v>272.14999389648438</v>
      </c>
      <c r="F3375">
        <v>244.80632019042969</v>
      </c>
      <c r="G3375">
        <v>56374800</v>
      </c>
      <c r="H3375">
        <v>13.22000026702881</v>
      </c>
      <c r="I3375">
        <v>2018</v>
      </c>
      <c r="J3375">
        <v>242.5795852661133</v>
      </c>
      <c r="K3375" s="3">
        <v>-2.3827340298244741E-3</v>
      </c>
      <c r="L3375" s="3">
        <v>3.0220147944810538E-3</v>
      </c>
      <c r="M3375" s="3">
        <v>-2.565636891008638E-3</v>
      </c>
      <c r="N3375" s="3">
        <v>2.09709924604593E-2</v>
      </c>
      <c r="O3375" s="3">
        <v>-4.4721454372974589E-3</v>
      </c>
      <c r="P3375" s="3">
        <v>-2.0270070400871809E-3</v>
      </c>
      <c r="Q3375" s="3">
        <v>-1.033537570510035E-2</v>
      </c>
      <c r="R3375" s="3">
        <v>-2.8173806401593279E-2</v>
      </c>
      <c r="S3375" s="3">
        <f t="shared" si="836"/>
        <v>-2.3827340298244741E-3</v>
      </c>
      <c r="T3375" s="3" t="str">
        <f t="shared" si="837"/>
        <v/>
      </c>
      <c r="U3375" s="3" t="str">
        <f t="shared" si="838"/>
        <v/>
      </c>
      <c r="V3375" s="3" t="str">
        <f t="shared" si="839"/>
        <v/>
      </c>
      <c r="W3375" s="3">
        <f t="shared" si="840"/>
        <v>-4.4721454372974589E-3</v>
      </c>
      <c r="X3375" s="3" t="str">
        <f t="shared" si="841"/>
        <v/>
      </c>
      <c r="Y3375" s="3" t="str">
        <f t="shared" si="842"/>
        <v/>
      </c>
      <c r="Z3375" s="3" t="str">
        <f t="shared" si="843"/>
        <v/>
      </c>
      <c r="AA3375" s="3" t="str">
        <f t="shared" si="844"/>
        <v/>
      </c>
      <c r="AB3375" s="3">
        <f t="shared" si="845"/>
        <v>3.0220147944810538E-3</v>
      </c>
      <c r="AC3375" s="3" t="str">
        <f t="shared" si="846"/>
        <v/>
      </c>
      <c r="AD3375" s="3" t="str">
        <f t="shared" si="847"/>
        <v/>
      </c>
      <c r="AE3375" s="3" t="str">
        <f t="shared" si="848"/>
        <v/>
      </c>
      <c r="AF3375" s="3">
        <f t="shared" si="849"/>
        <v>-2.0270070400871809E-3</v>
      </c>
      <c r="AG3375" s="3" t="str">
        <f t="shared" si="850"/>
        <v/>
      </c>
      <c r="AH3375" s="3" t="str">
        <f t="shared" si="851"/>
        <v/>
      </c>
    </row>
    <row r="3376" spans="1:34">
      <c r="A3376" s="16">
        <v>43249</v>
      </c>
      <c r="B3376">
        <v>270.30999755859381</v>
      </c>
      <c r="C3376">
        <v>271.17001342773438</v>
      </c>
      <c r="D3376">
        <v>267.760009765625</v>
      </c>
      <c r="E3376">
        <v>269.01998901367188</v>
      </c>
      <c r="F3376">
        <v>241.99085998535159</v>
      </c>
      <c r="G3376">
        <v>115908600</v>
      </c>
      <c r="H3376">
        <v>17.020000457763668</v>
      </c>
      <c r="I3376">
        <v>2018</v>
      </c>
      <c r="J3376">
        <v>242.78242874145511</v>
      </c>
      <c r="K3376" s="3">
        <v>-1.1500766005093531E-2</v>
      </c>
      <c r="L3376" s="3">
        <v>-1.5912395171123531E-2</v>
      </c>
      <c r="M3376" s="3">
        <v>-1.4506578536505169E-2</v>
      </c>
      <c r="N3376" s="3">
        <v>1.70503991408586E-2</v>
      </c>
      <c r="O3376" s="3">
        <v>-1.6130752266447449E-2</v>
      </c>
      <c r="P3376" s="3">
        <v>-2.052158412322325E-2</v>
      </c>
      <c r="Q3376" s="3">
        <v>-1.9122283722688319E-2</v>
      </c>
      <c r="R3376" s="3">
        <v>-2.0642024010714129E-2</v>
      </c>
      <c r="S3376" s="3">
        <f t="shared" si="836"/>
        <v>-1.1500766005093531E-2</v>
      </c>
      <c r="T3376" s="3" t="str">
        <f t="shared" si="837"/>
        <v/>
      </c>
      <c r="U3376" s="3" t="str">
        <f t="shared" si="838"/>
        <v/>
      </c>
      <c r="V3376" s="3" t="str">
        <f t="shared" si="839"/>
        <v/>
      </c>
      <c r="W3376" s="3">
        <f t="shared" si="840"/>
        <v>-1.6130752266447449E-2</v>
      </c>
      <c r="X3376" s="3" t="str">
        <f t="shared" si="841"/>
        <v/>
      </c>
      <c r="Y3376" s="3" t="str">
        <f t="shared" si="842"/>
        <v/>
      </c>
      <c r="Z3376" s="3" t="str">
        <f t="shared" si="843"/>
        <v/>
      </c>
      <c r="AA3376" s="3">
        <f t="shared" si="844"/>
        <v>-1.5912395171123531E-2</v>
      </c>
      <c r="AB3376" s="3" t="str">
        <f t="shared" si="845"/>
        <v/>
      </c>
      <c r="AC3376" s="3" t="str">
        <f t="shared" si="846"/>
        <v/>
      </c>
      <c r="AD3376" s="3" t="str">
        <f t="shared" si="847"/>
        <v/>
      </c>
      <c r="AE3376" s="3">
        <f t="shared" si="848"/>
        <v>-2.052158412322325E-2</v>
      </c>
      <c r="AF3376" s="3" t="str">
        <f t="shared" si="849"/>
        <v/>
      </c>
      <c r="AG3376" s="3" t="str">
        <f t="shared" si="850"/>
        <v/>
      </c>
      <c r="AH3376" s="3" t="str">
        <f t="shared" si="851"/>
        <v/>
      </c>
    </row>
    <row r="3377" spans="1:34">
      <c r="A3377" s="16">
        <v>43250</v>
      </c>
      <c r="B3377">
        <v>270.5</v>
      </c>
      <c r="C3377">
        <v>273.1099853515625</v>
      </c>
      <c r="D3377">
        <v>270.42001342773438</v>
      </c>
      <c r="E3377">
        <v>272.6099853515625</v>
      </c>
      <c r="F3377">
        <v>245.22015380859381</v>
      </c>
      <c r="G3377">
        <v>69678400</v>
      </c>
      <c r="H3377">
        <v>14.939999580383301</v>
      </c>
      <c r="I3377">
        <v>2018</v>
      </c>
      <c r="J3377">
        <v>243.12559814453121</v>
      </c>
      <c r="K3377" s="3">
        <v>1.3344693363367849E-2</v>
      </c>
      <c r="L3377" s="3">
        <v>0</v>
      </c>
      <c r="M3377" s="3">
        <v>5.5699852268809016E-3</v>
      </c>
      <c r="N3377" s="3">
        <v>2.8794601403538289E-2</v>
      </c>
      <c r="O3377" s="3">
        <v>5.2041650109180271E-3</v>
      </c>
      <c r="P3377" s="3">
        <v>-1.779089485545771E-2</v>
      </c>
      <c r="Q3377" s="3">
        <v>-1.2320163270727821E-2</v>
      </c>
      <c r="R3377" s="3">
        <v>-2.2379134076137341E-2</v>
      </c>
      <c r="S3377" s="3" t="str">
        <f t="shared" si="836"/>
        <v/>
      </c>
      <c r="T3377" s="3" t="str">
        <f t="shared" si="837"/>
        <v/>
      </c>
      <c r="U3377" s="3">
        <f t="shared" si="838"/>
        <v>1.3344693363367849E-2</v>
      </c>
      <c r="V3377" s="3" t="str">
        <f t="shared" si="839"/>
        <v/>
      </c>
      <c r="W3377" s="3" t="str">
        <f t="shared" si="840"/>
        <v/>
      </c>
      <c r="X3377" s="3" t="str">
        <f t="shared" si="841"/>
        <v/>
      </c>
      <c r="Y3377" s="3">
        <f t="shared" si="842"/>
        <v>5.2041650109180271E-3</v>
      </c>
      <c r="Z3377" s="3" t="str">
        <f t="shared" si="843"/>
        <v/>
      </c>
      <c r="AA3377" s="3">
        <f t="shared" si="844"/>
        <v>0</v>
      </c>
      <c r="AB3377" s="3" t="str">
        <f t="shared" si="845"/>
        <v/>
      </c>
      <c r="AC3377" s="3" t="str">
        <f t="shared" si="846"/>
        <v/>
      </c>
      <c r="AD3377" s="3" t="str">
        <f t="shared" si="847"/>
        <v/>
      </c>
      <c r="AE3377" s="3">
        <f t="shared" si="848"/>
        <v>-1.779089485545771E-2</v>
      </c>
      <c r="AF3377" s="3" t="str">
        <f t="shared" si="849"/>
        <v/>
      </c>
      <c r="AG3377" s="3" t="str">
        <f t="shared" si="850"/>
        <v/>
      </c>
      <c r="AH3377" s="3" t="str">
        <f t="shared" si="851"/>
        <v/>
      </c>
    </row>
    <row r="3378" spans="1:34">
      <c r="A3378" s="16">
        <v>43251</v>
      </c>
      <c r="B3378">
        <v>272.14999389648438</v>
      </c>
      <c r="C3378">
        <v>272.489990234375</v>
      </c>
      <c r="D3378">
        <v>270.260009765625</v>
      </c>
      <c r="E3378">
        <v>270.94000244140619</v>
      </c>
      <c r="F3378">
        <v>243.71791076660159</v>
      </c>
      <c r="G3378">
        <v>93519900</v>
      </c>
      <c r="H3378">
        <v>15.430000305175779</v>
      </c>
      <c r="I3378">
        <v>2018</v>
      </c>
      <c r="J3378">
        <v>243.47371292114261</v>
      </c>
      <c r="K3378" s="3">
        <v>-6.1260994198900631E-3</v>
      </c>
      <c r="L3378" s="3">
        <v>-8.8530144313704318E-3</v>
      </c>
      <c r="M3378" s="3">
        <v>-4.7753321466295073E-3</v>
      </c>
      <c r="N3378" s="3">
        <v>2.9407097801394281E-2</v>
      </c>
      <c r="O3378" s="3">
        <v>-8.6202843337045421E-3</v>
      </c>
      <c r="P3378" s="3">
        <v>-2.0485718049536361E-2</v>
      </c>
      <c r="Q3378" s="3">
        <v>-1.6455997022675199E-2</v>
      </c>
      <c r="R3378" s="3">
        <v>-1.5767569230954789E-2</v>
      </c>
      <c r="S3378" s="3" t="str">
        <f t="shared" si="836"/>
        <v/>
      </c>
      <c r="T3378" s="3">
        <f t="shared" si="837"/>
        <v>-6.1260994198900631E-3</v>
      </c>
      <c r="U3378" s="3" t="str">
        <f t="shared" si="838"/>
        <v/>
      </c>
      <c r="V3378" s="3" t="str">
        <f t="shared" si="839"/>
        <v/>
      </c>
      <c r="W3378" s="3" t="str">
        <f t="shared" si="840"/>
        <v/>
      </c>
      <c r="X3378" s="3">
        <f t="shared" si="841"/>
        <v>-8.6202843337045421E-3</v>
      </c>
      <c r="Y3378" s="3" t="str">
        <f t="shared" si="842"/>
        <v/>
      </c>
      <c r="Z3378" s="3" t="str">
        <f t="shared" si="843"/>
        <v/>
      </c>
      <c r="AA3378" s="3">
        <f t="shared" si="844"/>
        <v>-8.8530144313704318E-3</v>
      </c>
      <c r="AB3378" s="3" t="str">
        <f t="shared" si="845"/>
        <v/>
      </c>
      <c r="AC3378" s="3" t="str">
        <f t="shared" si="846"/>
        <v/>
      </c>
      <c r="AD3378" s="3" t="str">
        <f t="shared" si="847"/>
        <v/>
      </c>
      <c r="AE3378" s="3">
        <f t="shared" si="848"/>
        <v>-2.0485718049536361E-2</v>
      </c>
      <c r="AF3378" s="3" t="str">
        <f t="shared" si="849"/>
        <v/>
      </c>
      <c r="AG3378" s="3" t="str">
        <f t="shared" si="850"/>
        <v/>
      </c>
      <c r="AH3378" s="3" t="str">
        <f t="shared" si="851"/>
        <v/>
      </c>
    </row>
    <row r="3379" spans="1:34">
      <c r="A3379" s="16">
        <v>43252</v>
      </c>
      <c r="B3379">
        <v>272.41000366210938</v>
      </c>
      <c r="C3379">
        <v>273.94000244140619</v>
      </c>
      <c r="D3379">
        <v>272.32998657226563</v>
      </c>
      <c r="E3379">
        <v>273.60000610351563</v>
      </c>
      <c r="F3379">
        <v>246.1106872558594</v>
      </c>
      <c r="G3379">
        <v>71258400</v>
      </c>
      <c r="H3379">
        <v>13.460000038146971</v>
      </c>
      <c r="I3379">
        <v>2018</v>
      </c>
      <c r="J3379">
        <v>243.96755294799809</v>
      </c>
      <c r="K3379" s="3">
        <v>9.8178114268723249E-3</v>
      </c>
      <c r="L3379" s="3">
        <v>2.9327296584629181E-3</v>
      </c>
      <c r="M3379" s="3">
        <v>5.8452625285625448E-3</v>
      </c>
      <c r="N3379" s="3">
        <v>4.1809414704623959E-2</v>
      </c>
      <c r="O3379" s="3">
        <v>5.1302285315362184E-3</v>
      </c>
      <c r="P3379" s="3">
        <v>-1.847499359555926E-2</v>
      </c>
      <c r="Q3379" s="3">
        <v>-1.562442501164563E-2</v>
      </c>
      <c r="R3379" s="3">
        <v>-5.5974459219952921E-3</v>
      </c>
      <c r="S3379" s="3" t="str">
        <f t="shared" si="836"/>
        <v/>
      </c>
      <c r="T3379" s="3">
        <f t="shared" si="837"/>
        <v>9.8178114268723249E-3</v>
      </c>
      <c r="U3379" s="3" t="str">
        <f t="shared" si="838"/>
        <v/>
      </c>
      <c r="V3379" s="3" t="str">
        <f t="shared" si="839"/>
        <v/>
      </c>
      <c r="W3379" s="3" t="str">
        <f t="shared" si="840"/>
        <v/>
      </c>
      <c r="X3379" s="3">
        <f t="shared" si="841"/>
        <v>5.1302285315362184E-3</v>
      </c>
      <c r="Y3379" s="3" t="str">
        <f t="shared" si="842"/>
        <v/>
      </c>
      <c r="Z3379" s="3" t="str">
        <f t="shared" si="843"/>
        <v/>
      </c>
      <c r="AA3379" s="3">
        <f t="shared" si="844"/>
        <v>2.9327296584629181E-3</v>
      </c>
      <c r="AB3379" s="3" t="str">
        <f t="shared" si="845"/>
        <v/>
      </c>
      <c r="AC3379" s="3" t="str">
        <f t="shared" si="846"/>
        <v/>
      </c>
      <c r="AD3379" s="3" t="str">
        <f t="shared" si="847"/>
        <v/>
      </c>
      <c r="AE3379" s="3">
        <f t="shared" si="848"/>
        <v>-1.847499359555926E-2</v>
      </c>
      <c r="AF3379" s="3" t="str">
        <f t="shared" si="849"/>
        <v/>
      </c>
      <c r="AG3379" s="3" t="str">
        <f t="shared" si="850"/>
        <v/>
      </c>
      <c r="AH3379" s="3" t="str">
        <f t="shared" si="851"/>
        <v/>
      </c>
    </row>
    <row r="3380" spans="1:34">
      <c r="A3380" s="16">
        <v>43255</v>
      </c>
      <c r="B3380">
        <v>274.52999877929688</v>
      </c>
      <c r="C3380">
        <v>275.19000244140619</v>
      </c>
      <c r="D3380">
        <v>274.260009765625</v>
      </c>
      <c r="E3380">
        <v>274.89999389648438</v>
      </c>
      <c r="F3380">
        <v>247.28001403808591</v>
      </c>
      <c r="G3380">
        <v>45385200</v>
      </c>
      <c r="H3380">
        <v>12.739999771118161</v>
      </c>
      <c r="I3380">
        <v>2018</v>
      </c>
      <c r="J3380">
        <v>244.3669448852539</v>
      </c>
      <c r="K3380" s="3">
        <v>4.7512230991046964E-3</v>
      </c>
      <c r="L3380" s="3">
        <v>1.0104697647234101E-2</v>
      </c>
      <c r="M3380" s="3">
        <v>1.3157248987498701E-2</v>
      </c>
      <c r="N3380" s="3">
        <v>3.3381111335285318E-2</v>
      </c>
      <c r="O3380" s="3">
        <v>2.4122940328432652E-3</v>
      </c>
      <c r="P3380" s="3">
        <v>-1.6130752266447449E-2</v>
      </c>
      <c r="Q3380" s="3">
        <v>-1.3157324967064791E-2</v>
      </c>
      <c r="R3380" s="3">
        <v>-3.2704125746836339E-3</v>
      </c>
      <c r="S3380" s="3" t="str">
        <f t="shared" si="836"/>
        <v/>
      </c>
      <c r="T3380" s="3">
        <f t="shared" si="837"/>
        <v>4.7512230991046964E-3</v>
      </c>
      <c r="U3380" s="3" t="str">
        <f t="shared" si="838"/>
        <v/>
      </c>
      <c r="V3380" s="3" t="str">
        <f t="shared" si="839"/>
        <v/>
      </c>
      <c r="W3380" s="3" t="str">
        <f t="shared" si="840"/>
        <v/>
      </c>
      <c r="X3380" s="3">
        <f t="shared" si="841"/>
        <v>2.4122940328432652E-3</v>
      </c>
      <c r="Y3380" s="3" t="str">
        <f t="shared" si="842"/>
        <v/>
      </c>
      <c r="Z3380" s="3" t="str">
        <f t="shared" si="843"/>
        <v/>
      </c>
      <c r="AA3380" s="3">
        <f t="shared" si="844"/>
        <v>1.0104697647234101E-2</v>
      </c>
      <c r="AB3380" s="3" t="str">
        <f t="shared" si="845"/>
        <v/>
      </c>
      <c r="AC3380" s="3" t="str">
        <f t="shared" si="846"/>
        <v/>
      </c>
      <c r="AD3380" s="3" t="str">
        <f t="shared" si="847"/>
        <v/>
      </c>
      <c r="AE3380" s="3">
        <f t="shared" si="848"/>
        <v>-1.6130752266447449E-2</v>
      </c>
      <c r="AF3380" s="3" t="str">
        <f t="shared" si="849"/>
        <v/>
      </c>
      <c r="AG3380" s="3" t="str">
        <f t="shared" si="850"/>
        <v/>
      </c>
      <c r="AH3380" s="3" t="str">
        <f t="shared" si="851"/>
        <v/>
      </c>
    </row>
    <row r="3381" spans="1:34">
      <c r="A3381" s="16">
        <v>43256</v>
      </c>
      <c r="B3381">
        <v>275.04998779296881</v>
      </c>
      <c r="C3381">
        <v>275.52999877929688</v>
      </c>
      <c r="D3381">
        <v>274.17999267578119</v>
      </c>
      <c r="E3381">
        <v>275.10000610351563</v>
      </c>
      <c r="F3381">
        <v>247.4599914550781</v>
      </c>
      <c r="G3381">
        <v>51135000</v>
      </c>
      <c r="H3381">
        <v>12.39999961853027</v>
      </c>
      <c r="I3381">
        <v>2018</v>
      </c>
      <c r="J3381">
        <v>244.73485107421871</v>
      </c>
      <c r="K3381" s="3">
        <v>7.2782840009244509E-4</v>
      </c>
      <c r="L3381" s="3">
        <v>2.2600570410211459E-2</v>
      </c>
      <c r="M3381" s="3">
        <v>6.3285460316278019E-3</v>
      </c>
      <c r="N3381" s="3">
        <v>3.0645841494381099E-2</v>
      </c>
      <c r="O3381" s="3">
        <v>-2.6191387293164059E-3</v>
      </c>
      <c r="P3381" s="3">
        <v>4.609400054246926E-3</v>
      </c>
      <c r="Q3381" s="3">
        <v>-2.052158412322325E-2</v>
      </c>
      <c r="R3381" s="3">
        <v>-6.631273198737575E-3</v>
      </c>
      <c r="S3381" s="3">
        <f t="shared" si="836"/>
        <v>7.2782840009244509E-4</v>
      </c>
      <c r="T3381" s="3" t="str">
        <f t="shared" si="837"/>
        <v/>
      </c>
      <c r="U3381" s="3" t="str">
        <f t="shared" si="838"/>
        <v/>
      </c>
      <c r="V3381" s="3" t="str">
        <f t="shared" si="839"/>
        <v/>
      </c>
      <c r="W3381" s="3">
        <f t="shared" si="840"/>
        <v>-2.6191387293164059E-3</v>
      </c>
      <c r="X3381" s="3" t="str">
        <f t="shared" si="841"/>
        <v/>
      </c>
      <c r="Y3381" s="3" t="str">
        <f t="shared" si="842"/>
        <v/>
      </c>
      <c r="Z3381" s="3" t="str">
        <f t="shared" si="843"/>
        <v/>
      </c>
      <c r="AA3381" s="3" t="str">
        <f t="shared" si="844"/>
        <v/>
      </c>
      <c r="AB3381" s="3" t="str">
        <f t="shared" si="845"/>
        <v/>
      </c>
      <c r="AC3381" s="3">
        <f t="shared" si="846"/>
        <v>2.2600570410211459E-2</v>
      </c>
      <c r="AD3381" s="3" t="str">
        <f t="shared" si="847"/>
        <v/>
      </c>
      <c r="AE3381" s="3" t="str">
        <f t="shared" si="848"/>
        <v/>
      </c>
      <c r="AF3381" s="3" t="str">
        <f t="shared" si="849"/>
        <v/>
      </c>
      <c r="AG3381" s="3">
        <f t="shared" si="850"/>
        <v>4.609400054246926E-3</v>
      </c>
      <c r="AH3381" s="3" t="str">
        <f t="shared" si="851"/>
        <v/>
      </c>
    </row>
    <row r="3382" spans="1:34">
      <c r="A3382" s="16">
        <v>43257</v>
      </c>
      <c r="B3382">
        <v>275.79000854492188</v>
      </c>
      <c r="C3382">
        <v>277.51998901367188</v>
      </c>
      <c r="D3382">
        <v>275.08999633789063</v>
      </c>
      <c r="E3382">
        <v>277.39999389648438</v>
      </c>
      <c r="F3382">
        <v>249.5289306640625</v>
      </c>
      <c r="G3382">
        <v>62732200</v>
      </c>
      <c r="H3382">
        <v>11.64000034332275</v>
      </c>
      <c r="I3382">
        <v>2018</v>
      </c>
      <c r="J3382">
        <v>245.2062042236328</v>
      </c>
      <c r="K3382" s="3">
        <v>8.360701852525354E-3</v>
      </c>
      <c r="L3382" s="3">
        <v>1.757105518672808E-2</v>
      </c>
      <c r="M3382" s="3">
        <v>1.757105518672808E-2</v>
      </c>
      <c r="N3382" s="3">
        <v>3.9262764090660873E-2</v>
      </c>
      <c r="O3382" s="3">
        <v>-3.6385915677672458E-5</v>
      </c>
      <c r="P3382" s="3">
        <v>-8.6202843337045421E-3</v>
      </c>
      <c r="Q3382" s="3">
        <v>-1.779089485545771E-2</v>
      </c>
      <c r="R3382" s="3">
        <v>6.3683089167176909E-4</v>
      </c>
      <c r="S3382" s="3">
        <f t="shared" si="836"/>
        <v>8.360701852525354E-3</v>
      </c>
      <c r="T3382" s="3" t="str">
        <f t="shared" si="837"/>
        <v/>
      </c>
      <c r="U3382" s="3" t="str">
        <f t="shared" si="838"/>
        <v/>
      </c>
      <c r="V3382" s="3" t="str">
        <f t="shared" si="839"/>
        <v/>
      </c>
      <c r="W3382" s="3">
        <f t="shared" si="840"/>
        <v>-3.6385915677672458E-5</v>
      </c>
      <c r="X3382" s="3" t="str">
        <f t="shared" si="841"/>
        <v/>
      </c>
      <c r="Y3382" s="3" t="str">
        <f t="shared" si="842"/>
        <v/>
      </c>
      <c r="Z3382" s="3" t="str">
        <f t="shared" si="843"/>
        <v/>
      </c>
      <c r="AA3382" s="3" t="str">
        <f t="shared" si="844"/>
        <v/>
      </c>
      <c r="AB3382" s="3">
        <f t="shared" si="845"/>
        <v>1.757105518672808E-2</v>
      </c>
      <c r="AC3382" s="3" t="str">
        <f t="shared" si="846"/>
        <v/>
      </c>
      <c r="AD3382" s="3" t="str">
        <f t="shared" si="847"/>
        <v/>
      </c>
      <c r="AE3382" s="3" t="str">
        <f t="shared" si="848"/>
        <v/>
      </c>
      <c r="AF3382" s="3">
        <f t="shared" si="849"/>
        <v>-8.6202843337045421E-3</v>
      </c>
      <c r="AG3382" s="3" t="str">
        <f t="shared" si="850"/>
        <v/>
      </c>
      <c r="AH3382" s="3" t="str">
        <f t="shared" si="851"/>
        <v/>
      </c>
    </row>
    <row r="3383" spans="1:34">
      <c r="A3383" s="16">
        <v>43258</v>
      </c>
      <c r="B3383">
        <v>277.95001220703119</v>
      </c>
      <c r="C3383">
        <v>278.27999877929688</v>
      </c>
      <c r="D3383">
        <v>276.33999633789063</v>
      </c>
      <c r="E3383">
        <v>277.3699951171875</v>
      </c>
      <c r="F3383">
        <v>249.5019226074219</v>
      </c>
      <c r="G3383">
        <v>72969400</v>
      </c>
      <c r="H3383">
        <v>12.13000011444092</v>
      </c>
      <c r="I3383">
        <v>2018</v>
      </c>
      <c r="J3383">
        <v>245.5601692199707</v>
      </c>
      <c r="K3383" s="3">
        <v>-1.082361735320614E-4</v>
      </c>
      <c r="L3383" s="3">
        <v>2.3732403673685679E-2</v>
      </c>
      <c r="M3383" s="3">
        <v>1.4669285930101189E-2</v>
      </c>
      <c r="N3383" s="3">
        <v>2.9202307311406051E-2</v>
      </c>
      <c r="O3383" s="3">
        <v>-3.8211881107297341E-3</v>
      </c>
      <c r="P3383" s="3">
        <v>5.1302285315362184E-3</v>
      </c>
      <c r="Q3383" s="3">
        <v>-2.0485718049536361E-2</v>
      </c>
      <c r="R3383" s="3">
        <v>-6.4563645060297103E-3</v>
      </c>
      <c r="S3383" s="3">
        <f t="shared" si="836"/>
        <v>-1.082361735320614E-4</v>
      </c>
      <c r="T3383" s="3" t="str">
        <f t="shared" si="837"/>
        <v/>
      </c>
      <c r="U3383" s="3" t="str">
        <f t="shared" si="838"/>
        <v/>
      </c>
      <c r="V3383" s="3" t="str">
        <f t="shared" si="839"/>
        <v/>
      </c>
      <c r="W3383" s="3">
        <f t="shared" si="840"/>
        <v>-3.8211881107297341E-3</v>
      </c>
      <c r="X3383" s="3" t="str">
        <f t="shared" si="841"/>
        <v/>
      </c>
      <c r="Y3383" s="3" t="str">
        <f t="shared" si="842"/>
        <v/>
      </c>
      <c r="Z3383" s="3" t="str">
        <f t="shared" si="843"/>
        <v/>
      </c>
      <c r="AA3383" s="3" t="str">
        <f t="shared" si="844"/>
        <v/>
      </c>
      <c r="AB3383" s="3">
        <f t="shared" si="845"/>
        <v>2.3732403673685679E-2</v>
      </c>
      <c r="AC3383" s="3" t="str">
        <f t="shared" si="846"/>
        <v/>
      </c>
      <c r="AD3383" s="3" t="str">
        <f t="shared" si="847"/>
        <v/>
      </c>
      <c r="AE3383" s="3" t="str">
        <f t="shared" si="848"/>
        <v/>
      </c>
      <c r="AF3383" s="3">
        <f t="shared" si="849"/>
        <v>5.1302285315362184E-3</v>
      </c>
      <c r="AG3383" s="3" t="str">
        <f t="shared" si="850"/>
        <v/>
      </c>
      <c r="AH3383" s="3" t="str">
        <f t="shared" si="851"/>
        <v/>
      </c>
    </row>
    <row r="3384" spans="1:34">
      <c r="A3384" s="16">
        <v>43259</v>
      </c>
      <c r="B3384">
        <v>276.85000610351563</v>
      </c>
      <c r="C3384">
        <v>278.25</v>
      </c>
      <c r="D3384">
        <v>276.66000366210938</v>
      </c>
      <c r="E3384">
        <v>278.19000244140619</v>
      </c>
      <c r="F3384">
        <v>250.239501953125</v>
      </c>
      <c r="G3384">
        <v>72139700</v>
      </c>
      <c r="H3384">
        <v>12.180000305175779</v>
      </c>
      <c r="I3384">
        <v>2018</v>
      </c>
      <c r="J3384">
        <v>245.83767318725589</v>
      </c>
      <c r="K3384" s="3">
        <v>2.956207062434713E-3</v>
      </c>
      <c r="L3384" s="3">
        <v>1.6776251138469481E-2</v>
      </c>
      <c r="M3384" s="3">
        <v>1.975818100620419E-2</v>
      </c>
      <c r="N3384" s="3">
        <v>2.2682138388170792E-2</v>
      </c>
      <c r="O3384" s="3">
        <v>-2.55972696245732E-3</v>
      </c>
      <c r="P3384" s="3">
        <v>2.1198339156696111E-3</v>
      </c>
      <c r="Q3384" s="3">
        <v>-1.847499359555926E-2</v>
      </c>
      <c r="R3384" s="3">
        <v>-1.566053753436758E-2</v>
      </c>
      <c r="S3384" s="3">
        <f t="shared" si="836"/>
        <v>2.956207062434713E-3</v>
      </c>
      <c r="T3384" s="3" t="str">
        <f t="shared" si="837"/>
        <v/>
      </c>
      <c r="U3384" s="3" t="str">
        <f t="shared" si="838"/>
        <v/>
      </c>
      <c r="V3384" s="3" t="str">
        <f t="shared" si="839"/>
        <v/>
      </c>
      <c r="W3384" s="3">
        <f t="shared" si="840"/>
        <v>-2.55972696245732E-3</v>
      </c>
      <c r="X3384" s="3" t="str">
        <f t="shared" si="841"/>
        <v/>
      </c>
      <c r="Y3384" s="3" t="str">
        <f t="shared" si="842"/>
        <v/>
      </c>
      <c r="Z3384" s="3" t="str">
        <f t="shared" si="843"/>
        <v/>
      </c>
      <c r="AA3384" s="3" t="str">
        <f t="shared" si="844"/>
        <v/>
      </c>
      <c r="AB3384" s="3">
        <f t="shared" si="845"/>
        <v>1.6776251138469481E-2</v>
      </c>
      <c r="AC3384" s="3" t="str">
        <f t="shared" si="846"/>
        <v/>
      </c>
      <c r="AD3384" s="3" t="str">
        <f t="shared" si="847"/>
        <v/>
      </c>
      <c r="AE3384" s="3" t="str">
        <f t="shared" si="848"/>
        <v/>
      </c>
      <c r="AF3384" s="3">
        <f t="shared" si="849"/>
        <v>2.1198339156696111E-3</v>
      </c>
      <c r="AG3384" s="3" t="str">
        <f t="shared" si="850"/>
        <v/>
      </c>
      <c r="AH3384" s="3" t="str">
        <f t="shared" si="851"/>
        <v/>
      </c>
    </row>
    <row r="3385" spans="1:34">
      <c r="A3385" s="16">
        <v>43262</v>
      </c>
      <c r="B3385">
        <v>278.44000244140619</v>
      </c>
      <c r="C3385">
        <v>279.3699951171875</v>
      </c>
      <c r="D3385">
        <v>278.30999755859381</v>
      </c>
      <c r="E3385">
        <v>278.55999755859381</v>
      </c>
      <c r="F3385">
        <v>250.57234191894531</v>
      </c>
      <c r="G3385">
        <v>58892500</v>
      </c>
      <c r="H3385">
        <v>12.35000038146973</v>
      </c>
      <c r="I3385">
        <v>2018</v>
      </c>
      <c r="J3385">
        <v>246.0944892883301</v>
      </c>
      <c r="K3385" s="3">
        <v>1.3300856308555711E-3</v>
      </c>
      <c r="L3385" s="3">
        <v>1.3314168933815649E-2</v>
      </c>
      <c r="M3385" s="3">
        <v>2.3553402232550091E-2</v>
      </c>
      <c r="N3385" s="3">
        <v>2.092733586386486E-2</v>
      </c>
      <c r="O3385" s="3">
        <v>4.3134230610175628E-4</v>
      </c>
      <c r="P3385" s="3">
        <v>-2.6191387293164059E-3</v>
      </c>
      <c r="Q3385" s="3">
        <v>-1.6130752266447449E-2</v>
      </c>
      <c r="R3385" s="3">
        <v>-1.8654924771962619E-2</v>
      </c>
      <c r="S3385" s="3">
        <f t="shared" si="836"/>
        <v>1.3300856308555711E-3</v>
      </c>
      <c r="T3385" s="3" t="str">
        <f t="shared" si="837"/>
        <v/>
      </c>
      <c r="U3385" s="3" t="str">
        <f t="shared" si="838"/>
        <v/>
      </c>
      <c r="V3385" s="3" t="str">
        <f t="shared" si="839"/>
        <v/>
      </c>
      <c r="W3385" s="3">
        <f t="shared" si="840"/>
        <v>4.3134230610175628E-4</v>
      </c>
      <c r="X3385" s="3" t="str">
        <f t="shared" si="841"/>
        <v/>
      </c>
      <c r="Y3385" s="3" t="str">
        <f t="shared" si="842"/>
        <v/>
      </c>
      <c r="Z3385" s="3" t="str">
        <f t="shared" si="843"/>
        <v/>
      </c>
      <c r="AA3385" s="3">
        <f t="shared" si="844"/>
        <v>1.3314168933815649E-2</v>
      </c>
      <c r="AB3385" s="3" t="str">
        <f t="shared" si="845"/>
        <v/>
      </c>
      <c r="AC3385" s="3" t="str">
        <f t="shared" si="846"/>
        <v/>
      </c>
      <c r="AD3385" s="3" t="str">
        <f t="shared" si="847"/>
        <v/>
      </c>
      <c r="AE3385" s="3">
        <f t="shared" si="848"/>
        <v>-2.6191387293164059E-3</v>
      </c>
      <c r="AF3385" s="3" t="str">
        <f t="shared" si="849"/>
        <v/>
      </c>
      <c r="AG3385" s="3" t="str">
        <f t="shared" si="850"/>
        <v/>
      </c>
      <c r="AH3385" s="3" t="str">
        <f t="shared" si="851"/>
        <v/>
      </c>
    </row>
    <row r="3386" spans="1:34">
      <c r="A3386" s="16">
        <v>43263</v>
      </c>
      <c r="B3386">
        <v>279.02999877929688</v>
      </c>
      <c r="C3386">
        <v>279.32998657226563</v>
      </c>
      <c r="D3386">
        <v>278.19000244140619</v>
      </c>
      <c r="E3386">
        <v>278.92001342773438</v>
      </c>
      <c r="F3386">
        <v>250.8961486816406</v>
      </c>
      <c r="G3386">
        <v>72329000</v>
      </c>
      <c r="H3386">
        <v>12.340000152587891</v>
      </c>
      <c r="I3386">
        <v>2018</v>
      </c>
      <c r="J3386">
        <v>246.36164703369141</v>
      </c>
      <c r="K3386" s="3">
        <v>1.2922685728820049E-3</v>
      </c>
      <c r="L3386" s="3">
        <v>1.388570817592649E-2</v>
      </c>
      <c r="M3386" s="3">
        <v>3.6800103511463789E-2</v>
      </c>
      <c r="N3386" s="3">
        <v>2.1759681383217929E-2</v>
      </c>
      <c r="O3386" s="3">
        <v>-1.328242103784794E-3</v>
      </c>
      <c r="P3386" s="3">
        <v>-3.6385915677672458E-5</v>
      </c>
      <c r="Q3386" s="3">
        <v>4.609400054246926E-3</v>
      </c>
      <c r="R3386" s="3">
        <v>-1.9122283722688319E-2</v>
      </c>
      <c r="S3386" s="3">
        <f t="shared" si="836"/>
        <v>1.2922685728820049E-3</v>
      </c>
      <c r="T3386" s="3" t="str">
        <f t="shared" si="837"/>
        <v/>
      </c>
      <c r="U3386" s="3" t="str">
        <f t="shared" si="838"/>
        <v/>
      </c>
      <c r="V3386" s="3" t="str">
        <f t="shared" si="839"/>
        <v/>
      </c>
      <c r="W3386" s="3">
        <f t="shared" si="840"/>
        <v>-1.328242103784794E-3</v>
      </c>
      <c r="X3386" s="3" t="str">
        <f t="shared" si="841"/>
        <v/>
      </c>
      <c r="Y3386" s="3" t="str">
        <f t="shared" si="842"/>
        <v/>
      </c>
      <c r="Z3386" s="3" t="str">
        <f t="shared" si="843"/>
        <v/>
      </c>
      <c r="AA3386" s="3">
        <f t="shared" si="844"/>
        <v>1.388570817592649E-2</v>
      </c>
      <c r="AB3386" s="3" t="str">
        <f t="shared" si="845"/>
        <v/>
      </c>
      <c r="AC3386" s="3" t="str">
        <f t="shared" si="846"/>
        <v/>
      </c>
      <c r="AD3386" s="3" t="str">
        <f t="shared" si="847"/>
        <v/>
      </c>
      <c r="AE3386" s="3">
        <f t="shared" si="848"/>
        <v>-3.6385915677672458E-5</v>
      </c>
      <c r="AF3386" s="3" t="str">
        <f t="shared" si="849"/>
        <v/>
      </c>
      <c r="AG3386" s="3" t="str">
        <f t="shared" si="850"/>
        <v/>
      </c>
      <c r="AH3386" s="3" t="str">
        <f t="shared" si="851"/>
        <v/>
      </c>
    </row>
    <row r="3387" spans="1:34">
      <c r="A3387" s="16">
        <v>43264</v>
      </c>
      <c r="B3387">
        <v>279.19000244140619</v>
      </c>
      <c r="C3387">
        <v>279.48001098632813</v>
      </c>
      <c r="D3387">
        <v>277.79998779296881</v>
      </c>
      <c r="E3387">
        <v>278.02999877929688</v>
      </c>
      <c r="F3387">
        <v>250.0955810546875</v>
      </c>
      <c r="G3387">
        <v>79070600</v>
      </c>
      <c r="H3387">
        <v>12.939999580383301</v>
      </c>
      <c r="I3387">
        <v>2018</v>
      </c>
      <c r="J3387">
        <v>246.6733337402344</v>
      </c>
      <c r="K3387" s="3">
        <v>-3.1908326658650621E-3</v>
      </c>
      <c r="L3387" s="3">
        <v>2.2708805312354752E-3</v>
      </c>
      <c r="M3387" s="3">
        <v>1.9881837485100199E-2</v>
      </c>
      <c r="N3387" s="3">
        <v>2.556256425305636E-2</v>
      </c>
      <c r="O3387" s="3">
        <v>-4.0155800259769059E-3</v>
      </c>
      <c r="P3387" s="3">
        <v>-3.8211881107297341E-3</v>
      </c>
      <c r="Q3387" s="3">
        <v>-8.6202843337045421E-3</v>
      </c>
      <c r="R3387" s="3">
        <v>-1.2320163270727821E-2</v>
      </c>
      <c r="S3387" s="3">
        <f t="shared" si="836"/>
        <v>-3.1908326658650621E-3</v>
      </c>
      <c r="T3387" s="3" t="str">
        <f t="shared" si="837"/>
        <v/>
      </c>
      <c r="U3387" s="3" t="str">
        <f t="shared" si="838"/>
        <v/>
      </c>
      <c r="V3387" s="3" t="str">
        <f t="shared" si="839"/>
        <v/>
      </c>
      <c r="W3387" s="3">
        <f t="shared" si="840"/>
        <v>-4.0155800259769059E-3</v>
      </c>
      <c r="X3387" s="3" t="str">
        <f t="shared" si="841"/>
        <v/>
      </c>
      <c r="Y3387" s="3" t="str">
        <f t="shared" si="842"/>
        <v/>
      </c>
      <c r="Z3387" s="3" t="str">
        <f t="shared" si="843"/>
        <v/>
      </c>
      <c r="AA3387" s="3">
        <f t="shared" si="844"/>
        <v>2.2708805312354752E-3</v>
      </c>
      <c r="AB3387" s="3" t="str">
        <f t="shared" si="845"/>
        <v/>
      </c>
      <c r="AC3387" s="3" t="str">
        <f t="shared" si="846"/>
        <v/>
      </c>
      <c r="AD3387" s="3" t="str">
        <f t="shared" si="847"/>
        <v/>
      </c>
      <c r="AE3387" s="3">
        <f t="shared" si="848"/>
        <v>-3.8211881107297341E-3</v>
      </c>
      <c r="AF3387" s="3" t="str">
        <f t="shared" si="849"/>
        <v/>
      </c>
      <c r="AG3387" s="3" t="str">
        <f t="shared" si="850"/>
        <v/>
      </c>
      <c r="AH3387" s="3" t="str">
        <f t="shared" si="851"/>
        <v/>
      </c>
    </row>
    <row r="3388" spans="1:34">
      <c r="A3388" s="16">
        <v>43265</v>
      </c>
      <c r="B3388">
        <v>279.010009765625</v>
      </c>
      <c r="C3388">
        <v>279.32998657226563</v>
      </c>
      <c r="D3388">
        <v>278.05999755859381</v>
      </c>
      <c r="E3388">
        <v>278.73001098632813</v>
      </c>
      <c r="F3388">
        <v>250.72528076171881</v>
      </c>
      <c r="G3388">
        <v>77097600</v>
      </c>
      <c r="H3388">
        <v>12.11999988555908</v>
      </c>
      <c r="I3388">
        <v>2018</v>
      </c>
      <c r="J3388">
        <v>246.96523132324219</v>
      </c>
      <c r="K3388" s="3">
        <v>2.5178361983675401E-3</v>
      </c>
      <c r="L3388" s="3">
        <v>4.903201312086658E-3</v>
      </c>
      <c r="M3388" s="3">
        <v>2.8751969738604281E-2</v>
      </c>
      <c r="N3388" s="3">
        <v>2.383933738660304E-2</v>
      </c>
      <c r="O3388" s="3">
        <v>1.07897634890497E-4</v>
      </c>
      <c r="P3388" s="3">
        <v>-2.55972696245732E-3</v>
      </c>
      <c r="Q3388" s="3">
        <v>5.1302285315362184E-3</v>
      </c>
      <c r="R3388" s="3">
        <v>-1.6455997022675199E-2</v>
      </c>
      <c r="S3388" s="3">
        <f t="shared" si="836"/>
        <v>2.5178361983675401E-3</v>
      </c>
      <c r="T3388" s="3" t="str">
        <f t="shared" si="837"/>
        <v/>
      </c>
      <c r="U3388" s="3" t="str">
        <f t="shared" si="838"/>
        <v/>
      </c>
      <c r="V3388" s="3" t="str">
        <f t="shared" si="839"/>
        <v/>
      </c>
      <c r="W3388" s="3">
        <f t="shared" si="840"/>
        <v>1.07897634890497E-4</v>
      </c>
      <c r="X3388" s="3" t="str">
        <f t="shared" si="841"/>
        <v/>
      </c>
      <c r="Y3388" s="3" t="str">
        <f t="shared" si="842"/>
        <v/>
      </c>
      <c r="Z3388" s="3" t="str">
        <f t="shared" si="843"/>
        <v/>
      </c>
      <c r="AA3388" s="3">
        <f t="shared" si="844"/>
        <v>4.903201312086658E-3</v>
      </c>
      <c r="AB3388" s="3" t="str">
        <f t="shared" si="845"/>
        <v/>
      </c>
      <c r="AC3388" s="3" t="str">
        <f t="shared" si="846"/>
        <v/>
      </c>
      <c r="AD3388" s="3" t="str">
        <f t="shared" si="847"/>
        <v/>
      </c>
      <c r="AE3388" s="3">
        <f t="shared" si="848"/>
        <v>-2.55972696245732E-3</v>
      </c>
      <c r="AF3388" s="3" t="str">
        <f t="shared" si="849"/>
        <v/>
      </c>
      <c r="AG3388" s="3" t="str">
        <f t="shared" si="850"/>
        <v/>
      </c>
      <c r="AH3388" s="3" t="str">
        <f t="shared" si="851"/>
        <v/>
      </c>
    </row>
    <row r="3389" spans="1:34">
      <c r="A3389" s="16">
        <v>43266</v>
      </c>
      <c r="B3389">
        <v>276.60000610351563</v>
      </c>
      <c r="C3389">
        <v>277.510009765625</v>
      </c>
      <c r="D3389">
        <v>275.35000610351563</v>
      </c>
      <c r="E3389">
        <v>277.1300048828125</v>
      </c>
      <c r="F3389">
        <v>250.40534973144531</v>
      </c>
      <c r="G3389">
        <v>120041600</v>
      </c>
      <c r="H3389">
        <v>11.97999954223633</v>
      </c>
      <c r="I3389">
        <v>2018</v>
      </c>
      <c r="J3389">
        <v>247.2514755249023</v>
      </c>
      <c r="K3389" s="3">
        <v>-1.2760222236124501E-3</v>
      </c>
      <c r="L3389" s="3">
        <v>6.627561876757504E-4</v>
      </c>
      <c r="M3389" s="3">
        <v>1.745012589039319E-2</v>
      </c>
      <c r="N3389" s="3">
        <v>2.339738898594157E-2</v>
      </c>
      <c r="O3389" s="3">
        <v>-1.2126447636018219E-2</v>
      </c>
      <c r="P3389" s="3">
        <v>-1.0208836812849899E-2</v>
      </c>
      <c r="Q3389" s="3">
        <v>2.1198339156696111E-3</v>
      </c>
      <c r="R3389" s="3">
        <v>-1.562442501164563E-2</v>
      </c>
      <c r="S3389" s="3">
        <f t="shared" si="836"/>
        <v>-1.2760222236124501E-3</v>
      </c>
      <c r="T3389" s="3" t="str">
        <f t="shared" si="837"/>
        <v/>
      </c>
      <c r="U3389" s="3" t="str">
        <f t="shared" si="838"/>
        <v/>
      </c>
      <c r="V3389" s="3" t="str">
        <f t="shared" si="839"/>
        <v/>
      </c>
      <c r="W3389" s="3">
        <f t="shared" si="840"/>
        <v>-1.2126447636018219E-2</v>
      </c>
      <c r="X3389" s="3" t="str">
        <f t="shared" si="841"/>
        <v/>
      </c>
      <c r="Y3389" s="3" t="str">
        <f t="shared" si="842"/>
        <v/>
      </c>
      <c r="Z3389" s="3" t="str">
        <f t="shared" si="843"/>
        <v/>
      </c>
      <c r="AA3389" s="3">
        <f t="shared" si="844"/>
        <v>6.627561876757504E-4</v>
      </c>
      <c r="AB3389" s="3" t="str">
        <f t="shared" si="845"/>
        <v/>
      </c>
      <c r="AC3389" s="3" t="str">
        <f t="shared" si="846"/>
        <v/>
      </c>
      <c r="AD3389" s="3" t="str">
        <f t="shared" si="847"/>
        <v/>
      </c>
      <c r="AE3389" s="3">
        <f t="shared" si="848"/>
        <v>-1.0208836812849899E-2</v>
      </c>
      <c r="AF3389" s="3" t="str">
        <f t="shared" si="849"/>
        <v/>
      </c>
      <c r="AG3389" s="3" t="str">
        <f t="shared" si="850"/>
        <v/>
      </c>
      <c r="AH3389" s="3" t="str">
        <f t="shared" si="851"/>
        <v/>
      </c>
    </row>
    <row r="3390" spans="1:34">
      <c r="A3390" s="16">
        <v>43269</v>
      </c>
      <c r="B3390">
        <v>275.489990234375</v>
      </c>
      <c r="C3390">
        <v>276.70001220703119</v>
      </c>
      <c r="D3390">
        <v>274.95001220703119</v>
      </c>
      <c r="E3390">
        <v>276.55999755859381</v>
      </c>
      <c r="F3390">
        <v>249.89030456542969</v>
      </c>
      <c r="G3390">
        <v>52917600</v>
      </c>
      <c r="H3390">
        <v>12.310000419616699</v>
      </c>
      <c r="I3390">
        <v>2018</v>
      </c>
      <c r="J3390">
        <v>247.54255371093751</v>
      </c>
      <c r="K3390" s="3">
        <v>-2.0568456966594262E-3</v>
      </c>
      <c r="L3390" s="3">
        <v>-2.7219179431073881E-3</v>
      </c>
      <c r="M3390" s="3">
        <v>1.055601091538971E-2</v>
      </c>
      <c r="N3390" s="3">
        <v>2.3852147966817009E-2</v>
      </c>
      <c r="O3390" s="3">
        <v>-7.8663177475246648E-3</v>
      </c>
      <c r="P3390" s="3">
        <v>-1.29594535583063E-2</v>
      </c>
      <c r="Q3390" s="3">
        <v>-2.6191387293164059E-3</v>
      </c>
      <c r="R3390" s="3">
        <v>-1.3157324967064791E-2</v>
      </c>
      <c r="S3390" s="3">
        <f t="shared" si="836"/>
        <v>-2.0568456966594262E-3</v>
      </c>
      <c r="T3390" s="3" t="str">
        <f t="shared" si="837"/>
        <v/>
      </c>
      <c r="U3390" s="3" t="str">
        <f t="shared" si="838"/>
        <v/>
      </c>
      <c r="V3390" s="3" t="str">
        <f t="shared" si="839"/>
        <v/>
      </c>
      <c r="W3390" s="3">
        <f t="shared" si="840"/>
        <v>-7.8663177475246648E-3</v>
      </c>
      <c r="X3390" s="3" t="str">
        <f t="shared" si="841"/>
        <v/>
      </c>
      <c r="Y3390" s="3" t="str">
        <f t="shared" si="842"/>
        <v/>
      </c>
      <c r="Z3390" s="3" t="str">
        <f t="shared" si="843"/>
        <v/>
      </c>
      <c r="AA3390" s="3">
        <f t="shared" si="844"/>
        <v>-2.7219179431073881E-3</v>
      </c>
      <c r="AB3390" s="3" t="str">
        <f t="shared" si="845"/>
        <v/>
      </c>
      <c r="AC3390" s="3" t="str">
        <f t="shared" si="846"/>
        <v/>
      </c>
      <c r="AD3390" s="3" t="str">
        <f t="shared" si="847"/>
        <v/>
      </c>
      <c r="AE3390" s="3">
        <f t="shared" si="848"/>
        <v>-1.29594535583063E-2</v>
      </c>
      <c r="AF3390" s="3" t="str">
        <f t="shared" si="849"/>
        <v/>
      </c>
      <c r="AG3390" s="3" t="str">
        <f t="shared" si="850"/>
        <v/>
      </c>
      <c r="AH3390" s="3" t="str">
        <f t="shared" si="851"/>
        <v/>
      </c>
    </row>
    <row r="3391" spans="1:34">
      <c r="A3391" s="16">
        <v>43270</v>
      </c>
      <c r="B3391">
        <v>274</v>
      </c>
      <c r="C3391">
        <v>275.75</v>
      </c>
      <c r="D3391">
        <v>273.52999877929688</v>
      </c>
      <c r="E3391">
        <v>275.5</v>
      </c>
      <c r="F3391">
        <v>248.9326171875</v>
      </c>
      <c r="G3391">
        <v>97531500</v>
      </c>
      <c r="H3391">
        <v>13.35000038146973</v>
      </c>
      <c r="I3391">
        <v>2018</v>
      </c>
      <c r="J3391">
        <v>247.69399566650389</v>
      </c>
      <c r="K3391" s="3">
        <v>-3.8324311125040871E-3</v>
      </c>
      <c r="L3391" s="3">
        <v>-7.8260726777122924E-3</v>
      </c>
      <c r="M3391" s="3">
        <v>5.9509649368481021E-3</v>
      </c>
      <c r="N3391" s="3">
        <v>1.231717192401138E-2</v>
      </c>
      <c r="O3391" s="3">
        <v>-1.095602692379583E-2</v>
      </c>
      <c r="P3391" s="3">
        <v>-1.9324589089889769E-2</v>
      </c>
      <c r="Q3391" s="3">
        <v>-5.7070421279016292E-3</v>
      </c>
      <c r="R3391" s="3">
        <v>-2.052158412322325E-2</v>
      </c>
      <c r="S3391" s="3">
        <f t="shared" si="836"/>
        <v>-3.8324311125040871E-3</v>
      </c>
      <c r="T3391" s="3" t="str">
        <f t="shared" si="837"/>
        <v/>
      </c>
      <c r="U3391" s="3" t="str">
        <f t="shared" si="838"/>
        <v/>
      </c>
      <c r="V3391" s="3" t="str">
        <f t="shared" si="839"/>
        <v/>
      </c>
      <c r="W3391" s="3">
        <f t="shared" si="840"/>
        <v>-1.095602692379583E-2</v>
      </c>
      <c r="X3391" s="3" t="str">
        <f t="shared" si="841"/>
        <v/>
      </c>
      <c r="Y3391" s="3" t="str">
        <f t="shared" si="842"/>
        <v/>
      </c>
      <c r="Z3391" s="3" t="str">
        <f t="shared" si="843"/>
        <v/>
      </c>
      <c r="AA3391" s="3">
        <f t="shared" si="844"/>
        <v>-7.8260726777122924E-3</v>
      </c>
      <c r="AB3391" s="3" t="str">
        <f t="shared" si="845"/>
        <v/>
      </c>
      <c r="AC3391" s="3" t="str">
        <f t="shared" si="846"/>
        <v/>
      </c>
      <c r="AD3391" s="3" t="str">
        <f t="shared" si="847"/>
        <v/>
      </c>
      <c r="AE3391" s="3">
        <f t="shared" si="848"/>
        <v>-1.9324589089889769E-2</v>
      </c>
      <c r="AF3391" s="3" t="str">
        <f t="shared" si="849"/>
        <v/>
      </c>
      <c r="AG3391" s="3" t="str">
        <f t="shared" si="850"/>
        <v/>
      </c>
      <c r="AH3391" s="3" t="str">
        <f t="shared" si="851"/>
        <v/>
      </c>
    </row>
    <row r="3392" spans="1:34">
      <c r="A3392" s="16">
        <v>43271</v>
      </c>
      <c r="B3392">
        <v>276.26998901367188</v>
      </c>
      <c r="C3392">
        <v>276.72000122070313</v>
      </c>
      <c r="D3392">
        <v>275.58999633789063</v>
      </c>
      <c r="E3392">
        <v>275.97000122070313</v>
      </c>
      <c r="F3392">
        <v>249.35725402832031</v>
      </c>
      <c r="G3392">
        <v>53785500</v>
      </c>
      <c r="H3392">
        <v>12.789999961853029</v>
      </c>
      <c r="I3392">
        <v>2018</v>
      </c>
      <c r="J3392">
        <v>247.90085067749021</v>
      </c>
      <c r="K3392" s="3">
        <v>1.7058304597363789E-3</v>
      </c>
      <c r="L3392" s="3">
        <v>-2.9521794157799648E-3</v>
      </c>
      <c r="M3392" s="3">
        <v>-6.8800293130466539E-4</v>
      </c>
      <c r="N3392" s="3">
        <v>1.6870963317948909E-2</v>
      </c>
      <c r="O3392" s="3">
        <v>3.2666547328719098E-4</v>
      </c>
      <c r="P3392" s="3">
        <v>-1.6185303815262619E-2</v>
      </c>
      <c r="Q3392" s="3">
        <v>-1.395095602861351E-2</v>
      </c>
      <c r="R3392" s="3">
        <v>-1.779089485545771E-2</v>
      </c>
      <c r="S3392" s="3" t="str">
        <f t="shared" si="836"/>
        <v/>
      </c>
      <c r="T3392" s="3">
        <f t="shared" si="837"/>
        <v>1.7058304597363789E-3</v>
      </c>
      <c r="U3392" s="3" t="str">
        <f t="shared" si="838"/>
        <v/>
      </c>
      <c r="V3392" s="3" t="str">
        <f t="shared" si="839"/>
        <v/>
      </c>
      <c r="W3392" s="3" t="str">
        <f t="shared" si="840"/>
        <v/>
      </c>
      <c r="X3392" s="3">
        <f t="shared" si="841"/>
        <v>3.2666547328719098E-4</v>
      </c>
      <c r="Y3392" s="3" t="str">
        <f t="shared" si="842"/>
        <v/>
      </c>
      <c r="Z3392" s="3" t="str">
        <f t="shared" si="843"/>
        <v/>
      </c>
      <c r="AA3392" s="3">
        <f t="shared" si="844"/>
        <v>-2.9521794157799648E-3</v>
      </c>
      <c r="AB3392" s="3" t="str">
        <f t="shared" si="845"/>
        <v/>
      </c>
      <c r="AC3392" s="3" t="str">
        <f t="shared" si="846"/>
        <v/>
      </c>
      <c r="AD3392" s="3" t="str">
        <f t="shared" si="847"/>
        <v/>
      </c>
      <c r="AE3392" s="3">
        <f t="shared" si="848"/>
        <v>-1.6185303815262619E-2</v>
      </c>
      <c r="AF3392" s="3" t="str">
        <f t="shared" si="849"/>
        <v/>
      </c>
      <c r="AG3392" s="3" t="str">
        <f t="shared" si="850"/>
        <v/>
      </c>
      <c r="AH3392" s="3" t="str">
        <f t="shared" si="851"/>
        <v/>
      </c>
    </row>
    <row r="3393" spans="1:34">
      <c r="A3393" s="16">
        <v>43272</v>
      </c>
      <c r="B3393">
        <v>275.95999145507813</v>
      </c>
      <c r="C3393">
        <v>275.98001098632813</v>
      </c>
      <c r="D3393">
        <v>273.67999267578119</v>
      </c>
      <c r="E3393">
        <v>274.239990234375</v>
      </c>
      <c r="F3393">
        <v>247.79408264160159</v>
      </c>
      <c r="G3393">
        <v>71061400</v>
      </c>
      <c r="H3393">
        <v>14.64000034332275</v>
      </c>
      <c r="I3393">
        <v>2018</v>
      </c>
      <c r="J3393">
        <v>247.99581375122071</v>
      </c>
      <c r="K3393" s="3">
        <v>-6.2688025371870904E-3</v>
      </c>
      <c r="L3393" s="3">
        <v>-1.169087581121464E-2</v>
      </c>
      <c r="M3393" s="3">
        <v>-6.8449972167449191E-3</v>
      </c>
      <c r="N3393" s="3">
        <v>7.723877491992992E-3</v>
      </c>
      <c r="O3393" s="3">
        <v>-8.2980343326899408E-3</v>
      </c>
      <c r="P3393" s="3">
        <v>-1.8656090130482309E-2</v>
      </c>
      <c r="Q3393" s="3">
        <v>-1.384431050758839E-2</v>
      </c>
      <c r="R3393" s="3">
        <v>-2.0485718049536361E-2</v>
      </c>
      <c r="S3393" s="3">
        <f t="shared" si="836"/>
        <v>-6.2688025371870904E-3</v>
      </c>
      <c r="T3393" s="3" t="str">
        <f t="shared" si="837"/>
        <v/>
      </c>
      <c r="U3393" s="3" t="str">
        <f t="shared" si="838"/>
        <v/>
      </c>
      <c r="V3393" s="3" t="str">
        <f t="shared" si="839"/>
        <v/>
      </c>
      <c r="W3393" s="3">
        <f t="shared" si="840"/>
        <v>-8.2980343326899408E-3</v>
      </c>
      <c r="X3393" s="3" t="str">
        <f t="shared" si="841"/>
        <v/>
      </c>
      <c r="Y3393" s="3" t="str">
        <f t="shared" si="842"/>
        <v/>
      </c>
      <c r="Z3393" s="3" t="str">
        <f t="shared" si="843"/>
        <v/>
      </c>
      <c r="AA3393" s="3">
        <f t="shared" si="844"/>
        <v>-1.169087581121464E-2</v>
      </c>
      <c r="AB3393" s="3" t="str">
        <f t="shared" si="845"/>
        <v/>
      </c>
      <c r="AC3393" s="3" t="str">
        <f t="shared" si="846"/>
        <v/>
      </c>
      <c r="AD3393" s="3" t="str">
        <f t="shared" si="847"/>
        <v/>
      </c>
      <c r="AE3393" s="3">
        <f t="shared" si="848"/>
        <v>-1.8656090130482309E-2</v>
      </c>
      <c r="AF3393" s="3" t="str">
        <f t="shared" si="849"/>
        <v/>
      </c>
      <c r="AG3393" s="3" t="str">
        <f t="shared" si="850"/>
        <v/>
      </c>
      <c r="AH3393" s="3" t="str">
        <f t="shared" si="851"/>
        <v/>
      </c>
    </row>
    <row r="3394" spans="1:34">
      <c r="A3394" s="16">
        <v>43273</v>
      </c>
      <c r="B3394">
        <v>275.66000366210938</v>
      </c>
      <c r="C3394">
        <v>275.79000854492188</v>
      </c>
      <c r="D3394">
        <v>274.489990234375</v>
      </c>
      <c r="E3394">
        <v>274.739990234375</v>
      </c>
      <c r="F3394">
        <v>248.2459411621094</v>
      </c>
      <c r="G3394">
        <v>54898500</v>
      </c>
      <c r="H3394">
        <v>13.77000045776367</v>
      </c>
      <c r="I3394">
        <v>2018</v>
      </c>
      <c r="J3394">
        <v>248.1385597229004</v>
      </c>
      <c r="K3394" s="3">
        <v>1.823524257281717E-3</v>
      </c>
      <c r="L3394" s="3">
        <v>-8.6236518974209808E-3</v>
      </c>
      <c r="M3394" s="3">
        <v>-7.966611088400688E-3</v>
      </c>
      <c r="N3394" s="3">
        <v>1.1634164173912829E-2</v>
      </c>
      <c r="O3394" s="3">
        <v>9.1161030084019323E-4</v>
      </c>
      <c r="P3394" s="3">
        <v>-1.29903151592623E-2</v>
      </c>
      <c r="Q3394" s="3">
        <v>-1.6751154323350951E-2</v>
      </c>
      <c r="R3394" s="3">
        <v>-1.847499359555926E-2</v>
      </c>
      <c r="S3394" s="3" t="str">
        <f t="shared" si="836"/>
        <v/>
      </c>
      <c r="T3394" s="3">
        <f t="shared" si="837"/>
        <v>1.823524257281717E-3</v>
      </c>
      <c r="U3394" s="3" t="str">
        <f t="shared" si="838"/>
        <v/>
      </c>
      <c r="V3394" s="3" t="str">
        <f t="shared" si="839"/>
        <v/>
      </c>
      <c r="W3394" s="3" t="str">
        <f t="shared" si="840"/>
        <v/>
      </c>
      <c r="X3394" s="3">
        <f t="shared" si="841"/>
        <v>9.1161030084019323E-4</v>
      </c>
      <c r="Y3394" s="3" t="str">
        <f t="shared" si="842"/>
        <v/>
      </c>
      <c r="Z3394" s="3" t="str">
        <f t="shared" si="843"/>
        <v/>
      </c>
      <c r="AA3394" s="3">
        <f t="shared" si="844"/>
        <v>-8.6236518974209808E-3</v>
      </c>
      <c r="AB3394" s="3" t="str">
        <f t="shared" si="845"/>
        <v/>
      </c>
      <c r="AC3394" s="3" t="str">
        <f t="shared" si="846"/>
        <v/>
      </c>
      <c r="AD3394" s="3" t="str">
        <f t="shared" si="847"/>
        <v/>
      </c>
      <c r="AE3394" s="3">
        <f t="shared" si="848"/>
        <v>-1.29903151592623E-2</v>
      </c>
      <c r="AF3394" s="3" t="str">
        <f t="shared" si="849"/>
        <v/>
      </c>
      <c r="AG3394" s="3" t="str">
        <f t="shared" si="850"/>
        <v/>
      </c>
      <c r="AH3394" s="3" t="str">
        <f t="shared" si="851"/>
        <v/>
      </c>
    </row>
    <row r="3395" spans="1:34">
      <c r="A3395" s="16">
        <v>43276</v>
      </c>
      <c r="B3395">
        <v>273.44000244140619</v>
      </c>
      <c r="C3395">
        <v>273.6199951171875</v>
      </c>
      <c r="D3395">
        <v>269.10000610351563</v>
      </c>
      <c r="E3395">
        <v>271</v>
      </c>
      <c r="F3395">
        <v>244.8665771484375</v>
      </c>
      <c r="G3395">
        <v>137854200</v>
      </c>
      <c r="H3395">
        <v>17.329999923706051</v>
      </c>
      <c r="I3395">
        <v>2018</v>
      </c>
      <c r="J3395">
        <v>248.1415725708008</v>
      </c>
      <c r="K3395" s="3">
        <v>-1.36129678408925E-2</v>
      </c>
      <c r="L3395" s="3">
        <v>-2.0103730817922941E-2</v>
      </c>
      <c r="M3395" s="3">
        <v>-2.277092805539371E-2</v>
      </c>
      <c r="N3395" s="3">
        <v>2.4614134945921679E-4</v>
      </c>
      <c r="O3395" s="3">
        <v>-2.0528442641524539E-2</v>
      </c>
      <c r="P3395" s="3">
        <v>-2.6974224475459829E-2</v>
      </c>
      <c r="Q3395" s="3">
        <v>-3.3960337227129211E-2</v>
      </c>
      <c r="R3395" s="3">
        <v>-1.6130752266447449E-2</v>
      </c>
      <c r="S3395" s="3" t="str">
        <f t="shared" si="836"/>
        <v/>
      </c>
      <c r="T3395" s="3">
        <f t="shared" si="837"/>
        <v>-1.36129678408925E-2</v>
      </c>
      <c r="U3395" s="3" t="str">
        <f t="shared" si="838"/>
        <v/>
      </c>
      <c r="V3395" s="3" t="str">
        <f t="shared" si="839"/>
        <v/>
      </c>
      <c r="W3395" s="3" t="str">
        <f t="shared" si="840"/>
        <v/>
      </c>
      <c r="X3395" s="3">
        <f t="shared" si="841"/>
        <v>-2.0528442641524539E-2</v>
      </c>
      <c r="Y3395" s="3" t="str">
        <f t="shared" si="842"/>
        <v/>
      </c>
      <c r="Z3395" s="3" t="str">
        <f t="shared" si="843"/>
        <v/>
      </c>
      <c r="AA3395" s="3">
        <f t="shared" si="844"/>
        <v>-2.0103730817922941E-2</v>
      </c>
      <c r="AB3395" s="3" t="str">
        <f t="shared" si="845"/>
        <v/>
      </c>
      <c r="AC3395" s="3" t="str">
        <f t="shared" si="846"/>
        <v/>
      </c>
      <c r="AD3395" s="3" t="str">
        <f t="shared" si="847"/>
        <v/>
      </c>
      <c r="AE3395" s="3">
        <f t="shared" si="848"/>
        <v>-2.6974224475459829E-2</v>
      </c>
      <c r="AF3395" s="3" t="str">
        <f t="shared" si="849"/>
        <v/>
      </c>
      <c r="AG3395" s="3" t="str">
        <f t="shared" si="850"/>
        <v/>
      </c>
      <c r="AH3395" s="3" t="str">
        <f t="shared" si="851"/>
        <v/>
      </c>
    </row>
    <row r="3396" spans="1:34">
      <c r="A3396" s="16">
        <v>43277</v>
      </c>
      <c r="B3396">
        <v>271.6400146484375</v>
      </c>
      <c r="C3396">
        <v>272.55999755859381</v>
      </c>
      <c r="D3396">
        <v>270.79000854492188</v>
      </c>
      <c r="E3396">
        <v>271.60000610351563</v>
      </c>
      <c r="F3396">
        <v>245.40869140625</v>
      </c>
      <c r="G3396">
        <v>68547400</v>
      </c>
      <c r="H3396">
        <v>15.920000076293951</v>
      </c>
      <c r="I3396">
        <v>2018</v>
      </c>
      <c r="J3396">
        <v>248.31246414184571</v>
      </c>
      <c r="K3396" s="3">
        <v>2.2139169180441791E-3</v>
      </c>
      <c r="L3396" s="3">
        <v>-1.41561432208609E-2</v>
      </c>
      <c r="M3396" s="3">
        <v>-2.1871428892890621E-2</v>
      </c>
      <c r="N3396" s="3">
        <v>1.4123803771371121E-2</v>
      </c>
      <c r="O3396" s="3">
        <v>-7.7487621800043094E-4</v>
      </c>
      <c r="P3396" s="3">
        <v>-2.3230467863827101E-2</v>
      </c>
      <c r="Q3396" s="3">
        <v>-3.5207252443227872E-2</v>
      </c>
      <c r="R3396" s="3">
        <v>2.9743919824376519E-4</v>
      </c>
      <c r="S3396" s="3" t="str">
        <f t="shared" ref="S3396:S3459" si="852">IF(H3395&lt;=$AN$25,K3396, "")</f>
        <v/>
      </c>
      <c r="T3396" s="3" t="str">
        <f t="shared" ref="T3396:T3459" si="853">IF(AND(H3395&gt;$AN$25, H3395&lt;=$AN$26),K3396, "")</f>
        <v/>
      </c>
      <c r="U3396" s="3">
        <f t="shared" ref="U3396:U3459" si="854">IF(AND(H3395&gt;$AN$26, H3395&lt;=$AN$27),K3396, "")</f>
        <v>2.2139169180441791E-3</v>
      </c>
      <c r="V3396" s="3" t="str">
        <f t="shared" ref="V3396:V3459" si="855">IF(H3395&gt;$AN$27,K3396, "")</f>
        <v/>
      </c>
      <c r="W3396" s="3" t="str">
        <f t="shared" ref="W3396:W3459" si="856">IF(H3395&lt;=$AN$25,O3396, "")</f>
        <v/>
      </c>
      <c r="X3396" s="3" t="str">
        <f t="shared" ref="X3396:X3459" si="857">IF(AND(H3395&gt;$AN$25, H3395&lt;=$AN$26),O3396, "")</f>
        <v/>
      </c>
      <c r="Y3396" s="3">
        <f t="shared" ref="Y3396:Y3459" si="858">IF(AND(H3395&gt;$AN$26, H3395&lt;=$AN$27),O3396, "")</f>
        <v>-7.7487621800043094E-4</v>
      </c>
      <c r="Z3396" s="3" t="str">
        <f t="shared" ref="Z3396:Z3459" si="859">IF(H3395&gt;$AN$27,O3396, "")</f>
        <v/>
      </c>
      <c r="AA3396" s="3" t="str">
        <f t="shared" si="844"/>
        <v/>
      </c>
      <c r="AB3396" s="3">
        <f t="shared" si="845"/>
        <v>-1.41561432208609E-2</v>
      </c>
      <c r="AC3396" s="3" t="str">
        <f t="shared" si="846"/>
        <v/>
      </c>
      <c r="AD3396" s="3" t="str">
        <f t="shared" si="847"/>
        <v/>
      </c>
      <c r="AE3396" s="3" t="str">
        <f t="shared" si="848"/>
        <v/>
      </c>
      <c r="AF3396" s="3">
        <f t="shared" si="849"/>
        <v>-2.3230467863827101E-2</v>
      </c>
      <c r="AG3396" s="3" t="str">
        <f t="shared" si="850"/>
        <v/>
      </c>
      <c r="AH3396" s="3" t="str">
        <f t="shared" si="851"/>
        <v/>
      </c>
    </row>
    <row r="3397" spans="1:34">
      <c r="A3397" s="16">
        <v>43278</v>
      </c>
      <c r="B3397">
        <v>272.260009765625</v>
      </c>
      <c r="C3397">
        <v>273.8699951171875</v>
      </c>
      <c r="D3397">
        <v>269.17999267578119</v>
      </c>
      <c r="E3397">
        <v>269.35000610351563</v>
      </c>
      <c r="F3397">
        <v>243.37565612792969</v>
      </c>
      <c r="G3397">
        <v>105110700</v>
      </c>
      <c r="H3397">
        <v>17.909999847412109</v>
      </c>
      <c r="I3397">
        <v>2018</v>
      </c>
      <c r="J3397">
        <v>248.22023925781249</v>
      </c>
      <c r="K3397" s="3">
        <v>-8.2842839292713855E-3</v>
      </c>
      <c r="L3397" s="3">
        <v>-2.3988064528939979E-2</v>
      </c>
      <c r="M3397" s="3">
        <v>-2.6869426874393199E-2</v>
      </c>
      <c r="N3397" s="3">
        <v>-7.5218029677274201E-3</v>
      </c>
      <c r="O3397" s="3">
        <v>-8.9102112420867963E-3</v>
      </c>
      <c r="P3397" s="3">
        <v>-2.489399241511514E-2</v>
      </c>
      <c r="Q3397" s="3">
        <v>-3.2118809894575377E-2</v>
      </c>
      <c r="R3397" s="3">
        <v>-1.287546104930948E-2</v>
      </c>
      <c r="S3397" s="3" t="str">
        <f t="shared" si="852"/>
        <v/>
      </c>
      <c r="T3397" s="3">
        <f t="shared" si="853"/>
        <v>-8.2842839292713855E-3</v>
      </c>
      <c r="U3397" s="3" t="str">
        <f t="shared" si="854"/>
        <v/>
      </c>
      <c r="V3397" s="3" t="str">
        <f t="shared" si="855"/>
        <v/>
      </c>
      <c r="W3397" s="3" t="str">
        <f t="shared" si="856"/>
        <v/>
      </c>
      <c r="X3397" s="3">
        <f t="shared" si="857"/>
        <v>-8.9102112420867963E-3</v>
      </c>
      <c r="Y3397" s="3" t="str">
        <f t="shared" si="858"/>
        <v/>
      </c>
      <c r="Z3397" s="3" t="str">
        <f t="shared" si="859"/>
        <v/>
      </c>
      <c r="AA3397" s="3">
        <f t="shared" si="844"/>
        <v>-2.3988064528939979E-2</v>
      </c>
      <c r="AB3397" s="3" t="str">
        <f t="shared" si="845"/>
        <v/>
      </c>
      <c r="AC3397" s="3" t="str">
        <f t="shared" si="846"/>
        <v/>
      </c>
      <c r="AD3397" s="3" t="str">
        <f t="shared" si="847"/>
        <v/>
      </c>
      <c r="AE3397" s="3">
        <f t="shared" si="848"/>
        <v>-2.489399241511514E-2</v>
      </c>
      <c r="AF3397" s="3" t="str">
        <f t="shared" si="849"/>
        <v/>
      </c>
      <c r="AG3397" s="3" t="str">
        <f t="shared" si="850"/>
        <v/>
      </c>
      <c r="AH3397" s="3" t="str">
        <f t="shared" si="851"/>
        <v/>
      </c>
    </row>
    <row r="3398" spans="1:34">
      <c r="A3398" s="16">
        <v>43279</v>
      </c>
      <c r="B3398">
        <v>269.29000854492188</v>
      </c>
      <c r="C3398">
        <v>271.75</v>
      </c>
      <c r="D3398">
        <v>268.489990234375</v>
      </c>
      <c r="E3398">
        <v>270.8900146484375</v>
      </c>
      <c r="F3398">
        <v>244.76708984375</v>
      </c>
      <c r="G3398">
        <v>76650500</v>
      </c>
      <c r="H3398">
        <v>16.85000038146973</v>
      </c>
      <c r="I3398">
        <v>2018</v>
      </c>
      <c r="J3398">
        <v>248.2726982116699</v>
      </c>
      <c r="K3398" s="3">
        <v>5.7172263568090456E-3</v>
      </c>
      <c r="L3398" s="3">
        <v>-1.221575901079797E-2</v>
      </c>
      <c r="M3398" s="3">
        <v>-2.3763821900477659E-2</v>
      </c>
      <c r="N3398" s="3">
        <v>4.3048911499705689E-3</v>
      </c>
      <c r="O3398" s="3">
        <v>-3.192930572313069E-3</v>
      </c>
      <c r="P3398" s="3">
        <v>-2.096703691932689E-2</v>
      </c>
      <c r="Q3398" s="3">
        <v>-3.6738134927477913E-2</v>
      </c>
      <c r="R3398" s="3">
        <v>-9.0426374287830846E-3</v>
      </c>
      <c r="S3398" s="3" t="str">
        <f t="shared" si="852"/>
        <v/>
      </c>
      <c r="T3398" s="3" t="str">
        <f t="shared" si="853"/>
        <v/>
      </c>
      <c r="U3398" s="3">
        <f t="shared" si="854"/>
        <v>5.7172263568090456E-3</v>
      </c>
      <c r="V3398" s="3" t="str">
        <f t="shared" si="855"/>
        <v/>
      </c>
      <c r="W3398" s="3" t="str">
        <f t="shared" si="856"/>
        <v/>
      </c>
      <c r="X3398" s="3" t="str">
        <f t="shared" si="857"/>
        <v/>
      </c>
      <c r="Y3398" s="3">
        <f t="shared" si="858"/>
        <v>-3.192930572313069E-3</v>
      </c>
      <c r="Z3398" s="3" t="str">
        <f t="shared" si="859"/>
        <v/>
      </c>
      <c r="AA3398" s="3" t="str">
        <f t="shared" si="844"/>
        <v/>
      </c>
      <c r="AB3398" s="3">
        <f t="shared" si="845"/>
        <v>-1.221575901079797E-2</v>
      </c>
      <c r="AC3398" s="3" t="str">
        <f t="shared" si="846"/>
        <v/>
      </c>
      <c r="AD3398" s="3" t="str">
        <f t="shared" si="847"/>
        <v/>
      </c>
      <c r="AE3398" s="3" t="str">
        <f t="shared" si="848"/>
        <v/>
      </c>
      <c r="AF3398" s="3">
        <f t="shared" si="849"/>
        <v>-2.096703691932689E-2</v>
      </c>
      <c r="AG3398" s="3" t="str">
        <f t="shared" si="850"/>
        <v/>
      </c>
      <c r="AH3398" s="3" t="str">
        <f t="shared" si="851"/>
        <v/>
      </c>
    </row>
    <row r="3399" spans="1:34">
      <c r="A3399" s="16">
        <v>43280</v>
      </c>
      <c r="B3399">
        <v>272.1199951171875</v>
      </c>
      <c r="C3399">
        <v>273.66000366210938</v>
      </c>
      <c r="D3399">
        <v>271.14999389648438</v>
      </c>
      <c r="E3399">
        <v>271.27999877929688</v>
      </c>
      <c r="F3399">
        <v>245.11952209472659</v>
      </c>
      <c r="G3399">
        <v>97592500</v>
      </c>
      <c r="H3399">
        <v>16.090000152587891</v>
      </c>
      <c r="I3399">
        <v>2018</v>
      </c>
      <c r="J3399">
        <v>248.2231399536133</v>
      </c>
      <c r="K3399" s="3">
        <v>1.4398677992271121E-3</v>
      </c>
      <c r="L3399" s="3">
        <v>-1.259403901126099E-2</v>
      </c>
      <c r="M3399" s="3">
        <v>-2.1109084300266371E-2</v>
      </c>
      <c r="N3399" s="3">
        <v>-4.0273145883437111E-3</v>
      </c>
      <c r="O3399" s="3">
        <v>9.5972252201415031E-4</v>
      </c>
      <c r="P3399" s="3">
        <v>-2.2748781473961088E-2</v>
      </c>
      <c r="Q3399" s="3">
        <v>-3.117675638222939E-2</v>
      </c>
      <c r="R3399" s="3">
        <v>-1.8676958169391519E-2</v>
      </c>
      <c r="S3399" s="3" t="str">
        <f t="shared" si="852"/>
        <v/>
      </c>
      <c r="T3399" s="3" t="str">
        <f t="shared" si="853"/>
        <v/>
      </c>
      <c r="U3399" s="3">
        <f t="shared" si="854"/>
        <v>1.4398677992271121E-3</v>
      </c>
      <c r="V3399" s="3" t="str">
        <f t="shared" si="855"/>
        <v/>
      </c>
      <c r="W3399" s="3" t="str">
        <f t="shared" si="856"/>
        <v/>
      </c>
      <c r="X3399" s="3" t="str">
        <f t="shared" si="857"/>
        <v/>
      </c>
      <c r="Y3399" s="3">
        <f t="shared" si="858"/>
        <v>9.5972252201415031E-4</v>
      </c>
      <c r="Z3399" s="3" t="str">
        <f t="shared" si="859"/>
        <v/>
      </c>
      <c r="AA3399" s="3" t="str">
        <f t="shared" si="844"/>
        <v/>
      </c>
      <c r="AB3399" s="3">
        <f t="shared" si="845"/>
        <v>-1.259403901126099E-2</v>
      </c>
      <c r="AC3399" s="3" t="str">
        <f t="shared" si="846"/>
        <v/>
      </c>
      <c r="AD3399" s="3" t="str">
        <f t="shared" si="847"/>
        <v/>
      </c>
      <c r="AE3399" s="3" t="str">
        <f t="shared" si="848"/>
        <v/>
      </c>
      <c r="AF3399" s="3">
        <f t="shared" si="849"/>
        <v>-2.2748781473961088E-2</v>
      </c>
      <c r="AG3399" s="3" t="str">
        <f t="shared" si="850"/>
        <v/>
      </c>
      <c r="AH3399" s="3" t="str">
        <f t="shared" si="851"/>
        <v/>
      </c>
    </row>
    <row r="3400" spans="1:34">
      <c r="A3400" s="16">
        <v>43283</v>
      </c>
      <c r="B3400">
        <v>269.510009765625</v>
      </c>
      <c r="C3400">
        <v>272.04000854492188</v>
      </c>
      <c r="D3400">
        <v>269.239990234375</v>
      </c>
      <c r="E3400">
        <v>271.8599853515625</v>
      </c>
      <c r="F3400">
        <v>245.64363098144531</v>
      </c>
      <c r="G3400">
        <v>63554800</v>
      </c>
      <c r="H3400">
        <v>15.60000038146973</v>
      </c>
      <c r="I3400">
        <v>2018</v>
      </c>
      <c r="J3400">
        <v>248.14132080078119</v>
      </c>
      <c r="K3400" s="3">
        <v>2.138176846298689E-3</v>
      </c>
      <c r="L3400" s="3">
        <v>3.1733764650809788E-3</v>
      </c>
      <c r="M3400" s="3">
        <v>-1.6994151059079868E-2</v>
      </c>
      <c r="N3400" s="3">
        <v>-6.617530587767595E-3</v>
      </c>
      <c r="O3400" s="3">
        <v>-7.5199371649273816E-3</v>
      </c>
      <c r="P3400" s="3">
        <v>-9.2620286554427889E-3</v>
      </c>
      <c r="Q3400" s="3">
        <v>-2.9179951531164591E-2</v>
      </c>
      <c r="R3400" s="3">
        <v>-2.331758386478211E-2</v>
      </c>
      <c r="S3400" s="3" t="str">
        <f t="shared" si="852"/>
        <v/>
      </c>
      <c r="T3400" s="3">
        <f t="shared" si="853"/>
        <v>2.138176846298689E-3</v>
      </c>
      <c r="U3400" s="3" t="str">
        <f t="shared" si="854"/>
        <v/>
      </c>
      <c r="V3400" s="3" t="str">
        <f t="shared" si="855"/>
        <v/>
      </c>
      <c r="W3400" s="3" t="str">
        <f t="shared" si="856"/>
        <v/>
      </c>
      <c r="X3400" s="3">
        <f t="shared" si="857"/>
        <v>-7.5199371649273816E-3</v>
      </c>
      <c r="Y3400" s="3" t="str">
        <f t="shared" si="858"/>
        <v/>
      </c>
      <c r="Z3400" s="3" t="str">
        <f t="shared" si="859"/>
        <v/>
      </c>
      <c r="AA3400" s="3" t="str">
        <f t="shared" ref="AA3400:AA3463" si="860">IF(H3395&lt;=$AN$25,L3400, "")</f>
        <v/>
      </c>
      <c r="AB3400" s="3" t="str">
        <f t="shared" ref="AB3400:AB3463" si="861">IF(AND(H3395&gt;$AN$25, H3395&lt;=$AN$26),L3400, "")</f>
        <v/>
      </c>
      <c r="AC3400" s="3">
        <f t="shared" ref="AC3400:AC3463" si="862">IF(AND(H3395&gt;$AN$26, H3395&lt;=$AN$27),L3400, "")</f>
        <v>3.1733764650809788E-3</v>
      </c>
      <c r="AD3400" s="3" t="str">
        <f t="shared" ref="AD3400:AD3463" si="863">IF(H3395&gt;$AN$27,L3400, "")</f>
        <v/>
      </c>
      <c r="AE3400" s="3" t="str">
        <f t="shared" ref="AE3400:AE3463" si="864">IF(H3395&lt;=$AN$25,P3400, "")</f>
        <v/>
      </c>
      <c r="AF3400" s="3" t="str">
        <f t="shared" ref="AF3400:AF3463" si="865">IF(AND(H3395&gt;$AN$25, H3395&lt;=$AN$26),P3400, "")</f>
        <v/>
      </c>
      <c r="AG3400" s="3">
        <f t="shared" ref="AG3400:AG3463" si="866">IF(AND(H3395&gt;$AN$26, H3395&lt;=$AN$27),P3400, "")</f>
        <v>-9.2620286554427889E-3</v>
      </c>
      <c r="AH3400" s="3" t="str">
        <f t="shared" ref="AH3400:AH3463" si="867">IF(H3395&gt;$AN$27,P3400, "")</f>
        <v/>
      </c>
    </row>
    <row r="3401" spans="1:34">
      <c r="A3401" s="16">
        <v>43284</v>
      </c>
      <c r="B3401">
        <v>272.8699951171875</v>
      </c>
      <c r="C3401">
        <v>272.98001098632813</v>
      </c>
      <c r="D3401">
        <v>270.42001342773438</v>
      </c>
      <c r="E3401">
        <v>270.89999389648438</v>
      </c>
      <c r="F3401">
        <v>244.7761535644531</v>
      </c>
      <c r="G3401">
        <v>42187100</v>
      </c>
      <c r="H3401">
        <v>16.139999389648441</v>
      </c>
      <c r="I3401">
        <v>2018</v>
      </c>
      <c r="J3401">
        <v>248.00712890624999</v>
      </c>
      <c r="K3401" s="3">
        <v>-3.5314468098613938E-3</v>
      </c>
      <c r="L3401" s="3">
        <v>-2.5774875297703841E-3</v>
      </c>
      <c r="M3401" s="3">
        <v>-1.6697143468009878E-2</v>
      </c>
      <c r="N3401" s="3">
        <v>-1.0845542646485519E-2</v>
      </c>
      <c r="O3401" s="3">
        <v>-5.2967409748293504E-3</v>
      </c>
      <c r="P3401" s="3">
        <v>-1.145072091034971E-2</v>
      </c>
      <c r="Q3401" s="3">
        <v>-2.5444681544918302E-2</v>
      </c>
      <c r="R3401" s="3">
        <v>-2.4027683469601161E-2</v>
      </c>
      <c r="S3401" s="3" t="str">
        <f t="shared" si="852"/>
        <v/>
      </c>
      <c r="T3401" s="3">
        <f t="shared" si="853"/>
        <v>-3.5314468098613938E-3</v>
      </c>
      <c r="U3401" s="3" t="str">
        <f t="shared" si="854"/>
        <v/>
      </c>
      <c r="V3401" s="3" t="str">
        <f t="shared" si="855"/>
        <v/>
      </c>
      <c r="W3401" s="3" t="str">
        <f t="shared" si="856"/>
        <v/>
      </c>
      <c r="X3401" s="3">
        <f t="shared" si="857"/>
        <v>-5.2967409748293504E-3</v>
      </c>
      <c r="Y3401" s="3" t="str">
        <f t="shared" si="858"/>
        <v/>
      </c>
      <c r="Z3401" s="3" t="str">
        <f t="shared" si="859"/>
        <v/>
      </c>
      <c r="AA3401" s="3" t="str">
        <f t="shared" si="860"/>
        <v/>
      </c>
      <c r="AB3401" s="3">
        <f t="shared" si="861"/>
        <v>-2.5774875297703841E-3</v>
      </c>
      <c r="AC3401" s="3" t="str">
        <f t="shared" si="862"/>
        <v/>
      </c>
      <c r="AD3401" s="3" t="str">
        <f t="shared" si="863"/>
        <v/>
      </c>
      <c r="AE3401" s="3" t="str">
        <f t="shared" si="864"/>
        <v/>
      </c>
      <c r="AF3401" s="3">
        <f t="shared" si="865"/>
        <v>-1.145072091034971E-2</v>
      </c>
      <c r="AG3401" s="3" t="str">
        <f t="shared" si="866"/>
        <v/>
      </c>
      <c r="AH3401" s="3" t="str">
        <f t="shared" si="867"/>
        <v/>
      </c>
    </row>
    <row r="3402" spans="1:34">
      <c r="A3402" s="16">
        <v>43286</v>
      </c>
      <c r="B3402">
        <v>272.17001342773438</v>
      </c>
      <c r="C3402">
        <v>273.17999267578119</v>
      </c>
      <c r="D3402">
        <v>270.95999145507813</v>
      </c>
      <c r="E3402">
        <v>273.1099853515625</v>
      </c>
      <c r="F3402">
        <v>246.77302551269531</v>
      </c>
      <c r="G3402">
        <v>56925900</v>
      </c>
      <c r="H3402">
        <v>14.97000026702881</v>
      </c>
      <c r="I3402">
        <v>2018</v>
      </c>
      <c r="J3402">
        <v>247.86933364868159</v>
      </c>
      <c r="K3402" s="3">
        <v>8.1579513329363973E-3</v>
      </c>
      <c r="L3402" s="3">
        <v>1.395936404986942E-2</v>
      </c>
      <c r="M3402" s="3">
        <v>-1.0363558604681741E-2</v>
      </c>
      <c r="N3402" s="3">
        <v>-1.104443137728761E-2</v>
      </c>
      <c r="O3402" s="3">
        <v>2.2147493519941719E-4</v>
      </c>
      <c r="P3402" s="3">
        <v>-3.192930572313069E-3</v>
      </c>
      <c r="Q3402" s="3">
        <v>-2.7104435095269941E-2</v>
      </c>
      <c r="R3402" s="3">
        <v>-3.2119696676829353E-2</v>
      </c>
      <c r="S3402" s="3" t="str">
        <f t="shared" si="852"/>
        <v/>
      </c>
      <c r="T3402" s="3">
        <f t="shared" si="853"/>
        <v>8.1579513329363973E-3</v>
      </c>
      <c r="U3402" s="3" t="str">
        <f t="shared" si="854"/>
        <v/>
      </c>
      <c r="V3402" s="3" t="str">
        <f t="shared" si="855"/>
        <v/>
      </c>
      <c r="W3402" s="3" t="str">
        <f t="shared" si="856"/>
        <v/>
      </c>
      <c r="X3402" s="3">
        <f t="shared" si="857"/>
        <v>2.2147493519941719E-4</v>
      </c>
      <c r="Y3402" s="3" t="str">
        <f t="shared" si="858"/>
        <v/>
      </c>
      <c r="Z3402" s="3" t="str">
        <f t="shared" si="859"/>
        <v/>
      </c>
      <c r="AA3402" s="3" t="str">
        <f t="shared" si="860"/>
        <v/>
      </c>
      <c r="AB3402" s="3" t="str">
        <f t="shared" si="861"/>
        <v/>
      </c>
      <c r="AC3402" s="3">
        <f t="shared" si="862"/>
        <v>1.395936404986942E-2</v>
      </c>
      <c r="AD3402" s="3" t="str">
        <f t="shared" si="863"/>
        <v/>
      </c>
      <c r="AE3402" s="3" t="str">
        <f t="shared" si="864"/>
        <v/>
      </c>
      <c r="AF3402" s="3" t="str">
        <f t="shared" si="865"/>
        <v/>
      </c>
      <c r="AG3402" s="3">
        <f t="shared" si="866"/>
        <v>-3.192930572313069E-3</v>
      </c>
      <c r="AH3402" s="3" t="str">
        <f t="shared" si="867"/>
        <v/>
      </c>
    </row>
    <row r="3403" spans="1:34">
      <c r="A3403" s="16">
        <v>43287</v>
      </c>
      <c r="B3403">
        <v>273.1400146484375</v>
      </c>
      <c r="C3403">
        <v>275.83999633789063</v>
      </c>
      <c r="D3403">
        <v>272.70999145507813</v>
      </c>
      <c r="E3403">
        <v>275.42001342773438</v>
      </c>
      <c r="F3403">
        <v>248.86029052734381</v>
      </c>
      <c r="G3403">
        <v>66493700</v>
      </c>
      <c r="H3403">
        <v>13.36999988555908</v>
      </c>
      <c r="I3403">
        <v>2018</v>
      </c>
      <c r="J3403">
        <v>247.83725204467771</v>
      </c>
      <c r="K3403" s="3">
        <v>8.458238133247864E-3</v>
      </c>
      <c r="L3403" s="3">
        <v>1.6722839194626579E-2</v>
      </c>
      <c r="M3403" s="3">
        <v>4.3027980102507968E-3</v>
      </c>
      <c r="N3403" s="3">
        <v>-2.571651846898559E-3</v>
      </c>
      <c r="O3403" s="3">
        <v>-1.464589059127497E-3</v>
      </c>
      <c r="P3403" s="3">
        <v>-6.0911230567280983E-3</v>
      </c>
      <c r="Q3403" s="3">
        <v>-2.096703691932689E-2</v>
      </c>
      <c r="R3403" s="3">
        <v>-3.2015016184647971E-2</v>
      </c>
      <c r="S3403" s="3" t="str">
        <f t="shared" si="852"/>
        <v/>
      </c>
      <c r="T3403" s="3">
        <f t="shared" si="853"/>
        <v>8.458238133247864E-3</v>
      </c>
      <c r="U3403" s="3" t="str">
        <f t="shared" si="854"/>
        <v/>
      </c>
      <c r="V3403" s="3" t="str">
        <f t="shared" si="855"/>
        <v/>
      </c>
      <c r="W3403" s="3" t="str">
        <f t="shared" si="856"/>
        <v/>
      </c>
      <c r="X3403" s="3">
        <f t="shared" si="857"/>
        <v>-1.464589059127497E-3</v>
      </c>
      <c r="Y3403" s="3" t="str">
        <f t="shared" si="858"/>
        <v/>
      </c>
      <c r="Z3403" s="3" t="str">
        <f t="shared" si="859"/>
        <v/>
      </c>
      <c r="AA3403" s="3" t="str">
        <f t="shared" si="860"/>
        <v/>
      </c>
      <c r="AB3403" s="3" t="str">
        <f t="shared" si="861"/>
        <v/>
      </c>
      <c r="AC3403" s="3">
        <f t="shared" si="862"/>
        <v>1.6722839194626579E-2</v>
      </c>
      <c r="AD3403" s="3" t="str">
        <f t="shared" si="863"/>
        <v/>
      </c>
      <c r="AE3403" s="3" t="str">
        <f t="shared" si="864"/>
        <v/>
      </c>
      <c r="AF3403" s="3" t="str">
        <f t="shared" si="865"/>
        <v/>
      </c>
      <c r="AG3403" s="3">
        <f t="shared" si="866"/>
        <v>-6.0911230567280983E-3</v>
      </c>
      <c r="AH3403" s="3" t="str">
        <f t="shared" si="867"/>
        <v/>
      </c>
    </row>
    <row r="3404" spans="1:34">
      <c r="A3404" s="16">
        <v>43290</v>
      </c>
      <c r="B3404">
        <v>276.54998779296881</v>
      </c>
      <c r="C3404">
        <v>277.95999145507813</v>
      </c>
      <c r="D3404">
        <v>276.5</v>
      </c>
      <c r="E3404">
        <v>277.89999389648438</v>
      </c>
      <c r="F3404">
        <v>251.10113525390619</v>
      </c>
      <c r="G3404">
        <v>50550400</v>
      </c>
      <c r="H3404">
        <v>12.689999580383301</v>
      </c>
      <c r="I3404">
        <v>2018</v>
      </c>
      <c r="J3404">
        <v>247.88033370971681</v>
      </c>
      <c r="K3404" s="3">
        <v>9.0044286367023663E-3</v>
      </c>
      <c r="L3404" s="3">
        <v>2.4402842776709122E-2</v>
      </c>
      <c r="M3404" s="3">
        <v>1.1501473411532631E-2</v>
      </c>
      <c r="N3404" s="3">
        <v>3.4432345575186041E-3</v>
      </c>
      <c r="O3404" s="3">
        <v>3.9212349125419266E-3</v>
      </c>
      <c r="P3404" s="3">
        <v>-7.5199371649273816E-3</v>
      </c>
      <c r="Q3404" s="3">
        <v>-2.2748781473961088E-2</v>
      </c>
      <c r="R3404" s="3">
        <v>-3.4868299083013699E-2</v>
      </c>
      <c r="S3404" s="3" t="str">
        <f t="shared" si="852"/>
        <v/>
      </c>
      <c r="T3404" s="3">
        <f t="shared" si="853"/>
        <v>9.0044286367023663E-3</v>
      </c>
      <c r="U3404" s="3" t="str">
        <f t="shared" si="854"/>
        <v/>
      </c>
      <c r="V3404" s="3" t="str">
        <f t="shared" si="855"/>
        <v/>
      </c>
      <c r="W3404" s="3" t="str">
        <f t="shared" si="856"/>
        <v/>
      </c>
      <c r="X3404" s="3">
        <f t="shared" si="857"/>
        <v>3.9212349125419266E-3</v>
      </c>
      <c r="Y3404" s="3" t="str">
        <f t="shared" si="858"/>
        <v/>
      </c>
      <c r="Z3404" s="3" t="str">
        <f t="shared" si="859"/>
        <v/>
      </c>
      <c r="AA3404" s="3" t="str">
        <f t="shared" si="860"/>
        <v/>
      </c>
      <c r="AB3404" s="3">
        <f t="shared" si="861"/>
        <v>2.4402842776709122E-2</v>
      </c>
      <c r="AC3404" s="3" t="str">
        <f t="shared" si="862"/>
        <v/>
      </c>
      <c r="AD3404" s="3" t="str">
        <f t="shared" si="863"/>
        <v/>
      </c>
      <c r="AE3404" s="3" t="str">
        <f t="shared" si="864"/>
        <v/>
      </c>
      <c r="AF3404" s="3">
        <f t="shared" si="865"/>
        <v>-7.5199371649273816E-3</v>
      </c>
      <c r="AG3404" s="3" t="str">
        <f t="shared" si="866"/>
        <v/>
      </c>
      <c r="AH3404" s="3" t="str">
        <f t="shared" si="867"/>
        <v/>
      </c>
    </row>
    <row r="3405" spans="1:34">
      <c r="A3405" s="16">
        <v>43291</v>
      </c>
      <c r="B3405">
        <v>278.41000366210938</v>
      </c>
      <c r="C3405">
        <v>279.010009765625</v>
      </c>
      <c r="D3405">
        <v>278.07998657226563</v>
      </c>
      <c r="E3405">
        <v>278.89999389648438</v>
      </c>
      <c r="F3405">
        <v>252.00462341308591</v>
      </c>
      <c r="G3405">
        <v>51966800</v>
      </c>
      <c r="H3405">
        <v>12.64000034332275</v>
      </c>
      <c r="I3405">
        <v>2018</v>
      </c>
      <c r="J3405">
        <v>247.95194778442379</v>
      </c>
      <c r="K3405" s="3">
        <v>3.598104637265509E-3</v>
      </c>
      <c r="L3405" s="3">
        <v>2.5895206019492131E-2</v>
      </c>
      <c r="M3405" s="3">
        <v>2.9150757721913889E-2</v>
      </c>
      <c r="N3405" s="3">
        <v>5.7160398596742823E-3</v>
      </c>
      <c r="O3405" s="3">
        <v>6.4768866403186465E-4</v>
      </c>
      <c r="P3405" s="3">
        <v>-5.2967409748293504E-3</v>
      </c>
      <c r="Q3405" s="3">
        <v>-9.2620286554427889E-3</v>
      </c>
      <c r="R3405" s="3">
        <v>-3.6150227643868993E-2</v>
      </c>
      <c r="S3405" s="3">
        <f t="shared" si="852"/>
        <v>3.598104637265509E-3</v>
      </c>
      <c r="T3405" s="3" t="str">
        <f t="shared" si="853"/>
        <v/>
      </c>
      <c r="U3405" s="3" t="str">
        <f t="shared" si="854"/>
        <v/>
      </c>
      <c r="V3405" s="3" t="str">
        <f t="shared" si="855"/>
        <v/>
      </c>
      <c r="W3405" s="3">
        <f t="shared" si="856"/>
        <v>6.4768866403186465E-4</v>
      </c>
      <c r="X3405" s="3" t="str">
        <f t="shared" si="857"/>
        <v/>
      </c>
      <c r="Y3405" s="3" t="str">
        <f t="shared" si="858"/>
        <v/>
      </c>
      <c r="Z3405" s="3" t="str">
        <f t="shared" si="859"/>
        <v/>
      </c>
      <c r="AA3405" s="3" t="str">
        <f t="shared" si="860"/>
        <v/>
      </c>
      <c r="AB3405" s="3">
        <f t="shared" si="861"/>
        <v>2.5895206019492131E-2</v>
      </c>
      <c r="AC3405" s="3" t="str">
        <f t="shared" si="862"/>
        <v/>
      </c>
      <c r="AD3405" s="3" t="str">
        <f t="shared" si="863"/>
        <v/>
      </c>
      <c r="AE3405" s="3" t="str">
        <f t="shared" si="864"/>
        <v/>
      </c>
      <c r="AF3405" s="3">
        <f t="shared" si="865"/>
        <v>-5.2967409748293504E-3</v>
      </c>
      <c r="AG3405" s="3" t="str">
        <f t="shared" si="866"/>
        <v/>
      </c>
      <c r="AH3405" s="3" t="str">
        <f t="shared" si="867"/>
        <v/>
      </c>
    </row>
    <row r="3406" spans="1:34">
      <c r="A3406" s="16">
        <v>43292</v>
      </c>
      <c r="B3406">
        <v>277.14999389648438</v>
      </c>
      <c r="C3406">
        <v>278.04000854492188</v>
      </c>
      <c r="D3406">
        <v>276.51998901367188</v>
      </c>
      <c r="E3406">
        <v>276.8599853515625</v>
      </c>
      <c r="F3406">
        <v>250.1614074707031</v>
      </c>
      <c r="G3406">
        <v>77054700</v>
      </c>
      <c r="H3406">
        <v>13.63000011444092</v>
      </c>
      <c r="I3406">
        <v>2018</v>
      </c>
      <c r="J3406">
        <v>247.91521072387701</v>
      </c>
      <c r="K3406" s="3">
        <v>-7.3142147847081729E-3</v>
      </c>
      <c r="L3406" s="3">
        <v>2.200072935140707E-2</v>
      </c>
      <c r="M3406" s="3">
        <v>1.9366535216087669E-2</v>
      </c>
      <c r="N3406" s="3">
        <v>-2.9284674746833379E-3</v>
      </c>
      <c r="O3406" s="3">
        <v>-8.533542254919757E-3</v>
      </c>
      <c r="P3406" s="3">
        <v>2.2147493519941719E-4</v>
      </c>
      <c r="Q3406" s="3">
        <v>-1.145072091034971E-2</v>
      </c>
      <c r="R3406" s="3">
        <v>-3.7394316259997229E-2</v>
      </c>
      <c r="S3406" s="3">
        <f t="shared" si="852"/>
        <v>-7.3142147847081729E-3</v>
      </c>
      <c r="T3406" s="3" t="str">
        <f t="shared" si="853"/>
        <v/>
      </c>
      <c r="U3406" s="3" t="str">
        <f t="shared" si="854"/>
        <v/>
      </c>
      <c r="V3406" s="3" t="str">
        <f t="shared" si="855"/>
        <v/>
      </c>
      <c r="W3406" s="3">
        <f t="shared" si="856"/>
        <v>-8.533542254919757E-3</v>
      </c>
      <c r="X3406" s="3" t="str">
        <f t="shared" si="857"/>
        <v/>
      </c>
      <c r="Y3406" s="3" t="str">
        <f t="shared" si="858"/>
        <v/>
      </c>
      <c r="Z3406" s="3" t="str">
        <f t="shared" si="859"/>
        <v/>
      </c>
      <c r="AA3406" s="3" t="str">
        <f t="shared" si="860"/>
        <v/>
      </c>
      <c r="AB3406" s="3">
        <f t="shared" si="861"/>
        <v>2.200072935140707E-2</v>
      </c>
      <c r="AC3406" s="3" t="str">
        <f t="shared" si="862"/>
        <v/>
      </c>
      <c r="AD3406" s="3" t="str">
        <f t="shared" si="863"/>
        <v/>
      </c>
      <c r="AE3406" s="3" t="str">
        <f t="shared" si="864"/>
        <v/>
      </c>
      <c r="AF3406" s="3">
        <f t="shared" si="865"/>
        <v>2.2147493519941719E-4</v>
      </c>
      <c r="AG3406" s="3" t="str">
        <f t="shared" si="866"/>
        <v/>
      </c>
      <c r="AH3406" s="3" t="str">
        <f t="shared" si="867"/>
        <v/>
      </c>
    </row>
    <row r="3407" spans="1:34">
      <c r="A3407" s="16">
        <v>43293</v>
      </c>
      <c r="B3407">
        <v>278.27999877929688</v>
      </c>
      <c r="C3407">
        <v>279.42999267578119</v>
      </c>
      <c r="D3407">
        <v>277.60000610351563</v>
      </c>
      <c r="E3407">
        <v>279.3699951171875</v>
      </c>
      <c r="F3407">
        <v>252.42942810058591</v>
      </c>
      <c r="G3407">
        <v>60124700</v>
      </c>
      <c r="H3407">
        <v>12.579999923706049</v>
      </c>
      <c r="I3407">
        <v>2018</v>
      </c>
      <c r="J3407">
        <v>248.03190307617189</v>
      </c>
      <c r="K3407" s="3">
        <v>9.0662290911056598E-3</v>
      </c>
      <c r="L3407" s="3">
        <v>2.2921478456321861E-2</v>
      </c>
      <c r="M3407" s="3">
        <v>3.7200811768524522E-2</v>
      </c>
      <c r="N3407" s="3">
        <v>9.3318204026486828E-3</v>
      </c>
      <c r="O3407" s="3">
        <v>2.6729061298382821E-3</v>
      </c>
      <c r="P3407" s="3">
        <v>-1.464589059127497E-3</v>
      </c>
      <c r="Q3407" s="3">
        <v>-3.192930572313069E-3</v>
      </c>
      <c r="R3407" s="3">
        <v>-3.431287482216927E-2</v>
      </c>
      <c r="S3407" s="3" t="str">
        <f t="shared" si="852"/>
        <v/>
      </c>
      <c r="T3407" s="3">
        <f t="shared" si="853"/>
        <v>9.0662290911056598E-3</v>
      </c>
      <c r="U3407" s="3" t="str">
        <f t="shared" si="854"/>
        <v/>
      </c>
      <c r="V3407" s="3" t="str">
        <f t="shared" si="855"/>
        <v/>
      </c>
      <c r="W3407" s="3" t="str">
        <f t="shared" si="856"/>
        <v/>
      </c>
      <c r="X3407" s="3">
        <f t="shared" si="857"/>
        <v>2.6729061298382821E-3</v>
      </c>
      <c r="Y3407" s="3" t="str">
        <f t="shared" si="858"/>
        <v/>
      </c>
      <c r="Z3407" s="3" t="str">
        <f t="shared" si="859"/>
        <v/>
      </c>
      <c r="AA3407" s="3" t="str">
        <f t="shared" si="860"/>
        <v/>
      </c>
      <c r="AB3407" s="3">
        <f t="shared" si="861"/>
        <v>2.2921478456321861E-2</v>
      </c>
      <c r="AC3407" s="3" t="str">
        <f t="shared" si="862"/>
        <v/>
      </c>
      <c r="AD3407" s="3" t="str">
        <f t="shared" si="863"/>
        <v/>
      </c>
      <c r="AE3407" s="3" t="str">
        <f t="shared" si="864"/>
        <v/>
      </c>
      <c r="AF3407" s="3">
        <f t="shared" si="865"/>
        <v>-1.464589059127497E-3</v>
      </c>
      <c r="AG3407" s="3" t="str">
        <f t="shared" si="866"/>
        <v/>
      </c>
      <c r="AH3407" s="3" t="str">
        <f t="shared" si="867"/>
        <v/>
      </c>
    </row>
    <row r="3408" spans="1:34">
      <c r="A3408" s="16">
        <v>43294</v>
      </c>
      <c r="B3408">
        <v>279.17001342773438</v>
      </c>
      <c r="C3408">
        <v>279.92999267578119</v>
      </c>
      <c r="D3408">
        <v>278.66000366210938</v>
      </c>
      <c r="E3408">
        <v>279.58999633789063</v>
      </c>
      <c r="F3408">
        <v>252.62821960449219</v>
      </c>
      <c r="G3408">
        <v>48216000</v>
      </c>
      <c r="H3408">
        <v>12.180000305175779</v>
      </c>
      <c r="I3408">
        <v>2018</v>
      </c>
      <c r="J3408">
        <v>248.12705001831051</v>
      </c>
      <c r="K3408" s="3">
        <v>7.875131889418796E-4</v>
      </c>
      <c r="L3408" s="3">
        <v>1.514074049003189E-2</v>
      </c>
      <c r="M3408" s="3">
        <v>3.2116775853160862E-2</v>
      </c>
      <c r="N3408" s="3">
        <v>7.5897366112909204E-3</v>
      </c>
      <c r="O3408" s="3">
        <v>-2.5414019668801302E-3</v>
      </c>
      <c r="P3408" s="3">
        <v>3.9212349125419266E-3</v>
      </c>
      <c r="Q3408" s="3">
        <v>-6.0911230567280983E-3</v>
      </c>
      <c r="R3408" s="3">
        <v>-3.6738134927477913E-2</v>
      </c>
      <c r="S3408" s="3">
        <f t="shared" si="852"/>
        <v>7.875131889418796E-4</v>
      </c>
      <c r="T3408" s="3" t="str">
        <f t="shared" si="853"/>
        <v/>
      </c>
      <c r="U3408" s="3" t="str">
        <f t="shared" si="854"/>
        <v/>
      </c>
      <c r="V3408" s="3" t="str">
        <f t="shared" si="855"/>
        <v/>
      </c>
      <c r="W3408" s="3">
        <f t="shared" si="856"/>
        <v>-2.5414019668801302E-3</v>
      </c>
      <c r="X3408" s="3" t="str">
        <f t="shared" si="857"/>
        <v/>
      </c>
      <c r="Y3408" s="3" t="str">
        <f t="shared" si="858"/>
        <v/>
      </c>
      <c r="Z3408" s="3" t="str">
        <f t="shared" si="859"/>
        <v/>
      </c>
      <c r="AA3408" s="3" t="str">
        <f t="shared" si="860"/>
        <v/>
      </c>
      <c r="AB3408" s="3">
        <f t="shared" si="861"/>
        <v>1.514074049003189E-2</v>
      </c>
      <c r="AC3408" s="3" t="str">
        <f t="shared" si="862"/>
        <v/>
      </c>
      <c r="AD3408" s="3" t="str">
        <f t="shared" si="863"/>
        <v/>
      </c>
      <c r="AE3408" s="3" t="str">
        <f t="shared" si="864"/>
        <v/>
      </c>
      <c r="AF3408" s="3">
        <f t="shared" si="865"/>
        <v>3.9212349125419266E-3</v>
      </c>
      <c r="AG3408" s="3" t="str">
        <f t="shared" si="866"/>
        <v/>
      </c>
      <c r="AH3408" s="3" t="str">
        <f t="shared" si="867"/>
        <v/>
      </c>
    </row>
    <row r="3409" spans="1:34">
      <c r="A3409" s="16">
        <v>43297</v>
      </c>
      <c r="B3409">
        <v>279.6400146484375</v>
      </c>
      <c r="C3409">
        <v>279.79998779296881</v>
      </c>
      <c r="D3409">
        <v>278.83999633789063</v>
      </c>
      <c r="E3409">
        <v>279.33999633789063</v>
      </c>
      <c r="F3409">
        <v>252.40228271484381</v>
      </c>
      <c r="G3409">
        <v>48201000</v>
      </c>
      <c r="H3409">
        <v>12.829999923706049</v>
      </c>
      <c r="I3409">
        <v>2018</v>
      </c>
      <c r="J3409">
        <v>248.2268966674805</v>
      </c>
      <c r="K3409" s="3">
        <v>-8.943454139928031E-4</v>
      </c>
      <c r="L3409" s="3">
        <v>5.1817665404889626E-3</v>
      </c>
      <c r="M3409" s="3">
        <v>2.971105915139138E-2</v>
      </c>
      <c r="N3409" s="3">
        <v>7.9748015988481136E-3</v>
      </c>
      <c r="O3409" s="3">
        <v>-2.682499409219274E-3</v>
      </c>
      <c r="P3409" s="3">
        <v>-4.9658327208403907E-3</v>
      </c>
      <c r="Q3409" s="3">
        <v>-7.5199371649273816E-3</v>
      </c>
      <c r="R3409" s="3">
        <v>-3.117675638222939E-2</v>
      </c>
      <c r="S3409" s="3">
        <f t="shared" si="852"/>
        <v>-8.943454139928031E-4</v>
      </c>
      <c r="T3409" s="3" t="str">
        <f t="shared" si="853"/>
        <v/>
      </c>
      <c r="U3409" s="3" t="str">
        <f t="shared" si="854"/>
        <v/>
      </c>
      <c r="V3409" s="3" t="str">
        <f t="shared" si="855"/>
        <v/>
      </c>
      <c r="W3409" s="3">
        <f t="shared" si="856"/>
        <v>-2.682499409219274E-3</v>
      </c>
      <c r="X3409" s="3" t="str">
        <f t="shared" si="857"/>
        <v/>
      </c>
      <c r="Y3409" s="3" t="str">
        <f t="shared" si="858"/>
        <v/>
      </c>
      <c r="Z3409" s="3" t="str">
        <f t="shared" si="859"/>
        <v/>
      </c>
      <c r="AA3409" s="3">
        <f t="shared" si="860"/>
        <v>5.1817665404889626E-3</v>
      </c>
      <c r="AB3409" s="3" t="str">
        <f t="shared" si="861"/>
        <v/>
      </c>
      <c r="AC3409" s="3" t="str">
        <f t="shared" si="862"/>
        <v/>
      </c>
      <c r="AD3409" s="3" t="str">
        <f t="shared" si="863"/>
        <v/>
      </c>
      <c r="AE3409" s="3">
        <f t="shared" si="864"/>
        <v>-4.9658327208403907E-3</v>
      </c>
      <c r="AF3409" s="3" t="str">
        <f t="shared" si="865"/>
        <v/>
      </c>
      <c r="AG3409" s="3" t="str">
        <f t="shared" si="866"/>
        <v/>
      </c>
      <c r="AH3409" s="3" t="str">
        <f t="shared" si="867"/>
        <v/>
      </c>
    </row>
    <row r="3410" spans="1:34">
      <c r="A3410" s="16">
        <v>43298</v>
      </c>
      <c r="B3410">
        <v>278.47000122070313</v>
      </c>
      <c r="C3410">
        <v>280.91000366210938</v>
      </c>
      <c r="D3410">
        <v>278.41000366210938</v>
      </c>
      <c r="E3410">
        <v>280.47000122070313</v>
      </c>
      <c r="F3410">
        <v>253.42335510253909</v>
      </c>
      <c r="G3410">
        <v>52315500</v>
      </c>
      <c r="H3410">
        <v>12.060000419616699</v>
      </c>
      <c r="I3410">
        <v>2018</v>
      </c>
      <c r="J3410">
        <v>248.40354919433591</v>
      </c>
      <c r="K3410" s="3">
        <v>4.0454166131647096E-3</v>
      </c>
      <c r="L3410" s="3">
        <v>5.6297843675967574E-3</v>
      </c>
      <c r="M3410" s="3">
        <v>3.1670774813133303E-2</v>
      </c>
      <c r="N3410" s="3">
        <v>1.4138405822720969E-2</v>
      </c>
      <c r="O3410" s="3">
        <v>-3.3292499748454052E-3</v>
      </c>
      <c r="P3410" s="3">
        <v>-8.533542254919757E-3</v>
      </c>
      <c r="Q3410" s="3">
        <v>-5.2967409748293504E-3</v>
      </c>
      <c r="R3410" s="3">
        <v>-2.9179951531164591E-2</v>
      </c>
      <c r="S3410" s="3">
        <f t="shared" si="852"/>
        <v>4.0454166131647096E-3</v>
      </c>
      <c r="T3410" s="3" t="str">
        <f t="shared" si="853"/>
        <v/>
      </c>
      <c r="U3410" s="3" t="str">
        <f t="shared" si="854"/>
        <v/>
      </c>
      <c r="V3410" s="3" t="str">
        <f t="shared" si="855"/>
        <v/>
      </c>
      <c r="W3410" s="3">
        <f t="shared" si="856"/>
        <v>-3.3292499748454052E-3</v>
      </c>
      <c r="X3410" s="3" t="str">
        <f t="shared" si="857"/>
        <v/>
      </c>
      <c r="Y3410" s="3" t="str">
        <f t="shared" si="858"/>
        <v/>
      </c>
      <c r="Z3410" s="3" t="str">
        <f t="shared" si="859"/>
        <v/>
      </c>
      <c r="AA3410" s="3">
        <f t="shared" si="860"/>
        <v>5.6297843675967574E-3</v>
      </c>
      <c r="AB3410" s="3" t="str">
        <f t="shared" si="861"/>
        <v/>
      </c>
      <c r="AC3410" s="3" t="str">
        <f t="shared" si="862"/>
        <v/>
      </c>
      <c r="AD3410" s="3" t="str">
        <f t="shared" si="863"/>
        <v/>
      </c>
      <c r="AE3410" s="3">
        <f t="shared" si="864"/>
        <v>-8.533542254919757E-3</v>
      </c>
      <c r="AF3410" s="3" t="str">
        <f t="shared" si="865"/>
        <v/>
      </c>
      <c r="AG3410" s="3" t="str">
        <f t="shared" si="866"/>
        <v/>
      </c>
      <c r="AH3410" s="3" t="str">
        <f t="shared" si="867"/>
        <v/>
      </c>
    </row>
    <row r="3411" spans="1:34">
      <c r="A3411" s="16">
        <v>43299</v>
      </c>
      <c r="B3411">
        <v>280.55999755859381</v>
      </c>
      <c r="C3411">
        <v>281.17999267578119</v>
      </c>
      <c r="D3411">
        <v>280.05999755859381</v>
      </c>
      <c r="E3411">
        <v>281.05999755859381</v>
      </c>
      <c r="F3411">
        <v>253.95635986328119</v>
      </c>
      <c r="G3411">
        <v>44593500</v>
      </c>
      <c r="H3411">
        <v>12.10000038146973</v>
      </c>
      <c r="I3411">
        <v>2018</v>
      </c>
      <c r="J3411">
        <v>248.65473632812501</v>
      </c>
      <c r="K3411" s="3">
        <v>2.1032187839455929E-3</v>
      </c>
      <c r="L3411" s="3">
        <v>1.5170015355076449E-2</v>
      </c>
      <c r="M3411" s="3">
        <v>3.750449610856732E-2</v>
      </c>
      <c r="N3411" s="3">
        <v>2.018113468833738E-2</v>
      </c>
      <c r="O3411" s="3">
        <v>-1.461844975665483E-3</v>
      </c>
      <c r="P3411" s="3">
        <v>2.6729061298382821E-3</v>
      </c>
      <c r="Q3411" s="3">
        <v>2.2147493519941719E-4</v>
      </c>
      <c r="R3411" s="3">
        <v>-2.5444681544918302E-2</v>
      </c>
      <c r="S3411" s="3">
        <f t="shared" si="852"/>
        <v>2.1032187839455929E-3</v>
      </c>
      <c r="T3411" s="3" t="str">
        <f t="shared" si="853"/>
        <v/>
      </c>
      <c r="U3411" s="3" t="str">
        <f t="shared" si="854"/>
        <v/>
      </c>
      <c r="V3411" s="3" t="str">
        <f t="shared" si="855"/>
        <v/>
      </c>
      <c r="W3411" s="3">
        <f t="shared" si="856"/>
        <v>-1.461844975665483E-3</v>
      </c>
      <c r="X3411" s="3" t="str">
        <f t="shared" si="857"/>
        <v/>
      </c>
      <c r="Y3411" s="3" t="str">
        <f t="shared" si="858"/>
        <v/>
      </c>
      <c r="Z3411" s="3" t="str">
        <f t="shared" si="859"/>
        <v/>
      </c>
      <c r="AA3411" s="3" t="str">
        <f t="shared" si="860"/>
        <v/>
      </c>
      <c r="AB3411" s="3">
        <f t="shared" si="861"/>
        <v>1.5170015355076449E-2</v>
      </c>
      <c r="AC3411" s="3" t="str">
        <f t="shared" si="862"/>
        <v/>
      </c>
      <c r="AD3411" s="3" t="str">
        <f t="shared" si="863"/>
        <v/>
      </c>
      <c r="AE3411" s="3" t="str">
        <f t="shared" si="864"/>
        <v/>
      </c>
      <c r="AF3411" s="3">
        <f t="shared" si="865"/>
        <v>2.6729061298382821E-3</v>
      </c>
      <c r="AG3411" s="3" t="str">
        <f t="shared" si="866"/>
        <v/>
      </c>
      <c r="AH3411" s="3" t="str">
        <f t="shared" si="867"/>
        <v/>
      </c>
    </row>
    <row r="3412" spans="1:34">
      <c r="A3412" s="16">
        <v>43300</v>
      </c>
      <c r="B3412">
        <v>280.30999755859381</v>
      </c>
      <c r="C3412">
        <v>280.739990234375</v>
      </c>
      <c r="D3412">
        <v>279.45999145507813</v>
      </c>
      <c r="E3412">
        <v>280</v>
      </c>
      <c r="F3412">
        <v>252.99861145019531</v>
      </c>
      <c r="G3412">
        <v>61412100</v>
      </c>
      <c r="H3412">
        <v>12.86999988555908</v>
      </c>
      <c r="I3412">
        <v>2018</v>
      </c>
      <c r="J3412">
        <v>248.83680419921879</v>
      </c>
      <c r="K3412" s="3">
        <v>-3.7713109984783828E-3</v>
      </c>
      <c r="L3412" s="3">
        <v>2.2548216897380069E-3</v>
      </c>
      <c r="M3412" s="3">
        <v>2.5227983992844209E-2</v>
      </c>
      <c r="N3412" s="3">
        <v>1.4602973697574569E-2</v>
      </c>
      <c r="O3412" s="3">
        <v>-5.6927564129152231E-3</v>
      </c>
      <c r="P3412" s="3">
        <v>-3.4362725842316259E-3</v>
      </c>
      <c r="Q3412" s="3">
        <v>-1.464589059127497E-3</v>
      </c>
      <c r="R3412" s="3">
        <v>-2.7104435095269941E-2</v>
      </c>
      <c r="S3412" s="3">
        <f t="shared" si="852"/>
        <v>-3.7713109984783828E-3</v>
      </c>
      <c r="T3412" s="3" t="str">
        <f t="shared" si="853"/>
        <v/>
      </c>
      <c r="U3412" s="3" t="str">
        <f t="shared" si="854"/>
        <v/>
      </c>
      <c r="V3412" s="3" t="str">
        <f t="shared" si="855"/>
        <v/>
      </c>
      <c r="W3412" s="3">
        <f t="shared" si="856"/>
        <v>-5.6927564129152231E-3</v>
      </c>
      <c r="X3412" s="3" t="str">
        <f t="shared" si="857"/>
        <v/>
      </c>
      <c r="Y3412" s="3" t="str">
        <f t="shared" si="858"/>
        <v/>
      </c>
      <c r="Z3412" s="3" t="str">
        <f t="shared" si="859"/>
        <v/>
      </c>
      <c r="AA3412" s="3">
        <f t="shared" si="860"/>
        <v>2.2548216897380069E-3</v>
      </c>
      <c r="AB3412" s="3" t="str">
        <f t="shared" si="861"/>
        <v/>
      </c>
      <c r="AC3412" s="3" t="str">
        <f t="shared" si="862"/>
        <v/>
      </c>
      <c r="AD3412" s="3" t="str">
        <f t="shared" si="863"/>
        <v/>
      </c>
      <c r="AE3412" s="3">
        <f t="shared" si="864"/>
        <v>-3.4362725842316259E-3</v>
      </c>
      <c r="AF3412" s="3" t="str">
        <f t="shared" si="865"/>
        <v/>
      </c>
      <c r="AG3412" s="3" t="str">
        <f t="shared" si="866"/>
        <v/>
      </c>
      <c r="AH3412" s="3" t="str">
        <f t="shared" si="867"/>
        <v/>
      </c>
    </row>
    <row r="3413" spans="1:34">
      <c r="A3413" s="16">
        <v>43301</v>
      </c>
      <c r="B3413">
        <v>279.76998901367188</v>
      </c>
      <c r="C3413">
        <v>280.48001098632813</v>
      </c>
      <c r="D3413">
        <v>279.5</v>
      </c>
      <c r="E3413">
        <v>279.67999267578119</v>
      </c>
      <c r="F3413">
        <v>252.70948791503909</v>
      </c>
      <c r="G3413">
        <v>82337700</v>
      </c>
      <c r="H3413">
        <v>12.85999965667725</v>
      </c>
      <c r="I3413">
        <v>2018</v>
      </c>
      <c r="J3413">
        <v>249.08257446289059</v>
      </c>
      <c r="K3413" s="3">
        <v>-1.142787043371452E-3</v>
      </c>
      <c r="L3413" s="3">
        <v>3.2169134023951612E-4</v>
      </c>
      <c r="M3413" s="3">
        <v>1.546730247537176E-2</v>
      </c>
      <c r="N3413" s="3">
        <v>1.9836653163937349E-2</v>
      </c>
      <c r="O3413" s="3">
        <v>-1.7857142857142789E-3</v>
      </c>
      <c r="P3413" s="3">
        <v>-4.2204395408883544E-3</v>
      </c>
      <c r="Q3413" s="3">
        <v>3.9212349125419266E-3</v>
      </c>
      <c r="R3413" s="3">
        <v>-2.096703691932689E-2</v>
      </c>
      <c r="S3413" s="3">
        <f t="shared" si="852"/>
        <v>-1.142787043371452E-3</v>
      </c>
      <c r="T3413" s="3" t="str">
        <f t="shared" si="853"/>
        <v/>
      </c>
      <c r="U3413" s="3" t="str">
        <f t="shared" si="854"/>
        <v/>
      </c>
      <c r="V3413" s="3" t="str">
        <f t="shared" si="855"/>
        <v/>
      </c>
      <c r="W3413" s="3">
        <f t="shared" si="856"/>
        <v>-1.7857142857142789E-3</v>
      </c>
      <c r="X3413" s="3" t="str">
        <f t="shared" si="857"/>
        <v/>
      </c>
      <c r="Y3413" s="3" t="str">
        <f t="shared" si="858"/>
        <v/>
      </c>
      <c r="Z3413" s="3" t="str">
        <f t="shared" si="859"/>
        <v/>
      </c>
      <c r="AA3413" s="3">
        <f t="shared" si="860"/>
        <v>3.2169134023951612E-4</v>
      </c>
      <c r="AB3413" s="3" t="str">
        <f t="shared" si="861"/>
        <v/>
      </c>
      <c r="AC3413" s="3" t="str">
        <f t="shared" si="862"/>
        <v/>
      </c>
      <c r="AD3413" s="3" t="str">
        <f t="shared" si="863"/>
        <v/>
      </c>
      <c r="AE3413" s="3">
        <f t="shared" si="864"/>
        <v>-4.2204395408883544E-3</v>
      </c>
      <c r="AF3413" s="3" t="str">
        <f t="shared" si="865"/>
        <v/>
      </c>
      <c r="AG3413" s="3" t="str">
        <f t="shared" si="866"/>
        <v/>
      </c>
      <c r="AH3413" s="3" t="str">
        <f t="shared" si="867"/>
        <v/>
      </c>
    </row>
    <row r="3414" spans="1:34">
      <c r="A3414" s="16">
        <v>43304</v>
      </c>
      <c r="B3414">
        <v>279.45001220703119</v>
      </c>
      <c r="C3414">
        <v>280.42999267578119</v>
      </c>
      <c r="D3414">
        <v>279.05999755859381</v>
      </c>
      <c r="E3414">
        <v>280.20001220703119</v>
      </c>
      <c r="F3414">
        <v>253.17936706542969</v>
      </c>
      <c r="G3414">
        <v>47047600</v>
      </c>
      <c r="H3414">
        <v>12.61999988555908</v>
      </c>
      <c r="I3414">
        <v>2018</v>
      </c>
      <c r="J3414">
        <v>249.3292457580566</v>
      </c>
      <c r="K3414" s="3">
        <v>1.859364894714943E-3</v>
      </c>
      <c r="L3414" s="3">
        <v>3.0787532593905538E-3</v>
      </c>
      <c r="M3414" s="3">
        <v>8.2764731805053948E-3</v>
      </c>
      <c r="N3414" s="3">
        <v>1.987313822826486E-2</v>
      </c>
      <c r="O3414" s="3">
        <v>-2.2168018214525631E-3</v>
      </c>
      <c r="P3414" s="3">
        <v>-3.3292499748454052E-3</v>
      </c>
      <c r="Q3414" s="3">
        <v>-4.9658327208403907E-3</v>
      </c>
      <c r="R3414" s="3">
        <v>-2.2748781473961088E-2</v>
      </c>
      <c r="S3414" s="3">
        <f t="shared" si="852"/>
        <v>1.859364894714943E-3</v>
      </c>
      <c r="T3414" s="3" t="str">
        <f t="shared" si="853"/>
        <v/>
      </c>
      <c r="U3414" s="3" t="str">
        <f t="shared" si="854"/>
        <v/>
      </c>
      <c r="V3414" s="3" t="str">
        <f t="shared" si="855"/>
        <v/>
      </c>
      <c r="W3414" s="3">
        <f t="shared" si="856"/>
        <v>-2.2168018214525631E-3</v>
      </c>
      <c r="X3414" s="3" t="str">
        <f t="shared" si="857"/>
        <v/>
      </c>
      <c r="Y3414" s="3" t="str">
        <f t="shared" si="858"/>
        <v/>
      </c>
      <c r="Z3414" s="3" t="str">
        <f t="shared" si="859"/>
        <v/>
      </c>
      <c r="AA3414" s="3">
        <f t="shared" si="860"/>
        <v>3.0787532593905538E-3</v>
      </c>
      <c r="AB3414" s="3" t="str">
        <f t="shared" si="861"/>
        <v/>
      </c>
      <c r="AC3414" s="3" t="str">
        <f t="shared" si="862"/>
        <v/>
      </c>
      <c r="AD3414" s="3" t="str">
        <f t="shared" si="863"/>
        <v/>
      </c>
      <c r="AE3414" s="3">
        <f t="shared" si="864"/>
        <v>-3.3292499748454052E-3</v>
      </c>
      <c r="AF3414" s="3" t="str">
        <f t="shared" si="865"/>
        <v/>
      </c>
      <c r="AG3414" s="3" t="str">
        <f t="shared" si="866"/>
        <v/>
      </c>
      <c r="AH3414" s="3" t="str">
        <f t="shared" si="867"/>
        <v/>
      </c>
    </row>
    <row r="3415" spans="1:34">
      <c r="A3415" s="16">
        <v>43305</v>
      </c>
      <c r="B3415">
        <v>281.79000854492188</v>
      </c>
      <c r="C3415">
        <v>282.55999755859381</v>
      </c>
      <c r="D3415">
        <v>280.6300048828125</v>
      </c>
      <c r="E3415">
        <v>281.6099853515625</v>
      </c>
      <c r="F3415">
        <v>254.45335388183591</v>
      </c>
      <c r="G3415">
        <v>68026900</v>
      </c>
      <c r="H3415">
        <v>12.409999847412109</v>
      </c>
      <c r="I3415">
        <v>2018</v>
      </c>
      <c r="J3415">
        <v>249.8085845947266</v>
      </c>
      <c r="K3415" s="3">
        <v>5.0319535559824047E-3</v>
      </c>
      <c r="L3415" s="3">
        <v>4.0643403954625512E-3</v>
      </c>
      <c r="M3415" s="3">
        <v>9.7170061230822391E-3</v>
      </c>
      <c r="N3415" s="3">
        <v>3.9151021936272512E-2</v>
      </c>
      <c r="O3415" s="3">
        <v>1.5345919237987891E-3</v>
      </c>
      <c r="P3415" s="3">
        <v>-5.0272886796183247E-3</v>
      </c>
      <c r="Q3415" s="3">
        <v>-8.533542254919757E-3</v>
      </c>
      <c r="R3415" s="3">
        <v>-9.2620286554427889E-3</v>
      </c>
      <c r="S3415" s="3">
        <f t="shared" si="852"/>
        <v>5.0319535559824047E-3</v>
      </c>
      <c r="T3415" s="3" t="str">
        <f t="shared" si="853"/>
        <v/>
      </c>
      <c r="U3415" s="3" t="str">
        <f t="shared" si="854"/>
        <v/>
      </c>
      <c r="V3415" s="3" t="str">
        <f t="shared" si="855"/>
        <v/>
      </c>
      <c r="W3415" s="3">
        <f t="shared" si="856"/>
        <v>1.5345919237987891E-3</v>
      </c>
      <c r="X3415" s="3" t="str">
        <f t="shared" si="857"/>
        <v/>
      </c>
      <c r="Y3415" s="3" t="str">
        <f t="shared" si="858"/>
        <v/>
      </c>
      <c r="Z3415" s="3" t="str">
        <f t="shared" si="859"/>
        <v/>
      </c>
      <c r="AA3415" s="3">
        <f t="shared" si="860"/>
        <v>4.0643403954625512E-3</v>
      </c>
      <c r="AB3415" s="3" t="str">
        <f t="shared" si="861"/>
        <v/>
      </c>
      <c r="AC3415" s="3" t="str">
        <f t="shared" si="862"/>
        <v/>
      </c>
      <c r="AD3415" s="3" t="str">
        <f t="shared" si="863"/>
        <v/>
      </c>
      <c r="AE3415" s="3">
        <f t="shared" si="864"/>
        <v>-5.0272886796183247E-3</v>
      </c>
      <c r="AF3415" s="3" t="str">
        <f t="shared" si="865"/>
        <v/>
      </c>
      <c r="AG3415" s="3" t="str">
        <f t="shared" si="866"/>
        <v/>
      </c>
      <c r="AH3415" s="3" t="str">
        <f t="shared" si="867"/>
        <v/>
      </c>
    </row>
    <row r="3416" spans="1:34">
      <c r="A3416" s="16">
        <v>43306</v>
      </c>
      <c r="B3416">
        <v>281.32998657226563</v>
      </c>
      <c r="C3416">
        <v>284.3699951171875</v>
      </c>
      <c r="D3416">
        <v>281.27999877929688</v>
      </c>
      <c r="E3416">
        <v>284.010009765625</v>
      </c>
      <c r="F3416">
        <v>256.62188720703119</v>
      </c>
      <c r="G3416">
        <v>78882900</v>
      </c>
      <c r="H3416">
        <v>12.289999961853029</v>
      </c>
      <c r="I3416">
        <v>2018</v>
      </c>
      <c r="J3416">
        <v>250.36924438476561</v>
      </c>
      <c r="K3416" s="3">
        <v>8.5223216440775129E-3</v>
      </c>
      <c r="L3416" s="3">
        <v>1.049600547584228E-2</v>
      </c>
      <c r="M3416" s="3">
        <v>2.5825245395154409E-2</v>
      </c>
      <c r="N3416" s="3">
        <v>4.5691926135651428E-2</v>
      </c>
      <c r="O3416" s="3">
        <v>-1.1717857655284549E-3</v>
      </c>
      <c r="P3416" s="3">
        <v>-7.1159183710697294E-3</v>
      </c>
      <c r="Q3416" s="3">
        <v>2.6729061298382821E-3</v>
      </c>
      <c r="R3416" s="3">
        <v>-1.145072091034971E-2</v>
      </c>
      <c r="S3416" s="3">
        <f t="shared" si="852"/>
        <v>8.5223216440775129E-3</v>
      </c>
      <c r="T3416" s="3" t="str">
        <f t="shared" si="853"/>
        <v/>
      </c>
      <c r="U3416" s="3" t="str">
        <f t="shared" si="854"/>
        <v/>
      </c>
      <c r="V3416" s="3" t="str">
        <f t="shared" si="855"/>
        <v/>
      </c>
      <c r="W3416" s="3">
        <f t="shared" si="856"/>
        <v>-1.1717857655284549E-3</v>
      </c>
      <c r="X3416" s="3" t="str">
        <f t="shared" si="857"/>
        <v/>
      </c>
      <c r="Y3416" s="3" t="str">
        <f t="shared" si="858"/>
        <v/>
      </c>
      <c r="Z3416" s="3" t="str">
        <f t="shared" si="859"/>
        <v/>
      </c>
      <c r="AA3416" s="3">
        <f t="shared" si="860"/>
        <v>1.049600547584228E-2</v>
      </c>
      <c r="AB3416" s="3" t="str">
        <f t="shared" si="861"/>
        <v/>
      </c>
      <c r="AC3416" s="3" t="str">
        <f t="shared" si="862"/>
        <v/>
      </c>
      <c r="AD3416" s="3" t="str">
        <f t="shared" si="863"/>
        <v/>
      </c>
      <c r="AE3416" s="3">
        <f t="shared" si="864"/>
        <v>-7.1159183710697294E-3</v>
      </c>
      <c r="AF3416" s="3" t="str">
        <f t="shared" si="865"/>
        <v/>
      </c>
      <c r="AG3416" s="3" t="str">
        <f t="shared" si="866"/>
        <v/>
      </c>
      <c r="AH3416" s="3" t="str">
        <f t="shared" si="867"/>
        <v/>
      </c>
    </row>
    <row r="3417" spans="1:34">
      <c r="A3417" s="16">
        <v>43307</v>
      </c>
      <c r="B3417">
        <v>283.20001220703119</v>
      </c>
      <c r="C3417">
        <v>284.1099853515625</v>
      </c>
      <c r="D3417">
        <v>283.08999633789063</v>
      </c>
      <c r="E3417">
        <v>283.33999633789063</v>
      </c>
      <c r="F3417">
        <v>256.0166015625</v>
      </c>
      <c r="G3417">
        <v>57919500</v>
      </c>
      <c r="H3417">
        <v>12.14000034332275</v>
      </c>
      <c r="I3417">
        <v>2018</v>
      </c>
      <c r="J3417">
        <v>251.00129165649409</v>
      </c>
      <c r="K3417" s="3">
        <v>-2.358667263805625E-3</v>
      </c>
      <c r="L3417" s="3">
        <v>1.192888014288096E-2</v>
      </c>
      <c r="M3417" s="3">
        <v>1.421059933029944E-2</v>
      </c>
      <c r="N3417" s="3">
        <v>5.194005692962822E-2</v>
      </c>
      <c r="O3417" s="3">
        <v>-3.239369726769858E-3</v>
      </c>
      <c r="P3417" s="3">
        <v>-3.3571515764508901E-3</v>
      </c>
      <c r="Q3417" s="3">
        <v>-3.4362725842316259E-3</v>
      </c>
      <c r="R3417" s="3">
        <v>-3.192930572313069E-3</v>
      </c>
      <c r="S3417" s="3">
        <f t="shared" si="852"/>
        <v>-2.358667263805625E-3</v>
      </c>
      <c r="T3417" s="3" t="str">
        <f t="shared" si="853"/>
        <v/>
      </c>
      <c r="U3417" s="3" t="str">
        <f t="shared" si="854"/>
        <v/>
      </c>
      <c r="V3417" s="3" t="str">
        <f t="shared" si="855"/>
        <v/>
      </c>
      <c r="W3417" s="3">
        <f t="shared" si="856"/>
        <v>-3.239369726769858E-3</v>
      </c>
      <c r="X3417" s="3" t="str">
        <f t="shared" si="857"/>
        <v/>
      </c>
      <c r="Y3417" s="3" t="str">
        <f t="shared" si="858"/>
        <v/>
      </c>
      <c r="Z3417" s="3" t="str">
        <f t="shared" si="859"/>
        <v/>
      </c>
      <c r="AA3417" s="3">
        <f t="shared" si="860"/>
        <v>1.192888014288096E-2</v>
      </c>
      <c r="AB3417" s="3" t="str">
        <f t="shared" si="861"/>
        <v/>
      </c>
      <c r="AC3417" s="3" t="str">
        <f t="shared" si="862"/>
        <v/>
      </c>
      <c r="AD3417" s="3" t="str">
        <f t="shared" si="863"/>
        <v/>
      </c>
      <c r="AE3417" s="3">
        <f t="shared" si="864"/>
        <v>-3.3571515764508901E-3</v>
      </c>
      <c r="AF3417" s="3" t="str">
        <f t="shared" si="865"/>
        <v/>
      </c>
      <c r="AG3417" s="3" t="str">
        <f t="shared" si="866"/>
        <v/>
      </c>
      <c r="AH3417" s="3" t="str">
        <f t="shared" si="867"/>
        <v/>
      </c>
    </row>
    <row r="3418" spans="1:34">
      <c r="A3418" s="16">
        <v>43308</v>
      </c>
      <c r="B3418">
        <v>283.70999145507813</v>
      </c>
      <c r="C3418">
        <v>283.82000732421881</v>
      </c>
      <c r="D3418">
        <v>280.3800048828125</v>
      </c>
      <c r="E3418">
        <v>281.42001342773438</v>
      </c>
      <c r="F3418">
        <v>254.2817077636719</v>
      </c>
      <c r="G3418">
        <v>76768700</v>
      </c>
      <c r="H3418">
        <v>13.02999973297119</v>
      </c>
      <c r="I3418">
        <v>2018</v>
      </c>
      <c r="J3418">
        <v>251.47702255249021</v>
      </c>
      <c r="K3418" s="3">
        <v>-6.7764894473243409E-3</v>
      </c>
      <c r="L3418" s="3">
        <v>6.2214516028040734E-3</v>
      </c>
      <c r="M3418" s="3">
        <v>6.5451443301478562E-3</v>
      </c>
      <c r="N3418" s="3">
        <v>3.8872129116686471E-2</v>
      </c>
      <c r="O3418" s="3">
        <v>-1.044678299334856E-2</v>
      </c>
      <c r="P3418" s="3">
        <v>-2.2168018214525631E-3</v>
      </c>
      <c r="Q3418" s="3">
        <v>-4.2204395408883544E-3</v>
      </c>
      <c r="R3418" s="3">
        <v>-6.0911230567280983E-3</v>
      </c>
      <c r="S3418" s="3">
        <f t="shared" si="852"/>
        <v>-6.7764894473243409E-3</v>
      </c>
      <c r="T3418" s="3" t="str">
        <f t="shared" si="853"/>
        <v/>
      </c>
      <c r="U3418" s="3" t="str">
        <f t="shared" si="854"/>
        <v/>
      </c>
      <c r="V3418" s="3" t="str">
        <f t="shared" si="855"/>
        <v/>
      </c>
      <c r="W3418" s="3">
        <f t="shared" si="856"/>
        <v>-1.044678299334856E-2</v>
      </c>
      <c r="X3418" s="3" t="str">
        <f t="shared" si="857"/>
        <v/>
      </c>
      <c r="Y3418" s="3" t="str">
        <f t="shared" si="858"/>
        <v/>
      </c>
      <c r="Z3418" s="3" t="str">
        <f t="shared" si="859"/>
        <v/>
      </c>
      <c r="AA3418" s="3">
        <f t="shared" si="860"/>
        <v>6.2214516028040734E-3</v>
      </c>
      <c r="AB3418" s="3" t="str">
        <f t="shared" si="861"/>
        <v/>
      </c>
      <c r="AC3418" s="3" t="str">
        <f t="shared" si="862"/>
        <v/>
      </c>
      <c r="AD3418" s="3" t="str">
        <f t="shared" si="863"/>
        <v/>
      </c>
      <c r="AE3418" s="3">
        <f t="shared" si="864"/>
        <v>-2.2168018214525631E-3</v>
      </c>
      <c r="AF3418" s="3" t="str">
        <f t="shared" si="865"/>
        <v/>
      </c>
      <c r="AG3418" s="3" t="str">
        <f t="shared" si="866"/>
        <v/>
      </c>
      <c r="AH3418" s="3" t="str">
        <f t="shared" si="867"/>
        <v/>
      </c>
    </row>
    <row r="3419" spans="1:34">
      <c r="A3419" s="16">
        <v>43311</v>
      </c>
      <c r="B3419">
        <v>281.510009765625</v>
      </c>
      <c r="C3419">
        <v>281.69000244140619</v>
      </c>
      <c r="D3419">
        <v>279.3599853515625</v>
      </c>
      <c r="E3419">
        <v>279.95001220703119</v>
      </c>
      <c r="F3419">
        <v>252.9534606933594</v>
      </c>
      <c r="G3419">
        <v>63742500</v>
      </c>
      <c r="H3419">
        <v>14.260000228881839</v>
      </c>
      <c r="I3419">
        <v>2018</v>
      </c>
      <c r="J3419">
        <v>251.86871948242191</v>
      </c>
      <c r="K3419" s="3">
        <v>-5.2235258367344661E-3</v>
      </c>
      <c r="L3419" s="3">
        <v>-8.9227797149804555E-4</v>
      </c>
      <c r="M3419" s="3">
        <v>2.1837281841794449E-3</v>
      </c>
      <c r="N3419" s="3">
        <v>3.1959668212821368E-2</v>
      </c>
      <c r="O3419" s="3">
        <v>-7.3201193158952682E-3</v>
      </c>
      <c r="P3419" s="3">
        <v>-2.997954385698165E-3</v>
      </c>
      <c r="Q3419" s="3">
        <v>-3.3292499748454052E-3</v>
      </c>
      <c r="R3419" s="3">
        <v>-7.5199371649273816E-3</v>
      </c>
      <c r="S3419" s="3">
        <f t="shared" si="852"/>
        <v>-5.2235258367344661E-3</v>
      </c>
      <c r="T3419" s="3" t="str">
        <f t="shared" si="853"/>
        <v/>
      </c>
      <c r="U3419" s="3" t="str">
        <f t="shared" si="854"/>
        <v/>
      </c>
      <c r="V3419" s="3" t="str">
        <f t="shared" si="855"/>
        <v/>
      </c>
      <c r="W3419" s="3">
        <f t="shared" si="856"/>
        <v>-7.3201193158952682E-3</v>
      </c>
      <c r="X3419" s="3" t="str">
        <f t="shared" si="857"/>
        <v/>
      </c>
      <c r="Y3419" s="3" t="str">
        <f t="shared" si="858"/>
        <v/>
      </c>
      <c r="Z3419" s="3" t="str">
        <f t="shared" si="859"/>
        <v/>
      </c>
      <c r="AA3419" s="3">
        <f t="shared" si="860"/>
        <v>-8.9227797149804555E-4</v>
      </c>
      <c r="AB3419" s="3" t="str">
        <f t="shared" si="861"/>
        <v/>
      </c>
      <c r="AC3419" s="3" t="str">
        <f t="shared" si="862"/>
        <v/>
      </c>
      <c r="AD3419" s="3" t="str">
        <f t="shared" si="863"/>
        <v/>
      </c>
      <c r="AE3419" s="3">
        <f t="shared" si="864"/>
        <v>-2.997954385698165E-3</v>
      </c>
      <c r="AF3419" s="3" t="str">
        <f t="shared" si="865"/>
        <v/>
      </c>
      <c r="AG3419" s="3" t="str">
        <f t="shared" si="866"/>
        <v/>
      </c>
      <c r="AH3419" s="3" t="str">
        <f t="shared" si="867"/>
        <v/>
      </c>
    </row>
    <row r="3420" spans="1:34">
      <c r="A3420" s="16">
        <v>43312</v>
      </c>
      <c r="B3420">
        <v>280.80999755859381</v>
      </c>
      <c r="C3420">
        <v>282.01998901367188</v>
      </c>
      <c r="D3420">
        <v>280.3800048828125</v>
      </c>
      <c r="E3420">
        <v>281.32998657226563</v>
      </c>
      <c r="F3420">
        <v>254.20037841796881</v>
      </c>
      <c r="G3420">
        <v>68570500</v>
      </c>
      <c r="H3420">
        <v>12.829999923706049</v>
      </c>
      <c r="I3420">
        <v>2018</v>
      </c>
      <c r="J3420">
        <v>252.29655685424811</v>
      </c>
      <c r="K3420" s="3">
        <v>4.9294353245514788E-3</v>
      </c>
      <c r="L3420" s="3">
        <v>-9.9419190200444874E-4</v>
      </c>
      <c r="M3420" s="3">
        <v>3.0661077591498391E-3</v>
      </c>
      <c r="N3420" s="3">
        <v>3.4833988580675879E-2</v>
      </c>
      <c r="O3420" s="3">
        <v>1.5359623398167881E-3</v>
      </c>
      <c r="P3420" s="3">
        <v>-7.9897735060463493E-3</v>
      </c>
      <c r="Q3420" s="3">
        <v>-5.0272886796183247E-3</v>
      </c>
      <c r="R3420" s="3">
        <v>-5.2967409748293504E-3</v>
      </c>
      <c r="S3420" s="3" t="str">
        <f t="shared" si="852"/>
        <v/>
      </c>
      <c r="T3420" s="3">
        <f t="shared" si="853"/>
        <v>4.9294353245514788E-3</v>
      </c>
      <c r="U3420" s="3" t="str">
        <f t="shared" si="854"/>
        <v/>
      </c>
      <c r="V3420" s="3" t="str">
        <f t="shared" si="855"/>
        <v/>
      </c>
      <c r="W3420" s="3" t="str">
        <f t="shared" si="856"/>
        <v/>
      </c>
      <c r="X3420" s="3">
        <f t="shared" si="857"/>
        <v>1.5359623398167881E-3</v>
      </c>
      <c r="Y3420" s="3" t="str">
        <f t="shared" si="858"/>
        <v/>
      </c>
      <c r="Z3420" s="3" t="str">
        <f t="shared" si="859"/>
        <v/>
      </c>
      <c r="AA3420" s="3">
        <f t="shared" si="860"/>
        <v>-9.9419190200444874E-4</v>
      </c>
      <c r="AB3420" s="3" t="str">
        <f t="shared" si="861"/>
        <v/>
      </c>
      <c r="AC3420" s="3" t="str">
        <f t="shared" si="862"/>
        <v/>
      </c>
      <c r="AD3420" s="3" t="str">
        <f t="shared" si="863"/>
        <v/>
      </c>
      <c r="AE3420" s="3">
        <f t="shared" si="864"/>
        <v>-7.9897735060463493E-3</v>
      </c>
      <c r="AF3420" s="3" t="str">
        <f t="shared" si="865"/>
        <v/>
      </c>
      <c r="AG3420" s="3" t="str">
        <f t="shared" si="866"/>
        <v/>
      </c>
      <c r="AH3420" s="3" t="str">
        <f t="shared" si="867"/>
        <v/>
      </c>
    </row>
    <row r="3421" spans="1:34">
      <c r="A3421" s="16">
        <v>43313</v>
      </c>
      <c r="B3421">
        <v>281.55999755859381</v>
      </c>
      <c r="C3421">
        <v>282.1300048828125</v>
      </c>
      <c r="D3421">
        <v>280.1300048828125</v>
      </c>
      <c r="E3421">
        <v>280.8599853515625</v>
      </c>
      <c r="F3421">
        <v>253.77577209472659</v>
      </c>
      <c r="G3421">
        <v>53853300</v>
      </c>
      <c r="H3421">
        <v>13.14999961853027</v>
      </c>
      <c r="I3421">
        <v>2018</v>
      </c>
      <c r="J3421">
        <v>252.74653778076171</v>
      </c>
      <c r="K3421" s="3">
        <v>-1.6703607047509059E-3</v>
      </c>
      <c r="L3421" s="3">
        <v>-1.1090695120672071E-2</v>
      </c>
      <c r="M3421" s="3">
        <v>-7.1109764154719812E-4</v>
      </c>
      <c r="N3421" s="3">
        <v>3.6766729108290042E-2</v>
      </c>
      <c r="O3421" s="3">
        <v>-4.2653885000804026E-3</v>
      </c>
      <c r="P3421" s="3">
        <v>-1.6372748333412179E-2</v>
      </c>
      <c r="Q3421" s="3">
        <v>-7.1159183710697294E-3</v>
      </c>
      <c r="R3421" s="3">
        <v>2.2147493519941719E-4</v>
      </c>
      <c r="S3421" s="3">
        <f t="shared" si="852"/>
        <v>-1.6703607047509059E-3</v>
      </c>
      <c r="T3421" s="3" t="str">
        <f t="shared" si="853"/>
        <v/>
      </c>
      <c r="U3421" s="3" t="str">
        <f t="shared" si="854"/>
        <v/>
      </c>
      <c r="V3421" s="3" t="str">
        <f t="shared" si="855"/>
        <v/>
      </c>
      <c r="W3421" s="3">
        <f t="shared" si="856"/>
        <v>-4.2653885000804026E-3</v>
      </c>
      <c r="X3421" s="3" t="str">
        <f t="shared" si="857"/>
        <v/>
      </c>
      <c r="Y3421" s="3" t="str">
        <f t="shared" si="858"/>
        <v/>
      </c>
      <c r="Z3421" s="3" t="str">
        <f t="shared" si="859"/>
        <v/>
      </c>
      <c r="AA3421" s="3">
        <f t="shared" si="860"/>
        <v>-1.1090695120672071E-2</v>
      </c>
      <c r="AB3421" s="3" t="str">
        <f t="shared" si="861"/>
        <v/>
      </c>
      <c r="AC3421" s="3" t="str">
        <f t="shared" si="862"/>
        <v/>
      </c>
      <c r="AD3421" s="3" t="str">
        <f t="shared" si="863"/>
        <v/>
      </c>
      <c r="AE3421" s="3">
        <f t="shared" si="864"/>
        <v>-1.6372748333412179E-2</v>
      </c>
      <c r="AF3421" s="3" t="str">
        <f t="shared" si="865"/>
        <v/>
      </c>
      <c r="AG3421" s="3" t="str">
        <f t="shared" si="866"/>
        <v/>
      </c>
      <c r="AH3421" s="3" t="str">
        <f t="shared" si="867"/>
        <v/>
      </c>
    </row>
    <row r="3422" spans="1:34">
      <c r="A3422" s="16">
        <v>43314</v>
      </c>
      <c r="B3422">
        <v>279.3900146484375</v>
      </c>
      <c r="C3422">
        <v>282.57998657226563</v>
      </c>
      <c r="D3422">
        <v>279.16000366210938</v>
      </c>
      <c r="E3422">
        <v>282.3900146484375</v>
      </c>
      <c r="F3422">
        <v>255.15814208984381</v>
      </c>
      <c r="G3422">
        <v>63426400</v>
      </c>
      <c r="H3422">
        <v>12.189999580383301</v>
      </c>
      <c r="I3422">
        <v>2018</v>
      </c>
      <c r="J3422">
        <v>253.1657936096191</v>
      </c>
      <c r="K3422" s="3">
        <v>5.4472102821587756E-3</v>
      </c>
      <c r="L3422" s="3">
        <v>-3.3531398644344179E-3</v>
      </c>
      <c r="M3422" s="3">
        <v>8.535741074901404E-3</v>
      </c>
      <c r="N3422" s="3">
        <v>3.3979064606950223E-2</v>
      </c>
      <c r="O3422" s="3">
        <v>-6.0527728338559683E-3</v>
      </c>
      <c r="P3422" s="3">
        <v>-1.475256839770867E-2</v>
      </c>
      <c r="Q3422" s="3">
        <v>-3.3571515764508901E-3</v>
      </c>
      <c r="R3422" s="3">
        <v>-1.464589059127497E-3</v>
      </c>
      <c r="S3422" s="3">
        <f t="shared" si="852"/>
        <v>5.4472102821587756E-3</v>
      </c>
      <c r="T3422" s="3" t="str">
        <f t="shared" si="853"/>
        <v/>
      </c>
      <c r="U3422" s="3" t="str">
        <f t="shared" si="854"/>
        <v/>
      </c>
      <c r="V3422" s="3" t="str">
        <f t="shared" si="855"/>
        <v/>
      </c>
      <c r="W3422" s="3">
        <f t="shared" si="856"/>
        <v>-6.0527728338559683E-3</v>
      </c>
      <c r="X3422" s="3" t="str">
        <f t="shared" si="857"/>
        <v/>
      </c>
      <c r="Y3422" s="3" t="str">
        <f t="shared" si="858"/>
        <v/>
      </c>
      <c r="Z3422" s="3" t="str">
        <f t="shared" si="859"/>
        <v/>
      </c>
      <c r="AA3422" s="3">
        <f t="shared" si="860"/>
        <v>-3.3531398644344179E-3</v>
      </c>
      <c r="AB3422" s="3" t="str">
        <f t="shared" si="861"/>
        <v/>
      </c>
      <c r="AC3422" s="3" t="str">
        <f t="shared" si="862"/>
        <v/>
      </c>
      <c r="AD3422" s="3" t="str">
        <f t="shared" si="863"/>
        <v/>
      </c>
      <c r="AE3422" s="3">
        <f t="shared" si="864"/>
        <v>-1.475256839770867E-2</v>
      </c>
      <c r="AF3422" s="3" t="str">
        <f t="shared" si="865"/>
        <v/>
      </c>
      <c r="AG3422" s="3" t="str">
        <f t="shared" si="866"/>
        <v/>
      </c>
      <c r="AH3422" s="3" t="str">
        <f t="shared" si="867"/>
        <v/>
      </c>
    </row>
    <row r="3423" spans="1:34">
      <c r="A3423" s="16">
        <v>43315</v>
      </c>
      <c r="B3423">
        <v>282.52999877929688</v>
      </c>
      <c r="C3423">
        <v>283.66000366210938</v>
      </c>
      <c r="D3423">
        <v>282.32998657226563</v>
      </c>
      <c r="E3423">
        <v>283.60000610351563</v>
      </c>
      <c r="F3423">
        <v>256.25143432617188</v>
      </c>
      <c r="G3423">
        <v>53935400</v>
      </c>
      <c r="H3423">
        <v>11.64000034332275</v>
      </c>
      <c r="I3423">
        <v>2018</v>
      </c>
      <c r="J3423">
        <v>253.53535079956049</v>
      </c>
      <c r="K3423" s="3">
        <v>4.2847632741547237E-3</v>
      </c>
      <c r="L3423" s="3">
        <v>7.7462377448347386E-3</v>
      </c>
      <c r="M3423" s="3">
        <v>1.401588219087224E-2</v>
      </c>
      <c r="N3423" s="3">
        <v>2.9699972555549351E-2</v>
      </c>
      <c r="O3423" s="3">
        <v>-2.1257152540121729E-4</v>
      </c>
      <c r="P3423" s="3">
        <v>-8.0307357607505292E-3</v>
      </c>
      <c r="Q3423" s="3">
        <v>-2.2168018214525631E-3</v>
      </c>
      <c r="R3423" s="3">
        <v>3.9212349125419266E-3</v>
      </c>
      <c r="S3423" s="3">
        <f t="shared" si="852"/>
        <v>4.2847632741547237E-3</v>
      </c>
      <c r="T3423" s="3" t="str">
        <f t="shared" si="853"/>
        <v/>
      </c>
      <c r="U3423" s="3" t="str">
        <f t="shared" si="854"/>
        <v/>
      </c>
      <c r="V3423" s="3" t="str">
        <f t="shared" si="855"/>
        <v/>
      </c>
      <c r="W3423" s="3">
        <f t="shared" si="856"/>
        <v>-2.1257152540121729E-4</v>
      </c>
      <c r="X3423" s="3" t="str">
        <f t="shared" si="857"/>
        <v/>
      </c>
      <c r="Y3423" s="3" t="str">
        <f t="shared" si="858"/>
        <v/>
      </c>
      <c r="Z3423" s="3" t="str">
        <f t="shared" si="859"/>
        <v/>
      </c>
      <c r="AA3423" s="3">
        <f t="shared" si="860"/>
        <v>7.7462377448347386E-3</v>
      </c>
      <c r="AB3423" s="3" t="str">
        <f t="shared" si="861"/>
        <v/>
      </c>
      <c r="AC3423" s="3" t="str">
        <f t="shared" si="862"/>
        <v/>
      </c>
      <c r="AD3423" s="3" t="str">
        <f t="shared" si="863"/>
        <v/>
      </c>
      <c r="AE3423" s="3">
        <f t="shared" si="864"/>
        <v>-8.0307357607505292E-3</v>
      </c>
      <c r="AF3423" s="3" t="str">
        <f t="shared" si="865"/>
        <v/>
      </c>
      <c r="AG3423" s="3" t="str">
        <f t="shared" si="866"/>
        <v/>
      </c>
      <c r="AH3423" s="3" t="str">
        <f t="shared" si="867"/>
        <v/>
      </c>
    </row>
    <row r="3424" spans="1:34">
      <c r="A3424" s="16">
        <v>43318</v>
      </c>
      <c r="B3424">
        <v>283.6400146484375</v>
      </c>
      <c r="C3424">
        <v>284.989990234375</v>
      </c>
      <c r="D3424">
        <v>283.20001220703119</v>
      </c>
      <c r="E3424">
        <v>284.6400146484375</v>
      </c>
      <c r="F3424">
        <v>257.19122314453119</v>
      </c>
      <c r="G3424">
        <v>39400900</v>
      </c>
      <c r="H3424">
        <v>11.27000045776367</v>
      </c>
      <c r="I3424">
        <v>2018</v>
      </c>
      <c r="J3424">
        <v>253.8398551940918</v>
      </c>
      <c r="K3424" s="3">
        <v>3.667448031386078E-3</v>
      </c>
      <c r="L3424" s="3">
        <v>1.675313094968511E-2</v>
      </c>
      <c r="M3424" s="3">
        <v>1.5845904528486891E-2</v>
      </c>
      <c r="N3424" s="3">
        <v>2.4253525912843351E-2</v>
      </c>
      <c r="O3424" s="3">
        <v>-1.410415683624433E-3</v>
      </c>
      <c r="P3424" s="3">
        <v>-2.8219628879231351E-3</v>
      </c>
      <c r="Q3424" s="3">
        <v>-3.711664880847509E-3</v>
      </c>
      <c r="R3424" s="3">
        <v>-4.9658327208403907E-3</v>
      </c>
      <c r="S3424" s="3">
        <f t="shared" si="852"/>
        <v>3.667448031386078E-3</v>
      </c>
      <c r="T3424" s="3" t="str">
        <f t="shared" si="853"/>
        <v/>
      </c>
      <c r="U3424" s="3" t="str">
        <f t="shared" si="854"/>
        <v/>
      </c>
      <c r="V3424" s="3" t="str">
        <f t="shared" si="855"/>
        <v/>
      </c>
      <c r="W3424" s="3">
        <f t="shared" si="856"/>
        <v>-1.410415683624433E-3</v>
      </c>
      <c r="X3424" s="3" t="str">
        <f t="shared" si="857"/>
        <v/>
      </c>
      <c r="Y3424" s="3" t="str">
        <f t="shared" si="858"/>
        <v/>
      </c>
      <c r="Z3424" s="3" t="str">
        <f t="shared" si="859"/>
        <v/>
      </c>
      <c r="AA3424" s="3" t="str">
        <f t="shared" si="860"/>
        <v/>
      </c>
      <c r="AB3424" s="3">
        <f t="shared" si="861"/>
        <v>1.675313094968511E-2</v>
      </c>
      <c r="AC3424" s="3" t="str">
        <f t="shared" si="862"/>
        <v/>
      </c>
      <c r="AD3424" s="3" t="str">
        <f t="shared" si="863"/>
        <v/>
      </c>
      <c r="AE3424" s="3" t="str">
        <f t="shared" si="864"/>
        <v/>
      </c>
      <c r="AF3424" s="3">
        <f t="shared" si="865"/>
        <v>-2.8219628879231351E-3</v>
      </c>
      <c r="AG3424" s="3" t="str">
        <f t="shared" si="866"/>
        <v/>
      </c>
      <c r="AH3424" s="3" t="str">
        <f t="shared" si="867"/>
        <v/>
      </c>
    </row>
    <row r="3425" spans="1:34">
      <c r="A3425" s="16">
        <v>43319</v>
      </c>
      <c r="B3425">
        <v>285.3900146484375</v>
      </c>
      <c r="C3425">
        <v>286.010009765625</v>
      </c>
      <c r="D3425">
        <v>285.239990234375</v>
      </c>
      <c r="E3425">
        <v>285.57998657226563</v>
      </c>
      <c r="F3425">
        <v>258.04052734375</v>
      </c>
      <c r="G3425">
        <v>43196600</v>
      </c>
      <c r="H3425">
        <v>10.930000305175779</v>
      </c>
      <c r="I3425">
        <v>2018</v>
      </c>
      <c r="J3425">
        <v>254.14165039062499</v>
      </c>
      <c r="K3425" s="3">
        <v>3.3022285474395559E-3</v>
      </c>
      <c r="L3425" s="3">
        <v>1.5106778950057629E-2</v>
      </c>
      <c r="M3425" s="3">
        <v>1.409756801075557E-2</v>
      </c>
      <c r="N3425" s="3">
        <v>2.3951560288518969E-2</v>
      </c>
      <c r="O3425" s="3">
        <v>2.1078399208156462E-3</v>
      </c>
      <c r="P3425" s="3">
        <v>-7.7133011542616092E-3</v>
      </c>
      <c r="Q3425" s="3">
        <v>-8.6999105745293459E-3</v>
      </c>
      <c r="R3425" s="3">
        <v>-8.533542254919757E-3</v>
      </c>
      <c r="S3425" s="3">
        <f t="shared" si="852"/>
        <v>3.3022285474395559E-3</v>
      </c>
      <c r="T3425" s="3" t="str">
        <f t="shared" si="853"/>
        <v/>
      </c>
      <c r="U3425" s="3" t="str">
        <f t="shared" si="854"/>
        <v/>
      </c>
      <c r="V3425" s="3" t="str">
        <f t="shared" si="855"/>
        <v/>
      </c>
      <c r="W3425" s="3">
        <f t="shared" si="856"/>
        <v>2.1078399208156462E-3</v>
      </c>
      <c r="X3425" s="3" t="str">
        <f t="shared" si="857"/>
        <v/>
      </c>
      <c r="Y3425" s="3" t="str">
        <f t="shared" si="858"/>
        <v/>
      </c>
      <c r="Z3425" s="3" t="str">
        <f t="shared" si="859"/>
        <v/>
      </c>
      <c r="AA3425" s="3">
        <f t="shared" si="860"/>
        <v>1.5106778950057629E-2</v>
      </c>
      <c r="AB3425" s="3" t="str">
        <f t="shared" si="861"/>
        <v/>
      </c>
      <c r="AC3425" s="3" t="str">
        <f t="shared" si="862"/>
        <v/>
      </c>
      <c r="AD3425" s="3" t="str">
        <f t="shared" si="863"/>
        <v/>
      </c>
      <c r="AE3425" s="3">
        <f t="shared" si="864"/>
        <v>-7.7133011542616092E-3</v>
      </c>
      <c r="AF3425" s="3" t="str">
        <f t="shared" si="865"/>
        <v/>
      </c>
      <c r="AG3425" s="3" t="str">
        <f t="shared" si="866"/>
        <v/>
      </c>
      <c r="AH3425" s="3" t="str">
        <f t="shared" si="867"/>
        <v/>
      </c>
    </row>
    <row r="3426" spans="1:34">
      <c r="A3426" s="16">
        <v>43320</v>
      </c>
      <c r="B3426">
        <v>285.3900146484375</v>
      </c>
      <c r="C3426">
        <v>285.91000366210938</v>
      </c>
      <c r="D3426">
        <v>284.94000244140619</v>
      </c>
      <c r="E3426">
        <v>285.45999145507813</v>
      </c>
      <c r="F3426">
        <v>257.93206787109381</v>
      </c>
      <c r="G3426">
        <v>42114600</v>
      </c>
      <c r="H3426">
        <v>10.85000038146973</v>
      </c>
      <c r="I3426">
        <v>2018</v>
      </c>
      <c r="J3426">
        <v>254.5301834106445</v>
      </c>
      <c r="K3426" s="3">
        <v>-4.2031952799326261E-4</v>
      </c>
      <c r="L3426" s="3">
        <v>1.63778273318218E-2</v>
      </c>
      <c r="M3426" s="3">
        <v>5.1054907214733714E-3</v>
      </c>
      <c r="N3426" s="3">
        <v>3.1062586667372601E-2</v>
      </c>
      <c r="O3426" s="3">
        <v>-2.2409978323093549E-3</v>
      </c>
      <c r="P3426" s="3">
        <v>-6.0527728338559683E-3</v>
      </c>
      <c r="Q3426" s="3">
        <v>-1.707688439403254E-2</v>
      </c>
      <c r="R3426" s="3">
        <v>2.6729061298382821E-3</v>
      </c>
      <c r="S3426" s="3">
        <f t="shared" si="852"/>
        <v>-4.2031952799326261E-4</v>
      </c>
      <c r="T3426" s="3" t="str">
        <f t="shared" si="853"/>
        <v/>
      </c>
      <c r="U3426" s="3" t="str">
        <f t="shared" si="854"/>
        <v/>
      </c>
      <c r="V3426" s="3" t="str">
        <f t="shared" si="855"/>
        <v/>
      </c>
      <c r="W3426" s="3">
        <f t="shared" si="856"/>
        <v>-2.2409978323093549E-3</v>
      </c>
      <c r="X3426" s="3" t="str">
        <f t="shared" si="857"/>
        <v/>
      </c>
      <c r="Y3426" s="3" t="str">
        <f t="shared" si="858"/>
        <v/>
      </c>
      <c r="Z3426" s="3" t="str">
        <f t="shared" si="859"/>
        <v/>
      </c>
      <c r="AA3426" s="3">
        <f t="shared" si="860"/>
        <v>1.63778273318218E-2</v>
      </c>
      <c r="AB3426" s="3" t="str">
        <f t="shared" si="861"/>
        <v/>
      </c>
      <c r="AC3426" s="3" t="str">
        <f t="shared" si="862"/>
        <v/>
      </c>
      <c r="AD3426" s="3" t="str">
        <f t="shared" si="863"/>
        <v/>
      </c>
      <c r="AE3426" s="3">
        <f t="shared" si="864"/>
        <v>-6.0527728338559683E-3</v>
      </c>
      <c r="AF3426" s="3" t="str">
        <f t="shared" si="865"/>
        <v/>
      </c>
      <c r="AG3426" s="3" t="str">
        <f t="shared" si="866"/>
        <v/>
      </c>
      <c r="AH3426" s="3" t="str">
        <f t="shared" si="867"/>
        <v/>
      </c>
    </row>
    <row r="3427" spans="1:34">
      <c r="A3427" s="16">
        <v>43321</v>
      </c>
      <c r="B3427">
        <v>285.52999877929688</v>
      </c>
      <c r="C3427">
        <v>285.97000122070313</v>
      </c>
      <c r="D3427">
        <v>284.92001342773438</v>
      </c>
      <c r="E3427">
        <v>285.07000732421881</v>
      </c>
      <c r="F3427">
        <v>257.57974243164063</v>
      </c>
      <c r="G3427">
        <v>35717000</v>
      </c>
      <c r="H3427">
        <v>11.27000045776367</v>
      </c>
      <c r="I3427">
        <v>2018</v>
      </c>
      <c r="J3427">
        <v>254.7876991271973</v>
      </c>
      <c r="K3427" s="3">
        <v>-1.365962140191135E-3</v>
      </c>
      <c r="L3427" s="3">
        <v>9.4905861986729345E-3</v>
      </c>
      <c r="M3427" s="3">
        <v>6.1056230713187887E-3</v>
      </c>
      <c r="N3427" s="3">
        <v>2.0402986964746631E-2</v>
      </c>
      <c r="O3427" s="3">
        <v>-1.89160668222299E-3</v>
      </c>
      <c r="P3427" s="3">
        <v>-2.1257152540121729E-4</v>
      </c>
      <c r="Q3427" s="3">
        <v>-1.475256839770867E-2</v>
      </c>
      <c r="R3427" s="3">
        <v>-3.4362725842316259E-3</v>
      </c>
      <c r="S3427" s="3">
        <f t="shared" si="852"/>
        <v>-1.365962140191135E-3</v>
      </c>
      <c r="T3427" s="3" t="str">
        <f t="shared" si="853"/>
        <v/>
      </c>
      <c r="U3427" s="3" t="str">
        <f t="shared" si="854"/>
        <v/>
      </c>
      <c r="V3427" s="3" t="str">
        <f t="shared" si="855"/>
        <v/>
      </c>
      <c r="W3427" s="3">
        <f t="shared" si="856"/>
        <v>-1.89160668222299E-3</v>
      </c>
      <c r="X3427" s="3" t="str">
        <f t="shared" si="857"/>
        <v/>
      </c>
      <c r="Y3427" s="3" t="str">
        <f t="shared" si="858"/>
        <v/>
      </c>
      <c r="Z3427" s="3" t="str">
        <f t="shared" si="859"/>
        <v/>
      </c>
      <c r="AA3427" s="3">
        <f t="shared" si="860"/>
        <v>9.4905861986729345E-3</v>
      </c>
      <c r="AB3427" s="3" t="str">
        <f t="shared" si="861"/>
        <v/>
      </c>
      <c r="AC3427" s="3" t="str">
        <f t="shared" si="862"/>
        <v/>
      </c>
      <c r="AD3427" s="3" t="str">
        <f t="shared" si="863"/>
        <v/>
      </c>
      <c r="AE3427" s="3">
        <f t="shared" si="864"/>
        <v>-2.1257152540121729E-4</v>
      </c>
      <c r="AF3427" s="3" t="str">
        <f t="shared" si="865"/>
        <v/>
      </c>
      <c r="AG3427" s="3" t="str">
        <f t="shared" si="866"/>
        <v/>
      </c>
      <c r="AH3427" s="3" t="str">
        <f t="shared" si="867"/>
        <v/>
      </c>
    </row>
    <row r="3428" spans="1:34">
      <c r="A3428" s="16">
        <v>43322</v>
      </c>
      <c r="B3428">
        <v>283.45001220703119</v>
      </c>
      <c r="C3428">
        <v>284.05999755859381</v>
      </c>
      <c r="D3428">
        <v>282.3599853515625</v>
      </c>
      <c r="E3428">
        <v>283.16000366210938</v>
      </c>
      <c r="F3428">
        <v>255.85389709472659</v>
      </c>
      <c r="G3428">
        <v>77076000</v>
      </c>
      <c r="H3428">
        <v>13.159999847412109</v>
      </c>
      <c r="I3428">
        <v>2018</v>
      </c>
      <c r="J3428">
        <v>254.948983001709</v>
      </c>
      <c r="K3428" s="3">
        <v>-6.7002370629828389E-3</v>
      </c>
      <c r="L3428" s="3">
        <v>-1.551356122125314E-3</v>
      </c>
      <c r="M3428" s="3">
        <v>6.1828644493604479E-3</v>
      </c>
      <c r="N3428" s="3">
        <v>1.2768476519703141E-2</v>
      </c>
      <c r="O3428" s="3">
        <v>-9.5065138493298784E-3</v>
      </c>
      <c r="P3428" s="3">
        <v>-4.372428509400339E-3</v>
      </c>
      <c r="Q3428" s="3">
        <v>-8.0307357607505292E-3</v>
      </c>
      <c r="R3428" s="3">
        <v>-4.2204395408883544E-3</v>
      </c>
      <c r="S3428" s="3">
        <f t="shared" si="852"/>
        <v>-6.7002370629828389E-3</v>
      </c>
      <c r="T3428" s="3" t="str">
        <f t="shared" si="853"/>
        <v/>
      </c>
      <c r="U3428" s="3" t="str">
        <f t="shared" si="854"/>
        <v/>
      </c>
      <c r="V3428" s="3" t="str">
        <f t="shared" si="855"/>
        <v/>
      </c>
      <c r="W3428" s="3">
        <f t="shared" si="856"/>
        <v>-9.5065138493298784E-3</v>
      </c>
      <c r="X3428" s="3" t="str">
        <f t="shared" si="857"/>
        <v/>
      </c>
      <c r="Y3428" s="3" t="str">
        <f t="shared" si="858"/>
        <v/>
      </c>
      <c r="Z3428" s="3" t="str">
        <f t="shared" si="859"/>
        <v/>
      </c>
      <c r="AA3428" s="3">
        <f t="shared" si="860"/>
        <v>-1.551356122125314E-3</v>
      </c>
      <c r="AB3428" s="3" t="str">
        <f t="shared" si="861"/>
        <v/>
      </c>
      <c r="AC3428" s="3" t="str">
        <f t="shared" si="862"/>
        <v/>
      </c>
      <c r="AD3428" s="3" t="str">
        <f t="shared" si="863"/>
        <v/>
      </c>
      <c r="AE3428" s="3">
        <f t="shared" si="864"/>
        <v>-4.372428509400339E-3</v>
      </c>
      <c r="AF3428" s="3" t="str">
        <f t="shared" si="865"/>
        <v/>
      </c>
      <c r="AG3428" s="3" t="str">
        <f t="shared" si="866"/>
        <v/>
      </c>
      <c r="AH3428" s="3" t="str">
        <f t="shared" si="867"/>
        <v/>
      </c>
    </row>
    <row r="3429" spans="1:34">
      <c r="A3429" s="16">
        <v>43325</v>
      </c>
      <c r="B3429">
        <v>283.47000122070313</v>
      </c>
      <c r="C3429">
        <v>284.16000366210938</v>
      </c>
      <c r="D3429">
        <v>281.76998901367188</v>
      </c>
      <c r="E3429">
        <v>282.10000610351563</v>
      </c>
      <c r="F3429">
        <v>254.8962097167969</v>
      </c>
      <c r="G3429">
        <v>65732900</v>
      </c>
      <c r="H3429">
        <v>14.77999973297119</v>
      </c>
      <c r="I3429">
        <v>2018</v>
      </c>
      <c r="J3429">
        <v>255.07367935180659</v>
      </c>
      <c r="K3429" s="3">
        <v>-3.7431025628470449E-3</v>
      </c>
      <c r="L3429" s="3">
        <v>-8.9233738215268588E-3</v>
      </c>
      <c r="M3429" s="3">
        <v>7.6802626780132499E-3</v>
      </c>
      <c r="N3429" s="3">
        <v>9.8807624682646367E-3</v>
      </c>
      <c r="O3429" s="3">
        <v>-4.9089371043241634E-3</v>
      </c>
      <c r="P3429" s="3">
        <v>-1.0083001289577729E-2</v>
      </c>
      <c r="Q3429" s="3">
        <v>-2.8219628879231351E-3</v>
      </c>
      <c r="R3429" s="3">
        <v>-3.3292499748454052E-3</v>
      </c>
      <c r="S3429" s="3">
        <f t="shared" si="852"/>
        <v>-3.7431025628470449E-3</v>
      </c>
      <c r="T3429" s="3" t="str">
        <f t="shared" si="853"/>
        <v/>
      </c>
      <c r="U3429" s="3" t="str">
        <f t="shared" si="854"/>
        <v/>
      </c>
      <c r="V3429" s="3" t="str">
        <f t="shared" si="855"/>
        <v/>
      </c>
      <c r="W3429" s="3">
        <f t="shared" si="856"/>
        <v>-4.9089371043241634E-3</v>
      </c>
      <c r="X3429" s="3" t="str">
        <f t="shared" si="857"/>
        <v/>
      </c>
      <c r="Y3429" s="3" t="str">
        <f t="shared" si="858"/>
        <v/>
      </c>
      <c r="Z3429" s="3" t="str">
        <f t="shared" si="859"/>
        <v/>
      </c>
      <c r="AA3429" s="3">
        <f t="shared" si="860"/>
        <v>-8.9233738215268588E-3</v>
      </c>
      <c r="AB3429" s="3" t="str">
        <f t="shared" si="861"/>
        <v/>
      </c>
      <c r="AC3429" s="3" t="str">
        <f t="shared" si="862"/>
        <v/>
      </c>
      <c r="AD3429" s="3" t="str">
        <f t="shared" si="863"/>
        <v/>
      </c>
      <c r="AE3429" s="3">
        <f t="shared" si="864"/>
        <v>-1.0083001289577729E-2</v>
      </c>
      <c r="AF3429" s="3" t="str">
        <f t="shared" si="865"/>
        <v/>
      </c>
      <c r="AG3429" s="3" t="str">
        <f t="shared" si="866"/>
        <v/>
      </c>
      <c r="AH3429" s="3" t="str">
        <f t="shared" si="867"/>
        <v/>
      </c>
    </row>
    <row r="3430" spans="1:34">
      <c r="A3430" s="16">
        <v>43326</v>
      </c>
      <c r="B3430">
        <v>282.92001342773438</v>
      </c>
      <c r="C3430">
        <v>284.17001342773438</v>
      </c>
      <c r="D3430">
        <v>282.48001098632813</v>
      </c>
      <c r="E3430">
        <v>283.89999389648438</v>
      </c>
      <c r="F3430">
        <v>256.52255249023438</v>
      </c>
      <c r="G3430">
        <v>43842000</v>
      </c>
      <c r="H3430">
        <v>13.310000419616699</v>
      </c>
      <c r="I3430">
        <v>2018</v>
      </c>
      <c r="J3430">
        <v>255.2286392211914</v>
      </c>
      <c r="K3430" s="3">
        <v>6.3804117575716468E-3</v>
      </c>
      <c r="L3430" s="3">
        <v>-5.8826993927719728E-3</v>
      </c>
      <c r="M3430" s="3">
        <v>9.1352109179294594E-3</v>
      </c>
      <c r="N3430" s="3">
        <v>1.2229328218156249E-2</v>
      </c>
      <c r="O3430" s="3">
        <v>1.347057336372526E-3</v>
      </c>
      <c r="P3430" s="3">
        <v>-1.3341262475441869E-2</v>
      </c>
      <c r="Q3430" s="3">
        <v>-7.7133011542616092E-3</v>
      </c>
      <c r="R3430" s="3">
        <v>-5.0272886796183247E-3</v>
      </c>
      <c r="S3430" s="3" t="str">
        <f t="shared" si="852"/>
        <v/>
      </c>
      <c r="T3430" s="3">
        <f t="shared" si="853"/>
        <v>6.3804117575716468E-3</v>
      </c>
      <c r="U3430" s="3" t="str">
        <f t="shared" si="854"/>
        <v/>
      </c>
      <c r="V3430" s="3" t="str">
        <f t="shared" si="855"/>
        <v/>
      </c>
      <c r="W3430" s="3" t="str">
        <f t="shared" si="856"/>
        <v/>
      </c>
      <c r="X3430" s="3">
        <f t="shared" si="857"/>
        <v>1.347057336372526E-3</v>
      </c>
      <c r="Y3430" s="3" t="str">
        <f t="shared" si="858"/>
        <v/>
      </c>
      <c r="Z3430" s="3" t="str">
        <f t="shared" si="859"/>
        <v/>
      </c>
      <c r="AA3430" s="3">
        <f t="shared" si="860"/>
        <v>-5.8826993927719728E-3</v>
      </c>
      <c r="AB3430" s="3" t="str">
        <f t="shared" si="861"/>
        <v/>
      </c>
      <c r="AC3430" s="3" t="str">
        <f t="shared" si="862"/>
        <v/>
      </c>
      <c r="AD3430" s="3" t="str">
        <f t="shared" si="863"/>
        <v/>
      </c>
      <c r="AE3430" s="3">
        <f t="shared" si="864"/>
        <v>-1.3341262475441869E-2</v>
      </c>
      <c r="AF3430" s="3" t="str">
        <f t="shared" si="865"/>
        <v/>
      </c>
      <c r="AG3430" s="3" t="str">
        <f t="shared" si="866"/>
        <v/>
      </c>
      <c r="AH3430" s="3" t="str">
        <f t="shared" si="867"/>
        <v/>
      </c>
    </row>
    <row r="3431" spans="1:34">
      <c r="A3431" s="16">
        <v>43327</v>
      </c>
      <c r="B3431">
        <v>282.3800048828125</v>
      </c>
      <c r="C3431">
        <v>282.54000854492188</v>
      </c>
      <c r="D3431">
        <v>280.16000366210938</v>
      </c>
      <c r="E3431">
        <v>281.77999877929688</v>
      </c>
      <c r="F3431">
        <v>254.6070251464844</v>
      </c>
      <c r="G3431">
        <v>102925400</v>
      </c>
      <c r="H3431">
        <v>14.64000034332275</v>
      </c>
      <c r="I3431">
        <v>2018</v>
      </c>
      <c r="J3431">
        <v>255.26117248535161</v>
      </c>
      <c r="K3431" s="3">
        <v>-7.467286307401455E-3</v>
      </c>
      <c r="L3431" s="3">
        <v>-1.2891156776485561E-2</v>
      </c>
      <c r="M3431" s="3">
        <v>3.2755414155434259E-3</v>
      </c>
      <c r="N3431" s="3">
        <v>2.5621145442209499E-3</v>
      </c>
      <c r="O3431" s="3">
        <v>-1.317361857971255E-2</v>
      </c>
      <c r="P3431" s="3">
        <v>-1.8566481999642281E-2</v>
      </c>
      <c r="Q3431" s="3">
        <v>-6.0527728338559683E-3</v>
      </c>
      <c r="R3431" s="3">
        <v>-7.1159183710697294E-3</v>
      </c>
      <c r="S3431" s="3">
        <f t="shared" si="852"/>
        <v>-7.467286307401455E-3</v>
      </c>
      <c r="T3431" s="3" t="str">
        <f t="shared" si="853"/>
        <v/>
      </c>
      <c r="U3431" s="3" t="str">
        <f t="shared" si="854"/>
        <v/>
      </c>
      <c r="V3431" s="3" t="str">
        <f t="shared" si="855"/>
        <v/>
      </c>
      <c r="W3431" s="3">
        <f t="shared" si="856"/>
        <v>-1.317361857971255E-2</v>
      </c>
      <c r="X3431" s="3" t="str">
        <f t="shared" si="857"/>
        <v/>
      </c>
      <c r="Y3431" s="3" t="str">
        <f t="shared" si="858"/>
        <v/>
      </c>
      <c r="Z3431" s="3" t="str">
        <f t="shared" si="859"/>
        <v/>
      </c>
      <c r="AA3431" s="3">
        <f t="shared" si="860"/>
        <v>-1.2891156776485561E-2</v>
      </c>
      <c r="AB3431" s="3" t="str">
        <f t="shared" si="861"/>
        <v/>
      </c>
      <c r="AC3431" s="3" t="str">
        <f t="shared" si="862"/>
        <v/>
      </c>
      <c r="AD3431" s="3" t="str">
        <f t="shared" si="863"/>
        <v/>
      </c>
      <c r="AE3431" s="3">
        <f t="shared" si="864"/>
        <v>-1.8566481999642281E-2</v>
      </c>
      <c r="AF3431" s="3" t="str">
        <f t="shared" si="865"/>
        <v/>
      </c>
      <c r="AG3431" s="3" t="str">
        <f t="shared" si="866"/>
        <v/>
      </c>
      <c r="AH3431" s="3" t="str">
        <f t="shared" si="867"/>
        <v/>
      </c>
    </row>
    <row r="3432" spans="1:34">
      <c r="A3432" s="16">
        <v>43328</v>
      </c>
      <c r="B3432">
        <v>283.39999389648438</v>
      </c>
      <c r="C3432">
        <v>285.04000854492188</v>
      </c>
      <c r="D3432">
        <v>283.3599853515625</v>
      </c>
      <c r="E3432">
        <v>284.05999755859381</v>
      </c>
      <c r="F3432">
        <v>256.6671142578125</v>
      </c>
      <c r="G3432">
        <v>69967900</v>
      </c>
      <c r="H3432">
        <v>13.44999980926514</v>
      </c>
      <c r="I3432">
        <v>2018</v>
      </c>
      <c r="J3432">
        <v>255.4445976257324</v>
      </c>
      <c r="K3432" s="3">
        <v>8.0912500750631722E-3</v>
      </c>
      <c r="L3432" s="3">
        <v>-3.543089861076099E-3</v>
      </c>
      <c r="M3432" s="3">
        <v>5.9138703378605051E-3</v>
      </c>
      <c r="N3432" s="3">
        <v>1.4500090678716489E-2</v>
      </c>
      <c r="O3432" s="3">
        <v>5.6071636706307437E-3</v>
      </c>
      <c r="P3432" s="3">
        <v>-1.7223852162479791E-2</v>
      </c>
      <c r="Q3432" s="3">
        <v>-7.8969186963087079E-3</v>
      </c>
      <c r="R3432" s="3">
        <v>-3.3571515764508901E-3</v>
      </c>
      <c r="S3432" s="3" t="str">
        <f t="shared" si="852"/>
        <v/>
      </c>
      <c r="T3432" s="3">
        <f t="shared" si="853"/>
        <v>8.0912500750631722E-3</v>
      </c>
      <c r="U3432" s="3" t="str">
        <f t="shared" si="854"/>
        <v/>
      </c>
      <c r="V3432" s="3" t="str">
        <f t="shared" si="855"/>
        <v/>
      </c>
      <c r="W3432" s="3" t="str">
        <f t="shared" si="856"/>
        <v/>
      </c>
      <c r="X3432" s="3">
        <f t="shared" si="857"/>
        <v>5.6071636706307437E-3</v>
      </c>
      <c r="Y3432" s="3" t="str">
        <f t="shared" si="858"/>
        <v/>
      </c>
      <c r="Z3432" s="3" t="str">
        <f t="shared" si="859"/>
        <v/>
      </c>
      <c r="AA3432" s="3">
        <f t="shared" si="860"/>
        <v>-3.543089861076099E-3</v>
      </c>
      <c r="AB3432" s="3" t="str">
        <f t="shared" si="861"/>
        <v/>
      </c>
      <c r="AC3432" s="3" t="str">
        <f t="shared" si="862"/>
        <v/>
      </c>
      <c r="AD3432" s="3" t="str">
        <f t="shared" si="863"/>
        <v/>
      </c>
      <c r="AE3432" s="3">
        <f t="shared" si="864"/>
        <v>-1.7223852162479791E-2</v>
      </c>
      <c r="AF3432" s="3" t="str">
        <f t="shared" si="865"/>
        <v/>
      </c>
      <c r="AG3432" s="3" t="str">
        <f t="shared" si="866"/>
        <v/>
      </c>
      <c r="AH3432" s="3" t="str">
        <f t="shared" si="867"/>
        <v/>
      </c>
    </row>
    <row r="3433" spans="1:34">
      <c r="A3433" s="16">
        <v>43329</v>
      </c>
      <c r="B3433">
        <v>283.82998657226563</v>
      </c>
      <c r="C3433">
        <v>285.55999755859381</v>
      </c>
      <c r="D3433">
        <v>283.3699951171875</v>
      </c>
      <c r="E3433">
        <v>285.05999755859381</v>
      </c>
      <c r="F3433">
        <v>257.57070922851563</v>
      </c>
      <c r="G3433">
        <v>65618500</v>
      </c>
      <c r="H3433">
        <v>12.64000034332275</v>
      </c>
      <c r="I3433">
        <v>2018</v>
      </c>
      <c r="J3433">
        <v>255.68765869140631</v>
      </c>
      <c r="K3433" s="3">
        <v>3.52049374660246E-3</v>
      </c>
      <c r="L3433" s="3">
        <v>6.7101269641924874E-3</v>
      </c>
      <c r="M3433" s="3">
        <v>5.1483610455209661E-3</v>
      </c>
      <c r="N3433" s="3">
        <v>1.9236402058283138E-2</v>
      </c>
      <c r="O3433" s="3">
        <v>-2.4290728977560678E-3</v>
      </c>
      <c r="P3433" s="3">
        <v>-1.059471663088352E-2</v>
      </c>
      <c r="Q3433" s="3">
        <v>-1.2129768573244101E-2</v>
      </c>
      <c r="R3433" s="3">
        <v>-2.2168018214525631E-3</v>
      </c>
      <c r="S3433" s="3" t="str">
        <f t="shared" si="852"/>
        <v/>
      </c>
      <c r="T3433" s="3">
        <f t="shared" si="853"/>
        <v>3.52049374660246E-3</v>
      </c>
      <c r="U3433" s="3" t="str">
        <f t="shared" si="854"/>
        <v/>
      </c>
      <c r="V3433" s="3" t="str">
        <f t="shared" si="855"/>
        <v/>
      </c>
      <c r="W3433" s="3" t="str">
        <f t="shared" si="856"/>
        <v/>
      </c>
      <c r="X3433" s="3">
        <f t="shared" si="857"/>
        <v>-2.4290728977560678E-3</v>
      </c>
      <c r="Y3433" s="3" t="str">
        <f t="shared" si="858"/>
        <v/>
      </c>
      <c r="Z3433" s="3" t="str">
        <f t="shared" si="859"/>
        <v/>
      </c>
      <c r="AA3433" s="3">
        <f t="shared" si="860"/>
        <v>6.7101269641924874E-3</v>
      </c>
      <c r="AB3433" s="3" t="str">
        <f t="shared" si="861"/>
        <v/>
      </c>
      <c r="AC3433" s="3" t="str">
        <f t="shared" si="862"/>
        <v/>
      </c>
      <c r="AD3433" s="3" t="str">
        <f t="shared" si="863"/>
        <v/>
      </c>
      <c r="AE3433" s="3">
        <f t="shared" si="864"/>
        <v>-1.059471663088352E-2</v>
      </c>
      <c r="AF3433" s="3" t="str">
        <f t="shared" si="865"/>
        <v/>
      </c>
      <c r="AG3433" s="3" t="str">
        <f t="shared" si="866"/>
        <v/>
      </c>
      <c r="AH3433" s="3" t="str">
        <f t="shared" si="867"/>
        <v/>
      </c>
    </row>
    <row r="3434" spans="1:34">
      <c r="A3434" s="16">
        <v>43332</v>
      </c>
      <c r="B3434">
        <v>285.57000732421881</v>
      </c>
      <c r="C3434">
        <v>285.97000122070313</v>
      </c>
      <c r="D3434">
        <v>285.05999755859381</v>
      </c>
      <c r="E3434">
        <v>285.67001342773438</v>
      </c>
      <c r="F3434">
        <v>258.12185668945313</v>
      </c>
      <c r="G3434">
        <v>39807500</v>
      </c>
      <c r="H3434">
        <v>12.489999771118161</v>
      </c>
      <c r="I3434">
        <v>2018</v>
      </c>
      <c r="J3434">
        <v>255.93478317260741</v>
      </c>
      <c r="K3434" s="3">
        <v>2.1397909047511381E-3</v>
      </c>
      <c r="L3434" s="3">
        <v>1.265474671530087E-2</v>
      </c>
      <c r="M3434" s="3">
        <v>3.6184498582165769E-3</v>
      </c>
      <c r="N3434" s="3">
        <v>1.9521691997697928E-2</v>
      </c>
      <c r="O3434" s="3">
        <v>0</v>
      </c>
      <c r="P3434" s="3">
        <v>-6.8770024793773921E-3</v>
      </c>
      <c r="Q3434" s="3">
        <v>-1.573921710150783E-2</v>
      </c>
      <c r="R3434" s="3">
        <v>-3.711664880847509E-3</v>
      </c>
      <c r="S3434" s="3">
        <f t="shared" si="852"/>
        <v>2.1397909047511381E-3</v>
      </c>
      <c r="T3434" s="3" t="str">
        <f t="shared" si="853"/>
        <v/>
      </c>
      <c r="U3434" s="3" t="str">
        <f t="shared" si="854"/>
        <v/>
      </c>
      <c r="V3434" s="3" t="str">
        <f t="shared" si="855"/>
        <v/>
      </c>
      <c r="W3434" s="3">
        <f t="shared" si="856"/>
        <v>0</v>
      </c>
      <c r="X3434" s="3" t="str">
        <f t="shared" si="857"/>
        <v/>
      </c>
      <c r="Y3434" s="3" t="str">
        <f t="shared" si="858"/>
        <v/>
      </c>
      <c r="Z3434" s="3" t="str">
        <f t="shared" si="859"/>
        <v/>
      </c>
      <c r="AA3434" s="3" t="str">
        <f t="shared" si="860"/>
        <v/>
      </c>
      <c r="AB3434" s="3">
        <f t="shared" si="861"/>
        <v>1.265474671530087E-2</v>
      </c>
      <c r="AC3434" s="3" t="str">
        <f t="shared" si="862"/>
        <v/>
      </c>
      <c r="AD3434" s="3" t="str">
        <f t="shared" si="863"/>
        <v/>
      </c>
      <c r="AE3434" s="3" t="str">
        <f t="shared" si="864"/>
        <v/>
      </c>
      <c r="AF3434" s="3">
        <f t="shared" si="865"/>
        <v>-6.8770024793773921E-3</v>
      </c>
      <c r="AG3434" s="3" t="str">
        <f t="shared" si="866"/>
        <v/>
      </c>
      <c r="AH3434" s="3" t="str">
        <f t="shared" si="867"/>
        <v/>
      </c>
    </row>
    <row r="3435" spans="1:34">
      <c r="A3435" s="16">
        <v>43333</v>
      </c>
      <c r="B3435">
        <v>286.25</v>
      </c>
      <c r="C3435">
        <v>287.30999755859381</v>
      </c>
      <c r="D3435">
        <v>285.70999145507813</v>
      </c>
      <c r="E3435">
        <v>286.33999633789063</v>
      </c>
      <c r="F3435">
        <v>258.72735595703119</v>
      </c>
      <c r="G3435">
        <v>67272000</v>
      </c>
      <c r="H3435">
        <v>12.85999965667725</v>
      </c>
      <c r="I3435">
        <v>2018</v>
      </c>
      <c r="J3435">
        <v>256.14848327636719</v>
      </c>
      <c r="K3435" s="3">
        <v>2.3457884401729689E-3</v>
      </c>
      <c r="L3435" s="3">
        <v>8.594969313198364E-3</v>
      </c>
      <c r="M3435" s="3">
        <v>2.6617082996667212E-3</v>
      </c>
      <c r="N3435" s="3">
        <v>1.67967999242018E-2</v>
      </c>
      <c r="O3435" s="3">
        <v>1.399447805672249E-4</v>
      </c>
      <c r="P3435" s="3">
        <v>-1.317361857971255E-2</v>
      </c>
      <c r="Q3435" s="3">
        <v>-1.8978861142234571E-2</v>
      </c>
      <c r="R3435" s="3">
        <v>-8.6999105745293459E-3</v>
      </c>
      <c r="S3435" s="3">
        <f t="shared" si="852"/>
        <v>2.3457884401729689E-3</v>
      </c>
      <c r="T3435" s="3" t="str">
        <f t="shared" si="853"/>
        <v/>
      </c>
      <c r="U3435" s="3" t="str">
        <f t="shared" si="854"/>
        <v/>
      </c>
      <c r="V3435" s="3" t="str">
        <f t="shared" si="855"/>
        <v/>
      </c>
      <c r="W3435" s="3">
        <f t="shared" si="856"/>
        <v>1.399447805672249E-4</v>
      </c>
      <c r="X3435" s="3" t="str">
        <f t="shared" si="857"/>
        <v/>
      </c>
      <c r="Y3435" s="3" t="str">
        <f t="shared" si="858"/>
        <v/>
      </c>
      <c r="Z3435" s="3" t="str">
        <f t="shared" si="859"/>
        <v/>
      </c>
      <c r="AA3435" s="3">
        <f t="shared" si="860"/>
        <v>8.594969313198364E-3</v>
      </c>
      <c r="AB3435" s="3" t="str">
        <f t="shared" si="861"/>
        <v/>
      </c>
      <c r="AC3435" s="3" t="str">
        <f t="shared" si="862"/>
        <v/>
      </c>
      <c r="AD3435" s="3" t="str">
        <f t="shared" si="863"/>
        <v/>
      </c>
      <c r="AE3435" s="3">
        <f t="shared" si="864"/>
        <v>-1.317361857971255E-2</v>
      </c>
      <c r="AF3435" s="3" t="str">
        <f t="shared" si="865"/>
        <v/>
      </c>
      <c r="AG3435" s="3" t="str">
        <f t="shared" si="866"/>
        <v/>
      </c>
      <c r="AH3435" s="3" t="str">
        <f t="shared" si="867"/>
        <v/>
      </c>
    </row>
    <row r="3436" spans="1:34">
      <c r="A3436" s="16">
        <v>43334</v>
      </c>
      <c r="B3436">
        <v>285.8800048828125</v>
      </c>
      <c r="C3436">
        <v>286.760009765625</v>
      </c>
      <c r="D3436">
        <v>285.57998657226563</v>
      </c>
      <c r="E3436">
        <v>286.17001342773438</v>
      </c>
      <c r="F3436">
        <v>258.57363891601563</v>
      </c>
      <c r="G3436">
        <v>44993300</v>
      </c>
      <c r="H3436">
        <v>12.25</v>
      </c>
      <c r="I3436">
        <v>2018</v>
      </c>
      <c r="J3436">
        <v>256.24607086181641</v>
      </c>
      <c r="K3436" s="3">
        <v>-5.9412751483900461E-4</v>
      </c>
      <c r="L3436" s="3">
        <v>1.5579357118088669E-2</v>
      </c>
      <c r="M3436" s="3">
        <v>2.4873644065168681E-3</v>
      </c>
      <c r="N3436" s="3">
        <v>7.6055543438888762E-3</v>
      </c>
      <c r="O3436" s="3">
        <v>-2.6542214686912091E-3</v>
      </c>
      <c r="P3436" s="3">
        <v>5.6071636706307437E-3</v>
      </c>
      <c r="Q3436" s="3">
        <v>-1.8566481999642281E-2</v>
      </c>
      <c r="R3436" s="3">
        <v>-1.707688439403254E-2</v>
      </c>
      <c r="S3436" s="3">
        <f t="shared" si="852"/>
        <v>-5.9412751483900461E-4</v>
      </c>
      <c r="T3436" s="3" t="str">
        <f t="shared" si="853"/>
        <v/>
      </c>
      <c r="U3436" s="3" t="str">
        <f t="shared" si="854"/>
        <v/>
      </c>
      <c r="V3436" s="3" t="str">
        <f t="shared" si="855"/>
        <v/>
      </c>
      <c r="W3436" s="3">
        <f t="shared" si="856"/>
        <v>-2.6542214686912091E-3</v>
      </c>
      <c r="X3436" s="3" t="str">
        <f t="shared" si="857"/>
        <v/>
      </c>
      <c r="Y3436" s="3" t="str">
        <f t="shared" si="858"/>
        <v/>
      </c>
      <c r="Z3436" s="3" t="str">
        <f t="shared" si="859"/>
        <v/>
      </c>
      <c r="AA3436" s="3" t="str">
        <f t="shared" si="860"/>
        <v/>
      </c>
      <c r="AB3436" s="3">
        <f t="shared" si="861"/>
        <v>1.5579357118088669E-2</v>
      </c>
      <c r="AC3436" s="3" t="str">
        <f t="shared" si="862"/>
        <v/>
      </c>
      <c r="AD3436" s="3" t="str">
        <f t="shared" si="863"/>
        <v/>
      </c>
      <c r="AE3436" s="3" t="str">
        <f t="shared" si="864"/>
        <v/>
      </c>
      <c r="AF3436" s="3">
        <f t="shared" si="865"/>
        <v>5.6071636706307437E-3</v>
      </c>
      <c r="AG3436" s="3" t="str">
        <f t="shared" si="866"/>
        <v/>
      </c>
      <c r="AH3436" s="3" t="str">
        <f t="shared" si="867"/>
        <v/>
      </c>
    </row>
    <row r="3437" spans="1:34">
      <c r="A3437" s="16">
        <v>43335</v>
      </c>
      <c r="B3437">
        <v>285.97000122070313</v>
      </c>
      <c r="C3437">
        <v>286.94000244140619</v>
      </c>
      <c r="D3437">
        <v>285.42999267578119</v>
      </c>
      <c r="E3437">
        <v>285.79000854492188</v>
      </c>
      <c r="F3437">
        <v>258.230224609375</v>
      </c>
      <c r="G3437">
        <v>49204900</v>
      </c>
      <c r="H3437">
        <v>12.409999847412109</v>
      </c>
      <c r="I3437">
        <v>2018</v>
      </c>
      <c r="J3437">
        <v>256.35675201416018</v>
      </c>
      <c r="K3437" s="3">
        <v>-1.328110274814831E-3</v>
      </c>
      <c r="L3437" s="3">
        <v>6.0900297105939138E-3</v>
      </c>
      <c r="M3437" s="3">
        <v>2.525362326996738E-3</v>
      </c>
      <c r="N3437" s="3">
        <v>8.646404308802591E-3</v>
      </c>
      <c r="O3437" s="3">
        <v>-2.5859479233661942E-3</v>
      </c>
      <c r="P3437" s="3">
        <v>-2.4290728977560678E-3</v>
      </c>
      <c r="Q3437" s="3">
        <v>-1.7223852162479791E-2</v>
      </c>
      <c r="R3437" s="3">
        <v>-1.475256839770867E-2</v>
      </c>
      <c r="S3437" s="3">
        <f t="shared" si="852"/>
        <v>-1.328110274814831E-3</v>
      </c>
      <c r="T3437" s="3" t="str">
        <f t="shared" si="853"/>
        <v/>
      </c>
      <c r="U3437" s="3" t="str">
        <f t="shared" si="854"/>
        <v/>
      </c>
      <c r="V3437" s="3" t="str">
        <f t="shared" si="855"/>
        <v/>
      </c>
      <c r="W3437" s="3">
        <f t="shared" si="856"/>
        <v>-2.5859479233661942E-3</v>
      </c>
      <c r="X3437" s="3" t="str">
        <f t="shared" si="857"/>
        <v/>
      </c>
      <c r="Y3437" s="3" t="str">
        <f t="shared" si="858"/>
        <v/>
      </c>
      <c r="Z3437" s="3" t="str">
        <f t="shared" si="859"/>
        <v/>
      </c>
      <c r="AA3437" s="3" t="str">
        <f t="shared" si="860"/>
        <v/>
      </c>
      <c r="AB3437" s="3">
        <f t="shared" si="861"/>
        <v>6.0900297105939138E-3</v>
      </c>
      <c r="AC3437" s="3" t="str">
        <f t="shared" si="862"/>
        <v/>
      </c>
      <c r="AD3437" s="3" t="str">
        <f t="shared" si="863"/>
        <v/>
      </c>
      <c r="AE3437" s="3" t="str">
        <f t="shared" si="864"/>
        <v/>
      </c>
      <c r="AF3437" s="3">
        <f t="shared" si="865"/>
        <v>-2.4290728977560678E-3</v>
      </c>
      <c r="AG3437" s="3" t="str">
        <f t="shared" si="866"/>
        <v/>
      </c>
      <c r="AH3437" s="3" t="str">
        <f t="shared" si="867"/>
        <v/>
      </c>
    </row>
    <row r="3438" spans="1:34">
      <c r="A3438" s="16">
        <v>43336</v>
      </c>
      <c r="B3438">
        <v>286.44000244140619</v>
      </c>
      <c r="C3438">
        <v>287.67001342773438</v>
      </c>
      <c r="D3438">
        <v>286.3800048828125</v>
      </c>
      <c r="E3438">
        <v>287.510009765625</v>
      </c>
      <c r="F3438">
        <v>259.784423828125</v>
      </c>
      <c r="G3438">
        <v>57487400</v>
      </c>
      <c r="H3438">
        <v>11.989999771118161</v>
      </c>
      <c r="I3438">
        <v>2018</v>
      </c>
      <c r="J3438">
        <v>256.63188781738279</v>
      </c>
      <c r="K3438" s="3">
        <v>6.0186572702751739E-3</v>
      </c>
      <c r="L3438" s="3">
        <v>8.5945898360879625E-3</v>
      </c>
      <c r="M3438" s="3">
        <v>1.536238758928588E-2</v>
      </c>
      <c r="N3438" s="3">
        <v>2.1640235598729522E-2</v>
      </c>
      <c r="O3438" s="3">
        <v>2.06444004426376E-3</v>
      </c>
      <c r="P3438" s="3">
        <v>0</v>
      </c>
      <c r="Q3438" s="3">
        <v>-1.059471663088352E-2</v>
      </c>
      <c r="R3438" s="3">
        <v>-8.0307357607505292E-3</v>
      </c>
      <c r="S3438" s="3">
        <f t="shared" si="852"/>
        <v>6.0186572702751739E-3</v>
      </c>
      <c r="T3438" s="3" t="str">
        <f t="shared" si="853"/>
        <v/>
      </c>
      <c r="U3438" s="3" t="str">
        <f t="shared" si="854"/>
        <v/>
      </c>
      <c r="V3438" s="3" t="str">
        <f t="shared" si="855"/>
        <v/>
      </c>
      <c r="W3438" s="3">
        <f t="shared" si="856"/>
        <v>2.06444004426376E-3</v>
      </c>
      <c r="X3438" s="3" t="str">
        <f t="shared" si="857"/>
        <v/>
      </c>
      <c r="Y3438" s="3" t="str">
        <f t="shared" si="858"/>
        <v/>
      </c>
      <c r="Z3438" s="3" t="str">
        <f t="shared" si="859"/>
        <v/>
      </c>
      <c r="AA3438" s="3">
        <f t="shared" si="860"/>
        <v>8.5945898360879625E-3</v>
      </c>
      <c r="AB3438" s="3" t="str">
        <f t="shared" si="861"/>
        <v/>
      </c>
      <c r="AC3438" s="3" t="str">
        <f t="shared" si="862"/>
        <v/>
      </c>
      <c r="AD3438" s="3" t="str">
        <f t="shared" si="863"/>
        <v/>
      </c>
      <c r="AE3438" s="3">
        <f t="shared" si="864"/>
        <v>0</v>
      </c>
      <c r="AF3438" s="3" t="str">
        <f t="shared" si="865"/>
        <v/>
      </c>
      <c r="AG3438" s="3" t="str">
        <f t="shared" si="866"/>
        <v/>
      </c>
      <c r="AH3438" s="3" t="str">
        <f t="shared" si="867"/>
        <v/>
      </c>
    </row>
    <row r="3439" spans="1:34">
      <c r="A3439" s="16">
        <v>43339</v>
      </c>
      <c r="B3439">
        <v>288.8599853515625</v>
      </c>
      <c r="C3439">
        <v>289.89999389648438</v>
      </c>
      <c r="D3439">
        <v>288.67999267578119</v>
      </c>
      <c r="E3439">
        <v>289.77999877929688</v>
      </c>
      <c r="F3439">
        <v>261.83551025390619</v>
      </c>
      <c r="G3439">
        <v>57072400</v>
      </c>
      <c r="H3439">
        <v>12.159999847412109</v>
      </c>
      <c r="I3439">
        <v>2018</v>
      </c>
      <c r="J3439">
        <v>257.07599029541018</v>
      </c>
      <c r="K3439" s="3">
        <v>7.8953402808255024E-3</v>
      </c>
      <c r="L3439" s="3">
        <v>1.4387210800676399E-2</v>
      </c>
      <c r="M3439" s="3">
        <v>2.7224024024599339E-2</v>
      </c>
      <c r="N3439" s="3">
        <v>3.5113374358274108E-2</v>
      </c>
      <c r="O3439" s="3">
        <v>4.0693640931319663E-3</v>
      </c>
      <c r="P3439" s="3">
        <v>-8.402028237866066E-4</v>
      </c>
      <c r="Q3439" s="3">
        <v>-6.8770024793773921E-3</v>
      </c>
      <c r="R3439" s="3">
        <v>-2.8219628879231351E-3</v>
      </c>
      <c r="S3439" s="3">
        <f t="shared" si="852"/>
        <v>7.8953402808255024E-3</v>
      </c>
      <c r="T3439" s="3" t="str">
        <f t="shared" si="853"/>
        <v/>
      </c>
      <c r="U3439" s="3" t="str">
        <f t="shared" si="854"/>
        <v/>
      </c>
      <c r="V3439" s="3" t="str">
        <f t="shared" si="855"/>
        <v/>
      </c>
      <c r="W3439" s="3">
        <f t="shared" si="856"/>
        <v>4.0693640931319663E-3</v>
      </c>
      <c r="X3439" s="3" t="str">
        <f t="shared" si="857"/>
        <v/>
      </c>
      <c r="Y3439" s="3" t="str">
        <f t="shared" si="858"/>
        <v/>
      </c>
      <c r="Z3439" s="3" t="str">
        <f t="shared" si="859"/>
        <v/>
      </c>
      <c r="AA3439" s="3">
        <f t="shared" si="860"/>
        <v>1.4387210800676399E-2</v>
      </c>
      <c r="AB3439" s="3" t="str">
        <f t="shared" si="861"/>
        <v/>
      </c>
      <c r="AC3439" s="3" t="str">
        <f t="shared" si="862"/>
        <v/>
      </c>
      <c r="AD3439" s="3" t="str">
        <f t="shared" si="863"/>
        <v/>
      </c>
      <c r="AE3439" s="3">
        <f t="shared" si="864"/>
        <v>-8.402028237866066E-4</v>
      </c>
      <c r="AF3439" s="3" t="str">
        <f t="shared" si="865"/>
        <v/>
      </c>
      <c r="AG3439" s="3" t="str">
        <f t="shared" si="866"/>
        <v/>
      </c>
      <c r="AH3439" s="3" t="str">
        <f t="shared" si="867"/>
        <v/>
      </c>
    </row>
    <row r="3440" spans="1:34">
      <c r="A3440" s="16">
        <v>43340</v>
      </c>
      <c r="B3440">
        <v>290.29998779296881</v>
      </c>
      <c r="C3440">
        <v>290.42001342773438</v>
      </c>
      <c r="D3440">
        <v>289.39999389648438</v>
      </c>
      <c r="E3440">
        <v>289.92001342773438</v>
      </c>
      <c r="F3440">
        <v>261.96206665039063</v>
      </c>
      <c r="G3440">
        <v>46943500</v>
      </c>
      <c r="H3440">
        <v>12.5</v>
      </c>
      <c r="I3440">
        <v>2018</v>
      </c>
      <c r="J3440">
        <v>257.46407470703127</v>
      </c>
      <c r="K3440" s="3">
        <v>4.8334313539699641E-4</v>
      </c>
      <c r="L3440" s="3">
        <v>1.250239149004639E-2</v>
      </c>
      <c r="M3440" s="3">
        <v>2.120481847444311E-2</v>
      </c>
      <c r="N3440" s="3">
        <v>3.0533739881613009E-2</v>
      </c>
      <c r="O3440" s="3">
        <v>-1.311356492557425E-3</v>
      </c>
      <c r="P3440" s="3">
        <v>-3.1780529222175109E-3</v>
      </c>
      <c r="Q3440" s="3">
        <v>-1.317361857971255E-2</v>
      </c>
      <c r="R3440" s="3">
        <v>-7.7133011542616092E-3</v>
      </c>
      <c r="S3440" s="3">
        <f t="shared" si="852"/>
        <v>4.8334313539699641E-4</v>
      </c>
      <c r="T3440" s="3" t="str">
        <f t="shared" si="853"/>
        <v/>
      </c>
      <c r="U3440" s="3" t="str">
        <f t="shared" si="854"/>
        <v/>
      </c>
      <c r="V3440" s="3" t="str">
        <f t="shared" si="855"/>
        <v/>
      </c>
      <c r="W3440" s="3">
        <f t="shared" si="856"/>
        <v>-1.311356492557425E-3</v>
      </c>
      <c r="X3440" s="3" t="str">
        <f t="shared" si="857"/>
        <v/>
      </c>
      <c r="Y3440" s="3" t="str">
        <f t="shared" si="858"/>
        <v/>
      </c>
      <c r="Z3440" s="3" t="str">
        <f t="shared" si="859"/>
        <v/>
      </c>
      <c r="AA3440" s="3">
        <f t="shared" si="860"/>
        <v>1.250239149004639E-2</v>
      </c>
      <c r="AB3440" s="3" t="str">
        <f t="shared" si="861"/>
        <v/>
      </c>
      <c r="AC3440" s="3" t="str">
        <f t="shared" si="862"/>
        <v/>
      </c>
      <c r="AD3440" s="3" t="str">
        <f t="shared" si="863"/>
        <v/>
      </c>
      <c r="AE3440" s="3">
        <f t="shared" si="864"/>
        <v>-3.1780529222175109E-3</v>
      </c>
      <c r="AF3440" s="3" t="str">
        <f t="shared" si="865"/>
        <v/>
      </c>
      <c r="AG3440" s="3" t="str">
        <f t="shared" si="866"/>
        <v/>
      </c>
      <c r="AH3440" s="3" t="str">
        <f t="shared" si="867"/>
        <v/>
      </c>
    </row>
    <row r="3441" spans="1:34">
      <c r="A3441" s="16">
        <v>43341</v>
      </c>
      <c r="B3441">
        <v>290.16000366210938</v>
      </c>
      <c r="C3441">
        <v>291.739990234375</v>
      </c>
      <c r="D3441">
        <v>289.8900146484375</v>
      </c>
      <c r="E3441">
        <v>291.48001098632813</v>
      </c>
      <c r="F3441">
        <v>263.37152099609381</v>
      </c>
      <c r="G3441">
        <v>61485500</v>
      </c>
      <c r="H3441">
        <v>12.25</v>
      </c>
      <c r="I3441">
        <v>2018</v>
      </c>
      <c r="J3441">
        <v>257.9438621520996</v>
      </c>
      <c r="K3441" s="3">
        <v>5.3803757304455857E-3</v>
      </c>
      <c r="L3441" s="3">
        <v>1.8555186445887051E-2</v>
      </c>
      <c r="M3441" s="3">
        <v>3.4423621440008878E-2</v>
      </c>
      <c r="N3441" s="3">
        <v>3.7811918853251969E-2</v>
      </c>
      <c r="O3441" s="3">
        <v>-1.034726059170321E-4</v>
      </c>
      <c r="P3441" s="3">
        <v>-2.5859479233661942E-3</v>
      </c>
      <c r="Q3441" s="3">
        <v>5.6071636706307437E-3</v>
      </c>
      <c r="R3441" s="3">
        <v>-6.0527728338559683E-3</v>
      </c>
      <c r="S3441" s="3">
        <f t="shared" si="852"/>
        <v>5.3803757304455857E-3</v>
      </c>
      <c r="T3441" s="3" t="str">
        <f t="shared" si="853"/>
        <v/>
      </c>
      <c r="U3441" s="3" t="str">
        <f t="shared" si="854"/>
        <v/>
      </c>
      <c r="V3441" s="3" t="str">
        <f t="shared" si="855"/>
        <v/>
      </c>
      <c r="W3441" s="3">
        <f t="shared" si="856"/>
        <v>-1.034726059170321E-4</v>
      </c>
      <c r="X3441" s="3" t="str">
        <f t="shared" si="857"/>
        <v/>
      </c>
      <c r="Y3441" s="3" t="str">
        <f t="shared" si="858"/>
        <v/>
      </c>
      <c r="Z3441" s="3" t="str">
        <f t="shared" si="859"/>
        <v/>
      </c>
      <c r="AA3441" s="3">
        <f t="shared" si="860"/>
        <v>1.8555186445887051E-2</v>
      </c>
      <c r="AB3441" s="3" t="str">
        <f t="shared" si="861"/>
        <v/>
      </c>
      <c r="AC3441" s="3" t="str">
        <f t="shared" si="862"/>
        <v/>
      </c>
      <c r="AD3441" s="3" t="str">
        <f t="shared" si="863"/>
        <v/>
      </c>
      <c r="AE3441" s="3">
        <f t="shared" si="864"/>
        <v>-2.5859479233661942E-3</v>
      </c>
      <c r="AF3441" s="3" t="str">
        <f t="shared" si="865"/>
        <v/>
      </c>
      <c r="AG3441" s="3" t="str">
        <f t="shared" si="866"/>
        <v/>
      </c>
      <c r="AH3441" s="3" t="str">
        <f t="shared" si="867"/>
        <v/>
      </c>
    </row>
    <row r="3442" spans="1:34">
      <c r="A3442" s="16">
        <v>43342</v>
      </c>
      <c r="B3442">
        <v>290.94000244140619</v>
      </c>
      <c r="C3442">
        <v>291.3599853515625</v>
      </c>
      <c r="D3442">
        <v>289.6300048828125</v>
      </c>
      <c r="E3442">
        <v>290.29998779296881</v>
      </c>
      <c r="F3442">
        <v>262.305419921875</v>
      </c>
      <c r="G3442">
        <v>61229500</v>
      </c>
      <c r="H3442">
        <v>13.52999973297119</v>
      </c>
      <c r="I3442">
        <v>2018</v>
      </c>
      <c r="J3442">
        <v>258.30122604370109</v>
      </c>
      <c r="K3442" s="3">
        <v>-4.047898080197343E-3</v>
      </c>
      <c r="L3442" s="3">
        <v>1.5781248375028811E-2</v>
      </c>
      <c r="M3442" s="3">
        <v>2.196738635709683E-2</v>
      </c>
      <c r="N3442" s="3">
        <v>2.8011168969535039E-2</v>
      </c>
      <c r="O3442" s="3">
        <v>-6.3469398716414771E-3</v>
      </c>
      <c r="P3442" s="3">
        <v>2.06444004426376E-3</v>
      </c>
      <c r="Q3442" s="3">
        <v>-2.4290728977560678E-3</v>
      </c>
      <c r="R3442" s="3">
        <v>-7.8969186963087079E-3</v>
      </c>
      <c r="S3442" s="3">
        <f t="shared" si="852"/>
        <v>-4.047898080197343E-3</v>
      </c>
      <c r="T3442" s="3" t="str">
        <f t="shared" si="853"/>
        <v/>
      </c>
      <c r="U3442" s="3" t="str">
        <f t="shared" si="854"/>
        <v/>
      </c>
      <c r="V3442" s="3" t="str">
        <f t="shared" si="855"/>
        <v/>
      </c>
      <c r="W3442" s="3">
        <f t="shared" si="856"/>
        <v>-6.3469398716414771E-3</v>
      </c>
      <c r="X3442" s="3" t="str">
        <f t="shared" si="857"/>
        <v/>
      </c>
      <c r="Y3442" s="3" t="str">
        <f t="shared" si="858"/>
        <v/>
      </c>
      <c r="Z3442" s="3" t="str">
        <f t="shared" si="859"/>
        <v/>
      </c>
      <c r="AA3442" s="3">
        <f t="shared" si="860"/>
        <v>1.5781248375028811E-2</v>
      </c>
      <c r="AB3442" s="3" t="str">
        <f t="shared" si="861"/>
        <v/>
      </c>
      <c r="AC3442" s="3" t="str">
        <f t="shared" si="862"/>
        <v/>
      </c>
      <c r="AD3442" s="3" t="str">
        <f t="shared" si="863"/>
        <v/>
      </c>
      <c r="AE3442" s="3">
        <f t="shared" si="864"/>
        <v>2.06444004426376E-3</v>
      </c>
      <c r="AF3442" s="3" t="str">
        <f t="shared" si="865"/>
        <v/>
      </c>
      <c r="AG3442" s="3" t="str">
        <f t="shared" si="866"/>
        <v/>
      </c>
      <c r="AH3442" s="3" t="str">
        <f t="shared" si="867"/>
        <v/>
      </c>
    </row>
    <row r="3443" spans="1:34">
      <c r="A3443" s="16">
        <v>43343</v>
      </c>
      <c r="B3443">
        <v>289.83999633789063</v>
      </c>
      <c r="C3443">
        <v>290.80999755859381</v>
      </c>
      <c r="D3443">
        <v>289.29000854492188</v>
      </c>
      <c r="E3443">
        <v>290.30999755859381</v>
      </c>
      <c r="F3443">
        <v>262.31439208984381</v>
      </c>
      <c r="G3443">
        <v>66140800</v>
      </c>
      <c r="H3443">
        <v>12.85999965667725</v>
      </c>
      <c r="I3443">
        <v>2018</v>
      </c>
      <c r="J3443">
        <v>258.60437393188482</v>
      </c>
      <c r="K3443" s="3">
        <v>3.4205042242163593E-5</v>
      </c>
      <c r="L3443" s="3">
        <v>9.7387219158011629E-3</v>
      </c>
      <c r="M3443" s="3">
        <v>1.8417012072283301E-2</v>
      </c>
      <c r="N3443" s="3">
        <v>2.3660190545331972E-2</v>
      </c>
      <c r="O3443" s="3">
        <v>-3.4790881519676238E-3</v>
      </c>
      <c r="P3443" s="3">
        <v>4.0693640931319663E-3</v>
      </c>
      <c r="Q3443" s="3">
        <v>0</v>
      </c>
      <c r="R3443" s="3">
        <v>-1.2129768573244101E-2</v>
      </c>
      <c r="S3443" s="3" t="str">
        <f t="shared" si="852"/>
        <v/>
      </c>
      <c r="T3443" s="3">
        <f t="shared" si="853"/>
        <v>3.4205042242163593E-5</v>
      </c>
      <c r="U3443" s="3" t="str">
        <f t="shared" si="854"/>
        <v/>
      </c>
      <c r="V3443" s="3" t="str">
        <f t="shared" si="855"/>
        <v/>
      </c>
      <c r="W3443" s="3" t="str">
        <f t="shared" si="856"/>
        <v/>
      </c>
      <c r="X3443" s="3">
        <f t="shared" si="857"/>
        <v>-3.4790881519676238E-3</v>
      </c>
      <c r="Y3443" s="3" t="str">
        <f t="shared" si="858"/>
        <v/>
      </c>
      <c r="Z3443" s="3" t="str">
        <f t="shared" si="859"/>
        <v/>
      </c>
      <c r="AA3443" s="3">
        <f t="shared" si="860"/>
        <v>9.7387219158011629E-3</v>
      </c>
      <c r="AB3443" s="3" t="str">
        <f t="shared" si="861"/>
        <v/>
      </c>
      <c r="AC3443" s="3" t="str">
        <f t="shared" si="862"/>
        <v/>
      </c>
      <c r="AD3443" s="3" t="str">
        <f t="shared" si="863"/>
        <v/>
      </c>
      <c r="AE3443" s="3">
        <f t="shared" si="864"/>
        <v>4.0693640931319663E-3</v>
      </c>
      <c r="AF3443" s="3" t="str">
        <f t="shared" si="865"/>
        <v/>
      </c>
      <c r="AG3443" s="3" t="str">
        <f t="shared" si="866"/>
        <v/>
      </c>
      <c r="AH3443" s="3" t="str">
        <f t="shared" si="867"/>
        <v/>
      </c>
    </row>
    <row r="3444" spans="1:34">
      <c r="A3444" s="16">
        <v>43347</v>
      </c>
      <c r="B3444">
        <v>289.83999633789063</v>
      </c>
      <c r="C3444">
        <v>290.20999145507813</v>
      </c>
      <c r="D3444">
        <v>288.67999267578119</v>
      </c>
      <c r="E3444">
        <v>289.80999755859381</v>
      </c>
      <c r="F3444">
        <v>261.86264038085938</v>
      </c>
      <c r="G3444">
        <v>57594400</v>
      </c>
      <c r="H3444">
        <v>13.159999847412109</v>
      </c>
      <c r="I3444">
        <v>2018</v>
      </c>
      <c r="J3444">
        <v>258.83794479370118</v>
      </c>
      <c r="K3444" s="3">
        <v>-1.722176604132541E-3</v>
      </c>
      <c r="L3444" s="3">
        <v>1.03615154899428E-4</v>
      </c>
      <c r="M3444" s="3">
        <v>1.4492316688651471E-2</v>
      </c>
      <c r="N3444" s="3">
        <v>1.8163206268135172E-2</v>
      </c>
      <c r="O3444" s="3">
        <v>-5.6147046141030721E-3</v>
      </c>
      <c r="P3444" s="3">
        <v>-3.796004238213246E-3</v>
      </c>
      <c r="Q3444" s="3">
        <v>-8.402028237866066E-4</v>
      </c>
      <c r="R3444" s="3">
        <v>-1.573921710150783E-2</v>
      </c>
      <c r="S3444" s="3">
        <f t="shared" si="852"/>
        <v>-1.722176604132541E-3</v>
      </c>
      <c r="T3444" s="3" t="str">
        <f t="shared" si="853"/>
        <v/>
      </c>
      <c r="U3444" s="3" t="str">
        <f t="shared" si="854"/>
        <v/>
      </c>
      <c r="V3444" s="3" t="str">
        <f t="shared" si="855"/>
        <v/>
      </c>
      <c r="W3444" s="3">
        <f t="shared" si="856"/>
        <v>-5.6147046141030721E-3</v>
      </c>
      <c r="X3444" s="3" t="str">
        <f t="shared" si="857"/>
        <v/>
      </c>
      <c r="Y3444" s="3" t="str">
        <f t="shared" si="858"/>
        <v/>
      </c>
      <c r="Z3444" s="3" t="str">
        <f t="shared" si="859"/>
        <v/>
      </c>
      <c r="AA3444" s="3">
        <f t="shared" si="860"/>
        <v>1.03615154899428E-4</v>
      </c>
      <c r="AB3444" s="3" t="str">
        <f t="shared" si="861"/>
        <v/>
      </c>
      <c r="AC3444" s="3" t="str">
        <f t="shared" si="862"/>
        <v/>
      </c>
      <c r="AD3444" s="3" t="str">
        <f t="shared" si="863"/>
        <v/>
      </c>
      <c r="AE3444" s="3">
        <f t="shared" si="864"/>
        <v>-3.796004238213246E-3</v>
      </c>
      <c r="AF3444" s="3" t="str">
        <f t="shared" si="865"/>
        <v/>
      </c>
      <c r="AG3444" s="3" t="str">
        <f t="shared" si="866"/>
        <v/>
      </c>
      <c r="AH3444" s="3" t="str">
        <f t="shared" si="867"/>
        <v/>
      </c>
    </row>
    <row r="3445" spans="1:34">
      <c r="A3445" s="16">
        <v>43348</v>
      </c>
      <c r="B3445">
        <v>289.41000366210938</v>
      </c>
      <c r="C3445">
        <v>289.6400146484375</v>
      </c>
      <c r="D3445">
        <v>287.8900146484375</v>
      </c>
      <c r="E3445">
        <v>289.02999877929688</v>
      </c>
      <c r="F3445">
        <v>261.15789794921881</v>
      </c>
      <c r="G3445">
        <v>72452400</v>
      </c>
      <c r="H3445">
        <v>13.909999847412109</v>
      </c>
      <c r="I3445">
        <v>2018</v>
      </c>
      <c r="J3445">
        <v>258.99381332397462</v>
      </c>
      <c r="K3445" s="3">
        <v>-2.6912675691943559E-3</v>
      </c>
      <c r="L3445" s="3">
        <v>-3.0697906435632749E-3</v>
      </c>
      <c r="M3445" s="3">
        <v>9.3942211220647831E-3</v>
      </c>
      <c r="N3445" s="3">
        <v>1.208093409806099E-2</v>
      </c>
      <c r="O3445" s="3">
        <v>-6.62497127887407E-3</v>
      </c>
      <c r="P3445" s="3">
        <v>-7.0019270325498706E-3</v>
      </c>
      <c r="Q3445" s="3">
        <v>-3.1780529222175109E-3</v>
      </c>
      <c r="R3445" s="3">
        <v>-1.8978861142234571E-2</v>
      </c>
      <c r="S3445" s="3">
        <f t="shared" si="852"/>
        <v>-2.6912675691943559E-3</v>
      </c>
      <c r="T3445" s="3" t="str">
        <f t="shared" si="853"/>
        <v/>
      </c>
      <c r="U3445" s="3" t="str">
        <f t="shared" si="854"/>
        <v/>
      </c>
      <c r="V3445" s="3" t="str">
        <f t="shared" si="855"/>
        <v/>
      </c>
      <c r="W3445" s="3">
        <f t="shared" si="856"/>
        <v>-6.62497127887407E-3</v>
      </c>
      <c r="X3445" s="3" t="str">
        <f t="shared" si="857"/>
        <v/>
      </c>
      <c r="Y3445" s="3" t="str">
        <f t="shared" si="858"/>
        <v/>
      </c>
      <c r="Z3445" s="3" t="str">
        <f t="shared" si="859"/>
        <v/>
      </c>
      <c r="AA3445" s="3">
        <f t="shared" si="860"/>
        <v>-3.0697906435632749E-3</v>
      </c>
      <c r="AB3445" s="3" t="str">
        <f t="shared" si="861"/>
        <v/>
      </c>
      <c r="AC3445" s="3" t="str">
        <f t="shared" si="862"/>
        <v/>
      </c>
      <c r="AD3445" s="3" t="str">
        <f t="shared" si="863"/>
        <v/>
      </c>
      <c r="AE3445" s="3">
        <f t="shared" si="864"/>
        <v>-7.0019270325498706E-3</v>
      </c>
      <c r="AF3445" s="3" t="str">
        <f t="shared" si="865"/>
        <v/>
      </c>
      <c r="AG3445" s="3" t="str">
        <f t="shared" si="866"/>
        <v/>
      </c>
      <c r="AH3445" s="3" t="str">
        <f t="shared" si="867"/>
        <v/>
      </c>
    </row>
    <row r="3446" spans="1:34">
      <c r="A3446" s="16">
        <v>43349</v>
      </c>
      <c r="B3446">
        <v>289.14999389648438</v>
      </c>
      <c r="C3446">
        <v>289.489990234375</v>
      </c>
      <c r="D3446">
        <v>287</v>
      </c>
      <c r="E3446">
        <v>288.16000366210938</v>
      </c>
      <c r="F3446">
        <v>260.37179565429688</v>
      </c>
      <c r="G3446">
        <v>65909900</v>
      </c>
      <c r="H3446">
        <v>14.64999961853027</v>
      </c>
      <c r="I3446">
        <v>2018</v>
      </c>
      <c r="J3446">
        <v>259.11579971313478</v>
      </c>
      <c r="K3446" s="3">
        <v>-3.0100651793220079E-3</v>
      </c>
      <c r="L3446" s="3">
        <v>-1.138971036219727E-2</v>
      </c>
      <c r="M3446" s="3">
        <v>6.9541378843545054E-3</v>
      </c>
      <c r="N3446" s="3">
        <v>9.4587997659230094E-3</v>
      </c>
      <c r="O3446" s="3">
        <v>-7.023488177249626E-3</v>
      </c>
      <c r="P3446" s="3">
        <v>-1.5369873807704271E-2</v>
      </c>
      <c r="Q3446" s="3">
        <v>-2.5859479233661942E-3</v>
      </c>
      <c r="R3446" s="3">
        <v>-1.8566481999642281E-2</v>
      </c>
      <c r="S3446" s="3" t="str">
        <f t="shared" si="852"/>
        <v/>
      </c>
      <c r="T3446" s="3">
        <f t="shared" si="853"/>
        <v>-3.0100651793220079E-3</v>
      </c>
      <c r="U3446" s="3" t="str">
        <f t="shared" si="854"/>
        <v/>
      </c>
      <c r="V3446" s="3" t="str">
        <f t="shared" si="855"/>
        <v/>
      </c>
      <c r="W3446" s="3" t="str">
        <f t="shared" si="856"/>
        <v/>
      </c>
      <c r="X3446" s="3">
        <f t="shared" si="857"/>
        <v>-7.023488177249626E-3</v>
      </c>
      <c r="Y3446" s="3" t="str">
        <f t="shared" si="858"/>
        <v/>
      </c>
      <c r="Z3446" s="3" t="str">
        <f t="shared" si="859"/>
        <v/>
      </c>
      <c r="AA3446" s="3">
        <f t="shared" si="860"/>
        <v>-1.138971036219727E-2</v>
      </c>
      <c r="AB3446" s="3" t="str">
        <f t="shared" si="861"/>
        <v/>
      </c>
      <c r="AC3446" s="3" t="str">
        <f t="shared" si="862"/>
        <v/>
      </c>
      <c r="AD3446" s="3" t="str">
        <f t="shared" si="863"/>
        <v/>
      </c>
      <c r="AE3446" s="3">
        <f t="shared" si="864"/>
        <v>-1.5369873807704271E-2</v>
      </c>
      <c r="AF3446" s="3" t="str">
        <f t="shared" si="865"/>
        <v/>
      </c>
      <c r="AG3446" s="3" t="str">
        <f t="shared" si="866"/>
        <v/>
      </c>
      <c r="AH3446" s="3" t="str">
        <f t="shared" si="867"/>
        <v/>
      </c>
    </row>
    <row r="3447" spans="1:34">
      <c r="A3447" s="16">
        <v>43350</v>
      </c>
      <c r="B3447">
        <v>286.98001098632813</v>
      </c>
      <c r="C3447">
        <v>288.70001220703119</v>
      </c>
      <c r="D3447">
        <v>286.70999145507813</v>
      </c>
      <c r="E3447">
        <v>287.60000610351563</v>
      </c>
      <c r="F3447">
        <v>259.86572265625</v>
      </c>
      <c r="G3447">
        <v>73524800</v>
      </c>
      <c r="H3447">
        <v>14.88000011444092</v>
      </c>
      <c r="I3447">
        <v>2018</v>
      </c>
      <c r="J3447">
        <v>259.23009872436518</v>
      </c>
      <c r="K3447" s="3">
        <v>-1.9436552134041161E-3</v>
      </c>
      <c r="L3447" s="3">
        <v>-9.3009792414950887E-3</v>
      </c>
      <c r="M3447" s="3">
        <v>6.3334880699925664E-3</v>
      </c>
      <c r="N3447" s="3">
        <v>8.8748447491597826E-3</v>
      </c>
      <c r="O3447" s="3">
        <v>-5.03196900542624E-3</v>
      </c>
      <c r="P3447" s="3">
        <v>-1.2366505300892011E-2</v>
      </c>
      <c r="Q3447" s="3">
        <v>2.06444004426376E-3</v>
      </c>
      <c r="R3447" s="3">
        <v>-1.7223852162479791E-2</v>
      </c>
      <c r="S3447" s="3" t="str">
        <f t="shared" si="852"/>
        <v/>
      </c>
      <c r="T3447" s="3">
        <f t="shared" si="853"/>
        <v>-1.9436552134041161E-3</v>
      </c>
      <c r="U3447" s="3" t="str">
        <f t="shared" si="854"/>
        <v/>
      </c>
      <c r="V3447" s="3" t="str">
        <f t="shared" si="855"/>
        <v/>
      </c>
      <c r="W3447" s="3" t="str">
        <f t="shared" si="856"/>
        <v/>
      </c>
      <c r="X3447" s="3">
        <f t="shared" si="857"/>
        <v>-5.03196900542624E-3</v>
      </c>
      <c r="Y3447" s="3" t="str">
        <f t="shared" si="858"/>
        <v/>
      </c>
      <c r="Z3447" s="3" t="str">
        <f t="shared" si="859"/>
        <v/>
      </c>
      <c r="AA3447" s="3" t="str">
        <f t="shared" si="860"/>
        <v/>
      </c>
      <c r="AB3447" s="3">
        <f t="shared" si="861"/>
        <v>-9.3009792414950887E-3</v>
      </c>
      <c r="AC3447" s="3" t="str">
        <f t="shared" si="862"/>
        <v/>
      </c>
      <c r="AD3447" s="3" t="str">
        <f t="shared" si="863"/>
        <v/>
      </c>
      <c r="AE3447" s="3" t="str">
        <f t="shared" si="864"/>
        <v/>
      </c>
      <c r="AF3447" s="3">
        <f t="shared" si="865"/>
        <v>-1.2366505300892011E-2</v>
      </c>
      <c r="AG3447" s="3" t="str">
        <f t="shared" si="866"/>
        <v/>
      </c>
      <c r="AH3447" s="3" t="str">
        <f t="shared" si="867"/>
        <v/>
      </c>
    </row>
    <row r="3448" spans="1:34">
      <c r="A3448" s="16">
        <v>43353</v>
      </c>
      <c r="B3448">
        <v>288.739990234375</v>
      </c>
      <c r="C3448">
        <v>289.04000854492188</v>
      </c>
      <c r="D3448">
        <v>287.8800048828125</v>
      </c>
      <c r="E3448">
        <v>288.10000610351563</v>
      </c>
      <c r="F3448">
        <v>260.31753540039063</v>
      </c>
      <c r="G3448">
        <v>50210900</v>
      </c>
      <c r="H3448">
        <v>14.159999847412109</v>
      </c>
      <c r="I3448">
        <v>2018</v>
      </c>
      <c r="J3448">
        <v>259.45328063964843</v>
      </c>
      <c r="K3448" s="3">
        <v>1.7386392461551381E-3</v>
      </c>
      <c r="L3448" s="3">
        <v>-7.612455700750087E-3</v>
      </c>
      <c r="M3448" s="3">
        <v>2.0521306258851619E-3</v>
      </c>
      <c r="N3448" s="3">
        <v>1.7446043841229612E-2</v>
      </c>
      <c r="O3448" s="3">
        <v>9.7357014379229057E-4</v>
      </c>
      <c r="P3448" s="3">
        <v>-1.2400558485034741E-2</v>
      </c>
      <c r="Q3448" s="3">
        <v>-2.7825755047591332E-3</v>
      </c>
      <c r="R3448" s="3">
        <v>-1.059471663088352E-2</v>
      </c>
      <c r="S3448" s="3" t="str">
        <f t="shared" si="852"/>
        <v/>
      </c>
      <c r="T3448" s="3">
        <f t="shared" si="853"/>
        <v>1.7386392461551381E-3</v>
      </c>
      <c r="U3448" s="3" t="str">
        <f t="shared" si="854"/>
        <v/>
      </c>
      <c r="V3448" s="3" t="str">
        <f t="shared" si="855"/>
        <v/>
      </c>
      <c r="W3448" s="3" t="str">
        <f t="shared" si="856"/>
        <v/>
      </c>
      <c r="X3448" s="3">
        <f t="shared" si="857"/>
        <v>9.7357014379229057E-4</v>
      </c>
      <c r="Y3448" s="3" t="str">
        <f t="shared" si="858"/>
        <v/>
      </c>
      <c r="Z3448" s="3" t="str">
        <f t="shared" si="859"/>
        <v/>
      </c>
      <c r="AA3448" s="3">
        <f t="shared" si="860"/>
        <v>-7.612455700750087E-3</v>
      </c>
      <c r="AB3448" s="3" t="str">
        <f t="shared" si="861"/>
        <v/>
      </c>
      <c r="AC3448" s="3" t="str">
        <f t="shared" si="862"/>
        <v/>
      </c>
      <c r="AD3448" s="3" t="str">
        <f t="shared" si="863"/>
        <v/>
      </c>
      <c r="AE3448" s="3">
        <f t="shared" si="864"/>
        <v>-1.2400558485034741E-2</v>
      </c>
      <c r="AF3448" s="3" t="str">
        <f t="shared" si="865"/>
        <v/>
      </c>
      <c r="AG3448" s="3" t="str">
        <f t="shared" si="866"/>
        <v/>
      </c>
      <c r="AH3448" s="3" t="str">
        <f t="shared" si="867"/>
        <v/>
      </c>
    </row>
    <row r="3449" spans="1:34">
      <c r="A3449" s="16">
        <v>43354</v>
      </c>
      <c r="B3449">
        <v>287.3699951171875</v>
      </c>
      <c r="C3449">
        <v>289.54998779296881</v>
      </c>
      <c r="D3449">
        <v>286.98001098632813</v>
      </c>
      <c r="E3449">
        <v>289.04998779296881</v>
      </c>
      <c r="F3449">
        <v>261.1759033203125</v>
      </c>
      <c r="G3449">
        <v>50530500</v>
      </c>
      <c r="H3449">
        <v>13.22000026702881</v>
      </c>
      <c r="I3449">
        <v>2018</v>
      </c>
      <c r="J3449">
        <v>259.76726531982422</v>
      </c>
      <c r="K3449" s="3">
        <v>3.2973880096154322E-3</v>
      </c>
      <c r="L3449" s="3">
        <v>-2.6225087303330952E-3</v>
      </c>
      <c r="M3449" s="3">
        <v>-2.5191653070819608E-3</v>
      </c>
      <c r="N3449" s="3">
        <v>2.463627690067538E-2</v>
      </c>
      <c r="O3449" s="3">
        <v>-3.8875220182573722E-3</v>
      </c>
      <c r="P3449" s="3">
        <v>-1.069668448166239E-2</v>
      </c>
      <c r="Q3449" s="3">
        <v>-1.0594269228901941E-2</v>
      </c>
      <c r="R3449" s="3">
        <v>-6.8770024793773921E-3</v>
      </c>
      <c r="S3449" s="3" t="str">
        <f t="shared" si="852"/>
        <v/>
      </c>
      <c r="T3449" s="3">
        <f t="shared" si="853"/>
        <v>3.2973880096154322E-3</v>
      </c>
      <c r="U3449" s="3" t="str">
        <f t="shared" si="854"/>
        <v/>
      </c>
      <c r="V3449" s="3" t="str">
        <f t="shared" si="855"/>
        <v/>
      </c>
      <c r="W3449" s="3" t="str">
        <f t="shared" si="856"/>
        <v/>
      </c>
      <c r="X3449" s="3">
        <f t="shared" si="857"/>
        <v>-3.8875220182573722E-3</v>
      </c>
      <c r="Y3449" s="3" t="str">
        <f t="shared" si="858"/>
        <v/>
      </c>
      <c r="Z3449" s="3" t="str">
        <f t="shared" si="859"/>
        <v/>
      </c>
      <c r="AA3449" s="3">
        <f t="shared" si="860"/>
        <v>-2.6225087303330952E-3</v>
      </c>
      <c r="AB3449" s="3" t="str">
        <f t="shared" si="861"/>
        <v/>
      </c>
      <c r="AC3449" s="3" t="str">
        <f t="shared" si="862"/>
        <v/>
      </c>
      <c r="AD3449" s="3" t="str">
        <f t="shared" si="863"/>
        <v/>
      </c>
      <c r="AE3449" s="3">
        <f t="shared" si="864"/>
        <v>-1.069668448166239E-2</v>
      </c>
      <c r="AF3449" s="3" t="str">
        <f t="shared" si="865"/>
        <v/>
      </c>
      <c r="AG3449" s="3" t="str">
        <f t="shared" si="866"/>
        <v/>
      </c>
      <c r="AH3449" s="3" t="str">
        <f t="shared" si="867"/>
        <v/>
      </c>
    </row>
    <row r="3450" spans="1:34">
      <c r="A3450" s="16">
        <v>43355</v>
      </c>
      <c r="B3450">
        <v>289.05999755859381</v>
      </c>
      <c r="C3450">
        <v>289.79998779296881</v>
      </c>
      <c r="D3450">
        <v>288.23001098632813</v>
      </c>
      <c r="E3450">
        <v>289.1199951171875</v>
      </c>
      <c r="F3450">
        <v>261.23916625976563</v>
      </c>
      <c r="G3450">
        <v>59810800</v>
      </c>
      <c r="H3450">
        <v>13.14000034332275</v>
      </c>
      <c r="I3450">
        <v>2018</v>
      </c>
      <c r="J3450">
        <v>260.00309600830082</v>
      </c>
      <c r="K3450" s="3">
        <v>2.4222349247726699E-4</v>
      </c>
      <c r="L3450" s="3">
        <v>3.1118457908041458E-4</v>
      </c>
      <c r="M3450" s="3">
        <v>-2.759561335992089E-3</v>
      </c>
      <c r="N3450" s="3">
        <v>1.8386741141252379E-2</v>
      </c>
      <c r="O3450" s="3">
        <v>-2.8367993124702728E-3</v>
      </c>
      <c r="P3450" s="3">
        <v>-8.0268737986270988E-3</v>
      </c>
      <c r="Q3450" s="3">
        <v>-1.107209514342955E-2</v>
      </c>
      <c r="R3450" s="3">
        <v>-1.317361857971255E-2</v>
      </c>
      <c r="S3450" s="3">
        <f t="shared" si="852"/>
        <v>2.4222349247726699E-4</v>
      </c>
      <c r="T3450" s="3" t="str">
        <f t="shared" si="853"/>
        <v/>
      </c>
      <c r="U3450" s="3" t="str">
        <f t="shared" si="854"/>
        <v/>
      </c>
      <c r="V3450" s="3" t="str">
        <f t="shared" si="855"/>
        <v/>
      </c>
      <c r="W3450" s="3">
        <f t="shared" si="856"/>
        <v>-2.8367993124702728E-3</v>
      </c>
      <c r="X3450" s="3" t="str">
        <f t="shared" si="857"/>
        <v/>
      </c>
      <c r="Y3450" s="3" t="str">
        <f t="shared" si="858"/>
        <v/>
      </c>
      <c r="Z3450" s="3" t="str">
        <f t="shared" si="859"/>
        <v/>
      </c>
      <c r="AA3450" s="3" t="str">
        <f t="shared" si="860"/>
        <v/>
      </c>
      <c r="AB3450" s="3">
        <f t="shared" si="861"/>
        <v>3.1118457908041458E-4</v>
      </c>
      <c r="AC3450" s="3" t="str">
        <f t="shared" si="862"/>
        <v/>
      </c>
      <c r="AD3450" s="3" t="str">
        <f t="shared" si="863"/>
        <v/>
      </c>
      <c r="AE3450" s="3" t="str">
        <f t="shared" si="864"/>
        <v/>
      </c>
      <c r="AF3450" s="3">
        <f t="shared" si="865"/>
        <v>-8.0268737986270988E-3</v>
      </c>
      <c r="AG3450" s="3" t="str">
        <f t="shared" si="866"/>
        <v/>
      </c>
      <c r="AH3450" s="3" t="str">
        <f t="shared" si="867"/>
        <v/>
      </c>
    </row>
    <row r="3451" spans="1:34">
      <c r="A3451" s="16">
        <v>43356</v>
      </c>
      <c r="B3451">
        <v>290.32000732421881</v>
      </c>
      <c r="C3451">
        <v>291.04000854492188</v>
      </c>
      <c r="D3451">
        <v>290</v>
      </c>
      <c r="E3451">
        <v>290.82998657226563</v>
      </c>
      <c r="F3451">
        <v>262.7843017578125</v>
      </c>
      <c r="G3451">
        <v>51034200</v>
      </c>
      <c r="H3451">
        <v>12.36999988555908</v>
      </c>
      <c r="I3451">
        <v>2018</v>
      </c>
      <c r="J3451">
        <v>260.41195983886718</v>
      </c>
      <c r="K3451" s="3">
        <v>5.9146395242681837E-3</v>
      </c>
      <c r="L3451" s="3">
        <v>9.2656199472496148E-3</v>
      </c>
      <c r="M3451" s="3">
        <v>-2.2296231424732138E-3</v>
      </c>
      <c r="N3451" s="3">
        <v>3.2117246594525202E-2</v>
      </c>
      <c r="O3451" s="3">
        <v>3.043735810993597E-3</v>
      </c>
      <c r="P3451" s="3">
        <v>-5.03196900542624E-3</v>
      </c>
      <c r="Q3451" s="3">
        <v>-1.6364825550503111E-2</v>
      </c>
      <c r="R3451" s="3">
        <v>5.6071636706307437E-3</v>
      </c>
      <c r="S3451" s="3">
        <f t="shared" si="852"/>
        <v>5.9146395242681837E-3</v>
      </c>
      <c r="T3451" s="3" t="str">
        <f t="shared" si="853"/>
        <v/>
      </c>
      <c r="U3451" s="3" t="str">
        <f t="shared" si="854"/>
        <v/>
      </c>
      <c r="V3451" s="3" t="str">
        <f t="shared" si="855"/>
        <v/>
      </c>
      <c r="W3451" s="3">
        <f t="shared" si="856"/>
        <v>3.043735810993597E-3</v>
      </c>
      <c r="X3451" s="3" t="str">
        <f t="shared" si="857"/>
        <v/>
      </c>
      <c r="Y3451" s="3" t="str">
        <f t="shared" si="858"/>
        <v/>
      </c>
      <c r="Z3451" s="3" t="str">
        <f t="shared" si="859"/>
        <v/>
      </c>
      <c r="AA3451" s="3" t="str">
        <f t="shared" si="860"/>
        <v/>
      </c>
      <c r="AB3451" s="3">
        <f t="shared" si="861"/>
        <v>9.2656199472496148E-3</v>
      </c>
      <c r="AC3451" s="3" t="str">
        <f t="shared" si="862"/>
        <v/>
      </c>
      <c r="AD3451" s="3" t="str">
        <f t="shared" si="863"/>
        <v/>
      </c>
      <c r="AE3451" s="3" t="str">
        <f t="shared" si="864"/>
        <v/>
      </c>
      <c r="AF3451" s="3">
        <f t="shared" si="865"/>
        <v>-5.03196900542624E-3</v>
      </c>
      <c r="AG3451" s="3" t="str">
        <f t="shared" si="866"/>
        <v/>
      </c>
      <c r="AH3451" s="3" t="str">
        <f t="shared" si="867"/>
        <v/>
      </c>
    </row>
    <row r="3452" spans="1:34">
      <c r="A3452" s="16">
        <v>43357</v>
      </c>
      <c r="B3452">
        <v>291.05999755859381</v>
      </c>
      <c r="C3452">
        <v>291.26998901367188</v>
      </c>
      <c r="D3452">
        <v>290</v>
      </c>
      <c r="E3452">
        <v>290.8800048828125</v>
      </c>
      <c r="F3452">
        <v>262.82949829101563</v>
      </c>
      <c r="G3452">
        <v>55079900</v>
      </c>
      <c r="H3452">
        <v>12.069999694824221</v>
      </c>
      <c r="I3452">
        <v>2018</v>
      </c>
      <c r="J3452">
        <v>260.72007904052742</v>
      </c>
      <c r="K3452" s="3">
        <v>1.719909937571984E-4</v>
      </c>
      <c r="L3452" s="3">
        <v>1.1405027198166049E-2</v>
      </c>
      <c r="M3452" s="3">
        <v>1.9979700354522119E-3</v>
      </c>
      <c r="N3452" s="3">
        <v>2.40092465722479E-2</v>
      </c>
      <c r="O3452" s="3">
        <v>-2.8538548656824592E-3</v>
      </c>
      <c r="P3452" s="3">
        <v>-2.155754881883909E-3</v>
      </c>
      <c r="Q3452" s="3">
        <v>-1.2366505300892011E-2</v>
      </c>
      <c r="R3452" s="3">
        <v>-2.4290728977560678E-3</v>
      </c>
      <c r="S3452" s="3">
        <f t="shared" si="852"/>
        <v>1.719909937571984E-4</v>
      </c>
      <c r="T3452" s="3" t="str">
        <f t="shared" si="853"/>
        <v/>
      </c>
      <c r="U3452" s="3" t="str">
        <f t="shared" si="854"/>
        <v/>
      </c>
      <c r="V3452" s="3" t="str">
        <f t="shared" si="855"/>
        <v/>
      </c>
      <c r="W3452" s="3">
        <f t="shared" si="856"/>
        <v>-2.8538548656824592E-3</v>
      </c>
      <c r="X3452" s="3" t="str">
        <f t="shared" si="857"/>
        <v/>
      </c>
      <c r="Y3452" s="3" t="str">
        <f t="shared" si="858"/>
        <v/>
      </c>
      <c r="Z3452" s="3" t="str">
        <f t="shared" si="859"/>
        <v/>
      </c>
      <c r="AA3452" s="3" t="str">
        <f t="shared" si="860"/>
        <v/>
      </c>
      <c r="AB3452" s="3">
        <f t="shared" si="861"/>
        <v>1.1405027198166049E-2</v>
      </c>
      <c r="AC3452" s="3" t="str">
        <f t="shared" si="862"/>
        <v/>
      </c>
      <c r="AD3452" s="3" t="str">
        <f t="shared" si="863"/>
        <v/>
      </c>
      <c r="AE3452" s="3" t="str">
        <f t="shared" si="864"/>
        <v/>
      </c>
      <c r="AF3452" s="3">
        <f t="shared" si="865"/>
        <v>-2.155754881883909E-3</v>
      </c>
      <c r="AG3452" s="3" t="str">
        <f t="shared" si="866"/>
        <v/>
      </c>
      <c r="AH3452" s="3" t="str">
        <f t="shared" si="867"/>
        <v/>
      </c>
    </row>
    <row r="3453" spans="1:34">
      <c r="A3453" s="16">
        <v>43360</v>
      </c>
      <c r="B3453">
        <v>290.82000732421881</v>
      </c>
      <c r="C3453">
        <v>290.8599853515625</v>
      </c>
      <c r="D3453">
        <v>289.02999877929688</v>
      </c>
      <c r="E3453">
        <v>289.33999633789063</v>
      </c>
      <c r="F3453">
        <v>261.43795776367188</v>
      </c>
      <c r="G3453">
        <v>68244000</v>
      </c>
      <c r="H3453">
        <v>13.680000305175779</v>
      </c>
      <c r="I3453">
        <v>2018</v>
      </c>
      <c r="J3453">
        <v>260.91344146728522</v>
      </c>
      <c r="K3453" s="3">
        <v>-5.2944609961663716E-3</v>
      </c>
      <c r="L3453" s="3">
        <v>4.3040602760699986E-3</v>
      </c>
      <c r="M3453" s="3">
        <v>-3.3411598928650981E-3</v>
      </c>
      <c r="N3453" s="3">
        <v>1.501431799733588E-2</v>
      </c>
      <c r="O3453" s="3">
        <v>-6.3600318772716316E-3</v>
      </c>
      <c r="P3453" s="3">
        <v>-3.8875220182573722E-3</v>
      </c>
      <c r="Q3453" s="3">
        <v>-1.2400558485034741E-2</v>
      </c>
      <c r="R3453" s="3">
        <v>0</v>
      </c>
      <c r="S3453" s="3">
        <f t="shared" si="852"/>
        <v>-5.2944609961663716E-3</v>
      </c>
      <c r="T3453" s="3" t="str">
        <f t="shared" si="853"/>
        <v/>
      </c>
      <c r="U3453" s="3" t="str">
        <f t="shared" si="854"/>
        <v/>
      </c>
      <c r="V3453" s="3" t="str">
        <f t="shared" si="855"/>
        <v/>
      </c>
      <c r="W3453" s="3">
        <f t="shared" si="856"/>
        <v>-6.3600318772716316E-3</v>
      </c>
      <c r="X3453" s="3" t="str">
        <f t="shared" si="857"/>
        <v/>
      </c>
      <c r="Y3453" s="3" t="str">
        <f t="shared" si="858"/>
        <v/>
      </c>
      <c r="Z3453" s="3" t="str">
        <f t="shared" si="859"/>
        <v/>
      </c>
      <c r="AA3453" s="3" t="str">
        <f t="shared" si="860"/>
        <v/>
      </c>
      <c r="AB3453" s="3">
        <f t="shared" si="861"/>
        <v>4.3040602760699986E-3</v>
      </c>
      <c r="AC3453" s="3" t="str">
        <f t="shared" si="862"/>
        <v/>
      </c>
      <c r="AD3453" s="3" t="str">
        <f t="shared" si="863"/>
        <v/>
      </c>
      <c r="AE3453" s="3" t="str">
        <f t="shared" si="864"/>
        <v/>
      </c>
      <c r="AF3453" s="3">
        <f t="shared" si="865"/>
        <v>-3.8875220182573722E-3</v>
      </c>
      <c r="AG3453" s="3" t="str">
        <f t="shared" si="866"/>
        <v/>
      </c>
      <c r="AH3453" s="3" t="str">
        <f t="shared" si="867"/>
        <v/>
      </c>
    </row>
    <row r="3454" spans="1:34">
      <c r="A3454" s="16">
        <v>43361</v>
      </c>
      <c r="B3454">
        <v>289.57998657226563</v>
      </c>
      <c r="C3454">
        <v>291.57998657226563</v>
      </c>
      <c r="D3454">
        <v>289.54998779296881</v>
      </c>
      <c r="E3454">
        <v>290.91000366210938</v>
      </c>
      <c r="F3454">
        <v>262.85659790039063</v>
      </c>
      <c r="G3454">
        <v>61930400</v>
      </c>
      <c r="H3454">
        <v>12.789999961853029</v>
      </c>
      <c r="I3454">
        <v>2018</v>
      </c>
      <c r="J3454">
        <v>261.15017852783211</v>
      </c>
      <c r="K3454" s="3">
        <v>5.4262975003849254E-3</v>
      </c>
      <c r="L3454" s="3">
        <v>6.4351058375278214E-3</v>
      </c>
      <c r="M3454" s="3">
        <v>3.7957209859551528E-3</v>
      </c>
      <c r="N3454" s="3">
        <v>1.8343046465196799E-2</v>
      </c>
      <c r="O3454" s="3">
        <v>7.2576020507342243E-4</v>
      </c>
      <c r="P3454" s="3">
        <v>-2.8367993124702728E-3</v>
      </c>
      <c r="Q3454" s="3">
        <v>-1.069668448166239E-2</v>
      </c>
      <c r="R3454" s="3">
        <v>-8.402028237866066E-4</v>
      </c>
      <c r="S3454" s="3" t="str">
        <f t="shared" si="852"/>
        <v/>
      </c>
      <c r="T3454" s="3">
        <f t="shared" si="853"/>
        <v>5.4262975003849254E-3</v>
      </c>
      <c r="U3454" s="3" t="str">
        <f t="shared" si="854"/>
        <v/>
      </c>
      <c r="V3454" s="3" t="str">
        <f t="shared" si="855"/>
        <v/>
      </c>
      <c r="W3454" s="3" t="str">
        <f t="shared" si="856"/>
        <v/>
      </c>
      <c r="X3454" s="3">
        <f t="shared" si="857"/>
        <v>7.2576020507342243E-4</v>
      </c>
      <c r="Y3454" s="3" t="str">
        <f t="shared" si="858"/>
        <v/>
      </c>
      <c r="Z3454" s="3" t="str">
        <f t="shared" si="859"/>
        <v/>
      </c>
      <c r="AA3454" s="3">
        <f t="shared" si="860"/>
        <v>6.4351058375278214E-3</v>
      </c>
      <c r="AB3454" s="3" t="str">
        <f t="shared" si="861"/>
        <v/>
      </c>
      <c r="AC3454" s="3" t="str">
        <f t="shared" si="862"/>
        <v/>
      </c>
      <c r="AD3454" s="3" t="str">
        <f t="shared" si="863"/>
        <v/>
      </c>
      <c r="AE3454" s="3">
        <f t="shared" si="864"/>
        <v>-2.8367993124702728E-3</v>
      </c>
      <c r="AF3454" s="3" t="str">
        <f t="shared" si="865"/>
        <v/>
      </c>
      <c r="AG3454" s="3" t="str">
        <f t="shared" si="866"/>
        <v/>
      </c>
      <c r="AH3454" s="3" t="str">
        <f t="shared" si="867"/>
        <v/>
      </c>
    </row>
    <row r="3455" spans="1:34">
      <c r="A3455" s="16">
        <v>43362</v>
      </c>
      <c r="B3455">
        <v>290.97000122070313</v>
      </c>
      <c r="C3455">
        <v>291.69000244140619</v>
      </c>
      <c r="D3455">
        <v>290.82998657226563</v>
      </c>
      <c r="E3455">
        <v>291.22000122070313</v>
      </c>
      <c r="F3455">
        <v>263.13662719726563</v>
      </c>
      <c r="G3455">
        <v>49080600</v>
      </c>
      <c r="H3455">
        <v>11.75</v>
      </c>
      <c r="I3455">
        <v>2018</v>
      </c>
      <c r="J3455">
        <v>261.37064208984373</v>
      </c>
      <c r="K3455" s="3">
        <v>1.0653310554566971E-3</v>
      </c>
      <c r="L3455" s="3">
        <v>7.263309574389254E-3</v>
      </c>
      <c r="M3455" s="3">
        <v>7.5767543834022177E-3</v>
      </c>
      <c r="N3455" s="3">
        <v>1.7042153211532352E-2</v>
      </c>
      <c r="O3455" s="3">
        <v>-2.7505788331938508E-4</v>
      </c>
      <c r="P3455" s="3">
        <v>-3.1127676885212008E-4</v>
      </c>
      <c r="Q3455" s="3">
        <v>-8.0268737986270988E-3</v>
      </c>
      <c r="R3455" s="3">
        <v>-3.1780529222175109E-3</v>
      </c>
      <c r="S3455" s="3">
        <f t="shared" si="852"/>
        <v>1.0653310554566971E-3</v>
      </c>
      <c r="T3455" s="3" t="str">
        <f t="shared" si="853"/>
        <v/>
      </c>
      <c r="U3455" s="3" t="str">
        <f t="shared" si="854"/>
        <v/>
      </c>
      <c r="V3455" s="3" t="str">
        <f t="shared" si="855"/>
        <v/>
      </c>
      <c r="W3455" s="3">
        <f t="shared" si="856"/>
        <v>-2.7505788331938508E-4</v>
      </c>
      <c r="X3455" s="3" t="str">
        <f t="shared" si="857"/>
        <v/>
      </c>
      <c r="Y3455" s="3" t="str">
        <f t="shared" si="858"/>
        <v/>
      </c>
      <c r="Z3455" s="3" t="str">
        <f t="shared" si="859"/>
        <v/>
      </c>
      <c r="AA3455" s="3">
        <f t="shared" si="860"/>
        <v>7.263309574389254E-3</v>
      </c>
      <c r="AB3455" s="3" t="str">
        <f t="shared" si="861"/>
        <v/>
      </c>
      <c r="AC3455" s="3" t="str">
        <f t="shared" si="862"/>
        <v/>
      </c>
      <c r="AD3455" s="3" t="str">
        <f t="shared" si="863"/>
        <v/>
      </c>
      <c r="AE3455" s="3">
        <f t="shared" si="864"/>
        <v>-3.1127676885212008E-4</v>
      </c>
      <c r="AF3455" s="3" t="str">
        <f t="shared" si="865"/>
        <v/>
      </c>
      <c r="AG3455" s="3" t="str">
        <f t="shared" si="866"/>
        <v/>
      </c>
      <c r="AH3455" s="3" t="str">
        <f t="shared" si="867"/>
        <v/>
      </c>
    </row>
    <row r="3456" spans="1:34">
      <c r="A3456" s="16">
        <v>43363</v>
      </c>
      <c r="B3456">
        <v>292.6400146484375</v>
      </c>
      <c r="C3456">
        <v>293.94000244140619</v>
      </c>
      <c r="D3456">
        <v>291.239990234375</v>
      </c>
      <c r="E3456">
        <v>293.57998657226563</v>
      </c>
      <c r="F3456">
        <v>265.26907348632813</v>
      </c>
      <c r="G3456">
        <v>100360600</v>
      </c>
      <c r="H3456">
        <v>11.80000019073486</v>
      </c>
      <c r="I3456">
        <v>2018</v>
      </c>
      <c r="J3456">
        <v>261.70541381835938</v>
      </c>
      <c r="K3456" s="3">
        <v>8.1039508325986276E-3</v>
      </c>
      <c r="L3456" s="3">
        <v>9.4555561800857557E-3</v>
      </c>
      <c r="M3456" s="3">
        <v>1.880878771728978E-2</v>
      </c>
      <c r="N3456" s="3">
        <v>2.5893724504867821E-2</v>
      </c>
      <c r="O3456" s="3">
        <v>6.8638876409954364E-5</v>
      </c>
      <c r="P3456" s="3">
        <v>-6.1891409967159694E-3</v>
      </c>
      <c r="Q3456" s="3">
        <v>-5.03196900542624E-3</v>
      </c>
      <c r="R3456" s="3">
        <v>-2.5859479233661942E-3</v>
      </c>
      <c r="S3456" s="3">
        <f t="shared" si="852"/>
        <v>8.1039508325986276E-3</v>
      </c>
      <c r="T3456" s="3" t="str">
        <f t="shared" si="853"/>
        <v/>
      </c>
      <c r="U3456" s="3" t="str">
        <f t="shared" si="854"/>
        <v/>
      </c>
      <c r="V3456" s="3" t="str">
        <f t="shared" si="855"/>
        <v/>
      </c>
      <c r="W3456" s="3">
        <f t="shared" si="856"/>
        <v>6.8638876409954364E-5</v>
      </c>
      <c r="X3456" s="3" t="str">
        <f t="shared" si="857"/>
        <v/>
      </c>
      <c r="Y3456" s="3" t="str">
        <f t="shared" si="858"/>
        <v/>
      </c>
      <c r="Z3456" s="3" t="str">
        <f t="shared" si="859"/>
        <v/>
      </c>
      <c r="AA3456" s="3">
        <f t="shared" si="860"/>
        <v>9.4555561800857557E-3</v>
      </c>
      <c r="AB3456" s="3" t="str">
        <f t="shared" si="861"/>
        <v/>
      </c>
      <c r="AC3456" s="3" t="str">
        <f t="shared" si="862"/>
        <v/>
      </c>
      <c r="AD3456" s="3" t="str">
        <f t="shared" si="863"/>
        <v/>
      </c>
      <c r="AE3456" s="3">
        <f t="shared" si="864"/>
        <v>-6.1891409967159694E-3</v>
      </c>
      <c r="AF3456" s="3" t="str">
        <f t="shared" si="865"/>
        <v/>
      </c>
      <c r="AG3456" s="3" t="str">
        <f t="shared" si="866"/>
        <v/>
      </c>
      <c r="AH3456" s="3" t="str">
        <f t="shared" si="867"/>
        <v/>
      </c>
    </row>
    <row r="3457" spans="1:34">
      <c r="A3457" s="16">
        <v>43364</v>
      </c>
      <c r="B3457">
        <v>293.08999633789063</v>
      </c>
      <c r="C3457">
        <v>293.22000122070313</v>
      </c>
      <c r="D3457">
        <v>291.80999755859381</v>
      </c>
      <c r="E3457">
        <v>291.989990234375</v>
      </c>
      <c r="F3457">
        <v>265.02670288085938</v>
      </c>
      <c r="G3457">
        <v>105479700</v>
      </c>
      <c r="H3457">
        <v>11.680000305175779</v>
      </c>
      <c r="I3457">
        <v>2018</v>
      </c>
      <c r="J3457">
        <v>262.04523773193358</v>
      </c>
      <c r="K3457" s="3">
        <v>-9.1367833529698572E-4</v>
      </c>
      <c r="L3457" s="3">
        <v>8.3598097022234974E-3</v>
      </c>
      <c r="M3457" s="3">
        <v>1.9860180757414799E-2</v>
      </c>
      <c r="N3457" s="3">
        <v>2.6319453045302591E-2</v>
      </c>
      <c r="O3457" s="3">
        <v>-6.0289839043105031E-3</v>
      </c>
      <c r="P3457" s="3">
        <v>-6.3600318772716316E-3</v>
      </c>
      <c r="Q3457" s="3">
        <v>-2.155754881883909E-3</v>
      </c>
      <c r="R3457" s="3">
        <v>2.06444004426376E-3</v>
      </c>
      <c r="S3457" s="3">
        <f t="shared" si="852"/>
        <v>-9.1367833529698572E-4</v>
      </c>
      <c r="T3457" s="3" t="str">
        <f t="shared" si="853"/>
        <v/>
      </c>
      <c r="U3457" s="3" t="str">
        <f t="shared" si="854"/>
        <v/>
      </c>
      <c r="V3457" s="3" t="str">
        <f t="shared" si="855"/>
        <v/>
      </c>
      <c r="W3457" s="3">
        <f t="shared" si="856"/>
        <v>-6.0289839043105031E-3</v>
      </c>
      <c r="X3457" s="3" t="str">
        <f t="shared" si="857"/>
        <v/>
      </c>
      <c r="Y3457" s="3" t="str">
        <f t="shared" si="858"/>
        <v/>
      </c>
      <c r="Z3457" s="3" t="str">
        <f t="shared" si="859"/>
        <v/>
      </c>
      <c r="AA3457" s="3">
        <f t="shared" si="860"/>
        <v>8.3598097022234974E-3</v>
      </c>
      <c r="AB3457" s="3" t="str">
        <f t="shared" si="861"/>
        <v/>
      </c>
      <c r="AC3457" s="3" t="str">
        <f t="shared" si="862"/>
        <v/>
      </c>
      <c r="AD3457" s="3" t="str">
        <f t="shared" si="863"/>
        <v/>
      </c>
      <c r="AE3457" s="3">
        <f t="shared" si="864"/>
        <v>-6.3600318772716316E-3</v>
      </c>
      <c r="AF3457" s="3" t="str">
        <f t="shared" si="865"/>
        <v/>
      </c>
      <c r="AG3457" s="3" t="str">
        <f t="shared" si="866"/>
        <v/>
      </c>
      <c r="AH3457" s="3" t="str">
        <f t="shared" si="867"/>
        <v/>
      </c>
    </row>
    <row r="3458" spans="1:34">
      <c r="A3458" s="16">
        <v>43367</v>
      </c>
      <c r="B3458">
        <v>291.33999633789063</v>
      </c>
      <c r="C3458">
        <v>291.5</v>
      </c>
      <c r="D3458">
        <v>290.3699951171875</v>
      </c>
      <c r="E3458">
        <v>291.01998901367188</v>
      </c>
      <c r="F3458">
        <v>264.14627075195313</v>
      </c>
      <c r="G3458">
        <v>53409600</v>
      </c>
      <c r="H3458">
        <v>12.19999980926514</v>
      </c>
      <c r="I3458">
        <v>2018</v>
      </c>
      <c r="J3458">
        <v>262.26333007812502</v>
      </c>
      <c r="K3458" s="3">
        <v>-3.3220506437120489E-3</v>
      </c>
      <c r="L3458" s="3">
        <v>1.03592952280076E-2</v>
      </c>
      <c r="M3458" s="3">
        <v>1.470794253515639E-2</v>
      </c>
      <c r="N3458" s="3">
        <v>1.6790255780361859E-2</v>
      </c>
      <c r="O3458" s="3">
        <v>-5.5481186731338727E-3</v>
      </c>
      <c r="P3458" s="3">
        <v>7.2576020507342243E-4</v>
      </c>
      <c r="Q3458" s="3">
        <v>-3.8875220182573722E-3</v>
      </c>
      <c r="R3458" s="3">
        <v>-2.7825755047591332E-3</v>
      </c>
      <c r="S3458" s="3">
        <f t="shared" si="852"/>
        <v>-3.3220506437120489E-3</v>
      </c>
      <c r="T3458" s="3" t="str">
        <f t="shared" si="853"/>
        <v/>
      </c>
      <c r="U3458" s="3" t="str">
        <f t="shared" si="854"/>
        <v/>
      </c>
      <c r="V3458" s="3" t="str">
        <f t="shared" si="855"/>
        <v/>
      </c>
      <c r="W3458" s="3">
        <f t="shared" si="856"/>
        <v>-5.5481186731338727E-3</v>
      </c>
      <c r="X3458" s="3" t="str">
        <f t="shared" si="857"/>
        <v/>
      </c>
      <c r="Y3458" s="3" t="str">
        <f t="shared" si="858"/>
        <v/>
      </c>
      <c r="Z3458" s="3" t="str">
        <f t="shared" si="859"/>
        <v/>
      </c>
      <c r="AA3458" s="3" t="str">
        <f t="shared" si="860"/>
        <v/>
      </c>
      <c r="AB3458" s="3">
        <f t="shared" si="861"/>
        <v>1.03592952280076E-2</v>
      </c>
      <c r="AC3458" s="3" t="str">
        <f t="shared" si="862"/>
        <v/>
      </c>
      <c r="AD3458" s="3" t="str">
        <f t="shared" si="863"/>
        <v/>
      </c>
      <c r="AE3458" s="3" t="str">
        <f t="shared" si="864"/>
        <v/>
      </c>
      <c r="AF3458" s="3">
        <f t="shared" si="865"/>
        <v>7.2576020507342243E-4</v>
      </c>
      <c r="AG3458" s="3" t="str">
        <f t="shared" si="866"/>
        <v/>
      </c>
      <c r="AH3458" s="3" t="str">
        <f t="shared" si="867"/>
        <v/>
      </c>
    </row>
    <row r="3459" spans="1:34">
      <c r="A3459" s="16">
        <v>43368</v>
      </c>
      <c r="B3459">
        <v>291.52999877929688</v>
      </c>
      <c r="C3459">
        <v>291.64999389648438</v>
      </c>
      <c r="D3459">
        <v>290.48001098632813</v>
      </c>
      <c r="E3459">
        <v>290.75</v>
      </c>
      <c r="F3459">
        <v>263.90118408203119</v>
      </c>
      <c r="G3459">
        <v>44370000</v>
      </c>
      <c r="H3459">
        <v>12.420000076293951</v>
      </c>
      <c r="I3459">
        <v>2018</v>
      </c>
      <c r="J3459">
        <v>262.36661376953123</v>
      </c>
      <c r="K3459" s="3">
        <v>-9.2784452047789401E-4</v>
      </c>
      <c r="L3459" s="3">
        <v>3.9739774081548607E-3</v>
      </c>
      <c r="M3459" s="3">
        <v>1.0434656210900121E-2</v>
      </c>
      <c r="N3459" s="3">
        <v>7.8892042799003637E-3</v>
      </c>
      <c r="O3459" s="3">
        <v>-1.8554671422188469E-3</v>
      </c>
      <c r="P3459" s="3">
        <v>-1.856273548946352E-3</v>
      </c>
      <c r="Q3459" s="3">
        <v>-2.8367993124702728E-3</v>
      </c>
      <c r="R3459" s="3">
        <v>-1.0594269228901941E-2</v>
      </c>
      <c r="S3459" s="3">
        <f t="shared" si="852"/>
        <v>-9.2784452047789401E-4</v>
      </c>
      <c r="T3459" s="3" t="str">
        <f t="shared" si="853"/>
        <v/>
      </c>
      <c r="U3459" s="3" t="str">
        <f t="shared" si="854"/>
        <v/>
      </c>
      <c r="V3459" s="3" t="str">
        <f t="shared" si="855"/>
        <v/>
      </c>
      <c r="W3459" s="3">
        <f t="shared" si="856"/>
        <v>-1.8554671422188469E-3</v>
      </c>
      <c r="X3459" s="3" t="str">
        <f t="shared" si="857"/>
        <v/>
      </c>
      <c r="Y3459" s="3" t="str">
        <f t="shared" si="858"/>
        <v/>
      </c>
      <c r="Z3459" s="3" t="str">
        <f t="shared" si="859"/>
        <v/>
      </c>
      <c r="AA3459" s="3">
        <f t="shared" si="860"/>
        <v>3.9739774081548607E-3</v>
      </c>
      <c r="AB3459" s="3" t="str">
        <f t="shared" si="861"/>
        <v/>
      </c>
      <c r="AC3459" s="3" t="str">
        <f t="shared" si="862"/>
        <v/>
      </c>
      <c r="AD3459" s="3" t="str">
        <f t="shared" si="863"/>
        <v/>
      </c>
      <c r="AE3459" s="3">
        <f t="shared" si="864"/>
        <v>-1.856273548946352E-3</v>
      </c>
      <c r="AF3459" s="3" t="str">
        <f t="shared" si="865"/>
        <v/>
      </c>
      <c r="AG3459" s="3" t="str">
        <f t="shared" si="866"/>
        <v/>
      </c>
      <c r="AH3459" s="3" t="str">
        <f t="shared" si="867"/>
        <v/>
      </c>
    </row>
    <row r="3460" spans="1:34">
      <c r="A3460" s="16">
        <v>43369</v>
      </c>
      <c r="B3460">
        <v>290.91000366210938</v>
      </c>
      <c r="C3460">
        <v>292.239990234375</v>
      </c>
      <c r="D3460">
        <v>289.41000366210938</v>
      </c>
      <c r="E3460">
        <v>289.8800048828125</v>
      </c>
      <c r="F3460">
        <v>263.11154174804688</v>
      </c>
      <c r="G3460">
        <v>79739700</v>
      </c>
      <c r="H3460">
        <v>12.89000034332275</v>
      </c>
      <c r="I3460">
        <v>2018</v>
      </c>
      <c r="J3460">
        <v>262.42408752441412</v>
      </c>
      <c r="K3460" s="3">
        <v>-2.9921894315522168E-3</v>
      </c>
      <c r="L3460" s="3">
        <v>-9.5332411477411227E-5</v>
      </c>
      <c r="M3460" s="3">
        <v>7.1672847340946699E-3</v>
      </c>
      <c r="N3460" s="3">
        <v>4.3879448362664766E-3</v>
      </c>
      <c r="O3460" s="3">
        <v>-4.6087578259350606E-3</v>
      </c>
      <c r="P3460" s="3">
        <v>-6.2152240608708276E-3</v>
      </c>
      <c r="Q3460" s="3">
        <v>-3.1127676885212008E-4</v>
      </c>
      <c r="R3460" s="3">
        <v>-1.107209514342955E-2</v>
      </c>
      <c r="S3460" s="3">
        <f t="shared" ref="S3460:S3523" si="868">IF(H3459&lt;=$AN$25,K3460, "")</f>
        <v>-2.9921894315522168E-3</v>
      </c>
      <c r="T3460" s="3" t="str">
        <f t="shared" ref="T3460:T3523" si="869">IF(AND(H3459&gt;$AN$25, H3459&lt;=$AN$26),K3460, "")</f>
        <v/>
      </c>
      <c r="U3460" s="3" t="str">
        <f t="shared" ref="U3460:U3523" si="870">IF(AND(H3459&gt;$AN$26, H3459&lt;=$AN$27),K3460, "")</f>
        <v/>
      </c>
      <c r="V3460" s="3" t="str">
        <f t="shared" ref="V3460:V3523" si="871">IF(H3459&gt;$AN$27,K3460, "")</f>
        <v/>
      </c>
      <c r="W3460" s="3">
        <f t="shared" ref="W3460:W3523" si="872">IF(H3459&lt;=$AN$25,O3460, "")</f>
        <v>-4.6087578259350606E-3</v>
      </c>
      <c r="X3460" s="3" t="str">
        <f t="shared" ref="X3460:X3523" si="873">IF(AND(H3459&gt;$AN$25, H3459&lt;=$AN$26),O3460, "")</f>
        <v/>
      </c>
      <c r="Y3460" s="3" t="str">
        <f t="shared" ref="Y3460:Y3523" si="874">IF(AND(H3459&gt;$AN$26, H3459&lt;=$AN$27),O3460, "")</f>
        <v/>
      </c>
      <c r="Z3460" s="3" t="str">
        <f t="shared" ref="Z3460:Z3523" si="875">IF(H3459&gt;$AN$27,O3460, "")</f>
        <v/>
      </c>
      <c r="AA3460" s="3">
        <f t="shared" si="860"/>
        <v>-9.5332411477411227E-5</v>
      </c>
      <c r="AB3460" s="3" t="str">
        <f t="shared" si="861"/>
        <v/>
      </c>
      <c r="AC3460" s="3" t="str">
        <f t="shared" si="862"/>
        <v/>
      </c>
      <c r="AD3460" s="3" t="str">
        <f t="shared" si="863"/>
        <v/>
      </c>
      <c r="AE3460" s="3">
        <f t="shared" si="864"/>
        <v>-6.2152240608708276E-3</v>
      </c>
      <c r="AF3460" s="3" t="str">
        <f t="shared" si="865"/>
        <v/>
      </c>
      <c r="AG3460" s="3" t="str">
        <f t="shared" si="866"/>
        <v/>
      </c>
      <c r="AH3460" s="3" t="str">
        <f t="shared" si="867"/>
        <v/>
      </c>
    </row>
    <row r="3461" spans="1:34">
      <c r="A3461" s="16">
        <v>43370</v>
      </c>
      <c r="B3461">
        <v>290.41000366210938</v>
      </c>
      <c r="C3461">
        <v>291.91000366210938</v>
      </c>
      <c r="D3461">
        <v>290.10000610351563</v>
      </c>
      <c r="E3461">
        <v>290.69000244140619</v>
      </c>
      <c r="F3461">
        <v>263.84683227539063</v>
      </c>
      <c r="G3461">
        <v>59249500</v>
      </c>
      <c r="H3461">
        <v>12.409999847412109</v>
      </c>
      <c r="I3461">
        <v>2018</v>
      </c>
      <c r="J3461">
        <v>262.44785308837891</v>
      </c>
      <c r="K3461" s="3">
        <v>2.7945962478828079E-3</v>
      </c>
      <c r="L3461" s="3">
        <v>-5.3615040466102881E-3</v>
      </c>
      <c r="M3461" s="3">
        <v>4.0433561307531276E-3</v>
      </c>
      <c r="N3461" s="3">
        <v>1.8047178278775E-3</v>
      </c>
      <c r="O3461" s="3">
        <v>7.5893892989298273E-4</v>
      </c>
      <c r="P3461" s="3">
        <v>-1.4203907285518571E-2</v>
      </c>
      <c r="Q3461" s="3">
        <v>-6.1891409967159694E-3</v>
      </c>
      <c r="R3461" s="3">
        <v>-1.6364825550503111E-2</v>
      </c>
      <c r="S3461" s="3">
        <f t="shared" si="868"/>
        <v>2.7945962478828079E-3</v>
      </c>
      <c r="T3461" s="3" t="str">
        <f t="shared" si="869"/>
        <v/>
      </c>
      <c r="U3461" s="3" t="str">
        <f t="shared" si="870"/>
        <v/>
      </c>
      <c r="V3461" s="3" t="str">
        <f t="shared" si="871"/>
        <v/>
      </c>
      <c r="W3461" s="3">
        <f t="shared" si="872"/>
        <v>7.5893892989298273E-4</v>
      </c>
      <c r="X3461" s="3" t="str">
        <f t="shared" si="873"/>
        <v/>
      </c>
      <c r="Y3461" s="3" t="str">
        <f t="shared" si="874"/>
        <v/>
      </c>
      <c r="Z3461" s="3" t="str">
        <f t="shared" si="875"/>
        <v/>
      </c>
      <c r="AA3461" s="3">
        <f t="shared" si="860"/>
        <v>-5.3615040466102881E-3</v>
      </c>
      <c r="AB3461" s="3" t="str">
        <f t="shared" si="861"/>
        <v/>
      </c>
      <c r="AC3461" s="3" t="str">
        <f t="shared" si="862"/>
        <v/>
      </c>
      <c r="AD3461" s="3" t="str">
        <f t="shared" si="863"/>
        <v/>
      </c>
      <c r="AE3461" s="3">
        <f t="shared" si="864"/>
        <v>-1.4203907285518571E-2</v>
      </c>
      <c r="AF3461" s="3" t="str">
        <f t="shared" si="865"/>
        <v/>
      </c>
      <c r="AG3461" s="3" t="str">
        <f t="shared" si="866"/>
        <v/>
      </c>
      <c r="AH3461" s="3" t="str">
        <f t="shared" si="867"/>
        <v/>
      </c>
    </row>
    <row r="3462" spans="1:34">
      <c r="A3462" s="16">
        <v>43371</v>
      </c>
      <c r="B3462">
        <v>289.989990234375</v>
      </c>
      <c r="C3462">
        <v>291.27999877929688</v>
      </c>
      <c r="D3462">
        <v>289.95001220703119</v>
      </c>
      <c r="E3462">
        <v>290.72000122070313</v>
      </c>
      <c r="F3462">
        <v>263.87399291992188</v>
      </c>
      <c r="G3462">
        <v>70091400</v>
      </c>
      <c r="H3462">
        <v>12.11999988555908</v>
      </c>
      <c r="I3462">
        <v>2018</v>
      </c>
      <c r="J3462">
        <v>262.52628173828123</v>
      </c>
      <c r="K3462" s="3">
        <v>1.029409536472681E-4</v>
      </c>
      <c r="L3462" s="3">
        <v>-4.3494106382770958E-3</v>
      </c>
      <c r="M3462" s="3">
        <v>3.9740388186935149E-3</v>
      </c>
      <c r="N3462" s="3">
        <v>5.979948864625273E-3</v>
      </c>
      <c r="O3462" s="3">
        <v>-2.545633589597474E-3</v>
      </c>
      <c r="P3462" s="3">
        <v>-8.8358733468729689E-3</v>
      </c>
      <c r="Q3462" s="3">
        <v>-6.3600318772716316E-3</v>
      </c>
      <c r="R3462" s="3">
        <v>-1.2366505300892011E-2</v>
      </c>
      <c r="S3462" s="3">
        <f t="shared" si="868"/>
        <v>1.029409536472681E-4</v>
      </c>
      <c r="T3462" s="3" t="str">
        <f t="shared" si="869"/>
        <v/>
      </c>
      <c r="U3462" s="3" t="str">
        <f t="shared" si="870"/>
        <v/>
      </c>
      <c r="V3462" s="3" t="str">
        <f t="shared" si="871"/>
        <v/>
      </c>
      <c r="W3462" s="3">
        <f t="shared" si="872"/>
        <v>-2.545633589597474E-3</v>
      </c>
      <c r="X3462" s="3" t="str">
        <f t="shared" si="873"/>
        <v/>
      </c>
      <c r="Y3462" s="3" t="str">
        <f t="shared" si="874"/>
        <v/>
      </c>
      <c r="Z3462" s="3" t="str">
        <f t="shared" si="875"/>
        <v/>
      </c>
      <c r="AA3462" s="3">
        <f t="shared" si="860"/>
        <v>-4.3494106382770958E-3</v>
      </c>
      <c r="AB3462" s="3" t="str">
        <f t="shared" si="861"/>
        <v/>
      </c>
      <c r="AC3462" s="3" t="str">
        <f t="shared" si="862"/>
        <v/>
      </c>
      <c r="AD3462" s="3" t="str">
        <f t="shared" si="863"/>
        <v/>
      </c>
      <c r="AE3462" s="3">
        <f t="shared" si="864"/>
        <v>-8.8358733468729689E-3</v>
      </c>
      <c r="AF3462" s="3" t="str">
        <f t="shared" si="865"/>
        <v/>
      </c>
      <c r="AG3462" s="3" t="str">
        <f t="shared" si="866"/>
        <v/>
      </c>
      <c r="AH3462" s="3" t="str">
        <f t="shared" si="867"/>
        <v/>
      </c>
    </row>
    <row r="3463" spans="1:34">
      <c r="A3463" s="16">
        <v>43374</v>
      </c>
      <c r="B3463">
        <v>292.1099853515625</v>
      </c>
      <c r="C3463">
        <v>292.92999267578119</v>
      </c>
      <c r="D3463">
        <v>290.98001098632813</v>
      </c>
      <c r="E3463">
        <v>291.73001098632813</v>
      </c>
      <c r="F3463">
        <v>264.79071044921881</v>
      </c>
      <c r="G3463">
        <v>62078900</v>
      </c>
      <c r="H3463">
        <v>12</v>
      </c>
      <c r="I3463">
        <v>2018</v>
      </c>
      <c r="J3463">
        <v>262.65009765625001</v>
      </c>
      <c r="K3463" s="3">
        <v>3.4740730571924949E-3</v>
      </c>
      <c r="L3463" s="3">
        <v>2.439707724932294E-3</v>
      </c>
      <c r="M3463" s="3">
        <v>1.2824276605532651E-2</v>
      </c>
      <c r="N3463" s="3">
        <v>9.4402687540180441E-3</v>
      </c>
      <c r="O3463" s="3">
        <v>8.9436490276972869E-4</v>
      </c>
      <c r="P3463" s="3">
        <v>-5.5322156976882484E-3</v>
      </c>
      <c r="Q3463" s="3">
        <v>2.4195522604819611E-4</v>
      </c>
      <c r="R3463" s="3">
        <v>-1.2400558485034741E-2</v>
      </c>
      <c r="S3463" s="3">
        <f t="shared" si="868"/>
        <v>3.4740730571924949E-3</v>
      </c>
      <c r="T3463" s="3" t="str">
        <f t="shared" si="869"/>
        <v/>
      </c>
      <c r="U3463" s="3" t="str">
        <f t="shared" si="870"/>
        <v/>
      </c>
      <c r="V3463" s="3" t="str">
        <f t="shared" si="871"/>
        <v/>
      </c>
      <c r="W3463" s="3">
        <f t="shared" si="872"/>
        <v>8.9436490276972869E-4</v>
      </c>
      <c r="X3463" s="3" t="str">
        <f t="shared" si="873"/>
        <v/>
      </c>
      <c r="Y3463" s="3" t="str">
        <f t="shared" si="874"/>
        <v/>
      </c>
      <c r="Z3463" s="3" t="str">
        <f t="shared" si="875"/>
        <v/>
      </c>
      <c r="AA3463" s="3">
        <f t="shared" si="860"/>
        <v>2.439707724932294E-3</v>
      </c>
      <c r="AB3463" s="3" t="str">
        <f t="shared" si="861"/>
        <v/>
      </c>
      <c r="AC3463" s="3" t="str">
        <f t="shared" si="862"/>
        <v/>
      </c>
      <c r="AD3463" s="3" t="str">
        <f t="shared" si="863"/>
        <v/>
      </c>
      <c r="AE3463" s="3">
        <f t="shared" si="864"/>
        <v>-5.5322156976882484E-3</v>
      </c>
      <c r="AF3463" s="3" t="str">
        <f t="shared" si="865"/>
        <v/>
      </c>
      <c r="AG3463" s="3" t="str">
        <f t="shared" si="866"/>
        <v/>
      </c>
      <c r="AH3463" s="3" t="str">
        <f t="shared" si="867"/>
        <v/>
      </c>
    </row>
    <row r="3464" spans="1:34">
      <c r="A3464" s="16">
        <v>43375</v>
      </c>
      <c r="B3464">
        <v>291.55999755859381</v>
      </c>
      <c r="C3464">
        <v>292.3599853515625</v>
      </c>
      <c r="D3464">
        <v>291.1400146484375</v>
      </c>
      <c r="E3464">
        <v>291.55999755859381</v>
      </c>
      <c r="F3464">
        <v>264.63638305664063</v>
      </c>
      <c r="G3464">
        <v>47258200</v>
      </c>
      <c r="H3464">
        <v>12.05000019073486</v>
      </c>
      <c r="I3464">
        <v>2018</v>
      </c>
      <c r="J3464">
        <v>262.78878479003907</v>
      </c>
      <c r="K3464" s="3">
        <v>-5.8282782019170032E-4</v>
      </c>
      <c r="L3464" s="3">
        <v>2.7858873660107091E-3</v>
      </c>
      <c r="M3464" s="3">
        <v>6.770935827619784E-3</v>
      </c>
      <c r="N3464" s="3">
        <v>1.059235739679032E-2</v>
      </c>
      <c r="O3464" s="3">
        <v>-2.0224053599966481E-3</v>
      </c>
      <c r="P3464" s="3">
        <v>-4.6087578259350606E-3</v>
      </c>
      <c r="Q3464" s="3">
        <v>-5.1562338218600354E-3</v>
      </c>
      <c r="R3464" s="3">
        <v>-1.069668448166239E-2</v>
      </c>
      <c r="S3464" s="3">
        <f t="shared" si="868"/>
        <v>-5.8282782019170032E-4</v>
      </c>
      <c r="T3464" s="3" t="str">
        <f t="shared" si="869"/>
        <v/>
      </c>
      <c r="U3464" s="3" t="str">
        <f t="shared" si="870"/>
        <v/>
      </c>
      <c r="V3464" s="3" t="str">
        <f t="shared" si="871"/>
        <v/>
      </c>
      <c r="W3464" s="3">
        <f t="shared" si="872"/>
        <v>-2.0224053599966481E-3</v>
      </c>
      <c r="X3464" s="3" t="str">
        <f t="shared" si="873"/>
        <v/>
      </c>
      <c r="Y3464" s="3" t="str">
        <f t="shared" si="874"/>
        <v/>
      </c>
      <c r="Z3464" s="3" t="str">
        <f t="shared" si="875"/>
        <v/>
      </c>
      <c r="AA3464" s="3">
        <f t="shared" ref="AA3464:AA3527" si="876">IF(H3459&lt;=$AN$25,L3464, "")</f>
        <v>2.7858873660107091E-3</v>
      </c>
      <c r="AB3464" s="3" t="str">
        <f t="shared" ref="AB3464:AB3527" si="877">IF(AND(H3459&gt;$AN$25, H3459&lt;=$AN$26),L3464, "")</f>
        <v/>
      </c>
      <c r="AC3464" s="3" t="str">
        <f t="shared" ref="AC3464:AC3527" si="878">IF(AND(H3459&gt;$AN$26, H3459&lt;=$AN$27),L3464, "")</f>
        <v/>
      </c>
      <c r="AD3464" s="3" t="str">
        <f t="shared" ref="AD3464:AD3527" si="879">IF(H3459&gt;$AN$27,L3464, "")</f>
        <v/>
      </c>
      <c r="AE3464" s="3">
        <f t="shared" ref="AE3464:AE3527" si="880">IF(H3459&lt;=$AN$25,P3464, "")</f>
        <v>-4.6087578259350606E-3</v>
      </c>
      <c r="AF3464" s="3" t="str">
        <f t="shared" ref="AF3464:AF3527" si="881">IF(AND(H3459&gt;$AN$25, H3459&lt;=$AN$26),P3464, "")</f>
        <v/>
      </c>
      <c r="AG3464" s="3" t="str">
        <f t="shared" ref="AG3464:AG3527" si="882">IF(AND(H3459&gt;$AN$26, H3459&lt;=$AN$27),P3464, "")</f>
        <v/>
      </c>
      <c r="AH3464" s="3" t="str">
        <f t="shared" ref="AH3464:AH3527" si="883">IF(H3459&gt;$AN$27,P3464, "")</f>
        <v/>
      </c>
    </row>
    <row r="3465" spans="1:34">
      <c r="A3465" s="16">
        <v>43376</v>
      </c>
      <c r="B3465">
        <v>292.739990234375</v>
      </c>
      <c r="C3465">
        <v>293.20999145507813</v>
      </c>
      <c r="D3465">
        <v>291.32000732421881</v>
      </c>
      <c r="E3465">
        <v>291.72000122070313</v>
      </c>
      <c r="F3465">
        <v>264.78167724609381</v>
      </c>
      <c r="G3465">
        <v>64694600</v>
      </c>
      <c r="H3465">
        <v>11.60999965667725</v>
      </c>
      <c r="I3465">
        <v>2018</v>
      </c>
      <c r="J3465">
        <v>262.9699737548828</v>
      </c>
      <c r="K3465" s="3">
        <v>5.4903331044253711E-4</v>
      </c>
      <c r="L3465" s="3">
        <v>6.3476329732663483E-3</v>
      </c>
      <c r="M3465" s="3">
        <v>6.2516954266305103E-3</v>
      </c>
      <c r="N3465" s="3">
        <v>1.387581737076027E-2</v>
      </c>
      <c r="O3465" s="3">
        <v>-8.2312469606460326E-4</v>
      </c>
      <c r="P3465" s="3">
        <v>2.415044950998535E-4</v>
      </c>
      <c r="Q3465" s="3">
        <v>-6.2152240608708276E-3</v>
      </c>
      <c r="R3465" s="3">
        <v>-8.0268737986270988E-3</v>
      </c>
      <c r="S3465" s="3">
        <f t="shared" si="868"/>
        <v>5.4903331044253711E-4</v>
      </c>
      <c r="T3465" s="3" t="str">
        <f t="shared" si="869"/>
        <v/>
      </c>
      <c r="U3465" s="3" t="str">
        <f t="shared" si="870"/>
        <v/>
      </c>
      <c r="V3465" s="3" t="str">
        <f t="shared" si="871"/>
        <v/>
      </c>
      <c r="W3465" s="3">
        <f t="shared" si="872"/>
        <v>-8.2312469606460326E-4</v>
      </c>
      <c r="X3465" s="3" t="str">
        <f t="shared" si="873"/>
        <v/>
      </c>
      <c r="Y3465" s="3" t="str">
        <f t="shared" si="874"/>
        <v/>
      </c>
      <c r="Z3465" s="3" t="str">
        <f t="shared" si="875"/>
        <v/>
      </c>
      <c r="AA3465" s="3">
        <f t="shared" si="876"/>
        <v>6.3476329732663483E-3</v>
      </c>
      <c r="AB3465" s="3" t="str">
        <f t="shared" si="877"/>
        <v/>
      </c>
      <c r="AC3465" s="3" t="str">
        <f t="shared" si="878"/>
        <v/>
      </c>
      <c r="AD3465" s="3" t="str">
        <f t="shared" si="879"/>
        <v/>
      </c>
      <c r="AE3465" s="3">
        <f t="shared" si="880"/>
        <v>2.415044950998535E-4</v>
      </c>
      <c r="AF3465" s="3" t="str">
        <f t="shared" si="881"/>
        <v/>
      </c>
      <c r="AG3465" s="3" t="str">
        <f t="shared" si="882"/>
        <v/>
      </c>
      <c r="AH3465" s="3" t="str">
        <f t="shared" si="883"/>
        <v/>
      </c>
    </row>
    <row r="3466" spans="1:34">
      <c r="A3466" s="16">
        <v>43377</v>
      </c>
      <c r="B3466">
        <v>291.17999267578119</v>
      </c>
      <c r="C3466">
        <v>291.239990234375</v>
      </c>
      <c r="D3466">
        <v>287.66000366210938</v>
      </c>
      <c r="E3466">
        <v>289.44000244140619</v>
      </c>
      <c r="F3466">
        <v>262.71218872070313</v>
      </c>
      <c r="G3466">
        <v>111545900</v>
      </c>
      <c r="H3466">
        <v>14.22000026702881</v>
      </c>
      <c r="I3466">
        <v>2018</v>
      </c>
      <c r="J3466">
        <v>263.08699340820311</v>
      </c>
      <c r="K3466" s="3">
        <v>-7.8158298070873933E-3</v>
      </c>
      <c r="L3466" s="3">
        <v>-4.3003872546144573E-3</v>
      </c>
      <c r="M3466" s="3">
        <v>-9.6388347575571132E-3</v>
      </c>
      <c r="N3466" s="3">
        <v>8.9886581629357032E-3</v>
      </c>
      <c r="O3466" s="3">
        <v>-1.3917446666682711E-2</v>
      </c>
      <c r="P3466" s="3">
        <v>-1.0423470892871991E-2</v>
      </c>
      <c r="Q3466" s="3">
        <v>-2.0164804076993951E-2</v>
      </c>
      <c r="R3466" s="3">
        <v>-5.03196900542624E-3</v>
      </c>
      <c r="S3466" s="3">
        <f t="shared" si="868"/>
        <v>-7.8158298070873933E-3</v>
      </c>
      <c r="T3466" s="3" t="str">
        <f t="shared" si="869"/>
        <v/>
      </c>
      <c r="U3466" s="3" t="str">
        <f t="shared" si="870"/>
        <v/>
      </c>
      <c r="V3466" s="3" t="str">
        <f t="shared" si="871"/>
        <v/>
      </c>
      <c r="W3466" s="3">
        <f t="shared" si="872"/>
        <v>-1.3917446666682711E-2</v>
      </c>
      <c r="X3466" s="3" t="str">
        <f t="shared" si="873"/>
        <v/>
      </c>
      <c r="Y3466" s="3" t="str">
        <f t="shared" si="874"/>
        <v/>
      </c>
      <c r="Z3466" s="3" t="str">
        <f t="shared" si="875"/>
        <v/>
      </c>
      <c r="AA3466" s="3">
        <f t="shared" si="876"/>
        <v>-4.3003872546144573E-3</v>
      </c>
      <c r="AB3466" s="3" t="str">
        <f t="shared" si="877"/>
        <v/>
      </c>
      <c r="AC3466" s="3" t="str">
        <f t="shared" si="878"/>
        <v/>
      </c>
      <c r="AD3466" s="3" t="str">
        <f t="shared" si="879"/>
        <v/>
      </c>
      <c r="AE3466" s="3">
        <f t="shared" si="880"/>
        <v>-1.0423470892871991E-2</v>
      </c>
      <c r="AF3466" s="3" t="str">
        <f t="shared" si="881"/>
        <v/>
      </c>
      <c r="AG3466" s="3" t="str">
        <f t="shared" si="882"/>
        <v/>
      </c>
      <c r="AH3466" s="3" t="str">
        <f t="shared" si="883"/>
        <v/>
      </c>
    </row>
    <row r="3467" spans="1:34">
      <c r="A3467" s="16">
        <v>43378</v>
      </c>
      <c r="B3467">
        <v>289.69000244140619</v>
      </c>
      <c r="C3467">
        <v>290.26998901367188</v>
      </c>
      <c r="D3467">
        <v>286.22000122070313</v>
      </c>
      <c r="E3467">
        <v>287.82000732421881</v>
      </c>
      <c r="F3467">
        <v>261.2418212890625</v>
      </c>
      <c r="G3467">
        <v>105951700</v>
      </c>
      <c r="H3467">
        <v>14.819999694824221</v>
      </c>
      <c r="I3467">
        <v>2018</v>
      </c>
      <c r="J3467">
        <v>263.15579833984373</v>
      </c>
      <c r="K3467" s="3">
        <v>-5.5968755724684627E-3</v>
      </c>
      <c r="L3467" s="3">
        <v>-9.9751082012017322E-3</v>
      </c>
      <c r="M3467" s="3">
        <v>-1.428113299775058E-2</v>
      </c>
      <c r="N3467" s="3">
        <v>5.2954218769083461E-3</v>
      </c>
      <c r="O3467" s="3">
        <v>-1.112493502467748E-2</v>
      </c>
      <c r="P3467" s="3">
        <v>-1.547881116230387E-2</v>
      </c>
      <c r="Q3467" s="3">
        <v>-1.9760913752695512E-2</v>
      </c>
      <c r="R3467" s="3">
        <v>-4.7983478912576594E-3</v>
      </c>
      <c r="S3467" s="3" t="str">
        <f t="shared" si="868"/>
        <v/>
      </c>
      <c r="T3467" s="3">
        <f t="shared" si="869"/>
        <v>-5.5968755724684627E-3</v>
      </c>
      <c r="U3467" s="3" t="str">
        <f t="shared" si="870"/>
        <v/>
      </c>
      <c r="V3467" s="3" t="str">
        <f t="shared" si="871"/>
        <v/>
      </c>
      <c r="W3467" s="3" t="str">
        <f t="shared" si="872"/>
        <v/>
      </c>
      <c r="X3467" s="3">
        <f t="shared" si="873"/>
        <v>-1.112493502467748E-2</v>
      </c>
      <c r="Y3467" s="3" t="str">
        <f t="shared" si="874"/>
        <v/>
      </c>
      <c r="Z3467" s="3" t="str">
        <f t="shared" si="875"/>
        <v/>
      </c>
      <c r="AA3467" s="3">
        <f t="shared" si="876"/>
        <v>-9.9751082012017322E-3</v>
      </c>
      <c r="AB3467" s="3" t="str">
        <f t="shared" si="877"/>
        <v/>
      </c>
      <c r="AC3467" s="3" t="str">
        <f t="shared" si="878"/>
        <v/>
      </c>
      <c r="AD3467" s="3" t="str">
        <f t="shared" si="879"/>
        <v/>
      </c>
      <c r="AE3467" s="3">
        <f t="shared" si="880"/>
        <v>-1.547881116230387E-2</v>
      </c>
      <c r="AF3467" s="3" t="str">
        <f t="shared" si="881"/>
        <v/>
      </c>
      <c r="AG3467" s="3" t="str">
        <f t="shared" si="882"/>
        <v/>
      </c>
      <c r="AH3467" s="3" t="str">
        <f t="shared" si="883"/>
        <v/>
      </c>
    </row>
    <row r="3468" spans="1:34">
      <c r="A3468" s="16">
        <v>43381</v>
      </c>
      <c r="B3468">
        <v>287.04998779296881</v>
      </c>
      <c r="C3468">
        <v>288.22000122070313</v>
      </c>
      <c r="D3468">
        <v>285.5</v>
      </c>
      <c r="E3468">
        <v>287.82000732421881</v>
      </c>
      <c r="F3468">
        <v>261.2418212890625</v>
      </c>
      <c r="G3468">
        <v>87742200</v>
      </c>
      <c r="H3468">
        <v>15.689999580383301</v>
      </c>
      <c r="I3468">
        <v>2018</v>
      </c>
      <c r="J3468">
        <v>263.20201263427742</v>
      </c>
      <c r="K3468" s="3">
        <v>0</v>
      </c>
      <c r="L3468" s="3">
        <v>-1.340261957881961E-2</v>
      </c>
      <c r="M3468" s="3">
        <v>-1.099561032840801E-2</v>
      </c>
      <c r="N3468" s="3">
        <v>3.5506094018993291E-3</v>
      </c>
      <c r="O3468" s="3">
        <v>-8.0606186685463488E-3</v>
      </c>
      <c r="P3468" s="3">
        <v>-2.1355399690503929E-2</v>
      </c>
      <c r="Q3468" s="3">
        <v>-1.896773150318742E-2</v>
      </c>
      <c r="R3468" s="3">
        <v>-9.0246652149720274E-3</v>
      </c>
      <c r="S3468" s="3" t="str">
        <f t="shared" si="868"/>
        <v/>
      </c>
      <c r="T3468" s="3">
        <f t="shared" si="869"/>
        <v>0</v>
      </c>
      <c r="U3468" s="3" t="str">
        <f t="shared" si="870"/>
        <v/>
      </c>
      <c r="V3468" s="3" t="str">
        <f t="shared" si="871"/>
        <v/>
      </c>
      <c r="W3468" s="3" t="str">
        <f t="shared" si="872"/>
        <v/>
      </c>
      <c r="X3468" s="3">
        <f t="shared" si="873"/>
        <v>-8.0606186685463488E-3</v>
      </c>
      <c r="Y3468" s="3" t="str">
        <f t="shared" si="874"/>
        <v/>
      </c>
      <c r="Z3468" s="3" t="str">
        <f t="shared" si="875"/>
        <v/>
      </c>
      <c r="AA3468" s="3">
        <f t="shared" si="876"/>
        <v>-1.340261957881961E-2</v>
      </c>
      <c r="AB3468" s="3" t="str">
        <f t="shared" si="877"/>
        <v/>
      </c>
      <c r="AC3468" s="3" t="str">
        <f t="shared" si="878"/>
        <v/>
      </c>
      <c r="AD3468" s="3" t="str">
        <f t="shared" si="879"/>
        <v/>
      </c>
      <c r="AE3468" s="3">
        <f t="shared" si="880"/>
        <v>-2.1355399690503929E-2</v>
      </c>
      <c r="AF3468" s="3" t="str">
        <f t="shared" si="881"/>
        <v/>
      </c>
      <c r="AG3468" s="3" t="str">
        <f t="shared" si="882"/>
        <v/>
      </c>
      <c r="AH3468" s="3" t="str">
        <f t="shared" si="883"/>
        <v/>
      </c>
    </row>
    <row r="3469" spans="1:34">
      <c r="A3469" s="16">
        <v>43382</v>
      </c>
      <c r="B3469">
        <v>287.3900146484375</v>
      </c>
      <c r="C3469">
        <v>288.8599853515625</v>
      </c>
      <c r="D3469">
        <v>286.76998901367188</v>
      </c>
      <c r="E3469">
        <v>287.39999389648438</v>
      </c>
      <c r="F3469">
        <v>260.86056518554688</v>
      </c>
      <c r="G3469">
        <v>74339000</v>
      </c>
      <c r="H3469">
        <v>15.94999980926514</v>
      </c>
      <c r="I3469">
        <v>2018</v>
      </c>
      <c r="J3469">
        <v>263.18624572753907</v>
      </c>
      <c r="K3469" s="3">
        <v>-1.459399194334132E-3</v>
      </c>
      <c r="L3469" s="3">
        <v>-1.4267946937158721E-2</v>
      </c>
      <c r="M3469" s="3">
        <v>-1.1521808464259211E-2</v>
      </c>
      <c r="N3469" s="3">
        <v>-1.207378363611511E-3</v>
      </c>
      <c r="O3469" s="3">
        <v>-3.6481769294240962E-3</v>
      </c>
      <c r="P3469" s="3">
        <v>-2.078473593544294E-2</v>
      </c>
      <c r="Q3469" s="3">
        <v>-1.805674978503868E-2</v>
      </c>
      <c r="R3469" s="3">
        <v>-1.228157046493783E-2</v>
      </c>
      <c r="S3469" s="3" t="str">
        <f t="shared" si="868"/>
        <v/>
      </c>
      <c r="T3469" s="3">
        <f t="shared" si="869"/>
        <v>-1.459399194334132E-3</v>
      </c>
      <c r="U3469" s="3" t="str">
        <f t="shared" si="870"/>
        <v/>
      </c>
      <c r="V3469" s="3" t="str">
        <f t="shared" si="871"/>
        <v/>
      </c>
      <c r="W3469" s="3" t="str">
        <f t="shared" si="872"/>
        <v/>
      </c>
      <c r="X3469" s="3">
        <f t="shared" si="873"/>
        <v>-3.6481769294240962E-3</v>
      </c>
      <c r="Y3469" s="3" t="str">
        <f t="shared" si="874"/>
        <v/>
      </c>
      <c r="Z3469" s="3" t="str">
        <f t="shared" si="875"/>
        <v/>
      </c>
      <c r="AA3469" s="3">
        <f t="shared" si="876"/>
        <v>-1.4267946937158721E-2</v>
      </c>
      <c r="AB3469" s="3" t="str">
        <f t="shared" si="877"/>
        <v/>
      </c>
      <c r="AC3469" s="3" t="str">
        <f t="shared" si="878"/>
        <v/>
      </c>
      <c r="AD3469" s="3" t="str">
        <f t="shared" si="879"/>
        <v/>
      </c>
      <c r="AE3469" s="3">
        <f t="shared" si="880"/>
        <v>-2.078473593544294E-2</v>
      </c>
      <c r="AF3469" s="3" t="str">
        <f t="shared" si="881"/>
        <v/>
      </c>
      <c r="AG3469" s="3" t="str">
        <f t="shared" si="882"/>
        <v/>
      </c>
      <c r="AH3469" s="3" t="str">
        <f t="shared" si="883"/>
        <v/>
      </c>
    </row>
    <row r="3470" spans="1:34">
      <c r="A3470" s="16">
        <v>43383</v>
      </c>
      <c r="B3470">
        <v>286.82998657226563</v>
      </c>
      <c r="C3470">
        <v>286.91000366210938</v>
      </c>
      <c r="D3470">
        <v>277.8800048828125</v>
      </c>
      <c r="E3470">
        <v>278.29998779296881</v>
      </c>
      <c r="F3470">
        <v>252.60089111328119</v>
      </c>
      <c r="G3470">
        <v>214731000</v>
      </c>
      <c r="H3470">
        <v>22.95999908447266</v>
      </c>
      <c r="I3470">
        <v>2018</v>
      </c>
      <c r="J3470">
        <v>262.75433197021482</v>
      </c>
      <c r="K3470" s="3">
        <v>-3.1663176327133342E-2</v>
      </c>
      <c r="L3470" s="3">
        <v>-4.6003130803841108E-2</v>
      </c>
      <c r="M3470" s="3">
        <v>-3.9947508820538657E-2</v>
      </c>
      <c r="N3470" s="3">
        <v>-3.3066539256578542E-2</v>
      </c>
      <c r="O3470" s="3">
        <v>-3.3124527542964348E-2</v>
      </c>
      <c r="P3470" s="3">
        <v>-4.744274057307396E-2</v>
      </c>
      <c r="Q3470" s="3">
        <v>-4.1396439208875917E-2</v>
      </c>
      <c r="R3470" s="3">
        <v>-3.8876557914367497E-2</v>
      </c>
      <c r="S3470" s="3" t="str">
        <f t="shared" si="868"/>
        <v/>
      </c>
      <c r="T3470" s="3">
        <f t="shared" si="869"/>
        <v>-3.1663176327133342E-2</v>
      </c>
      <c r="U3470" s="3" t="str">
        <f t="shared" si="870"/>
        <v/>
      </c>
      <c r="V3470" s="3" t="str">
        <f t="shared" si="871"/>
        <v/>
      </c>
      <c r="W3470" s="3" t="str">
        <f t="shared" si="872"/>
        <v/>
      </c>
      <c r="X3470" s="3">
        <f t="shared" si="873"/>
        <v>-3.3124527542964348E-2</v>
      </c>
      <c r="Y3470" s="3" t="str">
        <f t="shared" si="874"/>
        <v/>
      </c>
      <c r="Z3470" s="3" t="str">
        <f t="shared" si="875"/>
        <v/>
      </c>
      <c r="AA3470" s="3">
        <f t="shared" si="876"/>
        <v>-4.6003130803841108E-2</v>
      </c>
      <c r="AB3470" s="3" t="str">
        <f t="shared" si="877"/>
        <v/>
      </c>
      <c r="AC3470" s="3" t="str">
        <f t="shared" si="878"/>
        <v/>
      </c>
      <c r="AD3470" s="3" t="str">
        <f t="shared" si="879"/>
        <v/>
      </c>
      <c r="AE3470" s="3">
        <f t="shared" si="880"/>
        <v>-4.744274057307396E-2</v>
      </c>
      <c r="AF3470" s="3" t="str">
        <f t="shared" si="881"/>
        <v/>
      </c>
      <c r="AG3470" s="3" t="str">
        <f t="shared" si="882"/>
        <v/>
      </c>
      <c r="AH3470" s="3" t="str">
        <f t="shared" si="883"/>
        <v/>
      </c>
    </row>
    <row r="3471" spans="1:34">
      <c r="A3471" s="16">
        <v>43384</v>
      </c>
      <c r="B3471">
        <v>277.07998657226563</v>
      </c>
      <c r="C3471">
        <v>278.89999389648438</v>
      </c>
      <c r="D3471">
        <v>270.3599853515625</v>
      </c>
      <c r="E3471">
        <v>272.17001342773438</v>
      </c>
      <c r="F3471">
        <v>247.03697204589841</v>
      </c>
      <c r="G3471">
        <v>274840500</v>
      </c>
      <c r="H3471">
        <v>24.979999542236332</v>
      </c>
      <c r="I3471">
        <v>2018</v>
      </c>
      <c r="J3471">
        <v>261.96696548461921</v>
      </c>
      <c r="K3471" s="3">
        <v>-2.2026521928965041E-2</v>
      </c>
      <c r="L3471" s="3">
        <v>-5.9666880136533977E-2</v>
      </c>
      <c r="M3471" s="3">
        <v>-6.3710676700286739E-2</v>
      </c>
      <c r="N3471" s="3">
        <v>-5.9924925524764139E-2</v>
      </c>
      <c r="O3471" s="3">
        <v>-2.8530372941708241E-2</v>
      </c>
      <c r="P3471" s="3">
        <v>-6.5920456498428481E-2</v>
      </c>
      <c r="Q3471" s="3">
        <v>-6.9937104541260009E-2</v>
      </c>
      <c r="R3471" s="3">
        <v>-7.0384768303858314E-2</v>
      </c>
      <c r="S3471" s="3" t="str">
        <f t="shared" si="868"/>
        <v/>
      </c>
      <c r="T3471" s="3" t="str">
        <f t="shared" si="869"/>
        <v/>
      </c>
      <c r="U3471" s="3" t="str">
        <f t="shared" si="870"/>
        <v/>
      </c>
      <c r="V3471" s="3">
        <f t="shared" si="871"/>
        <v>-2.2026521928965041E-2</v>
      </c>
      <c r="W3471" s="3" t="str">
        <f t="shared" si="872"/>
        <v/>
      </c>
      <c r="X3471" s="3" t="str">
        <f t="shared" si="873"/>
        <v/>
      </c>
      <c r="Y3471" s="3" t="str">
        <f t="shared" si="874"/>
        <v/>
      </c>
      <c r="Z3471" s="3">
        <f t="shared" si="875"/>
        <v>-2.8530372941708241E-2</v>
      </c>
      <c r="AA3471" s="3" t="str">
        <f t="shared" si="876"/>
        <v/>
      </c>
      <c r="AB3471" s="3">
        <f t="shared" si="877"/>
        <v>-5.9666880136533977E-2</v>
      </c>
      <c r="AC3471" s="3" t="str">
        <f t="shared" si="878"/>
        <v/>
      </c>
      <c r="AD3471" s="3" t="str">
        <f t="shared" si="879"/>
        <v/>
      </c>
      <c r="AE3471" s="3" t="str">
        <f t="shared" si="880"/>
        <v/>
      </c>
      <c r="AF3471" s="3">
        <f t="shared" si="881"/>
        <v>-6.5920456498428481E-2</v>
      </c>
      <c r="AG3471" s="3" t="str">
        <f t="shared" si="882"/>
        <v/>
      </c>
      <c r="AH3471" s="3" t="str">
        <f t="shared" si="883"/>
        <v/>
      </c>
    </row>
    <row r="3472" spans="1:34">
      <c r="A3472" s="16">
        <v>43385</v>
      </c>
      <c r="B3472">
        <v>276.76998901367188</v>
      </c>
      <c r="C3472">
        <v>277.08999633789063</v>
      </c>
      <c r="D3472">
        <v>272.3699951171875</v>
      </c>
      <c r="E3472">
        <v>275.95001220703119</v>
      </c>
      <c r="F3472">
        <v>250.46791076660159</v>
      </c>
      <c r="G3472">
        <v>183186500</v>
      </c>
      <c r="H3472">
        <v>21.309999465942379</v>
      </c>
      <c r="I3472">
        <v>2018</v>
      </c>
      <c r="J3472">
        <v>261.34888610839852</v>
      </c>
      <c r="K3472" s="3">
        <v>1.388836129381343E-2</v>
      </c>
      <c r="L3472" s="3">
        <v>-4.1241139987841617E-2</v>
      </c>
      <c r="M3472" s="3">
        <v>-5.0804863355323859E-2</v>
      </c>
      <c r="N3472" s="3">
        <v>-4.7032725035782708E-2</v>
      </c>
      <c r="O3472" s="3">
        <v>7.3476753347856416E-4</v>
      </c>
      <c r="P3472" s="3">
        <v>-6.0662989119405368E-2</v>
      </c>
      <c r="Q3472" s="3">
        <v>-7.0033075755541518E-2</v>
      </c>
      <c r="R3472" s="3">
        <v>-7.0544620416645554E-2</v>
      </c>
      <c r="S3472" s="3" t="str">
        <f t="shared" si="868"/>
        <v/>
      </c>
      <c r="T3472" s="3" t="str">
        <f t="shared" si="869"/>
        <v/>
      </c>
      <c r="U3472" s="3" t="str">
        <f t="shared" si="870"/>
        <v/>
      </c>
      <c r="V3472" s="3">
        <f t="shared" si="871"/>
        <v>1.388836129381343E-2</v>
      </c>
      <c r="W3472" s="3" t="str">
        <f t="shared" si="872"/>
        <v/>
      </c>
      <c r="X3472" s="3" t="str">
        <f t="shared" si="873"/>
        <v/>
      </c>
      <c r="Y3472" s="3" t="str">
        <f t="shared" si="874"/>
        <v/>
      </c>
      <c r="Z3472" s="3">
        <f t="shared" si="875"/>
        <v>7.3476753347856416E-4</v>
      </c>
      <c r="AA3472" s="3" t="str">
        <f t="shared" si="876"/>
        <v/>
      </c>
      <c r="AB3472" s="3">
        <f t="shared" si="877"/>
        <v>-4.1241139987841617E-2</v>
      </c>
      <c r="AC3472" s="3" t="str">
        <f t="shared" si="878"/>
        <v/>
      </c>
      <c r="AD3472" s="3" t="str">
        <f t="shared" si="879"/>
        <v/>
      </c>
      <c r="AE3472" s="3" t="str">
        <f t="shared" si="880"/>
        <v/>
      </c>
      <c r="AF3472" s="3">
        <f t="shared" si="881"/>
        <v>-6.0662989119405368E-2</v>
      </c>
      <c r="AG3472" s="3" t="str">
        <f t="shared" si="882"/>
        <v/>
      </c>
      <c r="AH3472" s="3" t="str">
        <f t="shared" si="883"/>
        <v/>
      </c>
    </row>
    <row r="3473" spans="1:34">
      <c r="A3473" s="16">
        <v>43388</v>
      </c>
      <c r="B3473">
        <v>275.54998779296881</v>
      </c>
      <c r="C3473">
        <v>277.04000854492188</v>
      </c>
      <c r="D3473">
        <v>274.29998779296881</v>
      </c>
      <c r="E3473">
        <v>274.39999389648438</v>
      </c>
      <c r="F3473">
        <v>249.0610046386719</v>
      </c>
      <c r="G3473">
        <v>102263700</v>
      </c>
      <c r="H3473">
        <v>21.29999923706055</v>
      </c>
      <c r="I3473">
        <v>2018</v>
      </c>
      <c r="J3473">
        <v>260.73003845214839</v>
      </c>
      <c r="K3473" s="3">
        <v>-5.6171112843301776E-3</v>
      </c>
      <c r="L3473" s="3">
        <v>-4.6626595199367522E-2</v>
      </c>
      <c r="M3473" s="3">
        <v>-5.9404296260474387E-2</v>
      </c>
      <c r="N3473" s="3">
        <v>-4.7341836781743092E-2</v>
      </c>
      <c r="O3473" s="3">
        <v>-5.9794322923405474E-3</v>
      </c>
      <c r="P3473" s="3">
        <v>-6.0662989119405368E-2</v>
      </c>
      <c r="Q3473" s="3">
        <v>-7.3252750248472442E-2</v>
      </c>
      <c r="R3473" s="3">
        <v>-6.5597605676898207E-2</v>
      </c>
      <c r="S3473" s="3" t="str">
        <f t="shared" si="868"/>
        <v/>
      </c>
      <c r="T3473" s="3" t="str">
        <f t="shared" si="869"/>
        <v/>
      </c>
      <c r="U3473" s="3">
        <f t="shared" si="870"/>
        <v>-5.6171112843301776E-3</v>
      </c>
      <c r="V3473" s="3" t="str">
        <f t="shared" si="871"/>
        <v/>
      </c>
      <c r="W3473" s="3" t="str">
        <f t="shared" si="872"/>
        <v/>
      </c>
      <c r="X3473" s="3" t="str">
        <f t="shared" si="873"/>
        <v/>
      </c>
      <c r="Y3473" s="3">
        <f t="shared" si="874"/>
        <v>-5.9794322923405474E-3</v>
      </c>
      <c r="Z3473" s="3" t="str">
        <f t="shared" si="875"/>
        <v/>
      </c>
      <c r="AA3473" s="3" t="str">
        <f t="shared" si="876"/>
        <v/>
      </c>
      <c r="AB3473" s="3">
        <f t="shared" si="877"/>
        <v>-4.6626595199367522E-2</v>
      </c>
      <c r="AC3473" s="3" t="str">
        <f t="shared" si="878"/>
        <v/>
      </c>
      <c r="AD3473" s="3" t="str">
        <f t="shared" si="879"/>
        <v/>
      </c>
      <c r="AE3473" s="3" t="str">
        <f t="shared" si="880"/>
        <v/>
      </c>
      <c r="AF3473" s="3">
        <f t="shared" si="881"/>
        <v>-6.0662989119405368E-2</v>
      </c>
      <c r="AG3473" s="3" t="str">
        <f t="shared" si="882"/>
        <v/>
      </c>
      <c r="AH3473" s="3" t="str">
        <f t="shared" si="883"/>
        <v/>
      </c>
    </row>
    <row r="3474" spans="1:34">
      <c r="A3474" s="16">
        <v>43389</v>
      </c>
      <c r="B3474">
        <v>276.60000610351563</v>
      </c>
      <c r="C3474">
        <v>280.82000732421881</v>
      </c>
      <c r="D3474">
        <v>276.07000732421881</v>
      </c>
      <c r="E3474">
        <v>280.39999389648438</v>
      </c>
      <c r="F3474">
        <v>254.50701904296881</v>
      </c>
      <c r="G3474">
        <v>118255800</v>
      </c>
      <c r="H3474">
        <v>17.620000839233398</v>
      </c>
      <c r="I3474">
        <v>2018</v>
      </c>
      <c r="J3474">
        <v>260.31255950927732</v>
      </c>
      <c r="K3474" s="3">
        <v>2.1866186608368251E-2</v>
      </c>
      <c r="L3474" s="3">
        <v>-2.43561005016566E-2</v>
      </c>
      <c r="M3474" s="3">
        <v>-3.8276535889261609E-2</v>
      </c>
      <c r="N3474" s="3">
        <v>-3.1764768029851509E-2</v>
      </c>
      <c r="O3474" s="3">
        <v>6.0860549011687581E-3</v>
      </c>
      <c r="P3474" s="3">
        <v>-5.9290218882396162E-2</v>
      </c>
      <c r="Q3474" s="3">
        <v>-7.2712348691698514E-2</v>
      </c>
      <c r="R3474" s="3">
        <v>-7.0640466301790106E-2</v>
      </c>
      <c r="S3474" s="3" t="str">
        <f t="shared" si="868"/>
        <v/>
      </c>
      <c r="T3474" s="3" t="str">
        <f t="shared" si="869"/>
        <v/>
      </c>
      <c r="U3474" s="3">
        <f t="shared" si="870"/>
        <v>2.1866186608368251E-2</v>
      </c>
      <c r="V3474" s="3" t="str">
        <f t="shared" si="871"/>
        <v/>
      </c>
      <c r="W3474" s="3" t="str">
        <f t="shared" si="872"/>
        <v/>
      </c>
      <c r="X3474" s="3" t="str">
        <f t="shared" si="873"/>
        <v/>
      </c>
      <c r="Y3474" s="3">
        <f t="shared" si="874"/>
        <v>6.0860549011687581E-3</v>
      </c>
      <c r="Z3474" s="3" t="str">
        <f t="shared" si="875"/>
        <v/>
      </c>
      <c r="AA3474" s="3" t="str">
        <f t="shared" si="876"/>
        <v/>
      </c>
      <c r="AB3474" s="3">
        <f t="shared" si="877"/>
        <v>-2.43561005016566E-2</v>
      </c>
      <c r="AC3474" s="3" t="str">
        <f t="shared" si="878"/>
        <v/>
      </c>
      <c r="AD3474" s="3" t="str">
        <f t="shared" si="879"/>
        <v/>
      </c>
      <c r="AE3474" s="3" t="str">
        <f t="shared" si="880"/>
        <v/>
      </c>
      <c r="AF3474" s="3">
        <f t="shared" si="881"/>
        <v>-5.9290218882396162E-2</v>
      </c>
      <c r="AG3474" s="3" t="str">
        <f t="shared" si="882"/>
        <v/>
      </c>
      <c r="AH3474" s="3" t="str">
        <f t="shared" si="883"/>
        <v/>
      </c>
    </row>
    <row r="3475" spans="1:34">
      <c r="A3475" s="16">
        <v>43390</v>
      </c>
      <c r="B3475">
        <v>280.44000244140619</v>
      </c>
      <c r="C3475">
        <v>281.14999389648438</v>
      </c>
      <c r="D3475">
        <v>277.55999755859381</v>
      </c>
      <c r="E3475">
        <v>280.45001220703119</v>
      </c>
      <c r="F3475">
        <v>254.5523681640625</v>
      </c>
      <c r="G3475">
        <v>110626000</v>
      </c>
      <c r="H3475">
        <v>17.39999961853027</v>
      </c>
      <c r="I3475">
        <v>2018</v>
      </c>
      <c r="J3475">
        <v>259.88334655761719</v>
      </c>
      <c r="K3475" s="3">
        <v>1.7818416664616701E-4</v>
      </c>
      <c r="L3475" s="3">
        <v>7.7255351007692319E-3</v>
      </c>
      <c r="M3475" s="3">
        <v>-3.8632994504842262E-2</v>
      </c>
      <c r="N3475" s="3">
        <v>-3.2622820793274721E-2</v>
      </c>
      <c r="O3475" s="3">
        <v>-1.012837517728005E-2</v>
      </c>
      <c r="P3475" s="3">
        <v>-2.8530372941708241E-2</v>
      </c>
      <c r="Q3475" s="3">
        <v>-7.3220950842450283E-2</v>
      </c>
      <c r="R3475" s="3">
        <v>-7.1629749954336797E-2</v>
      </c>
      <c r="S3475" s="3" t="str">
        <f t="shared" si="868"/>
        <v/>
      </c>
      <c r="T3475" s="3" t="str">
        <f t="shared" si="869"/>
        <v/>
      </c>
      <c r="U3475" s="3">
        <f t="shared" si="870"/>
        <v>1.7818416664616701E-4</v>
      </c>
      <c r="V3475" s="3" t="str">
        <f t="shared" si="871"/>
        <v/>
      </c>
      <c r="W3475" s="3" t="str">
        <f t="shared" si="872"/>
        <v/>
      </c>
      <c r="X3475" s="3" t="str">
        <f t="shared" si="873"/>
        <v/>
      </c>
      <c r="Y3475" s="3">
        <f t="shared" si="874"/>
        <v>-1.012837517728005E-2</v>
      </c>
      <c r="Z3475" s="3" t="str">
        <f t="shared" si="875"/>
        <v/>
      </c>
      <c r="AA3475" s="3" t="str">
        <f t="shared" si="876"/>
        <v/>
      </c>
      <c r="AB3475" s="3" t="str">
        <f t="shared" si="877"/>
        <v/>
      </c>
      <c r="AC3475" s="3" t="str">
        <f t="shared" si="878"/>
        <v/>
      </c>
      <c r="AD3475" s="3">
        <f t="shared" si="879"/>
        <v>7.7255351007692319E-3</v>
      </c>
      <c r="AE3475" s="3" t="str">
        <f t="shared" si="880"/>
        <v/>
      </c>
      <c r="AF3475" s="3" t="str">
        <f t="shared" si="881"/>
        <v/>
      </c>
      <c r="AG3475" s="3" t="str">
        <f t="shared" si="882"/>
        <v/>
      </c>
      <c r="AH3475" s="3">
        <f t="shared" si="883"/>
        <v>-2.8530372941708241E-2</v>
      </c>
    </row>
    <row r="3476" spans="1:34">
      <c r="A3476" s="16">
        <v>43391</v>
      </c>
      <c r="B3476">
        <v>279.39999389648438</v>
      </c>
      <c r="C3476">
        <v>280.07000732421881</v>
      </c>
      <c r="D3476">
        <v>274.97000122070313</v>
      </c>
      <c r="E3476">
        <v>276.39999389648438</v>
      </c>
      <c r="F3476">
        <v>250.8764343261719</v>
      </c>
      <c r="G3476">
        <v>134557500</v>
      </c>
      <c r="H3476">
        <v>20.059999465942379</v>
      </c>
      <c r="I3476">
        <v>2018</v>
      </c>
      <c r="J3476">
        <v>259.16371459960942</v>
      </c>
      <c r="K3476" s="3">
        <v>-1.444077642806074E-2</v>
      </c>
      <c r="L3476" s="3">
        <v>1.554205529834651E-2</v>
      </c>
      <c r="M3476" s="3">
        <v>-4.5052170788749242E-2</v>
      </c>
      <c r="N3476" s="3">
        <v>-5.4256755116604438E-2</v>
      </c>
      <c r="O3476" s="3">
        <v>-1.9540063283301708E-2</v>
      </c>
      <c r="P3476" s="3">
        <v>7.3476753347856416E-4</v>
      </c>
      <c r="Q3476" s="3">
        <v>-6.5920456498428481E-2</v>
      </c>
      <c r="R3476" s="3">
        <v>-7.9092589014024828E-2</v>
      </c>
      <c r="S3476" s="3" t="str">
        <f t="shared" si="868"/>
        <v/>
      </c>
      <c r="T3476" s="3" t="str">
        <f t="shared" si="869"/>
        <v/>
      </c>
      <c r="U3476" s="3">
        <f t="shared" si="870"/>
        <v>-1.444077642806074E-2</v>
      </c>
      <c r="V3476" s="3" t="str">
        <f t="shared" si="871"/>
        <v/>
      </c>
      <c r="W3476" s="3" t="str">
        <f t="shared" si="872"/>
        <v/>
      </c>
      <c r="X3476" s="3" t="str">
        <f t="shared" si="873"/>
        <v/>
      </c>
      <c r="Y3476" s="3">
        <f t="shared" si="874"/>
        <v>-1.9540063283301708E-2</v>
      </c>
      <c r="Z3476" s="3" t="str">
        <f t="shared" si="875"/>
        <v/>
      </c>
      <c r="AA3476" s="3" t="str">
        <f t="shared" si="876"/>
        <v/>
      </c>
      <c r="AB3476" s="3" t="str">
        <f t="shared" si="877"/>
        <v/>
      </c>
      <c r="AC3476" s="3" t="str">
        <f t="shared" si="878"/>
        <v/>
      </c>
      <c r="AD3476" s="3">
        <f t="shared" si="879"/>
        <v>1.554205529834651E-2</v>
      </c>
      <c r="AE3476" s="3" t="str">
        <f t="shared" si="880"/>
        <v/>
      </c>
      <c r="AF3476" s="3" t="str">
        <f t="shared" si="881"/>
        <v/>
      </c>
      <c r="AG3476" s="3" t="str">
        <f t="shared" si="882"/>
        <v/>
      </c>
      <c r="AH3476" s="3">
        <f t="shared" si="883"/>
        <v>7.3476753347856416E-4</v>
      </c>
    </row>
    <row r="3477" spans="1:34">
      <c r="A3477" s="16">
        <v>43392</v>
      </c>
      <c r="B3477">
        <v>277.1300048828125</v>
      </c>
      <c r="C3477">
        <v>279.29998779296881</v>
      </c>
      <c r="D3477">
        <v>275.47000122070313</v>
      </c>
      <c r="E3477">
        <v>276.25</v>
      </c>
      <c r="F3477">
        <v>250.740234375</v>
      </c>
      <c r="G3477">
        <v>139901600</v>
      </c>
      <c r="H3477">
        <v>19.889999389648441</v>
      </c>
      <c r="I3477">
        <v>2018</v>
      </c>
      <c r="J3477">
        <v>258.44939117431642</v>
      </c>
      <c r="K3477" s="3">
        <v>-5.4289655199257769E-4</v>
      </c>
      <c r="L3477" s="3">
        <v>1.087259471941771E-3</v>
      </c>
      <c r="M3477" s="3">
        <v>-4.0198720335985372E-2</v>
      </c>
      <c r="N3477" s="3">
        <v>-5.3905770062278369E-2</v>
      </c>
      <c r="O3477" s="3">
        <v>-3.36466243240785E-3</v>
      </c>
      <c r="P3477" s="3">
        <v>-5.9794322923405474E-3</v>
      </c>
      <c r="Q3477" s="3">
        <v>-6.0662989119405368E-2</v>
      </c>
      <c r="R3477" s="3">
        <v>-7.4077898579504309E-2</v>
      </c>
      <c r="S3477" s="3" t="str">
        <f t="shared" si="868"/>
        <v/>
      </c>
      <c r="T3477" s="3" t="str">
        <f t="shared" si="869"/>
        <v/>
      </c>
      <c r="U3477" s="3">
        <f t="shared" si="870"/>
        <v>-5.4289655199257769E-4</v>
      </c>
      <c r="V3477" s="3" t="str">
        <f t="shared" si="871"/>
        <v/>
      </c>
      <c r="W3477" s="3" t="str">
        <f t="shared" si="872"/>
        <v/>
      </c>
      <c r="X3477" s="3" t="str">
        <f t="shared" si="873"/>
        <v/>
      </c>
      <c r="Y3477" s="3">
        <f t="shared" si="874"/>
        <v>-3.36466243240785E-3</v>
      </c>
      <c r="Z3477" s="3" t="str">
        <f t="shared" si="875"/>
        <v/>
      </c>
      <c r="AA3477" s="3" t="str">
        <f t="shared" si="876"/>
        <v/>
      </c>
      <c r="AB3477" s="3" t="str">
        <f t="shared" si="877"/>
        <v/>
      </c>
      <c r="AC3477" s="3">
        <f t="shared" si="878"/>
        <v>1.087259471941771E-3</v>
      </c>
      <c r="AD3477" s="3" t="str">
        <f t="shared" si="879"/>
        <v/>
      </c>
      <c r="AE3477" s="3" t="str">
        <f t="shared" si="880"/>
        <v/>
      </c>
      <c r="AF3477" s="3" t="str">
        <f t="shared" si="881"/>
        <v/>
      </c>
      <c r="AG3477" s="3">
        <f t="shared" si="882"/>
        <v>-5.9794322923405474E-3</v>
      </c>
      <c r="AH3477" s="3" t="str">
        <f t="shared" si="883"/>
        <v/>
      </c>
    </row>
    <row r="3478" spans="1:34">
      <c r="A3478" s="16">
        <v>43395</v>
      </c>
      <c r="B3478">
        <v>277</v>
      </c>
      <c r="C3478">
        <v>277.3599853515625</v>
      </c>
      <c r="D3478">
        <v>274.41000366210938</v>
      </c>
      <c r="E3478">
        <v>275.010009765625</v>
      </c>
      <c r="F3478">
        <v>249.6147155761719</v>
      </c>
      <c r="G3478">
        <v>82415800</v>
      </c>
      <c r="H3478">
        <v>19.639999389648441</v>
      </c>
      <c r="I3478">
        <v>2018</v>
      </c>
      <c r="J3478">
        <v>257.72281341552741</v>
      </c>
      <c r="K3478" s="3">
        <v>-4.4887841858870514E-3</v>
      </c>
      <c r="L3478" s="3">
        <v>2.2231940255090792E-3</v>
      </c>
      <c r="M3478" s="3">
        <v>-4.4507061141735423E-2</v>
      </c>
      <c r="N3478" s="3">
        <v>-5.5013289168966313E-2</v>
      </c>
      <c r="O3478" s="3">
        <v>-6.6606202276583426E-3</v>
      </c>
      <c r="P3478" s="3">
        <v>3.6478738511869217E-5</v>
      </c>
      <c r="Q3478" s="3">
        <v>-6.0662989119405368E-2</v>
      </c>
      <c r="R3478" s="3">
        <v>-7.0991699684033627E-2</v>
      </c>
      <c r="S3478" s="3" t="str">
        <f t="shared" si="868"/>
        <v/>
      </c>
      <c r="T3478" s="3" t="str">
        <f t="shared" si="869"/>
        <v/>
      </c>
      <c r="U3478" s="3">
        <f t="shared" si="870"/>
        <v>-4.4887841858870514E-3</v>
      </c>
      <c r="V3478" s="3" t="str">
        <f t="shared" si="871"/>
        <v/>
      </c>
      <c r="W3478" s="3" t="str">
        <f t="shared" si="872"/>
        <v/>
      </c>
      <c r="X3478" s="3" t="str">
        <f t="shared" si="873"/>
        <v/>
      </c>
      <c r="Y3478" s="3">
        <f t="shared" si="874"/>
        <v>-6.6606202276583426E-3</v>
      </c>
      <c r="Z3478" s="3" t="str">
        <f t="shared" si="875"/>
        <v/>
      </c>
      <c r="AA3478" s="3" t="str">
        <f t="shared" si="876"/>
        <v/>
      </c>
      <c r="AB3478" s="3" t="str">
        <f t="shared" si="877"/>
        <v/>
      </c>
      <c r="AC3478" s="3">
        <f t="shared" si="878"/>
        <v>2.2231940255090792E-3</v>
      </c>
      <c r="AD3478" s="3" t="str">
        <f t="shared" si="879"/>
        <v/>
      </c>
      <c r="AE3478" s="3" t="str">
        <f t="shared" si="880"/>
        <v/>
      </c>
      <c r="AF3478" s="3" t="str">
        <f t="shared" si="881"/>
        <v/>
      </c>
      <c r="AG3478" s="3">
        <f t="shared" si="882"/>
        <v>3.6478738511869217E-5</v>
      </c>
      <c r="AH3478" s="3" t="str">
        <f t="shared" si="883"/>
        <v/>
      </c>
    </row>
    <row r="3479" spans="1:34">
      <c r="A3479" s="16">
        <v>43396</v>
      </c>
      <c r="B3479">
        <v>270.95001220703119</v>
      </c>
      <c r="C3479">
        <v>274.8699951171875</v>
      </c>
      <c r="D3479">
        <v>268.6099853515625</v>
      </c>
      <c r="E3479">
        <v>273.6099853515625</v>
      </c>
      <c r="F3479">
        <v>248.343994140625</v>
      </c>
      <c r="G3479">
        <v>146352700</v>
      </c>
      <c r="H3479">
        <v>20.70999908447266</v>
      </c>
      <c r="I3479">
        <v>2018</v>
      </c>
      <c r="J3479">
        <v>256.94495391845697</v>
      </c>
      <c r="K3479" s="3">
        <v>-5.0907312600290133E-3</v>
      </c>
      <c r="L3479" s="3">
        <v>-2.421554000953996E-2</v>
      </c>
      <c r="M3479" s="3">
        <v>-4.7981844385022288E-2</v>
      </c>
      <c r="N3479" s="3">
        <v>-5.8950815228515419E-2</v>
      </c>
      <c r="O3479" s="3">
        <v>-2.3271968971299909E-2</v>
      </c>
      <c r="P3479" s="3">
        <v>-4.2047106995567241E-2</v>
      </c>
      <c r="Q3479" s="3">
        <v>-6.5379293472391797E-2</v>
      </c>
      <c r="R3479" s="3">
        <v>-7.6147943760748071E-2</v>
      </c>
      <c r="S3479" s="3" t="str">
        <f t="shared" si="868"/>
        <v/>
      </c>
      <c r="T3479" s="3" t="str">
        <f t="shared" si="869"/>
        <v/>
      </c>
      <c r="U3479" s="3">
        <f t="shared" si="870"/>
        <v>-5.0907312600290133E-3</v>
      </c>
      <c r="V3479" s="3" t="str">
        <f t="shared" si="871"/>
        <v/>
      </c>
      <c r="W3479" s="3" t="str">
        <f t="shared" si="872"/>
        <v/>
      </c>
      <c r="X3479" s="3" t="str">
        <f t="shared" si="873"/>
        <v/>
      </c>
      <c r="Y3479" s="3">
        <f t="shared" si="874"/>
        <v>-2.3271968971299909E-2</v>
      </c>
      <c r="Z3479" s="3" t="str">
        <f t="shared" si="875"/>
        <v/>
      </c>
      <c r="AA3479" s="3" t="str">
        <f t="shared" si="876"/>
        <v/>
      </c>
      <c r="AB3479" s="3" t="str">
        <f t="shared" si="877"/>
        <v/>
      </c>
      <c r="AC3479" s="3">
        <f t="shared" si="878"/>
        <v>-2.421554000953996E-2</v>
      </c>
      <c r="AD3479" s="3" t="str">
        <f t="shared" si="879"/>
        <v/>
      </c>
      <c r="AE3479" s="3" t="str">
        <f t="shared" si="880"/>
        <v/>
      </c>
      <c r="AF3479" s="3" t="str">
        <f t="shared" si="881"/>
        <v/>
      </c>
      <c r="AG3479" s="3">
        <f t="shared" si="882"/>
        <v>-4.2047106995567241E-2</v>
      </c>
      <c r="AH3479" s="3" t="str">
        <f t="shared" si="883"/>
        <v/>
      </c>
    </row>
    <row r="3480" spans="1:34">
      <c r="A3480" s="16">
        <v>43397</v>
      </c>
      <c r="B3480">
        <v>273.32998657226563</v>
      </c>
      <c r="C3480">
        <v>273.760009765625</v>
      </c>
      <c r="D3480">
        <v>264.70001220703119</v>
      </c>
      <c r="E3480">
        <v>265.32000732421881</v>
      </c>
      <c r="F3480">
        <v>240.8194885253906</v>
      </c>
      <c r="G3480">
        <v>177806700</v>
      </c>
      <c r="H3480">
        <v>25.229999542236332</v>
      </c>
      <c r="I3480">
        <v>2018</v>
      </c>
      <c r="J3480">
        <v>255.8303512573242</v>
      </c>
      <c r="K3480" s="3">
        <v>-3.02987219049623E-2</v>
      </c>
      <c r="L3480" s="3">
        <v>-5.3949133287264688E-2</v>
      </c>
      <c r="M3480" s="3">
        <v>-4.6640384109362221E-2</v>
      </c>
      <c r="N3480" s="3">
        <v>-8.4724725774298792E-2</v>
      </c>
      <c r="O3480" s="3">
        <v>-3.2564502838165033E-2</v>
      </c>
      <c r="P3480" s="3">
        <v>-5.6159740825303173E-2</v>
      </c>
      <c r="Q3480" s="3">
        <v>-4.8868042337302242E-2</v>
      </c>
      <c r="R3480" s="3">
        <v>-8.6863503006909926E-2</v>
      </c>
      <c r="S3480" s="3" t="str">
        <f t="shared" si="868"/>
        <v/>
      </c>
      <c r="T3480" s="3" t="str">
        <f t="shared" si="869"/>
        <v/>
      </c>
      <c r="U3480" s="3">
        <f t="shared" si="870"/>
        <v>-3.02987219049623E-2</v>
      </c>
      <c r="V3480" s="3" t="str">
        <f t="shared" si="871"/>
        <v/>
      </c>
      <c r="W3480" s="3" t="str">
        <f t="shared" si="872"/>
        <v/>
      </c>
      <c r="X3480" s="3" t="str">
        <f t="shared" si="873"/>
        <v/>
      </c>
      <c r="Y3480" s="3">
        <f t="shared" si="874"/>
        <v>-3.2564502838165033E-2</v>
      </c>
      <c r="Z3480" s="3" t="str">
        <f t="shared" si="875"/>
        <v/>
      </c>
      <c r="AA3480" s="3" t="str">
        <f t="shared" si="876"/>
        <v/>
      </c>
      <c r="AB3480" s="3" t="str">
        <f t="shared" si="877"/>
        <v/>
      </c>
      <c r="AC3480" s="3">
        <f t="shared" si="878"/>
        <v>-5.3949133287264688E-2</v>
      </c>
      <c r="AD3480" s="3" t="str">
        <f t="shared" si="879"/>
        <v/>
      </c>
      <c r="AE3480" s="3" t="str">
        <f t="shared" si="880"/>
        <v/>
      </c>
      <c r="AF3480" s="3" t="str">
        <f t="shared" si="881"/>
        <v/>
      </c>
      <c r="AG3480" s="3">
        <f t="shared" si="882"/>
        <v>-5.6159740825303173E-2</v>
      </c>
      <c r="AH3480" s="3" t="str">
        <f t="shared" si="883"/>
        <v/>
      </c>
    </row>
    <row r="3481" spans="1:34">
      <c r="A3481" s="16">
        <v>43398</v>
      </c>
      <c r="B3481">
        <v>267.3800048828125</v>
      </c>
      <c r="C3481">
        <v>271.80999755859381</v>
      </c>
      <c r="D3481">
        <v>266.23001098632813</v>
      </c>
      <c r="E3481">
        <v>270.07998657226563</v>
      </c>
      <c r="F3481">
        <v>245.13995361328119</v>
      </c>
      <c r="G3481">
        <v>138061500</v>
      </c>
      <c r="H3481">
        <v>24.219999313354489</v>
      </c>
      <c r="I3481">
        <v>2018</v>
      </c>
      <c r="J3481">
        <v>254.89500732421871</v>
      </c>
      <c r="K3481" s="3">
        <v>1.7940678781215521E-2</v>
      </c>
      <c r="L3481" s="3">
        <v>-2.2865761498477188E-2</v>
      </c>
      <c r="M3481" s="3">
        <v>-7.6790871297788277E-3</v>
      </c>
      <c r="N3481" s="3">
        <v>-7.0900523992586839E-2</v>
      </c>
      <c r="O3481" s="3">
        <v>3.4298343019316668E-3</v>
      </c>
      <c r="P3481" s="3">
        <v>-4.23298912728447E-2</v>
      </c>
      <c r="Q3481" s="3">
        <v>-2.7446084624184849E-2</v>
      </c>
      <c r="R3481" s="3">
        <v>-8.9407926024610118E-2</v>
      </c>
      <c r="S3481" s="3" t="str">
        <f t="shared" si="868"/>
        <v/>
      </c>
      <c r="T3481" s="3" t="str">
        <f t="shared" si="869"/>
        <v/>
      </c>
      <c r="U3481" s="3" t="str">
        <f t="shared" si="870"/>
        <v/>
      </c>
      <c r="V3481" s="3">
        <f t="shared" si="871"/>
        <v>1.7940678781215521E-2</v>
      </c>
      <c r="W3481" s="3" t="str">
        <f t="shared" si="872"/>
        <v/>
      </c>
      <c r="X3481" s="3" t="str">
        <f t="shared" si="873"/>
        <v/>
      </c>
      <c r="Y3481" s="3" t="str">
        <f t="shared" si="874"/>
        <v/>
      </c>
      <c r="Z3481" s="3">
        <f t="shared" si="875"/>
        <v>3.4298343019316668E-3</v>
      </c>
      <c r="AA3481" s="3" t="str">
        <f t="shared" si="876"/>
        <v/>
      </c>
      <c r="AB3481" s="3" t="str">
        <f t="shared" si="877"/>
        <v/>
      </c>
      <c r="AC3481" s="3">
        <f t="shared" si="878"/>
        <v>-2.2865761498477188E-2</v>
      </c>
      <c r="AD3481" s="3" t="str">
        <f t="shared" si="879"/>
        <v/>
      </c>
      <c r="AE3481" s="3" t="str">
        <f t="shared" si="880"/>
        <v/>
      </c>
      <c r="AF3481" s="3" t="str">
        <f t="shared" si="881"/>
        <v/>
      </c>
      <c r="AG3481" s="3">
        <f t="shared" si="882"/>
        <v>-4.23298912728447E-2</v>
      </c>
      <c r="AH3481" s="3" t="str">
        <f t="shared" si="883"/>
        <v/>
      </c>
    </row>
    <row r="3482" spans="1:34">
      <c r="A3482" s="16">
        <v>43399</v>
      </c>
      <c r="B3482">
        <v>265.92001342773438</v>
      </c>
      <c r="C3482">
        <v>271</v>
      </c>
      <c r="D3482">
        <v>262.29000854492188</v>
      </c>
      <c r="E3482">
        <v>265.32998657226563</v>
      </c>
      <c r="F3482">
        <v>240.82859802246091</v>
      </c>
      <c r="G3482">
        <v>201574600</v>
      </c>
      <c r="H3482">
        <v>24.159999847412109</v>
      </c>
      <c r="I3482">
        <v>2018</v>
      </c>
      <c r="J3482">
        <v>253.74273757934569</v>
      </c>
      <c r="K3482" s="3">
        <v>-1.758732318935519E-2</v>
      </c>
      <c r="L3482" s="3">
        <v>-3.9529501028205523E-2</v>
      </c>
      <c r="M3482" s="3">
        <v>-3.848522038067792E-2</v>
      </c>
      <c r="N3482" s="3">
        <v>-8.7334847373361835E-2</v>
      </c>
      <c r="O3482" s="3">
        <v>-2.8843225765117438E-2</v>
      </c>
      <c r="P3482" s="3">
        <v>-5.0533905719739813E-2</v>
      </c>
      <c r="Q3482" s="3">
        <v>-4.9501732407465797E-2</v>
      </c>
      <c r="R3482" s="3">
        <v>-9.7791663994244105E-2</v>
      </c>
      <c r="S3482" s="3" t="str">
        <f t="shared" si="868"/>
        <v/>
      </c>
      <c r="T3482" s="3" t="str">
        <f t="shared" si="869"/>
        <v/>
      </c>
      <c r="U3482" s="3" t="str">
        <f t="shared" si="870"/>
        <v/>
      </c>
      <c r="V3482" s="3">
        <f t="shared" si="871"/>
        <v>-1.758732318935519E-2</v>
      </c>
      <c r="W3482" s="3" t="str">
        <f t="shared" si="872"/>
        <v/>
      </c>
      <c r="X3482" s="3" t="str">
        <f t="shared" si="873"/>
        <v/>
      </c>
      <c r="Y3482" s="3" t="str">
        <f t="shared" si="874"/>
        <v/>
      </c>
      <c r="Z3482" s="3">
        <f t="shared" si="875"/>
        <v>-2.8843225765117438E-2</v>
      </c>
      <c r="AA3482" s="3" t="str">
        <f t="shared" si="876"/>
        <v/>
      </c>
      <c r="AB3482" s="3" t="str">
        <f t="shared" si="877"/>
        <v/>
      </c>
      <c r="AC3482" s="3">
        <f t="shared" si="878"/>
        <v>-3.9529501028205523E-2</v>
      </c>
      <c r="AD3482" s="3" t="str">
        <f t="shared" si="879"/>
        <v/>
      </c>
      <c r="AE3482" s="3" t="str">
        <f t="shared" si="880"/>
        <v/>
      </c>
      <c r="AF3482" s="3" t="str">
        <f t="shared" si="881"/>
        <v/>
      </c>
      <c r="AG3482" s="3">
        <f t="shared" si="882"/>
        <v>-5.0533905719739813E-2</v>
      </c>
      <c r="AH3482" s="3" t="str">
        <f t="shared" si="883"/>
        <v/>
      </c>
    </row>
    <row r="3483" spans="1:34">
      <c r="A3483" s="16">
        <v>43402</v>
      </c>
      <c r="B3483">
        <v>268.79998779296881</v>
      </c>
      <c r="C3483">
        <v>270.25</v>
      </c>
      <c r="D3483">
        <v>259.85000610351563</v>
      </c>
      <c r="E3483">
        <v>263.8599853515625</v>
      </c>
      <c r="F3483">
        <v>239.49430847167969</v>
      </c>
      <c r="G3483">
        <v>160749100</v>
      </c>
      <c r="H3483">
        <v>24.70000076293945</v>
      </c>
      <c r="I3483">
        <v>2018</v>
      </c>
      <c r="J3483">
        <v>252.47791748046879</v>
      </c>
      <c r="K3483" s="3">
        <v>-5.5404115696293674E-3</v>
      </c>
      <c r="L3483" s="3">
        <v>-4.054411247803158E-2</v>
      </c>
      <c r="M3483" s="3">
        <v>-3.8411055881153233E-2</v>
      </c>
      <c r="N3483" s="3">
        <v>-9.5533570398385947E-2</v>
      </c>
      <c r="O3483" s="3">
        <v>-2.0653453232122532E-2</v>
      </c>
      <c r="P3483" s="3">
        <v>-5.5125279530840898E-2</v>
      </c>
      <c r="Q3483" s="3">
        <v>-5.3024738034278651E-2</v>
      </c>
      <c r="R3483" s="3">
        <v>-0.109279140582854</v>
      </c>
      <c r="S3483" s="3" t="str">
        <f t="shared" si="868"/>
        <v/>
      </c>
      <c r="T3483" s="3" t="str">
        <f t="shared" si="869"/>
        <v/>
      </c>
      <c r="U3483" s="3" t="str">
        <f t="shared" si="870"/>
        <v/>
      </c>
      <c r="V3483" s="3">
        <f t="shared" si="871"/>
        <v>-5.5404115696293674E-3</v>
      </c>
      <c r="W3483" s="3" t="str">
        <f t="shared" si="872"/>
        <v/>
      </c>
      <c r="X3483" s="3" t="str">
        <f t="shared" si="873"/>
        <v/>
      </c>
      <c r="Y3483" s="3" t="str">
        <f t="shared" si="874"/>
        <v/>
      </c>
      <c r="Z3483" s="3">
        <f t="shared" si="875"/>
        <v>-2.0653453232122532E-2</v>
      </c>
      <c r="AA3483" s="3" t="str">
        <f t="shared" si="876"/>
        <v/>
      </c>
      <c r="AB3483" s="3" t="str">
        <f t="shared" si="877"/>
        <v/>
      </c>
      <c r="AC3483" s="3">
        <f t="shared" si="878"/>
        <v>-4.054411247803158E-2</v>
      </c>
      <c r="AD3483" s="3" t="str">
        <f t="shared" si="879"/>
        <v/>
      </c>
      <c r="AE3483" s="3" t="str">
        <f t="shared" si="880"/>
        <v/>
      </c>
      <c r="AF3483" s="3" t="str">
        <f t="shared" si="881"/>
        <v/>
      </c>
      <c r="AG3483" s="3">
        <f t="shared" si="882"/>
        <v>-5.5125279530840898E-2</v>
      </c>
      <c r="AH3483" s="3" t="str">
        <f t="shared" si="883"/>
        <v/>
      </c>
    </row>
    <row r="3484" spans="1:34">
      <c r="A3484" s="16">
        <v>43403</v>
      </c>
      <c r="B3484">
        <v>263.67001342773438</v>
      </c>
      <c r="C3484">
        <v>268.1199951171875</v>
      </c>
      <c r="D3484">
        <v>263.1199951171875</v>
      </c>
      <c r="E3484">
        <v>267.76998901367188</v>
      </c>
      <c r="F3484">
        <v>243.04325866699219</v>
      </c>
      <c r="G3484">
        <v>157116000</v>
      </c>
      <c r="H3484">
        <v>23.35000038146973</v>
      </c>
      <c r="I3484">
        <v>2018</v>
      </c>
      <c r="J3484">
        <v>251.39826126098629</v>
      </c>
      <c r="K3484" s="3">
        <v>1.481851580507243E-2</v>
      </c>
      <c r="L3484" s="3">
        <v>-2.1344327218282829E-2</v>
      </c>
      <c r="M3484" s="3">
        <v>-4.5043002818091697E-2</v>
      </c>
      <c r="N3484" s="3">
        <v>-8.1595448593426489E-2</v>
      </c>
      <c r="O3484" s="3">
        <v>-2.804480692246925E-3</v>
      </c>
      <c r="P3484" s="3">
        <v>-5.0290486402996708E-2</v>
      </c>
      <c r="Q3484" s="3">
        <v>-7.3288117832681632E-2</v>
      </c>
      <c r="R3484" s="3">
        <v>-0.108759746606547</v>
      </c>
      <c r="S3484" s="3" t="str">
        <f t="shared" si="868"/>
        <v/>
      </c>
      <c r="T3484" s="3" t="str">
        <f t="shared" si="869"/>
        <v/>
      </c>
      <c r="U3484" s="3" t="str">
        <f t="shared" si="870"/>
        <v/>
      </c>
      <c r="V3484" s="3">
        <f t="shared" si="871"/>
        <v>1.481851580507243E-2</v>
      </c>
      <c r="W3484" s="3" t="str">
        <f t="shared" si="872"/>
        <v/>
      </c>
      <c r="X3484" s="3" t="str">
        <f t="shared" si="873"/>
        <v/>
      </c>
      <c r="Y3484" s="3" t="str">
        <f t="shared" si="874"/>
        <v/>
      </c>
      <c r="Z3484" s="3">
        <f t="shared" si="875"/>
        <v>-2.804480692246925E-3</v>
      </c>
      <c r="AA3484" s="3" t="str">
        <f t="shared" si="876"/>
        <v/>
      </c>
      <c r="AB3484" s="3" t="str">
        <f t="shared" si="877"/>
        <v/>
      </c>
      <c r="AC3484" s="3">
        <f t="shared" si="878"/>
        <v>-2.1344327218282829E-2</v>
      </c>
      <c r="AD3484" s="3" t="str">
        <f t="shared" si="879"/>
        <v/>
      </c>
      <c r="AE3484" s="3" t="str">
        <f t="shared" si="880"/>
        <v/>
      </c>
      <c r="AF3484" s="3" t="str">
        <f t="shared" si="881"/>
        <v/>
      </c>
      <c r="AG3484" s="3">
        <f t="shared" si="882"/>
        <v>-5.0290486402996708E-2</v>
      </c>
      <c r="AH3484" s="3" t="str">
        <f t="shared" si="883"/>
        <v/>
      </c>
    </row>
    <row r="3485" spans="1:34">
      <c r="A3485" s="16">
        <v>43404</v>
      </c>
      <c r="B3485">
        <v>270.64999389648438</v>
      </c>
      <c r="C3485">
        <v>273.23001098632813</v>
      </c>
      <c r="D3485">
        <v>270.1199951171875</v>
      </c>
      <c r="E3485">
        <v>270.6300048828125</v>
      </c>
      <c r="F3485">
        <v>245.63920593261719</v>
      </c>
      <c r="G3485">
        <v>128296300</v>
      </c>
      <c r="H3485">
        <v>21.229999542236332</v>
      </c>
      <c r="I3485">
        <v>2018</v>
      </c>
      <c r="J3485">
        <v>250.44113769531251</v>
      </c>
      <c r="K3485" s="3">
        <v>1.068100913336534E-2</v>
      </c>
      <c r="L3485" s="3">
        <v>2.0013817971041851E-2</v>
      </c>
      <c r="M3485" s="3">
        <v>-3.5015043449529659E-2</v>
      </c>
      <c r="N3485" s="3">
        <v>-7.2295301973199333E-2</v>
      </c>
      <c r="O3485" s="3">
        <v>8.7762116739513729E-3</v>
      </c>
      <c r="P3485" s="3">
        <v>-2.0616617931940698E-2</v>
      </c>
      <c r="Q3485" s="3">
        <v>-7.3453397064958903E-2</v>
      </c>
      <c r="R3485" s="3">
        <v>-0.1092485773475504</v>
      </c>
      <c r="S3485" s="3" t="str">
        <f t="shared" si="868"/>
        <v/>
      </c>
      <c r="T3485" s="3" t="str">
        <f t="shared" si="869"/>
        <v/>
      </c>
      <c r="U3485" s="3" t="str">
        <f t="shared" si="870"/>
        <v/>
      </c>
      <c r="V3485" s="3">
        <f t="shared" si="871"/>
        <v>1.068100913336534E-2</v>
      </c>
      <c r="W3485" s="3" t="str">
        <f t="shared" si="872"/>
        <v/>
      </c>
      <c r="X3485" s="3" t="str">
        <f t="shared" si="873"/>
        <v/>
      </c>
      <c r="Y3485" s="3" t="str">
        <f t="shared" si="874"/>
        <v/>
      </c>
      <c r="Z3485" s="3">
        <f t="shared" si="875"/>
        <v>8.7762116739513729E-3</v>
      </c>
      <c r="AA3485" s="3" t="str">
        <f t="shared" si="876"/>
        <v/>
      </c>
      <c r="AB3485" s="3" t="str">
        <f t="shared" si="877"/>
        <v/>
      </c>
      <c r="AC3485" s="3" t="str">
        <f t="shared" si="878"/>
        <v/>
      </c>
      <c r="AD3485" s="3">
        <f t="shared" si="879"/>
        <v>2.0013817971041851E-2</v>
      </c>
      <c r="AE3485" s="3" t="str">
        <f t="shared" si="880"/>
        <v/>
      </c>
      <c r="AF3485" s="3" t="str">
        <f t="shared" si="881"/>
        <v/>
      </c>
      <c r="AG3485" s="3" t="str">
        <f t="shared" si="882"/>
        <v/>
      </c>
      <c r="AH3485" s="3">
        <f t="shared" si="883"/>
        <v>-2.0616617931940698E-2</v>
      </c>
    </row>
    <row r="3486" spans="1:34">
      <c r="A3486" s="16">
        <v>43405</v>
      </c>
      <c r="B3486">
        <v>271.60000610351563</v>
      </c>
      <c r="C3486">
        <v>273.73001098632813</v>
      </c>
      <c r="D3486">
        <v>270.3800048828125</v>
      </c>
      <c r="E3486">
        <v>273.510009765625</v>
      </c>
      <c r="F3486">
        <v>248.2532043457031</v>
      </c>
      <c r="G3486">
        <v>99495000</v>
      </c>
      <c r="H3486">
        <v>19.340000152587891</v>
      </c>
      <c r="I3486">
        <v>2018</v>
      </c>
      <c r="J3486">
        <v>249.71818847656249</v>
      </c>
      <c r="K3486" s="3">
        <v>1.064161725796731E-2</v>
      </c>
      <c r="L3486" s="3">
        <v>1.269989117046655E-2</v>
      </c>
      <c r="M3486" s="3">
        <v>-1.045626301057123E-2</v>
      </c>
      <c r="N3486" s="3">
        <v>-5.503735645235619E-2</v>
      </c>
      <c r="O3486" s="3">
        <v>-9.2377044484870385E-4</v>
      </c>
      <c r="P3486" s="3">
        <v>-3.7877595443425283E-2</v>
      </c>
      <c r="Q3486" s="3">
        <v>-5.9876947027599943E-2</v>
      </c>
      <c r="R3486" s="3">
        <v>-0.1022318825604652</v>
      </c>
      <c r="S3486" s="3" t="str">
        <f t="shared" si="868"/>
        <v/>
      </c>
      <c r="T3486" s="3" t="str">
        <f t="shared" si="869"/>
        <v/>
      </c>
      <c r="U3486" s="3">
        <f t="shared" si="870"/>
        <v>1.064161725796731E-2</v>
      </c>
      <c r="V3486" s="3" t="str">
        <f t="shared" si="871"/>
        <v/>
      </c>
      <c r="W3486" s="3" t="str">
        <f t="shared" si="872"/>
        <v/>
      </c>
      <c r="X3486" s="3" t="str">
        <f t="shared" si="873"/>
        <v/>
      </c>
      <c r="Y3486" s="3">
        <f t="shared" si="874"/>
        <v>-9.2377044484870385E-4</v>
      </c>
      <c r="Z3486" s="3" t="str">
        <f t="shared" si="875"/>
        <v/>
      </c>
      <c r="AA3486" s="3" t="str">
        <f t="shared" si="876"/>
        <v/>
      </c>
      <c r="AB3486" s="3" t="str">
        <f t="shared" si="877"/>
        <v/>
      </c>
      <c r="AC3486" s="3" t="str">
        <f t="shared" si="878"/>
        <v/>
      </c>
      <c r="AD3486" s="3">
        <f t="shared" si="879"/>
        <v>1.269989117046655E-2</v>
      </c>
      <c r="AE3486" s="3" t="str">
        <f t="shared" si="880"/>
        <v/>
      </c>
      <c r="AF3486" s="3" t="str">
        <f t="shared" si="881"/>
        <v/>
      </c>
      <c r="AG3486" s="3" t="str">
        <f t="shared" si="882"/>
        <v/>
      </c>
      <c r="AH3486" s="3">
        <f t="shared" si="883"/>
        <v>-3.7877595443425283E-2</v>
      </c>
    </row>
    <row r="3487" spans="1:34">
      <c r="A3487" s="16">
        <v>43406</v>
      </c>
      <c r="B3487">
        <v>274.75</v>
      </c>
      <c r="C3487">
        <v>275.23001098632813</v>
      </c>
      <c r="D3487">
        <v>269.58999633789063</v>
      </c>
      <c r="E3487">
        <v>271.8900146484375</v>
      </c>
      <c r="F3487">
        <v>246.78279113769531</v>
      </c>
      <c r="G3487">
        <v>122634100</v>
      </c>
      <c r="H3487">
        <v>19.510000228881839</v>
      </c>
      <c r="I3487">
        <v>2018</v>
      </c>
      <c r="J3487">
        <v>248.99523696899411</v>
      </c>
      <c r="K3487" s="3">
        <v>-5.923038181453677E-3</v>
      </c>
      <c r="L3487" s="3">
        <v>2.4723779335704469E-2</v>
      </c>
      <c r="M3487" s="3">
        <v>-1.578304035317302E-2</v>
      </c>
      <c r="N3487" s="3">
        <v>-5.5347302663949598E-2</v>
      </c>
      <c r="O3487" s="3">
        <v>-1.4332248501959801E-2</v>
      </c>
      <c r="P3487" s="3">
        <v>-2.0653453232122532E-2</v>
      </c>
      <c r="Q3487" s="3">
        <v>-5.9366493742929898E-2</v>
      </c>
      <c r="R3487" s="3">
        <v>-9.7178794069016639E-2</v>
      </c>
      <c r="S3487" s="3" t="str">
        <f t="shared" si="868"/>
        <v/>
      </c>
      <c r="T3487" s="3" t="str">
        <f t="shared" si="869"/>
        <v/>
      </c>
      <c r="U3487" s="3">
        <f t="shared" si="870"/>
        <v>-5.923038181453677E-3</v>
      </c>
      <c r="V3487" s="3" t="str">
        <f t="shared" si="871"/>
        <v/>
      </c>
      <c r="W3487" s="3" t="str">
        <f t="shared" si="872"/>
        <v/>
      </c>
      <c r="X3487" s="3" t="str">
        <f t="shared" si="873"/>
        <v/>
      </c>
      <c r="Y3487" s="3">
        <f t="shared" si="874"/>
        <v>-1.4332248501959801E-2</v>
      </c>
      <c r="Z3487" s="3" t="str">
        <f t="shared" si="875"/>
        <v/>
      </c>
      <c r="AA3487" s="3" t="str">
        <f t="shared" si="876"/>
        <v/>
      </c>
      <c r="AB3487" s="3" t="str">
        <f t="shared" si="877"/>
        <v/>
      </c>
      <c r="AC3487" s="3" t="str">
        <f t="shared" si="878"/>
        <v/>
      </c>
      <c r="AD3487" s="3">
        <f t="shared" si="879"/>
        <v>2.4723779335704469E-2</v>
      </c>
      <c r="AE3487" s="3" t="str">
        <f t="shared" si="880"/>
        <v/>
      </c>
      <c r="AF3487" s="3" t="str">
        <f t="shared" si="881"/>
        <v/>
      </c>
      <c r="AG3487" s="3" t="str">
        <f t="shared" si="882"/>
        <v/>
      </c>
      <c r="AH3487" s="3">
        <f t="shared" si="883"/>
        <v>-2.0653453232122532E-2</v>
      </c>
    </row>
    <row r="3488" spans="1:34">
      <c r="A3488" s="16">
        <v>43409</v>
      </c>
      <c r="B3488">
        <v>272.44000244140619</v>
      </c>
      <c r="C3488">
        <v>274.010009765625</v>
      </c>
      <c r="D3488">
        <v>271.35000610351563</v>
      </c>
      <c r="E3488">
        <v>273.3900146484375</v>
      </c>
      <c r="F3488">
        <v>248.14436340332031</v>
      </c>
      <c r="G3488">
        <v>65622500</v>
      </c>
      <c r="H3488">
        <v>19.95999908447266</v>
      </c>
      <c r="I3488">
        <v>2018</v>
      </c>
      <c r="J3488">
        <v>248.340364074707</v>
      </c>
      <c r="K3488" s="3">
        <v>5.5172901617166481E-3</v>
      </c>
      <c r="L3488" s="3">
        <v>3.6117997905004577E-2</v>
      </c>
      <c r="M3488" s="3">
        <v>-5.8904867425689789E-3</v>
      </c>
      <c r="N3488" s="3">
        <v>-5.0135379630698251E-2</v>
      </c>
      <c r="O3488" s="3">
        <v>-1.9861286396269939E-3</v>
      </c>
      <c r="P3488" s="3">
        <v>-2.804480692246925E-3</v>
      </c>
      <c r="Q3488" s="3">
        <v>-5.5125279530840898E-2</v>
      </c>
      <c r="R3488" s="3">
        <v>-9.7178794069016639E-2</v>
      </c>
      <c r="S3488" s="3" t="str">
        <f t="shared" si="868"/>
        <v/>
      </c>
      <c r="T3488" s="3" t="str">
        <f t="shared" si="869"/>
        <v/>
      </c>
      <c r="U3488" s="3">
        <f t="shared" si="870"/>
        <v>5.5172901617166481E-3</v>
      </c>
      <c r="V3488" s="3" t="str">
        <f t="shared" si="871"/>
        <v/>
      </c>
      <c r="W3488" s="3" t="str">
        <f t="shared" si="872"/>
        <v/>
      </c>
      <c r="X3488" s="3" t="str">
        <f t="shared" si="873"/>
        <v/>
      </c>
      <c r="Y3488" s="3">
        <f t="shared" si="874"/>
        <v>-1.9861286396269939E-3</v>
      </c>
      <c r="Z3488" s="3" t="str">
        <f t="shared" si="875"/>
        <v/>
      </c>
      <c r="AA3488" s="3" t="str">
        <f t="shared" si="876"/>
        <v/>
      </c>
      <c r="AB3488" s="3" t="str">
        <f t="shared" si="877"/>
        <v/>
      </c>
      <c r="AC3488" s="3" t="str">
        <f t="shared" si="878"/>
        <v/>
      </c>
      <c r="AD3488" s="3">
        <f t="shared" si="879"/>
        <v>3.6117997905004577E-2</v>
      </c>
      <c r="AE3488" s="3" t="str">
        <f t="shared" si="880"/>
        <v/>
      </c>
      <c r="AF3488" s="3" t="str">
        <f t="shared" si="881"/>
        <v/>
      </c>
      <c r="AG3488" s="3" t="str">
        <f t="shared" si="882"/>
        <v/>
      </c>
      <c r="AH3488" s="3">
        <f t="shared" si="883"/>
        <v>-2.804480692246925E-3</v>
      </c>
    </row>
    <row r="3489" spans="1:34">
      <c r="A3489" s="16">
        <v>43410</v>
      </c>
      <c r="B3489">
        <v>273.32000732421881</v>
      </c>
      <c r="C3489">
        <v>275.29998779296881</v>
      </c>
      <c r="D3489">
        <v>273.25</v>
      </c>
      <c r="E3489">
        <v>275.1199951171875</v>
      </c>
      <c r="F3489">
        <v>249.71453857421881</v>
      </c>
      <c r="G3489">
        <v>60085900</v>
      </c>
      <c r="H3489">
        <v>19.909999847412109</v>
      </c>
      <c r="I3489">
        <v>2018</v>
      </c>
      <c r="J3489">
        <v>247.78306274414061</v>
      </c>
      <c r="K3489" s="3">
        <v>6.3276680935377971E-3</v>
      </c>
      <c r="L3489" s="3">
        <v>2.7448940340152769E-2</v>
      </c>
      <c r="M3489" s="3">
        <v>5.5187339574545016E-3</v>
      </c>
      <c r="N3489" s="3">
        <v>-4.2727909461516722E-2</v>
      </c>
      <c r="O3489" s="3">
        <v>-5.1214251046272086E-4</v>
      </c>
      <c r="P3489" s="3">
        <v>6.7969055491345909E-3</v>
      </c>
      <c r="Q3489" s="3">
        <v>-5.0290486402996708E-2</v>
      </c>
      <c r="R3489" s="3">
        <v>-9.5859388928489997E-2</v>
      </c>
      <c r="S3489" s="3" t="str">
        <f t="shared" si="868"/>
        <v/>
      </c>
      <c r="T3489" s="3" t="str">
        <f t="shared" si="869"/>
        <v/>
      </c>
      <c r="U3489" s="3">
        <f t="shared" si="870"/>
        <v>6.3276680935377971E-3</v>
      </c>
      <c r="V3489" s="3" t="str">
        <f t="shared" si="871"/>
        <v/>
      </c>
      <c r="W3489" s="3" t="str">
        <f t="shared" si="872"/>
        <v/>
      </c>
      <c r="X3489" s="3" t="str">
        <f t="shared" si="873"/>
        <v/>
      </c>
      <c r="Y3489" s="3">
        <f t="shared" si="874"/>
        <v>-5.1214251046272086E-4</v>
      </c>
      <c r="Z3489" s="3" t="str">
        <f t="shared" si="875"/>
        <v/>
      </c>
      <c r="AA3489" s="3" t="str">
        <f t="shared" si="876"/>
        <v/>
      </c>
      <c r="AB3489" s="3" t="str">
        <f t="shared" si="877"/>
        <v/>
      </c>
      <c r="AC3489" s="3" t="str">
        <f t="shared" si="878"/>
        <v/>
      </c>
      <c r="AD3489" s="3">
        <f t="shared" si="879"/>
        <v>2.7448940340152769E-2</v>
      </c>
      <c r="AE3489" s="3" t="str">
        <f t="shared" si="880"/>
        <v/>
      </c>
      <c r="AF3489" s="3" t="str">
        <f t="shared" si="881"/>
        <v/>
      </c>
      <c r="AG3489" s="3" t="str">
        <f t="shared" si="882"/>
        <v/>
      </c>
      <c r="AH3489" s="3">
        <f t="shared" si="883"/>
        <v>6.7969055491345909E-3</v>
      </c>
    </row>
    <row r="3490" spans="1:34">
      <c r="A3490" s="16">
        <v>43411</v>
      </c>
      <c r="B3490">
        <v>277.55999755859381</v>
      </c>
      <c r="C3490">
        <v>281.10000610351563</v>
      </c>
      <c r="D3490">
        <v>277.07998657226563</v>
      </c>
      <c r="E3490">
        <v>281.010009765625</v>
      </c>
      <c r="F3490">
        <v>255.06060791015619</v>
      </c>
      <c r="G3490">
        <v>102752100</v>
      </c>
      <c r="H3490">
        <v>16.360000610351559</v>
      </c>
      <c r="I3490">
        <v>2018</v>
      </c>
      <c r="J3490">
        <v>247.90604858398439</v>
      </c>
      <c r="K3490" s="3">
        <v>2.140872280189066E-2</v>
      </c>
      <c r="L3490" s="3">
        <v>3.8354634561567069E-2</v>
      </c>
      <c r="M3490" s="3">
        <v>5.9136075207069982E-2</v>
      </c>
      <c r="N3490" s="3">
        <v>9.737561835329922E-3</v>
      </c>
      <c r="O3490" s="3">
        <v>7.1241330687115134E-3</v>
      </c>
      <c r="P3490" s="3">
        <v>-3.8429166247556661E-3</v>
      </c>
      <c r="Q3490" s="3">
        <v>-2.0616617931940698E-2</v>
      </c>
      <c r="R3490" s="3">
        <v>-6.6295301827962394E-2</v>
      </c>
      <c r="S3490" s="3" t="str">
        <f t="shared" si="868"/>
        <v/>
      </c>
      <c r="T3490" s="3" t="str">
        <f t="shared" si="869"/>
        <v/>
      </c>
      <c r="U3490" s="3">
        <f t="shared" si="870"/>
        <v>2.140872280189066E-2</v>
      </c>
      <c r="V3490" s="3" t="str">
        <f t="shared" si="871"/>
        <v/>
      </c>
      <c r="W3490" s="3" t="str">
        <f t="shared" si="872"/>
        <v/>
      </c>
      <c r="X3490" s="3" t="str">
        <f t="shared" si="873"/>
        <v/>
      </c>
      <c r="Y3490" s="3">
        <f t="shared" si="874"/>
        <v>7.1241330687115134E-3</v>
      </c>
      <c r="Z3490" s="3" t="str">
        <f t="shared" si="875"/>
        <v/>
      </c>
      <c r="AA3490" s="3" t="str">
        <f t="shared" si="876"/>
        <v/>
      </c>
      <c r="AB3490" s="3" t="str">
        <f t="shared" si="877"/>
        <v/>
      </c>
      <c r="AC3490" s="3">
        <f t="shared" si="878"/>
        <v>3.8354634561567069E-2</v>
      </c>
      <c r="AD3490" s="3" t="str">
        <f t="shared" si="879"/>
        <v/>
      </c>
      <c r="AE3490" s="3" t="str">
        <f t="shared" si="880"/>
        <v/>
      </c>
      <c r="AF3490" s="3" t="str">
        <f t="shared" si="881"/>
        <v/>
      </c>
      <c r="AG3490" s="3">
        <f t="shared" si="882"/>
        <v>-3.8429166247556661E-3</v>
      </c>
      <c r="AH3490" s="3" t="str">
        <f t="shared" si="883"/>
        <v/>
      </c>
    </row>
    <row r="3491" spans="1:34">
      <c r="A3491" s="16">
        <v>43412</v>
      </c>
      <c r="B3491">
        <v>280.1099853515625</v>
      </c>
      <c r="C3491">
        <v>281.22000122070313</v>
      </c>
      <c r="D3491">
        <v>279.22000122070313</v>
      </c>
      <c r="E3491">
        <v>280.5</v>
      </c>
      <c r="F3491">
        <v>254.59773254394531</v>
      </c>
      <c r="G3491">
        <v>65584900</v>
      </c>
      <c r="H3491">
        <v>16.719999313354489</v>
      </c>
      <c r="I3491">
        <v>2018</v>
      </c>
      <c r="J3491">
        <v>248.2840866088867</v>
      </c>
      <c r="K3491" s="3">
        <v>-1.8147661844121199E-3</v>
      </c>
      <c r="L3491" s="3">
        <v>2.5556681997172429E-2</v>
      </c>
      <c r="M3491" s="3">
        <v>3.8581140247681223E-2</v>
      </c>
      <c r="N3491" s="3">
        <v>3.0605785180374271E-2</v>
      </c>
      <c r="O3491" s="3">
        <v>-6.3699102619683154E-3</v>
      </c>
      <c r="P3491" s="3">
        <v>-1.4332248501959801E-2</v>
      </c>
      <c r="Q3491" s="3">
        <v>-3.7877595443425283E-2</v>
      </c>
      <c r="R3491" s="3">
        <v>-4.5265851182720078E-2</v>
      </c>
      <c r="S3491" s="3" t="str">
        <f t="shared" si="868"/>
        <v/>
      </c>
      <c r="T3491" s="3">
        <f t="shared" si="869"/>
        <v>-1.8147661844121199E-3</v>
      </c>
      <c r="U3491" s="3" t="str">
        <f t="shared" si="870"/>
        <v/>
      </c>
      <c r="V3491" s="3" t="str">
        <f t="shared" si="871"/>
        <v/>
      </c>
      <c r="W3491" s="3" t="str">
        <f t="shared" si="872"/>
        <v/>
      </c>
      <c r="X3491" s="3">
        <f t="shared" si="873"/>
        <v>-6.3699102619683154E-3</v>
      </c>
      <c r="Y3491" s="3" t="str">
        <f t="shared" si="874"/>
        <v/>
      </c>
      <c r="Z3491" s="3" t="str">
        <f t="shared" si="875"/>
        <v/>
      </c>
      <c r="AA3491" s="3" t="str">
        <f t="shared" si="876"/>
        <v/>
      </c>
      <c r="AB3491" s="3" t="str">
        <f t="shared" si="877"/>
        <v/>
      </c>
      <c r="AC3491" s="3">
        <f t="shared" si="878"/>
        <v>2.5556681997172429E-2</v>
      </c>
      <c r="AD3491" s="3" t="str">
        <f t="shared" si="879"/>
        <v/>
      </c>
      <c r="AE3491" s="3" t="str">
        <f t="shared" si="880"/>
        <v/>
      </c>
      <c r="AF3491" s="3" t="str">
        <f t="shared" si="881"/>
        <v/>
      </c>
      <c r="AG3491" s="3">
        <f t="shared" si="882"/>
        <v>-1.4332248501959801E-2</v>
      </c>
      <c r="AH3491" s="3" t="str">
        <f t="shared" si="883"/>
        <v/>
      </c>
    </row>
    <row r="3492" spans="1:34">
      <c r="A3492" s="16">
        <v>43413</v>
      </c>
      <c r="B3492">
        <v>279.02999877929688</v>
      </c>
      <c r="C3492">
        <v>279.239990234375</v>
      </c>
      <c r="D3492">
        <v>276.17999267578119</v>
      </c>
      <c r="E3492">
        <v>277.760009765625</v>
      </c>
      <c r="F3492">
        <v>252.11076354980469</v>
      </c>
      <c r="G3492">
        <v>98812600</v>
      </c>
      <c r="H3492">
        <v>17.360000610351559</v>
      </c>
      <c r="I3492">
        <v>2018</v>
      </c>
      <c r="J3492">
        <v>248.36622924804689</v>
      </c>
      <c r="K3492" s="3">
        <v>-9.7682291562096735E-3</v>
      </c>
      <c r="L3492" s="3">
        <v>2.1589724257298659E-2</v>
      </c>
      <c r="M3492" s="3">
        <v>4.6847283171459253E-2</v>
      </c>
      <c r="N3492" s="3">
        <v>6.5591347736917438E-3</v>
      </c>
      <c r="O3492" s="3">
        <v>-1.5401095630013351E-2</v>
      </c>
      <c r="P3492" s="3">
        <v>-1.9861286396269939E-3</v>
      </c>
      <c r="Q3492" s="3">
        <v>-2.0653453232122532E-2</v>
      </c>
      <c r="R3492" s="3">
        <v>-5.8343922418226279E-2</v>
      </c>
      <c r="S3492" s="3" t="str">
        <f t="shared" si="868"/>
        <v/>
      </c>
      <c r="T3492" s="3" t="str">
        <f t="shared" si="869"/>
        <v/>
      </c>
      <c r="U3492" s="3">
        <f t="shared" si="870"/>
        <v>-9.7682291562096735E-3</v>
      </c>
      <c r="V3492" s="3" t="str">
        <f t="shared" si="871"/>
        <v/>
      </c>
      <c r="W3492" s="3" t="str">
        <f t="shared" si="872"/>
        <v/>
      </c>
      <c r="X3492" s="3" t="str">
        <f t="shared" si="873"/>
        <v/>
      </c>
      <c r="Y3492" s="3">
        <f t="shared" si="874"/>
        <v>-1.5401095630013351E-2</v>
      </c>
      <c r="Z3492" s="3" t="str">
        <f t="shared" si="875"/>
        <v/>
      </c>
      <c r="AA3492" s="3" t="str">
        <f t="shared" si="876"/>
        <v/>
      </c>
      <c r="AB3492" s="3" t="str">
        <f t="shared" si="877"/>
        <v/>
      </c>
      <c r="AC3492" s="3">
        <f t="shared" si="878"/>
        <v>2.1589724257298659E-2</v>
      </c>
      <c r="AD3492" s="3" t="str">
        <f t="shared" si="879"/>
        <v/>
      </c>
      <c r="AE3492" s="3" t="str">
        <f t="shared" si="880"/>
        <v/>
      </c>
      <c r="AF3492" s="3" t="str">
        <f t="shared" si="881"/>
        <v/>
      </c>
      <c r="AG3492" s="3">
        <f t="shared" si="882"/>
        <v>-1.9861286396269939E-3</v>
      </c>
      <c r="AH3492" s="3" t="str">
        <f t="shared" si="883"/>
        <v/>
      </c>
    </row>
    <row r="3493" spans="1:34">
      <c r="A3493" s="16">
        <v>43416</v>
      </c>
      <c r="B3493">
        <v>277.19000244140619</v>
      </c>
      <c r="C3493">
        <v>277.45999145507813</v>
      </c>
      <c r="D3493">
        <v>271.989990234375</v>
      </c>
      <c r="E3493">
        <v>272.57000732421881</v>
      </c>
      <c r="F3493">
        <v>247.3999938964844</v>
      </c>
      <c r="G3493">
        <v>99673600</v>
      </c>
      <c r="H3493">
        <v>20.45000076293945</v>
      </c>
      <c r="I3493">
        <v>2018</v>
      </c>
      <c r="J3493">
        <v>248.28317871093751</v>
      </c>
      <c r="K3493" s="3">
        <v>-1.8685317465192971E-2</v>
      </c>
      <c r="L3493" s="3">
        <v>-2.9997437645846729E-3</v>
      </c>
      <c r="M3493" s="3">
        <v>3.3009909401415127E-2</v>
      </c>
      <c r="N3493" s="3">
        <v>-6.6690919543878069E-3</v>
      </c>
      <c r="O3493" s="3">
        <v>-2.077339907972631E-2</v>
      </c>
      <c r="P3493" s="3">
        <v>-5.1209785985155687E-3</v>
      </c>
      <c r="Q3493" s="3">
        <v>-2.804480692246925E-3</v>
      </c>
      <c r="R3493" s="3">
        <v>-5.3024738034278651E-2</v>
      </c>
      <c r="S3493" s="3" t="str">
        <f t="shared" si="868"/>
        <v/>
      </c>
      <c r="T3493" s="3" t="str">
        <f t="shared" si="869"/>
        <v/>
      </c>
      <c r="U3493" s="3">
        <f t="shared" si="870"/>
        <v>-1.8685317465192971E-2</v>
      </c>
      <c r="V3493" s="3" t="str">
        <f t="shared" si="871"/>
        <v/>
      </c>
      <c r="W3493" s="3" t="str">
        <f t="shared" si="872"/>
        <v/>
      </c>
      <c r="X3493" s="3" t="str">
        <f t="shared" si="873"/>
        <v/>
      </c>
      <c r="Y3493" s="3">
        <f t="shared" si="874"/>
        <v>-2.077339907972631E-2</v>
      </c>
      <c r="Z3493" s="3" t="str">
        <f t="shared" si="875"/>
        <v/>
      </c>
      <c r="AA3493" s="3" t="str">
        <f t="shared" si="876"/>
        <v/>
      </c>
      <c r="AB3493" s="3" t="str">
        <f t="shared" si="877"/>
        <v/>
      </c>
      <c r="AC3493" s="3">
        <f t="shared" si="878"/>
        <v>-2.9997437645846729E-3</v>
      </c>
      <c r="AD3493" s="3" t="str">
        <f t="shared" si="879"/>
        <v/>
      </c>
      <c r="AE3493" s="3" t="str">
        <f t="shared" si="880"/>
        <v/>
      </c>
      <c r="AF3493" s="3" t="str">
        <f t="shared" si="881"/>
        <v/>
      </c>
      <c r="AG3493" s="3">
        <f t="shared" si="882"/>
        <v>-5.1209785985155687E-3</v>
      </c>
      <c r="AH3493" s="3" t="str">
        <f t="shared" si="883"/>
        <v/>
      </c>
    </row>
    <row r="3494" spans="1:34">
      <c r="A3494" s="16">
        <v>43417</v>
      </c>
      <c r="B3494">
        <v>273.08999633789063</v>
      </c>
      <c r="C3494">
        <v>275.32998657226563</v>
      </c>
      <c r="D3494">
        <v>271.25</v>
      </c>
      <c r="E3494">
        <v>272.05999755859381</v>
      </c>
      <c r="F3494">
        <v>246.9371032714844</v>
      </c>
      <c r="G3494">
        <v>98176600</v>
      </c>
      <c r="H3494">
        <v>20.020000457763668</v>
      </c>
      <c r="I3494">
        <v>2018</v>
      </c>
      <c r="J3494">
        <v>247.90468292236329</v>
      </c>
      <c r="K3494" s="3">
        <v>-1.8710211658036211E-3</v>
      </c>
      <c r="L3494" s="3">
        <v>-1.1122441322770181E-2</v>
      </c>
      <c r="M3494" s="3">
        <v>1.6021199789076901E-2</v>
      </c>
      <c r="N3494" s="3">
        <v>-2.9743445976263331E-2</v>
      </c>
      <c r="O3494" s="3">
        <v>-4.8428194179436224E-3</v>
      </c>
      <c r="P3494" s="3">
        <v>-1.406657162646097E-2</v>
      </c>
      <c r="Q3494" s="3">
        <v>6.7969055491345909E-3</v>
      </c>
      <c r="R3494" s="3">
        <v>-7.3288117832681632E-2</v>
      </c>
      <c r="S3494" s="3" t="str">
        <f t="shared" si="868"/>
        <v/>
      </c>
      <c r="T3494" s="3" t="str">
        <f t="shared" si="869"/>
        <v/>
      </c>
      <c r="U3494" s="3">
        <f t="shared" si="870"/>
        <v>-1.8710211658036211E-3</v>
      </c>
      <c r="V3494" s="3" t="str">
        <f t="shared" si="871"/>
        <v/>
      </c>
      <c r="W3494" s="3" t="str">
        <f t="shared" si="872"/>
        <v/>
      </c>
      <c r="X3494" s="3" t="str">
        <f t="shared" si="873"/>
        <v/>
      </c>
      <c r="Y3494" s="3">
        <f t="shared" si="874"/>
        <v>-4.8428194179436224E-3</v>
      </c>
      <c r="Z3494" s="3" t="str">
        <f t="shared" si="875"/>
        <v/>
      </c>
      <c r="AA3494" s="3" t="str">
        <f t="shared" si="876"/>
        <v/>
      </c>
      <c r="AB3494" s="3" t="str">
        <f t="shared" si="877"/>
        <v/>
      </c>
      <c r="AC3494" s="3">
        <f t="shared" si="878"/>
        <v>-1.1122441322770181E-2</v>
      </c>
      <c r="AD3494" s="3" t="str">
        <f t="shared" si="879"/>
        <v/>
      </c>
      <c r="AE3494" s="3" t="str">
        <f t="shared" si="880"/>
        <v/>
      </c>
      <c r="AF3494" s="3" t="str">
        <f t="shared" si="881"/>
        <v/>
      </c>
      <c r="AG3494" s="3">
        <f t="shared" si="882"/>
        <v>-1.406657162646097E-2</v>
      </c>
      <c r="AH3494" s="3" t="str">
        <f t="shared" si="883"/>
        <v/>
      </c>
    </row>
    <row r="3495" spans="1:34">
      <c r="A3495" s="16">
        <v>43418</v>
      </c>
      <c r="B3495">
        <v>274.16000366210938</v>
      </c>
      <c r="C3495">
        <v>274.6099853515625</v>
      </c>
      <c r="D3495">
        <v>268.45001220703119</v>
      </c>
      <c r="E3495">
        <v>270.20001220703119</v>
      </c>
      <c r="F3495">
        <v>245.24885559082031</v>
      </c>
      <c r="G3495">
        <v>125335900</v>
      </c>
      <c r="H3495">
        <v>21.25</v>
      </c>
      <c r="I3495">
        <v>2018</v>
      </c>
      <c r="J3495">
        <v>247.43950729370121</v>
      </c>
      <c r="K3495" s="3">
        <v>-6.8367517813149306E-3</v>
      </c>
      <c r="L3495" s="3">
        <v>-3.846831700013853E-2</v>
      </c>
      <c r="M3495" s="3">
        <v>-1.5891206793102739E-3</v>
      </c>
      <c r="N3495" s="3">
        <v>-3.6548520999207357E-2</v>
      </c>
      <c r="O3495" s="3">
        <v>-1.3269078085560991E-2</v>
      </c>
      <c r="P3495" s="3">
        <v>-4.4695908053486673E-2</v>
      </c>
      <c r="Q3495" s="3">
        <v>-8.0552512154933309E-3</v>
      </c>
      <c r="R3495" s="3">
        <v>-7.3453397064958903E-2</v>
      </c>
      <c r="S3495" s="3" t="str">
        <f t="shared" si="868"/>
        <v/>
      </c>
      <c r="T3495" s="3" t="str">
        <f t="shared" si="869"/>
        <v/>
      </c>
      <c r="U3495" s="3">
        <f t="shared" si="870"/>
        <v>-6.8367517813149306E-3</v>
      </c>
      <c r="V3495" s="3" t="str">
        <f t="shared" si="871"/>
        <v/>
      </c>
      <c r="W3495" s="3" t="str">
        <f t="shared" si="872"/>
        <v/>
      </c>
      <c r="X3495" s="3" t="str">
        <f t="shared" si="873"/>
        <v/>
      </c>
      <c r="Y3495" s="3">
        <f t="shared" si="874"/>
        <v>-1.3269078085560991E-2</v>
      </c>
      <c r="Z3495" s="3" t="str">
        <f t="shared" si="875"/>
        <v/>
      </c>
      <c r="AA3495" s="3" t="str">
        <f t="shared" si="876"/>
        <v/>
      </c>
      <c r="AB3495" s="3">
        <f t="shared" si="877"/>
        <v>-3.846831700013853E-2</v>
      </c>
      <c r="AC3495" s="3" t="str">
        <f t="shared" si="878"/>
        <v/>
      </c>
      <c r="AD3495" s="3" t="str">
        <f t="shared" si="879"/>
        <v/>
      </c>
      <c r="AE3495" s="3" t="str">
        <f t="shared" si="880"/>
        <v/>
      </c>
      <c r="AF3495" s="3">
        <f t="shared" si="881"/>
        <v>-4.4695908053486673E-2</v>
      </c>
      <c r="AG3495" s="3" t="str">
        <f t="shared" si="882"/>
        <v/>
      </c>
      <c r="AH3495" s="3" t="str">
        <f t="shared" si="883"/>
        <v/>
      </c>
    </row>
    <row r="3496" spans="1:34">
      <c r="A3496" s="16">
        <v>43419</v>
      </c>
      <c r="B3496">
        <v>268.77999877929688</v>
      </c>
      <c r="C3496">
        <v>273.54000854492188</v>
      </c>
      <c r="D3496">
        <v>267.010009765625</v>
      </c>
      <c r="E3496">
        <v>273.01998901367188</v>
      </c>
      <c r="F3496">
        <v>247.80842590332031</v>
      </c>
      <c r="G3496">
        <v>135101400</v>
      </c>
      <c r="H3496">
        <v>19.979999542236332</v>
      </c>
      <c r="I3496">
        <v>2018</v>
      </c>
      <c r="J3496">
        <v>247.28610687255861</v>
      </c>
      <c r="K3496" s="3">
        <v>1.0436624898142011E-2</v>
      </c>
      <c r="L3496" s="3">
        <v>-2.6666799318226912E-2</v>
      </c>
      <c r="M3496" s="3">
        <v>-1.791632231112894E-3</v>
      </c>
      <c r="N3496" s="3">
        <v>-1.222916146385733E-2</v>
      </c>
      <c r="O3496" s="3">
        <v>-1.1806078080270449E-2</v>
      </c>
      <c r="P3496" s="3">
        <v>-4.8092656807041001E-2</v>
      </c>
      <c r="Q3496" s="3">
        <v>-2.376512656911511E-2</v>
      </c>
      <c r="R3496" s="3">
        <v>-5.9876947027599943E-2</v>
      </c>
      <c r="S3496" s="3" t="str">
        <f t="shared" si="868"/>
        <v/>
      </c>
      <c r="T3496" s="3" t="str">
        <f t="shared" si="869"/>
        <v/>
      </c>
      <c r="U3496" s="3">
        <f t="shared" si="870"/>
        <v>1.0436624898142011E-2</v>
      </c>
      <c r="V3496" s="3" t="str">
        <f t="shared" si="871"/>
        <v/>
      </c>
      <c r="W3496" s="3" t="str">
        <f t="shared" si="872"/>
        <v/>
      </c>
      <c r="X3496" s="3" t="str">
        <f t="shared" si="873"/>
        <v/>
      </c>
      <c r="Y3496" s="3">
        <f t="shared" si="874"/>
        <v>-1.1806078080270449E-2</v>
      </c>
      <c r="Z3496" s="3" t="str">
        <f t="shared" si="875"/>
        <v/>
      </c>
      <c r="AA3496" s="3" t="str">
        <f t="shared" si="876"/>
        <v/>
      </c>
      <c r="AB3496" s="3" t="str">
        <f t="shared" si="877"/>
        <v/>
      </c>
      <c r="AC3496" s="3">
        <f t="shared" si="878"/>
        <v>-2.6666799318226912E-2</v>
      </c>
      <c r="AD3496" s="3" t="str">
        <f t="shared" si="879"/>
        <v/>
      </c>
      <c r="AE3496" s="3" t="str">
        <f t="shared" si="880"/>
        <v/>
      </c>
      <c r="AF3496" s="3" t="str">
        <f t="shared" si="881"/>
        <v/>
      </c>
      <c r="AG3496" s="3">
        <f t="shared" si="882"/>
        <v>-4.8092656807041001E-2</v>
      </c>
      <c r="AH3496" s="3" t="str">
        <f t="shared" si="883"/>
        <v/>
      </c>
    </row>
    <row r="3497" spans="1:34">
      <c r="A3497" s="16">
        <v>43420</v>
      </c>
      <c r="B3497">
        <v>271.79000854492188</v>
      </c>
      <c r="C3497">
        <v>274.75</v>
      </c>
      <c r="D3497">
        <v>271.20999145507813</v>
      </c>
      <c r="E3497">
        <v>273.73001098632813</v>
      </c>
      <c r="F3497">
        <v>248.4529724121094</v>
      </c>
      <c r="G3497">
        <v>126668000</v>
      </c>
      <c r="H3497">
        <v>18.139999389648441</v>
      </c>
      <c r="I3497">
        <v>2018</v>
      </c>
      <c r="J3497">
        <v>247.1717437744141</v>
      </c>
      <c r="K3497" s="3">
        <v>2.6009870586101158E-3</v>
      </c>
      <c r="L3497" s="3">
        <v>-1.4508667088197201E-2</v>
      </c>
      <c r="M3497" s="3">
        <v>6.7678190473263733E-3</v>
      </c>
      <c r="N3497" s="3">
        <v>-9.1220380669735368E-3</v>
      </c>
      <c r="O3497" s="3">
        <v>-6.6295422731963427E-3</v>
      </c>
      <c r="P3497" s="3">
        <v>-3.8702475597804382E-2</v>
      </c>
      <c r="Q3497" s="3">
        <v>-1.794845202065443E-2</v>
      </c>
      <c r="R3497" s="3">
        <v>-5.9366493742929898E-2</v>
      </c>
      <c r="S3497" s="3" t="str">
        <f t="shared" si="868"/>
        <v/>
      </c>
      <c r="T3497" s="3" t="str">
        <f t="shared" si="869"/>
        <v/>
      </c>
      <c r="U3497" s="3">
        <f t="shared" si="870"/>
        <v>2.6009870586101158E-3</v>
      </c>
      <c r="V3497" s="3" t="str">
        <f t="shared" si="871"/>
        <v/>
      </c>
      <c r="W3497" s="3" t="str">
        <f t="shared" si="872"/>
        <v/>
      </c>
      <c r="X3497" s="3" t="str">
        <f t="shared" si="873"/>
        <v/>
      </c>
      <c r="Y3497" s="3">
        <f t="shared" si="874"/>
        <v>-6.6295422731963427E-3</v>
      </c>
      <c r="Z3497" s="3" t="str">
        <f t="shared" si="875"/>
        <v/>
      </c>
      <c r="AA3497" s="3" t="str">
        <f t="shared" si="876"/>
        <v/>
      </c>
      <c r="AB3497" s="3" t="str">
        <f t="shared" si="877"/>
        <v/>
      </c>
      <c r="AC3497" s="3">
        <f t="shared" si="878"/>
        <v>-1.4508667088197201E-2</v>
      </c>
      <c r="AD3497" s="3" t="str">
        <f t="shared" si="879"/>
        <v/>
      </c>
      <c r="AE3497" s="3" t="str">
        <f t="shared" si="880"/>
        <v/>
      </c>
      <c r="AF3497" s="3" t="str">
        <f t="shared" si="881"/>
        <v/>
      </c>
      <c r="AG3497" s="3">
        <f t="shared" si="882"/>
        <v>-3.8702475597804382E-2</v>
      </c>
      <c r="AH3497" s="3" t="str">
        <f t="shared" si="883"/>
        <v/>
      </c>
    </row>
    <row r="3498" spans="1:34">
      <c r="A3498" s="16">
        <v>43423</v>
      </c>
      <c r="B3498">
        <v>273.04998779296881</v>
      </c>
      <c r="C3498">
        <v>273.3800048828125</v>
      </c>
      <c r="D3498">
        <v>268.07000732421881</v>
      </c>
      <c r="E3498">
        <v>269.10000610351563</v>
      </c>
      <c r="F3498">
        <v>244.25041198730469</v>
      </c>
      <c r="G3498">
        <v>103061700</v>
      </c>
      <c r="H3498">
        <v>20.10000038146973</v>
      </c>
      <c r="I3498">
        <v>2018</v>
      </c>
      <c r="J3498">
        <v>246.90352859497071</v>
      </c>
      <c r="K3498" s="3">
        <v>-1.691491304774528E-2</v>
      </c>
      <c r="L3498" s="3">
        <v>-1.273072751366966E-2</v>
      </c>
      <c r="M3498" s="3">
        <v>-1.5692282357776529E-2</v>
      </c>
      <c r="N3498" s="3">
        <v>-2.1490333919156449E-2</v>
      </c>
      <c r="O3498" s="3">
        <v>-2.0677322306438931E-2</v>
      </c>
      <c r="P3498" s="3">
        <v>-2.0398420256048991E-2</v>
      </c>
      <c r="Q3498" s="3">
        <v>-2.3336641943623278E-2</v>
      </c>
      <c r="R3498" s="3">
        <v>-5.5125279530840898E-2</v>
      </c>
      <c r="S3498" s="3" t="str">
        <f t="shared" si="868"/>
        <v/>
      </c>
      <c r="T3498" s="3" t="str">
        <f t="shared" si="869"/>
        <v/>
      </c>
      <c r="U3498" s="3">
        <f t="shared" si="870"/>
        <v>-1.691491304774528E-2</v>
      </c>
      <c r="V3498" s="3" t="str">
        <f t="shared" si="871"/>
        <v/>
      </c>
      <c r="W3498" s="3" t="str">
        <f t="shared" si="872"/>
        <v/>
      </c>
      <c r="X3498" s="3" t="str">
        <f t="shared" si="873"/>
        <v/>
      </c>
      <c r="Y3498" s="3">
        <f t="shared" si="874"/>
        <v>-2.0677322306438931E-2</v>
      </c>
      <c r="Z3498" s="3" t="str">
        <f t="shared" si="875"/>
        <v/>
      </c>
      <c r="AA3498" s="3" t="str">
        <f t="shared" si="876"/>
        <v/>
      </c>
      <c r="AB3498" s="3" t="str">
        <f t="shared" si="877"/>
        <v/>
      </c>
      <c r="AC3498" s="3">
        <f t="shared" si="878"/>
        <v>-1.273072751366966E-2</v>
      </c>
      <c r="AD3498" s="3" t="str">
        <f t="shared" si="879"/>
        <v/>
      </c>
      <c r="AE3498" s="3" t="str">
        <f t="shared" si="880"/>
        <v/>
      </c>
      <c r="AF3498" s="3" t="str">
        <f t="shared" si="881"/>
        <v/>
      </c>
      <c r="AG3498" s="3">
        <f t="shared" si="882"/>
        <v>-2.0398420256048991E-2</v>
      </c>
      <c r="AH3498" s="3" t="str">
        <f t="shared" si="883"/>
        <v/>
      </c>
    </row>
    <row r="3499" spans="1:34">
      <c r="A3499" s="16">
        <v>43424</v>
      </c>
      <c r="B3499">
        <v>265.3599853515625</v>
      </c>
      <c r="C3499">
        <v>267</v>
      </c>
      <c r="D3499">
        <v>263.14999389648438</v>
      </c>
      <c r="E3499">
        <v>264.1199951171875</v>
      </c>
      <c r="F3499">
        <v>239.73028564453119</v>
      </c>
      <c r="G3499">
        <v>136021300</v>
      </c>
      <c r="H3499">
        <v>22.479999542236332</v>
      </c>
      <c r="I3499">
        <v>2018</v>
      </c>
      <c r="J3499">
        <v>246.47284317016599</v>
      </c>
      <c r="K3499" s="3">
        <v>-1.8506115531172099E-2</v>
      </c>
      <c r="L3499" s="3">
        <v>-2.9184831001398352E-2</v>
      </c>
      <c r="M3499" s="3">
        <v>-3.9982665753840463E-2</v>
      </c>
      <c r="N3499" s="3">
        <v>-3.4684585491591258E-2</v>
      </c>
      <c r="O3499" s="3">
        <v>-2.2110784362979311E-2</v>
      </c>
      <c r="P3499" s="3">
        <v>-3.275014240265306E-2</v>
      </c>
      <c r="Q3499" s="3">
        <v>-4.3508292501984402E-2</v>
      </c>
      <c r="R3499" s="3">
        <v>-5.0290486402996708E-2</v>
      </c>
      <c r="S3499" s="3" t="str">
        <f t="shared" si="868"/>
        <v/>
      </c>
      <c r="T3499" s="3" t="str">
        <f t="shared" si="869"/>
        <v/>
      </c>
      <c r="U3499" s="3">
        <f t="shared" si="870"/>
        <v>-1.8506115531172099E-2</v>
      </c>
      <c r="V3499" s="3" t="str">
        <f t="shared" si="871"/>
        <v/>
      </c>
      <c r="W3499" s="3" t="str">
        <f t="shared" si="872"/>
        <v/>
      </c>
      <c r="X3499" s="3" t="str">
        <f t="shared" si="873"/>
        <v/>
      </c>
      <c r="Y3499" s="3">
        <f t="shared" si="874"/>
        <v>-2.2110784362979311E-2</v>
      </c>
      <c r="Z3499" s="3" t="str">
        <f t="shared" si="875"/>
        <v/>
      </c>
      <c r="AA3499" s="3" t="str">
        <f t="shared" si="876"/>
        <v/>
      </c>
      <c r="AB3499" s="3" t="str">
        <f t="shared" si="877"/>
        <v/>
      </c>
      <c r="AC3499" s="3">
        <f t="shared" si="878"/>
        <v>-2.9184831001398352E-2</v>
      </c>
      <c r="AD3499" s="3" t="str">
        <f t="shared" si="879"/>
        <v/>
      </c>
      <c r="AE3499" s="3" t="str">
        <f t="shared" si="880"/>
        <v/>
      </c>
      <c r="AF3499" s="3" t="str">
        <f t="shared" si="881"/>
        <v/>
      </c>
      <c r="AG3499" s="3">
        <f t="shared" si="882"/>
        <v>-3.275014240265306E-2</v>
      </c>
      <c r="AH3499" s="3" t="str">
        <f t="shared" si="883"/>
        <v/>
      </c>
    </row>
    <row r="3500" spans="1:34">
      <c r="A3500" s="16">
        <v>43425</v>
      </c>
      <c r="B3500">
        <v>265.8599853515625</v>
      </c>
      <c r="C3500">
        <v>267.14999389648438</v>
      </c>
      <c r="D3500">
        <v>265.010009765625</v>
      </c>
      <c r="E3500">
        <v>265.01998901367188</v>
      </c>
      <c r="F3500">
        <v>240.54722595214841</v>
      </c>
      <c r="G3500">
        <v>75563700</v>
      </c>
      <c r="H3500">
        <v>20.79999923706055</v>
      </c>
      <c r="I3500">
        <v>2018</v>
      </c>
      <c r="J3500">
        <v>246.4592300415039</v>
      </c>
      <c r="K3500" s="3">
        <v>3.4077476086127319E-3</v>
      </c>
      <c r="L3500" s="3">
        <v>-1.917085250956763E-2</v>
      </c>
      <c r="M3500" s="3">
        <v>-5.6901699078205303E-2</v>
      </c>
      <c r="N3500" s="3">
        <v>-1.130567027234131E-3</v>
      </c>
      <c r="O3500" s="3">
        <v>3.3697359718736219E-3</v>
      </c>
      <c r="P3500" s="3">
        <v>-2.609185045167595E-2</v>
      </c>
      <c r="Q3500" s="3">
        <v>-6.3556511328677123E-2</v>
      </c>
      <c r="R3500" s="3">
        <v>-2.0616617931940698E-2</v>
      </c>
      <c r="S3500" s="3" t="str">
        <f t="shared" si="868"/>
        <v/>
      </c>
      <c r="T3500" s="3" t="str">
        <f t="shared" si="869"/>
        <v/>
      </c>
      <c r="U3500" s="3" t="str">
        <f t="shared" si="870"/>
        <v/>
      </c>
      <c r="V3500" s="3">
        <f t="shared" si="871"/>
        <v>3.4077476086127319E-3</v>
      </c>
      <c r="W3500" s="3" t="str">
        <f t="shared" si="872"/>
        <v/>
      </c>
      <c r="X3500" s="3" t="str">
        <f t="shared" si="873"/>
        <v/>
      </c>
      <c r="Y3500" s="3" t="str">
        <f t="shared" si="874"/>
        <v/>
      </c>
      <c r="Z3500" s="3">
        <f t="shared" si="875"/>
        <v>3.3697359718736219E-3</v>
      </c>
      <c r="AA3500" s="3" t="str">
        <f t="shared" si="876"/>
        <v/>
      </c>
      <c r="AB3500" s="3" t="str">
        <f t="shared" si="877"/>
        <v/>
      </c>
      <c r="AC3500" s="3">
        <f t="shared" si="878"/>
        <v>-1.917085250956763E-2</v>
      </c>
      <c r="AD3500" s="3" t="str">
        <f t="shared" si="879"/>
        <v/>
      </c>
      <c r="AE3500" s="3" t="str">
        <f t="shared" si="880"/>
        <v/>
      </c>
      <c r="AF3500" s="3" t="str">
        <f t="shared" si="881"/>
        <v/>
      </c>
      <c r="AG3500" s="3">
        <f t="shared" si="882"/>
        <v>-2.609185045167595E-2</v>
      </c>
      <c r="AH3500" s="3" t="str">
        <f t="shared" si="883"/>
        <v/>
      </c>
    </row>
    <row r="3501" spans="1:34">
      <c r="A3501" s="16">
        <v>43427</v>
      </c>
      <c r="B3501">
        <v>263.17999267578119</v>
      </c>
      <c r="C3501">
        <v>264.82000732421881</v>
      </c>
      <c r="D3501">
        <v>263.07000732421881</v>
      </c>
      <c r="E3501">
        <v>263.25</v>
      </c>
      <c r="F3501">
        <v>238.9406433105469</v>
      </c>
      <c r="G3501">
        <v>42807900</v>
      </c>
      <c r="H3501">
        <v>21.520000457763668</v>
      </c>
      <c r="I3501">
        <v>2018</v>
      </c>
      <c r="J3501">
        <v>246.1492645263672</v>
      </c>
      <c r="K3501" s="3">
        <v>-6.6788658037617576E-3</v>
      </c>
      <c r="L3501" s="3">
        <v>-3.57848308040708E-2</v>
      </c>
      <c r="M3501" s="3">
        <v>-6.1497363220608843E-2</v>
      </c>
      <c r="N3501" s="3">
        <v>-2.5288861368204629E-2</v>
      </c>
      <c r="O3501" s="3">
        <v>-7.3578664639991631E-3</v>
      </c>
      <c r="P3501" s="3">
        <v>-3.6444150940738829E-2</v>
      </c>
      <c r="Q3501" s="3">
        <v>-6.2139011321858277E-2</v>
      </c>
      <c r="R3501" s="3">
        <v>-3.7877595443425283E-2</v>
      </c>
      <c r="S3501" s="3" t="str">
        <f t="shared" si="868"/>
        <v/>
      </c>
      <c r="T3501" s="3" t="str">
        <f t="shared" si="869"/>
        <v/>
      </c>
      <c r="U3501" s="3">
        <f t="shared" si="870"/>
        <v>-6.6788658037617576E-3</v>
      </c>
      <c r="V3501" s="3" t="str">
        <f t="shared" si="871"/>
        <v/>
      </c>
      <c r="W3501" s="3" t="str">
        <f t="shared" si="872"/>
        <v/>
      </c>
      <c r="X3501" s="3" t="str">
        <f t="shared" si="873"/>
        <v/>
      </c>
      <c r="Y3501" s="3">
        <f t="shared" si="874"/>
        <v>-7.3578664639991631E-3</v>
      </c>
      <c r="Z3501" s="3" t="str">
        <f t="shared" si="875"/>
        <v/>
      </c>
      <c r="AA3501" s="3" t="str">
        <f t="shared" si="876"/>
        <v/>
      </c>
      <c r="AB3501" s="3" t="str">
        <f t="shared" si="877"/>
        <v/>
      </c>
      <c r="AC3501" s="3">
        <f t="shared" si="878"/>
        <v>-3.57848308040708E-2</v>
      </c>
      <c r="AD3501" s="3" t="str">
        <f t="shared" si="879"/>
        <v/>
      </c>
      <c r="AE3501" s="3" t="str">
        <f t="shared" si="880"/>
        <v/>
      </c>
      <c r="AF3501" s="3" t="str">
        <f t="shared" si="881"/>
        <v/>
      </c>
      <c r="AG3501" s="3">
        <f t="shared" si="882"/>
        <v>-3.6444150940738829E-2</v>
      </c>
      <c r="AH3501" s="3" t="str">
        <f t="shared" si="883"/>
        <v/>
      </c>
    </row>
    <row r="3502" spans="1:34">
      <c r="A3502" s="16">
        <v>43430</v>
      </c>
      <c r="B3502">
        <v>265.77999877929688</v>
      </c>
      <c r="C3502">
        <v>267.75</v>
      </c>
      <c r="D3502">
        <v>265.33999633789063</v>
      </c>
      <c r="E3502">
        <v>267.5</v>
      </c>
      <c r="F3502">
        <v>242.79820251464841</v>
      </c>
      <c r="G3502">
        <v>79981400</v>
      </c>
      <c r="H3502">
        <v>18.89999961853027</v>
      </c>
      <c r="I3502">
        <v>2018</v>
      </c>
      <c r="J3502">
        <v>246.24774475097661</v>
      </c>
      <c r="K3502" s="3">
        <v>1.6144424617991589E-2</v>
      </c>
      <c r="L3502" s="3">
        <v>-2.2759920489425101E-2</v>
      </c>
      <c r="M3502" s="3">
        <v>-3.6938371468287379E-2</v>
      </c>
      <c r="N3502" s="3">
        <v>8.1784493551044779E-3</v>
      </c>
      <c r="O3502" s="3">
        <v>7.9392073614079628E-3</v>
      </c>
      <c r="P3502" s="3">
        <v>-3.8943496271009237E-2</v>
      </c>
      <c r="Q3502" s="3">
        <v>-5.2887391722810428E-2</v>
      </c>
      <c r="R3502" s="3">
        <v>-2.0653453232122532E-2</v>
      </c>
      <c r="S3502" s="3" t="str">
        <f t="shared" si="868"/>
        <v/>
      </c>
      <c r="T3502" s="3" t="str">
        <f t="shared" si="869"/>
        <v/>
      </c>
      <c r="U3502" s="3">
        <f t="shared" si="870"/>
        <v>1.6144424617991589E-2</v>
      </c>
      <c r="V3502" s="3" t="str">
        <f t="shared" si="871"/>
        <v/>
      </c>
      <c r="W3502" s="3" t="str">
        <f t="shared" si="872"/>
        <v/>
      </c>
      <c r="X3502" s="3" t="str">
        <f t="shared" si="873"/>
        <v/>
      </c>
      <c r="Y3502" s="3">
        <f t="shared" si="874"/>
        <v>7.9392073614079628E-3</v>
      </c>
      <c r="Z3502" s="3" t="str">
        <f t="shared" si="875"/>
        <v/>
      </c>
      <c r="AA3502" s="3" t="str">
        <f t="shared" si="876"/>
        <v/>
      </c>
      <c r="AB3502" s="3" t="str">
        <f t="shared" si="877"/>
        <v/>
      </c>
      <c r="AC3502" s="3">
        <f t="shared" si="878"/>
        <v>-2.2759920489425101E-2</v>
      </c>
      <c r="AD3502" s="3" t="str">
        <f t="shared" si="879"/>
        <v/>
      </c>
      <c r="AE3502" s="3" t="str">
        <f t="shared" si="880"/>
        <v/>
      </c>
      <c r="AF3502" s="3" t="str">
        <f t="shared" si="881"/>
        <v/>
      </c>
      <c r="AG3502" s="3">
        <f t="shared" si="882"/>
        <v>-3.8943496271009237E-2</v>
      </c>
      <c r="AH3502" s="3" t="str">
        <f t="shared" si="883"/>
        <v/>
      </c>
    </row>
    <row r="3503" spans="1:34">
      <c r="A3503" s="16">
        <v>43431</v>
      </c>
      <c r="B3503">
        <v>266.33999633789063</v>
      </c>
      <c r="C3503">
        <v>268.39999389648438</v>
      </c>
      <c r="D3503">
        <v>265.66000366210938</v>
      </c>
      <c r="E3503">
        <v>268.39999389648438</v>
      </c>
      <c r="F3503">
        <v>243.61509704589841</v>
      </c>
      <c r="G3503">
        <v>75502400</v>
      </c>
      <c r="H3503">
        <v>19.020000457763668</v>
      </c>
      <c r="I3503">
        <v>2018</v>
      </c>
      <c r="J3503">
        <v>246.45378417968749</v>
      </c>
      <c r="K3503" s="3">
        <v>3.3644999130530979E-3</v>
      </c>
      <c r="L3503" s="3">
        <v>-2.6010803266905969E-3</v>
      </c>
      <c r="M3503" s="3">
        <v>-1.5298694195480019E-2</v>
      </c>
      <c r="N3503" s="3">
        <v>1.7206206696582349E-2</v>
      </c>
      <c r="O3503" s="3">
        <v>-6.8784909827687146E-3</v>
      </c>
      <c r="P3503" s="3">
        <v>-2.2408021711368131E-2</v>
      </c>
      <c r="Q3503" s="3">
        <v>-3.4853431209325492E-2</v>
      </c>
      <c r="R3503" s="3">
        <v>-2.9939288683397129E-3</v>
      </c>
      <c r="S3503" s="3" t="str">
        <f t="shared" si="868"/>
        <v/>
      </c>
      <c r="T3503" s="3" t="str">
        <f t="shared" si="869"/>
        <v/>
      </c>
      <c r="U3503" s="3">
        <f t="shared" si="870"/>
        <v>3.3644999130530979E-3</v>
      </c>
      <c r="V3503" s="3" t="str">
        <f t="shared" si="871"/>
        <v/>
      </c>
      <c r="W3503" s="3" t="str">
        <f t="shared" si="872"/>
        <v/>
      </c>
      <c r="X3503" s="3" t="str">
        <f t="shared" si="873"/>
        <v/>
      </c>
      <c r="Y3503" s="3">
        <f t="shared" si="874"/>
        <v>-6.8784909827687146E-3</v>
      </c>
      <c r="Z3503" s="3" t="str">
        <f t="shared" si="875"/>
        <v/>
      </c>
      <c r="AA3503" s="3" t="str">
        <f t="shared" si="876"/>
        <v/>
      </c>
      <c r="AB3503" s="3" t="str">
        <f t="shared" si="877"/>
        <v/>
      </c>
      <c r="AC3503" s="3">
        <f t="shared" si="878"/>
        <v>-2.6010803266905969E-3</v>
      </c>
      <c r="AD3503" s="3" t="str">
        <f t="shared" si="879"/>
        <v/>
      </c>
      <c r="AE3503" s="3" t="str">
        <f t="shared" si="880"/>
        <v/>
      </c>
      <c r="AF3503" s="3" t="str">
        <f t="shared" si="881"/>
        <v/>
      </c>
      <c r="AG3503" s="3">
        <f t="shared" si="882"/>
        <v>-2.2408021711368131E-2</v>
      </c>
      <c r="AH3503" s="3" t="str">
        <f t="shared" si="883"/>
        <v/>
      </c>
    </row>
    <row r="3504" spans="1:34">
      <c r="A3504" s="16">
        <v>43432</v>
      </c>
      <c r="B3504">
        <v>269.60000610351563</v>
      </c>
      <c r="C3504">
        <v>274.57998657226563</v>
      </c>
      <c r="D3504">
        <v>268.32998657226563</v>
      </c>
      <c r="E3504">
        <v>274.57998657226563</v>
      </c>
      <c r="F3504">
        <v>249.22444152832031</v>
      </c>
      <c r="G3504">
        <v>127629600</v>
      </c>
      <c r="H3504">
        <v>18.489999771118161</v>
      </c>
      <c r="I3504">
        <v>2018</v>
      </c>
      <c r="J3504">
        <v>246.76284332275389</v>
      </c>
      <c r="K3504" s="3">
        <v>2.3025438695882808E-2</v>
      </c>
      <c r="L3504" s="3">
        <v>3.9603489639464577E-2</v>
      </c>
      <c r="M3504" s="3">
        <v>9.2628374858727547E-3</v>
      </c>
      <c r="N3504" s="3">
        <v>2.5432439044924541E-2</v>
      </c>
      <c r="O3504" s="3">
        <v>-2.6083206337834669E-4</v>
      </c>
      <c r="P3504" s="3">
        <v>-3.9754195531576109E-3</v>
      </c>
      <c r="Q3504" s="3">
        <v>-3.3044145831982563E-2</v>
      </c>
      <c r="R3504" s="3">
        <v>-1.7552309378528471E-2</v>
      </c>
      <c r="S3504" s="3" t="str">
        <f t="shared" si="868"/>
        <v/>
      </c>
      <c r="T3504" s="3" t="str">
        <f t="shared" si="869"/>
        <v/>
      </c>
      <c r="U3504" s="3">
        <f t="shared" si="870"/>
        <v>2.3025438695882808E-2</v>
      </c>
      <c r="V3504" s="3" t="str">
        <f t="shared" si="871"/>
        <v/>
      </c>
      <c r="W3504" s="3" t="str">
        <f t="shared" si="872"/>
        <v/>
      </c>
      <c r="X3504" s="3" t="str">
        <f t="shared" si="873"/>
        <v/>
      </c>
      <c r="Y3504" s="3">
        <f t="shared" si="874"/>
        <v>-2.6083206337834669E-4</v>
      </c>
      <c r="Z3504" s="3" t="str">
        <f t="shared" si="875"/>
        <v/>
      </c>
      <c r="AA3504" s="3" t="str">
        <f t="shared" si="876"/>
        <v/>
      </c>
      <c r="AB3504" s="3" t="str">
        <f t="shared" si="877"/>
        <v/>
      </c>
      <c r="AC3504" s="3" t="str">
        <f t="shared" si="878"/>
        <v/>
      </c>
      <c r="AD3504" s="3">
        <f t="shared" si="879"/>
        <v>3.9603489639464577E-2</v>
      </c>
      <c r="AE3504" s="3" t="str">
        <f t="shared" si="880"/>
        <v/>
      </c>
      <c r="AF3504" s="3" t="str">
        <f t="shared" si="881"/>
        <v/>
      </c>
      <c r="AG3504" s="3" t="str">
        <f t="shared" si="882"/>
        <v/>
      </c>
      <c r="AH3504" s="3">
        <f t="shared" si="883"/>
        <v>-3.9754195531576109E-3</v>
      </c>
    </row>
    <row r="3505" spans="1:34">
      <c r="A3505" s="16">
        <v>43433</v>
      </c>
      <c r="B3505">
        <v>273.70999145507813</v>
      </c>
      <c r="C3505">
        <v>275.54998779296881</v>
      </c>
      <c r="D3505">
        <v>272.42999267578119</v>
      </c>
      <c r="E3505">
        <v>273.98001098632813</v>
      </c>
      <c r="F3505">
        <v>248.6797790527344</v>
      </c>
      <c r="G3505">
        <v>82346400</v>
      </c>
      <c r="H3505">
        <v>18.79000091552734</v>
      </c>
      <c r="I3505">
        <v>2018</v>
      </c>
      <c r="J3505">
        <v>246.91487197875981</v>
      </c>
      <c r="K3505" s="3">
        <v>-2.1854296161559761E-3</v>
      </c>
      <c r="L3505" s="3">
        <v>3.3808550767505878E-2</v>
      </c>
      <c r="M3505" s="3">
        <v>1.3989559517612269E-2</v>
      </c>
      <c r="N3505" s="3">
        <v>1.237820773997811E-2</v>
      </c>
      <c r="O3505" s="3">
        <v>-7.8301187327013411E-3</v>
      </c>
      <c r="P3505" s="3">
        <v>-7.3578664639991631E-3</v>
      </c>
      <c r="Q3505" s="3">
        <v>-2.6387877722778841E-2</v>
      </c>
      <c r="R3505" s="3">
        <v>-2.793480923102876E-2</v>
      </c>
      <c r="S3505" s="3" t="str">
        <f t="shared" si="868"/>
        <v/>
      </c>
      <c r="T3505" s="3" t="str">
        <f t="shared" si="869"/>
        <v/>
      </c>
      <c r="U3505" s="3">
        <f t="shared" si="870"/>
        <v>-2.1854296161559761E-3</v>
      </c>
      <c r="V3505" s="3" t="str">
        <f t="shared" si="871"/>
        <v/>
      </c>
      <c r="W3505" s="3" t="str">
        <f t="shared" si="872"/>
        <v/>
      </c>
      <c r="X3505" s="3" t="str">
        <f t="shared" si="873"/>
        <v/>
      </c>
      <c r="Y3505" s="3">
        <f t="shared" si="874"/>
        <v>-7.8301187327013411E-3</v>
      </c>
      <c r="Z3505" s="3" t="str">
        <f t="shared" si="875"/>
        <v/>
      </c>
      <c r="AA3505" s="3" t="str">
        <f t="shared" si="876"/>
        <v/>
      </c>
      <c r="AB3505" s="3" t="str">
        <f t="shared" si="877"/>
        <v/>
      </c>
      <c r="AC3505" s="3">
        <f t="shared" si="878"/>
        <v>3.3808550767505878E-2</v>
      </c>
      <c r="AD3505" s="3" t="str">
        <f t="shared" si="879"/>
        <v/>
      </c>
      <c r="AE3505" s="3" t="str">
        <f t="shared" si="880"/>
        <v/>
      </c>
      <c r="AF3505" s="3" t="str">
        <f t="shared" si="881"/>
        <v/>
      </c>
      <c r="AG3505" s="3">
        <f t="shared" si="882"/>
        <v>-7.3578664639991631E-3</v>
      </c>
      <c r="AH3505" s="3" t="str">
        <f t="shared" si="883"/>
        <v/>
      </c>
    </row>
    <row r="3506" spans="1:34">
      <c r="A3506" s="16">
        <v>43434</v>
      </c>
      <c r="B3506">
        <v>273.80999755859381</v>
      </c>
      <c r="C3506">
        <v>276.27999877929688</v>
      </c>
      <c r="D3506">
        <v>273.45001220703119</v>
      </c>
      <c r="E3506">
        <v>275.64999389648438</v>
      </c>
      <c r="F3506">
        <v>250.1955871582031</v>
      </c>
      <c r="G3506">
        <v>98204200</v>
      </c>
      <c r="H3506">
        <v>18.069999694824219</v>
      </c>
      <c r="I3506">
        <v>2018</v>
      </c>
      <c r="J3506">
        <v>247.01199111938479</v>
      </c>
      <c r="K3506" s="3">
        <v>6.0954216351756241E-3</v>
      </c>
      <c r="L3506" s="3">
        <v>4.7103513624630278E-2</v>
      </c>
      <c r="M3506" s="3">
        <v>9.6330915552247376E-3</v>
      </c>
      <c r="N3506" s="3">
        <v>7.8242003667963189E-3</v>
      </c>
      <c r="O3506" s="3">
        <v>-1.934443236894845E-3</v>
      </c>
      <c r="P3506" s="3">
        <v>7.9392073614079628E-3</v>
      </c>
      <c r="Q3506" s="3">
        <v>-3.6444150940738829E-2</v>
      </c>
      <c r="R3506" s="3">
        <v>-3.8170458369521598E-2</v>
      </c>
      <c r="S3506" s="3" t="str">
        <f t="shared" si="868"/>
        <v/>
      </c>
      <c r="T3506" s="3" t="str">
        <f t="shared" si="869"/>
        <v/>
      </c>
      <c r="U3506" s="3">
        <f t="shared" si="870"/>
        <v>6.0954216351756241E-3</v>
      </c>
      <c r="V3506" s="3" t="str">
        <f t="shared" si="871"/>
        <v/>
      </c>
      <c r="W3506" s="3" t="str">
        <f t="shared" si="872"/>
        <v/>
      </c>
      <c r="X3506" s="3" t="str">
        <f t="shared" si="873"/>
        <v/>
      </c>
      <c r="Y3506" s="3">
        <f t="shared" si="874"/>
        <v>-1.934443236894845E-3</v>
      </c>
      <c r="Z3506" s="3" t="str">
        <f t="shared" si="875"/>
        <v/>
      </c>
      <c r="AA3506" s="3" t="str">
        <f t="shared" si="876"/>
        <v/>
      </c>
      <c r="AB3506" s="3" t="str">
        <f t="shared" si="877"/>
        <v/>
      </c>
      <c r="AC3506" s="3">
        <f t="shared" si="878"/>
        <v>4.7103513624630278E-2</v>
      </c>
      <c r="AD3506" s="3" t="str">
        <f t="shared" si="879"/>
        <v/>
      </c>
      <c r="AE3506" s="3" t="str">
        <f t="shared" si="880"/>
        <v/>
      </c>
      <c r="AF3506" s="3" t="str">
        <f t="shared" si="881"/>
        <v/>
      </c>
      <c r="AG3506" s="3">
        <f t="shared" si="882"/>
        <v>7.9392073614079628E-3</v>
      </c>
      <c r="AH3506" s="3" t="str">
        <f t="shared" si="883"/>
        <v/>
      </c>
    </row>
    <row r="3507" spans="1:34">
      <c r="A3507" s="16">
        <v>43437</v>
      </c>
      <c r="B3507">
        <v>280.27999877929688</v>
      </c>
      <c r="C3507">
        <v>280.39999389648438</v>
      </c>
      <c r="D3507">
        <v>277.510009765625</v>
      </c>
      <c r="E3507">
        <v>279.29998779296881</v>
      </c>
      <c r="F3507">
        <v>253.50852966308591</v>
      </c>
      <c r="G3507">
        <v>103176300</v>
      </c>
      <c r="H3507">
        <v>16.440000534057621</v>
      </c>
      <c r="I3507">
        <v>2018</v>
      </c>
      <c r="J3507">
        <v>247.3482780456543</v>
      </c>
      <c r="K3507" s="3">
        <v>1.324141062003625E-2</v>
      </c>
      <c r="L3507" s="3">
        <v>4.411205287976272E-2</v>
      </c>
      <c r="M3507" s="3">
        <v>2.0348145574168971E-2</v>
      </c>
      <c r="N3507" s="3">
        <v>2.7253677188689981E-2</v>
      </c>
      <c r="O3507" s="3">
        <v>6.7477450039019624E-3</v>
      </c>
      <c r="P3507" s="3">
        <v>-6.8784909827687146E-3</v>
      </c>
      <c r="Q3507" s="3">
        <v>-3.8943496271009237E-2</v>
      </c>
      <c r="R3507" s="3">
        <v>-3.2439614730328747E-2</v>
      </c>
      <c r="S3507" s="3" t="str">
        <f t="shared" si="868"/>
        <v/>
      </c>
      <c r="T3507" s="3" t="str">
        <f t="shared" si="869"/>
        <v/>
      </c>
      <c r="U3507" s="3">
        <f t="shared" si="870"/>
        <v>1.324141062003625E-2</v>
      </c>
      <c r="V3507" s="3" t="str">
        <f t="shared" si="871"/>
        <v/>
      </c>
      <c r="W3507" s="3" t="str">
        <f t="shared" si="872"/>
        <v/>
      </c>
      <c r="X3507" s="3" t="str">
        <f t="shared" si="873"/>
        <v/>
      </c>
      <c r="Y3507" s="3">
        <f t="shared" si="874"/>
        <v>6.7477450039019624E-3</v>
      </c>
      <c r="Z3507" s="3" t="str">
        <f t="shared" si="875"/>
        <v/>
      </c>
      <c r="AA3507" s="3" t="str">
        <f t="shared" si="876"/>
        <v/>
      </c>
      <c r="AB3507" s="3" t="str">
        <f t="shared" si="877"/>
        <v/>
      </c>
      <c r="AC3507" s="3">
        <f t="shared" si="878"/>
        <v>4.411205287976272E-2</v>
      </c>
      <c r="AD3507" s="3" t="str">
        <f t="shared" si="879"/>
        <v/>
      </c>
      <c r="AE3507" s="3" t="str">
        <f t="shared" si="880"/>
        <v/>
      </c>
      <c r="AF3507" s="3" t="str">
        <f t="shared" si="881"/>
        <v/>
      </c>
      <c r="AG3507" s="3">
        <f t="shared" si="882"/>
        <v>-6.8784909827687146E-3</v>
      </c>
      <c r="AH3507" s="3" t="str">
        <f t="shared" si="883"/>
        <v/>
      </c>
    </row>
    <row r="3508" spans="1:34">
      <c r="A3508" s="16">
        <v>43438</v>
      </c>
      <c r="B3508">
        <v>278.3699951171875</v>
      </c>
      <c r="C3508">
        <v>278.85000610351563</v>
      </c>
      <c r="D3508">
        <v>269.89999389648438</v>
      </c>
      <c r="E3508">
        <v>270.25</v>
      </c>
      <c r="F3508">
        <v>245.29426574707031</v>
      </c>
      <c r="G3508">
        <v>177986000</v>
      </c>
      <c r="H3508">
        <v>20.739999771118161</v>
      </c>
      <c r="I3508">
        <v>2018</v>
      </c>
      <c r="J3508">
        <v>247.20577316284181</v>
      </c>
      <c r="K3508" s="3">
        <v>-3.2402317692948768E-2</v>
      </c>
      <c r="L3508" s="3">
        <v>6.8927119933601677E-3</v>
      </c>
      <c r="M3508" s="3">
        <v>4.2737031691062466E-3</v>
      </c>
      <c r="N3508" s="3">
        <v>-1.1485643345513391E-2</v>
      </c>
      <c r="O3508" s="3">
        <v>-3.3655547108194413E-2</v>
      </c>
      <c r="P3508" s="3">
        <v>-2.6083206337834669E-4</v>
      </c>
      <c r="Q3508" s="3">
        <v>-2.2408021711368131E-2</v>
      </c>
      <c r="R3508" s="3">
        <v>-3.7748296467556168E-2</v>
      </c>
      <c r="S3508" s="3" t="str">
        <f t="shared" si="868"/>
        <v/>
      </c>
      <c r="T3508" s="3">
        <f t="shared" si="869"/>
        <v>-3.2402317692948768E-2</v>
      </c>
      <c r="U3508" s="3" t="str">
        <f t="shared" si="870"/>
        <v/>
      </c>
      <c r="V3508" s="3" t="str">
        <f t="shared" si="871"/>
        <v/>
      </c>
      <c r="W3508" s="3" t="str">
        <f t="shared" si="872"/>
        <v/>
      </c>
      <c r="X3508" s="3">
        <f t="shared" si="873"/>
        <v>-3.3655547108194413E-2</v>
      </c>
      <c r="Y3508" s="3" t="str">
        <f t="shared" si="874"/>
        <v/>
      </c>
      <c r="Z3508" s="3" t="str">
        <f t="shared" si="875"/>
        <v/>
      </c>
      <c r="AA3508" s="3" t="str">
        <f t="shared" si="876"/>
        <v/>
      </c>
      <c r="AB3508" s="3" t="str">
        <f t="shared" si="877"/>
        <v/>
      </c>
      <c r="AC3508" s="3">
        <f t="shared" si="878"/>
        <v>6.8927119933601677E-3</v>
      </c>
      <c r="AD3508" s="3" t="str">
        <f t="shared" si="879"/>
        <v/>
      </c>
      <c r="AE3508" s="3" t="str">
        <f t="shared" si="880"/>
        <v/>
      </c>
      <c r="AF3508" s="3" t="str">
        <f t="shared" si="881"/>
        <v/>
      </c>
      <c r="AG3508" s="3">
        <f t="shared" si="882"/>
        <v>-2.6083206337834669E-4</v>
      </c>
      <c r="AH3508" s="3" t="str">
        <f t="shared" si="883"/>
        <v/>
      </c>
    </row>
    <row r="3509" spans="1:34">
      <c r="A3509" s="16">
        <v>43440</v>
      </c>
      <c r="B3509">
        <v>265.92001342773438</v>
      </c>
      <c r="C3509">
        <v>269.97000122070313</v>
      </c>
      <c r="D3509">
        <v>262.44000244140619</v>
      </c>
      <c r="E3509">
        <v>269.83999633789063</v>
      </c>
      <c r="F3509">
        <v>244.92216491699219</v>
      </c>
      <c r="G3509">
        <v>204185400</v>
      </c>
      <c r="H3509">
        <v>21.190000534057621</v>
      </c>
      <c r="I3509">
        <v>2018</v>
      </c>
      <c r="J3509">
        <v>246.9661544799805</v>
      </c>
      <c r="K3509" s="3">
        <v>-1.516956904576872E-3</v>
      </c>
      <c r="L3509" s="3">
        <v>-1.7262659251818361E-2</v>
      </c>
      <c r="M3509" s="3">
        <v>2.1657168840817139E-2</v>
      </c>
      <c r="N3509" s="3">
        <v>-1.9191408255960218E-2</v>
      </c>
      <c r="O3509" s="3">
        <v>-2.889915840367718E-2</v>
      </c>
      <c r="P3509" s="3">
        <v>-4.4212924191633703E-2</v>
      </c>
      <c r="Q3509" s="3">
        <v>-6.360717502799651E-3</v>
      </c>
      <c r="R3509" s="3">
        <v>-4.6088953550541427E-2</v>
      </c>
      <c r="S3509" s="3" t="str">
        <f t="shared" si="868"/>
        <v/>
      </c>
      <c r="T3509" s="3" t="str">
        <f t="shared" si="869"/>
        <v/>
      </c>
      <c r="U3509" s="3">
        <f t="shared" si="870"/>
        <v>-1.516956904576872E-3</v>
      </c>
      <c r="V3509" s="3" t="str">
        <f t="shared" si="871"/>
        <v/>
      </c>
      <c r="W3509" s="3" t="str">
        <f t="shared" si="872"/>
        <v/>
      </c>
      <c r="X3509" s="3" t="str">
        <f t="shared" si="873"/>
        <v/>
      </c>
      <c r="Y3509" s="3">
        <f t="shared" si="874"/>
        <v>-2.889915840367718E-2</v>
      </c>
      <c r="Z3509" s="3" t="str">
        <f t="shared" si="875"/>
        <v/>
      </c>
      <c r="AA3509" s="3" t="str">
        <f t="shared" si="876"/>
        <v/>
      </c>
      <c r="AB3509" s="3" t="str">
        <f t="shared" si="877"/>
        <v/>
      </c>
      <c r="AC3509" s="3">
        <f t="shared" si="878"/>
        <v>-1.7262659251818361E-2</v>
      </c>
      <c r="AD3509" s="3" t="str">
        <f t="shared" si="879"/>
        <v/>
      </c>
      <c r="AE3509" s="3" t="str">
        <f t="shared" si="880"/>
        <v/>
      </c>
      <c r="AF3509" s="3" t="str">
        <f t="shared" si="881"/>
        <v/>
      </c>
      <c r="AG3509" s="3">
        <f t="shared" si="882"/>
        <v>-4.4212924191633703E-2</v>
      </c>
      <c r="AH3509" s="3" t="str">
        <f t="shared" si="883"/>
        <v/>
      </c>
    </row>
    <row r="3510" spans="1:34">
      <c r="A3510" s="16">
        <v>43441</v>
      </c>
      <c r="B3510">
        <v>269.45999145507813</v>
      </c>
      <c r="C3510">
        <v>271.22000122070313</v>
      </c>
      <c r="D3510">
        <v>262.6300048828125</v>
      </c>
      <c r="E3510">
        <v>263.57000732421881</v>
      </c>
      <c r="F3510">
        <v>239.23109436035159</v>
      </c>
      <c r="G3510">
        <v>161018900</v>
      </c>
      <c r="H3510">
        <v>23.229999542236332</v>
      </c>
      <c r="I3510">
        <v>2018</v>
      </c>
      <c r="J3510">
        <v>246.17467880249021</v>
      </c>
      <c r="K3510" s="3">
        <v>-2.3236241434373309E-2</v>
      </c>
      <c r="L3510" s="3">
        <v>-3.7995387998069341E-2</v>
      </c>
      <c r="M3510" s="3">
        <v>-5.471406234627274E-3</v>
      </c>
      <c r="N3510" s="3">
        <v>-6.2061773001735099E-2</v>
      </c>
      <c r="O3510" s="3">
        <v>-2.6719506199703091E-2</v>
      </c>
      <c r="P3510" s="3">
        <v>-4.2119892262861947E-2</v>
      </c>
      <c r="Q3510" s="3">
        <v>-9.7350640676863165E-3</v>
      </c>
      <c r="R3510" s="3">
        <v>-6.6083081309832981E-2</v>
      </c>
      <c r="S3510" s="3" t="str">
        <f t="shared" si="868"/>
        <v/>
      </c>
      <c r="T3510" s="3" t="str">
        <f t="shared" si="869"/>
        <v/>
      </c>
      <c r="U3510" s="3">
        <f t="shared" si="870"/>
        <v>-2.3236241434373309E-2</v>
      </c>
      <c r="V3510" s="3" t="str">
        <f t="shared" si="871"/>
        <v/>
      </c>
      <c r="W3510" s="3" t="str">
        <f t="shared" si="872"/>
        <v/>
      </c>
      <c r="X3510" s="3" t="str">
        <f t="shared" si="873"/>
        <v/>
      </c>
      <c r="Y3510" s="3">
        <f t="shared" si="874"/>
        <v>-2.6719506199703091E-2</v>
      </c>
      <c r="Z3510" s="3" t="str">
        <f t="shared" si="875"/>
        <v/>
      </c>
      <c r="AA3510" s="3" t="str">
        <f t="shared" si="876"/>
        <v/>
      </c>
      <c r="AB3510" s="3" t="str">
        <f t="shared" si="877"/>
        <v/>
      </c>
      <c r="AC3510" s="3">
        <f t="shared" si="878"/>
        <v>-3.7995387998069341E-2</v>
      </c>
      <c r="AD3510" s="3" t="str">
        <f t="shared" si="879"/>
        <v/>
      </c>
      <c r="AE3510" s="3" t="str">
        <f t="shared" si="880"/>
        <v/>
      </c>
      <c r="AF3510" s="3" t="str">
        <f t="shared" si="881"/>
        <v/>
      </c>
      <c r="AG3510" s="3">
        <f t="shared" si="882"/>
        <v>-4.2119892262861947E-2</v>
      </c>
      <c r="AH3510" s="3" t="str">
        <f t="shared" si="883"/>
        <v/>
      </c>
    </row>
    <row r="3511" spans="1:34">
      <c r="A3511" s="16">
        <v>43444</v>
      </c>
      <c r="B3511">
        <v>263.3699951171875</v>
      </c>
      <c r="C3511">
        <v>265.16000366210938</v>
      </c>
      <c r="D3511">
        <v>258.6199951171875</v>
      </c>
      <c r="E3511">
        <v>264.07000732421881</v>
      </c>
      <c r="F3511">
        <v>239.6849365234375</v>
      </c>
      <c r="G3511">
        <v>151445900</v>
      </c>
      <c r="H3511">
        <v>22.639999389648441</v>
      </c>
      <c r="I3511">
        <v>2018</v>
      </c>
      <c r="J3511">
        <v>245.42903900146479</v>
      </c>
      <c r="K3511" s="3">
        <v>1.897086849430796E-3</v>
      </c>
      <c r="L3511" s="3">
        <v>-4.2009736279319587E-2</v>
      </c>
      <c r="M3511" s="3">
        <v>3.1149711601106129E-3</v>
      </c>
      <c r="N3511" s="3">
        <v>-5.8573954573353348E-2</v>
      </c>
      <c r="O3511" s="3">
        <v>-1.8780635388996329E-2</v>
      </c>
      <c r="P3511" s="3">
        <v>-6.1781241271103397E-2</v>
      </c>
      <c r="Q3511" s="3">
        <v>-1.7587862802706519E-2</v>
      </c>
      <c r="R3511" s="3">
        <v>-7.8003582469919786E-2</v>
      </c>
      <c r="S3511" s="3" t="str">
        <f t="shared" si="868"/>
        <v/>
      </c>
      <c r="T3511" s="3" t="str">
        <f t="shared" si="869"/>
        <v/>
      </c>
      <c r="U3511" s="3" t="str">
        <f t="shared" si="870"/>
        <v/>
      </c>
      <c r="V3511" s="3">
        <f t="shared" si="871"/>
        <v>1.897086849430796E-3</v>
      </c>
      <c r="W3511" s="3" t="str">
        <f t="shared" si="872"/>
        <v/>
      </c>
      <c r="X3511" s="3" t="str">
        <f t="shared" si="873"/>
        <v/>
      </c>
      <c r="Y3511" s="3" t="str">
        <f t="shared" si="874"/>
        <v/>
      </c>
      <c r="Z3511" s="3">
        <f t="shared" si="875"/>
        <v>-1.8780635388996329E-2</v>
      </c>
      <c r="AA3511" s="3" t="str">
        <f t="shared" si="876"/>
        <v/>
      </c>
      <c r="AB3511" s="3" t="str">
        <f t="shared" si="877"/>
        <v/>
      </c>
      <c r="AC3511" s="3">
        <f t="shared" si="878"/>
        <v>-4.2009736279319587E-2</v>
      </c>
      <c r="AD3511" s="3" t="str">
        <f t="shared" si="879"/>
        <v/>
      </c>
      <c r="AE3511" s="3" t="str">
        <f t="shared" si="880"/>
        <v/>
      </c>
      <c r="AF3511" s="3" t="str">
        <f t="shared" si="881"/>
        <v/>
      </c>
      <c r="AG3511" s="3">
        <f t="shared" si="882"/>
        <v>-6.1781241271103397E-2</v>
      </c>
      <c r="AH3511" s="3" t="str">
        <f t="shared" si="883"/>
        <v/>
      </c>
    </row>
    <row r="3512" spans="1:34">
      <c r="A3512" s="16">
        <v>43445</v>
      </c>
      <c r="B3512">
        <v>267.66000366210938</v>
      </c>
      <c r="C3512">
        <v>267.8699951171875</v>
      </c>
      <c r="D3512">
        <v>262.48001098632813</v>
      </c>
      <c r="E3512">
        <v>264.1300048828125</v>
      </c>
      <c r="F3512">
        <v>239.73945617675781</v>
      </c>
      <c r="G3512">
        <v>121504400</v>
      </c>
      <c r="H3512">
        <v>21.760000228881839</v>
      </c>
      <c r="I3512">
        <v>2018</v>
      </c>
      <c r="J3512">
        <v>244.81047363281249</v>
      </c>
      <c r="K3512" s="3">
        <v>2.2746382860394651E-4</v>
      </c>
      <c r="L3512" s="3">
        <v>-5.4314044204458511E-2</v>
      </c>
      <c r="M3512" s="3">
        <v>-1.259789531475664E-2</v>
      </c>
      <c r="N3512" s="3">
        <v>-4.9070921046188931E-2</v>
      </c>
      <c r="O3512" s="3">
        <v>-6.0211167258327203E-3</v>
      </c>
      <c r="P3512" s="3">
        <v>-7.404222549093098E-2</v>
      </c>
      <c r="Q3512" s="3">
        <v>-3.3196279935747697E-2</v>
      </c>
      <c r="R3512" s="3">
        <v>-6.8908460453280918E-2</v>
      </c>
      <c r="S3512" s="3" t="str">
        <f t="shared" si="868"/>
        <v/>
      </c>
      <c r="T3512" s="3" t="str">
        <f t="shared" si="869"/>
        <v/>
      </c>
      <c r="U3512" s="3" t="str">
        <f t="shared" si="870"/>
        <v/>
      </c>
      <c r="V3512" s="3">
        <f t="shared" si="871"/>
        <v>2.2746382860394651E-4</v>
      </c>
      <c r="W3512" s="3" t="str">
        <f t="shared" si="872"/>
        <v/>
      </c>
      <c r="X3512" s="3" t="str">
        <f t="shared" si="873"/>
        <v/>
      </c>
      <c r="Y3512" s="3" t="str">
        <f t="shared" si="874"/>
        <v/>
      </c>
      <c r="Z3512" s="3">
        <f t="shared" si="875"/>
        <v>-6.0211167258327203E-3</v>
      </c>
      <c r="AA3512" s="3" t="str">
        <f t="shared" si="876"/>
        <v/>
      </c>
      <c r="AB3512" s="3">
        <f t="shared" si="877"/>
        <v>-5.4314044204458511E-2</v>
      </c>
      <c r="AC3512" s="3" t="str">
        <f t="shared" si="878"/>
        <v/>
      </c>
      <c r="AD3512" s="3" t="str">
        <f t="shared" si="879"/>
        <v/>
      </c>
      <c r="AE3512" s="3" t="str">
        <f t="shared" si="880"/>
        <v/>
      </c>
      <c r="AF3512" s="3">
        <f t="shared" si="881"/>
        <v>-7.404222549093098E-2</v>
      </c>
      <c r="AG3512" s="3" t="str">
        <f t="shared" si="882"/>
        <v/>
      </c>
      <c r="AH3512" s="3" t="str">
        <f t="shared" si="883"/>
        <v/>
      </c>
    </row>
    <row r="3513" spans="1:34">
      <c r="A3513" s="16">
        <v>43446</v>
      </c>
      <c r="B3513">
        <v>267.47000122070313</v>
      </c>
      <c r="C3513">
        <v>269</v>
      </c>
      <c r="D3513">
        <v>265.3699951171875</v>
      </c>
      <c r="E3513">
        <v>265.45999145507813</v>
      </c>
      <c r="F3513">
        <v>240.9465637207031</v>
      </c>
      <c r="G3513">
        <v>97976700</v>
      </c>
      <c r="H3513">
        <v>21.45999908447266</v>
      </c>
      <c r="I3513">
        <v>2018</v>
      </c>
      <c r="J3513">
        <v>244.4878021240234</v>
      </c>
      <c r="K3513" s="3">
        <v>5.0350808464973973E-3</v>
      </c>
      <c r="L3513" s="3">
        <v>-1.7724434010415121E-2</v>
      </c>
      <c r="M3513" s="3">
        <v>-1.095389143593406E-2</v>
      </c>
      <c r="N3513" s="3">
        <v>-2.608500539608527E-2</v>
      </c>
      <c r="O3513" s="3">
        <v>4.6946208740092921E-3</v>
      </c>
      <c r="P3513" s="3">
        <v>-4.3034245634828827E-2</v>
      </c>
      <c r="Q3513" s="3">
        <v>-3.6438148292465278E-2</v>
      </c>
      <c r="R3513" s="3">
        <v>-5.1179556929159431E-2</v>
      </c>
      <c r="S3513" s="3" t="str">
        <f t="shared" si="868"/>
        <v/>
      </c>
      <c r="T3513" s="3" t="str">
        <f t="shared" si="869"/>
        <v/>
      </c>
      <c r="U3513" s="3">
        <f t="shared" si="870"/>
        <v>5.0350808464973973E-3</v>
      </c>
      <c r="V3513" s="3" t="str">
        <f t="shared" si="871"/>
        <v/>
      </c>
      <c r="W3513" s="3" t="str">
        <f t="shared" si="872"/>
        <v/>
      </c>
      <c r="X3513" s="3" t="str">
        <f t="shared" si="873"/>
        <v/>
      </c>
      <c r="Y3513" s="3">
        <f t="shared" si="874"/>
        <v>4.6946208740092921E-3</v>
      </c>
      <c r="Z3513" s="3" t="str">
        <f t="shared" si="875"/>
        <v/>
      </c>
      <c r="AA3513" s="3" t="str">
        <f t="shared" si="876"/>
        <v/>
      </c>
      <c r="AB3513" s="3" t="str">
        <f t="shared" si="877"/>
        <v/>
      </c>
      <c r="AC3513" s="3">
        <f t="shared" si="878"/>
        <v>-1.7724434010415121E-2</v>
      </c>
      <c r="AD3513" s="3" t="str">
        <f t="shared" si="879"/>
        <v/>
      </c>
      <c r="AE3513" s="3" t="str">
        <f t="shared" si="880"/>
        <v/>
      </c>
      <c r="AF3513" s="3" t="str">
        <f t="shared" si="881"/>
        <v/>
      </c>
      <c r="AG3513" s="3">
        <f t="shared" si="882"/>
        <v>-4.3034245634828827E-2</v>
      </c>
      <c r="AH3513" s="3" t="str">
        <f t="shared" si="883"/>
        <v/>
      </c>
    </row>
    <row r="3514" spans="1:34">
      <c r="A3514" s="16">
        <v>43447</v>
      </c>
      <c r="B3514">
        <v>266.51998901367188</v>
      </c>
      <c r="C3514">
        <v>267.489990234375</v>
      </c>
      <c r="D3514">
        <v>264.1199951171875</v>
      </c>
      <c r="E3514">
        <v>265.3699951171875</v>
      </c>
      <c r="F3514">
        <v>240.86491394042969</v>
      </c>
      <c r="G3514">
        <v>96662700</v>
      </c>
      <c r="H3514">
        <v>20.64999961853027</v>
      </c>
      <c r="I3514">
        <v>2018</v>
      </c>
      <c r="J3514">
        <v>244.1841926574707</v>
      </c>
      <c r="K3514" s="3">
        <v>-3.3887090570039469E-4</v>
      </c>
      <c r="L3514" s="3">
        <v>-1.6565470821873429E-2</v>
      </c>
      <c r="M3514" s="3">
        <v>-3.3542165995547817E-2</v>
      </c>
      <c r="N3514" s="3">
        <v>-2.4590024142216001E-2</v>
      </c>
      <c r="O3514" s="3">
        <v>-5.0478278498603526E-3</v>
      </c>
      <c r="P3514" s="3">
        <v>-4.1580200759614439E-2</v>
      </c>
      <c r="Q3514" s="3">
        <v>-5.8125108294728833E-2</v>
      </c>
      <c r="R3514" s="3">
        <v>-4.9400876872799593E-2</v>
      </c>
      <c r="S3514" s="3" t="str">
        <f t="shared" si="868"/>
        <v/>
      </c>
      <c r="T3514" s="3" t="str">
        <f t="shared" si="869"/>
        <v/>
      </c>
      <c r="U3514" s="3">
        <f t="shared" si="870"/>
        <v>-3.3887090570039469E-4</v>
      </c>
      <c r="V3514" s="3" t="str">
        <f t="shared" si="871"/>
        <v/>
      </c>
      <c r="W3514" s="3" t="str">
        <f t="shared" si="872"/>
        <v/>
      </c>
      <c r="X3514" s="3" t="str">
        <f t="shared" si="873"/>
        <v/>
      </c>
      <c r="Y3514" s="3">
        <f t="shared" si="874"/>
        <v>-5.0478278498603526E-3</v>
      </c>
      <c r="Z3514" s="3" t="str">
        <f t="shared" si="875"/>
        <v/>
      </c>
      <c r="AA3514" s="3" t="str">
        <f t="shared" si="876"/>
        <v/>
      </c>
      <c r="AB3514" s="3" t="str">
        <f t="shared" si="877"/>
        <v/>
      </c>
      <c r="AC3514" s="3">
        <f t="shared" si="878"/>
        <v>-1.6565470821873429E-2</v>
      </c>
      <c r="AD3514" s="3" t="str">
        <f t="shared" si="879"/>
        <v/>
      </c>
      <c r="AE3514" s="3" t="str">
        <f t="shared" si="880"/>
        <v/>
      </c>
      <c r="AF3514" s="3" t="str">
        <f t="shared" si="881"/>
        <v/>
      </c>
      <c r="AG3514" s="3">
        <f t="shared" si="882"/>
        <v>-4.1580200759614439E-2</v>
      </c>
      <c r="AH3514" s="3" t="str">
        <f t="shared" si="883"/>
        <v/>
      </c>
    </row>
    <row r="3515" spans="1:34">
      <c r="A3515" s="16">
        <v>43448</v>
      </c>
      <c r="B3515">
        <v>262.95999145507813</v>
      </c>
      <c r="C3515">
        <v>264.02999877929688</v>
      </c>
      <c r="D3515">
        <v>259.85000610351563</v>
      </c>
      <c r="E3515">
        <v>260.47000122070313</v>
      </c>
      <c r="F3515">
        <v>236.41734313964841</v>
      </c>
      <c r="G3515">
        <v>116961100</v>
      </c>
      <c r="H3515">
        <v>21.629999160766602</v>
      </c>
      <c r="I3515">
        <v>2018</v>
      </c>
      <c r="J3515">
        <v>243.74261703491209</v>
      </c>
      <c r="K3515" s="3">
        <v>-1.8465000684496639E-2</v>
      </c>
      <c r="L3515" s="3">
        <v>-1.1761645066359129E-2</v>
      </c>
      <c r="M3515" s="3">
        <v>-4.9310144796636653E-2</v>
      </c>
      <c r="N3515" s="3">
        <v>-3.6010412484478997E-2</v>
      </c>
      <c r="O3515" s="3">
        <v>-2.08011045530383E-2</v>
      </c>
      <c r="P3515" s="3">
        <v>-1.8780635388996329E-2</v>
      </c>
      <c r="Q3515" s="3">
        <v>-5.6062541985616221E-2</v>
      </c>
      <c r="R3515" s="3">
        <v>-4.2857204169816858E-2</v>
      </c>
      <c r="S3515" s="3" t="str">
        <f t="shared" si="868"/>
        <v/>
      </c>
      <c r="T3515" s="3" t="str">
        <f t="shared" si="869"/>
        <v/>
      </c>
      <c r="U3515" s="3">
        <f t="shared" si="870"/>
        <v>-1.8465000684496639E-2</v>
      </c>
      <c r="V3515" s="3" t="str">
        <f t="shared" si="871"/>
        <v/>
      </c>
      <c r="W3515" s="3" t="str">
        <f t="shared" si="872"/>
        <v/>
      </c>
      <c r="X3515" s="3" t="str">
        <f t="shared" si="873"/>
        <v/>
      </c>
      <c r="Y3515" s="3">
        <f t="shared" si="874"/>
        <v>-2.08011045530383E-2</v>
      </c>
      <c r="Z3515" s="3" t="str">
        <f t="shared" si="875"/>
        <v/>
      </c>
      <c r="AA3515" s="3" t="str">
        <f t="shared" si="876"/>
        <v/>
      </c>
      <c r="AB3515" s="3" t="str">
        <f t="shared" si="877"/>
        <v/>
      </c>
      <c r="AC3515" s="3" t="str">
        <f t="shared" si="878"/>
        <v/>
      </c>
      <c r="AD3515" s="3">
        <f t="shared" si="879"/>
        <v>-1.1761645066359129E-2</v>
      </c>
      <c r="AE3515" s="3" t="str">
        <f t="shared" si="880"/>
        <v/>
      </c>
      <c r="AF3515" s="3" t="str">
        <f t="shared" si="881"/>
        <v/>
      </c>
      <c r="AG3515" s="3" t="str">
        <f t="shared" si="882"/>
        <v/>
      </c>
      <c r="AH3515" s="3">
        <f t="shared" si="883"/>
        <v>-1.8780635388996329E-2</v>
      </c>
    </row>
    <row r="3516" spans="1:34">
      <c r="A3516" s="16">
        <v>43451</v>
      </c>
      <c r="B3516">
        <v>259.39999389648438</v>
      </c>
      <c r="C3516">
        <v>260.64999389648438</v>
      </c>
      <c r="D3516">
        <v>253.5299987792969</v>
      </c>
      <c r="E3516">
        <v>255.36000061035159</v>
      </c>
      <c r="F3516">
        <v>231.77923583984381</v>
      </c>
      <c r="G3516">
        <v>165492300</v>
      </c>
      <c r="H3516">
        <v>24.520000457763668</v>
      </c>
      <c r="I3516">
        <v>2018</v>
      </c>
      <c r="J3516">
        <v>242.9411575317383</v>
      </c>
      <c r="K3516" s="3">
        <v>-1.961830396285702E-2</v>
      </c>
      <c r="L3516" s="3">
        <v>-3.2983719370368918E-2</v>
      </c>
      <c r="M3516" s="3">
        <v>-7.360781829742824E-2</v>
      </c>
      <c r="N3516" s="3">
        <v>-6.4683797595042947E-2</v>
      </c>
      <c r="O3516" s="3">
        <v>-2.664415252766783E-2</v>
      </c>
      <c r="P3516" s="3">
        <v>-3.991369050852156E-2</v>
      </c>
      <c r="Q3516" s="3">
        <v>-8.0246673705693161E-2</v>
      </c>
      <c r="R3516" s="3">
        <v>-7.1386678699921213E-2</v>
      </c>
      <c r="S3516" s="3" t="str">
        <f t="shared" si="868"/>
        <v/>
      </c>
      <c r="T3516" s="3" t="str">
        <f t="shared" si="869"/>
        <v/>
      </c>
      <c r="U3516" s="3">
        <f t="shared" si="870"/>
        <v>-1.961830396285702E-2</v>
      </c>
      <c r="V3516" s="3" t="str">
        <f t="shared" si="871"/>
        <v/>
      </c>
      <c r="W3516" s="3" t="str">
        <f t="shared" si="872"/>
        <v/>
      </c>
      <c r="X3516" s="3" t="str">
        <f t="shared" si="873"/>
        <v/>
      </c>
      <c r="Y3516" s="3">
        <f t="shared" si="874"/>
        <v>-2.664415252766783E-2</v>
      </c>
      <c r="Z3516" s="3" t="str">
        <f t="shared" si="875"/>
        <v/>
      </c>
      <c r="AA3516" s="3" t="str">
        <f t="shared" si="876"/>
        <v/>
      </c>
      <c r="AB3516" s="3" t="str">
        <f t="shared" si="877"/>
        <v/>
      </c>
      <c r="AC3516" s="3" t="str">
        <f t="shared" si="878"/>
        <v/>
      </c>
      <c r="AD3516" s="3">
        <f t="shared" si="879"/>
        <v>-3.2983719370368918E-2</v>
      </c>
      <c r="AE3516" s="3" t="str">
        <f t="shared" si="880"/>
        <v/>
      </c>
      <c r="AF3516" s="3" t="str">
        <f t="shared" si="881"/>
        <v/>
      </c>
      <c r="AG3516" s="3" t="str">
        <f t="shared" si="882"/>
        <v/>
      </c>
      <c r="AH3516" s="3">
        <f t="shared" si="883"/>
        <v>-3.991369050852156E-2</v>
      </c>
    </row>
    <row r="3517" spans="1:34">
      <c r="A3517" s="16">
        <v>43452</v>
      </c>
      <c r="B3517">
        <v>257.20001220703119</v>
      </c>
      <c r="C3517">
        <v>257.95001220703119</v>
      </c>
      <c r="D3517">
        <v>253.2799987792969</v>
      </c>
      <c r="E3517">
        <v>255.08000183105469</v>
      </c>
      <c r="F3517">
        <v>231.52516174316409</v>
      </c>
      <c r="G3517">
        <v>134515100</v>
      </c>
      <c r="H3517">
        <v>25.579999923706051</v>
      </c>
      <c r="I3517">
        <v>2018</v>
      </c>
      <c r="J3517">
        <v>242.09476699829099</v>
      </c>
      <c r="K3517" s="3">
        <v>-1.0961900696542239E-3</v>
      </c>
      <c r="L3517" s="3">
        <v>-3.426342315358144E-2</v>
      </c>
      <c r="M3517" s="3">
        <v>-8.6716482278280216E-2</v>
      </c>
      <c r="N3517" s="3">
        <v>-6.8132856309189638E-2</v>
      </c>
      <c r="O3517" s="3">
        <v>-8.1453705595361248E-3</v>
      </c>
      <c r="P3517" s="3">
        <v>-4.1078279267550373E-2</v>
      </c>
      <c r="Q3517" s="3">
        <v>-9.3161439852833761E-2</v>
      </c>
      <c r="R3517" s="3">
        <v>-7.4708696110243666E-2</v>
      </c>
      <c r="S3517" s="3" t="str">
        <f t="shared" si="868"/>
        <v/>
      </c>
      <c r="T3517" s="3" t="str">
        <f t="shared" si="869"/>
        <v/>
      </c>
      <c r="U3517" s="3" t="str">
        <f t="shared" si="870"/>
        <v/>
      </c>
      <c r="V3517" s="3">
        <f t="shared" si="871"/>
        <v>-1.0961900696542239E-3</v>
      </c>
      <c r="W3517" s="3" t="str">
        <f t="shared" si="872"/>
        <v/>
      </c>
      <c r="X3517" s="3" t="str">
        <f t="shared" si="873"/>
        <v/>
      </c>
      <c r="Y3517" s="3" t="str">
        <f t="shared" si="874"/>
        <v/>
      </c>
      <c r="Z3517" s="3">
        <f t="shared" si="875"/>
        <v>-8.1453705595361248E-3</v>
      </c>
      <c r="AA3517" s="3" t="str">
        <f t="shared" si="876"/>
        <v/>
      </c>
      <c r="AB3517" s="3" t="str">
        <f t="shared" si="877"/>
        <v/>
      </c>
      <c r="AC3517" s="3">
        <f t="shared" si="878"/>
        <v>-3.426342315358144E-2</v>
      </c>
      <c r="AD3517" s="3" t="str">
        <f t="shared" si="879"/>
        <v/>
      </c>
      <c r="AE3517" s="3" t="str">
        <f t="shared" si="880"/>
        <v/>
      </c>
      <c r="AF3517" s="3" t="str">
        <f t="shared" si="881"/>
        <v/>
      </c>
      <c r="AG3517" s="3">
        <f t="shared" si="882"/>
        <v>-4.1078279267550373E-2</v>
      </c>
      <c r="AH3517" s="3" t="str">
        <f t="shared" si="883"/>
        <v/>
      </c>
    </row>
    <row r="3518" spans="1:34">
      <c r="A3518" s="16">
        <v>43453</v>
      </c>
      <c r="B3518">
        <v>255.16999816894531</v>
      </c>
      <c r="C3518">
        <v>259.39999389648438</v>
      </c>
      <c r="D3518">
        <v>249.3500061035156</v>
      </c>
      <c r="E3518">
        <v>251.25999450683591</v>
      </c>
      <c r="F3518">
        <v>228.0578308105469</v>
      </c>
      <c r="G3518">
        <v>214992800</v>
      </c>
      <c r="H3518">
        <v>25.579999923706051</v>
      </c>
      <c r="I3518">
        <v>2018</v>
      </c>
      <c r="J3518">
        <v>241.28513793945311</v>
      </c>
      <c r="K3518" s="3">
        <v>-1.49760436684786E-2</v>
      </c>
      <c r="L3518" s="3">
        <v>-5.3492080198729967E-2</v>
      </c>
      <c r="M3518" s="3">
        <v>-7.0268397363582924E-2</v>
      </c>
      <c r="N3518" s="3">
        <v>-6.6295000466977561E-2</v>
      </c>
      <c r="O3518" s="3">
        <v>-2.2463523939184271E-2</v>
      </c>
      <c r="P3518" s="3">
        <v>-6.0687055941116008E-2</v>
      </c>
      <c r="Q3518" s="3">
        <v>-7.7335777600312183E-2</v>
      </c>
      <c r="R3518" s="3">
        <v>-7.3392789119457347E-2</v>
      </c>
      <c r="S3518" s="3" t="str">
        <f t="shared" si="868"/>
        <v/>
      </c>
      <c r="T3518" s="3" t="str">
        <f t="shared" si="869"/>
        <v/>
      </c>
      <c r="U3518" s="3" t="str">
        <f t="shared" si="870"/>
        <v/>
      </c>
      <c r="V3518" s="3">
        <f t="shared" si="871"/>
        <v>-1.49760436684786E-2</v>
      </c>
      <c r="W3518" s="3" t="str">
        <f t="shared" si="872"/>
        <v/>
      </c>
      <c r="X3518" s="3" t="str">
        <f t="shared" si="873"/>
        <v/>
      </c>
      <c r="Y3518" s="3" t="str">
        <f t="shared" si="874"/>
        <v/>
      </c>
      <c r="Z3518" s="3">
        <f t="shared" si="875"/>
        <v>-2.2463523939184271E-2</v>
      </c>
      <c r="AA3518" s="3" t="str">
        <f t="shared" si="876"/>
        <v/>
      </c>
      <c r="AB3518" s="3" t="str">
        <f t="shared" si="877"/>
        <v/>
      </c>
      <c r="AC3518" s="3">
        <f t="shared" si="878"/>
        <v>-5.3492080198729967E-2</v>
      </c>
      <c r="AD3518" s="3" t="str">
        <f t="shared" si="879"/>
        <v/>
      </c>
      <c r="AE3518" s="3" t="str">
        <f t="shared" si="880"/>
        <v/>
      </c>
      <c r="AF3518" s="3" t="str">
        <f t="shared" si="881"/>
        <v/>
      </c>
      <c r="AG3518" s="3">
        <f t="shared" si="882"/>
        <v>-6.0687055941116008E-2</v>
      </c>
      <c r="AH3518" s="3" t="str">
        <f t="shared" si="883"/>
        <v/>
      </c>
    </row>
    <row r="3519" spans="1:34">
      <c r="A3519" s="16">
        <v>43454</v>
      </c>
      <c r="B3519">
        <v>249.86000061035159</v>
      </c>
      <c r="C3519">
        <v>251.6199951171875</v>
      </c>
      <c r="D3519">
        <v>244.6499938964844</v>
      </c>
      <c r="E3519">
        <v>247.16999816894531</v>
      </c>
      <c r="F3519">
        <v>224.34553527832031</v>
      </c>
      <c r="G3519">
        <v>252053400</v>
      </c>
      <c r="H3519">
        <v>28.379999160766602</v>
      </c>
      <c r="I3519">
        <v>2018</v>
      </c>
      <c r="J3519">
        <v>240.51590042114259</v>
      </c>
      <c r="K3519" s="3">
        <v>-1.627786916604701E-2</v>
      </c>
      <c r="L3519" s="3">
        <v>-6.8583582356851358E-2</v>
      </c>
      <c r="M3519" s="3">
        <v>-8.4012933846332793E-2</v>
      </c>
      <c r="N3519" s="3">
        <v>-6.4175247298638105E-2</v>
      </c>
      <c r="O3519" s="3">
        <v>-2.6307413654630629E-2</v>
      </c>
      <c r="P3519" s="3">
        <v>-7.8079668394888335E-2</v>
      </c>
      <c r="Q3519" s="3">
        <v>-9.3351626086829675E-2</v>
      </c>
      <c r="R3519" s="3">
        <v>-7.3716498487986337E-2</v>
      </c>
      <c r="S3519" s="3" t="str">
        <f t="shared" si="868"/>
        <v/>
      </c>
      <c r="T3519" s="3" t="str">
        <f t="shared" si="869"/>
        <v/>
      </c>
      <c r="U3519" s="3" t="str">
        <f t="shared" si="870"/>
        <v/>
      </c>
      <c r="V3519" s="3">
        <f t="shared" si="871"/>
        <v>-1.627786916604701E-2</v>
      </c>
      <c r="W3519" s="3" t="str">
        <f t="shared" si="872"/>
        <v/>
      </c>
      <c r="X3519" s="3" t="str">
        <f t="shared" si="873"/>
        <v/>
      </c>
      <c r="Y3519" s="3" t="str">
        <f t="shared" si="874"/>
        <v/>
      </c>
      <c r="Z3519" s="3">
        <f t="shared" si="875"/>
        <v>-2.6307413654630629E-2</v>
      </c>
      <c r="AA3519" s="3" t="str">
        <f t="shared" si="876"/>
        <v/>
      </c>
      <c r="AB3519" s="3" t="str">
        <f t="shared" si="877"/>
        <v/>
      </c>
      <c r="AC3519" s="3">
        <f t="shared" si="878"/>
        <v>-6.8583582356851358E-2</v>
      </c>
      <c r="AD3519" s="3" t="str">
        <f t="shared" si="879"/>
        <v/>
      </c>
      <c r="AE3519" s="3" t="str">
        <f t="shared" si="880"/>
        <v/>
      </c>
      <c r="AF3519" s="3" t="str">
        <f t="shared" si="881"/>
        <v/>
      </c>
      <c r="AG3519" s="3">
        <f t="shared" si="882"/>
        <v>-7.8079668394888335E-2</v>
      </c>
      <c r="AH3519" s="3" t="str">
        <f t="shared" si="883"/>
        <v/>
      </c>
    </row>
    <row r="3520" spans="1:34">
      <c r="A3520" s="16">
        <v>43455</v>
      </c>
      <c r="B3520">
        <v>246.74000549316409</v>
      </c>
      <c r="C3520">
        <v>249.71000671386719</v>
      </c>
      <c r="D3520">
        <v>239.97999572753909</v>
      </c>
      <c r="E3520">
        <v>240.69999694824219</v>
      </c>
      <c r="F3520">
        <v>219.74876403808591</v>
      </c>
      <c r="G3520">
        <v>255345600</v>
      </c>
      <c r="H3520">
        <v>30.110000610351559</v>
      </c>
      <c r="I3520">
        <v>2018</v>
      </c>
      <c r="J3520">
        <v>239.47597732543949</v>
      </c>
      <c r="K3520" s="3">
        <v>-2.0489693429965872E-2</v>
      </c>
      <c r="L3520" s="3">
        <v>-7.0504891393338265E-2</v>
      </c>
      <c r="M3520" s="3">
        <v>-8.1437282951686729E-2</v>
      </c>
      <c r="N3520" s="3">
        <v>-8.6463112728641045E-2</v>
      </c>
      <c r="O3520" s="3">
        <v>-2.9089300864467149E-2</v>
      </c>
      <c r="P3520" s="3">
        <v>-7.86655100285516E-2</v>
      </c>
      <c r="Q3520" s="3">
        <v>-8.9501881629731495E-2</v>
      </c>
      <c r="R3520" s="3">
        <v>-9.4483413795783733E-2</v>
      </c>
      <c r="S3520" s="3" t="str">
        <f t="shared" si="868"/>
        <v/>
      </c>
      <c r="T3520" s="3" t="str">
        <f t="shared" si="869"/>
        <v/>
      </c>
      <c r="U3520" s="3" t="str">
        <f t="shared" si="870"/>
        <v/>
      </c>
      <c r="V3520" s="3">
        <f t="shared" si="871"/>
        <v>-2.0489693429965872E-2</v>
      </c>
      <c r="W3520" s="3" t="str">
        <f t="shared" si="872"/>
        <v/>
      </c>
      <c r="X3520" s="3" t="str">
        <f t="shared" si="873"/>
        <v/>
      </c>
      <c r="Y3520" s="3" t="str">
        <f t="shared" si="874"/>
        <v/>
      </c>
      <c r="Z3520" s="3">
        <f t="shared" si="875"/>
        <v>-2.9089300864467149E-2</v>
      </c>
      <c r="AA3520" s="3" t="str">
        <f t="shared" si="876"/>
        <v/>
      </c>
      <c r="AB3520" s="3" t="str">
        <f t="shared" si="877"/>
        <v/>
      </c>
      <c r="AC3520" s="3">
        <f t="shared" si="878"/>
        <v>-7.0504891393338265E-2</v>
      </c>
      <c r="AD3520" s="3" t="str">
        <f t="shared" si="879"/>
        <v/>
      </c>
      <c r="AE3520" s="3" t="str">
        <f t="shared" si="880"/>
        <v/>
      </c>
      <c r="AF3520" s="3" t="str">
        <f t="shared" si="881"/>
        <v/>
      </c>
      <c r="AG3520" s="3">
        <f t="shared" si="882"/>
        <v>-7.86655100285516E-2</v>
      </c>
      <c r="AH3520" s="3" t="str">
        <f t="shared" si="883"/>
        <v/>
      </c>
    </row>
    <row r="3521" spans="1:34">
      <c r="A3521" s="16">
        <v>43458</v>
      </c>
      <c r="B3521">
        <v>239.03999328613281</v>
      </c>
      <c r="C3521">
        <v>240.8399963378906</v>
      </c>
      <c r="D3521">
        <v>234.27000427246091</v>
      </c>
      <c r="E3521">
        <v>234.3399963378906</v>
      </c>
      <c r="F3521">
        <v>213.94239807128909</v>
      </c>
      <c r="G3521">
        <v>147311600</v>
      </c>
      <c r="H3521">
        <v>36.069999694824219</v>
      </c>
      <c r="I3521">
        <v>2018</v>
      </c>
      <c r="J3521">
        <v>238.2260650634766</v>
      </c>
      <c r="K3521" s="3">
        <v>-2.6422746868285159E-2</v>
      </c>
      <c r="L3521" s="3">
        <v>-7.695615055388183E-2</v>
      </c>
      <c r="M3521" s="3">
        <v>-0.1074015698505576</v>
      </c>
      <c r="N3521" s="3">
        <v>-0.10462115148308219</v>
      </c>
      <c r="O3521" s="3">
        <v>-2.6713721467823252E-2</v>
      </c>
      <c r="P3521" s="3">
        <v>-8.2589271175916856E-2</v>
      </c>
      <c r="Q3521" s="3">
        <v>-0.11284887425768921</v>
      </c>
      <c r="R3521" s="3">
        <v>-0.1100854538557989</v>
      </c>
      <c r="S3521" s="3" t="str">
        <f t="shared" si="868"/>
        <v/>
      </c>
      <c r="T3521" s="3" t="str">
        <f t="shared" si="869"/>
        <v/>
      </c>
      <c r="U3521" s="3" t="str">
        <f t="shared" si="870"/>
        <v/>
      </c>
      <c r="V3521" s="3">
        <f t="shared" si="871"/>
        <v>-2.6422746868285159E-2</v>
      </c>
      <c r="W3521" s="3" t="str">
        <f t="shared" si="872"/>
        <v/>
      </c>
      <c r="X3521" s="3" t="str">
        <f t="shared" si="873"/>
        <v/>
      </c>
      <c r="Y3521" s="3" t="str">
        <f t="shared" si="874"/>
        <v/>
      </c>
      <c r="Z3521" s="3">
        <f t="shared" si="875"/>
        <v>-2.6713721467823252E-2</v>
      </c>
      <c r="AA3521" s="3" t="str">
        <f t="shared" si="876"/>
        <v/>
      </c>
      <c r="AB3521" s="3" t="str">
        <f t="shared" si="877"/>
        <v/>
      </c>
      <c r="AC3521" s="3" t="str">
        <f t="shared" si="878"/>
        <v/>
      </c>
      <c r="AD3521" s="3">
        <f t="shared" si="879"/>
        <v>-7.695615055388183E-2</v>
      </c>
      <c r="AE3521" s="3" t="str">
        <f t="shared" si="880"/>
        <v/>
      </c>
      <c r="AF3521" s="3" t="str">
        <f t="shared" si="881"/>
        <v/>
      </c>
      <c r="AG3521" s="3" t="str">
        <f t="shared" si="882"/>
        <v/>
      </c>
      <c r="AH3521" s="3">
        <f t="shared" si="883"/>
        <v>-8.2589271175916856E-2</v>
      </c>
    </row>
    <row r="3522" spans="1:34">
      <c r="A3522" s="16">
        <v>43460</v>
      </c>
      <c r="B3522">
        <v>235.9700012207031</v>
      </c>
      <c r="C3522">
        <v>246.17999267578119</v>
      </c>
      <c r="D3522">
        <v>233.75999450683591</v>
      </c>
      <c r="E3522">
        <v>246.17999267578119</v>
      </c>
      <c r="F3522">
        <v>224.7518005371094</v>
      </c>
      <c r="G3522">
        <v>218485400</v>
      </c>
      <c r="H3522">
        <v>30.409999847412109</v>
      </c>
      <c r="I3522">
        <v>2018</v>
      </c>
      <c r="J3522">
        <v>237.3237449645996</v>
      </c>
      <c r="K3522" s="3">
        <v>5.0524826136698842E-2</v>
      </c>
      <c r="L3522" s="3">
        <v>-2.9255399953325711E-2</v>
      </c>
      <c r="M3522" s="3">
        <v>-6.2516432958779067E-2</v>
      </c>
      <c r="N3522" s="3">
        <v>-7.4326752795669027E-2</v>
      </c>
      <c r="O3522" s="3">
        <v>-2.4750441244284489E-3</v>
      </c>
      <c r="P3522" s="3">
        <v>-8.3581649565533045E-2</v>
      </c>
      <c r="Q3522" s="3">
        <v>-0.11498129638641751</v>
      </c>
      <c r="R3522" s="3">
        <v>-0.1261308616566881</v>
      </c>
      <c r="S3522" s="3" t="str">
        <f t="shared" si="868"/>
        <v/>
      </c>
      <c r="T3522" s="3" t="str">
        <f t="shared" si="869"/>
        <v/>
      </c>
      <c r="U3522" s="3" t="str">
        <f t="shared" si="870"/>
        <v/>
      </c>
      <c r="V3522" s="3">
        <f t="shared" si="871"/>
        <v>5.0524826136698842E-2</v>
      </c>
      <c r="W3522" s="3" t="str">
        <f t="shared" si="872"/>
        <v/>
      </c>
      <c r="X3522" s="3" t="str">
        <f t="shared" si="873"/>
        <v/>
      </c>
      <c r="Y3522" s="3" t="str">
        <f t="shared" si="874"/>
        <v/>
      </c>
      <c r="Z3522" s="3">
        <f t="shared" si="875"/>
        <v>-2.4750441244284489E-3</v>
      </c>
      <c r="AA3522" s="3" t="str">
        <f t="shared" si="876"/>
        <v/>
      </c>
      <c r="AB3522" s="3" t="str">
        <f t="shared" si="877"/>
        <v/>
      </c>
      <c r="AC3522" s="3" t="str">
        <f t="shared" si="878"/>
        <v/>
      </c>
      <c r="AD3522" s="3">
        <f t="shared" si="879"/>
        <v>-2.9255399953325711E-2</v>
      </c>
      <c r="AE3522" s="3" t="str">
        <f t="shared" si="880"/>
        <v/>
      </c>
      <c r="AF3522" s="3" t="str">
        <f t="shared" si="881"/>
        <v/>
      </c>
      <c r="AG3522" s="3" t="str">
        <f t="shared" si="882"/>
        <v/>
      </c>
      <c r="AH3522" s="3">
        <f t="shared" si="883"/>
        <v>-8.3581649565533045E-2</v>
      </c>
    </row>
    <row r="3523" spans="1:34">
      <c r="A3523" s="16">
        <v>43461</v>
      </c>
      <c r="B3523">
        <v>242.57000732421881</v>
      </c>
      <c r="C3523">
        <v>248.28999328613281</v>
      </c>
      <c r="D3523">
        <v>238.96000671386719</v>
      </c>
      <c r="E3523">
        <v>248.07000732421881</v>
      </c>
      <c r="F3523">
        <v>226.477294921875</v>
      </c>
      <c r="G3523">
        <v>186267300</v>
      </c>
      <c r="H3523">
        <v>29.95999908447266</v>
      </c>
      <c r="I3523">
        <v>2018</v>
      </c>
      <c r="J3523">
        <v>236.46685485839839</v>
      </c>
      <c r="K3523" s="3">
        <v>7.6773328651520423E-3</v>
      </c>
      <c r="L3523" s="3">
        <v>-6.9304170922543928E-3</v>
      </c>
      <c r="M3523" s="3">
        <v>-6.0051774864074869E-2</v>
      </c>
      <c r="N3523" s="3">
        <v>-7.0347865677612642E-2</v>
      </c>
      <c r="O3523" s="3">
        <v>-2.932807773466295E-2</v>
      </c>
      <c r="P3523" s="3">
        <v>-6.9648970717954395E-2</v>
      </c>
      <c r="Q3523" s="3">
        <v>-0.1194153468267799</v>
      </c>
      <c r="R3523" s="3">
        <v>-0.12906110349245489</v>
      </c>
      <c r="S3523" s="3" t="str">
        <f t="shared" si="868"/>
        <v/>
      </c>
      <c r="T3523" s="3" t="str">
        <f t="shared" si="869"/>
        <v/>
      </c>
      <c r="U3523" s="3" t="str">
        <f t="shared" si="870"/>
        <v/>
      </c>
      <c r="V3523" s="3">
        <f t="shared" si="871"/>
        <v>7.6773328651520423E-3</v>
      </c>
      <c r="W3523" s="3" t="str">
        <f t="shared" si="872"/>
        <v/>
      </c>
      <c r="X3523" s="3" t="str">
        <f t="shared" si="873"/>
        <v/>
      </c>
      <c r="Y3523" s="3" t="str">
        <f t="shared" si="874"/>
        <v/>
      </c>
      <c r="Z3523" s="3">
        <f t="shared" si="875"/>
        <v>-2.932807773466295E-2</v>
      </c>
      <c r="AA3523" s="3" t="str">
        <f t="shared" si="876"/>
        <v/>
      </c>
      <c r="AB3523" s="3" t="str">
        <f t="shared" si="877"/>
        <v/>
      </c>
      <c r="AC3523" s="3" t="str">
        <f t="shared" si="878"/>
        <v/>
      </c>
      <c r="AD3523" s="3">
        <f t="shared" si="879"/>
        <v>-6.9304170922543928E-3</v>
      </c>
      <c r="AE3523" s="3" t="str">
        <f t="shared" si="880"/>
        <v/>
      </c>
      <c r="AF3523" s="3" t="str">
        <f t="shared" si="881"/>
        <v/>
      </c>
      <c r="AG3523" s="3" t="str">
        <f t="shared" si="882"/>
        <v/>
      </c>
      <c r="AH3523" s="3">
        <f t="shared" si="883"/>
        <v>-6.9648970717954395E-2</v>
      </c>
    </row>
    <row r="3524" spans="1:34">
      <c r="A3524" s="16">
        <v>43462</v>
      </c>
      <c r="B3524">
        <v>249.58000183105469</v>
      </c>
      <c r="C3524">
        <v>251.3999938964844</v>
      </c>
      <c r="D3524">
        <v>246.44999694824219</v>
      </c>
      <c r="E3524">
        <v>247.75</v>
      </c>
      <c r="F3524">
        <v>226.1851501464844</v>
      </c>
      <c r="G3524">
        <v>153100200</v>
      </c>
      <c r="H3524">
        <v>28.340000152587891</v>
      </c>
      <c r="I3524">
        <v>2018</v>
      </c>
      <c r="J3524">
        <v>235.31489028930659</v>
      </c>
      <c r="K3524" s="3">
        <v>-1.2899517167554999E-3</v>
      </c>
      <c r="L3524" s="3">
        <v>8.1999174437854538E-3</v>
      </c>
      <c r="M3524" s="3">
        <v>-6.0946044626391187E-2</v>
      </c>
      <c r="N3524" s="3">
        <v>-9.2443948276308641E-2</v>
      </c>
      <c r="O3524" s="3">
        <v>-6.5304564362722584E-3</v>
      </c>
      <c r="P3524" s="3">
        <v>-5.4254172275970958E-2</v>
      </c>
      <c r="Q3524" s="3">
        <v>-0.1191167094697069</v>
      </c>
      <c r="R3524" s="3">
        <v>-0.14866339158584829</v>
      </c>
      <c r="S3524" s="3" t="str">
        <f t="shared" ref="S3524:S3587" si="884">IF(H3523&lt;=$AN$25,K3524, "")</f>
        <v/>
      </c>
      <c r="T3524" s="3" t="str">
        <f t="shared" ref="T3524:T3587" si="885">IF(AND(H3523&gt;$AN$25, H3523&lt;=$AN$26),K3524, "")</f>
        <v/>
      </c>
      <c r="U3524" s="3" t="str">
        <f t="shared" ref="U3524:U3587" si="886">IF(AND(H3523&gt;$AN$26, H3523&lt;=$AN$27),K3524, "")</f>
        <v/>
      </c>
      <c r="V3524" s="3">
        <f t="shared" ref="V3524:V3587" si="887">IF(H3523&gt;$AN$27,K3524, "")</f>
        <v>-1.2899517167554999E-3</v>
      </c>
      <c r="W3524" s="3" t="str">
        <f t="shared" ref="W3524:W3587" si="888">IF(H3523&lt;=$AN$25,O3524, "")</f>
        <v/>
      </c>
      <c r="X3524" s="3" t="str">
        <f t="shared" ref="X3524:X3587" si="889">IF(AND(H3523&gt;$AN$25, H3523&lt;=$AN$26),O3524, "")</f>
        <v/>
      </c>
      <c r="Y3524" s="3" t="str">
        <f t="shared" ref="Y3524:Y3587" si="890">IF(AND(H3523&gt;$AN$26, H3523&lt;=$AN$27),O3524, "")</f>
        <v/>
      </c>
      <c r="Z3524" s="3">
        <f t="shared" ref="Z3524:Z3587" si="891">IF(H3523&gt;$AN$27,O3524, "")</f>
        <v>-6.5304564362722584E-3</v>
      </c>
      <c r="AA3524" s="3" t="str">
        <f t="shared" si="876"/>
        <v/>
      </c>
      <c r="AB3524" s="3" t="str">
        <f t="shared" si="877"/>
        <v/>
      </c>
      <c r="AC3524" s="3" t="str">
        <f t="shared" si="878"/>
        <v/>
      </c>
      <c r="AD3524" s="3">
        <f t="shared" si="879"/>
        <v>8.1999174437854538E-3</v>
      </c>
      <c r="AE3524" s="3" t="str">
        <f t="shared" si="880"/>
        <v/>
      </c>
      <c r="AF3524" s="3" t="str">
        <f t="shared" si="881"/>
        <v/>
      </c>
      <c r="AG3524" s="3" t="str">
        <f t="shared" si="882"/>
        <v/>
      </c>
      <c r="AH3524" s="3">
        <f t="shared" si="883"/>
        <v>-5.4254172275970958E-2</v>
      </c>
    </row>
    <row r="3525" spans="1:34">
      <c r="A3525" s="16">
        <v>43465</v>
      </c>
      <c r="B3525">
        <v>249.55999755859381</v>
      </c>
      <c r="C3525">
        <v>250.19000244140619</v>
      </c>
      <c r="D3525">
        <v>247.4700012207031</v>
      </c>
      <c r="E3525">
        <v>249.91999816894531</v>
      </c>
      <c r="F3525">
        <v>228.166259765625</v>
      </c>
      <c r="G3525">
        <v>144299400</v>
      </c>
      <c r="H3525">
        <v>25.420000076293949</v>
      </c>
      <c r="I3525">
        <v>2018</v>
      </c>
      <c r="J3525">
        <v>234.28921432495119</v>
      </c>
      <c r="K3525" s="3">
        <v>8.7587961360753308E-3</v>
      </c>
      <c r="L3525" s="3">
        <v>3.8305087923407699E-2</v>
      </c>
      <c r="M3525" s="3">
        <v>-3.4900499533782707E-2</v>
      </c>
      <c r="N3525" s="3">
        <v>-8.2489695644933581E-2</v>
      </c>
      <c r="O3525" s="3">
        <v>-1.130166616738149E-3</v>
      </c>
      <c r="P3525" s="3">
        <v>-2.8832582174475711E-2</v>
      </c>
      <c r="Q3525" s="3">
        <v>-0.1025454239977336</v>
      </c>
      <c r="R3525" s="3">
        <v>-0.14679909068804009</v>
      </c>
      <c r="S3525" s="3" t="str">
        <f t="shared" si="884"/>
        <v/>
      </c>
      <c r="T3525" s="3" t="str">
        <f t="shared" si="885"/>
        <v/>
      </c>
      <c r="U3525" s="3" t="str">
        <f t="shared" si="886"/>
        <v/>
      </c>
      <c r="V3525" s="3">
        <f t="shared" si="887"/>
        <v>8.7587961360753308E-3</v>
      </c>
      <c r="W3525" s="3" t="str">
        <f t="shared" si="888"/>
        <v/>
      </c>
      <c r="X3525" s="3" t="str">
        <f t="shared" si="889"/>
        <v/>
      </c>
      <c r="Y3525" s="3" t="str">
        <f t="shared" si="890"/>
        <v/>
      </c>
      <c r="Z3525" s="3">
        <f t="shared" si="891"/>
        <v>-1.130166616738149E-3</v>
      </c>
      <c r="AA3525" s="3" t="str">
        <f t="shared" si="876"/>
        <v/>
      </c>
      <c r="AB3525" s="3" t="str">
        <f t="shared" si="877"/>
        <v/>
      </c>
      <c r="AC3525" s="3" t="str">
        <f t="shared" si="878"/>
        <v/>
      </c>
      <c r="AD3525" s="3">
        <f t="shared" si="879"/>
        <v>3.8305087923407699E-2</v>
      </c>
      <c r="AE3525" s="3" t="str">
        <f t="shared" si="880"/>
        <v/>
      </c>
      <c r="AF3525" s="3" t="str">
        <f t="shared" si="881"/>
        <v/>
      </c>
      <c r="AG3525" s="3" t="str">
        <f t="shared" si="882"/>
        <v/>
      </c>
      <c r="AH3525" s="3">
        <f t="shared" si="883"/>
        <v>-2.8832582174475711E-2</v>
      </c>
    </row>
    <row r="3526" spans="1:34">
      <c r="A3526" s="16">
        <v>43467</v>
      </c>
      <c r="B3526">
        <v>245.97999572753909</v>
      </c>
      <c r="C3526">
        <v>251.21000671386719</v>
      </c>
      <c r="D3526">
        <v>245.94999694824219</v>
      </c>
      <c r="E3526">
        <v>250.17999267578119</v>
      </c>
      <c r="F3526">
        <v>228.40362548828119</v>
      </c>
      <c r="G3526">
        <v>126925200</v>
      </c>
      <c r="H3526">
        <v>23.219999313354489</v>
      </c>
      <c r="I3526">
        <v>2019</v>
      </c>
      <c r="J3526">
        <v>233.19961624145509</v>
      </c>
      <c r="K3526" s="3">
        <v>1.0403191203645079E-3</v>
      </c>
      <c r="L3526" s="3">
        <v>6.7594023192043773E-2</v>
      </c>
      <c r="M3526" s="3">
        <v>-1.45639031871474E-2</v>
      </c>
      <c r="N3526" s="3">
        <v>-8.7099704345074747E-2</v>
      </c>
      <c r="O3526" s="3">
        <v>-1.5885088227391101E-2</v>
      </c>
      <c r="P3526" s="3">
        <v>-2.4750441244284489E-3</v>
      </c>
      <c r="Q3526" s="3">
        <v>-8.4586489864850178E-2</v>
      </c>
      <c r="R3526" s="3">
        <v>-0.15196807660869929</v>
      </c>
      <c r="S3526" s="3" t="str">
        <f t="shared" si="884"/>
        <v/>
      </c>
      <c r="T3526" s="3" t="str">
        <f t="shared" si="885"/>
        <v/>
      </c>
      <c r="U3526" s="3" t="str">
        <f t="shared" si="886"/>
        <v/>
      </c>
      <c r="V3526" s="3">
        <f t="shared" si="887"/>
        <v>1.0403191203645079E-3</v>
      </c>
      <c r="W3526" s="3" t="str">
        <f t="shared" si="888"/>
        <v/>
      </c>
      <c r="X3526" s="3" t="str">
        <f t="shared" si="889"/>
        <v/>
      </c>
      <c r="Y3526" s="3" t="str">
        <f t="shared" si="890"/>
        <v/>
      </c>
      <c r="Z3526" s="3">
        <f t="shared" si="891"/>
        <v>-1.5885088227391101E-2</v>
      </c>
      <c r="AA3526" s="3" t="str">
        <f t="shared" si="876"/>
        <v/>
      </c>
      <c r="AB3526" s="3" t="str">
        <f t="shared" si="877"/>
        <v/>
      </c>
      <c r="AC3526" s="3" t="str">
        <f t="shared" si="878"/>
        <v/>
      </c>
      <c r="AD3526" s="3">
        <f t="shared" si="879"/>
        <v>6.7594023192043773E-2</v>
      </c>
      <c r="AE3526" s="3" t="str">
        <f t="shared" si="880"/>
        <v/>
      </c>
      <c r="AF3526" s="3" t="str">
        <f t="shared" si="881"/>
        <v/>
      </c>
      <c r="AG3526" s="3" t="str">
        <f t="shared" si="882"/>
        <v/>
      </c>
      <c r="AH3526" s="3">
        <f t="shared" si="883"/>
        <v>-2.4750441244284489E-3</v>
      </c>
    </row>
    <row r="3527" spans="1:34">
      <c r="A3527" s="16">
        <v>43468</v>
      </c>
      <c r="B3527">
        <v>248.22999572753909</v>
      </c>
      <c r="C3527">
        <v>248.57000732421881</v>
      </c>
      <c r="D3527">
        <v>243.66999816894531</v>
      </c>
      <c r="E3527">
        <v>244.21000671386719</v>
      </c>
      <c r="F3527">
        <v>222.95323181152341</v>
      </c>
      <c r="G3527">
        <v>144140700</v>
      </c>
      <c r="H3527">
        <v>25.45000076293945</v>
      </c>
      <c r="I3527">
        <v>2019</v>
      </c>
      <c r="J3527">
        <v>231.67185134887691</v>
      </c>
      <c r="K3527" s="3">
        <v>-2.3862991076021519E-2</v>
      </c>
      <c r="L3527" s="3">
        <v>-8.002466370848782E-3</v>
      </c>
      <c r="M3527" s="3">
        <v>-3.7023750969882308E-2</v>
      </c>
      <c r="N3527" s="3">
        <v>-0.1205296638033073</v>
      </c>
      <c r="O3527" s="3">
        <v>-2.6021243494368958E-2</v>
      </c>
      <c r="P3527" s="3">
        <v>-2.932807773466295E-2</v>
      </c>
      <c r="Q3527" s="3">
        <v>-8.3581649565533045E-2</v>
      </c>
      <c r="R3527" s="3">
        <v>-0.16305046643929441</v>
      </c>
      <c r="S3527" s="3" t="str">
        <f t="shared" si="884"/>
        <v/>
      </c>
      <c r="T3527" s="3" t="str">
        <f t="shared" si="885"/>
        <v/>
      </c>
      <c r="U3527" s="3" t="str">
        <f t="shared" si="886"/>
        <v/>
      </c>
      <c r="V3527" s="3">
        <f t="shared" si="887"/>
        <v>-2.3862991076021519E-2</v>
      </c>
      <c r="W3527" s="3" t="str">
        <f t="shared" si="888"/>
        <v/>
      </c>
      <c r="X3527" s="3" t="str">
        <f t="shared" si="889"/>
        <v/>
      </c>
      <c r="Y3527" s="3" t="str">
        <f t="shared" si="890"/>
        <v/>
      </c>
      <c r="Z3527" s="3">
        <f t="shared" si="891"/>
        <v>-2.6021243494368958E-2</v>
      </c>
      <c r="AA3527" s="3" t="str">
        <f t="shared" si="876"/>
        <v/>
      </c>
      <c r="AB3527" s="3" t="str">
        <f t="shared" si="877"/>
        <v/>
      </c>
      <c r="AC3527" s="3" t="str">
        <f t="shared" si="878"/>
        <v/>
      </c>
      <c r="AD3527" s="3">
        <f t="shared" si="879"/>
        <v>-8.002466370848782E-3</v>
      </c>
      <c r="AE3527" s="3" t="str">
        <f t="shared" si="880"/>
        <v/>
      </c>
      <c r="AF3527" s="3" t="str">
        <f t="shared" si="881"/>
        <v/>
      </c>
      <c r="AG3527" s="3" t="str">
        <f t="shared" si="882"/>
        <v/>
      </c>
      <c r="AH3527" s="3">
        <f t="shared" si="883"/>
        <v>-2.932807773466295E-2</v>
      </c>
    </row>
    <row r="3528" spans="1:34">
      <c r="A3528" s="16">
        <v>43469</v>
      </c>
      <c r="B3528">
        <v>247.5899963378906</v>
      </c>
      <c r="C3528">
        <v>253.11000061035159</v>
      </c>
      <c r="D3528">
        <v>247.16999816894531</v>
      </c>
      <c r="E3528">
        <v>252.38999938964841</v>
      </c>
      <c r="F3528">
        <v>230.4212341308594</v>
      </c>
      <c r="G3528">
        <v>142628800</v>
      </c>
      <c r="H3528">
        <v>21.379999160766602</v>
      </c>
      <c r="I3528">
        <v>2019</v>
      </c>
      <c r="J3528">
        <v>230.92819976806641</v>
      </c>
      <c r="K3528" s="3">
        <v>3.3495824476987623E-2</v>
      </c>
      <c r="L3528" s="3">
        <v>1.741428080172391E-2</v>
      </c>
      <c r="M3528" s="3">
        <v>1.036317548015186E-2</v>
      </c>
      <c r="N3528" s="3">
        <v>-6.063342561601881E-2</v>
      </c>
      <c r="O3528" s="3">
        <v>1.21206804541234E-2</v>
      </c>
      <c r="P3528" s="3">
        <v>-1.7736965474922539E-2</v>
      </c>
      <c r="Q3528" s="3">
        <v>-6.9648970717954395E-2</v>
      </c>
      <c r="R3528" s="3">
        <v>-0.13502314706073659</v>
      </c>
      <c r="S3528" s="3" t="str">
        <f t="shared" si="884"/>
        <v/>
      </c>
      <c r="T3528" s="3" t="str">
        <f t="shared" si="885"/>
        <v/>
      </c>
      <c r="U3528" s="3" t="str">
        <f t="shared" si="886"/>
        <v/>
      </c>
      <c r="V3528" s="3">
        <f t="shared" si="887"/>
        <v>3.3495824476987623E-2</v>
      </c>
      <c r="W3528" s="3" t="str">
        <f t="shared" si="888"/>
        <v/>
      </c>
      <c r="X3528" s="3" t="str">
        <f t="shared" si="889"/>
        <v/>
      </c>
      <c r="Y3528" s="3" t="str">
        <f t="shared" si="890"/>
        <v/>
      </c>
      <c r="Z3528" s="3">
        <f t="shared" si="891"/>
        <v>1.21206804541234E-2</v>
      </c>
      <c r="AA3528" s="3" t="str">
        <f t="shared" ref="AA3528:AA3591" si="892">IF(H3523&lt;=$AN$25,L3528, "")</f>
        <v/>
      </c>
      <c r="AB3528" s="3" t="str">
        <f t="shared" ref="AB3528:AB3591" si="893">IF(AND(H3523&gt;$AN$25, H3523&lt;=$AN$26),L3528, "")</f>
        <v/>
      </c>
      <c r="AC3528" s="3" t="str">
        <f t="shared" ref="AC3528:AC3591" si="894">IF(AND(H3523&gt;$AN$26, H3523&lt;=$AN$27),L3528, "")</f>
        <v/>
      </c>
      <c r="AD3528" s="3">
        <f t="shared" ref="AD3528:AD3591" si="895">IF(H3523&gt;$AN$27,L3528, "")</f>
        <v>1.741428080172391E-2</v>
      </c>
      <c r="AE3528" s="3" t="str">
        <f t="shared" ref="AE3528:AE3591" si="896">IF(H3523&lt;=$AN$25,P3528, "")</f>
        <v/>
      </c>
      <c r="AF3528" s="3" t="str">
        <f t="shared" ref="AF3528:AF3591" si="897">IF(AND(H3523&gt;$AN$25, H3523&lt;=$AN$26),P3528, "")</f>
        <v/>
      </c>
      <c r="AG3528" s="3" t="str">
        <f t="shared" ref="AG3528:AG3591" si="898">IF(AND(H3523&gt;$AN$26, H3523&lt;=$AN$27),P3528, "")</f>
        <v/>
      </c>
      <c r="AH3528" s="3">
        <f t="shared" ref="AH3528:AH3591" si="899">IF(H3523&gt;$AN$27,P3528, "")</f>
        <v>-1.7736965474922539E-2</v>
      </c>
    </row>
    <row r="3529" spans="1:34">
      <c r="A3529" s="16">
        <v>43472</v>
      </c>
      <c r="B3529">
        <v>252.69000244140619</v>
      </c>
      <c r="C3529">
        <v>255.94999694824219</v>
      </c>
      <c r="D3529">
        <v>251.69000244140619</v>
      </c>
      <c r="E3529">
        <v>254.3800048828125</v>
      </c>
      <c r="F3529">
        <v>232.238037109375</v>
      </c>
      <c r="G3529">
        <v>103139100</v>
      </c>
      <c r="H3529">
        <v>21.39999961853027</v>
      </c>
      <c r="I3529">
        <v>2019</v>
      </c>
      <c r="J3529">
        <v>230.29399337768561</v>
      </c>
      <c r="K3529" s="3">
        <v>7.8847029240536326E-3</v>
      </c>
      <c r="L3529" s="3">
        <v>2.6760761964128129E-2</v>
      </c>
      <c r="M3529" s="3">
        <v>3.5180115446751932E-2</v>
      </c>
      <c r="N3529" s="3">
        <v>-5.1788403111315051E-2</v>
      </c>
      <c r="O3529" s="3">
        <v>-2.7734733940923961E-3</v>
      </c>
      <c r="P3529" s="3">
        <v>-1.6468221316063288E-2</v>
      </c>
      <c r="Q3529" s="3">
        <v>-5.4254172275970958E-2</v>
      </c>
      <c r="R3529" s="3">
        <v>-0.1337088731126268</v>
      </c>
      <c r="S3529" s="3" t="str">
        <f t="shared" si="884"/>
        <v/>
      </c>
      <c r="T3529" s="3" t="str">
        <f t="shared" si="885"/>
        <v/>
      </c>
      <c r="U3529" s="3">
        <f t="shared" si="886"/>
        <v>7.8847029240536326E-3</v>
      </c>
      <c r="V3529" s="3" t="str">
        <f t="shared" si="887"/>
        <v/>
      </c>
      <c r="W3529" s="3" t="str">
        <f t="shared" si="888"/>
        <v/>
      </c>
      <c r="X3529" s="3" t="str">
        <f t="shared" si="889"/>
        <v/>
      </c>
      <c r="Y3529" s="3">
        <f t="shared" si="890"/>
        <v>-2.7734733940923961E-3</v>
      </c>
      <c r="Z3529" s="3" t="str">
        <f t="shared" si="891"/>
        <v/>
      </c>
      <c r="AA3529" s="3" t="str">
        <f t="shared" si="892"/>
        <v/>
      </c>
      <c r="AB3529" s="3" t="str">
        <f t="shared" si="893"/>
        <v/>
      </c>
      <c r="AC3529" s="3" t="str">
        <f t="shared" si="894"/>
        <v/>
      </c>
      <c r="AD3529" s="3">
        <f t="shared" si="895"/>
        <v>2.6760761964128129E-2</v>
      </c>
      <c r="AE3529" s="3" t="str">
        <f t="shared" si="896"/>
        <v/>
      </c>
      <c r="AF3529" s="3" t="str">
        <f t="shared" si="897"/>
        <v/>
      </c>
      <c r="AG3529" s="3" t="str">
        <f t="shared" si="898"/>
        <v/>
      </c>
      <c r="AH3529" s="3">
        <f t="shared" si="899"/>
        <v>-1.6468221316063288E-2</v>
      </c>
    </row>
    <row r="3530" spans="1:34">
      <c r="A3530" s="16">
        <v>43473</v>
      </c>
      <c r="B3530">
        <v>256.82000732421881</v>
      </c>
      <c r="C3530">
        <v>257.30999755859381</v>
      </c>
      <c r="D3530">
        <v>254</v>
      </c>
      <c r="E3530">
        <v>256.76998901367188</v>
      </c>
      <c r="F3530">
        <v>234.41999816894531</v>
      </c>
      <c r="G3530">
        <v>102512600</v>
      </c>
      <c r="H3530">
        <v>20.469999313354489</v>
      </c>
      <c r="I3530">
        <v>2019</v>
      </c>
      <c r="J3530">
        <v>230.05343856811521</v>
      </c>
      <c r="K3530" s="3">
        <v>9.3953647159989995E-3</v>
      </c>
      <c r="L3530" s="3">
        <v>2.7408690530073221E-2</v>
      </c>
      <c r="M3530" s="3">
        <v>6.6763670754100835E-2</v>
      </c>
      <c r="N3530" s="3">
        <v>-2.011066414368079E-2</v>
      </c>
      <c r="O3530" s="3">
        <v>-1.4938472974224131E-3</v>
      </c>
      <c r="P3530" s="3">
        <v>-2.5008002744042131E-2</v>
      </c>
      <c r="Q3530" s="3">
        <v>-2.8832582174475711E-2</v>
      </c>
      <c r="R3530" s="3">
        <v>-0.113100929502625</v>
      </c>
      <c r="S3530" s="3" t="str">
        <f t="shared" si="884"/>
        <v/>
      </c>
      <c r="T3530" s="3" t="str">
        <f t="shared" si="885"/>
        <v/>
      </c>
      <c r="U3530" s="3">
        <f t="shared" si="886"/>
        <v>9.3953647159989995E-3</v>
      </c>
      <c r="V3530" s="3" t="str">
        <f t="shared" si="887"/>
        <v/>
      </c>
      <c r="W3530" s="3" t="str">
        <f t="shared" si="888"/>
        <v/>
      </c>
      <c r="X3530" s="3" t="str">
        <f t="shared" si="889"/>
        <v/>
      </c>
      <c r="Y3530" s="3">
        <f t="shared" si="890"/>
        <v>-1.4938472974224131E-3</v>
      </c>
      <c r="Z3530" s="3" t="str">
        <f t="shared" si="891"/>
        <v/>
      </c>
      <c r="AA3530" s="3" t="str">
        <f t="shared" si="892"/>
        <v/>
      </c>
      <c r="AB3530" s="3" t="str">
        <f t="shared" si="893"/>
        <v/>
      </c>
      <c r="AC3530" s="3" t="str">
        <f t="shared" si="894"/>
        <v/>
      </c>
      <c r="AD3530" s="3">
        <f t="shared" si="895"/>
        <v>2.7408690530073221E-2</v>
      </c>
      <c r="AE3530" s="3" t="str">
        <f t="shared" si="896"/>
        <v/>
      </c>
      <c r="AF3530" s="3" t="str">
        <f t="shared" si="897"/>
        <v/>
      </c>
      <c r="AG3530" s="3" t="str">
        <f t="shared" si="898"/>
        <v/>
      </c>
      <c r="AH3530" s="3">
        <f t="shared" si="899"/>
        <v>-2.5008002744042131E-2</v>
      </c>
    </row>
    <row r="3531" spans="1:34">
      <c r="A3531" s="16">
        <v>43474</v>
      </c>
      <c r="B3531">
        <v>257.55999755859381</v>
      </c>
      <c r="C3531">
        <v>258.91000366210938</v>
      </c>
      <c r="D3531">
        <v>256.19000244140619</v>
      </c>
      <c r="E3531">
        <v>257.97000122070313</v>
      </c>
      <c r="F3531">
        <v>235.51556396484381</v>
      </c>
      <c r="G3531">
        <v>95006600</v>
      </c>
      <c r="H3531">
        <v>19.979999542236332</v>
      </c>
      <c r="I3531">
        <v>2019</v>
      </c>
      <c r="J3531">
        <v>229.84496994018551</v>
      </c>
      <c r="K3531" s="3">
        <v>4.6735167837894656E-3</v>
      </c>
      <c r="L3531" s="3">
        <v>3.113759013832906E-2</v>
      </c>
      <c r="M3531" s="3">
        <v>0.1008363283203275</v>
      </c>
      <c r="N3531" s="3">
        <v>-1.7395221489799551E-2</v>
      </c>
      <c r="O3531" s="3">
        <v>-2.2587786621540711E-3</v>
      </c>
      <c r="P3531" s="3">
        <v>-2.6021243494368958E-2</v>
      </c>
      <c r="Q3531" s="3">
        <v>-2.4750441244284489E-3</v>
      </c>
      <c r="R3531" s="3">
        <v>-0.11478021727840119</v>
      </c>
      <c r="S3531" s="3" t="str">
        <f t="shared" si="884"/>
        <v/>
      </c>
      <c r="T3531" s="3" t="str">
        <f t="shared" si="885"/>
        <v/>
      </c>
      <c r="U3531" s="3">
        <f t="shared" si="886"/>
        <v>4.6735167837894656E-3</v>
      </c>
      <c r="V3531" s="3" t="str">
        <f t="shared" si="887"/>
        <v/>
      </c>
      <c r="W3531" s="3" t="str">
        <f t="shared" si="888"/>
        <v/>
      </c>
      <c r="X3531" s="3" t="str">
        <f t="shared" si="889"/>
        <v/>
      </c>
      <c r="Y3531" s="3">
        <f t="shared" si="890"/>
        <v>-2.2587786621540711E-3</v>
      </c>
      <c r="Z3531" s="3" t="str">
        <f t="shared" si="891"/>
        <v/>
      </c>
      <c r="AA3531" s="3" t="str">
        <f t="shared" si="892"/>
        <v/>
      </c>
      <c r="AB3531" s="3" t="str">
        <f t="shared" si="893"/>
        <v/>
      </c>
      <c r="AC3531" s="3" t="str">
        <f t="shared" si="894"/>
        <v/>
      </c>
      <c r="AD3531" s="3">
        <f t="shared" si="895"/>
        <v>3.113759013832906E-2</v>
      </c>
      <c r="AE3531" s="3" t="str">
        <f t="shared" si="896"/>
        <v/>
      </c>
      <c r="AF3531" s="3" t="str">
        <f t="shared" si="897"/>
        <v/>
      </c>
      <c r="AG3531" s="3" t="str">
        <f t="shared" si="898"/>
        <v/>
      </c>
      <c r="AH3531" s="3">
        <f t="shared" si="899"/>
        <v>-2.6021243494368958E-2</v>
      </c>
    </row>
    <row r="3532" spans="1:34">
      <c r="A3532" s="16">
        <v>43475</v>
      </c>
      <c r="B3532">
        <v>256.260009765625</v>
      </c>
      <c r="C3532">
        <v>259.16000366210938</v>
      </c>
      <c r="D3532">
        <v>255.5</v>
      </c>
      <c r="E3532">
        <v>258.8800048828125</v>
      </c>
      <c r="F3532">
        <v>236.3464050292969</v>
      </c>
      <c r="G3532">
        <v>96823900</v>
      </c>
      <c r="H3532">
        <v>19.5</v>
      </c>
      <c r="I3532">
        <v>2019</v>
      </c>
      <c r="J3532">
        <v>229.67531738281249</v>
      </c>
      <c r="K3532" s="3">
        <v>3.5277543889928879E-3</v>
      </c>
      <c r="L3532" s="3">
        <v>6.0071671125608628E-2</v>
      </c>
      <c r="M3532" s="3">
        <v>5.1588483226736592E-2</v>
      </c>
      <c r="N3532" s="3">
        <v>-1.415307768513197E-2</v>
      </c>
      <c r="O3532" s="3">
        <v>-9.5747614413117521E-3</v>
      </c>
      <c r="P3532" s="3">
        <v>1.21206804541234E-2</v>
      </c>
      <c r="Q3532" s="3">
        <v>-2.932807773466295E-2</v>
      </c>
      <c r="R3532" s="3">
        <v>-0.11498129638641751</v>
      </c>
      <c r="S3532" s="3" t="str">
        <f t="shared" si="884"/>
        <v/>
      </c>
      <c r="T3532" s="3" t="str">
        <f t="shared" si="885"/>
        <v/>
      </c>
      <c r="U3532" s="3">
        <f t="shared" si="886"/>
        <v>3.5277543889928879E-3</v>
      </c>
      <c r="V3532" s="3" t="str">
        <f t="shared" si="887"/>
        <v/>
      </c>
      <c r="W3532" s="3" t="str">
        <f t="shared" si="888"/>
        <v/>
      </c>
      <c r="X3532" s="3" t="str">
        <f t="shared" si="889"/>
        <v/>
      </c>
      <c r="Y3532" s="3">
        <f t="shared" si="890"/>
        <v>-9.5747614413117521E-3</v>
      </c>
      <c r="Z3532" s="3" t="str">
        <f t="shared" si="891"/>
        <v/>
      </c>
      <c r="AA3532" s="3" t="str">
        <f t="shared" si="892"/>
        <v/>
      </c>
      <c r="AB3532" s="3" t="str">
        <f t="shared" si="893"/>
        <v/>
      </c>
      <c r="AC3532" s="3" t="str">
        <f t="shared" si="894"/>
        <v/>
      </c>
      <c r="AD3532" s="3">
        <f t="shared" si="895"/>
        <v>6.0071671125608628E-2</v>
      </c>
      <c r="AE3532" s="3" t="str">
        <f t="shared" si="896"/>
        <v/>
      </c>
      <c r="AF3532" s="3" t="str">
        <f t="shared" si="897"/>
        <v/>
      </c>
      <c r="AG3532" s="3" t="str">
        <f t="shared" si="898"/>
        <v/>
      </c>
      <c r="AH3532" s="3">
        <f t="shared" si="899"/>
        <v>1.21206804541234E-2</v>
      </c>
    </row>
    <row r="3533" spans="1:34">
      <c r="A3533" s="16">
        <v>43476</v>
      </c>
      <c r="B3533">
        <v>257.67999267578119</v>
      </c>
      <c r="C3533">
        <v>259.010009765625</v>
      </c>
      <c r="D3533">
        <v>257.02999877929688</v>
      </c>
      <c r="E3533">
        <v>258.98001098632813</v>
      </c>
      <c r="F3533">
        <v>236.43768310546881</v>
      </c>
      <c r="G3533">
        <v>73858100</v>
      </c>
      <c r="H3533">
        <v>18.190000534057621</v>
      </c>
      <c r="I3533">
        <v>2019</v>
      </c>
      <c r="J3533">
        <v>229.44987335205079</v>
      </c>
      <c r="K3533" s="3">
        <v>3.8620463112426512E-4</v>
      </c>
      <c r="L3533" s="3">
        <v>2.6110653374908029E-2</v>
      </c>
      <c r="M3533" s="3">
        <v>4.3979632426419002E-2</v>
      </c>
      <c r="N3533" s="3">
        <v>-1.871319742273192E-2</v>
      </c>
      <c r="O3533" s="3">
        <v>-7.1461915506108031E-3</v>
      </c>
      <c r="P3533" s="3">
        <v>-2.7734733940923961E-3</v>
      </c>
      <c r="Q3533" s="3">
        <v>-1.7736965474922539E-2</v>
      </c>
      <c r="R3533" s="3">
        <v>-0.1194153468267799</v>
      </c>
      <c r="S3533" s="3" t="str">
        <f t="shared" si="884"/>
        <v/>
      </c>
      <c r="T3533" s="3" t="str">
        <f t="shared" si="885"/>
        <v/>
      </c>
      <c r="U3533" s="3">
        <f t="shared" si="886"/>
        <v>3.8620463112426512E-4</v>
      </c>
      <c r="V3533" s="3" t="str">
        <f t="shared" si="887"/>
        <v/>
      </c>
      <c r="W3533" s="3" t="str">
        <f t="shared" si="888"/>
        <v/>
      </c>
      <c r="X3533" s="3" t="str">
        <f t="shared" si="889"/>
        <v/>
      </c>
      <c r="Y3533" s="3">
        <f t="shared" si="890"/>
        <v>-7.1461915506108031E-3</v>
      </c>
      <c r="Z3533" s="3" t="str">
        <f t="shared" si="891"/>
        <v/>
      </c>
      <c r="AA3533" s="3" t="str">
        <f t="shared" si="892"/>
        <v/>
      </c>
      <c r="AB3533" s="3" t="str">
        <f t="shared" si="893"/>
        <v/>
      </c>
      <c r="AC3533" s="3">
        <f t="shared" si="894"/>
        <v>2.6110653374908029E-2</v>
      </c>
      <c r="AD3533" s="3" t="str">
        <f t="shared" si="895"/>
        <v/>
      </c>
      <c r="AE3533" s="3" t="str">
        <f t="shared" si="896"/>
        <v/>
      </c>
      <c r="AF3533" s="3" t="str">
        <f t="shared" si="897"/>
        <v/>
      </c>
      <c r="AG3533" s="3">
        <f t="shared" si="898"/>
        <v>-2.7734733940923961E-3</v>
      </c>
      <c r="AH3533" s="3" t="str">
        <f t="shared" si="899"/>
        <v/>
      </c>
    </row>
    <row r="3534" spans="1:34">
      <c r="A3534" s="16">
        <v>43479</v>
      </c>
      <c r="B3534">
        <v>256.8599853515625</v>
      </c>
      <c r="C3534">
        <v>258.29998779296881</v>
      </c>
      <c r="D3534">
        <v>256.41000366210938</v>
      </c>
      <c r="E3534">
        <v>257.39999389648438</v>
      </c>
      <c r="F3534">
        <v>234.99516296386719</v>
      </c>
      <c r="G3534">
        <v>70908200</v>
      </c>
      <c r="H3534">
        <v>19.069999694824219</v>
      </c>
      <c r="I3534">
        <v>2019</v>
      </c>
      <c r="J3534">
        <v>229.15638580322269</v>
      </c>
      <c r="K3534" s="3">
        <v>-6.1010585227148084E-3</v>
      </c>
      <c r="L3534" s="3">
        <v>1.187198225066677E-2</v>
      </c>
      <c r="M3534" s="3">
        <v>3.8950447505847308E-2</v>
      </c>
      <c r="N3534" s="3">
        <v>-2.436947283245328E-2</v>
      </c>
      <c r="O3534" s="3">
        <v>-9.9235740798327976E-3</v>
      </c>
      <c r="P3534" s="3">
        <v>-1.4938472974224131E-3</v>
      </c>
      <c r="Q3534" s="3">
        <v>-1.6468221316063288E-2</v>
      </c>
      <c r="R3534" s="3">
        <v>-0.1191167094697069</v>
      </c>
      <c r="S3534" s="3" t="str">
        <f t="shared" si="884"/>
        <v/>
      </c>
      <c r="T3534" s="3" t="str">
        <f t="shared" si="885"/>
        <v/>
      </c>
      <c r="U3534" s="3">
        <f t="shared" si="886"/>
        <v>-6.1010585227148084E-3</v>
      </c>
      <c r="V3534" s="3" t="str">
        <f t="shared" si="887"/>
        <v/>
      </c>
      <c r="W3534" s="3" t="str">
        <f t="shared" si="888"/>
        <v/>
      </c>
      <c r="X3534" s="3" t="str">
        <f t="shared" si="889"/>
        <v/>
      </c>
      <c r="Y3534" s="3">
        <f t="shared" si="890"/>
        <v>-9.9235740798327976E-3</v>
      </c>
      <c r="Z3534" s="3" t="str">
        <f t="shared" si="891"/>
        <v/>
      </c>
      <c r="AA3534" s="3" t="str">
        <f t="shared" si="892"/>
        <v/>
      </c>
      <c r="AB3534" s="3" t="str">
        <f t="shared" si="893"/>
        <v/>
      </c>
      <c r="AC3534" s="3">
        <f t="shared" si="894"/>
        <v>1.187198225066677E-2</v>
      </c>
      <c r="AD3534" s="3" t="str">
        <f t="shared" si="895"/>
        <v/>
      </c>
      <c r="AE3534" s="3" t="str">
        <f t="shared" si="896"/>
        <v/>
      </c>
      <c r="AF3534" s="3" t="str">
        <f t="shared" si="897"/>
        <v/>
      </c>
      <c r="AG3534" s="3">
        <f t="shared" si="898"/>
        <v>-1.4938472974224131E-3</v>
      </c>
      <c r="AH3534" s="3" t="str">
        <f t="shared" si="899"/>
        <v/>
      </c>
    </row>
    <row r="3535" spans="1:34">
      <c r="A3535" s="16">
        <v>43480</v>
      </c>
      <c r="B3535">
        <v>257.82000732421881</v>
      </c>
      <c r="C3535">
        <v>260.70001220703119</v>
      </c>
      <c r="D3535">
        <v>257.80999755859381</v>
      </c>
      <c r="E3535">
        <v>260.35000610351563</v>
      </c>
      <c r="F3535">
        <v>237.6883850097656</v>
      </c>
      <c r="G3535">
        <v>85208300</v>
      </c>
      <c r="H3535">
        <v>18.60000038146973</v>
      </c>
      <c r="I3535">
        <v>2019</v>
      </c>
      <c r="J3535">
        <v>229.21993789672851</v>
      </c>
      <c r="K3535" s="3">
        <v>1.146075524249213E-2</v>
      </c>
      <c r="L3535" s="3">
        <v>1.3942440347878501E-2</v>
      </c>
      <c r="M3535" s="3">
        <v>4.1733274910680677E-2</v>
      </c>
      <c r="N3535" s="3">
        <v>5.3762632353346884E-3</v>
      </c>
      <c r="O3535" s="3">
        <v>1.592865857931169E-3</v>
      </c>
      <c r="P3535" s="3">
        <v>-4.9460181018439187E-3</v>
      </c>
      <c r="Q3535" s="3">
        <v>-2.5008002744042131E-2</v>
      </c>
      <c r="R3535" s="3">
        <v>-0.1025454239977336</v>
      </c>
      <c r="S3535" s="3" t="str">
        <f t="shared" si="884"/>
        <v/>
      </c>
      <c r="T3535" s="3" t="str">
        <f t="shared" si="885"/>
        <v/>
      </c>
      <c r="U3535" s="3">
        <f t="shared" si="886"/>
        <v>1.146075524249213E-2</v>
      </c>
      <c r="V3535" s="3" t="str">
        <f t="shared" si="887"/>
        <v/>
      </c>
      <c r="W3535" s="3" t="str">
        <f t="shared" si="888"/>
        <v/>
      </c>
      <c r="X3535" s="3" t="str">
        <f t="shared" si="889"/>
        <v/>
      </c>
      <c r="Y3535" s="3">
        <f t="shared" si="890"/>
        <v>1.592865857931169E-3</v>
      </c>
      <c r="Z3535" s="3" t="str">
        <f t="shared" si="891"/>
        <v/>
      </c>
      <c r="AA3535" s="3" t="str">
        <f t="shared" si="892"/>
        <v/>
      </c>
      <c r="AB3535" s="3" t="str">
        <f t="shared" si="893"/>
        <v/>
      </c>
      <c r="AC3535" s="3">
        <f t="shared" si="894"/>
        <v>1.3942440347878501E-2</v>
      </c>
      <c r="AD3535" s="3" t="str">
        <f t="shared" si="895"/>
        <v/>
      </c>
      <c r="AE3535" s="3" t="str">
        <f t="shared" si="896"/>
        <v/>
      </c>
      <c r="AF3535" s="3" t="str">
        <f t="shared" si="897"/>
        <v/>
      </c>
      <c r="AG3535" s="3">
        <f t="shared" si="898"/>
        <v>-4.9460181018439187E-3</v>
      </c>
      <c r="AH3535" s="3" t="str">
        <f t="shared" si="899"/>
        <v/>
      </c>
    </row>
    <row r="3536" spans="1:34">
      <c r="A3536" s="16">
        <v>43481</v>
      </c>
      <c r="B3536">
        <v>260.82998657226563</v>
      </c>
      <c r="C3536">
        <v>261.97000122070313</v>
      </c>
      <c r="D3536">
        <v>260.60000610351563</v>
      </c>
      <c r="E3536">
        <v>260.98001098632813</v>
      </c>
      <c r="F3536">
        <v>238.26361083984381</v>
      </c>
      <c r="G3536">
        <v>77636700</v>
      </c>
      <c r="H3536">
        <v>19.04000091552734</v>
      </c>
      <c r="I3536">
        <v>2019</v>
      </c>
      <c r="J3536">
        <v>229.54415664672851</v>
      </c>
      <c r="K3536" s="3">
        <v>2.4200838844290469E-3</v>
      </c>
      <c r="L3536" s="3">
        <v>1.1668217712398119E-2</v>
      </c>
      <c r="M3536" s="3">
        <v>4.3169128031500532E-2</v>
      </c>
      <c r="N3536" s="3">
        <v>2.7976513843028791E-2</v>
      </c>
      <c r="O3536" s="3">
        <v>9.602458004192016E-4</v>
      </c>
      <c r="P3536" s="3">
        <v>-9.5747614413117521E-3</v>
      </c>
      <c r="Q3536" s="3">
        <v>-2.6021243494368958E-2</v>
      </c>
      <c r="R3536" s="3">
        <v>-8.4586489864850178E-2</v>
      </c>
      <c r="S3536" s="3" t="str">
        <f t="shared" si="884"/>
        <v/>
      </c>
      <c r="T3536" s="3" t="str">
        <f t="shared" si="885"/>
        <v/>
      </c>
      <c r="U3536" s="3">
        <f t="shared" si="886"/>
        <v>2.4200838844290469E-3</v>
      </c>
      <c r="V3536" s="3" t="str">
        <f t="shared" si="887"/>
        <v/>
      </c>
      <c r="W3536" s="3" t="str">
        <f t="shared" si="888"/>
        <v/>
      </c>
      <c r="X3536" s="3" t="str">
        <f t="shared" si="889"/>
        <v/>
      </c>
      <c r="Y3536" s="3">
        <f t="shared" si="890"/>
        <v>9.602458004192016E-4</v>
      </c>
      <c r="Z3536" s="3" t="str">
        <f t="shared" si="891"/>
        <v/>
      </c>
      <c r="AA3536" s="3" t="str">
        <f t="shared" si="892"/>
        <v/>
      </c>
      <c r="AB3536" s="3" t="str">
        <f t="shared" si="893"/>
        <v/>
      </c>
      <c r="AC3536" s="3">
        <f t="shared" si="894"/>
        <v>1.1668217712398119E-2</v>
      </c>
      <c r="AD3536" s="3" t="str">
        <f t="shared" si="895"/>
        <v/>
      </c>
      <c r="AE3536" s="3" t="str">
        <f t="shared" si="896"/>
        <v/>
      </c>
      <c r="AF3536" s="3" t="str">
        <f t="shared" si="897"/>
        <v/>
      </c>
      <c r="AG3536" s="3">
        <f t="shared" si="898"/>
        <v>-9.5747614413117521E-3</v>
      </c>
      <c r="AH3536" s="3" t="str">
        <f t="shared" si="899"/>
        <v/>
      </c>
    </row>
    <row r="3537" spans="1:34">
      <c r="A3537" s="16">
        <v>43482</v>
      </c>
      <c r="B3537">
        <v>260.010009765625</v>
      </c>
      <c r="C3537">
        <v>263.92001342773438</v>
      </c>
      <c r="D3537">
        <v>259.95999145507813</v>
      </c>
      <c r="E3537">
        <v>262.95999145507813</v>
      </c>
      <c r="F3537">
        <v>240.0711975097656</v>
      </c>
      <c r="G3537">
        <v>96118400</v>
      </c>
      <c r="H3537">
        <v>18.059999465942379</v>
      </c>
      <c r="I3537">
        <v>2019</v>
      </c>
      <c r="J3537">
        <v>229.97145843505859</v>
      </c>
      <c r="K3537" s="3">
        <v>7.5864991030329954E-3</v>
      </c>
      <c r="L3537" s="3">
        <v>1.5759886341436099E-2</v>
      </c>
      <c r="M3537" s="3">
        <v>7.6778280176324598E-2</v>
      </c>
      <c r="N3537" s="3">
        <v>3.6911909281298172E-2</v>
      </c>
      <c r="O3537" s="3">
        <v>-3.9084201406652808E-3</v>
      </c>
      <c r="P3537" s="3">
        <v>-9.5411046589759518E-3</v>
      </c>
      <c r="Q3537" s="3">
        <v>1.21206804541234E-2</v>
      </c>
      <c r="R3537" s="3">
        <v>-8.3581649565533045E-2</v>
      </c>
      <c r="S3537" s="3" t="str">
        <f t="shared" si="884"/>
        <v/>
      </c>
      <c r="T3537" s="3" t="str">
        <f t="shared" si="885"/>
        <v/>
      </c>
      <c r="U3537" s="3">
        <f t="shared" si="886"/>
        <v>7.5864991030329954E-3</v>
      </c>
      <c r="V3537" s="3" t="str">
        <f t="shared" si="887"/>
        <v/>
      </c>
      <c r="W3537" s="3" t="str">
        <f t="shared" si="888"/>
        <v/>
      </c>
      <c r="X3537" s="3" t="str">
        <f t="shared" si="889"/>
        <v/>
      </c>
      <c r="Y3537" s="3">
        <f t="shared" si="890"/>
        <v>-3.9084201406652808E-3</v>
      </c>
      <c r="Z3537" s="3" t="str">
        <f t="shared" si="891"/>
        <v/>
      </c>
      <c r="AA3537" s="3" t="str">
        <f t="shared" si="892"/>
        <v/>
      </c>
      <c r="AB3537" s="3" t="str">
        <f t="shared" si="893"/>
        <v/>
      </c>
      <c r="AC3537" s="3">
        <f t="shared" si="894"/>
        <v>1.5759886341436099E-2</v>
      </c>
      <c r="AD3537" s="3" t="str">
        <f t="shared" si="895"/>
        <v/>
      </c>
      <c r="AE3537" s="3" t="str">
        <f t="shared" si="896"/>
        <v/>
      </c>
      <c r="AF3537" s="3" t="str">
        <f t="shared" si="897"/>
        <v/>
      </c>
      <c r="AG3537" s="3">
        <f t="shared" si="898"/>
        <v>-9.5411046589759518E-3</v>
      </c>
      <c r="AH3537" s="3" t="str">
        <f t="shared" si="899"/>
        <v/>
      </c>
    </row>
    <row r="3538" spans="1:34">
      <c r="A3538" s="16">
        <v>43483</v>
      </c>
      <c r="B3538">
        <v>264.98001098632813</v>
      </c>
      <c r="C3538">
        <v>266.98001098632813</v>
      </c>
      <c r="D3538">
        <v>263</v>
      </c>
      <c r="E3538">
        <v>266.45999145507813</v>
      </c>
      <c r="F3538">
        <v>243.26652526855469</v>
      </c>
      <c r="G3538">
        <v>127900300</v>
      </c>
      <c r="H3538">
        <v>17.79999923706055</v>
      </c>
      <c r="I3538">
        <v>2019</v>
      </c>
      <c r="J3538">
        <v>230.73189315795901</v>
      </c>
      <c r="K3538" s="3">
        <v>1.330991719095787E-2</v>
      </c>
      <c r="L3538" s="3">
        <v>2.8882207241219589E-2</v>
      </c>
      <c r="M3538" s="3">
        <v>5.5746993918105232E-2</v>
      </c>
      <c r="N3538" s="3">
        <v>6.6687885278721382E-2</v>
      </c>
      <c r="O3538" s="3">
        <v>1.5214689010489829E-4</v>
      </c>
      <c r="P3538" s="3">
        <v>-9.9235740798327976E-3</v>
      </c>
      <c r="Q3538" s="3">
        <v>-2.7734733940923961E-3</v>
      </c>
      <c r="R3538" s="3">
        <v>-6.9648970717954395E-2</v>
      </c>
      <c r="S3538" s="3" t="str">
        <f t="shared" si="884"/>
        <v/>
      </c>
      <c r="T3538" s="3" t="str">
        <f t="shared" si="885"/>
        <v/>
      </c>
      <c r="U3538" s="3">
        <f t="shared" si="886"/>
        <v>1.330991719095787E-2</v>
      </c>
      <c r="V3538" s="3" t="str">
        <f t="shared" si="887"/>
        <v/>
      </c>
      <c r="W3538" s="3" t="str">
        <f t="shared" si="888"/>
        <v/>
      </c>
      <c r="X3538" s="3" t="str">
        <f t="shared" si="889"/>
        <v/>
      </c>
      <c r="Y3538" s="3">
        <f t="shared" si="890"/>
        <v>1.5214689010489829E-4</v>
      </c>
      <c r="Z3538" s="3" t="str">
        <f t="shared" si="891"/>
        <v/>
      </c>
      <c r="AA3538" s="3" t="str">
        <f t="shared" si="892"/>
        <v/>
      </c>
      <c r="AB3538" s="3" t="str">
        <f t="shared" si="893"/>
        <v/>
      </c>
      <c r="AC3538" s="3">
        <f t="shared" si="894"/>
        <v>2.8882207241219589E-2</v>
      </c>
      <c r="AD3538" s="3" t="str">
        <f t="shared" si="895"/>
        <v/>
      </c>
      <c r="AE3538" s="3" t="str">
        <f t="shared" si="896"/>
        <v/>
      </c>
      <c r="AF3538" s="3" t="str">
        <f t="shared" si="897"/>
        <v/>
      </c>
      <c r="AG3538" s="3">
        <f t="shared" si="898"/>
        <v>-9.9235740798327976E-3</v>
      </c>
      <c r="AH3538" s="3" t="str">
        <f t="shared" si="899"/>
        <v/>
      </c>
    </row>
    <row r="3539" spans="1:34">
      <c r="A3539" s="16">
        <v>43487</v>
      </c>
      <c r="B3539">
        <v>264.82000732421881</v>
      </c>
      <c r="C3539">
        <v>265.05999755859381</v>
      </c>
      <c r="D3539">
        <v>261.05999755859381</v>
      </c>
      <c r="E3539">
        <v>262.8599853515625</v>
      </c>
      <c r="F3539">
        <v>239.97990417480469</v>
      </c>
      <c r="G3539">
        <v>115531200</v>
      </c>
      <c r="H3539">
        <v>20.79999923706055</v>
      </c>
      <c r="I3539">
        <v>2019</v>
      </c>
      <c r="J3539">
        <v>231.51361160278319</v>
      </c>
      <c r="K3539" s="3">
        <v>-1.3510371351429179E-2</v>
      </c>
      <c r="L3539" s="3">
        <v>2.1212101338885739E-2</v>
      </c>
      <c r="M3539" s="3">
        <v>3.3335913280146963E-2</v>
      </c>
      <c r="N3539" s="3">
        <v>6.9688790004617474E-2</v>
      </c>
      <c r="O3539" s="3">
        <v>-2.0265683666040198E-2</v>
      </c>
      <c r="P3539" s="3">
        <v>1.592865857931169E-3</v>
      </c>
      <c r="Q3539" s="3">
        <v>-1.4938472974224131E-3</v>
      </c>
      <c r="R3539" s="3">
        <v>-5.4254172275970958E-2</v>
      </c>
      <c r="S3539" s="3" t="str">
        <f t="shared" si="884"/>
        <v/>
      </c>
      <c r="T3539" s="3" t="str">
        <f t="shared" si="885"/>
        <v/>
      </c>
      <c r="U3539" s="3">
        <f t="shared" si="886"/>
        <v>-1.3510371351429179E-2</v>
      </c>
      <c r="V3539" s="3" t="str">
        <f t="shared" si="887"/>
        <v/>
      </c>
      <c r="W3539" s="3" t="str">
        <f t="shared" si="888"/>
        <v/>
      </c>
      <c r="X3539" s="3" t="str">
        <f t="shared" si="889"/>
        <v/>
      </c>
      <c r="Y3539" s="3">
        <f t="shared" si="890"/>
        <v>-2.0265683666040198E-2</v>
      </c>
      <c r="Z3539" s="3" t="str">
        <f t="shared" si="891"/>
        <v/>
      </c>
      <c r="AA3539" s="3" t="str">
        <f t="shared" si="892"/>
        <v/>
      </c>
      <c r="AB3539" s="3" t="str">
        <f t="shared" si="893"/>
        <v/>
      </c>
      <c r="AC3539" s="3">
        <f t="shared" si="894"/>
        <v>2.1212101338885739E-2</v>
      </c>
      <c r="AD3539" s="3" t="str">
        <f t="shared" si="895"/>
        <v/>
      </c>
      <c r="AE3539" s="3" t="str">
        <f t="shared" si="896"/>
        <v/>
      </c>
      <c r="AF3539" s="3" t="str">
        <f t="shared" si="897"/>
        <v/>
      </c>
      <c r="AG3539" s="3">
        <f t="shared" si="898"/>
        <v>1.592865857931169E-3</v>
      </c>
      <c r="AH3539" s="3" t="str">
        <f t="shared" si="899"/>
        <v/>
      </c>
    </row>
    <row r="3540" spans="1:34">
      <c r="A3540" s="16">
        <v>43488</v>
      </c>
      <c r="B3540">
        <v>264.010009765625</v>
      </c>
      <c r="C3540">
        <v>264.79000854492188</v>
      </c>
      <c r="D3540">
        <v>260.66000366210938</v>
      </c>
      <c r="E3540">
        <v>263.41000366210938</v>
      </c>
      <c r="F3540">
        <v>240.4820556640625</v>
      </c>
      <c r="G3540">
        <v>86030300</v>
      </c>
      <c r="H3540">
        <v>19.520000457763668</v>
      </c>
      <c r="I3540">
        <v>2019</v>
      </c>
      <c r="J3540">
        <v>232.55027618408201</v>
      </c>
      <c r="K3540" s="3">
        <v>2.0924730801294982E-3</v>
      </c>
      <c r="L3540" s="3">
        <v>1.1753500930144821E-2</v>
      </c>
      <c r="M3540" s="3">
        <v>2.5859813763620561E-2</v>
      </c>
      <c r="N3540" s="3">
        <v>9.4349980609598205E-2</v>
      </c>
      <c r="O3540" s="3">
        <v>-8.3694050523162034E-3</v>
      </c>
      <c r="P3540" s="3">
        <v>-1.498039713056287E-3</v>
      </c>
      <c r="Q3540" s="3">
        <v>-4.9460181018439187E-3</v>
      </c>
      <c r="R3540" s="3">
        <v>-2.8832582174475711E-2</v>
      </c>
      <c r="S3540" s="3" t="str">
        <f t="shared" si="884"/>
        <v/>
      </c>
      <c r="T3540" s="3" t="str">
        <f t="shared" si="885"/>
        <v/>
      </c>
      <c r="U3540" s="3">
        <f t="shared" si="886"/>
        <v>2.0924730801294982E-3</v>
      </c>
      <c r="V3540" s="3" t="str">
        <f t="shared" si="887"/>
        <v/>
      </c>
      <c r="W3540" s="3" t="str">
        <f t="shared" si="888"/>
        <v/>
      </c>
      <c r="X3540" s="3" t="str">
        <f t="shared" si="889"/>
        <v/>
      </c>
      <c r="Y3540" s="3">
        <f t="shared" si="890"/>
        <v>-8.3694050523162034E-3</v>
      </c>
      <c r="Z3540" s="3" t="str">
        <f t="shared" si="891"/>
        <v/>
      </c>
      <c r="AA3540" s="3" t="str">
        <f t="shared" si="892"/>
        <v/>
      </c>
      <c r="AB3540" s="3" t="str">
        <f t="shared" si="893"/>
        <v/>
      </c>
      <c r="AC3540" s="3">
        <f t="shared" si="894"/>
        <v>1.1753500930144821E-2</v>
      </c>
      <c r="AD3540" s="3" t="str">
        <f t="shared" si="895"/>
        <v/>
      </c>
      <c r="AE3540" s="3" t="str">
        <f t="shared" si="896"/>
        <v/>
      </c>
      <c r="AF3540" s="3" t="str">
        <f t="shared" si="897"/>
        <v/>
      </c>
      <c r="AG3540" s="3">
        <f t="shared" si="898"/>
        <v>-1.498039713056287E-3</v>
      </c>
      <c r="AH3540" s="3" t="str">
        <f t="shared" si="899"/>
        <v/>
      </c>
    </row>
    <row r="3541" spans="1:34">
      <c r="A3541" s="16">
        <v>43489</v>
      </c>
      <c r="B3541">
        <v>263.20999145507813</v>
      </c>
      <c r="C3541">
        <v>264.20001220703119</v>
      </c>
      <c r="D3541">
        <v>262.07998657226563</v>
      </c>
      <c r="E3541">
        <v>263.54998779296881</v>
      </c>
      <c r="F3541">
        <v>240.6098937988281</v>
      </c>
      <c r="G3541">
        <v>59204100</v>
      </c>
      <c r="H3541">
        <v>18.889999389648441</v>
      </c>
      <c r="I3541">
        <v>2019</v>
      </c>
      <c r="J3541">
        <v>233.883650970459</v>
      </c>
      <c r="K3541" s="3">
        <v>5.3159115931800116E-4</v>
      </c>
      <c r="L3541" s="3">
        <v>9.8474246684756572E-3</v>
      </c>
      <c r="M3541" s="3">
        <v>2.163054427581201E-2</v>
      </c>
      <c r="N3541" s="3">
        <v>0.1246480172604825</v>
      </c>
      <c r="O3541" s="3">
        <v>-5.0492277109940309E-3</v>
      </c>
      <c r="P3541" s="3">
        <v>-3.9084201406652808E-3</v>
      </c>
      <c r="Q3541" s="3">
        <v>-9.5747614413117521E-3</v>
      </c>
      <c r="R3541" s="3">
        <v>-2.4750441244284489E-3</v>
      </c>
      <c r="S3541" s="3" t="str">
        <f t="shared" si="884"/>
        <v/>
      </c>
      <c r="T3541" s="3" t="str">
        <f t="shared" si="885"/>
        <v/>
      </c>
      <c r="U3541" s="3">
        <f t="shared" si="886"/>
        <v>5.3159115931800116E-4</v>
      </c>
      <c r="V3541" s="3" t="str">
        <f t="shared" si="887"/>
        <v/>
      </c>
      <c r="W3541" s="3" t="str">
        <f t="shared" si="888"/>
        <v/>
      </c>
      <c r="X3541" s="3" t="str">
        <f t="shared" si="889"/>
        <v/>
      </c>
      <c r="Y3541" s="3">
        <f t="shared" si="890"/>
        <v>-5.0492277109940309E-3</v>
      </c>
      <c r="Z3541" s="3" t="str">
        <f t="shared" si="891"/>
        <v/>
      </c>
      <c r="AA3541" s="3" t="str">
        <f t="shared" si="892"/>
        <v/>
      </c>
      <c r="AB3541" s="3" t="str">
        <f t="shared" si="893"/>
        <v/>
      </c>
      <c r="AC3541" s="3">
        <f t="shared" si="894"/>
        <v>9.8474246684756572E-3</v>
      </c>
      <c r="AD3541" s="3" t="str">
        <f t="shared" si="895"/>
        <v/>
      </c>
      <c r="AE3541" s="3" t="str">
        <f t="shared" si="896"/>
        <v/>
      </c>
      <c r="AF3541" s="3" t="str">
        <f t="shared" si="897"/>
        <v/>
      </c>
      <c r="AG3541" s="3">
        <f t="shared" si="898"/>
        <v>-3.9084201406652808E-3</v>
      </c>
      <c r="AH3541" s="3" t="str">
        <f t="shared" si="899"/>
        <v/>
      </c>
    </row>
    <row r="3542" spans="1:34">
      <c r="A3542" s="16">
        <v>43490</v>
      </c>
      <c r="B3542">
        <v>265.6099853515625</v>
      </c>
      <c r="C3542">
        <v>266.70001220703119</v>
      </c>
      <c r="D3542">
        <v>263.66000366210938</v>
      </c>
      <c r="E3542">
        <v>265.77999877929688</v>
      </c>
      <c r="F3542">
        <v>242.64570617675781</v>
      </c>
      <c r="G3542">
        <v>96883400</v>
      </c>
      <c r="H3542">
        <v>17.420000076293949</v>
      </c>
      <c r="I3542">
        <v>2019</v>
      </c>
      <c r="J3542">
        <v>234.77834625244139</v>
      </c>
      <c r="K3542" s="3">
        <v>8.4610501496327206E-3</v>
      </c>
      <c r="L3542" s="3">
        <v>1.072393812209582E-2</v>
      </c>
      <c r="M3542" s="3">
        <v>2.6652832509468819E-2</v>
      </c>
      <c r="N3542" s="3">
        <v>7.961629493906508E-2</v>
      </c>
      <c r="O3542" s="3">
        <v>4.1743833897300853E-4</v>
      </c>
      <c r="P3542" s="3">
        <v>-8.7465312888164171E-3</v>
      </c>
      <c r="Q3542" s="3">
        <v>-9.5411046589759518E-3</v>
      </c>
      <c r="R3542" s="3">
        <v>-2.932807773466295E-2</v>
      </c>
      <c r="S3542" s="3" t="str">
        <f t="shared" si="884"/>
        <v/>
      </c>
      <c r="T3542" s="3" t="str">
        <f t="shared" si="885"/>
        <v/>
      </c>
      <c r="U3542" s="3">
        <f t="shared" si="886"/>
        <v>8.4610501496327206E-3</v>
      </c>
      <c r="V3542" s="3" t="str">
        <f t="shared" si="887"/>
        <v/>
      </c>
      <c r="W3542" s="3" t="str">
        <f t="shared" si="888"/>
        <v/>
      </c>
      <c r="X3542" s="3" t="str">
        <f t="shared" si="889"/>
        <v/>
      </c>
      <c r="Y3542" s="3">
        <f t="shared" si="890"/>
        <v>4.1743833897300853E-4</v>
      </c>
      <c r="Z3542" s="3" t="str">
        <f t="shared" si="891"/>
        <v/>
      </c>
      <c r="AA3542" s="3" t="str">
        <f t="shared" si="892"/>
        <v/>
      </c>
      <c r="AB3542" s="3" t="str">
        <f t="shared" si="893"/>
        <v/>
      </c>
      <c r="AC3542" s="3">
        <f t="shared" si="894"/>
        <v>1.072393812209582E-2</v>
      </c>
      <c r="AD3542" s="3" t="str">
        <f t="shared" si="895"/>
        <v/>
      </c>
      <c r="AE3542" s="3" t="str">
        <f t="shared" si="896"/>
        <v/>
      </c>
      <c r="AF3542" s="3" t="str">
        <f t="shared" si="897"/>
        <v/>
      </c>
      <c r="AG3542" s="3">
        <f t="shared" si="898"/>
        <v>-8.7465312888164171E-3</v>
      </c>
      <c r="AH3542" s="3" t="str">
        <f t="shared" si="899"/>
        <v/>
      </c>
    </row>
    <row r="3543" spans="1:34">
      <c r="A3543" s="16">
        <v>43493</v>
      </c>
      <c r="B3543">
        <v>263.3900146484375</v>
      </c>
      <c r="C3543">
        <v>263.82998657226563</v>
      </c>
      <c r="D3543">
        <v>261.79000854492188</v>
      </c>
      <c r="E3543">
        <v>263.760009765625</v>
      </c>
      <c r="F3543">
        <v>240.80165100097659</v>
      </c>
      <c r="G3543">
        <v>85613700</v>
      </c>
      <c r="H3543">
        <v>18.870000839233398</v>
      </c>
      <c r="I3543">
        <v>2019</v>
      </c>
      <c r="J3543">
        <v>235.49456405639651</v>
      </c>
      <c r="K3543" s="3">
        <v>-7.5997849079511024E-3</v>
      </c>
      <c r="L3543" s="3">
        <v>-1.0132402166130429E-2</v>
      </c>
      <c r="M3543" s="3">
        <v>1.8457158935875521E-2</v>
      </c>
      <c r="N3543" s="3">
        <v>6.3248530427930438E-2</v>
      </c>
      <c r="O3543" s="3">
        <v>-1.5012379609830149E-2</v>
      </c>
      <c r="P3543" s="3">
        <v>-2.1766824209879739E-2</v>
      </c>
      <c r="Q3543" s="3">
        <v>-9.9235740798327976E-3</v>
      </c>
      <c r="R3543" s="3">
        <v>-1.7736965474922539E-2</v>
      </c>
      <c r="S3543" s="3" t="str">
        <f t="shared" si="884"/>
        <v/>
      </c>
      <c r="T3543" s="3" t="str">
        <f t="shared" si="885"/>
        <v/>
      </c>
      <c r="U3543" s="3">
        <f t="shared" si="886"/>
        <v>-7.5997849079511024E-3</v>
      </c>
      <c r="V3543" s="3" t="str">
        <f t="shared" si="887"/>
        <v/>
      </c>
      <c r="W3543" s="3" t="str">
        <f t="shared" si="888"/>
        <v/>
      </c>
      <c r="X3543" s="3" t="str">
        <f t="shared" si="889"/>
        <v/>
      </c>
      <c r="Y3543" s="3">
        <f t="shared" si="890"/>
        <v>-1.5012379609830149E-2</v>
      </c>
      <c r="Z3543" s="3" t="str">
        <f t="shared" si="891"/>
        <v/>
      </c>
      <c r="AA3543" s="3" t="str">
        <f t="shared" si="892"/>
        <v/>
      </c>
      <c r="AB3543" s="3" t="str">
        <f t="shared" si="893"/>
        <v/>
      </c>
      <c r="AC3543" s="3">
        <f t="shared" si="894"/>
        <v>-1.0132402166130429E-2</v>
      </c>
      <c r="AD3543" s="3" t="str">
        <f t="shared" si="895"/>
        <v/>
      </c>
      <c r="AE3543" s="3" t="str">
        <f t="shared" si="896"/>
        <v/>
      </c>
      <c r="AF3543" s="3" t="str">
        <f t="shared" si="897"/>
        <v/>
      </c>
      <c r="AG3543" s="3">
        <f t="shared" si="898"/>
        <v>-2.1766824209879739E-2</v>
      </c>
      <c r="AH3543" s="3" t="str">
        <f t="shared" si="899"/>
        <v/>
      </c>
    </row>
    <row r="3544" spans="1:34">
      <c r="A3544" s="16">
        <v>43494</v>
      </c>
      <c r="B3544">
        <v>263.92001342773438</v>
      </c>
      <c r="C3544">
        <v>264.54998779296881</v>
      </c>
      <c r="D3544">
        <v>262.48001098632813</v>
      </c>
      <c r="E3544">
        <v>263.41000366210938</v>
      </c>
      <c r="F3544">
        <v>240.4820556640625</v>
      </c>
      <c r="G3544">
        <v>66136300</v>
      </c>
      <c r="H3544">
        <v>19.129999160766602</v>
      </c>
      <c r="I3544">
        <v>2019</v>
      </c>
      <c r="J3544">
        <v>236.20940933227541</v>
      </c>
      <c r="K3544" s="3">
        <v>-1.32721406014269E-3</v>
      </c>
      <c r="L3544" s="3">
        <v>2.0924730801294982E-3</v>
      </c>
      <c r="M3544" s="3">
        <v>2.334896017003962E-2</v>
      </c>
      <c r="N3544" s="3">
        <v>6.3208860123306065E-2</v>
      </c>
      <c r="O3544" s="3">
        <v>-4.8528917648822389E-3</v>
      </c>
      <c r="P3544" s="3">
        <v>-8.3694050523162034E-3</v>
      </c>
      <c r="Q3544" s="3">
        <v>1.592865857931169E-3</v>
      </c>
      <c r="R3544" s="3">
        <v>-1.6468221316063288E-2</v>
      </c>
      <c r="S3544" s="3" t="str">
        <f t="shared" si="884"/>
        <v/>
      </c>
      <c r="T3544" s="3" t="str">
        <f t="shared" si="885"/>
        <v/>
      </c>
      <c r="U3544" s="3">
        <f t="shared" si="886"/>
        <v>-1.32721406014269E-3</v>
      </c>
      <c r="V3544" s="3" t="str">
        <f t="shared" si="887"/>
        <v/>
      </c>
      <c r="W3544" s="3" t="str">
        <f t="shared" si="888"/>
        <v/>
      </c>
      <c r="X3544" s="3" t="str">
        <f t="shared" si="889"/>
        <v/>
      </c>
      <c r="Y3544" s="3">
        <f t="shared" si="890"/>
        <v>-4.8528917648822389E-3</v>
      </c>
      <c r="Z3544" s="3" t="str">
        <f t="shared" si="891"/>
        <v/>
      </c>
      <c r="AA3544" s="3" t="str">
        <f t="shared" si="892"/>
        <v/>
      </c>
      <c r="AB3544" s="3" t="str">
        <f t="shared" si="893"/>
        <v/>
      </c>
      <c r="AC3544" s="3">
        <f t="shared" si="894"/>
        <v>2.0924730801294982E-3</v>
      </c>
      <c r="AD3544" s="3" t="str">
        <f t="shared" si="895"/>
        <v/>
      </c>
      <c r="AE3544" s="3" t="str">
        <f t="shared" si="896"/>
        <v/>
      </c>
      <c r="AF3544" s="3" t="str">
        <f t="shared" si="897"/>
        <v/>
      </c>
      <c r="AG3544" s="3">
        <f t="shared" si="898"/>
        <v>-8.3694050523162034E-3</v>
      </c>
      <c r="AH3544" s="3" t="str">
        <f t="shared" si="899"/>
        <v/>
      </c>
    </row>
    <row r="3545" spans="1:34">
      <c r="A3545" s="16">
        <v>43495</v>
      </c>
      <c r="B3545">
        <v>265.10000610351563</v>
      </c>
      <c r="C3545">
        <v>268.51998901367188</v>
      </c>
      <c r="D3545">
        <v>264.25</v>
      </c>
      <c r="E3545">
        <v>267.57998657226563</v>
      </c>
      <c r="F3545">
        <v>244.28912353515619</v>
      </c>
      <c r="G3545">
        <v>92473700</v>
      </c>
      <c r="H3545">
        <v>17.659999847412109</v>
      </c>
      <c r="I3545">
        <v>2019</v>
      </c>
      <c r="J3545">
        <v>237.01555252075201</v>
      </c>
      <c r="K3545" s="3">
        <v>1.5830985229151381E-2</v>
      </c>
      <c r="L3545" s="3">
        <v>1.5830985229151381E-2</v>
      </c>
      <c r="M3545" s="3">
        <v>2.777055565891207E-2</v>
      </c>
      <c r="N3545" s="3">
        <v>7.0662786803328492E-2</v>
      </c>
      <c r="O3545" s="3">
        <v>3.188931043667242E-3</v>
      </c>
      <c r="P3545" s="3">
        <v>-6.15008957391594E-3</v>
      </c>
      <c r="Q3545" s="3">
        <v>-1.498039713056287E-3</v>
      </c>
      <c r="R3545" s="3">
        <v>-2.5008002744042131E-2</v>
      </c>
      <c r="S3545" s="3" t="str">
        <f t="shared" si="884"/>
        <v/>
      </c>
      <c r="T3545" s="3" t="str">
        <f t="shared" si="885"/>
        <v/>
      </c>
      <c r="U3545" s="3">
        <f t="shared" si="886"/>
        <v>1.5830985229151381E-2</v>
      </c>
      <c r="V3545" s="3" t="str">
        <f t="shared" si="887"/>
        <v/>
      </c>
      <c r="W3545" s="3" t="str">
        <f t="shared" si="888"/>
        <v/>
      </c>
      <c r="X3545" s="3" t="str">
        <f t="shared" si="889"/>
        <v/>
      </c>
      <c r="Y3545" s="3">
        <f t="shared" si="890"/>
        <v>3.188931043667242E-3</v>
      </c>
      <c r="Z3545" s="3" t="str">
        <f t="shared" si="891"/>
        <v/>
      </c>
      <c r="AA3545" s="3" t="str">
        <f t="shared" si="892"/>
        <v/>
      </c>
      <c r="AB3545" s="3" t="str">
        <f t="shared" si="893"/>
        <v/>
      </c>
      <c r="AC3545" s="3">
        <f t="shared" si="894"/>
        <v>1.5830985229151381E-2</v>
      </c>
      <c r="AD3545" s="3" t="str">
        <f t="shared" si="895"/>
        <v/>
      </c>
      <c r="AE3545" s="3" t="str">
        <f t="shared" si="896"/>
        <v/>
      </c>
      <c r="AF3545" s="3" t="str">
        <f t="shared" si="897"/>
        <v/>
      </c>
      <c r="AG3545" s="3">
        <f t="shared" si="898"/>
        <v>-6.15008957391594E-3</v>
      </c>
      <c r="AH3545" s="3" t="str">
        <f t="shared" si="899"/>
        <v/>
      </c>
    </row>
    <row r="3546" spans="1:34">
      <c r="A3546" s="16">
        <v>43496</v>
      </c>
      <c r="B3546">
        <v>267.510009765625</v>
      </c>
      <c r="C3546">
        <v>270.47000122070313</v>
      </c>
      <c r="D3546">
        <v>267.26998901367188</v>
      </c>
      <c r="E3546">
        <v>269.92999267578119</v>
      </c>
      <c r="F3546">
        <v>246.43449401855469</v>
      </c>
      <c r="G3546">
        <v>104012100</v>
      </c>
      <c r="H3546">
        <v>16.569999694824219</v>
      </c>
      <c r="I3546">
        <v>2019</v>
      </c>
      <c r="J3546">
        <v>237.91709594726561</v>
      </c>
      <c r="K3546" s="3">
        <v>8.782095790235589E-3</v>
      </c>
      <c r="L3546" s="3">
        <v>2.420765051580331E-2</v>
      </c>
      <c r="M3546" s="3">
        <v>3.4293458199134097E-2</v>
      </c>
      <c r="N3546" s="3">
        <v>7.8943004918275994E-2</v>
      </c>
      <c r="O3546" s="3">
        <v>-1.1585229619182069E-3</v>
      </c>
      <c r="P3546" s="3">
        <v>-6.6779712751473541E-3</v>
      </c>
      <c r="Q3546" s="3">
        <v>-3.9084201406652808E-3</v>
      </c>
      <c r="R3546" s="3">
        <v>-2.6021243494368958E-2</v>
      </c>
      <c r="S3546" s="3" t="str">
        <f t="shared" si="884"/>
        <v/>
      </c>
      <c r="T3546" s="3" t="str">
        <f t="shared" si="885"/>
        <v/>
      </c>
      <c r="U3546" s="3">
        <f t="shared" si="886"/>
        <v>8.782095790235589E-3</v>
      </c>
      <c r="V3546" s="3" t="str">
        <f t="shared" si="887"/>
        <v/>
      </c>
      <c r="W3546" s="3" t="str">
        <f t="shared" si="888"/>
        <v/>
      </c>
      <c r="X3546" s="3" t="str">
        <f t="shared" si="889"/>
        <v/>
      </c>
      <c r="Y3546" s="3">
        <f t="shared" si="890"/>
        <v>-1.1585229619182069E-3</v>
      </c>
      <c r="Z3546" s="3" t="str">
        <f t="shared" si="891"/>
        <v/>
      </c>
      <c r="AA3546" s="3" t="str">
        <f t="shared" si="892"/>
        <v/>
      </c>
      <c r="AB3546" s="3" t="str">
        <f t="shared" si="893"/>
        <v/>
      </c>
      <c r="AC3546" s="3">
        <f t="shared" si="894"/>
        <v>2.420765051580331E-2</v>
      </c>
      <c r="AD3546" s="3" t="str">
        <f t="shared" si="895"/>
        <v/>
      </c>
      <c r="AE3546" s="3" t="str">
        <f t="shared" si="896"/>
        <v/>
      </c>
      <c r="AF3546" s="3" t="str">
        <f t="shared" si="897"/>
        <v/>
      </c>
      <c r="AG3546" s="3">
        <f t="shared" si="898"/>
        <v>-6.6779712751473541E-3</v>
      </c>
      <c r="AH3546" s="3" t="str">
        <f t="shared" si="899"/>
        <v/>
      </c>
    </row>
    <row r="3547" spans="1:34">
      <c r="A3547" s="16">
        <v>43497</v>
      </c>
      <c r="B3547">
        <v>270.14999389648438</v>
      </c>
      <c r="C3547">
        <v>271.20001220703119</v>
      </c>
      <c r="D3547">
        <v>269.17999267578119</v>
      </c>
      <c r="E3547">
        <v>270.05999755859381</v>
      </c>
      <c r="F3547">
        <v>246.55322265625</v>
      </c>
      <c r="G3547">
        <v>85782500</v>
      </c>
      <c r="H3547">
        <v>16.139999389648441</v>
      </c>
      <c r="I3547">
        <v>2019</v>
      </c>
      <c r="J3547">
        <v>239.09709548950201</v>
      </c>
      <c r="K3547" s="3">
        <v>4.8178579126334498E-4</v>
      </c>
      <c r="L3547" s="3">
        <v>1.6103794050432271E-2</v>
      </c>
      <c r="M3547" s="3">
        <v>2.7000428263455941E-2</v>
      </c>
      <c r="N3547" s="3">
        <v>0.1058517548858728</v>
      </c>
      <c r="O3547" s="3">
        <v>-2.7784982045356839E-3</v>
      </c>
      <c r="P3547" s="3">
        <v>-1.5012379609830149E-2</v>
      </c>
      <c r="Q3547" s="3">
        <v>-8.7465312888164171E-3</v>
      </c>
      <c r="R3547" s="3">
        <v>1.21206804541234E-2</v>
      </c>
      <c r="S3547" s="3" t="str">
        <f t="shared" si="884"/>
        <v/>
      </c>
      <c r="T3547" s="3">
        <f t="shared" si="885"/>
        <v>4.8178579126334498E-4</v>
      </c>
      <c r="U3547" s="3" t="str">
        <f t="shared" si="886"/>
        <v/>
      </c>
      <c r="V3547" s="3" t="str">
        <f t="shared" si="887"/>
        <v/>
      </c>
      <c r="W3547" s="3" t="str">
        <f t="shared" si="888"/>
        <v/>
      </c>
      <c r="X3547" s="3">
        <f t="shared" si="889"/>
        <v>-2.7784982045356839E-3</v>
      </c>
      <c r="Y3547" s="3" t="str">
        <f t="shared" si="890"/>
        <v/>
      </c>
      <c r="Z3547" s="3" t="str">
        <f t="shared" si="891"/>
        <v/>
      </c>
      <c r="AA3547" s="3" t="str">
        <f t="shared" si="892"/>
        <v/>
      </c>
      <c r="AB3547" s="3" t="str">
        <f t="shared" si="893"/>
        <v/>
      </c>
      <c r="AC3547" s="3">
        <f t="shared" si="894"/>
        <v>1.6103794050432271E-2</v>
      </c>
      <c r="AD3547" s="3" t="str">
        <f t="shared" si="895"/>
        <v/>
      </c>
      <c r="AE3547" s="3" t="str">
        <f t="shared" si="896"/>
        <v/>
      </c>
      <c r="AF3547" s="3" t="str">
        <f t="shared" si="897"/>
        <v/>
      </c>
      <c r="AG3547" s="3">
        <f t="shared" si="898"/>
        <v>-1.5012379609830149E-2</v>
      </c>
      <c r="AH3547" s="3" t="str">
        <f t="shared" si="899"/>
        <v/>
      </c>
    </row>
    <row r="3548" spans="1:34">
      <c r="A3548" s="16">
        <v>43500</v>
      </c>
      <c r="B3548">
        <v>270.1099853515625</v>
      </c>
      <c r="C3548">
        <v>272.02999877929688</v>
      </c>
      <c r="D3548">
        <v>269.3599853515625</v>
      </c>
      <c r="E3548">
        <v>271.95999145507813</v>
      </c>
      <c r="F3548">
        <v>248.287841796875</v>
      </c>
      <c r="G3548">
        <v>60744800</v>
      </c>
      <c r="H3548">
        <v>15.72999954223633</v>
      </c>
      <c r="I3548">
        <v>2019</v>
      </c>
      <c r="J3548">
        <v>239.99042587280269</v>
      </c>
      <c r="K3548" s="3">
        <v>7.035475431783178E-3</v>
      </c>
      <c r="L3548" s="3">
        <v>3.1088619055473551E-2</v>
      </c>
      <c r="M3548" s="3">
        <v>2.0641214498283489E-2</v>
      </c>
      <c r="N3548" s="3">
        <v>7.7538894075486642E-2</v>
      </c>
      <c r="O3548" s="3">
        <v>-2.5920618135211182E-3</v>
      </c>
      <c r="P3548" s="3">
        <v>-4.8528917648822389E-3</v>
      </c>
      <c r="Q3548" s="3">
        <v>-2.1766824209879739E-2</v>
      </c>
      <c r="R3548" s="3">
        <v>-2.7734733940923961E-3</v>
      </c>
      <c r="S3548" s="3" t="str">
        <f t="shared" si="884"/>
        <v/>
      </c>
      <c r="T3548" s="3">
        <f t="shared" si="885"/>
        <v>7.035475431783178E-3</v>
      </c>
      <c r="U3548" s="3" t="str">
        <f t="shared" si="886"/>
        <v/>
      </c>
      <c r="V3548" s="3" t="str">
        <f t="shared" si="887"/>
        <v/>
      </c>
      <c r="W3548" s="3" t="str">
        <f t="shared" si="888"/>
        <v/>
      </c>
      <c r="X3548" s="3">
        <f t="shared" si="889"/>
        <v>-2.5920618135211182E-3</v>
      </c>
      <c r="Y3548" s="3" t="str">
        <f t="shared" si="890"/>
        <v/>
      </c>
      <c r="Z3548" s="3" t="str">
        <f t="shared" si="891"/>
        <v/>
      </c>
      <c r="AA3548" s="3" t="str">
        <f t="shared" si="892"/>
        <v/>
      </c>
      <c r="AB3548" s="3" t="str">
        <f t="shared" si="893"/>
        <v/>
      </c>
      <c r="AC3548" s="3">
        <f t="shared" si="894"/>
        <v>3.1088619055473551E-2</v>
      </c>
      <c r="AD3548" s="3" t="str">
        <f t="shared" si="895"/>
        <v/>
      </c>
      <c r="AE3548" s="3" t="str">
        <f t="shared" si="896"/>
        <v/>
      </c>
      <c r="AF3548" s="3" t="str">
        <f t="shared" si="897"/>
        <v/>
      </c>
      <c r="AG3548" s="3">
        <f t="shared" si="898"/>
        <v>-4.8528917648822389E-3</v>
      </c>
      <c r="AH3548" s="3" t="str">
        <f t="shared" si="899"/>
        <v/>
      </c>
    </row>
    <row r="3549" spans="1:34">
      <c r="A3549" s="16">
        <v>43501</v>
      </c>
      <c r="B3549">
        <v>272.44000244140619</v>
      </c>
      <c r="C3549">
        <v>273.44000244140619</v>
      </c>
      <c r="D3549">
        <v>271.8800048828125</v>
      </c>
      <c r="E3549">
        <v>273.10000610351563</v>
      </c>
      <c r="F3549">
        <v>249.32859802246091</v>
      </c>
      <c r="G3549">
        <v>79552800</v>
      </c>
      <c r="H3549">
        <v>15.569999694824221</v>
      </c>
      <c r="I3549">
        <v>2019</v>
      </c>
      <c r="J3549">
        <v>240.84495391845701</v>
      </c>
      <c r="K3549" s="3">
        <v>4.1917325393538976E-3</v>
      </c>
      <c r="L3549" s="3">
        <v>3.6786704662723269E-2</v>
      </c>
      <c r="M3549" s="3">
        <v>3.8956152932066113E-2</v>
      </c>
      <c r="N3549" s="3">
        <v>7.3590705148084634E-2</v>
      </c>
      <c r="O3549" s="3">
        <v>-2.9411154132519268E-4</v>
      </c>
      <c r="P3549" s="3">
        <v>3.188931043667242E-3</v>
      </c>
      <c r="Q3549" s="3">
        <v>-8.3694050523162034E-3</v>
      </c>
      <c r="R3549" s="3">
        <v>-1.4938472974224131E-3</v>
      </c>
      <c r="S3549" s="3" t="str">
        <f t="shared" si="884"/>
        <v/>
      </c>
      <c r="T3549" s="3">
        <f t="shared" si="885"/>
        <v>4.1917325393538976E-3</v>
      </c>
      <c r="U3549" s="3" t="str">
        <f t="shared" si="886"/>
        <v/>
      </c>
      <c r="V3549" s="3" t="str">
        <f t="shared" si="887"/>
        <v/>
      </c>
      <c r="W3549" s="3" t="str">
        <f t="shared" si="888"/>
        <v/>
      </c>
      <c r="X3549" s="3">
        <f t="shared" si="889"/>
        <v>-2.9411154132519268E-4</v>
      </c>
      <c r="Y3549" s="3" t="str">
        <f t="shared" si="890"/>
        <v/>
      </c>
      <c r="Z3549" s="3" t="str">
        <f t="shared" si="891"/>
        <v/>
      </c>
      <c r="AA3549" s="3" t="str">
        <f t="shared" si="892"/>
        <v/>
      </c>
      <c r="AB3549" s="3" t="str">
        <f t="shared" si="893"/>
        <v/>
      </c>
      <c r="AC3549" s="3">
        <f t="shared" si="894"/>
        <v>3.6786704662723269E-2</v>
      </c>
      <c r="AD3549" s="3" t="str">
        <f t="shared" si="895"/>
        <v/>
      </c>
      <c r="AE3549" s="3" t="str">
        <f t="shared" si="896"/>
        <v/>
      </c>
      <c r="AF3549" s="3" t="str">
        <f t="shared" si="897"/>
        <v/>
      </c>
      <c r="AG3549" s="3">
        <f t="shared" si="898"/>
        <v>3.188931043667242E-3</v>
      </c>
      <c r="AH3549" s="3" t="str">
        <f t="shared" si="899"/>
        <v/>
      </c>
    </row>
    <row r="3550" spans="1:34">
      <c r="A3550" s="16">
        <v>43502</v>
      </c>
      <c r="B3550">
        <v>272.79000854492188</v>
      </c>
      <c r="C3550">
        <v>273.33999633789063</v>
      </c>
      <c r="D3550">
        <v>271.92001342773438</v>
      </c>
      <c r="E3550">
        <v>272.739990234375</v>
      </c>
      <c r="F3550">
        <v>248.99998474121091</v>
      </c>
      <c r="G3550">
        <v>58347800</v>
      </c>
      <c r="H3550">
        <v>15.38000011444092</v>
      </c>
      <c r="I3550">
        <v>2019</v>
      </c>
      <c r="J3550">
        <v>241.57395324707031</v>
      </c>
      <c r="K3550" s="3">
        <v>-1.317992736719287E-3</v>
      </c>
      <c r="L3550" s="3">
        <v>1.9283958032526801E-2</v>
      </c>
      <c r="M3550" s="3">
        <v>3.5420227316450781E-2</v>
      </c>
      <c r="N3550" s="3">
        <v>6.2196001561939607E-2</v>
      </c>
      <c r="O3550" s="3">
        <v>-4.3207347103976224E-3</v>
      </c>
      <c r="P3550" s="3">
        <v>-1.1585229619182069E-3</v>
      </c>
      <c r="Q3550" s="3">
        <v>-6.15008957391594E-3</v>
      </c>
      <c r="R3550" s="3">
        <v>-4.9460181018439187E-3</v>
      </c>
      <c r="S3550" s="3" t="str">
        <f t="shared" si="884"/>
        <v/>
      </c>
      <c r="T3550" s="3">
        <f t="shared" si="885"/>
        <v>-1.317992736719287E-3</v>
      </c>
      <c r="U3550" s="3" t="str">
        <f t="shared" si="886"/>
        <v/>
      </c>
      <c r="V3550" s="3" t="str">
        <f t="shared" si="887"/>
        <v/>
      </c>
      <c r="W3550" s="3" t="str">
        <f t="shared" si="888"/>
        <v/>
      </c>
      <c r="X3550" s="3">
        <f t="shared" si="889"/>
        <v>-4.3207347103976224E-3</v>
      </c>
      <c r="Y3550" s="3" t="str">
        <f t="shared" si="890"/>
        <v/>
      </c>
      <c r="Z3550" s="3" t="str">
        <f t="shared" si="891"/>
        <v/>
      </c>
      <c r="AA3550" s="3" t="str">
        <f t="shared" si="892"/>
        <v/>
      </c>
      <c r="AB3550" s="3" t="str">
        <f t="shared" si="893"/>
        <v/>
      </c>
      <c r="AC3550" s="3">
        <f t="shared" si="894"/>
        <v>1.9283958032526801E-2</v>
      </c>
      <c r="AD3550" s="3" t="str">
        <f t="shared" si="895"/>
        <v/>
      </c>
      <c r="AE3550" s="3" t="str">
        <f t="shared" si="896"/>
        <v/>
      </c>
      <c r="AF3550" s="3" t="str">
        <f t="shared" si="897"/>
        <v/>
      </c>
      <c r="AG3550" s="3">
        <f t="shared" si="898"/>
        <v>-1.1585229619182069E-3</v>
      </c>
      <c r="AH3550" s="3" t="str">
        <f t="shared" si="899"/>
        <v/>
      </c>
    </row>
    <row r="3551" spans="1:34">
      <c r="A3551" s="16">
        <v>43503</v>
      </c>
      <c r="B3551">
        <v>270.94000244140619</v>
      </c>
      <c r="C3551">
        <v>271.54998779296881</v>
      </c>
      <c r="D3551">
        <v>268.29000854492188</v>
      </c>
      <c r="E3551">
        <v>270.1400146484375</v>
      </c>
      <c r="F3551">
        <v>246.62626647949219</v>
      </c>
      <c r="G3551">
        <v>95482000</v>
      </c>
      <c r="H3551">
        <v>16.370000839233398</v>
      </c>
      <c r="I3551">
        <v>2019</v>
      </c>
      <c r="J3551">
        <v>242.12948837280271</v>
      </c>
      <c r="K3551" s="3">
        <v>-9.533005651328752E-3</v>
      </c>
      <c r="L3551" s="3">
        <v>7.7818838511722888E-4</v>
      </c>
      <c r="M3551" s="3">
        <v>2.500467701338294E-2</v>
      </c>
      <c r="N3551" s="3">
        <v>4.7176086062435292E-2</v>
      </c>
      <c r="O3551" s="3">
        <v>-1.6315838706414509E-2</v>
      </c>
      <c r="P3551" s="3">
        <v>-6.0755906174131402E-3</v>
      </c>
      <c r="Q3551" s="3">
        <v>-6.6779712751473541E-3</v>
      </c>
      <c r="R3551" s="3">
        <v>-9.5747614413117521E-3</v>
      </c>
      <c r="S3551" s="3" t="str">
        <f t="shared" si="884"/>
        <v/>
      </c>
      <c r="T3551" s="3">
        <f t="shared" si="885"/>
        <v>-9.533005651328752E-3</v>
      </c>
      <c r="U3551" s="3" t="str">
        <f t="shared" si="886"/>
        <v/>
      </c>
      <c r="V3551" s="3" t="str">
        <f t="shared" si="887"/>
        <v/>
      </c>
      <c r="W3551" s="3" t="str">
        <f t="shared" si="888"/>
        <v/>
      </c>
      <c r="X3551" s="3">
        <f t="shared" si="889"/>
        <v>-1.6315838706414509E-2</v>
      </c>
      <c r="Y3551" s="3" t="str">
        <f t="shared" si="890"/>
        <v/>
      </c>
      <c r="Z3551" s="3" t="str">
        <f t="shared" si="891"/>
        <v/>
      </c>
      <c r="AA3551" s="3" t="str">
        <f t="shared" si="892"/>
        <v/>
      </c>
      <c r="AB3551" s="3">
        <f t="shared" si="893"/>
        <v>7.7818838511722888E-4</v>
      </c>
      <c r="AC3551" s="3" t="str">
        <f t="shared" si="894"/>
        <v/>
      </c>
      <c r="AD3551" s="3" t="str">
        <f t="shared" si="895"/>
        <v/>
      </c>
      <c r="AE3551" s="3" t="str">
        <f t="shared" si="896"/>
        <v/>
      </c>
      <c r="AF3551" s="3">
        <f t="shared" si="897"/>
        <v>-6.0755906174131402E-3</v>
      </c>
      <c r="AG3551" s="3" t="str">
        <f t="shared" si="898"/>
        <v/>
      </c>
      <c r="AH3551" s="3" t="str">
        <f t="shared" si="899"/>
        <v/>
      </c>
    </row>
    <row r="3552" spans="1:34">
      <c r="A3552" s="16">
        <v>43504</v>
      </c>
      <c r="B3552">
        <v>268.75</v>
      </c>
      <c r="C3552">
        <v>270.57998657226563</v>
      </c>
      <c r="D3552">
        <v>267.82998657226563</v>
      </c>
      <c r="E3552">
        <v>270.47000122070313</v>
      </c>
      <c r="F3552">
        <v>246.9275207519531</v>
      </c>
      <c r="G3552">
        <v>75788900</v>
      </c>
      <c r="H3552">
        <v>15.72000026702881</v>
      </c>
      <c r="I3552">
        <v>2019</v>
      </c>
      <c r="J3552">
        <v>242.65854415893551</v>
      </c>
      <c r="K3552" s="3">
        <v>1.221501167581351E-3</v>
      </c>
      <c r="L3552" s="3">
        <v>1.518122909409225E-3</v>
      </c>
      <c r="M3552" s="3">
        <v>1.764636449851786E-2</v>
      </c>
      <c r="N3552" s="3">
        <v>4.4769522605366603E-2</v>
      </c>
      <c r="O3552" s="3">
        <v>-8.551225108868743E-3</v>
      </c>
      <c r="P3552" s="3">
        <v>-8.2574650318001375E-3</v>
      </c>
      <c r="Q3552" s="3">
        <v>-1.5012379609830149E-2</v>
      </c>
      <c r="R3552" s="3">
        <v>-9.5411046589759518E-3</v>
      </c>
      <c r="S3552" s="3" t="str">
        <f t="shared" si="884"/>
        <v/>
      </c>
      <c r="T3552" s="3">
        <f t="shared" si="885"/>
        <v>1.221501167581351E-3</v>
      </c>
      <c r="U3552" s="3" t="str">
        <f t="shared" si="886"/>
        <v/>
      </c>
      <c r="V3552" s="3" t="str">
        <f t="shared" si="887"/>
        <v/>
      </c>
      <c r="W3552" s="3" t="str">
        <f t="shared" si="888"/>
        <v/>
      </c>
      <c r="X3552" s="3">
        <f t="shared" si="889"/>
        <v>-8.551225108868743E-3</v>
      </c>
      <c r="Y3552" s="3" t="str">
        <f t="shared" si="890"/>
        <v/>
      </c>
      <c r="Z3552" s="3" t="str">
        <f t="shared" si="891"/>
        <v/>
      </c>
      <c r="AA3552" s="3" t="str">
        <f t="shared" si="892"/>
        <v/>
      </c>
      <c r="AB3552" s="3">
        <f t="shared" si="893"/>
        <v>1.518122909409225E-3</v>
      </c>
      <c r="AC3552" s="3" t="str">
        <f t="shared" si="894"/>
        <v/>
      </c>
      <c r="AD3552" s="3" t="str">
        <f t="shared" si="895"/>
        <v/>
      </c>
      <c r="AE3552" s="3" t="str">
        <f t="shared" si="896"/>
        <v/>
      </c>
      <c r="AF3552" s="3">
        <f t="shared" si="897"/>
        <v>-8.2574650318001375E-3</v>
      </c>
      <c r="AG3552" s="3" t="str">
        <f t="shared" si="898"/>
        <v/>
      </c>
      <c r="AH3552" s="3" t="str">
        <f t="shared" si="899"/>
        <v/>
      </c>
    </row>
    <row r="3553" spans="1:34">
      <c r="A3553" s="16">
        <v>43507</v>
      </c>
      <c r="B3553">
        <v>271.20001220703119</v>
      </c>
      <c r="C3553">
        <v>271.489990234375</v>
      </c>
      <c r="D3553">
        <v>270.02999877929688</v>
      </c>
      <c r="E3553">
        <v>270.6199951171875</v>
      </c>
      <c r="F3553">
        <v>247.0644836425781</v>
      </c>
      <c r="G3553">
        <v>68021400</v>
      </c>
      <c r="H3553">
        <v>15.97000026702881</v>
      </c>
      <c r="I3553">
        <v>2019</v>
      </c>
      <c r="J3553">
        <v>243.18988418579099</v>
      </c>
      <c r="K3553" s="3">
        <v>5.5466839098339271E-4</v>
      </c>
      <c r="L3553" s="3">
        <v>-4.9271770435610476E-3</v>
      </c>
      <c r="M3553" s="3">
        <v>2.600826288178637E-2</v>
      </c>
      <c r="N3553" s="3">
        <v>4.4945460459317133E-2</v>
      </c>
      <c r="O3553" s="3">
        <v>-1.6268068156187749E-3</v>
      </c>
      <c r="P3553" s="3">
        <v>-1.518607520435478E-2</v>
      </c>
      <c r="Q3553" s="3">
        <v>-4.8528917648822389E-3</v>
      </c>
      <c r="R3553" s="3">
        <v>-9.9235740798327976E-3</v>
      </c>
      <c r="S3553" s="3" t="str">
        <f t="shared" si="884"/>
        <v/>
      </c>
      <c r="T3553" s="3">
        <f t="shared" si="885"/>
        <v>5.5466839098339271E-4</v>
      </c>
      <c r="U3553" s="3" t="str">
        <f t="shared" si="886"/>
        <v/>
      </c>
      <c r="V3553" s="3" t="str">
        <f t="shared" si="887"/>
        <v/>
      </c>
      <c r="W3553" s="3" t="str">
        <f t="shared" si="888"/>
        <v/>
      </c>
      <c r="X3553" s="3">
        <f t="shared" si="889"/>
        <v>-1.6268068156187749E-3</v>
      </c>
      <c r="Y3553" s="3" t="str">
        <f t="shared" si="890"/>
        <v/>
      </c>
      <c r="Z3553" s="3" t="str">
        <f t="shared" si="891"/>
        <v/>
      </c>
      <c r="AA3553" s="3" t="str">
        <f t="shared" si="892"/>
        <v/>
      </c>
      <c r="AB3553" s="3">
        <f t="shared" si="893"/>
        <v>-4.9271770435610476E-3</v>
      </c>
      <c r="AC3553" s="3" t="str">
        <f t="shared" si="894"/>
        <v/>
      </c>
      <c r="AD3553" s="3" t="str">
        <f t="shared" si="895"/>
        <v/>
      </c>
      <c r="AE3553" s="3" t="str">
        <f t="shared" si="896"/>
        <v/>
      </c>
      <c r="AF3553" s="3">
        <f t="shared" si="897"/>
        <v>-1.518607520435478E-2</v>
      </c>
      <c r="AG3553" s="3" t="str">
        <f t="shared" si="898"/>
        <v/>
      </c>
      <c r="AH3553" s="3" t="str">
        <f t="shared" si="899"/>
        <v/>
      </c>
    </row>
    <row r="3554" spans="1:34">
      <c r="A3554" s="16">
        <v>43508</v>
      </c>
      <c r="B3554">
        <v>272.42001342773438</v>
      </c>
      <c r="C3554">
        <v>274.51998901367188</v>
      </c>
      <c r="D3554">
        <v>272.33999633789063</v>
      </c>
      <c r="E3554">
        <v>274.10000610351563</v>
      </c>
      <c r="F3554">
        <v>250.2415466308594</v>
      </c>
      <c r="G3554">
        <v>72270200</v>
      </c>
      <c r="H3554">
        <v>15.430000305175779</v>
      </c>
      <c r="I3554">
        <v>2019</v>
      </c>
      <c r="J3554">
        <v>243.95220336914059</v>
      </c>
      <c r="K3554" s="3">
        <v>1.28592460617587E-2</v>
      </c>
      <c r="L3554" s="3">
        <v>3.6616281310666299E-3</v>
      </c>
      <c r="M3554" s="3">
        <v>4.0583032026432209E-2</v>
      </c>
      <c r="N3554" s="3">
        <v>6.4879563794836281E-2</v>
      </c>
      <c r="O3554" s="3">
        <v>6.3557802517819617E-3</v>
      </c>
      <c r="P3554" s="3">
        <v>-1.9297031905786351E-2</v>
      </c>
      <c r="Q3554" s="3">
        <v>3.188931043667242E-3</v>
      </c>
      <c r="R3554" s="3">
        <v>1.592865857931169E-3</v>
      </c>
      <c r="S3554" s="3" t="str">
        <f t="shared" si="884"/>
        <v/>
      </c>
      <c r="T3554" s="3">
        <f t="shared" si="885"/>
        <v>1.28592460617587E-2</v>
      </c>
      <c r="U3554" s="3" t="str">
        <f t="shared" si="886"/>
        <v/>
      </c>
      <c r="V3554" s="3" t="str">
        <f t="shared" si="887"/>
        <v/>
      </c>
      <c r="W3554" s="3" t="str">
        <f t="shared" si="888"/>
        <v/>
      </c>
      <c r="X3554" s="3">
        <f t="shared" si="889"/>
        <v>6.3557802517819617E-3</v>
      </c>
      <c r="Y3554" s="3" t="str">
        <f t="shared" si="890"/>
        <v/>
      </c>
      <c r="Z3554" s="3" t="str">
        <f t="shared" si="891"/>
        <v/>
      </c>
      <c r="AA3554" s="3" t="str">
        <f t="shared" si="892"/>
        <v/>
      </c>
      <c r="AB3554" s="3">
        <f t="shared" si="893"/>
        <v>3.6616281310666299E-3</v>
      </c>
      <c r="AC3554" s="3" t="str">
        <f t="shared" si="894"/>
        <v/>
      </c>
      <c r="AD3554" s="3" t="str">
        <f t="shared" si="895"/>
        <v/>
      </c>
      <c r="AE3554" s="3" t="str">
        <f t="shared" si="896"/>
        <v/>
      </c>
      <c r="AF3554" s="3">
        <f t="shared" si="897"/>
        <v>-1.9297031905786351E-2</v>
      </c>
      <c r="AG3554" s="3" t="str">
        <f t="shared" si="898"/>
        <v/>
      </c>
      <c r="AH3554" s="3" t="str">
        <f t="shared" si="899"/>
        <v/>
      </c>
    </row>
    <row r="3555" spans="1:34">
      <c r="A3555" s="16">
        <v>43509</v>
      </c>
      <c r="B3555">
        <v>275.02999877929688</v>
      </c>
      <c r="C3555">
        <v>275.92999267578119</v>
      </c>
      <c r="D3555">
        <v>274.55999755859381</v>
      </c>
      <c r="E3555">
        <v>274.989990234375</v>
      </c>
      <c r="F3555">
        <v>251.05409240722659</v>
      </c>
      <c r="G3555">
        <v>65277200</v>
      </c>
      <c r="H3555">
        <v>15.64999961853027</v>
      </c>
      <c r="I3555">
        <v>2019</v>
      </c>
      <c r="J3555">
        <v>244.62048873901369</v>
      </c>
      <c r="K3555" s="3">
        <v>3.2470458535240891E-3</v>
      </c>
      <c r="L3555" s="3">
        <v>8.2494288831000961E-3</v>
      </c>
      <c r="M3555" s="3">
        <v>2.7692468556000719E-2</v>
      </c>
      <c r="N3555" s="3">
        <v>5.6232059454280003E-2</v>
      </c>
      <c r="O3555" s="3">
        <v>1.6781884160352869E-3</v>
      </c>
      <c r="P3555" s="3">
        <v>-1.8002507288681909E-2</v>
      </c>
      <c r="Q3555" s="3">
        <v>-1.1585229619182069E-3</v>
      </c>
      <c r="R3555" s="3">
        <v>-1.498039713056287E-3</v>
      </c>
      <c r="S3555" s="3" t="str">
        <f t="shared" si="884"/>
        <v/>
      </c>
      <c r="T3555" s="3">
        <f t="shared" si="885"/>
        <v>3.2470458535240891E-3</v>
      </c>
      <c r="U3555" s="3" t="str">
        <f t="shared" si="886"/>
        <v/>
      </c>
      <c r="V3555" s="3" t="str">
        <f t="shared" si="887"/>
        <v/>
      </c>
      <c r="W3555" s="3" t="str">
        <f t="shared" si="888"/>
        <v/>
      </c>
      <c r="X3555" s="3">
        <f t="shared" si="889"/>
        <v>1.6781884160352869E-3</v>
      </c>
      <c r="Y3555" s="3" t="str">
        <f t="shared" si="890"/>
        <v/>
      </c>
      <c r="Z3555" s="3" t="str">
        <f t="shared" si="891"/>
        <v/>
      </c>
      <c r="AA3555" s="3" t="str">
        <f t="shared" si="892"/>
        <v/>
      </c>
      <c r="AB3555" s="3">
        <f t="shared" si="893"/>
        <v>8.2494288831000961E-3</v>
      </c>
      <c r="AC3555" s="3" t="str">
        <f t="shared" si="894"/>
        <v/>
      </c>
      <c r="AD3555" s="3" t="str">
        <f t="shared" si="895"/>
        <v/>
      </c>
      <c r="AE3555" s="3" t="str">
        <f t="shared" si="896"/>
        <v/>
      </c>
      <c r="AF3555" s="3">
        <f t="shared" si="897"/>
        <v>-1.8002507288681909E-2</v>
      </c>
      <c r="AG3555" s="3" t="str">
        <f t="shared" si="898"/>
        <v/>
      </c>
      <c r="AH3555" s="3" t="str">
        <f t="shared" si="899"/>
        <v/>
      </c>
    </row>
    <row r="3556" spans="1:34">
      <c r="A3556" s="16">
        <v>43510</v>
      </c>
      <c r="B3556">
        <v>273.77999877929688</v>
      </c>
      <c r="C3556">
        <v>275.6400146484375</v>
      </c>
      <c r="D3556">
        <v>272.8699951171875</v>
      </c>
      <c r="E3556">
        <v>274.3800048828125</v>
      </c>
      <c r="F3556">
        <v>250.4971923828125</v>
      </c>
      <c r="G3556">
        <v>83234400</v>
      </c>
      <c r="H3556">
        <v>16.219999313354489</v>
      </c>
      <c r="I3556">
        <v>2019</v>
      </c>
      <c r="J3556">
        <v>245.2321678161621</v>
      </c>
      <c r="K3556" s="3">
        <v>-2.2182471477530941E-3</v>
      </c>
      <c r="L3556" s="3">
        <v>1.5695513533803499E-2</v>
      </c>
      <c r="M3556" s="3">
        <v>1.6485915985251291E-2</v>
      </c>
      <c r="N3556" s="3">
        <v>5.1344733255100028E-2</v>
      </c>
      <c r="O3556" s="3">
        <v>-7.7093537673157408E-3</v>
      </c>
      <c r="P3556" s="3">
        <v>-8.551225108868743E-3</v>
      </c>
      <c r="Q3556" s="3">
        <v>-7.7798175841763406E-3</v>
      </c>
      <c r="R3556" s="3">
        <v>-3.9084201406652808E-3</v>
      </c>
      <c r="S3556" s="3" t="str">
        <f t="shared" si="884"/>
        <v/>
      </c>
      <c r="T3556" s="3">
        <f t="shared" si="885"/>
        <v>-2.2182471477530941E-3</v>
      </c>
      <c r="U3556" s="3" t="str">
        <f t="shared" si="886"/>
        <v/>
      </c>
      <c r="V3556" s="3" t="str">
        <f t="shared" si="887"/>
        <v/>
      </c>
      <c r="W3556" s="3" t="str">
        <f t="shared" si="888"/>
        <v/>
      </c>
      <c r="X3556" s="3">
        <f t="shared" si="889"/>
        <v>-7.7093537673157408E-3</v>
      </c>
      <c r="Y3556" s="3" t="str">
        <f t="shared" si="890"/>
        <v/>
      </c>
      <c r="Z3556" s="3" t="str">
        <f t="shared" si="891"/>
        <v/>
      </c>
      <c r="AA3556" s="3" t="str">
        <f t="shared" si="892"/>
        <v/>
      </c>
      <c r="AB3556" s="3">
        <f t="shared" si="893"/>
        <v>1.5695513533803499E-2</v>
      </c>
      <c r="AC3556" s="3" t="str">
        <f t="shared" si="894"/>
        <v/>
      </c>
      <c r="AD3556" s="3" t="str">
        <f t="shared" si="895"/>
        <v/>
      </c>
      <c r="AE3556" s="3" t="str">
        <f t="shared" si="896"/>
        <v/>
      </c>
      <c r="AF3556" s="3">
        <f t="shared" si="897"/>
        <v>-8.551225108868743E-3</v>
      </c>
      <c r="AG3556" s="3" t="str">
        <f t="shared" si="898"/>
        <v/>
      </c>
      <c r="AH3556" s="3" t="str">
        <f t="shared" si="899"/>
        <v/>
      </c>
    </row>
    <row r="3557" spans="1:34">
      <c r="A3557" s="16">
        <v>43511</v>
      </c>
      <c r="B3557">
        <v>276.3599853515625</v>
      </c>
      <c r="C3557">
        <v>277.41000366210938</v>
      </c>
      <c r="D3557">
        <v>276.1300048828125</v>
      </c>
      <c r="E3557">
        <v>277.3699951171875</v>
      </c>
      <c r="F3557">
        <v>253.2269592285156</v>
      </c>
      <c r="G3557">
        <v>97088700</v>
      </c>
      <c r="H3557">
        <v>14.909999847412109</v>
      </c>
      <c r="I3557">
        <v>2019</v>
      </c>
      <c r="J3557">
        <v>245.88995590209959</v>
      </c>
      <c r="K3557" s="3">
        <v>1.0897394975714739E-2</v>
      </c>
      <c r="L3557" s="3">
        <v>2.5511285487252341E-2</v>
      </c>
      <c r="M3557" s="3">
        <v>2.7068137663608161E-2</v>
      </c>
      <c r="N3557" s="3">
        <v>5.4799417236275787E-2</v>
      </c>
      <c r="O3557" s="3">
        <v>6.3780157768691392E-3</v>
      </c>
      <c r="P3557" s="3">
        <v>-1.6268068156187749E-3</v>
      </c>
      <c r="Q3557" s="3">
        <v>-8.2574650318001375E-3</v>
      </c>
      <c r="R3557" s="3">
        <v>-8.7465312888164171E-3</v>
      </c>
      <c r="S3557" s="3" t="str">
        <f t="shared" si="884"/>
        <v/>
      </c>
      <c r="T3557" s="3">
        <f t="shared" si="885"/>
        <v>1.0897394975714739E-2</v>
      </c>
      <c r="U3557" s="3" t="str">
        <f t="shared" si="886"/>
        <v/>
      </c>
      <c r="V3557" s="3" t="str">
        <f t="shared" si="887"/>
        <v/>
      </c>
      <c r="W3557" s="3" t="str">
        <f t="shared" si="888"/>
        <v/>
      </c>
      <c r="X3557" s="3">
        <f t="shared" si="889"/>
        <v>6.3780157768691392E-3</v>
      </c>
      <c r="Y3557" s="3" t="str">
        <f t="shared" si="890"/>
        <v/>
      </c>
      <c r="Z3557" s="3" t="str">
        <f t="shared" si="891"/>
        <v/>
      </c>
      <c r="AA3557" s="3" t="str">
        <f t="shared" si="892"/>
        <v/>
      </c>
      <c r="AB3557" s="3">
        <f t="shared" si="893"/>
        <v>2.5511285487252341E-2</v>
      </c>
      <c r="AC3557" s="3" t="str">
        <f t="shared" si="894"/>
        <v/>
      </c>
      <c r="AD3557" s="3" t="str">
        <f t="shared" si="895"/>
        <v/>
      </c>
      <c r="AE3557" s="3" t="str">
        <f t="shared" si="896"/>
        <v/>
      </c>
      <c r="AF3557" s="3">
        <f t="shared" si="897"/>
        <v>-1.6268068156187749E-3</v>
      </c>
      <c r="AG3557" s="3" t="str">
        <f t="shared" si="898"/>
        <v/>
      </c>
      <c r="AH3557" s="3" t="str">
        <f t="shared" si="899"/>
        <v/>
      </c>
    </row>
    <row r="3558" spans="1:34">
      <c r="A3558" s="16">
        <v>43515</v>
      </c>
      <c r="B3558">
        <v>276.48001098632813</v>
      </c>
      <c r="C3558">
        <v>278.57998657226563</v>
      </c>
      <c r="D3558">
        <v>276.47000122070313</v>
      </c>
      <c r="E3558">
        <v>277.85000610351563</v>
      </c>
      <c r="F3558">
        <v>253.66520690917969</v>
      </c>
      <c r="G3558">
        <v>59120800</v>
      </c>
      <c r="H3558">
        <v>14.88000011444092</v>
      </c>
      <c r="I3558">
        <v>2019</v>
      </c>
      <c r="J3558">
        <v>246.4098899841309</v>
      </c>
      <c r="K3558" s="3">
        <v>1.730651752085199E-3</v>
      </c>
      <c r="L3558" s="3">
        <v>2.6716601145110989E-2</v>
      </c>
      <c r="M3558" s="3">
        <v>2.16577866777059E-2</v>
      </c>
      <c r="N3558" s="3">
        <v>4.2746044196361847E-2</v>
      </c>
      <c r="O3558" s="3">
        <v>-3.244741364703652E-3</v>
      </c>
      <c r="P3558" s="3">
        <v>6.3557802517819617E-3</v>
      </c>
      <c r="Q3558" s="3">
        <v>-1.518607520435478E-2</v>
      </c>
      <c r="R3558" s="3">
        <v>-2.1766824209879739E-2</v>
      </c>
      <c r="S3558" s="3" t="str">
        <f t="shared" si="884"/>
        <v/>
      </c>
      <c r="T3558" s="3">
        <f t="shared" si="885"/>
        <v>1.730651752085199E-3</v>
      </c>
      <c r="U3558" s="3" t="str">
        <f t="shared" si="886"/>
        <v/>
      </c>
      <c r="V3558" s="3" t="str">
        <f t="shared" si="887"/>
        <v/>
      </c>
      <c r="W3558" s="3" t="str">
        <f t="shared" si="888"/>
        <v/>
      </c>
      <c r="X3558" s="3">
        <f t="shared" si="889"/>
        <v>-3.244741364703652E-3</v>
      </c>
      <c r="Y3558" s="3" t="str">
        <f t="shared" si="890"/>
        <v/>
      </c>
      <c r="Z3558" s="3" t="str">
        <f t="shared" si="891"/>
        <v/>
      </c>
      <c r="AA3558" s="3" t="str">
        <f t="shared" si="892"/>
        <v/>
      </c>
      <c r="AB3558" s="3">
        <f t="shared" si="893"/>
        <v>2.6716601145110989E-2</v>
      </c>
      <c r="AC3558" s="3" t="str">
        <f t="shared" si="894"/>
        <v/>
      </c>
      <c r="AD3558" s="3" t="str">
        <f t="shared" si="895"/>
        <v/>
      </c>
      <c r="AE3558" s="3" t="str">
        <f t="shared" si="896"/>
        <v/>
      </c>
      <c r="AF3558" s="3">
        <f t="shared" si="897"/>
        <v>6.3557802517819617E-3</v>
      </c>
      <c r="AG3558" s="3" t="str">
        <f t="shared" si="898"/>
        <v/>
      </c>
      <c r="AH3558" s="3" t="str">
        <f t="shared" si="899"/>
        <v/>
      </c>
    </row>
    <row r="3559" spans="1:34">
      <c r="A3559" s="16">
        <v>43516</v>
      </c>
      <c r="B3559">
        <v>277.80999755859381</v>
      </c>
      <c r="C3559">
        <v>278.92001342773438</v>
      </c>
      <c r="D3559">
        <v>277.25</v>
      </c>
      <c r="E3559">
        <v>278.41000366210938</v>
      </c>
      <c r="F3559">
        <v>254.1764831542969</v>
      </c>
      <c r="G3559">
        <v>76610800</v>
      </c>
      <c r="H3559">
        <v>14.02000045776367</v>
      </c>
      <c r="I3559">
        <v>2019</v>
      </c>
      <c r="J3559">
        <v>247.1197189331055</v>
      </c>
      <c r="K3559" s="3">
        <v>2.01555527203312E-3</v>
      </c>
      <c r="L3559" s="3">
        <v>1.5724553242320249E-2</v>
      </c>
      <c r="M3559" s="3">
        <v>1.9443758839887249E-2</v>
      </c>
      <c r="N3559" s="3">
        <v>5.915736581489428E-2</v>
      </c>
      <c r="O3559" s="3">
        <v>-2.159460465486096E-3</v>
      </c>
      <c r="P3559" s="3">
        <v>-4.48745333432643E-3</v>
      </c>
      <c r="Q3559" s="3">
        <v>-1.9297031905786351E-2</v>
      </c>
      <c r="R3559" s="3">
        <v>-8.3694050523162034E-3</v>
      </c>
      <c r="S3559" s="3" t="str">
        <f t="shared" si="884"/>
        <v/>
      </c>
      <c r="T3559" s="3">
        <f t="shared" si="885"/>
        <v>2.01555527203312E-3</v>
      </c>
      <c r="U3559" s="3" t="str">
        <f t="shared" si="886"/>
        <v/>
      </c>
      <c r="V3559" s="3" t="str">
        <f t="shared" si="887"/>
        <v/>
      </c>
      <c r="W3559" s="3" t="str">
        <f t="shared" si="888"/>
        <v/>
      </c>
      <c r="X3559" s="3">
        <f t="shared" si="889"/>
        <v>-2.159460465486096E-3</v>
      </c>
      <c r="Y3559" s="3" t="str">
        <f t="shared" si="890"/>
        <v/>
      </c>
      <c r="Z3559" s="3" t="str">
        <f t="shared" si="891"/>
        <v/>
      </c>
      <c r="AA3559" s="3" t="str">
        <f t="shared" si="892"/>
        <v/>
      </c>
      <c r="AB3559" s="3">
        <f t="shared" si="893"/>
        <v>1.5724553242320249E-2</v>
      </c>
      <c r="AC3559" s="3" t="str">
        <f t="shared" si="894"/>
        <v/>
      </c>
      <c r="AD3559" s="3" t="str">
        <f t="shared" si="895"/>
        <v/>
      </c>
      <c r="AE3559" s="3" t="str">
        <f t="shared" si="896"/>
        <v/>
      </c>
      <c r="AF3559" s="3">
        <f t="shared" si="897"/>
        <v>-4.48745333432643E-3</v>
      </c>
      <c r="AG3559" s="3" t="str">
        <f t="shared" si="898"/>
        <v/>
      </c>
      <c r="AH3559" s="3" t="str">
        <f t="shared" si="899"/>
        <v/>
      </c>
    </row>
    <row r="3560" spans="1:34">
      <c r="A3560" s="16">
        <v>43517</v>
      </c>
      <c r="B3560">
        <v>277.70001220703119</v>
      </c>
      <c r="C3560">
        <v>278.10000610351563</v>
      </c>
      <c r="D3560">
        <v>276.35000610351563</v>
      </c>
      <c r="E3560">
        <v>277.42001342773438</v>
      </c>
      <c r="F3560">
        <v>253.2726135253906</v>
      </c>
      <c r="G3560">
        <v>64214700</v>
      </c>
      <c r="H3560">
        <v>14.460000038146971</v>
      </c>
      <c r="I3560">
        <v>2019</v>
      </c>
      <c r="J3560">
        <v>247.7592468261719</v>
      </c>
      <c r="K3560" s="3">
        <v>-3.5560710325729379E-3</v>
      </c>
      <c r="L3560" s="3">
        <v>8.8368251514716611E-3</v>
      </c>
      <c r="M3560" s="3">
        <v>1.7159152795211071E-2</v>
      </c>
      <c r="N3560" s="3">
        <v>5.3187161204225841E-2</v>
      </c>
      <c r="O3560" s="3">
        <v>-7.3991506465186374E-3</v>
      </c>
      <c r="P3560" s="3">
        <v>-7.7093537673157408E-3</v>
      </c>
      <c r="Q3560" s="3">
        <v>-1.8002507288681909E-2</v>
      </c>
      <c r="R3560" s="3">
        <v>-6.15008957391594E-3</v>
      </c>
      <c r="S3560" s="3" t="str">
        <f t="shared" si="884"/>
        <v/>
      </c>
      <c r="T3560" s="3">
        <f t="shared" si="885"/>
        <v>-3.5560710325729379E-3</v>
      </c>
      <c r="U3560" s="3" t="str">
        <f t="shared" si="886"/>
        <v/>
      </c>
      <c r="V3560" s="3" t="str">
        <f t="shared" si="887"/>
        <v/>
      </c>
      <c r="W3560" s="3" t="str">
        <f t="shared" si="888"/>
        <v/>
      </c>
      <c r="X3560" s="3">
        <f t="shared" si="889"/>
        <v>-7.3991506465186374E-3</v>
      </c>
      <c r="Y3560" s="3" t="str">
        <f t="shared" si="890"/>
        <v/>
      </c>
      <c r="Z3560" s="3" t="str">
        <f t="shared" si="891"/>
        <v/>
      </c>
      <c r="AA3560" s="3" t="str">
        <f t="shared" si="892"/>
        <v/>
      </c>
      <c r="AB3560" s="3">
        <f t="shared" si="893"/>
        <v>8.8368251514716611E-3</v>
      </c>
      <c r="AC3560" s="3" t="str">
        <f t="shared" si="894"/>
        <v/>
      </c>
      <c r="AD3560" s="3" t="str">
        <f t="shared" si="895"/>
        <v/>
      </c>
      <c r="AE3560" s="3" t="str">
        <f t="shared" si="896"/>
        <v/>
      </c>
      <c r="AF3560" s="3">
        <f t="shared" si="897"/>
        <v>-7.7093537673157408E-3</v>
      </c>
      <c r="AG3560" s="3" t="str">
        <f t="shared" si="898"/>
        <v/>
      </c>
      <c r="AH3560" s="3" t="str">
        <f t="shared" si="899"/>
        <v/>
      </c>
    </row>
    <row r="3561" spans="1:34">
      <c r="A3561" s="16">
        <v>43518</v>
      </c>
      <c r="B3561">
        <v>278.1099853515625</v>
      </c>
      <c r="C3561">
        <v>279.3599853515625</v>
      </c>
      <c r="D3561">
        <v>277.39999389648438</v>
      </c>
      <c r="E3561">
        <v>279.1400146484375</v>
      </c>
      <c r="F3561">
        <v>254.8428955078125</v>
      </c>
      <c r="G3561">
        <v>78114600</v>
      </c>
      <c r="H3561">
        <v>13.510000228881839</v>
      </c>
      <c r="I3561">
        <v>2019</v>
      </c>
      <c r="J3561">
        <v>248.47089691162111</v>
      </c>
      <c r="K3561" s="3">
        <v>6.1999675391846143E-3</v>
      </c>
      <c r="L3561" s="3">
        <v>1.734831070824483E-2</v>
      </c>
      <c r="M3561" s="3">
        <v>3.3316114887558257E-2</v>
      </c>
      <c r="N3561" s="3">
        <v>5.9153850593045343E-2</v>
      </c>
      <c r="O3561" s="3">
        <v>-7.2163255284474204E-5</v>
      </c>
      <c r="P3561" s="3">
        <v>6.3780157768691392E-3</v>
      </c>
      <c r="Q3561" s="3">
        <v>-8.551225108868743E-3</v>
      </c>
      <c r="R3561" s="3">
        <v>-6.6779712751473541E-3</v>
      </c>
      <c r="S3561" s="3" t="str">
        <f t="shared" si="884"/>
        <v/>
      </c>
      <c r="T3561" s="3">
        <f t="shared" si="885"/>
        <v>6.1999675391846143E-3</v>
      </c>
      <c r="U3561" s="3" t="str">
        <f t="shared" si="886"/>
        <v/>
      </c>
      <c r="V3561" s="3" t="str">
        <f t="shared" si="887"/>
        <v/>
      </c>
      <c r="W3561" s="3" t="str">
        <f t="shared" si="888"/>
        <v/>
      </c>
      <c r="X3561" s="3">
        <f t="shared" si="889"/>
        <v>-7.2163255284474204E-5</v>
      </c>
      <c r="Y3561" s="3" t="str">
        <f t="shared" si="890"/>
        <v/>
      </c>
      <c r="Z3561" s="3" t="str">
        <f t="shared" si="891"/>
        <v/>
      </c>
      <c r="AA3561" s="3" t="str">
        <f t="shared" si="892"/>
        <v/>
      </c>
      <c r="AB3561" s="3">
        <f t="shared" si="893"/>
        <v>1.734831070824483E-2</v>
      </c>
      <c r="AC3561" s="3" t="str">
        <f t="shared" si="894"/>
        <v/>
      </c>
      <c r="AD3561" s="3" t="str">
        <f t="shared" si="895"/>
        <v/>
      </c>
      <c r="AE3561" s="3" t="str">
        <f t="shared" si="896"/>
        <v/>
      </c>
      <c r="AF3561" s="3">
        <f t="shared" si="897"/>
        <v>6.3780157768691392E-3</v>
      </c>
      <c r="AG3561" s="3" t="str">
        <f t="shared" si="898"/>
        <v/>
      </c>
      <c r="AH3561" s="3" t="str">
        <f t="shared" si="899"/>
        <v/>
      </c>
    </row>
    <row r="3562" spans="1:34">
      <c r="A3562" s="16">
        <v>43521</v>
      </c>
      <c r="B3562">
        <v>280.73001098632813</v>
      </c>
      <c r="C3562">
        <v>281.30999755859381</v>
      </c>
      <c r="D3562">
        <v>279.42999267578119</v>
      </c>
      <c r="E3562">
        <v>279.51998901367188</v>
      </c>
      <c r="F3562">
        <v>255.18980407714841</v>
      </c>
      <c r="G3562">
        <v>69030700</v>
      </c>
      <c r="H3562">
        <v>14.85000038146973</v>
      </c>
      <c r="I3562">
        <v>2019</v>
      </c>
      <c r="J3562">
        <v>249.09810180664061</v>
      </c>
      <c r="K3562" s="3">
        <v>1.3612644317380069E-3</v>
      </c>
      <c r="L3562" s="3">
        <v>7.7513265357402883E-3</v>
      </c>
      <c r="M3562" s="3">
        <v>3.3460358327150892E-2</v>
      </c>
      <c r="N3562" s="3">
        <v>5.1697176504960529E-2</v>
      </c>
      <c r="O3562" s="3">
        <v>1.038826438799711E-3</v>
      </c>
      <c r="P3562" s="3">
        <v>-3.6773588766908501E-3</v>
      </c>
      <c r="Q3562" s="3">
        <v>-1.6268068156187749E-3</v>
      </c>
      <c r="R3562" s="3">
        <v>-1.5012379609830149E-2</v>
      </c>
      <c r="S3562" s="3" t="str">
        <f t="shared" si="884"/>
        <v/>
      </c>
      <c r="T3562" s="3">
        <f t="shared" si="885"/>
        <v>1.3612644317380069E-3</v>
      </c>
      <c r="U3562" s="3" t="str">
        <f t="shared" si="886"/>
        <v/>
      </c>
      <c r="V3562" s="3" t="str">
        <f t="shared" si="887"/>
        <v/>
      </c>
      <c r="W3562" s="3" t="str">
        <f t="shared" si="888"/>
        <v/>
      </c>
      <c r="X3562" s="3">
        <f t="shared" si="889"/>
        <v>1.038826438799711E-3</v>
      </c>
      <c r="Y3562" s="3" t="str">
        <f t="shared" si="890"/>
        <v/>
      </c>
      <c r="Z3562" s="3" t="str">
        <f t="shared" si="891"/>
        <v/>
      </c>
      <c r="AA3562" s="3" t="str">
        <f t="shared" si="892"/>
        <v/>
      </c>
      <c r="AB3562" s="3">
        <f t="shared" si="893"/>
        <v>7.7513265357402883E-3</v>
      </c>
      <c r="AC3562" s="3" t="str">
        <f t="shared" si="894"/>
        <v/>
      </c>
      <c r="AD3562" s="3" t="str">
        <f t="shared" si="895"/>
        <v/>
      </c>
      <c r="AE3562" s="3" t="str">
        <f t="shared" si="896"/>
        <v/>
      </c>
      <c r="AF3562" s="3">
        <f t="shared" si="897"/>
        <v>-3.6773588766908501E-3</v>
      </c>
      <c r="AG3562" s="3" t="str">
        <f t="shared" si="898"/>
        <v/>
      </c>
      <c r="AH3562" s="3" t="str">
        <f t="shared" si="899"/>
        <v/>
      </c>
    </row>
    <row r="3563" spans="1:34">
      <c r="A3563" s="16">
        <v>43522</v>
      </c>
      <c r="B3563">
        <v>279.1300048828125</v>
      </c>
      <c r="C3563">
        <v>280.29998779296881</v>
      </c>
      <c r="D3563">
        <v>278.89999389648438</v>
      </c>
      <c r="E3563">
        <v>279.32000732421881</v>
      </c>
      <c r="F3563">
        <v>255.00718688964841</v>
      </c>
      <c r="G3563">
        <v>56844100</v>
      </c>
      <c r="H3563">
        <v>15.170000076293951</v>
      </c>
      <c r="I3563">
        <v>2019</v>
      </c>
      <c r="J3563">
        <v>249.8083786010742</v>
      </c>
      <c r="K3563" s="3">
        <v>-7.1561318117863149E-4</v>
      </c>
      <c r="L3563" s="3">
        <v>5.2903588821671121E-3</v>
      </c>
      <c r="M3563" s="3">
        <v>3.2148300435447467E-2</v>
      </c>
      <c r="N3563" s="3">
        <v>5.8992684766161707E-2</v>
      </c>
      <c r="O3563" s="3">
        <v>-2.2180707697336821E-3</v>
      </c>
      <c r="P3563" s="3">
        <v>-5.3985962463544146E-3</v>
      </c>
      <c r="Q3563" s="3">
        <v>6.3557802517819617E-3</v>
      </c>
      <c r="R3563" s="3">
        <v>-4.8528917648822389E-3</v>
      </c>
      <c r="S3563" s="3" t="str">
        <f t="shared" si="884"/>
        <v/>
      </c>
      <c r="T3563" s="3">
        <f t="shared" si="885"/>
        <v>-7.1561318117863149E-4</v>
      </c>
      <c r="U3563" s="3" t="str">
        <f t="shared" si="886"/>
        <v/>
      </c>
      <c r="V3563" s="3" t="str">
        <f t="shared" si="887"/>
        <v/>
      </c>
      <c r="W3563" s="3" t="str">
        <f t="shared" si="888"/>
        <v/>
      </c>
      <c r="X3563" s="3">
        <f t="shared" si="889"/>
        <v>-2.2180707697336821E-3</v>
      </c>
      <c r="Y3563" s="3" t="str">
        <f t="shared" si="890"/>
        <v/>
      </c>
      <c r="Z3563" s="3" t="str">
        <f t="shared" si="891"/>
        <v/>
      </c>
      <c r="AA3563" s="3" t="str">
        <f t="shared" si="892"/>
        <v/>
      </c>
      <c r="AB3563" s="3">
        <f t="shared" si="893"/>
        <v>5.2903588821671121E-3</v>
      </c>
      <c r="AC3563" s="3" t="str">
        <f t="shared" si="894"/>
        <v/>
      </c>
      <c r="AD3563" s="3" t="str">
        <f t="shared" si="895"/>
        <v/>
      </c>
      <c r="AE3563" s="3" t="str">
        <f t="shared" si="896"/>
        <v/>
      </c>
      <c r="AF3563" s="3">
        <f t="shared" si="897"/>
        <v>-5.3985962463544146E-3</v>
      </c>
      <c r="AG3563" s="3" t="str">
        <f t="shared" si="898"/>
        <v/>
      </c>
      <c r="AH3563" s="3" t="str">
        <f t="shared" si="899"/>
        <v/>
      </c>
    </row>
    <row r="3564" spans="1:34">
      <c r="A3564" s="16">
        <v>43523</v>
      </c>
      <c r="B3564">
        <v>278.51998901367188</v>
      </c>
      <c r="C3564">
        <v>279.58999633789063</v>
      </c>
      <c r="D3564">
        <v>277.48001098632813</v>
      </c>
      <c r="E3564">
        <v>279.20001220703119</v>
      </c>
      <c r="F3564">
        <v>254.89768981933591</v>
      </c>
      <c r="G3564">
        <v>56921600</v>
      </c>
      <c r="H3564">
        <v>14.69999980926514</v>
      </c>
      <c r="I3564">
        <v>2019</v>
      </c>
      <c r="J3564">
        <v>250.5291603088379</v>
      </c>
      <c r="K3564" s="3">
        <v>-4.2938817391013911E-4</v>
      </c>
      <c r="L3564" s="3">
        <v>2.8374248321048072E-3</v>
      </c>
      <c r="M3564" s="3">
        <v>1.8606595312268489E-2</v>
      </c>
      <c r="N3564" s="3">
        <v>5.9944739392161273E-2</v>
      </c>
      <c r="O3564" s="3">
        <v>-6.5874133239401944E-3</v>
      </c>
      <c r="P3564" s="3">
        <v>-7.3991506465186374E-3</v>
      </c>
      <c r="Q3564" s="3">
        <v>-4.48745333432643E-3</v>
      </c>
      <c r="R3564" s="3">
        <v>3.188931043667242E-3</v>
      </c>
      <c r="S3564" s="3" t="str">
        <f t="shared" si="884"/>
        <v/>
      </c>
      <c r="T3564" s="3">
        <f t="shared" si="885"/>
        <v>-4.2938817391013911E-4</v>
      </c>
      <c r="U3564" s="3" t="str">
        <f t="shared" si="886"/>
        <v/>
      </c>
      <c r="V3564" s="3" t="str">
        <f t="shared" si="887"/>
        <v/>
      </c>
      <c r="W3564" s="3" t="str">
        <f t="shared" si="888"/>
        <v/>
      </c>
      <c r="X3564" s="3">
        <f t="shared" si="889"/>
        <v>-6.5874133239401944E-3</v>
      </c>
      <c r="Y3564" s="3" t="str">
        <f t="shared" si="890"/>
        <v/>
      </c>
      <c r="Z3564" s="3" t="str">
        <f t="shared" si="891"/>
        <v/>
      </c>
      <c r="AA3564" s="3" t="str">
        <f t="shared" si="892"/>
        <v/>
      </c>
      <c r="AB3564" s="3">
        <f t="shared" si="893"/>
        <v>2.8374248321048072E-3</v>
      </c>
      <c r="AC3564" s="3" t="str">
        <f t="shared" si="894"/>
        <v/>
      </c>
      <c r="AD3564" s="3" t="str">
        <f t="shared" si="895"/>
        <v/>
      </c>
      <c r="AE3564" s="3" t="str">
        <f t="shared" si="896"/>
        <v/>
      </c>
      <c r="AF3564" s="3">
        <f t="shared" si="897"/>
        <v>-7.3991506465186374E-3</v>
      </c>
      <c r="AG3564" s="3" t="str">
        <f t="shared" si="898"/>
        <v/>
      </c>
      <c r="AH3564" s="3" t="str">
        <f t="shared" si="899"/>
        <v/>
      </c>
    </row>
    <row r="3565" spans="1:34">
      <c r="A3565" s="16">
        <v>43524</v>
      </c>
      <c r="B3565">
        <v>278.95999145507813</v>
      </c>
      <c r="C3565">
        <v>279.45001220703119</v>
      </c>
      <c r="D3565">
        <v>278.32000732421881</v>
      </c>
      <c r="E3565">
        <v>278.67999267578119</v>
      </c>
      <c r="F3565">
        <v>254.42286682128909</v>
      </c>
      <c r="G3565">
        <v>69268300</v>
      </c>
      <c r="H3565">
        <v>14.77999973297119</v>
      </c>
      <c r="I3565">
        <v>2019</v>
      </c>
      <c r="J3565">
        <v>251.03584747314451</v>
      </c>
      <c r="K3565" s="3">
        <v>-1.8627983579742049E-3</v>
      </c>
      <c r="L3565" s="3">
        <v>4.5415620737183637E-3</v>
      </c>
      <c r="M3565" s="3">
        <v>1.341852021515E-2</v>
      </c>
      <c r="N3565" s="3">
        <v>4.1482580720277003E-2</v>
      </c>
      <c r="O3565" s="3">
        <v>-3.1518798149620109E-3</v>
      </c>
      <c r="P3565" s="3">
        <v>-7.2163255284474204E-5</v>
      </c>
      <c r="Q3565" s="3">
        <v>-7.7093537673157408E-3</v>
      </c>
      <c r="R3565" s="3">
        <v>-1.1585229619182069E-3</v>
      </c>
      <c r="S3565" s="3" t="str">
        <f t="shared" si="884"/>
        <v/>
      </c>
      <c r="T3565" s="3">
        <f t="shared" si="885"/>
        <v>-1.8627983579742049E-3</v>
      </c>
      <c r="U3565" s="3" t="str">
        <f t="shared" si="886"/>
        <v/>
      </c>
      <c r="V3565" s="3" t="str">
        <f t="shared" si="887"/>
        <v/>
      </c>
      <c r="W3565" s="3" t="str">
        <f t="shared" si="888"/>
        <v/>
      </c>
      <c r="X3565" s="3">
        <f t="shared" si="889"/>
        <v>-3.1518798149620109E-3</v>
      </c>
      <c r="Y3565" s="3" t="str">
        <f t="shared" si="890"/>
        <v/>
      </c>
      <c r="Z3565" s="3" t="str">
        <f t="shared" si="891"/>
        <v/>
      </c>
      <c r="AA3565" s="3" t="str">
        <f t="shared" si="892"/>
        <v/>
      </c>
      <c r="AB3565" s="3">
        <f t="shared" si="893"/>
        <v>4.5415620737183637E-3</v>
      </c>
      <c r="AC3565" s="3" t="str">
        <f t="shared" si="894"/>
        <v/>
      </c>
      <c r="AD3565" s="3" t="str">
        <f t="shared" si="895"/>
        <v/>
      </c>
      <c r="AE3565" s="3" t="str">
        <f t="shared" si="896"/>
        <v/>
      </c>
      <c r="AF3565" s="3">
        <f t="shared" si="897"/>
        <v>-7.2163255284474204E-5</v>
      </c>
      <c r="AG3565" s="3" t="str">
        <f t="shared" si="898"/>
        <v/>
      </c>
      <c r="AH3565" s="3" t="str">
        <f t="shared" si="899"/>
        <v/>
      </c>
    </row>
    <row r="3566" spans="1:34">
      <c r="A3566" s="16">
        <v>43525</v>
      </c>
      <c r="B3566">
        <v>280.44000244140619</v>
      </c>
      <c r="C3566">
        <v>280.8800048828125</v>
      </c>
      <c r="D3566">
        <v>278.82000732421881</v>
      </c>
      <c r="E3566">
        <v>280.42001342773438</v>
      </c>
      <c r="F3566">
        <v>256.01150512695313</v>
      </c>
      <c r="G3566">
        <v>78880500</v>
      </c>
      <c r="H3566">
        <v>13.569999694824221</v>
      </c>
      <c r="I3566">
        <v>2019</v>
      </c>
      <c r="J3566">
        <v>251.51469802856451</v>
      </c>
      <c r="K3566" s="3">
        <v>6.2440861763417574E-3</v>
      </c>
      <c r="L3566" s="3">
        <v>4.5856079951218653E-3</v>
      </c>
      <c r="M3566" s="3">
        <v>2.2013471255652121E-2</v>
      </c>
      <c r="N3566" s="3">
        <v>3.8862299478567897E-2</v>
      </c>
      <c r="O3566" s="3">
        <v>5.024208845891831E-4</v>
      </c>
      <c r="P3566" s="3">
        <v>-5.9468495199445082E-3</v>
      </c>
      <c r="Q3566" s="3">
        <v>6.3780157768691392E-3</v>
      </c>
      <c r="R3566" s="3">
        <v>-7.7798175841763406E-3</v>
      </c>
      <c r="S3566" s="3" t="str">
        <f t="shared" si="884"/>
        <v/>
      </c>
      <c r="T3566" s="3">
        <f t="shared" si="885"/>
        <v>6.2440861763417574E-3</v>
      </c>
      <c r="U3566" s="3" t="str">
        <f t="shared" si="886"/>
        <v/>
      </c>
      <c r="V3566" s="3" t="str">
        <f t="shared" si="887"/>
        <v/>
      </c>
      <c r="W3566" s="3" t="str">
        <f t="shared" si="888"/>
        <v/>
      </c>
      <c r="X3566" s="3">
        <f t="shared" si="889"/>
        <v>5.024208845891831E-4</v>
      </c>
      <c r="Y3566" s="3" t="str">
        <f t="shared" si="890"/>
        <v/>
      </c>
      <c r="Z3566" s="3" t="str">
        <f t="shared" si="891"/>
        <v/>
      </c>
      <c r="AA3566" s="3" t="str">
        <f t="shared" si="892"/>
        <v/>
      </c>
      <c r="AB3566" s="3">
        <f t="shared" si="893"/>
        <v>4.5856079951218653E-3</v>
      </c>
      <c r="AC3566" s="3" t="str">
        <f t="shared" si="894"/>
        <v/>
      </c>
      <c r="AD3566" s="3" t="str">
        <f t="shared" si="895"/>
        <v/>
      </c>
      <c r="AE3566" s="3" t="str">
        <f t="shared" si="896"/>
        <v/>
      </c>
      <c r="AF3566" s="3">
        <f t="shared" si="897"/>
        <v>-5.9468495199445082E-3</v>
      </c>
      <c r="AG3566" s="3" t="str">
        <f t="shared" si="898"/>
        <v/>
      </c>
      <c r="AH3566" s="3" t="str">
        <f t="shared" si="899"/>
        <v/>
      </c>
    </row>
    <row r="3567" spans="1:34">
      <c r="A3567" s="16">
        <v>43528</v>
      </c>
      <c r="B3567">
        <v>281.60000610351563</v>
      </c>
      <c r="C3567">
        <v>281.8699951171875</v>
      </c>
      <c r="D3567">
        <v>276.83999633789063</v>
      </c>
      <c r="E3567">
        <v>279.39999389648438</v>
      </c>
      <c r="F3567">
        <v>255.08030700683591</v>
      </c>
      <c r="G3567">
        <v>106494600</v>
      </c>
      <c r="H3567">
        <v>14.63000011444092</v>
      </c>
      <c r="I3567">
        <v>2019</v>
      </c>
      <c r="J3567">
        <v>251.94105224609379</v>
      </c>
      <c r="K3567" s="3">
        <v>-3.6373291882152441E-3</v>
      </c>
      <c r="L3567" s="3">
        <v>-4.2908089807303101E-4</v>
      </c>
      <c r="M3567" s="3">
        <v>7.3189196915159904E-3</v>
      </c>
      <c r="N3567" s="3">
        <v>3.45851668808832E-2</v>
      </c>
      <c r="O3567" s="3">
        <v>-1.2766624771474611E-2</v>
      </c>
      <c r="P3567" s="3">
        <v>-9.5878390852761619E-3</v>
      </c>
      <c r="Q3567" s="3">
        <v>-3.6773588766908501E-3</v>
      </c>
      <c r="R3567" s="3">
        <v>-8.2574650318001375E-3</v>
      </c>
      <c r="S3567" s="3" t="str">
        <f t="shared" si="884"/>
        <v/>
      </c>
      <c r="T3567" s="3">
        <f t="shared" si="885"/>
        <v>-3.6373291882152441E-3</v>
      </c>
      <c r="U3567" s="3" t="str">
        <f t="shared" si="886"/>
        <v/>
      </c>
      <c r="V3567" s="3" t="str">
        <f t="shared" si="887"/>
        <v/>
      </c>
      <c r="W3567" s="3" t="str">
        <f t="shared" si="888"/>
        <v/>
      </c>
      <c r="X3567" s="3">
        <f t="shared" si="889"/>
        <v>-1.2766624771474611E-2</v>
      </c>
      <c r="Y3567" s="3" t="str">
        <f t="shared" si="890"/>
        <v/>
      </c>
      <c r="Z3567" s="3" t="str">
        <f t="shared" si="891"/>
        <v/>
      </c>
      <c r="AA3567" s="3" t="str">
        <f t="shared" si="892"/>
        <v/>
      </c>
      <c r="AB3567" s="3">
        <f t="shared" si="893"/>
        <v>-4.2908089807303101E-4</v>
      </c>
      <c r="AC3567" s="3" t="str">
        <f t="shared" si="894"/>
        <v/>
      </c>
      <c r="AD3567" s="3" t="str">
        <f t="shared" si="895"/>
        <v/>
      </c>
      <c r="AE3567" s="3" t="str">
        <f t="shared" si="896"/>
        <v/>
      </c>
      <c r="AF3567" s="3">
        <f t="shared" si="897"/>
        <v>-9.5878390852761619E-3</v>
      </c>
      <c r="AG3567" s="3" t="str">
        <f t="shared" si="898"/>
        <v/>
      </c>
      <c r="AH3567" s="3" t="str">
        <f t="shared" si="899"/>
        <v/>
      </c>
    </row>
    <row r="3568" spans="1:34">
      <c r="A3568" s="16">
        <v>43529</v>
      </c>
      <c r="B3568">
        <v>279.54000854492188</v>
      </c>
      <c r="C3568">
        <v>279.760009765625</v>
      </c>
      <c r="D3568">
        <v>278.41000366210938</v>
      </c>
      <c r="E3568">
        <v>279.01998901367188</v>
      </c>
      <c r="F3568">
        <v>254.73335266113281</v>
      </c>
      <c r="G3568">
        <v>59114600</v>
      </c>
      <c r="H3568">
        <v>14.739999771118161</v>
      </c>
      <c r="I3568">
        <v>2019</v>
      </c>
      <c r="J3568">
        <v>252.2633277893066</v>
      </c>
      <c r="K3568" s="3">
        <v>-1.360176917514111E-3</v>
      </c>
      <c r="L3568" s="3">
        <v>-1.073829454987574E-3</v>
      </c>
      <c r="M3568" s="3">
        <v>4.2108484839844529E-3</v>
      </c>
      <c r="N3568" s="3">
        <v>2.5959832819888451E-2</v>
      </c>
      <c r="O3568" s="3">
        <v>-3.5432722118876598E-3</v>
      </c>
      <c r="P3568" s="3">
        <v>-8.8787445270595011E-3</v>
      </c>
      <c r="Q3568" s="3">
        <v>-5.3985962463544146E-3</v>
      </c>
      <c r="R3568" s="3">
        <v>-1.518607520435478E-2</v>
      </c>
      <c r="S3568" s="3" t="str">
        <f t="shared" si="884"/>
        <v/>
      </c>
      <c r="T3568" s="3">
        <f t="shared" si="885"/>
        <v>-1.360176917514111E-3</v>
      </c>
      <c r="U3568" s="3" t="str">
        <f t="shared" si="886"/>
        <v/>
      </c>
      <c r="V3568" s="3" t="str">
        <f t="shared" si="887"/>
        <v/>
      </c>
      <c r="W3568" s="3" t="str">
        <f t="shared" si="888"/>
        <v/>
      </c>
      <c r="X3568" s="3">
        <f t="shared" si="889"/>
        <v>-3.5432722118876598E-3</v>
      </c>
      <c r="Y3568" s="3" t="str">
        <f t="shared" si="890"/>
        <v/>
      </c>
      <c r="Z3568" s="3" t="str">
        <f t="shared" si="891"/>
        <v/>
      </c>
      <c r="AA3568" s="3" t="str">
        <f t="shared" si="892"/>
        <v/>
      </c>
      <c r="AB3568" s="3">
        <f t="shared" si="893"/>
        <v>-1.073829454987574E-3</v>
      </c>
      <c r="AC3568" s="3" t="str">
        <f t="shared" si="894"/>
        <v/>
      </c>
      <c r="AD3568" s="3" t="str">
        <f t="shared" si="895"/>
        <v/>
      </c>
      <c r="AE3568" s="3" t="str">
        <f t="shared" si="896"/>
        <v/>
      </c>
      <c r="AF3568" s="3">
        <f t="shared" si="897"/>
        <v>-8.8787445270595011E-3</v>
      </c>
      <c r="AG3568" s="3" t="str">
        <f t="shared" si="898"/>
        <v/>
      </c>
      <c r="AH3568" s="3" t="str">
        <f t="shared" si="899"/>
        <v/>
      </c>
    </row>
    <row r="3569" spans="1:34">
      <c r="A3569" s="16">
        <v>43530</v>
      </c>
      <c r="B3569">
        <v>279.14999389648438</v>
      </c>
      <c r="C3569">
        <v>279.16000366210938</v>
      </c>
      <c r="D3569">
        <v>276.97000122070313</v>
      </c>
      <c r="E3569">
        <v>277.32998657226563</v>
      </c>
      <c r="F3569">
        <v>253.19041442871091</v>
      </c>
      <c r="G3569">
        <v>75039800</v>
      </c>
      <c r="H3569">
        <v>15.739999771118161</v>
      </c>
      <c r="I3569">
        <v>2019</v>
      </c>
      <c r="J3569">
        <v>252.45641860961911</v>
      </c>
      <c r="K3569" s="3">
        <v>-6.0570719000995199E-3</v>
      </c>
      <c r="L3569" s="3">
        <v>-6.6978849115308936E-3</v>
      </c>
      <c r="M3569" s="3">
        <v>-3.8794648243966061E-3</v>
      </c>
      <c r="N3569" s="3">
        <v>1.548886263701732E-2</v>
      </c>
      <c r="O3569" s="3">
        <v>-7.3471001135632097E-3</v>
      </c>
      <c r="P3569" s="3">
        <v>-8.4527785313656123E-3</v>
      </c>
      <c r="Q3569" s="3">
        <v>-7.3991506465186374E-3</v>
      </c>
      <c r="R3569" s="3">
        <v>-1.9297031905786351E-2</v>
      </c>
      <c r="S3569" s="3" t="str">
        <f t="shared" si="884"/>
        <v/>
      </c>
      <c r="T3569" s="3">
        <f t="shared" si="885"/>
        <v>-6.0570719000995199E-3</v>
      </c>
      <c r="U3569" s="3" t="str">
        <f t="shared" si="886"/>
        <v/>
      </c>
      <c r="V3569" s="3" t="str">
        <f t="shared" si="887"/>
        <v/>
      </c>
      <c r="W3569" s="3" t="str">
        <f t="shared" si="888"/>
        <v/>
      </c>
      <c r="X3569" s="3">
        <f t="shared" si="889"/>
        <v>-7.3471001135632097E-3</v>
      </c>
      <c r="Y3569" s="3" t="str">
        <f t="shared" si="890"/>
        <v/>
      </c>
      <c r="Z3569" s="3" t="str">
        <f t="shared" si="891"/>
        <v/>
      </c>
      <c r="AA3569" s="3" t="str">
        <f t="shared" si="892"/>
        <v/>
      </c>
      <c r="AB3569" s="3">
        <f t="shared" si="893"/>
        <v>-6.6978849115308936E-3</v>
      </c>
      <c r="AC3569" s="3" t="str">
        <f t="shared" si="894"/>
        <v/>
      </c>
      <c r="AD3569" s="3" t="str">
        <f t="shared" si="895"/>
        <v/>
      </c>
      <c r="AE3569" s="3" t="str">
        <f t="shared" si="896"/>
        <v/>
      </c>
      <c r="AF3569" s="3">
        <f t="shared" si="897"/>
        <v>-8.4527785313656123E-3</v>
      </c>
      <c r="AG3569" s="3" t="str">
        <f t="shared" si="898"/>
        <v/>
      </c>
      <c r="AH3569" s="3" t="str">
        <f t="shared" si="899"/>
        <v/>
      </c>
    </row>
    <row r="3570" spans="1:34">
      <c r="A3570" s="16">
        <v>43531</v>
      </c>
      <c r="B3570">
        <v>276.82998657226563</v>
      </c>
      <c r="C3570">
        <v>276.989990234375</v>
      </c>
      <c r="D3570">
        <v>274.07000732421881</v>
      </c>
      <c r="E3570">
        <v>275.010009765625</v>
      </c>
      <c r="F3570">
        <v>251.07240295410159</v>
      </c>
      <c r="G3570">
        <v>94885100</v>
      </c>
      <c r="H3570">
        <v>16.590000152587891</v>
      </c>
      <c r="I3570">
        <v>2019</v>
      </c>
      <c r="J3570">
        <v>252.5600395202637</v>
      </c>
      <c r="K3570" s="3">
        <v>-8.3652909190435887E-3</v>
      </c>
      <c r="L3570" s="3">
        <v>-1.3168878682358829E-2</v>
      </c>
      <c r="M3570" s="3">
        <v>-8.6871238886176982E-3</v>
      </c>
      <c r="N3570" s="3">
        <v>8.3229652204377391E-3</v>
      </c>
      <c r="O3570" s="3">
        <v>-1.1754874719244969E-2</v>
      </c>
      <c r="P3570" s="3">
        <v>-1.6542218575862359E-2</v>
      </c>
      <c r="Q3570" s="3">
        <v>-1.207557472917609E-2</v>
      </c>
      <c r="R3570" s="3">
        <v>-1.8002507288681909E-2</v>
      </c>
      <c r="S3570" s="3" t="str">
        <f t="shared" si="884"/>
        <v/>
      </c>
      <c r="T3570" s="3">
        <f t="shared" si="885"/>
        <v>-8.3652909190435887E-3</v>
      </c>
      <c r="U3570" s="3" t="str">
        <f t="shared" si="886"/>
        <v/>
      </c>
      <c r="V3570" s="3" t="str">
        <f t="shared" si="887"/>
        <v/>
      </c>
      <c r="W3570" s="3" t="str">
        <f t="shared" si="888"/>
        <v/>
      </c>
      <c r="X3570" s="3">
        <f t="shared" si="889"/>
        <v>-1.1754874719244969E-2</v>
      </c>
      <c r="Y3570" s="3" t="str">
        <f t="shared" si="890"/>
        <v/>
      </c>
      <c r="Z3570" s="3" t="str">
        <f t="shared" si="891"/>
        <v/>
      </c>
      <c r="AA3570" s="3" t="str">
        <f t="shared" si="892"/>
        <v/>
      </c>
      <c r="AB3570" s="3">
        <f t="shared" si="893"/>
        <v>-1.3168878682358829E-2</v>
      </c>
      <c r="AC3570" s="3" t="str">
        <f t="shared" si="894"/>
        <v/>
      </c>
      <c r="AD3570" s="3" t="str">
        <f t="shared" si="895"/>
        <v/>
      </c>
      <c r="AE3570" s="3" t="str">
        <f t="shared" si="896"/>
        <v/>
      </c>
      <c r="AF3570" s="3">
        <f t="shared" si="897"/>
        <v>-1.6542218575862359E-2</v>
      </c>
      <c r="AG3570" s="3" t="str">
        <f t="shared" si="898"/>
        <v/>
      </c>
      <c r="AH3570" s="3" t="str">
        <f t="shared" si="899"/>
        <v/>
      </c>
    </row>
    <row r="3571" spans="1:34">
      <c r="A3571" s="16">
        <v>43532</v>
      </c>
      <c r="B3571">
        <v>272.94000244140619</v>
      </c>
      <c r="C3571">
        <v>274.64999389648438</v>
      </c>
      <c r="D3571">
        <v>272.42001342773438</v>
      </c>
      <c r="E3571">
        <v>274.45999145507813</v>
      </c>
      <c r="F3571">
        <v>250.5702819824219</v>
      </c>
      <c r="G3571">
        <v>85795800</v>
      </c>
      <c r="H3571">
        <v>16.04999923706055</v>
      </c>
      <c r="I3571">
        <v>2019</v>
      </c>
      <c r="J3571">
        <v>252.75724029541021</v>
      </c>
      <c r="K3571" s="3">
        <v>-1.999905070297459E-3</v>
      </c>
      <c r="L3571" s="3">
        <v>-2.125382272110388E-2</v>
      </c>
      <c r="M3571" s="3">
        <v>-1.676567642537885E-2</v>
      </c>
      <c r="N3571" s="3">
        <v>1.599187126022383E-2</v>
      </c>
      <c r="O3571" s="3">
        <v>-9.4178257005914645E-3</v>
      </c>
      <c r="P3571" s="3">
        <v>-2.8528634251925981E-2</v>
      </c>
      <c r="Q3571" s="3">
        <v>-2.4073944501173061E-2</v>
      </c>
      <c r="R3571" s="3">
        <v>-8.551225108868743E-3</v>
      </c>
      <c r="S3571" s="3" t="str">
        <f t="shared" si="884"/>
        <v/>
      </c>
      <c r="T3571" s="3">
        <f t="shared" si="885"/>
        <v>-1.999905070297459E-3</v>
      </c>
      <c r="U3571" s="3" t="str">
        <f t="shared" si="886"/>
        <v/>
      </c>
      <c r="V3571" s="3" t="str">
        <f t="shared" si="887"/>
        <v/>
      </c>
      <c r="W3571" s="3" t="str">
        <f t="shared" si="888"/>
        <v/>
      </c>
      <c r="X3571" s="3">
        <f t="shared" si="889"/>
        <v>-9.4178257005914645E-3</v>
      </c>
      <c r="Y3571" s="3" t="str">
        <f t="shared" si="890"/>
        <v/>
      </c>
      <c r="Z3571" s="3" t="str">
        <f t="shared" si="891"/>
        <v/>
      </c>
      <c r="AA3571" s="3" t="str">
        <f t="shared" si="892"/>
        <v/>
      </c>
      <c r="AB3571" s="3">
        <f t="shared" si="893"/>
        <v>-2.125382272110388E-2</v>
      </c>
      <c r="AC3571" s="3" t="str">
        <f t="shared" si="894"/>
        <v/>
      </c>
      <c r="AD3571" s="3" t="str">
        <f t="shared" si="895"/>
        <v/>
      </c>
      <c r="AE3571" s="3" t="str">
        <f t="shared" si="896"/>
        <v/>
      </c>
      <c r="AF3571" s="3">
        <f t="shared" si="897"/>
        <v>-2.8528634251925981E-2</v>
      </c>
      <c r="AG3571" s="3" t="str">
        <f t="shared" si="898"/>
        <v/>
      </c>
      <c r="AH3571" s="3" t="str">
        <f t="shared" si="899"/>
        <v/>
      </c>
    </row>
    <row r="3572" spans="1:34">
      <c r="A3572" s="16">
        <v>43535</v>
      </c>
      <c r="B3572">
        <v>275.260009765625</v>
      </c>
      <c r="C3572">
        <v>278.6199951171875</v>
      </c>
      <c r="D3572">
        <v>275.23001098632813</v>
      </c>
      <c r="E3572">
        <v>278.44000244140619</v>
      </c>
      <c r="F3572">
        <v>254.203857421875</v>
      </c>
      <c r="G3572">
        <v>65098900</v>
      </c>
      <c r="H3572">
        <v>14.329999923706049</v>
      </c>
      <c r="I3572">
        <v>2019</v>
      </c>
      <c r="J3572">
        <v>253.12105712890619</v>
      </c>
      <c r="K3572" s="3">
        <v>1.450122261389342E-2</v>
      </c>
      <c r="L3572" s="3">
        <v>-3.4359751062140731E-3</v>
      </c>
      <c r="M3572" s="3">
        <v>-3.863581693002827E-3</v>
      </c>
      <c r="N3572" s="3">
        <v>2.946749980627383E-2</v>
      </c>
      <c r="O3572" s="3">
        <v>2.8055802493021091E-3</v>
      </c>
      <c r="P3572" s="3">
        <v>-2.4982035151139059E-2</v>
      </c>
      <c r="Q3572" s="3">
        <v>-2.5400600547355601E-2</v>
      </c>
      <c r="R3572" s="3">
        <v>-1.6268068156187749E-3</v>
      </c>
      <c r="S3572" s="3" t="str">
        <f t="shared" si="884"/>
        <v/>
      </c>
      <c r="T3572" s="3">
        <f t="shared" si="885"/>
        <v>1.450122261389342E-2</v>
      </c>
      <c r="U3572" s="3" t="str">
        <f t="shared" si="886"/>
        <v/>
      </c>
      <c r="V3572" s="3" t="str">
        <f t="shared" si="887"/>
        <v/>
      </c>
      <c r="W3572" s="3" t="str">
        <f t="shared" si="888"/>
        <v/>
      </c>
      <c r="X3572" s="3">
        <f t="shared" si="889"/>
        <v>2.8055802493021091E-3</v>
      </c>
      <c r="Y3572" s="3" t="str">
        <f t="shared" si="890"/>
        <v/>
      </c>
      <c r="Z3572" s="3" t="str">
        <f t="shared" si="891"/>
        <v/>
      </c>
      <c r="AA3572" s="3" t="str">
        <f t="shared" si="892"/>
        <v/>
      </c>
      <c r="AB3572" s="3">
        <f t="shared" si="893"/>
        <v>-3.4359751062140731E-3</v>
      </c>
      <c r="AC3572" s="3" t="str">
        <f t="shared" si="894"/>
        <v/>
      </c>
      <c r="AD3572" s="3" t="str">
        <f t="shared" si="895"/>
        <v/>
      </c>
      <c r="AE3572" s="3" t="str">
        <f t="shared" si="896"/>
        <v/>
      </c>
      <c r="AF3572" s="3">
        <f t="shared" si="897"/>
        <v>-2.4982035151139059E-2</v>
      </c>
      <c r="AG3572" s="3" t="str">
        <f t="shared" si="898"/>
        <v/>
      </c>
      <c r="AH3572" s="3" t="str">
        <f t="shared" si="899"/>
        <v/>
      </c>
    </row>
    <row r="3573" spans="1:34">
      <c r="A3573" s="16">
        <v>43536</v>
      </c>
      <c r="B3573">
        <v>279.05999755859381</v>
      </c>
      <c r="C3573">
        <v>280.07000732421881</v>
      </c>
      <c r="D3573">
        <v>278.85000610351563</v>
      </c>
      <c r="E3573">
        <v>279.489990234375</v>
      </c>
      <c r="F3573">
        <v>255.16236877441409</v>
      </c>
      <c r="G3573">
        <v>79667500</v>
      </c>
      <c r="H3573">
        <v>13.77000045776367</v>
      </c>
      <c r="I3573">
        <v>2019</v>
      </c>
      <c r="J3573">
        <v>253.52595138549799</v>
      </c>
      <c r="K3573" s="3">
        <v>3.7706404704485048E-3</v>
      </c>
      <c r="L3573" s="3">
        <v>1.6841772339564189E-3</v>
      </c>
      <c r="M3573" s="3">
        <v>6.0853925984760693E-4</v>
      </c>
      <c r="N3573" s="3">
        <v>3.2776403198247372E-2</v>
      </c>
      <c r="O3573" s="3">
        <v>1.4725027241573321E-3</v>
      </c>
      <c r="P3573" s="3">
        <v>-2.3654131767649411E-2</v>
      </c>
      <c r="Q3573" s="3">
        <v>-2.47028272789469E-2</v>
      </c>
      <c r="R3573" s="3">
        <v>6.3557802517819617E-3</v>
      </c>
      <c r="S3573" s="3" t="str">
        <f t="shared" si="884"/>
        <v/>
      </c>
      <c r="T3573" s="3">
        <f t="shared" si="885"/>
        <v>3.7706404704485048E-3</v>
      </c>
      <c r="U3573" s="3" t="str">
        <f t="shared" si="886"/>
        <v/>
      </c>
      <c r="V3573" s="3" t="str">
        <f t="shared" si="887"/>
        <v/>
      </c>
      <c r="W3573" s="3" t="str">
        <f t="shared" si="888"/>
        <v/>
      </c>
      <c r="X3573" s="3">
        <f t="shared" si="889"/>
        <v>1.4725027241573321E-3</v>
      </c>
      <c r="Y3573" s="3" t="str">
        <f t="shared" si="890"/>
        <v/>
      </c>
      <c r="Z3573" s="3" t="str">
        <f t="shared" si="891"/>
        <v/>
      </c>
      <c r="AA3573" s="3" t="str">
        <f t="shared" si="892"/>
        <v/>
      </c>
      <c r="AB3573" s="3">
        <f t="shared" si="893"/>
        <v>1.6841772339564189E-3</v>
      </c>
      <c r="AC3573" s="3" t="str">
        <f t="shared" si="894"/>
        <v/>
      </c>
      <c r="AD3573" s="3" t="str">
        <f t="shared" si="895"/>
        <v/>
      </c>
      <c r="AE3573" s="3" t="str">
        <f t="shared" si="896"/>
        <v/>
      </c>
      <c r="AF3573" s="3">
        <f t="shared" si="897"/>
        <v>-2.3654131767649411E-2</v>
      </c>
      <c r="AG3573" s="3" t="str">
        <f t="shared" si="898"/>
        <v/>
      </c>
      <c r="AH3573" s="3" t="str">
        <f t="shared" si="899"/>
        <v/>
      </c>
    </row>
    <row r="3574" spans="1:34">
      <c r="A3574" s="16">
        <v>43537</v>
      </c>
      <c r="B3574">
        <v>280.48001098632813</v>
      </c>
      <c r="C3574">
        <v>282.3800048828125</v>
      </c>
      <c r="D3574">
        <v>280.29998779296881</v>
      </c>
      <c r="E3574">
        <v>281.33999633789063</v>
      </c>
      <c r="F3574">
        <v>256.851318359375</v>
      </c>
      <c r="G3574">
        <v>80639200</v>
      </c>
      <c r="H3574">
        <v>13.409999847412109</v>
      </c>
      <c r="I3574">
        <v>2019</v>
      </c>
      <c r="J3574">
        <v>253.85643997192381</v>
      </c>
      <c r="K3574" s="3">
        <v>6.6191170472089667E-3</v>
      </c>
      <c r="L3574" s="3">
        <v>1.4459093717763331E-2</v>
      </c>
      <c r="M3574" s="3">
        <v>7.6643634605857436E-3</v>
      </c>
      <c r="N3574" s="3">
        <v>2.6413566482091481E-2</v>
      </c>
      <c r="O3574" s="3">
        <v>2.8981272564161391E-3</v>
      </c>
      <c r="P3574" s="3">
        <v>-1.770444373945057E-2</v>
      </c>
      <c r="Q3574" s="3">
        <v>-2.4283662187913561E-2</v>
      </c>
      <c r="R3574" s="3">
        <v>-6.129123087822097E-3</v>
      </c>
      <c r="S3574" s="3" t="str">
        <f t="shared" si="884"/>
        <v/>
      </c>
      <c r="T3574" s="3">
        <f t="shared" si="885"/>
        <v>6.6191170472089667E-3</v>
      </c>
      <c r="U3574" s="3" t="str">
        <f t="shared" si="886"/>
        <v/>
      </c>
      <c r="V3574" s="3" t="str">
        <f t="shared" si="887"/>
        <v/>
      </c>
      <c r="W3574" s="3" t="str">
        <f t="shared" si="888"/>
        <v/>
      </c>
      <c r="X3574" s="3">
        <f t="shared" si="889"/>
        <v>2.8981272564161391E-3</v>
      </c>
      <c r="Y3574" s="3" t="str">
        <f t="shared" si="890"/>
        <v/>
      </c>
      <c r="Z3574" s="3" t="str">
        <f t="shared" si="891"/>
        <v/>
      </c>
      <c r="AA3574" s="3" t="str">
        <f t="shared" si="892"/>
        <v/>
      </c>
      <c r="AB3574" s="3">
        <f t="shared" si="893"/>
        <v>1.4459093717763331E-2</v>
      </c>
      <c r="AC3574" s="3" t="str">
        <f t="shared" si="894"/>
        <v/>
      </c>
      <c r="AD3574" s="3" t="str">
        <f t="shared" si="895"/>
        <v/>
      </c>
      <c r="AE3574" s="3" t="str">
        <f t="shared" si="896"/>
        <v/>
      </c>
      <c r="AF3574" s="3">
        <f t="shared" si="897"/>
        <v>-1.770444373945057E-2</v>
      </c>
      <c r="AG3574" s="3" t="str">
        <f t="shared" si="898"/>
        <v/>
      </c>
      <c r="AH3574" s="3" t="str">
        <f t="shared" si="899"/>
        <v/>
      </c>
    </row>
    <row r="3575" spans="1:34">
      <c r="A3575" s="16">
        <v>43538</v>
      </c>
      <c r="B3575">
        <v>281.3699951171875</v>
      </c>
      <c r="C3575">
        <v>281.83999633789063</v>
      </c>
      <c r="D3575">
        <v>280.67001342773438</v>
      </c>
      <c r="E3575">
        <v>281.16000366210938</v>
      </c>
      <c r="F3575">
        <v>256.68704223632813</v>
      </c>
      <c r="G3575">
        <v>67518400</v>
      </c>
      <c r="H3575">
        <v>13.5</v>
      </c>
      <c r="I3575">
        <v>2019</v>
      </c>
      <c r="J3575">
        <v>254.13808746337889</v>
      </c>
      <c r="K3575" s="3">
        <v>-6.3957671736392108E-4</v>
      </c>
      <c r="L3575" s="3">
        <v>2.2362630126469881E-2</v>
      </c>
      <c r="M3575" s="3">
        <v>8.8992606809570329E-3</v>
      </c>
      <c r="N3575" s="3">
        <v>2.2437195805454339E-2</v>
      </c>
      <c r="O3575" s="3">
        <v>-2.381399441519827E-3</v>
      </c>
      <c r="P3575" s="3">
        <v>-9.4178257005914645E-3</v>
      </c>
      <c r="Q3575" s="3">
        <v>-2.2462966171130191E-2</v>
      </c>
      <c r="R3575" s="3">
        <v>-9.3457103818587184E-3</v>
      </c>
      <c r="S3575" s="3" t="str">
        <f t="shared" si="884"/>
        <v/>
      </c>
      <c r="T3575" s="3">
        <f t="shared" si="885"/>
        <v>-6.3957671736392108E-4</v>
      </c>
      <c r="U3575" s="3" t="str">
        <f t="shared" si="886"/>
        <v/>
      </c>
      <c r="V3575" s="3" t="str">
        <f t="shared" si="887"/>
        <v/>
      </c>
      <c r="W3575" s="3" t="str">
        <f t="shared" si="888"/>
        <v/>
      </c>
      <c r="X3575" s="3">
        <f t="shared" si="889"/>
        <v>-2.381399441519827E-3</v>
      </c>
      <c r="Y3575" s="3" t="str">
        <f t="shared" si="890"/>
        <v/>
      </c>
      <c r="Z3575" s="3" t="str">
        <f t="shared" si="891"/>
        <v/>
      </c>
      <c r="AA3575" s="3" t="str">
        <f t="shared" si="892"/>
        <v/>
      </c>
      <c r="AB3575" s="3">
        <f t="shared" si="893"/>
        <v>2.2362630126469881E-2</v>
      </c>
      <c r="AC3575" s="3" t="str">
        <f t="shared" si="894"/>
        <v/>
      </c>
      <c r="AD3575" s="3" t="str">
        <f t="shared" si="895"/>
        <v/>
      </c>
      <c r="AE3575" s="3" t="str">
        <f t="shared" si="896"/>
        <v/>
      </c>
      <c r="AF3575" s="3">
        <f t="shared" si="897"/>
        <v>-9.4178257005914645E-3</v>
      </c>
      <c r="AG3575" s="3" t="str">
        <f t="shared" si="898"/>
        <v/>
      </c>
      <c r="AH3575" s="3" t="str">
        <f t="shared" si="899"/>
        <v/>
      </c>
    </row>
    <row r="3576" spans="1:34">
      <c r="A3576" s="16">
        <v>43539</v>
      </c>
      <c r="B3576">
        <v>280.54000854492188</v>
      </c>
      <c r="C3576">
        <v>282.20999145507813</v>
      </c>
      <c r="D3576">
        <v>280.32998657226563</v>
      </c>
      <c r="E3576">
        <v>281.30999755859381</v>
      </c>
      <c r="F3576">
        <v>257.9552001953125</v>
      </c>
      <c r="G3576">
        <v>81309000</v>
      </c>
      <c r="H3576">
        <v>12.88000011444092</v>
      </c>
      <c r="I3576">
        <v>2019</v>
      </c>
      <c r="J3576">
        <v>254.5109878540039</v>
      </c>
      <c r="K3576" s="3">
        <v>4.9404829629724478E-3</v>
      </c>
      <c r="L3576" s="3">
        <v>2.9472442439956611E-2</v>
      </c>
      <c r="M3576" s="3">
        <v>7.592217652075961E-3</v>
      </c>
      <c r="N3576" s="3">
        <v>2.97728199727787E-2</v>
      </c>
      <c r="O3576" s="3">
        <v>-2.9521165138454149E-3</v>
      </c>
      <c r="P3576" s="3">
        <v>2.8055802493021091E-3</v>
      </c>
      <c r="Q3576" s="3">
        <v>-2.8528634251925981E-2</v>
      </c>
      <c r="R3576" s="3">
        <v>-7.1433465274381991E-3</v>
      </c>
      <c r="S3576" s="3" t="str">
        <f t="shared" si="884"/>
        <v/>
      </c>
      <c r="T3576" s="3">
        <f t="shared" si="885"/>
        <v>4.9404829629724478E-3</v>
      </c>
      <c r="U3576" s="3" t="str">
        <f t="shared" si="886"/>
        <v/>
      </c>
      <c r="V3576" s="3" t="str">
        <f t="shared" si="887"/>
        <v/>
      </c>
      <c r="W3576" s="3" t="str">
        <f t="shared" si="888"/>
        <v/>
      </c>
      <c r="X3576" s="3">
        <f t="shared" si="889"/>
        <v>-2.9521165138454149E-3</v>
      </c>
      <c r="Y3576" s="3" t="str">
        <f t="shared" si="890"/>
        <v/>
      </c>
      <c r="Z3576" s="3" t="str">
        <f t="shared" si="891"/>
        <v/>
      </c>
      <c r="AA3576" s="3" t="str">
        <f t="shared" si="892"/>
        <v/>
      </c>
      <c r="AB3576" s="3">
        <f t="shared" si="893"/>
        <v>2.9472442439956611E-2</v>
      </c>
      <c r="AC3576" s="3" t="str">
        <f t="shared" si="894"/>
        <v/>
      </c>
      <c r="AD3576" s="3" t="str">
        <f t="shared" si="895"/>
        <v/>
      </c>
      <c r="AE3576" s="3" t="str">
        <f t="shared" si="896"/>
        <v/>
      </c>
      <c r="AF3576" s="3">
        <f t="shared" si="897"/>
        <v>2.8055802493021091E-3</v>
      </c>
      <c r="AG3576" s="3" t="str">
        <f t="shared" si="898"/>
        <v/>
      </c>
      <c r="AH3576" s="3" t="str">
        <f t="shared" si="899"/>
        <v/>
      </c>
    </row>
    <row r="3577" spans="1:34">
      <c r="A3577" s="16">
        <v>43542</v>
      </c>
      <c r="B3577">
        <v>281.54998779296881</v>
      </c>
      <c r="C3577">
        <v>282.66000366210938</v>
      </c>
      <c r="D3577">
        <v>281.29998779296881</v>
      </c>
      <c r="E3577">
        <v>282.32998657226563</v>
      </c>
      <c r="F3577">
        <v>258.89056396484381</v>
      </c>
      <c r="G3577">
        <v>62199800</v>
      </c>
      <c r="H3577">
        <v>13.10000038146973</v>
      </c>
      <c r="I3577">
        <v>2019</v>
      </c>
      <c r="J3577">
        <v>254.79416809082031</v>
      </c>
      <c r="K3577" s="3">
        <v>3.6260706076987059E-3</v>
      </c>
      <c r="L3577" s="3">
        <v>1.8436803400629479E-2</v>
      </c>
      <c r="M3577" s="3">
        <v>1.493747989689265E-2</v>
      </c>
      <c r="N3577" s="3">
        <v>2.2365725804167621E-2</v>
      </c>
      <c r="O3577" s="3">
        <v>-3.5582687113455691E-5</v>
      </c>
      <c r="P3577" s="3">
        <v>1.4725027241573321E-3</v>
      </c>
      <c r="Q3577" s="3">
        <v>-2.4982035151139059E-2</v>
      </c>
      <c r="R3577" s="3">
        <v>-1.7846132518269608E-2</v>
      </c>
      <c r="S3577" s="3">
        <f t="shared" si="884"/>
        <v>3.6260706076987059E-3</v>
      </c>
      <c r="T3577" s="3" t="str">
        <f t="shared" si="885"/>
        <v/>
      </c>
      <c r="U3577" s="3" t="str">
        <f t="shared" si="886"/>
        <v/>
      </c>
      <c r="V3577" s="3" t="str">
        <f t="shared" si="887"/>
        <v/>
      </c>
      <c r="W3577" s="3">
        <f t="shared" si="888"/>
        <v>-3.5582687113455691E-5</v>
      </c>
      <c r="X3577" s="3" t="str">
        <f t="shared" si="889"/>
        <v/>
      </c>
      <c r="Y3577" s="3" t="str">
        <f t="shared" si="890"/>
        <v/>
      </c>
      <c r="Z3577" s="3" t="str">
        <f t="shared" si="891"/>
        <v/>
      </c>
      <c r="AA3577" s="3" t="str">
        <f t="shared" si="892"/>
        <v/>
      </c>
      <c r="AB3577" s="3">
        <f t="shared" si="893"/>
        <v>1.8436803400629479E-2</v>
      </c>
      <c r="AC3577" s="3" t="str">
        <f t="shared" si="894"/>
        <v/>
      </c>
      <c r="AD3577" s="3" t="str">
        <f t="shared" si="895"/>
        <v/>
      </c>
      <c r="AE3577" s="3" t="str">
        <f t="shared" si="896"/>
        <v/>
      </c>
      <c r="AF3577" s="3">
        <f t="shared" si="897"/>
        <v>1.4725027241573321E-3</v>
      </c>
      <c r="AG3577" s="3" t="str">
        <f t="shared" si="898"/>
        <v/>
      </c>
      <c r="AH3577" s="3" t="str">
        <f t="shared" si="899"/>
        <v/>
      </c>
    </row>
    <row r="3578" spans="1:34">
      <c r="A3578" s="16">
        <v>43543</v>
      </c>
      <c r="B3578">
        <v>283.510009765625</v>
      </c>
      <c r="C3578">
        <v>284.3599853515625</v>
      </c>
      <c r="D3578">
        <v>281.41000366210938</v>
      </c>
      <c r="E3578">
        <v>282.39999389648438</v>
      </c>
      <c r="F3578">
        <v>258.9547119140625</v>
      </c>
      <c r="G3578">
        <v>90268100</v>
      </c>
      <c r="H3578">
        <v>13.560000419616699</v>
      </c>
      <c r="I3578">
        <v>2019</v>
      </c>
      <c r="J3578">
        <v>255.05864334106451</v>
      </c>
      <c r="K3578" s="3">
        <v>2.477801748983488E-4</v>
      </c>
      <c r="L3578" s="3">
        <v>1.486247034726818E-2</v>
      </c>
      <c r="M3578" s="3">
        <v>1.657167861542375E-2</v>
      </c>
      <c r="N3578" s="3">
        <v>2.0852307927182959E-2</v>
      </c>
      <c r="O3578" s="3">
        <v>-3.2585377179578101E-3</v>
      </c>
      <c r="P3578" s="3">
        <v>2.8981272564161391E-3</v>
      </c>
      <c r="Q3578" s="3">
        <v>-2.3654131767649411E-2</v>
      </c>
      <c r="R3578" s="3">
        <v>-1.9542892051469859E-2</v>
      </c>
      <c r="S3578" s="3">
        <f t="shared" si="884"/>
        <v>2.477801748983488E-4</v>
      </c>
      <c r="T3578" s="3" t="str">
        <f t="shared" si="885"/>
        <v/>
      </c>
      <c r="U3578" s="3" t="str">
        <f t="shared" si="886"/>
        <v/>
      </c>
      <c r="V3578" s="3" t="str">
        <f t="shared" si="887"/>
        <v/>
      </c>
      <c r="W3578" s="3">
        <f t="shared" si="888"/>
        <v>-3.2585377179578101E-3</v>
      </c>
      <c r="X3578" s="3" t="str">
        <f t="shared" si="889"/>
        <v/>
      </c>
      <c r="Y3578" s="3" t="str">
        <f t="shared" si="890"/>
        <v/>
      </c>
      <c r="Z3578" s="3" t="str">
        <f t="shared" si="891"/>
        <v/>
      </c>
      <c r="AA3578" s="3" t="str">
        <f t="shared" si="892"/>
        <v/>
      </c>
      <c r="AB3578" s="3">
        <f t="shared" si="893"/>
        <v>1.486247034726818E-2</v>
      </c>
      <c r="AC3578" s="3" t="str">
        <f t="shared" si="894"/>
        <v/>
      </c>
      <c r="AD3578" s="3" t="str">
        <f t="shared" si="895"/>
        <v/>
      </c>
      <c r="AE3578" s="3" t="str">
        <f t="shared" si="896"/>
        <v/>
      </c>
      <c r="AF3578" s="3">
        <f t="shared" si="897"/>
        <v>2.8981272564161391E-3</v>
      </c>
      <c r="AG3578" s="3" t="str">
        <f t="shared" si="898"/>
        <v/>
      </c>
      <c r="AH3578" s="3" t="str">
        <f t="shared" si="899"/>
        <v/>
      </c>
    </row>
    <row r="3579" spans="1:34">
      <c r="A3579" s="16">
        <v>43544</v>
      </c>
      <c r="B3579">
        <v>282.16000366210938</v>
      </c>
      <c r="C3579">
        <v>283.5</v>
      </c>
      <c r="D3579">
        <v>280.32000732421881</v>
      </c>
      <c r="E3579">
        <v>281.54998779296881</v>
      </c>
      <c r="F3579">
        <v>258.17529296875</v>
      </c>
      <c r="G3579">
        <v>84609200</v>
      </c>
      <c r="H3579">
        <v>13.909999847412109</v>
      </c>
      <c r="I3579">
        <v>2019</v>
      </c>
      <c r="J3579">
        <v>255.25858383178709</v>
      </c>
      <c r="K3579" s="3">
        <v>-3.0098658547335071E-3</v>
      </c>
      <c r="L3579" s="3">
        <v>5.154634275704062E-3</v>
      </c>
      <c r="M3579" s="3">
        <v>1.968825933354057E-2</v>
      </c>
      <c r="N3579" s="3">
        <v>1.5732414599605841E-2</v>
      </c>
      <c r="O3579" s="3">
        <v>-7.365391704038271E-3</v>
      </c>
      <c r="P3579" s="3">
        <v>-3.6254675017727278E-3</v>
      </c>
      <c r="Q3579" s="3">
        <v>-1.770444373945057E-2</v>
      </c>
      <c r="R3579" s="3">
        <v>-2.1514996428234401E-2</v>
      </c>
      <c r="S3579" s="3" t="str">
        <f t="shared" si="884"/>
        <v/>
      </c>
      <c r="T3579" s="3">
        <f t="shared" si="885"/>
        <v>-3.0098658547335071E-3</v>
      </c>
      <c r="U3579" s="3" t="str">
        <f t="shared" si="886"/>
        <v/>
      </c>
      <c r="V3579" s="3" t="str">
        <f t="shared" si="887"/>
        <v/>
      </c>
      <c r="W3579" s="3" t="str">
        <f t="shared" si="888"/>
        <v/>
      </c>
      <c r="X3579" s="3">
        <f t="shared" si="889"/>
        <v>-7.365391704038271E-3</v>
      </c>
      <c r="Y3579" s="3" t="str">
        <f t="shared" si="890"/>
        <v/>
      </c>
      <c r="Z3579" s="3" t="str">
        <f t="shared" si="891"/>
        <v/>
      </c>
      <c r="AA3579" s="3" t="str">
        <f t="shared" si="892"/>
        <v/>
      </c>
      <c r="AB3579" s="3">
        <f t="shared" si="893"/>
        <v>5.154634275704062E-3</v>
      </c>
      <c r="AC3579" s="3" t="str">
        <f t="shared" si="894"/>
        <v/>
      </c>
      <c r="AD3579" s="3" t="str">
        <f t="shared" si="895"/>
        <v/>
      </c>
      <c r="AE3579" s="3" t="str">
        <f t="shared" si="896"/>
        <v/>
      </c>
      <c r="AF3579" s="3">
        <f t="shared" si="897"/>
        <v>-3.6254675017727278E-3</v>
      </c>
      <c r="AG3579" s="3" t="str">
        <f t="shared" si="898"/>
        <v/>
      </c>
      <c r="AH3579" s="3" t="str">
        <f t="shared" si="899"/>
        <v/>
      </c>
    </row>
    <row r="3580" spans="1:34">
      <c r="A3580" s="16">
        <v>43545</v>
      </c>
      <c r="B3580">
        <v>280.6400146484375</v>
      </c>
      <c r="C3580">
        <v>285.17999267578119</v>
      </c>
      <c r="D3580">
        <v>280.58999633789063</v>
      </c>
      <c r="E3580">
        <v>284.73001098632813</v>
      </c>
      <c r="F3580">
        <v>261.09127807617188</v>
      </c>
      <c r="G3580">
        <v>79550400</v>
      </c>
      <c r="H3580">
        <v>13.63000011444092</v>
      </c>
      <c r="I3580">
        <v>2019</v>
      </c>
      <c r="J3580">
        <v>255.6495170593262</v>
      </c>
      <c r="K3580" s="3">
        <v>1.129459397098409E-2</v>
      </c>
      <c r="L3580" s="3">
        <v>1.7157998321507991E-2</v>
      </c>
      <c r="M3580" s="3">
        <v>3.9904326418152232E-2</v>
      </c>
      <c r="N3580" s="3">
        <v>3.0870548702248261E-2</v>
      </c>
      <c r="O3580" s="3">
        <v>-3.409666122180854E-3</v>
      </c>
      <c r="P3580" s="3">
        <v>-2.9876096420176079E-3</v>
      </c>
      <c r="Q3580" s="3">
        <v>-9.4178257005914645E-3</v>
      </c>
      <c r="R3580" s="3">
        <v>-1.802321302713961E-2</v>
      </c>
      <c r="S3580" s="3" t="str">
        <f t="shared" si="884"/>
        <v/>
      </c>
      <c r="T3580" s="3">
        <f t="shared" si="885"/>
        <v>1.129459397098409E-2</v>
      </c>
      <c r="U3580" s="3" t="str">
        <f t="shared" si="886"/>
        <v/>
      </c>
      <c r="V3580" s="3" t="str">
        <f t="shared" si="887"/>
        <v/>
      </c>
      <c r="W3580" s="3" t="str">
        <f t="shared" si="888"/>
        <v/>
      </c>
      <c r="X3580" s="3">
        <f t="shared" si="889"/>
        <v>-3.409666122180854E-3</v>
      </c>
      <c r="Y3580" s="3" t="str">
        <f t="shared" si="890"/>
        <v/>
      </c>
      <c r="Z3580" s="3" t="str">
        <f t="shared" si="891"/>
        <v/>
      </c>
      <c r="AA3580" s="3" t="str">
        <f t="shared" si="892"/>
        <v/>
      </c>
      <c r="AB3580" s="3">
        <f t="shared" si="893"/>
        <v>1.7157998321507991E-2</v>
      </c>
      <c r="AC3580" s="3" t="str">
        <f t="shared" si="894"/>
        <v/>
      </c>
      <c r="AD3580" s="3" t="str">
        <f t="shared" si="895"/>
        <v/>
      </c>
      <c r="AE3580" s="3" t="str">
        <f t="shared" si="896"/>
        <v/>
      </c>
      <c r="AF3580" s="3">
        <f t="shared" si="897"/>
        <v>-2.9876096420176079E-3</v>
      </c>
      <c r="AG3580" s="3" t="str">
        <f t="shared" si="898"/>
        <v/>
      </c>
      <c r="AH3580" s="3" t="str">
        <f t="shared" si="899"/>
        <v/>
      </c>
    </row>
    <row r="3581" spans="1:34">
      <c r="A3581" s="16">
        <v>43546</v>
      </c>
      <c r="B3581">
        <v>283.22000122070313</v>
      </c>
      <c r="C3581">
        <v>283.79998779296881</v>
      </c>
      <c r="D3581">
        <v>279.17999267578119</v>
      </c>
      <c r="E3581">
        <v>279.25</v>
      </c>
      <c r="F3581">
        <v>256.06625366210938</v>
      </c>
      <c r="G3581">
        <v>122659300</v>
      </c>
      <c r="H3581">
        <v>16.479999542236332</v>
      </c>
      <c r="I3581">
        <v>2019</v>
      </c>
      <c r="J3581">
        <v>255.710684967041</v>
      </c>
      <c r="K3581" s="3">
        <v>-1.924623622469868E-2</v>
      </c>
      <c r="L3581" s="3">
        <v>-7.3227697358800858E-3</v>
      </c>
      <c r="M3581" s="3">
        <v>2.1933852794534751E-2</v>
      </c>
      <c r="N3581" s="3">
        <v>4.800440490440705E-3</v>
      </c>
      <c r="O3581" s="3">
        <v>-1.949221401467716E-2</v>
      </c>
      <c r="P3581" s="3">
        <v>-7.5717354566072759E-3</v>
      </c>
      <c r="Q3581" s="3">
        <v>2.8055802493021091E-3</v>
      </c>
      <c r="R3581" s="3">
        <v>-2.4073944501173061E-2</v>
      </c>
      <c r="S3581" s="3" t="str">
        <f t="shared" si="884"/>
        <v/>
      </c>
      <c r="T3581" s="3">
        <f t="shared" si="885"/>
        <v>-1.924623622469868E-2</v>
      </c>
      <c r="U3581" s="3" t="str">
        <f t="shared" si="886"/>
        <v/>
      </c>
      <c r="V3581" s="3" t="str">
        <f t="shared" si="887"/>
        <v/>
      </c>
      <c r="W3581" s="3" t="str">
        <f t="shared" si="888"/>
        <v/>
      </c>
      <c r="X3581" s="3">
        <f t="shared" si="889"/>
        <v>-1.949221401467716E-2</v>
      </c>
      <c r="Y3581" s="3" t="str">
        <f t="shared" si="890"/>
        <v/>
      </c>
      <c r="Z3581" s="3" t="str">
        <f t="shared" si="891"/>
        <v/>
      </c>
      <c r="AA3581" s="3">
        <f t="shared" si="892"/>
        <v>-7.3227697358800858E-3</v>
      </c>
      <c r="AB3581" s="3" t="str">
        <f t="shared" si="893"/>
        <v/>
      </c>
      <c r="AC3581" s="3" t="str">
        <f t="shared" si="894"/>
        <v/>
      </c>
      <c r="AD3581" s="3" t="str">
        <f t="shared" si="895"/>
        <v/>
      </c>
      <c r="AE3581" s="3">
        <f t="shared" si="896"/>
        <v>-7.5717354566072759E-3</v>
      </c>
      <c r="AF3581" s="3" t="str">
        <f t="shared" si="897"/>
        <v/>
      </c>
      <c r="AG3581" s="3" t="str">
        <f t="shared" si="898"/>
        <v/>
      </c>
      <c r="AH3581" s="3" t="str">
        <f t="shared" si="899"/>
        <v/>
      </c>
    </row>
    <row r="3582" spans="1:34">
      <c r="A3582" s="16">
        <v>43549</v>
      </c>
      <c r="B3582">
        <v>278.8699951171875</v>
      </c>
      <c r="C3582">
        <v>280.19000244140619</v>
      </c>
      <c r="D3582">
        <v>277.6400146484375</v>
      </c>
      <c r="E3582">
        <v>279.04000854492188</v>
      </c>
      <c r="F3582">
        <v>255.8736877441406</v>
      </c>
      <c r="G3582">
        <v>85575200</v>
      </c>
      <c r="H3582">
        <v>16.329999923706051</v>
      </c>
      <c r="I3582">
        <v>2019</v>
      </c>
      <c r="J3582">
        <v>255.7448791503906</v>
      </c>
      <c r="K3582" s="3">
        <v>-7.5201599279395293E-4</v>
      </c>
      <c r="L3582" s="3">
        <v>-1.16530945527733E-2</v>
      </c>
      <c r="M3582" s="3">
        <v>6.5688630345777099E-3</v>
      </c>
      <c r="N3582" s="3">
        <v>2.6799020026107008E-3</v>
      </c>
      <c r="O3582" s="3">
        <v>-5.7653906949418632E-3</v>
      </c>
      <c r="P3582" s="3">
        <v>-1.6611667718220421E-2</v>
      </c>
      <c r="Q3582" s="3">
        <v>-2.8731065434360881E-3</v>
      </c>
      <c r="R3582" s="3">
        <v>-2.5400600547355601E-2</v>
      </c>
      <c r="S3582" s="3" t="str">
        <f t="shared" si="884"/>
        <v/>
      </c>
      <c r="T3582" s="3">
        <f t="shared" si="885"/>
        <v>-7.5201599279395293E-4</v>
      </c>
      <c r="U3582" s="3" t="str">
        <f t="shared" si="886"/>
        <v/>
      </c>
      <c r="V3582" s="3" t="str">
        <f t="shared" si="887"/>
        <v/>
      </c>
      <c r="W3582" s="3" t="str">
        <f t="shared" si="888"/>
        <v/>
      </c>
      <c r="X3582" s="3">
        <f t="shared" si="889"/>
        <v>-5.7653906949418632E-3</v>
      </c>
      <c r="Y3582" s="3" t="str">
        <f t="shared" si="890"/>
        <v/>
      </c>
      <c r="Z3582" s="3" t="str">
        <f t="shared" si="891"/>
        <v/>
      </c>
      <c r="AA3582" s="3">
        <f t="shared" si="892"/>
        <v>-1.16530945527733E-2</v>
      </c>
      <c r="AB3582" s="3" t="str">
        <f t="shared" si="893"/>
        <v/>
      </c>
      <c r="AC3582" s="3" t="str">
        <f t="shared" si="894"/>
        <v/>
      </c>
      <c r="AD3582" s="3" t="str">
        <f t="shared" si="895"/>
        <v/>
      </c>
      <c r="AE3582" s="3">
        <f t="shared" si="896"/>
        <v>-1.6611667718220421E-2</v>
      </c>
      <c r="AF3582" s="3" t="str">
        <f t="shared" si="897"/>
        <v/>
      </c>
      <c r="AG3582" s="3" t="str">
        <f t="shared" si="898"/>
        <v/>
      </c>
      <c r="AH3582" s="3" t="str">
        <f t="shared" si="899"/>
        <v/>
      </c>
    </row>
    <row r="3583" spans="1:34">
      <c r="A3583" s="16">
        <v>43550</v>
      </c>
      <c r="B3583">
        <v>280.989990234375</v>
      </c>
      <c r="C3583">
        <v>282.17999267578119</v>
      </c>
      <c r="D3583">
        <v>279.55999755859381</v>
      </c>
      <c r="E3583">
        <v>281.1199951171875</v>
      </c>
      <c r="F3583">
        <v>257.781005859375</v>
      </c>
      <c r="G3583">
        <v>68125900</v>
      </c>
      <c r="H3583">
        <v>14.680000305175779</v>
      </c>
      <c r="I3583">
        <v>2019</v>
      </c>
      <c r="J3583">
        <v>255.88357009887699</v>
      </c>
      <c r="K3583" s="3">
        <v>7.4541393140101766E-3</v>
      </c>
      <c r="L3583" s="3">
        <v>-4.532476146164921E-3</v>
      </c>
      <c r="M3583" s="3">
        <v>1.026263040878117E-2</v>
      </c>
      <c r="N3583" s="3">
        <v>1.087741488214178E-2</v>
      </c>
      <c r="O3583" s="3">
        <v>1.8634926811513801E-3</v>
      </c>
      <c r="P3583" s="3">
        <v>-1.6855450959363919E-2</v>
      </c>
      <c r="Q3583" s="3">
        <v>-6.6191121348787574E-3</v>
      </c>
      <c r="R3583" s="3">
        <v>-2.47028272789469E-2</v>
      </c>
      <c r="S3583" s="3" t="str">
        <f t="shared" si="884"/>
        <v/>
      </c>
      <c r="T3583" s="3">
        <f t="shared" si="885"/>
        <v>7.4541393140101766E-3</v>
      </c>
      <c r="U3583" s="3" t="str">
        <f t="shared" si="886"/>
        <v/>
      </c>
      <c r="V3583" s="3" t="str">
        <f t="shared" si="887"/>
        <v/>
      </c>
      <c r="W3583" s="3" t="str">
        <f t="shared" si="888"/>
        <v/>
      </c>
      <c r="X3583" s="3">
        <f t="shared" si="889"/>
        <v>1.8634926811513801E-3</v>
      </c>
      <c r="Y3583" s="3" t="str">
        <f t="shared" si="890"/>
        <v/>
      </c>
      <c r="Z3583" s="3" t="str">
        <f t="shared" si="891"/>
        <v/>
      </c>
      <c r="AA3583" s="3" t="str">
        <f t="shared" si="892"/>
        <v/>
      </c>
      <c r="AB3583" s="3">
        <f t="shared" si="893"/>
        <v>-4.532476146164921E-3</v>
      </c>
      <c r="AC3583" s="3" t="str">
        <f t="shared" si="894"/>
        <v/>
      </c>
      <c r="AD3583" s="3" t="str">
        <f t="shared" si="895"/>
        <v/>
      </c>
      <c r="AE3583" s="3" t="str">
        <f t="shared" si="896"/>
        <v/>
      </c>
      <c r="AF3583" s="3">
        <f t="shared" si="897"/>
        <v>-1.6855450959363919E-2</v>
      </c>
      <c r="AG3583" s="3" t="str">
        <f t="shared" si="898"/>
        <v/>
      </c>
      <c r="AH3583" s="3" t="str">
        <f t="shared" si="899"/>
        <v/>
      </c>
    </row>
    <row r="3584" spans="1:34">
      <c r="A3584" s="16">
        <v>43551</v>
      </c>
      <c r="B3584">
        <v>281.1099853515625</v>
      </c>
      <c r="C3584">
        <v>281.760009765625</v>
      </c>
      <c r="D3584">
        <v>277.92999267578119</v>
      </c>
      <c r="E3584">
        <v>279.64999389648438</v>
      </c>
      <c r="F3584">
        <v>256.43304443359381</v>
      </c>
      <c r="G3584">
        <v>72224700</v>
      </c>
      <c r="H3584">
        <v>15.14999961853027</v>
      </c>
      <c r="I3584">
        <v>2019</v>
      </c>
      <c r="J3584">
        <v>255.9603378295898</v>
      </c>
      <c r="K3584" s="3">
        <v>-5.2290952209124164E-3</v>
      </c>
      <c r="L3584" s="3">
        <v>-6.748316289766465E-3</v>
      </c>
      <c r="M3584" s="3">
        <v>-1.628467116512988E-3</v>
      </c>
      <c r="N3584" s="3">
        <v>6.0234151802083247E-3</v>
      </c>
      <c r="O3584" s="3">
        <v>-1.1347476155427749E-2</v>
      </c>
      <c r="P3584" s="3">
        <v>-1.388731420370848E-2</v>
      </c>
      <c r="Q3584" s="3">
        <v>-1.315128221232165E-2</v>
      </c>
      <c r="R3584" s="3">
        <v>-2.4283662187913561E-2</v>
      </c>
      <c r="S3584" s="3" t="str">
        <f t="shared" si="884"/>
        <v/>
      </c>
      <c r="T3584" s="3">
        <f t="shared" si="885"/>
        <v>-5.2290952209124164E-3</v>
      </c>
      <c r="U3584" s="3" t="str">
        <f t="shared" si="886"/>
        <v/>
      </c>
      <c r="V3584" s="3" t="str">
        <f t="shared" si="887"/>
        <v/>
      </c>
      <c r="W3584" s="3" t="str">
        <f t="shared" si="888"/>
        <v/>
      </c>
      <c r="X3584" s="3">
        <f t="shared" si="889"/>
        <v>-1.1347476155427749E-2</v>
      </c>
      <c r="Y3584" s="3" t="str">
        <f t="shared" si="890"/>
        <v/>
      </c>
      <c r="Z3584" s="3" t="str">
        <f t="shared" si="891"/>
        <v/>
      </c>
      <c r="AA3584" s="3" t="str">
        <f t="shared" si="892"/>
        <v/>
      </c>
      <c r="AB3584" s="3">
        <f t="shared" si="893"/>
        <v>-6.748316289766465E-3</v>
      </c>
      <c r="AC3584" s="3" t="str">
        <f t="shared" si="894"/>
        <v/>
      </c>
      <c r="AD3584" s="3" t="str">
        <f t="shared" si="895"/>
        <v/>
      </c>
      <c r="AE3584" s="3" t="str">
        <f t="shared" si="896"/>
        <v/>
      </c>
      <c r="AF3584" s="3">
        <f t="shared" si="897"/>
        <v>-1.388731420370848E-2</v>
      </c>
      <c r="AG3584" s="3" t="str">
        <f t="shared" si="898"/>
        <v/>
      </c>
      <c r="AH3584" s="3" t="str">
        <f t="shared" si="899"/>
        <v/>
      </c>
    </row>
    <row r="3585" spans="1:34">
      <c r="A3585" s="16">
        <v>43552</v>
      </c>
      <c r="B3585">
        <v>280.35000610351563</v>
      </c>
      <c r="C3585">
        <v>281.20999145507813</v>
      </c>
      <c r="D3585">
        <v>279.07000732421881</v>
      </c>
      <c r="E3585">
        <v>280.70999145507813</v>
      </c>
      <c r="F3585">
        <v>257.40509033203119</v>
      </c>
      <c r="G3585">
        <v>56238500</v>
      </c>
      <c r="H3585">
        <v>14.430000305175779</v>
      </c>
      <c r="I3585">
        <v>2019</v>
      </c>
      <c r="J3585">
        <v>256.10944900512698</v>
      </c>
      <c r="K3585" s="3">
        <v>3.7906421170661449E-3</v>
      </c>
      <c r="L3585" s="3">
        <v>-1.411838714530023E-2</v>
      </c>
      <c r="M3585" s="3">
        <v>2.797367913266235E-3</v>
      </c>
      <c r="N3585" s="3">
        <v>1.1721523100503889E-2</v>
      </c>
      <c r="O3585" s="3">
        <v>-2.0739731268519801E-3</v>
      </c>
      <c r="P3585" s="3">
        <v>-2.4900769375628129E-2</v>
      </c>
      <c r="Q3585" s="3">
        <v>-1.2519522577265629E-2</v>
      </c>
      <c r="R3585" s="3">
        <v>-2.2462966171130191E-2</v>
      </c>
      <c r="S3585" s="3" t="str">
        <f t="shared" si="884"/>
        <v/>
      </c>
      <c r="T3585" s="3">
        <f t="shared" si="885"/>
        <v>3.7906421170661449E-3</v>
      </c>
      <c r="U3585" s="3" t="str">
        <f t="shared" si="886"/>
        <v/>
      </c>
      <c r="V3585" s="3" t="str">
        <f t="shared" si="887"/>
        <v/>
      </c>
      <c r="W3585" s="3" t="str">
        <f t="shared" si="888"/>
        <v/>
      </c>
      <c r="X3585" s="3">
        <f t="shared" si="889"/>
        <v>-2.0739731268519801E-3</v>
      </c>
      <c r="Y3585" s="3" t="str">
        <f t="shared" si="890"/>
        <v/>
      </c>
      <c r="Z3585" s="3" t="str">
        <f t="shared" si="891"/>
        <v/>
      </c>
      <c r="AA3585" s="3" t="str">
        <f t="shared" si="892"/>
        <v/>
      </c>
      <c r="AB3585" s="3">
        <f t="shared" si="893"/>
        <v>-1.411838714530023E-2</v>
      </c>
      <c r="AC3585" s="3" t="str">
        <f t="shared" si="894"/>
        <v/>
      </c>
      <c r="AD3585" s="3" t="str">
        <f t="shared" si="895"/>
        <v/>
      </c>
      <c r="AE3585" s="3" t="str">
        <f t="shared" si="896"/>
        <v/>
      </c>
      <c r="AF3585" s="3">
        <f t="shared" si="897"/>
        <v>-2.4900769375628129E-2</v>
      </c>
      <c r="AG3585" s="3" t="str">
        <f t="shared" si="898"/>
        <v/>
      </c>
      <c r="AH3585" s="3" t="str">
        <f t="shared" si="899"/>
        <v/>
      </c>
    </row>
    <row r="3586" spans="1:34">
      <c r="A3586" s="16">
        <v>43553</v>
      </c>
      <c r="B3586">
        <v>282.3900146484375</v>
      </c>
      <c r="C3586">
        <v>282.83999633789063</v>
      </c>
      <c r="D3586">
        <v>281.1400146484375</v>
      </c>
      <c r="E3586">
        <v>282.48001098632813</v>
      </c>
      <c r="F3586">
        <v>259.02816772460938</v>
      </c>
      <c r="G3586">
        <v>82186800</v>
      </c>
      <c r="H3586">
        <v>13.710000038146971</v>
      </c>
      <c r="I3586">
        <v>2019</v>
      </c>
      <c r="J3586">
        <v>256.26028213500979</v>
      </c>
      <c r="K3586" s="3">
        <v>6.3055372777767182E-3</v>
      </c>
      <c r="L3586" s="3">
        <v>1.1566983232427001E-2</v>
      </c>
      <c r="M3586" s="3">
        <v>4.1595111417969122E-3</v>
      </c>
      <c r="N3586" s="3">
        <v>1.1783308707787651E-2</v>
      </c>
      <c r="O3586" s="3">
        <v>1.5319126730413139E-3</v>
      </c>
      <c r="P3586" s="3">
        <v>-5.7653906949418632E-3</v>
      </c>
      <c r="Q3586" s="3">
        <v>-1.3046045081962721E-2</v>
      </c>
      <c r="R3586" s="3">
        <v>-2.8528634251925981E-2</v>
      </c>
      <c r="S3586" s="3" t="str">
        <f t="shared" si="884"/>
        <v/>
      </c>
      <c r="T3586" s="3">
        <f t="shared" si="885"/>
        <v>6.3055372777767182E-3</v>
      </c>
      <c r="U3586" s="3" t="str">
        <f t="shared" si="886"/>
        <v/>
      </c>
      <c r="V3586" s="3" t="str">
        <f t="shared" si="887"/>
        <v/>
      </c>
      <c r="W3586" s="3" t="str">
        <f t="shared" si="888"/>
        <v/>
      </c>
      <c r="X3586" s="3">
        <f t="shared" si="889"/>
        <v>1.5319126730413139E-3</v>
      </c>
      <c r="Y3586" s="3" t="str">
        <f t="shared" si="890"/>
        <v/>
      </c>
      <c r="Z3586" s="3" t="str">
        <f t="shared" si="891"/>
        <v/>
      </c>
      <c r="AA3586" s="3" t="str">
        <f t="shared" si="892"/>
        <v/>
      </c>
      <c r="AB3586" s="3">
        <f t="shared" si="893"/>
        <v>1.1566983232427001E-2</v>
      </c>
      <c r="AC3586" s="3" t="str">
        <f t="shared" si="894"/>
        <v/>
      </c>
      <c r="AD3586" s="3" t="str">
        <f t="shared" si="895"/>
        <v/>
      </c>
      <c r="AE3586" s="3" t="str">
        <f t="shared" si="896"/>
        <v/>
      </c>
      <c r="AF3586" s="3">
        <f t="shared" si="897"/>
        <v>-5.7653906949418632E-3</v>
      </c>
      <c r="AG3586" s="3" t="str">
        <f t="shared" si="898"/>
        <v/>
      </c>
      <c r="AH3586" s="3" t="str">
        <f t="shared" si="899"/>
        <v/>
      </c>
    </row>
    <row r="3587" spans="1:34">
      <c r="A3587" s="16">
        <v>43556</v>
      </c>
      <c r="B3587">
        <v>284.70001220703119</v>
      </c>
      <c r="C3587">
        <v>286.16000366210938</v>
      </c>
      <c r="D3587">
        <v>284.39999389648438</v>
      </c>
      <c r="E3587">
        <v>285.82998657226563</v>
      </c>
      <c r="F3587">
        <v>262.0999755859375</v>
      </c>
      <c r="G3587">
        <v>77617900</v>
      </c>
      <c r="H3587">
        <v>13.39999961853027</v>
      </c>
      <c r="I3587">
        <v>2019</v>
      </c>
      <c r="J3587">
        <v>256.61126556396482</v>
      </c>
      <c r="K3587" s="3">
        <v>1.1858972282095429E-2</v>
      </c>
      <c r="L3587" s="3">
        <v>2.4333443179287869E-2</v>
      </c>
      <c r="M3587" s="3">
        <v>1.239678871235173E-2</v>
      </c>
      <c r="N3587" s="3">
        <v>2.7519445391421149E-2</v>
      </c>
      <c r="O3587" s="3">
        <v>6.7968806127283177E-3</v>
      </c>
      <c r="P3587" s="3">
        <v>-3.9779810605973243E-3</v>
      </c>
      <c r="Q3587" s="3">
        <v>-1.6611667718220421E-2</v>
      </c>
      <c r="R3587" s="3">
        <v>-2.4982035151139059E-2</v>
      </c>
      <c r="S3587" s="3" t="str">
        <f t="shared" si="884"/>
        <v/>
      </c>
      <c r="T3587" s="3">
        <f t="shared" si="885"/>
        <v>1.1858972282095429E-2</v>
      </c>
      <c r="U3587" s="3" t="str">
        <f t="shared" si="886"/>
        <v/>
      </c>
      <c r="V3587" s="3" t="str">
        <f t="shared" si="887"/>
        <v/>
      </c>
      <c r="W3587" s="3" t="str">
        <f t="shared" si="888"/>
        <v/>
      </c>
      <c r="X3587" s="3">
        <f t="shared" si="889"/>
        <v>6.7968806127283177E-3</v>
      </c>
      <c r="Y3587" s="3" t="str">
        <f t="shared" si="890"/>
        <v/>
      </c>
      <c r="Z3587" s="3" t="str">
        <f t="shared" si="891"/>
        <v/>
      </c>
      <c r="AA3587" s="3" t="str">
        <f t="shared" si="892"/>
        <v/>
      </c>
      <c r="AB3587" s="3">
        <f t="shared" si="893"/>
        <v>2.4333443179287869E-2</v>
      </c>
      <c r="AC3587" s="3" t="str">
        <f t="shared" si="894"/>
        <v/>
      </c>
      <c r="AD3587" s="3" t="str">
        <f t="shared" si="895"/>
        <v/>
      </c>
      <c r="AE3587" s="3" t="str">
        <f t="shared" si="896"/>
        <v/>
      </c>
      <c r="AF3587" s="3">
        <f t="shared" si="897"/>
        <v>-3.9779810605973243E-3</v>
      </c>
      <c r="AG3587" s="3" t="str">
        <f t="shared" si="898"/>
        <v/>
      </c>
      <c r="AH3587" s="3" t="str">
        <f t="shared" si="899"/>
        <v/>
      </c>
    </row>
    <row r="3588" spans="1:34">
      <c r="A3588" s="16">
        <v>43557</v>
      </c>
      <c r="B3588">
        <v>286.04000854492188</v>
      </c>
      <c r="C3588">
        <v>286.23001098632813</v>
      </c>
      <c r="D3588">
        <v>285.08999633789063</v>
      </c>
      <c r="E3588">
        <v>285.97000122070313</v>
      </c>
      <c r="F3588">
        <v>262.22842407226563</v>
      </c>
      <c r="G3588">
        <v>40070400</v>
      </c>
      <c r="H3588">
        <v>13.35999965667725</v>
      </c>
      <c r="I3588">
        <v>2019</v>
      </c>
      <c r="J3588">
        <v>256.98601913452148</v>
      </c>
      <c r="K3588" s="3">
        <v>4.9007439257087171E-4</v>
      </c>
      <c r="L3588" s="3">
        <v>1.725269943013874E-2</v>
      </c>
      <c r="M3588" s="3">
        <v>1.2642025835349679E-2</v>
      </c>
      <c r="N3588" s="3">
        <v>2.9423204039964679E-2</v>
      </c>
      <c r="O3588" s="3">
        <v>-2.5889174304246638E-3</v>
      </c>
      <c r="P3588" s="3">
        <v>-1.1347476155427749E-2</v>
      </c>
      <c r="Q3588" s="3">
        <v>-1.6855450959363919E-2</v>
      </c>
      <c r="R3588" s="3">
        <v>-2.3654131767649411E-2</v>
      </c>
      <c r="S3588" s="3" t="str">
        <f t="shared" ref="S3588:S3651" si="900">IF(H3587&lt;=$AN$25,K3588, "")</f>
        <v/>
      </c>
      <c r="T3588" s="3">
        <f t="shared" ref="T3588:T3651" si="901">IF(AND(H3587&gt;$AN$25, H3587&lt;=$AN$26),K3588, "")</f>
        <v>4.9007439257087171E-4</v>
      </c>
      <c r="U3588" s="3" t="str">
        <f t="shared" ref="U3588:U3651" si="902">IF(AND(H3587&gt;$AN$26, H3587&lt;=$AN$27),K3588, "")</f>
        <v/>
      </c>
      <c r="V3588" s="3" t="str">
        <f t="shared" ref="V3588:V3651" si="903">IF(H3587&gt;$AN$27,K3588, "")</f>
        <v/>
      </c>
      <c r="W3588" s="3" t="str">
        <f t="shared" ref="W3588:W3651" si="904">IF(H3587&lt;=$AN$25,O3588, "")</f>
        <v/>
      </c>
      <c r="X3588" s="3">
        <f t="shared" ref="X3588:X3651" si="905">IF(AND(H3587&gt;$AN$25, H3587&lt;=$AN$26),O3588, "")</f>
        <v>-2.5889174304246638E-3</v>
      </c>
      <c r="Y3588" s="3" t="str">
        <f t="shared" ref="Y3588:Y3651" si="906">IF(AND(H3587&gt;$AN$26, H3587&lt;=$AN$27),O3588, "")</f>
        <v/>
      </c>
      <c r="Z3588" s="3" t="str">
        <f t="shared" ref="Z3588:Z3651" si="907">IF(H3587&gt;$AN$27,O3588, "")</f>
        <v/>
      </c>
      <c r="AA3588" s="3" t="str">
        <f t="shared" si="892"/>
        <v/>
      </c>
      <c r="AB3588" s="3">
        <f t="shared" si="893"/>
        <v>1.725269943013874E-2</v>
      </c>
      <c r="AC3588" s="3" t="str">
        <f t="shared" si="894"/>
        <v/>
      </c>
      <c r="AD3588" s="3" t="str">
        <f t="shared" si="895"/>
        <v/>
      </c>
      <c r="AE3588" s="3" t="str">
        <f t="shared" si="896"/>
        <v/>
      </c>
      <c r="AF3588" s="3">
        <f t="shared" si="897"/>
        <v>-1.1347476155427749E-2</v>
      </c>
      <c r="AG3588" s="3" t="str">
        <f t="shared" si="898"/>
        <v/>
      </c>
      <c r="AH3588" s="3" t="str">
        <f t="shared" si="899"/>
        <v/>
      </c>
    </row>
    <row r="3589" spans="1:34">
      <c r="A3589" s="16">
        <v>43558</v>
      </c>
      <c r="B3589">
        <v>287.32000732421881</v>
      </c>
      <c r="C3589">
        <v>287.760009765625</v>
      </c>
      <c r="D3589">
        <v>285.75</v>
      </c>
      <c r="E3589">
        <v>286.42001342773438</v>
      </c>
      <c r="F3589">
        <v>262.64096069335938</v>
      </c>
      <c r="G3589">
        <v>68243200</v>
      </c>
      <c r="H3589">
        <v>13.739999771118161</v>
      </c>
      <c r="I3589">
        <v>2019</v>
      </c>
      <c r="J3589">
        <v>257.45854644775392</v>
      </c>
      <c r="K3589" s="3">
        <v>1.573195669207994E-3</v>
      </c>
      <c r="L3589" s="3">
        <v>2.420872190429901E-2</v>
      </c>
      <c r="M3589" s="3">
        <v>1.729703750215128E-2</v>
      </c>
      <c r="N3589" s="3">
        <v>3.7325845395736128E-2</v>
      </c>
      <c r="O3589" s="3">
        <v>-7.6931573159433331E-4</v>
      </c>
      <c r="P3589" s="3">
        <v>-2.0739731268519801E-3</v>
      </c>
      <c r="Q3589" s="3">
        <v>-1.388731420370848E-2</v>
      </c>
      <c r="R3589" s="3">
        <v>-1.770444373945057E-2</v>
      </c>
      <c r="S3589" s="3" t="str">
        <f t="shared" si="900"/>
        <v/>
      </c>
      <c r="T3589" s="3">
        <f t="shared" si="901"/>
        <v>1.573195669207994E-3</v>
      </c>
      <c r="U3589" s="3" t="str">
        <f t="shared" si="902"/>
        <v/>
      </c>
      <c r="V3589" s="3" t="str">
        <f t="shared" si="903"/>
        <v/>
      </c>
      <c r="W3589" s="3" t="str">
        <f t="shared" si="904"/>
        <v/>
      </c>
      <c r="X3589" s="3">
        <f t="shared" si="905"/>
        <v>-7.6931573159433331E-4</v>
      </c>
      <c r="Y3589" s="3" t="str">
        <f t="shared" si="906"/>
        <v/>
      </c>
      <c r="Z3589" s="3" t="str">
        <f t="shared" si="907"/>
        <v/>
      </c>
      <c r="AA3589" s="3" t="str">
        <f t="shared" si="892"/>
        <v/>
      </c>
      <c r="AB3589" s="3">
        <f t="shared" si="893"/>
        <v>2.420872190429901E-2</v>
      </c>
      <c r="AC3589" s="3" t="str">
        <f t="shared" si="894"/>
        <v/>
      </c>
      <c r="AD3589" s="3" t="str">
        <f t="shared" si="895"/>
        <v/>
      </c>
      <c r="AE3589" s="3" t="str">
        <f t="shared" si="896"/>
        <v/>
      </c>
      <c r="AF3589" s="3">
        <f t="shared" si="897"/>
        <v>-2.0739731268519801E-3</v>
      </c>
      <c r="AG3589" s="3" t="str">
        <f t="shared" si="898"/>
        <v/>
      </c>
      <c r="AH3589" s="3" t="str">
        <f t="shared" si="899"/>
        <v/>
      </c>
    </row>
    <row r="3590" spans="1:34">
      <c r="A3590" s="16">
        <v>43559</v>
      </c>
      <c r="B3590">
        <v>286.77999877929688</v>
      </c>
      <c r="C3590">
        <v>287.45999145507813</v>
      </c>
      <c r="D3590">
        <v>286.010009765625</v>
      </c>
      <c r="E3590">
        <v>287.17999267578119</v>
      </c>
      <c r="F3590">
        <v>263.33792114257813</v>
      </c>
      <c r="G3590">
        <v>48997500</v>
      </c>
      <c r="H3590">
        <v>13.579999923706049</v>
      </c>
      <c r="I3590">
        <v>2019</v>
      </c>
      <c r="J3590">
        <v>258.07182235717772</v>
      </c>
      <c r="K3590" s="3">
        <v>2.6536624271356062E-3</v>
      </c>
      <c r="L3590" s="3">
        <v>2.3048614939564779E-2</v>
      </c>
      <c r="M3590" s="3">
        <v>8.6048185253848608E-3</v>
      </c>
      <c r="N3590" s="3">
        <v>4.885251443074301E-2</v>
      </c>
      <c r="O3590" s="3">
        <v>-1.431477001912818E-3</v>
      </c>
      <c r="P3590" s="3">
        <v>1.5319126730413139E-3</v>
      </c>
      <c r="Q3590" s="3">
        <v>-2.4900769375628129E-2</v>
      </c>
      <c r="R3590" s="3">
        <v>-9.4178257005914645E-3</v>
      </c>
      <c r="S3590" s="3" t="str">
        <f t="shared" si="900"/>
        <v/>
      </c>
      <c r="T3590" s="3">
        <f t="shared" si="901"/>
        <v>2.6536624271356062E-3</v>
      </c>
      <c r="U3590" s="3" t="str">
        <f t="shared" si="902"/>
        <v/>
      </c>
      <c r="V3590" s="3" t="str">
        <f t="shared" si="903"/>
        <v/>
      </c>
      <c r="W3590" s="3" t="str">
        <f t="shared" si="904"/>
        <v/>
      </c>
      <c r="X3590" s="3">
        <f t="shared" si="905"/>
        <v>-1.431477001912818E-3</v>
      </c>
      <c r="Y3590" s="3" t="str">
        <f t="shared" si="906"/>
        <v/>
      </c>
      <c r="Z3590" s="3" t="str">
        <f t="shared" si="907"/>
        <v/>
      </c>
      <c r="AA3590" s="3" t="str">
        <f t="shared" si="892"/>
        <v/>
      </c>
      <c r="AB3590" s="3">
        <f t="shared" si="893"/>
        <v>2.3048614939564779E-2</v>
      </c>
      <c r="AC3590" s="3" t="str">
        <f t="shared" si="894"/>
        <v/>
      </c>
      <c r="AD3590" s="3" t="str">
        <f t="shared" si="895"/>
        <v/>
      </c>
      <c r="AE3590" s="3" t="str">
        <f t="shared" si="896"/>
        <v/>
      </c>
      <c r="AF3590" s="3">
        <f t="shared" si="897"/>
        <v>1.5319126730413139E-3</v>
      </c>
      <c r="AG3590" s="3" t="str">
        <f t="shared" si="898"/>
        <v/>
      </c>
      <c r="AH3590" s="3" t="str">
        <f t="shared" si="899"/>
        <v/>
      </c>
    </row>
    <row r="3591" spans="1:34">
      <c r="A3591" s="16">
        <v>43560</v>
      </c>
      <c r="B3591">
        <v>287.92001342773438</v>
      </c>
      <c r="C3591">
        <v>288.6300048828125</v>
      </c>
      <c r="D3591">
        <v>287.60000610351563</v>
      </c>
      <c r="E3591">
        <v>288.57000732421881</v>
      </c>
      <c r="F3591">
        <v>264.61245727539063</v>
      </c>
      <c r="G3591">
        <v>58621700</v>
      </c>
      <c r="H3591">
        <v>12.819999694824221</v>
      </c>
      <c r="I3591">
        <v>2019</v>
      </c>
      <c r="J3591">
        <v>258.77393112182619</v>
      </c>
      <c r="K3591" s="3">
        <v>4.839926309444964E-3</v>
      </c>
      <c r="L3591" s="3">
        <v>2.155861889398181E-2</v>
      </c>
      <c r="M3591" s="3">
        <v>3.3374970309669738E-2</v>
      </c>
      <c r="N3591" s="3">
        <v>5.604086478999859E-2</v>
      </c>
      <c r="O3591" s="3">
        <v>1.4625441829039241E-3</v>
      </c>
      <c r="P3591" s="3">
        <v>6.7968806127283177E-3</v>
      </c>
      <c r="Q3591" s="3">
        <v>-5.7653906949418632E-3</v>
      </c>
      <c r="R3591" s="3">
        <v>2.8055802493021091E-3</v>
      </c>
      <c r="S3591" s="3" t="str">
        <f t="shared" si="900"/>
        <v/>
      </c>
      <c r="T3591" s="3">
        <f t="shared" si="901"/>
        <v>4.839926309444964E-3</v>
      </c>
      <c r="U3591" s="3" t="str">
        <f t="shared" si="902"/>
        <v/>
      </c>
      <c r="V3591" s="3" t="str">
        <f t="shared" si="903"/>
        <v/>
      </c>
      <c r="W3591" s="3" t="str">
        <f t="shared" si="904"/>
        <v/>
      </c>
      <c r="X3591" s="3">
        <f t="shared" si="905"/>
        <v>1.4625441829039241E-3</v>
      </c>
      <c r="Y3591" s="3" t="str">
        <f t="shared" si="906"/>
        <v/>
      </c>
      <c r="Z3591" s="3" t="str">
        <f t="shared" si="907"/>
        <v/>
      </c>
      <c r="AA3591" s="3" t="str">
        <f t="shared" si="892"/>
        <v/>
      </c>
      <c r="AB3591" s="3">
        <f t="shared" si="893"/>
        <v>2.155861889398181E-2</v>
      </c>
      <c r="AC3591" s="3" t="str">
        <f t="shared" si="894"/>
        <v/>
      </c>
      <c r="AD3591" s="3" t="str">
        <f t="shared" si="895"/>
        <v/>
      </c>
      <c r="AE3591" s="3" t="str">
        <f t="shared" si="896"/>
        <v/>
      </c>
      <c r="AF3591" s="3">
        <f t="shared" si="897"/>
        <v>6.7968806127283177E-3</v>
      </c>
      <c r="AG3591" s="3" t="str">
        <f t="shared" si="898"/>
        <v/>
      </c>
      <c r="AH3591" s="3" t="str">
        <f t="shared" si="899"/>
        <v/>
      </c>
    </row>
    <row r="3592" spans="1:34">
      <c r="A3592" s="16">
        <v>43563</v>
      </c>
      <c r="B3592">
        <v>288.10000610351563</v>
      </c>
      <c r="C3592">
        <v>288.91000366210938</v>
      </c>
      <c r="D3592">
        <v>287.3699951171875</v>
      </c>
      <c r="E3592">
        <v>288.79000854492188</v>
      </c>
      <c r="F3592">
        <v>264.81423950195313</v>
      </c>
      <c r="G3592">
        <v>53566300</v>
      </c>
      <c r="H3592">
        <v>13.180000305175779</v>
      </c>
      <c r="I3592">
        <v>2019</v>
      </c>
      <c r="J3592">
        <v>259.30445022583012</v>
      </c>
      <c r="K3592" s="3">
        <v>7.6255754789533725E-4</v>
      </c>
      <c r="L3592" s="3">
        <v>1.0355834295473491E-2</v>
      </c>
      <c r="M3592" s="3">
        <v>3.4941270580164392E-2</v>
      </c>
      <c r="N3592" s="3">
        <v>4.1739658035437222E-2</v>
      </c>
      <c r="O3592" s="3">
        <v>-4.1584786241593008E-3</v>
      </c>
      <c r="P3592" s="3">
        <v>-2.5889174304246638E-3</v>
      </c>
      <c r="Q3592" s="3">
        <v>-3.9779810605973243E-3</v>
      </c>
      <c r="R3592" s="3">
        <v>-2.8731065434360881E-3</v>
      </c>
      <c r="S3592" s="3">
        <f t="shared" si="900"/>
        <v>7.6255754789533725E-4</v>
      </c>
      <c r="T3592" s="3" t="str">
        <f t="shared" si="901"/>
        <v/>
      </c>
      <c r="U3592" s="3" t="str">
        <f t="shared" si="902"/>
        <v/>
      </c>
      <c r="V3592" s="3" t="str">
        <f t="shared" si="903"/>
        <v/>
      </c>
      <c r="W3592" s="3">
        <f t="shared" si="904"/>
        <v>-4.1584786241593008E-3</v>
      </c>
      <c r="X3592" s="3" t="str">
        <f t="shared" si="905"/>
        <v/>
      </c>
      <c r="Y3592" s="3" t="str">
        <f t="shared" si="906"/>
        <v/>
      </c>
      <c r="Z3592" s="3" t="str">
        <f t="shared" si="907"/>
        <v/>
      </c>
      <c r="AA3592" s="3" t="str">
        <f t="shared" ref="AA3592:AA3655" si="908">IF(H3587&lt;=$AN$25,L3592, "")</f>
        <v/>
      </c>
      <c r="AB3592" s="3">
        <f t="shared" ref="AB3592:AB3655" si="909">IF(AND(H3587&gt;$AN$25, H3587&lt;=$AN$26),L3592, "")</f>
        <v>1.0355834295473491E-2</v>
      </c>
      <c r="AC3592" s="3" t="str">
        <f t="shared" ref="AC3592:AC3655" si="910">IF(AND(H3587&gt;$AN$26, H3587&lt;=$AN$27),L3592, "")</f>
        <v/>
      </c>
      <c r="AD3592" s="3" t="str">
        <f t="shared" ref="AD3592:AD3655" si="911">IF(H3587&gt;$AN$27,L3592, "")</f>
        <v/>
      </c>
      <c r="AE3592" s="3" t="str">
        <f t="shared" ref="AE3592:AE3655" si="912">IF(H3587&lt;=$AN$25,P3592, "")</f>
        <v/>
      </c>
      <c r="AF3592" s="3">
        <f t="shared" ref="AF3592:AF3655" si="913">IF(AND(H3587&gt;$AN$25, H3587&lt;=$AN$26),P3592, "")</f>
        <v>-2.5889174304246638E-3</v>
      </c>
      <c r="AG3592" s="3" t="str">
        <f t="shared" ref="AG3592:AG3655" si="914">IF(AND(H3587&gt;$AN$26, H3587&lt;=$AN$27),P3592, "")</f>
        <v/>
      </c>
      <c r="AH3592" s="3" t="str">
        <f t="shared" ref="AH3592:AH3655" si="915">IF(H3587&gt;$AN$27,P3592, "")</f>
        <v/>
      </c>
    </row>
    <row r="3593" spans="1:34">
      <c r="A3593" s="16">
        <v>43564</v>
      </c>
      <c r="B3593">
        <v>287.72000122070313</v>
      </c>
      <c r="C3593">
        <v>288.07998657226563</v>
      </c>
      <c r="D3593">
        <v>286.70001220703119</v>
      </c>
      <c r="E3593">
        <v>287.30999755859381</v>
      </c>
      <c r="F3593">
        <v>263.45706176757813</v>
      </c>
      <c r="G3593">
        <v>66142300</v>
      </c>
      <c r="H3593">
        <v>14.27999973297119</v>
      </c>
      <c r="I3593">
        <v>2019</v>
      </c>
      <c r="J3593">
        <v>259.71918487548828</v>
      </c>
      <c r="K3593" s="3">
        <v>-5.1250179632617021E-3</v>
      </c>
      <c r="L3593" s="3">
        <v>4.6853719220534273E-3</v>
      </c>
      <c r="M3593" s="3">
        <v>2.201890666568174E-2</v>
      </c>
      <c r="N3593" s="3">
        <v>3.2507508975578192E-2</v>
      </c>
      <c r="O3593" s="3">
        <v>-7.2370798021065266E-3</v>
      </c>
      <c r="P3593" s="3">
        <v>-7.6931573159433331E-4</v>
      </c>
      <c r="Q3593" s="3">
        <v>-1.1347476155427749E-2</v>
      </c>
      <c r="R3593" s="3">
        <v>-6.6191121348787574E-3</v>
      </c>
      <c r="S3593" s="3">
        <f t="shared" si="900"/>
        <v>-5.1250179632617021E-3</v>
      </c>
      <c r="T3593" s="3" t="str">
        <f t="shared" si="901"/>
        <v/>
      </c>
      <c r="U3593" s="3" t="str">
        <f t="shared" si="902"/>
        <v/>
      </c>
      <c r="V3593" s="3" t="str">
        <f t="shared" si="903"/>
        <v/>
      </c>
      <c r="W3593" s="3">
        <f t="shared" si="904"/>
        <v>-7.2370798021065266E-3</v>
      </c>
      <c r="X3593" s="3" t="str">
        <f t="shared" si="905"/>
        <v/>
      </c>
      <c r="Y3593" s="3" t="str">
        <f t="shared" si="906"/>
        <v/>
      </c>
      <c r="Z3593" s="3" t="str">
        <f t="shared" si="907"/>
        <v/>
      </c>
      <c r="AA3593" s="3" t="str">
        <f t="shared" si="908"/>
        <v/>
      </c>
      <c r="AB3593" s="3">
        <f t="shared" si="909"/>
        <v>4.6853719220534273E-3</v>
      </c>
      <c r="AC3593" s="3" t="str">
        <f t="shared" si="910"/>
        <v/>
      </c>
      <c r="AD3593" s="3" t="str">
        <f t="shared" si="911"/>
        <v/>
      </c>
      <c r="AE3593" s="3" t="str">
        <f t="shared" si="912"/>
        <v/>
      </c>
      <c r="AF3593" s="3">
        <f t="shared" si="913"/>
        <v>-7.6931573159433331E-4</v>
      </c>
      <c r="AG3593" s="3" t="str">
        <f t="shared" si="914"/>
        <v/>
      </c>
      <c r="AH3593" s="3" t="str">
        <f t="shared" si="915"/>
        <v/>
      </c>
    </row>
    <row r="3594" spans="1:34">
      <c r="A3594" s="16">
        <v>43565</v>
      </c>
      <c r="B3594">
        <v>287.76998901367188</v>
      </c>
      <c r="C3594">
        <v>288.3900146484375</v>
      </c>
      <c r="D3594">
        <v>287.30999755859381</v>
      </c>
      <c r="E3594">
        <v>288.29000854492188</v>
      </c>
      <c r="F3594">
        <v>264.35574340820313</v>
      </c>
      <c r="G3594">
        <v>52601500</v>
      </c>
      <c r="H3594">
        <v>13.30000019073486</v>
      </c>
      <c r="I3594">
        <v>2019</v>
      </c>
      <c r="J3594">
        <v>260.09440612792969</v>
      </c>
      <c r="K3594" s="3">
        <v>3.4111123634172902E-3</v>
      </c>
      <c r="L3594" s="3">
        <v>6.5289995525328326E-3</v>
      </c>
      <c r="M3594" s="3">
        <v>3.0895780191312561E-2</v>
      </c>
      <c r="N3594" s="3">
        <v>2.921700031271901E-2</v>
      </c>
      <c r="O3594" s="3">
        <v>0</v>
      </c>
      <c r="P3594" s="3">
        <v>-1.431477001912818E-3</v>
      </c>
      <c r="Q3594" s="3">
        <v>-2.0739731268519801E-3</v>
      </c>
      <c r="R3594" s="3">
        <v>-1.315128221232165E-2</v>
      </c>
      <c r="S3594" s="3" t="str">
        <f t="shared" si="900"/>
        <v/>
      </c>
      <c r="T3594" s="3">
        <f t="shared" si="901"/>
        <v>3.4111123634172902E-3</v>
      </c>
      <c r="U3594" s="3" t="str">
        <f t="shared" si="902"/>
        <v/>
      </c>
      <c r="V3594" s="3" t="str">
        <f t="shared" si="903"/>
        <v/>
      </c>
      <c r="W3594" s="3" t="str">
        <f t="shared" si="904"/>
        <v/>
      </c>
      <c r="X3594" s="3">
        <f t="shared" si="905"/>
        <v>0</v>
      </c>
      <c r="Y3594" s="3" t="str">
        <f t="shared" si="906"/>
        <v/>
      </c>
      <c r="Z3594" s="3" t="str">
        <f t="shared" si="907"/>
        <v/>
      </c>
      <c r="AA3594" s="3" t="str">
        <f t="shared" si="908"/>
        <v/>
      </c>
      <c r="AB3594" s="3">
        <f t="shared" si="909"/>
        <v>6.5289995525328326E-3</v>
      </c>
      <c r="AC3594" s="3" t="str">
        <f t="shared" si="910"/>
        <v/>
      </c>
      <c r="AD3594" s="3" t="str">
        <f t="shared" si="911"/>
        <v/>
      </c>
      <c r="AE3594" s="3" t="str">
        <f t="shared" si="912"/>
        <v/>
      </c>
      <c r="AF3594" s="3">
        <f t="shared" si="913"/>
        <v>-1.431477001912818E-3</v>
      </c>
      <c r="AG3594" s="3" t="str">
        <f t="shared" si="914"/>
        <v/>
      </c>
      <c r="AH3594" s="3" t="str">
        <f t="shared" si="915"/>
        <v/>
      </c>
    </row>
    <row r="3595" spans="1:34">
      <c r="A3595" s="16">
        <v>43566</v>
      </c>
      <c r="B3595">
        <v>288.82998657226563</v>
      </c>
      <c r="C3595">
        <v>288.83999633789063</v>
      </c>
      <c r="D3595">
        <v>287.57998657226563</v>
      </c>
      <c r="E3595">
        <v>288.20999145507813</v>
      </c>
      <c r="F3595">
        <v>264.28240966796881</v>
      </c>
      <c r="G3595">
        <v>55093100</v>
      </c>
      <c r="H3595">
        <v>13.02000045776367</v>
      </c>
      <c r="I3595">
        <v>2019</v>
      </c>
      <c r="J3595">
        <v>260.47417449951172</v>
      </c>
      <c r="K3595" s="3">
        <v>-2.7740551156152371E-4</v>
      </c>
      <c r="L3595" s="3">
        <v>3.5866028002828898E-3</v>
      </c>
      <c r="M3595" s="3">
        <v>2.6717883966732359E-2</v>
      </c>
      <c r="N3595" s="3">
        <v>2.9589991631317591E-2</v>
      </c>
      <c r="O3595" s="3">
        <v>-2.462874021336825E-3</v>
      </c>
      <c r="P3595" s="3">
        <v>-1.6713576188849279E-3</v>
      </c>
      <c r="Q3595" s="3">
        <v>1.5319126730413139E-3</v>
      </c>
      <c r="R3595" s="3">
        <v>-1.2519522577265629E-2</v>
      </c>
      <c r="S3595" s="3">
        <f t="shared" si="900"/>
        <v>-2.7740551156152371E-4</v>
      </c>
      <c r="T3595" s="3" t="str">
        <f t="shared" si="901"/>
        <v/>
      </c>
      <c r="U3595" s="3" t="str">
        <f t="shared" si="902"/>
        <v/>
      </c>
      <c r="V3595" s="3" t="str">
        <f t="shared" si="903"/>
        <v/>
      </c>
      <c r="W3595" s="3">
        <f t="shared" si="904"/>
        <v>-2.462874021336825E-3</v>
      </c>
      <c r="X3595" s="3" t="str">
        <f t="shared" si="905"/>
        <v/>
      </c>
      <c r="Y3595" s="3" t="str">
        <f t="shared" si="906"/>
        <v/>
      </c>
      <c r="Z3595" s="3" t="str">
        <f t="shared" si="907"/>
        <v/>
      </c>
      <c r="AA3595" s="3" t="str">
        <f t="shared" si="908"/>
        <v/>
      </c>
      <c r="AB3595" s="3">
        <f t="shared" si="909"/>
        <v>3.5866028002828898E-3</v>
      </c>
      <c r="AC3595" s="3" t="str">
        <f t="shared" si="910"/>
        <v/>
      </c>
      <c r="AD3595" s="3" t="str">
        <f t="shared" si="911"/>
        <v/>
      </c>
      <c r="AE3595" s="3" t="str">
        <f t="shared" si="912"/>
        <v/>
      </c>
      <c r="AF3595" s="3">
        <f t="shared" si="913"/>
        <v>-1.6713576188849279E-3</v>
      </c>
      <c r="AG3595" s="3" t="str">
        <f t="shared" si="914"/>
        <v/>
      </c>
      <c r="AH3595" s="3" t="str">
        <f t="shared" si="915"/>
        <v/>
      </c>
    </row>
    <row r="3596" spans="1:34">
      <c r="A3596" s="16">
        <v>43567</v>
      </c>
      <c r="B3596">
        <v>290</v>
      </c>
      <c r="C3596">
        <v>290.47000122070313</v>
      </c>
      <c r="D3596">
        <v>288.260009765625</v>
      </c>
      <c r="E3596">
        <v>290.16000366210938</v>
      </c>
      <c r="F3596">
        <v>266.0704345703125</v>
      </c>
      <c r="G3596">
        <v>69727800</v>
      </c>
      <c r="H3596">
        <v>12.010000228881839</v>
      </c>
      <c r="I3596">
        <v>2019</v>
      </c>
      <c r="J3596">
        <v>260.87993621826172</v>
      </c>
      <c r="K3596" s="3">
        <v>6.7655842270779587E-3</v>
      </c>
      <c r="L3596" s="3">
        <v>5.5098588703421658E-3</v>
      </c>
      <c r="M3596" s="3">
        <v>2.7187262711869439E-2</v>
      </c>
      <c r="N3596" s="3">
        <v>3.1459859575831313E-2</v>
      </c>
      <c r="O3596" s="3">
        <v>1.7354814902259541E-4</v>
      </c>
      <c r="P3596" s="3">
        <v>-6.4802130149530512E-3</v>
      </c>
      <c r="Q3596" s="3">
        <v>6.7968806127283177E-3</v>
      </c>
      <c r="R3596" s="3">
        <v>-1.3046045081962721E-2</v>
      </c>
      <c r="S3596" s="3">
        <f t="shared" si="900"/>
        <v>6.7655842270779587E-3</v>
      </c>
      <c r="T3596" s="3" t="str">
        <f t="shared" si="901"/>
        <v/>
      </c>
      <c r="U3596" s="3" t="str">
        <f t="shared" si="902"/>
        <v/>
      </c>
      <c r="V3596" s="3" t="str">
        <f t="shared" si="903"/>
        <v/>
      </c>
      <c r="W3596" s="3">
        <f t="shared" si="904"/>
        <v>1.7354814902259541E-4</v>
      </c>
      <c r="X3596" s="3" t="str">
        <f t="shared" si="905"/>
        <v/>
      </c>
      <c r="Y3596" s="3" t="str">
        <f t="shared" si="906"/>
        <v/>
      </c>
      <c r="Z3596" s="3" t="str">
        <f t="shared" si="907"/>
        <v/>
      </c>
      <c r="AA3596" s="3">
        <f t="shared" si="908"/>
        <v>5.5098588703421658E-3</v>
      </c>
      <c r="AB3596" s="3" t="str">
        <f t="shared" si="909"/>
        <v/>
      </c>
      <c r="AC3596" s="3" t="str">
        <f t="shared" si="910"/>
        <v/>
      </c>
      <c r="AD3596" s="3" t="str">
        <f t="shared" si="911"/>
        <v/>
      </c>
      <c r="AE3596" s="3">
        <f t="shared" si="912"/>
        <v>-6.4802130149530512E-3</v>
      </c>
      <c r="AF3596" s="3" t="str">
        <f t="shared" si="913"/>
        <v/>
      </c>
      <c r="AG3596" s="3" t="str">
        <f t="shared" si="914"/>
        <v/>
      </c>
      <c r="AH3596" s="3" t="str">
        <f t="shared" si="915"/>
        <v/>
      </c>
    </row>
    <row r="3597" spans="1:34">
      <c r="A3597" s="16">
        <v>43570</v>
      </c>
      <c r="B3597">
        <v>290.239990234375</v>
      </c>
      <c r="C3597">
        <v>290.35000610351563</v>
      </c>
      <c r="D3597">
        <v>289.07998657226563</v>
      </c>
      <c r="E3597">
        <v>289.97000122070313</v>
      </c>
      <c r="F3597">
        <v>265.89627075195313</v>
      </c>
      <c r="G3597">
        <v>49596700</v>
      </c>
      <c r="H3597">
        <v>12.319999694824221</v>
      </c>
      <c r="I3597">
        <v>2019</v>
      </c>
      <c r="J3597">
        <v>261.2302215576172</v>
      </c>
      <c r="K3597" s="3">
        <v>-6.5457787010658741E-4</v>
      </c>
      <c r="L3597" s="3">
        <v>4.0860010097456536E-3</v>
      </c>
      <c r="M3597" s="3">
        <v>1.448414925460728E-2</v>
      </c>
      <c r="N3597" s="3">
        <v>2.7060494904946442E-2</v>
      </c>
      <c r="O3597" s="3">
        <v>-3.722143218268692E-3</v>
      </c>
      <c r="P3597" s="3">
        <v>-7.2370798021065266E-3</v>
      </c>
      <c r="Q3597" s="3">
        <v>-2.5889174304246638E-3</v>
      </c>
      <c r="R3597" s="3">
        <v>-1.6611667718220421E-2</v>
      </c>
      <c r="S3597" s="3">
        <f t="shared" si="900"/>
        <v>-6.5457787010658741E-4</v>
      </c>
      <c r="T3597" s="3" t="str">
        <f t="shared" si="901"/>
        <v/>
      </c>
      <c r="U3597" s="3" t="str">
        <f t="shared" si="902"/>
        <v/>
      </c>
      <c r="V3597" s="3" t="str">
        <f t="shared" si="903"/>
        <v/>
      </c>
      <c r="W3597" s="3">
        <f t="shared" si="904"/>
        <v>-3.722143218268692E-3</v>
      </c>
      <c r="X3597" s="3" t="str">
        <f t="shared" si="905"/>
        <v/>
      </c>
      <c r="Y3597" s="3" t="str">
        <f t="shared" si="906"/>
        <v/>
      </c>
      <c r="Z3597" s="3" t="str">
        <f t="shared" si="907"/>
        <v/>
      </c>
      <c r="AA3597" s="3">
        <f t="shared" si="908"/>
        <v>4.0860010097456536E-3</v>
      </c>
      <c r="AB3597" s="3" t="str">
        <f t="shared" si="909"/>
        <v/>
      </c>
      <c r="AC3597" s="3" t="str">
        <f t="shared" si="910"/>
        <v/>
      </c>
      <c r="AD3597" s="3" t="str">
        <f t="shared" si="911"/>
        <v/>
      </c>
      <c r="AE3597" s="3">
        <f t="shared" si="912"/>
        <v>-7.2370798021065266E-3</v>
      </c>
      <c r="AF3597" s="3" t="str">
        <f t="shared" si="913"/>
        <v/>
      </c>
      <c r="AG3597" s="3" t="str">
        <f t="shared" si="914"/>
        <v/>
      </c>
      <c r="AH3597" s="3" t="str">
        <f t="shared" si="915"/>
        <v/>
      </c>
    </row>
    <row r="3598" spans="1:34">
      <c r="A3598" s="16">
        <v>43571</v>
      </c>
      <c r="B3598">
        <v>290.95001220703119</v>
      </c>
      <c r="C3598">
        <v>291.010009765625</v>
      </c>
      <c r="D3598">
        <v>289.5</v>
      </c>
      <c r="E3598">
        <v>290.16000366210938</v>
      </c>
      <c r="F3598">
        <v>266.0704345703125</v>
      </c>
      <c r="G3598">
        <v>52153200</v>
      </c>
      <c r="H3598">
        <v>12.180000305175779</v>
      </c>
      <c r="I3598">
        <v>2019</v>
      </c>
      <c r="J3598">
        <v>261.58600769042971</v>
      </c>
      <c r="K3598" s="3">
        <v>6.5500662294670775E-4</v>
      </c>
      <c r="L3598" s="3">
        <v>9.9195397732017021E-3</v>
      </c>
      <c r="M3598" s="3">
        <v>1.4651388428388311E-2</v>
      </c>
      <c r="N3598" s="3">
        <v>2.7478637494773309E-2</v>
      </c>
      <c r="O3598" s="3">
        <v>-1.620861533001783E-3</v>
      </c>
      <c r="P3598" s="3">
        <v>0</v>
      </c>
      <c r="Q3598" s="3">
        <v>-7.6931573159433331E-4</v>
      </c>
      <c r="R3598" s="3">
        <v>-1.6855450959363919E-2</v>
      </c>
      <c r="S3598" s="3">
        <f t="shared" si="900"/>
        <v>6.5500662294670775E-4</v>
      </c>
      <c r="T3598" s="3" t="str">
        <f t="shared" si="901"/>
        <v/>
      </c>
      <c r="U3598" s="3" t="str">
        <f t="shared" si="902"/>
        <v/>
      </c>
      <c r="V3598" s="3" t="str">
        <f t="shared" si="903"/>
        <v/>
      </c>
      <c r="W3598" s="3">
        <f t="shared" si="904"/>
        <v>-1.620861533001783E-3</v>
      </c>
      <c r="X3598" s="3" t="str">
        <f t="shared" si="905"/>
        <v/>
      </c>
      <c r="Y3598" s="3" t="str">
        <f t="shared" si="906"/>
        <v/>
      </c>
      <c r="Z3598" s="3" t="str">
        <f t="shared" si="907"/>
        <v/>
      </c>
      <c r="AA3598" s="3" t="str">
        <f t="shared" si="908"/>
        <v/>
      </c>
      <c r="AB3598" s="3">
        <f t="shared" si="909"/>
        <v>9.9195397732017021E-3</v>
      </c>
      <c r="AC3598" s="3" t="str">
        <f t="shared" si="910"/>
        <v/>
      </c>
      <c r="AD3598" s="3" t="str">
        <f t="shared" si="911"/>
        <v/>
      </c>
      <c r="AE3598" s="3" t="str">
        <f t="shared" si="912"/>
        <v/>
      </c>
      <c r="AF3598" s="3">
        <f t="shared" si="913"/>
        <v>0</v>
      </c>
      <c r="AG3598" s="3" t="str">
        <f t="shared" si="914"/>
        <v/>
      </c>
      <c r="AH3598" s="3" t="str">
        <f t="shared" si="915"/>
        <v/>
      </c>
    </row>
    <row r="3599" spans="1:34">
      <c r="A3599" s="16">
        <v>43572</v>
      </c>
      <c r="B3599">
        <v>291.39999389648438</v>
      </c>
      <c r="C3599">
        <v>291.42999267578119</v>
      </c>
      <c r="D3599">
        <v>288.989990234375</v>
      </c>
      <c r="E3599">
        <v>289.45001220703119</v>
      </c>
      <c r="F3599">
        <v>265.41946411132813</v>
      </c>
      <c r="G3599">
        <v>58268300</v>
      </c>
      <c r="H3599">
        <v>12.60000038146973</v>
      </c>
      <c r="I3599">
        <v>2019</v>
      </c>
      <c r="J3599">
        <v>261.94821624755861</v>
      </c>
      <c r="K3599" s="3">
        <v>-2.446609522909426E-3</v>
      </c>
      <c r="L3599" s="3">
        <v>4.0238229342437482E-3</v>
      </c>
      <c r="M3599" s="3">
        <v>1.0579094024913751E-2</v>
      </c>
      <c r="N3599" s="3">
        <v>2.80591185131529E-2</v>
      </c>
      <c r="O3599" s="3">
        <v>-4.032304290624622E-3</v>
      </c>
      <c r="P3599" s="3">
        <v>-2.462874021336825E-3</v>
      </c>
      <c r="Q3599" s="3">
        <v>-1.431477001912818E-3</v>
      </c>
      <c r="R3599" s="3">
        <v>-1.388731420370848E-2</v>
      </c>
      <c r="S3599" s="3">
        <f t="shared" si="900"/>
        <v>-2.446609522909426E-3</v>
      </c>
      <c r="T3599" s="3" t="str">
        <f t="shared" si="901"/>
        <v/>
      </c>
      <c r="U3599" s="3" t="str">
        <f t="shared" si="902"/>
        <v/>
      </c>
      <c r="V3599" s="3" t="str">
        <f t="shared" si="903"/>
        <v/>
      </c>
      <c r="W3599" s="3">
        <f t="shared" si="904"/>
        <v>-4.032304290624622E-3</v>
      </c>
      <c r="X3599" s="3" t="str">
        <f t="shared" si="905"/>
        <v/>
      </c>
      <c r="Y3599" s="3" t="str">
        <f t="shared" si="906"/>
        <v/>
      </c>
      <c r="Z3599" s="3" t="str">
        <f t="shared" si="907"/>
        <v/>
      </c>
      <c r="AA3599" s="3">
        <f t="shared" si="908"/>
        <v>4.0238229342437482E-3</v>
      </c>
      <c r="AB3599" s="3" t="str">
        <f t="shared" si="909"/>
        <v/>
      </c>
      <c r="AC3599" s="3" t="str">
        <f t="shared" si="910"/>
        <v/>
      </c>
      <c r="AD3599" s="3" t="str">
        <f t="shared" si="911"/>
        <v/>
      </c>
      <c r="AE3599" s="3">
        <f t="shared" si="912"/>
        <v>-2.462874021336825E-3</v>
      </c>
      <c r="AF3599" s="3" t="str">
        <f t="shared" si="913"/>
        <v/>
      </c>
      <c r="AG3599" s="3" t="str">
        <f t="shared" si="914"/>
        <v/>
      </c>
      <c r="AH3599" s="3" t="str">
        <f t="shared" si="915"/>
        <v/>
      </c>
    </row>
    <row r="3600" spans="1:34">
      <c r="A3600" s="16">
        <v>43573</v>
      </c>
      <c r="B3600">
        <v>290.10000610351563</v>
      </c>
      <c r="C3600">
        <v>290.32000732421881</v>
      </c>
      <c r="D3600">
        <v>288.66000366210938</v>
      </c>
      <c r="E3600">
        <v>290.01998901367188</v>
      </c>
      <c r="F3600">
        <v>265.94207763671881</v>
      </c>
      <c r="G3600">
        <v>68708500</v>
      </c>
      <c r="H3600">
        <v>12.090000152587891</v>
      </c>
      <c r="I3600">
        <v>2019</v>
      </c>
      <c r="J3600">
        <v>262.19075622558591</v>
      </c>
      <c r="K3600" s="3">
        <v>1.9690097979077059E-3</v>
      </c>
      <c r="L3600" s="3">
        <v>6.2799032702749447E-3</v>
      </c>
      <c r="M3600" s="3">
        <v>9.8890295892124502E-3</v>
      </c>
      <c r="N3600" s="3">
        <v>1.8578941419604481E-2</v>
      </c>
      <c r="O3600" s="3">
        <v>-2.7293436227490142E-3</v>
      </c>
      <c r="P3600" s="3">
        <v>1.7354814902259541E-4</v>
      </c>
      <c r="Q3600" s="3">
        <v>-1.6713576188849279E-3</v>
      </c>
      <c r="R3600" s="3">
        <v>-2.4900769375628129E-2</v>
      </c>
      <c r="S3600" s="3">
        <f t="shared" si="900"/>
        <v>1.9690097979077059E-3</v>
      </c>
      <c r="T3600" s="3" t="str">
        <f t="shared" si="901"/>
        <v/>
      </c>
      <c r="U3600" s="3" t="str">
        <f t="shared" si="902"/>
        <v/>
      </c>
      <c r="V3600" s="3" t="str">
        <f t="shared" si="903"/>
        <v/>
      </c>
      <c r="W3600" s="3">
        <f t="shared" si="904"/>
        <v>-2.7293436227490142E-3</v>
      </c>
      <c r="X3600" s="3" t="str">
        <f t="shared" si="905"/>
        <v/>
      </c>
      <c r="Y3600" s="3" t="str">
        <f t="shared" si="906"/>
        <v/>
      </c>
      <c r="Z3600" s="3" t="str">
        <f t="shared" si="907"/>
        <v/>
      </c>
      <c r="AA3600" s="3">
        <f t="shared" si="908"/>
        <v>6.2799032702749447E-3</v>
      </c>
      <c r="AB3600" s="3" t="str">
        <f t="shared" si="909"/>
        <v/>
      </c>
      <c r="AC3600" s="3" t="str">
        <f t="shared" si="910"/>
        <v/>
      </c>
      <c r="AD3600" s="3" t="str">
        <f t="shared" si="911"/>
        <v/>
      </c>
      <c r="AE3600" s="3">
        <f t="shared" si="912"/>
        <v>1.7354814902259541E-4</v>
      </c>
      <c r="AF3600" s="3" t="str">
        <f t="shared" si="913"/>
        <v/>
      </c>
      <c r="AG3600" s="3" t="str">
        <f t="shared" si="914"/>
        <v/>
      </c>
      <c r="AH3600" s="3" t="str">
        <f t="shared" si="915"/>
        <v/>
      </c>
    </row>
    <row r="3601" spans="1:34">
      <c r="A3601" s="16">
        <v>43577</v>
      </c>
      <c r="B3601">
        <v>289.17001342773438</v>
      </c>
      <c r="C3601">
        <v>290.44000244140619</v>
      </c>
      <c r="D3601">
        <v>289.07000732421881</v>
      </c>
      <c r="E3601">
        <v>290.26998901367188</v>
      </c>
      <c r="F3601">
        <v>266.17135620117188</v>
      </c>
      <c r="G3601">
        <v>40160100</v>
      </c>
      <c r="H3601">
        <v>12.420000076293951</v>
      </c>
      <c r="I3601">
        <v>2019</v>
      </c>
      <c r="J3601">
        <v>262.69601135253907</v>
      </c>
      <c r="K3601" s="3">
        <v>8.6213722360373168E-4</v>
      </c>
      <c r="L3601" s="3">
        <v>3.7930419072051968E-4</v>
      </c>
      <c r="M3601" s="3">
        <v>5.8912529736225849E-3</v>
      </c>
      <c r="N3601" s="3">
        <v>3.946284367637376E-2</v>
      </c>
      <c r="O3601" s="3">
        <v>-3.2755731516435072E-3</v>
      </c>
      <c r="P3601" s="3">
        <v>-5.1695615559295138E-3</v>
      </c>
      <c r="Q3601" s="3">
        <v>-6.4802130149530512E-3</v>
      </c>
      <c r="R3601" s="3">
        <v>-5.7653906949418632E-3</v>
      </c>
      <c r="S3601" s="3">
        <f t="shared" si="900"/>
        <v>8.6213722360373168E-4</v>
      </c>
      <c r="T3601" s="3" t="str">
        <f t="shared" si="901"/>
        <v/>
      </c>
      <c r="U3601" s="3" t="str">
        <f t="shared" si="902"/>
        <v/>
      </c>
      <c r="V3601" s="3" t="str">
        <f t="shared" si="903"/>
        <v/>
      </c>
      <c r="W3601" s="3">
        <f t="shared" si="904"/>
        <v>-3.2755731516435072E-3</v>
      </c>
      <c r="X3601" s="3" t="str">
        <f t="shared" si="905"/>
        <v/>
      </c>
      <c r="Y3601" s="3" t="str">
        <f t="shared" si="906"/>
        <v/>
      </c>
      <c r="Z3601" s="3" t="str">
        <f t="shared" si="907"/>
        <v/>
      </c>
      <c r="AA3601" s="3">
        <f t="shared" si="908"/>
        <v>3.7930419072051968E-4</v>
      </c>
      <c r="AB3601" s="3" t="str">
        <f t="shared" si="909"/>
        <v/>
      </c>
      <c r="AC3601" s="3" t="str">
        <f t="shared" si="910"/>
        <v/>
      </c>
      <c r="AD3601" s="3" t="str">
        <f t="shared" si="911"/>
        <v/>
      </c>
      <c r="AE3601" s="3">
        <f t="shared" si="912"/>
        <v>-5.1695615559295138E-3</v>
      </c>
      <c r="AF3601" s="3" t="str">
        <f t="shared" si="913"/>
        <v/>
      </c>
      <c r="AG3601" s="3" t="str">
        <f t="shared" si="914"/>
        <v/>
      </c>
      <c r="AH3601" s="3" t="str">
        <f t="shared" si="915"/>
        <v/>
      </c>
    </row>
    <row r="3602" spans="1:34">
      <c r="A3602" s="16">
        <v>43578</v>
      </c>
      <c r="B3602">
        <v>290.67999267578119</v>
      </c>
      <c r="C3602">
        <v>293.1400146484375</v>
      </c>
      <c r="D3602">
        <v>290.42001342773438</v>
      </c>
      <c r="E3602">
        <v>292.8800048828125</v>
      </c>
      <c r="F3602">
        <v>268.56463623046881</v>
      </c>
      <c r="G3602">
        <v>52246600</v>
      </c>
      <c r="H3602">
        <v>12.27999973297119</v>
      </c>
      <c r="I3602">
        <v>2019</v>
      </c>
      <c r="J3602">
        <v>263.33055877685553</v>
      </c>
      <c r="K3602" s="3">
        <v>8.9915010520067451E-3</v>
      </c>
      <c r="L3602" s="3">
        <v>1.003536255310955E-2</v>
      </c>
      <c r="M3602" s="3">
        <v>1.416236806438032E-2</v>
      </c>
      <c r="N3602" s="3">
        <v>4.9598489779138173E-2</v>
      </c>
      <c r="O3602" s="3">
        <v>5.1684438536780952E-4</v>
      </c>
      <c r="P3602" s="3">
        <v>-4.5177002899574603E-3</v>
      </c>
      <c r="Q3602" s="3">
        <v>-7.2370798021065266E-3</v>
      </c>
      <c r="R3602" s="3">
        <v>-3.9779810605973243E-3</v>
      </c>
      <c r="S3602" s="3">
        <f t="shared" si="900"/>
        <v>8.9915010520067451E-3</v>
      </c>
      <c r="T3602" s="3" t="str">
        <f t="shared" si="901"/>
        <v/>
      </c>
      <c r="U3602" s="3" t="str">
        <f t="shared" si="902"/>
        <v/>
      </c>
      <c r="V3602" s="3" t="str">
        <f t="shared" si="903"/>
        <v/>
      </c>
      <c r="W3602" s="3">
        <f t="shared" si="904"/>
        <v>5.1684438536780952E-4</v>
      </c>
      <c r="X3602" s="3" t="str">
        <f t="shared" si="905"/>
        <v/>
      </c>
      <c r="Y3602" s="3" t="str">
        <f t="shared" si="906"/>
        <v/>
      </c>
      <c r="Z3602" s="3" t="str">
        <f t="shared" si="907"/>
        <v/>
      </c>
      <c r="AA3602" s="3">
        <f t="shared" si="908"/>
        <v>1.003536255310955E-2</v>
      </c>
      <c r="AB3602" s="3" t="str">
        <f t="shared" si="909"/>
        <v/>
      </c>
      <c r="AC3602" s="3" t="str">
        <f t="shared" si="910"/>
        <v/>
      </c>
      <c r="AD3602" s="3" t="str">
        <f t="shared" si="911"/>
        <v/>
      </c>
      <c r="AE3602" s="3">
        <f t="shared" si="912"/>
        <v>-4.5177002899574603E-3</v>
      </c>
      <c r="AF3602" s="3" t="str">
        <f t="shared" si="913"/>
        <v/>
      </c>
      <c r="AG3602" s="3" t="str">
        <f t="shared" si="914"/>
        <v/>
      </c>
      <c r="AH3602" s="3" t="str">
        <f t="shared" si="915"/>
        <v/>
      </c>
    </row>
    <row r="3603" spans="1:34">
      <c r="A3603" s="16">
        <v>43579</v>
      </c>
      <c r="B3603">
        <v>292.79000854492188</v>
      </c>
      <c r="C3603">
        <v>293.16000366210938</v>
      </c>
      <c r="D3603">
        <v>292.07000732421881</v>
      </c>
      <c r="E3603">
        <v>292.23001098632813</v>
      </c>
      <c r="F3603">
        <v>267.96859741210938</v>
      </c>
      <c r="G3603">
        <v>50392900</v>
      </c>
      <c r="H3603">
        <v>13.14000034332275</v>
      </c>
      <c r="I3603">
        <v>2019</v>
      </c>
      <c r="J3603">
        <v>263.83993835449218</v>
      </c>
      <c r="K3603" s="3">
        <v>-2.2193496013670488E-3</v>
      </c>
      <c r="L3603" s="3">
        <v>7.1340614933872448E-3</v>
      </c>
      <c r="M3603" s="3">
        <v>1.7124367873317059E-2</v>
      </c>
      <c r="N3603" s="3">
        <v>3.9520334396910162E-2</v>
      </c>
      <c r="O3603" s="3">
        <v>-2.765629421912386E-3</v>
      </c>
      <c r="P3603" s="3">
        <v>-5.1695615559295138E-3</v>
      </c>
      <c r="Q3603" s="3">
        <v>0</v>
      </c>
      <c r="R3603" s="3">
        <v>-1.1347476155427749E-2</v>
      </c>
      <c r="S3603" s="3">
        <f t="shared" si="900"/>
        <v>-2.2193496013670488E-3</v>
      </c>
      <c r="T3603" s="3" t="str">
        <f t="shared" si="901"/>
        <v/>
      </c>
      <c r="U3603" s="3" t="str">
        <f t="shared" si="902"/>
        <v/>
      </c>
      <c r="V3603" s="3" t="str">
        <f t="shared" si="903"/>
        <v/>
      </c>
      <c r="W3603" s="3">
        <f t="shared" si="904"/>
        <v>-2.765629421912386E-3</v>
      </c>
      <c r="X3603" s="3" t="str">
        <f t="shared" si="905"/>
        <v/>
      </c>
      <c r="Y3603" s="3" t="str">
        <f t="shared" si="906"/>
        <v/>
      </c>
      <c r="Z3603" s="3" t="str">
        <f t="shared" si="907"/>
        <v/>
      </c>
      <c r="AA3603" s="3">
        <f t="shared" si="908"/>
        <v>7.1340614933872448E-3</v>
      </c>
      <c r="AB3603" s="3" t="str">
        <f t="shared" si="909"/>
        <v/>
      </c>
      <c r="AC3603" s="3" t="str">
        <f t="shared" si="910"/>
        <v/>
      </c>
      <c r="AD3603" s="3" t="str">
        <f t="shared" si="911"/>
        <v/>
      </c>
      <c r="AE3603" s="3">
        <f t="shared" si="912"/>
        <v>-5.1695615559295138E-3</v>
      </c>
      <c r="AF3603" s="3" t="str">
        <f t="shared" si="913"/>
        <v/>
      </c>
      <c r="AG3603" s="3" t="str">
        <f t="shared" si="914"/>
        <v/>
      </c>
      <c r="AH3603" s="3" t="str">
        <f t="shared" si="915"/>
        <v/>
      </c>
    </row>
    <row r="3604" spans="1:34">
      <c r="A3604" s="16">
        <v>43580</v>
      </c>
      <c r="B3604">
        <v>292.1199951171875</v>
      </c>
      <c r="C3604">
        <v>292.77999877929688</v>
      </c>
      <c r="D3604">
        <v>290.73001098632813</v>
      </c>
      <c r="E3604">
        <v>292.04998779296881</v>
      </c>
      <c r="F3604">
        <v>267.8035888671875</v>
      </c>
      <c r="G3604">
        <v>57770900</v>
      </c>
      <c r="H3604">
        <v>13.25</v>
      </c>
      <c r="I3604">
        <v>2019</v>
      </c>
      <c r="J3604">
        <v>264.40846557617192</v>
      </c>
      <c r="K3604" s="3">
        <v>-6.1577567862591831E-4</v>
      </c>
      <c r="L3604" s="3">
        <v>8.9824789747121603E-3</v>
      </c>
      <c r="M3604" s="3">
        <v>1.3042445813860709E-2</v>
      </c>
      <c r="N3604" s="3">
        <v>4.4341182544195501E-2</v>
      </c>
      <c r="O3604" s="3">
        <v>-5.1329430366758846E-3</v>
      </c>
      <c r="P3604" s="3">
        <v>-2.7293436227490142E-3</v>
      </c>
      <c r="Q3604" s="3">
        <v>-2.462874021336825E-3</v>
      </c>
      <c r="R3604" s="3">
        <v>-2.0739731268519801E-3</v>
      </c>
      <c r="S3604" s="3">
        <f t="shared" si="900"/>
        <v>-6.1577567862591831E-4</v>
      </c>
      <c r="T3604" s="3" t="str">
        <f t="shared" si="901"/>
        <v/>
      </c>
      <c r="U3604" s="3" t="str">
        <f t="shared" si="902"/>
        <v/>
      </c>
      <c r="V3604" s="3" t="str">
        <f t="shared" si="903"/>
        <v/>
      </c>
      <c r="W3604" s="3">
        <f t="shared" si="904"/>
        <v>-5.1329430366758846E-3</v>
      </c>
      <c r="X3604" s="3" t="str">
        <f t="shared" si="905"/>
        <v/>
      </c>
      <c r="Y3604" s="3" t="str">
        <f t="shared" si="906"/>
        <v/>
      </c>
      <c r="Z3604" s="3" t="str">
        <f t="shared" si="907"/>
        <v/>
      </c>
      <c r="AA3604" s="3">
        <f t="shared" si="908"/>
        <v>8.9824789747121603E-3</v>
      </c>
      <c r="AB3604" s="3" t="str">
        <f t="shared" si="909"/>
        <v/>
      </c>
      <c r="AC3604" s="3" t="str">
        <f t="shared" si="910"/>
        <v/>
      </c>
      <c r="AD3604" s="3" t="str">
        <f t="shared" si="911"/>
        <v/>
      </c>
      <c r="AE3604" s="3">
        <f t="shared" si="912"/>
        <v>-2.7293436227490142E-3</v>
      </c>
      <c r="AF3604" s="3" t="str">
        <f t="shared" si="913"/>
        <v/>
      </c>
      <c r="AG3604" s="3" t="str">
        <f t="shared" si="914"/>
        <v/>
      </c>
      <c r="AH3604" s="3" t="str">
        <f t="shared" si="915"/>
        <v/>
      </c>
    </row>
    <row r="3605" spans="1:34">
      <c r="A3605" s="16">
        <v>43581</v>
      </c>
      <c r="B3605">
        <v>292.10000610351563</v>
      </c>
      <c r="C3605">
        <v>293.489990234375</v>
      </c>
      <c r="D3605">
        <v>291.239990234375</v>
      </c>
      <c r="E3605">
        <v>293.41000366210938</v>
      </c>
      <c r="F3605">
        <v>269.05068969726563</v>
      </c>
      <c r="G3605">
        <v>50916400</v>
      </c>
      <c r="H3605">
        <v>12.72999954223633</v>
      </c>
      <c r="I3605">
        <v>2019</v>
      </c>
      <c r="J3605">
        <v>264.99074554443359</v>
      </c>
      <c r="K3605" s="3">
        <v>4.6567741506131632E-3</v>
      </c>
      <c r="L3605" s="3">
        <v>1.168905683587718E-2</v>
      </c>
      <c r="M3605" s="3">
        <v>1.8042366252402079E-2</v>
      </c>
      <c r="N3605" s="3">
        <v>4.5242304067151462E-2</v>
      </c>
      <c r="O3605" s="3">
        <v>-2.773489445128674E-3</v>
      </c>
      <c r="P3605" s="3">
        <v>-3.2755731516435072E-3</v>
      </c>
      <c r="Q3605" s="3">
        <v>1.7354814902259541E-4</v>
      </c>
      <c r="R3605" s="3">
        <v>1.5319126730413139E-3</v>
      </c>
      <c r="S3605" s="3">
        <f t="shared" si="900"/>
        <v>4.6567741506131632E-3</v>
      </c>
      <c r="T3605" s="3" t="str">
        <f t="shared" si="901"/>
        <v/>
      </c>
      <c r="U3605" s="3" t="str">
        <f t="shared" si="902"/>
        <v/>
      </c>
      <c r="V3605" s="3" t="str">
        <f t="shared" si="903"/>
        <v/>
      </c>
      <c r="W3605" s="3">
        <f t="shared" si="904"/>
        <v>-2.773489445128674E-3</v>
      </c>
      <c r="X3605" s="3" t="str">
        <f t="shared" si="905"/>
        <v/>
      </c>
      <c r="Y3605" s="3" t="str">
        <f t="shared" si="906"/>
        <v/>
      </c>
      <c r="Z3605" s="3" t="str">
        <f t="shared" si="907"/>
        <v/>
      </c>
      <c r="AA3605" s="3">
        <f t="shared" si="908"/>
        <v>1.168905683587718E-2</v>
      </c>
      <c r="AB3605" s="3" t="str">
        <f t="shared" si="909"/>
        <v/>
      </c>
      <c r="AC3605" s="3" t="str">
        <f t="shared" si="910"/>
        <v/>
      </c>
      <c r="AD3605" s="3" t="str">
        <f t="shared" si="911"/>
        <v/>
      </c>
      <c r="AE3605" s="3">
        <f t="shared" si="912"/>
        <v>-3.2755731516435072E-3</v>
      </c>
      <c r="AF3605" s="3" t="str">
        <f t="shared" si="913"/>
        <v/>
      </c>
      <c r="AG3605" s="3" t="str">
        <f t="shared" si="914"/>
        <v/>
      </c>
      <c r="AH3605" s="3" t="str">
        <f t="shared" si="915"/>
        <v/>
      </c>
    </row>
    <row r="3606" spans="1:34">
      <c r="A3606" s="16">
        <v>43584</v>
      </c>
      <c r="B3606">
        <v>293.510009765625</v>
      </c>
      <c r="C3606">
        <v>294.45001220703119</v>
      </c>
      <c r="D3606">
        <v>293.41000366210938</v>
      </c>
      <c r="E3606">
        <v>293.8699951171875</v>
      </c>
      <c r="F3606">
        <v>269.47244262695313</v>
      </c>
      <c r="G3606">
        <v>57197700</v>
      </c>
      <c r="H3606">
        <v>13.10999965667725</v>
      </c>
      <c r="I3606">
        <v>2019</v>
      </c>
      <c r="J3606">
        <v>265.51295928955079</v>
      </c>
      <c r="K3606" s="3">
        <v>1.567559370176941E-3</v>
      </c>
      <c r="L3606" s="3">
        <v>1.240210995238078E-2</v>
      </c>
      <c r="M3606" s="3">
        <v>1.278611831538012E-2</v>
      </c>
      <c r="N3606" s="3">
        <v>4.0321000584954803E-2</v>
      </c>
      <c r="O3606" s="3">
        <v>0</v>
      </c>
      <c r="P3606" s="3">
        <v>5.1684438536780952E-4</v>
      </c>
      <c r="Q3606" s="3">
        <v>-5.1695615559295138E-3</v>
      </c>
      <c r="R3606" s="3">
        <v>6.7968806127283177E-3</v>
      </c>
      <c r="S3606" s="3">
        <f t="shared" si="900"/>
        <v>1.567559370176941E-3</v>
      </c>
      <c r="T3606" s="3" t="str">
        <f t="shared" si="901"/>
        <v/>
      </c>
      <c r="U3606" s="3" t="str">
        <f t="shared" si="902"/>
        <v/>
      </c>
      <c r="V3606" s="3" t="str">
        <f t="shared" si="903"/>
        <v/>
      </c>
      <c r="W3606" s="3">
        <f t="shared" si="904"/>
        <v>0</v>
      </c>
      <c r="X3606" s="3" t="str">
        <f t="shared" si="905"/>
        <v/>
      </c>
      <c r="Y3606" s="3" t="str">
        <f t="shared" si="906"/>
        <v/>
      </c>
      <c r="Z3606" s="3" t="str">
        <f t="shared" si="907"/>
        <v/>
      </c>
      <c r="AA3606" s="3">
        <f t="shared" si="908"/>
        <v>1.240210995238078E-2</v>
      </c>
      <c r="AB3606" s="3" t="str">
        <f t="shared" si="909"/>
        <v/>
      </c>
      <c r="AC3606" s="3" t="str">
        <f t="shared" si="910"/>
        <v/>
      </c>
      <c r="AD3606" s="3" t="str">
        <f t="shared" si="911"/>
        <v/>
      </c>
      <c r="AE3606" s="3">
        <f t="shared" si="912"/>
        <v>5.1684438536780952E-4</v>
      </c>
      <c r="AF3606" s="3" t="str">
        <f t="shared" si="913"/>
        <v/>
      </c>
      <c r="AG3606" s="3" t="str">
        <f t="shared" si="914"/>
        <v/>
      </c>
      <c r="AH3606" s="3" t="str">
        <f t="shared" si="915"/>
        <v/>
      </c>
    </row>
    <row r="3607" spans="1:34">
      <c r="A3607" s="16">
        <v>43585</v>
      </c>
      <c r="B3607">
        <v>293.489990234375</v>
      </c>
      <c r="C3607">
        <v>294.33999633789063</v>
      </c>
      <c r="D3607">
        <v>291.92001342773438</v>
      </c>
      <c r="E3607">
        <v>294.01998901367188</v>
      </c>
      <c r="F3607">
        <v>269.61004638671881</v>
      </c>
      <c r="G3607">
        <v>81111700</v>
      </c>
      <c r="H3607">
        <v>13.11999988555908</v>
      </c>
      <c r="I3607">
        <v>2019</v>
      </c>
      <c r="J3607">
        <v>265.88846282958991</v>
      </c>
      <c r="K3607" s="3">
        <v>5.106413050040004E-4</v>
      </c>
      <c r="L3607" s="3">
        <v>3.8925830702181141E-3</v>
      </c>
      <c r="M3607" s="3">
        <v>1.396700910570536E-2</v>
      </c>
      <c r="N3607" s="3">
        <v>2.8653458604840139E-2</v>
      </c>
      <c r="O3607" s="3">
        <v>-6.6355249663223592E-3</v>
      </c>
      <c r="P3607" s="3">
        <v>-7.3408695050541928E-3</v>
      </c>
      <c r="Q3607" s="3">
        <v>-4.5177002899574603E-3</v>
      </c>
      <c r="R3607" s="3">
        <v>-2.5889174304246638E-3</v>
      </c>
      <c r="S3607" s="3">
        <f t="shared" si="900"/>
        <v>5.106413050040004E-4</v>
      </c>
      <c r="T3607" s="3" t="str">
        <f t="shared" si="901"/>
        <v/>
      </c>
      <c r="U3607" s="3" t="str">
        <f t="shared" si="902"/>
        <v/>
      </c>
      <c r="V3607" s="3" t="str">
        <f t="shared" si="903"/>
        <v/>
      </c>
      <c r="W3607" s="3">
        <f t="shared" si="904"/>
        <v>-6.6355249663223592E-3</v>
      </c>
      <c r="X3607" s="3" t="str">
        <f t="shared" si="905"/>
        <v/>
      </c>
      <c r="Y3607" s="3" t="str">
        <f t="shared" si="906"/>
        <v/>
      </c>
      <c r="Z3607" s="3" t="str">
        <f t="shared" si="907"/>
        <v/>
      </c>
      <c r="AA3607" s="3">
        <f t="shared" si="908"/>
        <v>3.8925830702181141E-3</v>
      </c>
      <c r="AB3607" s="3" t="str">
        <f t="shared" si="909"/>
        <v/>
      </c>
      <c r="AC3607" s="3" t="str">
        <f t="shared" si="910"/>
        <v/>
      </c>
      <c r="AD3607" s="3" t="str">
        <f t="shared" si="911"/>
        <v/>
      </c>
      <c r="AE3607" s="3">
        <f t="shared" si="912"/>
        <v>-7.3408695050541928E-3</v>
      </c>
      <c r="AF3607" s="3" t="str">
        <f t="shared" si="913"/>
        <v/>
      </c>
      <c r="AG3607" s="3" t="str">
        <f t="shared" si="914"/>
        <v/>
      </c>
      <c r="AH3607" s="3" t="str">
        <f t="shared" si="915"/>
        <v/>
      </c>
    </row>
    <row r="3608" spans="1:34">
      <c r="A3608" s="16">
        <v>43586</v>
      </c>
      <c r="B3608">
        <v>294.72000122070313</v>
      </c>
      <c r="C3608">
        <v>294.95001220703119</v>
      </c>
      <c r="D3608">
        <v>291.79998779296881</v>
      </c>
      <c r="E3608">
        <v>291.80999755859381</v>
      </c>
      <c r="F3608">
        <v>267.58346557617188</v>
      </c>
      <c r="G3608">
        <v>71671900</v>
      </c>
      <c r="H3608">
        <v>14.80000019073486</v>
      </c>
      <c r="I3608">
        <v>2019</v>
      </c>
      <c r="J3608">
        <v>266.15621490478509</v>
      </c>
      <c r="K3608" s="3">
        <v>-7.5167110339798837E-3</v>
      </c>
      <c r="L3608" s="3">
        <v>-1.437227494776927E-3</v>
      </c>
      <c r="M3608" s="3">
        <v>5.6865807292825199E-3</v>
      </c>
      <c r="N3608" s="3">
        <v>2.042128546076483E-2</v>
      </c>
      <c r="O3608" s="3">
        <v>-7.5505112021478924E-3</v>
      </c>
      <c r="P3608" s="3">
        <v>-5.1329430366758846E-3</v>
      </c>
      <c r="Q3608" s="3">
        <v>-5.1695615559295138E-3</v>
      </c>
      <c r="R3608" s="3">
        <v>-7.6931573159433331E-4</v>
      </c>
      <c r="S3608" s="3">
        <f t="shared" si="900"/>
        <v>-7.5167110339798837E-3</v>
      </c>
      <c r="T3608" s="3" t="str">
        <f t="shared" si="901"/>
        <v/>
      </c>
      <c r="U3608" s="3" t="str">
        <f t="shared" si="902"/>
        <v/>
      </c>
      <c r="V3608" s="3" t="str">
        <f t="shared" si="903"/>
        <v/>
      </c>
      <c r="W3608" s="3">
        <f t="shared" si="904"/>
        <v>-7.5505112021478924E-3</v>
      </c>
      <c r="X3608" s="3" t="str">
        <f t="shared" si="905"/>
        <v/>
      </c>
      <c r="Y3608" s="3" t="str">
        <f t="shared" si="906"/>
        <v/>
      </c>
      <c r="Z3608" s="3" t="str">
        <f t="shared" si="907"/>
        <v/>
      </c>
      <c r="AA3608" s="3">
        <f t="shared" si="908"/>
        <v>-1.437227494776927E-3</v>
      </c>
      <c r="AB3608" s="3" t="str">
        <f t="shared" si="909"/>
        <v/>
      </c>
      <c r="AC3608" s="3" t="str">
        <f t="shared" si="910"/>
        <v/>
      </c>
      <c r="AD3608" s="3" t="str">
        <f t="shared" si="911"/>
        <v/>
      </c>
      <c r="AE3608" s="3">
        <f t="shared" si="912"/>
        <v>-5.1329430366758846E-3</v>
      </c>
      <c r="AF3608" s="3" t="str">
        <f t="shared" si="913"/>
        <v/>
      </c>
      <c r="AG3608" s="3" t="str">
        <f t="shared" si="914"/>
        <v/>
      </c>
      <c r="AH3608" s="3" t="str">
        <f t="shared" si="915"/>
        <v/>
      </c>
    </row>
    <row r="3609" spans="1:34">
      <c r="A3609" s="16">
        <v>43587</v>
      </c>
      <c r="B3609">
        <v>291.67999267578119</v>
      </c>
      <c r="C3609">
        <v>292.70001220703119</v>
      </c>
      <c r="D3609">
        <v>289.51998901367188</v>
      </c>
      <c r="E3609">
        <v>291.17999267578119</v>
      </c>
      <c r="F3609">
        <v>267.00576782226563</v>
      </c>
      <c r="G3609">
        <v>65030200</v>
      </c>
      <c r="H3609">
        <v>14.420000076293951</v>
      </c>
      <c r="I3609">
        <v>2019</v>
      </c>
      <c r="J3609">
        <v>266.37445526123048</v>
      </c>
      <c r="K3609" s="3">
        <v>-2.1589441360374551E-3</v>
      </c>
      <c r="L3609" s="3">
        <v>-2.9791275325945499E-3</v>
      </c>
      <c r="M3609" s="3">
        <v>5.9765914916931617E-3</v>
      </c>
      <c r="N3609" s="3">
        <v>1.6618912439946069E-2</v>
      </c>
      <c r="O3609" s="3">
        <v>-7.8476013984478676E-3</v>
      </c>
      <c r="P3609" s="3">
        <v>-8.662896370638995E-3</v>
      </c>
      <c r="Q3609" s="3">
        <v>-2.7293436227490142E-3</v>
      </c>
      <c r="R3609" s="3">
        <v>-1.431477001912818E-3</v>
      </c>
      <c r="S3609" s="3" t="str">
        <f t="shared" si="900"/>
        <v/>
      </c>
      <c r="T3609" s="3">
        <f t="shared" si="901"/>
        <v>-2.1589441360374551E-3</v>
      </c>
      <c r="U3609" s="3" t="str">
        <f t="shared" si="902"/>
        <v/>
      </c>
      <c r="V3609" s="3" t="str">
        <f t="shared" si="903"/>
        <v/>
      </c>
      <c r="W3609" s="3" t="str">
        <f t="shared" si="904"/>
        <v/>
      </c>
      <c r="X3609" s="3">
        <f t="shared" si="905"/>
        <v>-7.8476013984478676E-3</v>
      </c>
      <c r="Y3609" s="3" t="str">
        <f t="shared" si="906"/>
        <v/>
      </c>
      <c r="Z3609" s="3" t="str">
        <f t="shared" si="907"/>
        <v/>
      </c>
      <c r="AA3609" s="3">
        <f t="shared" si="908"/>
        <v>-2.9791275325945499E-3</v>
      </c>
      <c r="AB3609" s="3" t="str">
        <f t="shared" si="909"/>
        <v/>
      </c>
      <c r="AC3609" s="3" t="str">
        <f t="shared" si="910"/>
        <v/>
      </c>
      <c r="AD3609" s="3" t="str">
        <f t="shared" si="911"/>
        <v/>
      </c>
      <c r="AE3609" s="3">
        <f t="shared" si="912"/>
        <v>-8.662896370638995E-3</v>
      </c>
      <c r="AF3609" s="3" t="str">
        <f t="shared" si="913"/>
        <v/>
      </c>
      <c r="AG3609" s="3" t="str">
        <f t="shared" si="914"/>
        <v/>
      </c>
      <c r="AH3609" s="3" t="str">
        <f t="shared" si="915"/>
        <v/>
      </c>
    </row>
    <row r="3610" spans="1:34">
      <c r="A3610" s="16">
        <v>43588</v>
      </c>
      <c r="B3610">
        <v>292.82000732421881</v>
      </c>
      <c r="C3610">
        <v>294.33999633789063</v>
      </c>
      <c r="D3610">
        <v>291.29998779296881</v>
      </c>
      <c r="E3610">
        <v>294.02999877929688</v>
      </c>
      <c r="F3610">
        <v>269.61920166015619</v>
      </c>
      <c r="G3610">
        <v>56543700</v>
      </c>
      <c r="H3610">
        <v>12.86999988555908</v>
      </c>
      <c r="I3610">
        <v>2019</v>
      </c>
      <c r="J3610">
        <v>266.68851928710939</v>
      </c>
      <c r="K3610" s="3">
        <v>9.7879302728407502E-3</v>
      </c>
      <c r="L3610" s="3">
        <v>2.11302919732459E-3</v>
      </c>
      <c r="M3610" s="3">
        <v>1.382678535158521E-2</v>
      </c>
      <c r="N3610" s="3">
        <v>2.3852548430262969E-2</v>
      </c>
      <c r="O3610" s="3">
        <v>4.1209945808717841E-4</v>
      </c>
      <c r="P3610" s="3">
        <v>-1.325794826313165E-2</v>
      </c>
      <c r="Q3610" s="3">
        <v>-3.2755731516435072E-3</v>
      </c>
      <c r="R3610" s="3">
        <v>-1.6713576188849279E-3</v>
      </c>
      <c r="S3610" s="3" t="str">
        <f t="shared" si="900"/>
        <v/>
      </c>
      <c r="T3610" s="3">
        <f t="shared" si="901"/>
        <v>9.7879302728407502E-3</v>
      </c>
      <c r="U3610" s="3" t="str">
        <f t="shared" si="902"/>
        <v/>
      </c>
      <c r="V3610" s="3" t="str">
        <f t="shared" si="903"/>
        <v/>
      </c>
      <c r="W3610" s="3" t="str">
        <f t="shared" si="904"/>
        <v/>
      </c>
      <c r="X3610" s="3">
        <f t="shared" si="905"/>
        <v>4.1209945808717841E-4</v>
      </c>
      <c r="Y3610" s="3" t="str">
        <f t="shared" si="906"/>
        <v/>
      </c>
      <c r="Z3610" s="3" t="str">
        <f t="shared" si="907"/>
        <v/>
      </c>
      <c r="AA3610" s="3">
        <f t="shared" si="908"/>
        <v>2.11302919732459E-3</v>
      </c>
      <c r="AB3610" s="3" t="str">
        <f t="shared" si="909"/>
        <v/>
      </c>
      <c r="AC3610" s="3" t="str">
        <f t="shared" si="910"/>
        <v/>
      </c>
      <c r="AD3610" s="3" t="str">
        <f t="shared" si="911"/>
        <v/>
      </c>
      <c r="AE3610" s="3">
        <f t="shared" si="912"/>
        <v>-1.325794826313165E-2</v>
      </c>
      <c r="AF3610" s="3" t="str">
        <f t="shared" si="913"/>
        <v/>
      </c>
      <c r="AG3610" s="3" t="str">
        <f t="shared" si="914"/>
        <v/>
      </c>
      <c r="AH3610" s="3" t="str">
        <f t="shared" si="915"/>
        <v/>
      </c>
    </row>
    <row r="3611" spans="1:34">
      <c r="A3611" s="16">
        <v>43591</v>
      </c>
      <c r="B3611">
        <v>289.25</v>
      </c>
      <c r="C3611">
        <v>293.30999755859381</v>
      </c>
      <c r="D3611">
        <v>288.89999389648438</v>
      </c>
      <c r="E3611">
        <v>292.82000732421881</v>
      </c>
      <c r="F3611">
        <v>268.50967407226563</v>
      </c>
      <c r="G3611">
        <v>107198100</v>
      </c>
      <c r="H3611">
        <v>15.439999580383301</v>
      </c>
      <c r="I3611">
        <v>2019</v>
      </c>
      <c r="J3611">
        <v>266.88338012695311</v>
      </c>
      <c r="K3611" s="3">
        <v>-4.1151653185633741E-3</v>
      </c>
      <c r="L3611" s="3">
        <v>-3.5727903948246098E-3</v>
      </c>
      <c r="M3611" s="3">
        <v>8.7850094182428951E-3</v>
      </c>
      <c r="N3611" s="3">
        <v>1.472801710472393E-2</v>
      </c>
      <c r="O3611" s="3">
        <v>-1.7447215944326629E-2</v>
      </c>
      <c r="P3611" s="3">
        <v>-1.6912244541063881E-2</v>
      </c>
      <c r="Q3611" s="3">
        <v>-4.7197270439245376E-3</v>
      </c>
      <c r="R3611" s="3">
        <v>-6.4802130149530512E-3</v>
      </c>
      <c r="S3611" s="3">
        <f t="shared" si="900"/>
        <v>-4.1151653185633741E-3</v>
      </c>
      <c r="T3611" s="3" t="str">
        <f t="shared" si="901"/>
        <v/>
      </c>
      <c r="U3611" s="3" t="str">
        <f t="shared" si="902"/>
        <v/>
      </c>
      <c r="V3611" s="3" t="str">
        <f t="shared" si="903"/>
        <v/>
      </c>
      <c r="W3611" s="3">
        <f t="shared" si="904"/>
        <v>-1.7447215944326629E-2</v>
      </c>
      <c r="X3611" s="3" t="str">
        <f t="shared" si="905"/>
        <v/>
      </c>
      <c r="Y3611" s="3" t="str">
        <f t="shared" si="906"/>
        <v/>
      </c>
      <c r="Z3611" s="3" t="str">
        <f t="shared" si="907"/>
        <v/>
      </c>
      <c r="AA3611" s="3">
        <f t="shared" si="908"/>
        <v>-3.5727903948246098E-3</v>
      </c>
      <c r="AB3611" s="3" t="str">
        <f t="shared" si="909"/>
        <v/>
      </c>
      <c r="AC3611" s="3" t="str">
        <f t="shared" si="910"/>
        <v/>
      </c>
      <c r="AD3611" s="3" t="str">
        <f t="shared" si="911"/>
        <v/>
      </c>
      <c r="AE3611" s="3">
        <f t="shared" si="912"/>
        <v>-1.6912244541063881E-2</v>
      </c>
      <c r="AF3611" s="3" t="str">
        <f t="shared" si="913"/>
        <v/>
      </c>
      <c r="AG3611" s="3" t="str">
        <f t="shared" si="914"/>
        <v/>
      </c>
      <c r="AH3611" s="3" t="str">
        <f t="shared" si="915"/>
        <v/>
      </c>
    </row>
    <row r="3612" spans="1:34">
      <c r="A3612" s="16">
        <v>43592</v>
      </c>
      <c r="B3612">
        <v>290.14999389648438</v>
      </c>
      <c r="C3612">
        <v>290.80999755859381</v>
      </c>
      <c r="D3612">
        <v>285.80999755859381</v>
      </c>
      <c r="E3612">
        <v>287.92999267578119</v>
      </c>
      <c r="F3612">
        <v>264.025634765625</v>
      </c>
      <c r="G3612">
        <v>144729900</v>
      </c>
      <c r="H3612">
        <v>19.319999694824219</v>
      </c>
      <c r="I3612">
        <v>2019</v>
      </c>
      <c r="J3612">
        <v>266.84394989013668</v>
      </c>
      <c r="K3612" s="3">
        <v>-1.6699730920807791E-2</v>
      </c>
      <c r="L3612" s="3">
        <v>-2.0712921109340528E-2</v>
      </c>
      <c r="M3612" s="3">
        <v>-1.6900964805167451E-2</v>
      </c>
      <c r="N3612" s="3">
        <v>-2.9779544250010388E-3</v>
      </c>
      <c r="O3612" s="3">
        <v>-2.393965436201673E-2</v>
      </c>
      <c r="P3612" s="3">
        <v>-2.7923242506809109E-2</v>
      </c>
      <c r="Q3612" s="3">
        <v>-2.4139603955031341E-2</v>
      </c>
      <c r="R3612" s="3">
        <v>-1.031895459729726E-2</v>
      </c>
      <c r="S3612" s="3" t="str">
        <f t="shared" si="900"/>
        <v/>
      </c>
      <c r="T3612" s="3">
        <f t="shared" si="901"/>
        <v>-1.6699730920807791E-2</v>
      </c>
      <c r="U3612" s="3" t="str">
        <f t="shared" si="902"/>
        <v/>
      </c>
      <c r="V3612" s="3" t="str">
        <f t="shared" si="903"/>
        <v/>
      </c>
      <c r="W3612" s="3" t="str">
        <f t="shared" si="904"/>
        <v/>
      </c>
      <c r="X3612" s="3">
        <f t="shared" si="905"/>
        <v>-2.393965436201673E-2</v>
      </c>
      <c r="Y3612" s="3" t="str">
        <f t="shared" si="906"/>
        <v/>
      </c>
      <c r="Z3612" s="3" t="str">
        <f t="shared" si="907"/>
        <v/>
      </c>
      <c r="AA3612" s="3">
        <f t="shared" si="908"/>
        <v>-2.0712921109340528E-2</v>
      </c>
      <c r="AB3612" s="3" t="str">
        <f t="shared" si="909"/>
        <v/>
      </c>
      <c r="AC3612" s="3" t="str">
        <f t="shared" si="910"/>
        <v/>
      </c>
      <c r="AD3612" s="3" t="str">
        <f t="shared" si="911"/>
        <v/>
      </c>
      <c r="AE3612" s="3">
        <f t="shared" si="912"/>
        <v>-2.7923242506809109E-2</v>
      </c>
      <c r="AF3612" s="3" t="str">
        <f t="shared" si="913"/>
        <v/>
      </c>
      <c r="AG3612" s="3" t="str">
        <f t="shared" si="914"/>
        <v/>
      </c>
      <c r="AH3612" s="3" t="str">
        <f t="shared" si="915"/>
        <v/>
      </c>
    </row>
    <row r="3613" spans="1:34">
      <c r="A3613" s="16">
        <v>43593</v>
      </c>
      <c r="B3613">
        <v>287.52999877929688</v>
      </c>
      <c r="C3613">
        <v>289.42999267578119</v>
      </c>
      <c r="D3613">
        <v>286.8699951171875</v>
      </c>
      <c r="E3613">
        <v>287.52999877929688</v>
      </c>
      <c r="F3613">
        <v>263.6588134765625</v>
      </c>
      <c r="G3613">
        <v>91568300</v>
      </c>
      <c r="H3613">
        <v>19.39999961853027</v>
      </c>
      <c r="I3613">
        <v>2019</v>
      </c>
      <c r="J3613">
        <v>266.85403747558593</v>
      </c>
      <c r="K3613" s="3">
        <v>-1.3893396729758309E-3</v>
      </c>
      <c r="L3613" s="3">
        <v>-1.4667020218004371E-2</v>
      </c>
      <c r="M3613" s="3">
        <v>-1.6083167868057521E-2</v>
      </c>
      <c r="N3613" s="3">
        <v>7.6578592211862251E-4</v>
      </c>
      <c r="O3613" s="3">
        <v>-3.6814419669969341E-3</v>
      </c>
      <c r="P3613" s="3">
        <v>-2.0561324321299979E-2</v>
      </c>
      <c r="Q3613" s="3">
        <v>-2.1969042146170011E-2</v>
      </c>
      <c r="R3613" s="3">
        <v>-5.2208416440298064E-3</v>
      </c>
      <c r="S3613" s="3" t="str">
        <f t="shared" si="900"/>
        <v/>
      </c>
      <c r="T3613" s="3" t="str">
        <f t="shared" si="901"/>
        <v/>
      </c>
      <c r="U3613" s="3">
        <f t="shared" si="902"/>
        <v>-1.3893396729758309E-3</v>
      </c>
      <c r="V3613" s="3" t="str">
        <f t="shared" si="903"/>
        <v/>
      </c>
      <c r="W3613" s="3" t="str">
        <f t="shared" si="904"/>
        <v/>
      </c>
      <c r="X3613" s="3" t="str">
        <f t="shared" si="905"/>
        <v/>
      </c>
      <c r="Y3613" s="3">
        <f t="shared" si="906"/>
        <v>-3.6814419669969341E-3</v>
      </c>
      <c r="Z3613" s="3" t="str">
        <f t="shared" si="907"/>
        <v/>
      </c>
      <c r="AA3613" s="3" t="str">
        <f t="shared" si="908"/>
        <v/>
      </c>
      <c r="AB3613" s="3">
        <f t="shared" si="909"/>
        <v>-1.4667020218004371E-2</v>
      </c>
      <c r="AC3613" s="3" t="str">
        <f t="shared" si="910"/>
        <v/>
      </c>
      <c r="AD3613" s="3" t="str">
        <f t="shared" si="911"/>
        <v/>
      </c>
      <c r="AE3613" s="3" t="str">
        <f t="shared" si="912"/>
        <v/>
      </c>
      <c r="AF3613" s="3">
        <f t="shared" si="913"/>
        <v>-2.0561324321299979E-2</v>
      </c>
      <c r="AG3613" s="3" t="str">
        <f t="shared" si="914"/>
        <v/>
      </c>
      <c r="AH3613" s="3" t="str">
        <f t="shared" si="915"/>
        <v/>
      </c>
    </row>
    <row r="3614" spans="1:34">
      <c r="A3614" s="16">
        <v>43594</v>
      </c>
      <c r="B3614">
        <v>285.23001098632813</v>
      </c>
      <c r="C3614">
        <v>287.32998657226563</v>
      </c>
      <c r="D3614">
        <v>283.29998779296881</v>
      </c>
      <c r="E3614">
        <v>286.66000366210938</v>
      </c>
      <c r="F3614">
        <v>262.86102294921881</v>
      </c>
      <c r="G3614">
        <v>103471100</v>
      </c>
      <c r="H3614">
        <v>19.10000038146973</v>
      </c>
      <c r="I3614">
        <v>2019</v>
      </c>
      <c r="J3614">
        <v>266.77930145263667</v>
      </c>
      <c r="K3614" s="3">
        <v>-3.0258443358073261E-3</v>
      </c>
      <c r="L3614" s="3">
        <v>-1.5523053703490939E-2</v>
      </c>
      <c r="M3614" s="3">
        <v>-1.8455936079407539E-2</v>
      </c>
      <c r="N3614" s="3">
        <v>-5.6542008118064544E-3</v>
      </c>
      <c r="O3614" s="3">
        <v>-1.471154663613039E-2</v>
      </c>
      <c r="P3614" s="3">
        <v>-2.7062315684534769E-2</v>
      </c>
      <c r="Q3614" s="3">
        <v>-2.996062443324865E-2</v>
      </c>
      <c r="R3614" s="3">
        <v>-1.7309031197921598E-2</v>
      </c>
      <c r="S3614" s="3" t="str">
        <f t="shared" si="900"/>
        <v/>
      </c>
      <c r="T3614" s="3" t="str">
        <f t="shared" si="901"/>
        <v/>
      </c>
      <c r="U3614" s="3">
        <f t="shared" si="902"/>
        <v>-3.0258443358073261E-3</v>
      </c>
      <c r="V3614" s="3" t="str">
        <f t="shared" si="903"/>
        <v/>
      </c>
      <c r="W3614" s="3" t="str">
        <f t="shared" si="904"/>
        <v/>
      </c>
      <c r="X3614" s="3" t="str">
        <f t="shared" si="905"/>
        <v/>
      </c>
      <c r="Y3614" s="3">
        <f t="shared" si="906"/>
        <v>-1.471154663613039E-2</v>
      </c>
      <c r="Z3614" s="3" t="str">
        <f t="shared" si="907"/>
        <v/>
      </c>
      <c r="AA3614" s="3" t="str">
        <f t="shared" si="908"/>
        <v/>
      </c>
      <c r="AB3614" s="3">
        <f t="shared" si="909"/>
        <v>-1.5523053703490939E-2</v>
      </c>
      <c r="AC3614" s="3" t="str">
        <f t="shared" si="910"/>
        <v/>
      </c>
      <c r="AD3614" s="3" t="str">
        <f t="shared" si="911"/>
        <v/>
      </c>
      <c r="AE3614" s="3" t="str">
        <f t="shared" si="912"/>
        <v/>
      </c>
      <c r="AF3614" s="3">
        <f t="shared" si="913"/>
        <v>-2.7062315684534769E-2</v>
      </c>
      <c r="AG3614" s="3" t="str">
        <f t="shared" si="914"/>
        <v/>
      </c>
      <c r="AH3614" s="3" t="str">
        <f t="shared" si="915"/>
        <v/>
      </c>
    </row>
    <row r="3615" spans="1:34">
      <c r="A3615" s="16">
        <v>43595</v>
      </c>
      <c r="B3615">
        <v>285.6199951171875</v>
      </c>
      <c r="C3615">
        <v>288.94000244140619</v>
      </c>
      <c r="D3615">
        <v>282.29998779296881</v>
      </c>
      <c r="E3615">
        <v>288.10000610351563</v>
      </c>
      <c r="F3615">
        <v>264.18161010742188</v>
      </c>
      <c r="G3615">
        <v>112429300</v>
      </c>
      <c r="H3615">
        <v>16.04000091552734</v>
      </c>
      <c r="I3615">
        <v>2019</v>
      </c>
      <c r="J3615">
        <v>266.77426147460938</v>
      </c>
      <c r="K3615" s="3">
        <v>5.0238987255948331E-3</v>
      </c>
      <c r="L3615" s="3">
        <v>-2.0167671735740189E-2</v>
      </c>
      <c r="M3615" s="3">
        <v>-1.8097257417635348E-2</v>
      </c>
      <c r="N3615" s="3">
        <v>-3.8140851172618889E-4</v>
      </c>
      <c r="O3615" s="3">
        <v>-1.520971120296166E-2</v>
      </c>
      <c r="P3615" s="3">
        <v>-3.9893925909011863E-2</v>
      </c>
      <c r="Q3615" s="3">
        <v>-3.7865157051478422E-2</v>
      </c>
      <c r="R3615" s="3">
        <v>-2.0505894442700231E-2</v>
      </c>
      <c r="S3615" s="3" t="str">
        <f t="shared" si="900"/>
        <v/>
      </c>
      <c r="T3615" s="3" t="str">
        <f t="shared" si="901"/>
        <v/>
      </c>
      <c r="U3615" s="3">
        <f t="shared" si="902"/>
        <v>5.0238987255948331E-3</v>
      </c>
      <c r="V3615" s="3" t="str">
        <f t="shared" si="903"/>
        <v/>
      </c>
      <c r="W3615" s="3" t="str">
        <f t="shared" si="904"/>
        <v/>
      </c>
      <c r="X3615" s="3" t="str">
        <f t="shared" si="905"/>
        <v/>
      </c>
      <c r="Y3615" s="3">
        <f t="shared" si="906"/>
        <v>-1.520971120296166E-2</v>
      </c>
      <c r="Z3615" s="3" t="str">
        <f t="shared" si="907"/>
        <v/>
      </c>
      <c r="AA3615" s="3">
        <f t="shared" si="908"/>
        <v>-2.0167671735740189E-2</v>
      </c>
      <c r="AB3615" s="3" t="str">
        <f t="shared" si="909"/>
        <v/>
      </c>
      <c r="AC3615" s="3" t="str">
        <f t="shared" si="910"/>
        <v/>
      </c>
      <c r="AD3615" s="3" t="str">
        <f t="shared" si="911"/>
        <v/>
      </c>
      <c r="AE3615" s="3">
        <f t="shared" si="912"/>
        <v>-3.9893925909011863E-2</v>
      </c>
      <c r="AF3615" s="3" t="str">
        <f t="shared" si="913"/>
        <v/>
      </c>
      <c r="AG3615" s="3" t="str">
        <f t="shared" si="914"/>
        <v/>
      </c>
      <c r="AH3615" s="3" t="str">
        <f t="shared" si="915"/>
        <v/>
      </c>
    </row>
    <row r="3616" spans="1:34">
      <c r="A3616" s="16">
        <v>43598</v>
      </c>
      <c r="B3616">
        <v>282.42001342773438</v>
      </c>
      <c r="C3616">
        <v>283.489990234375</v>
      </c>
      <c r="D3616">
        <v>279.92999267578119</v>
      </c>
      <c r="E3616">
        <v>280.8599853515625</v>
      </c>
      <c r="F3616">
        <v>257.54263305664063</v>
      </c>
      <c r="G3616">
        <v>127290500</v>
      </c>
      <c r="H3616">
        <v>20.54999923706055</v>
      </c>
      <c r="I3616">
        <v>2019</v>
      </c>
      <c r="J3616">
        <v>266.3478713989258</v>
      </c>
      <c r="K3616" s="3">
        <v>-2.513035274515019E-2</v>
      </c>
      <c r="L3616" s="3">
        <v>-4.0844118758541881E-2</v>
      </c>
      <c r="M3616" s="3">
        <v>-4.4270981678180887E-2</v>
      </c>
      <c r="N3616" s="3">
        <v>-3.2050917372476007E-2</v>
      </c>
      <c r="O3616" s="3">
        <v>-2.835825496233713E-2</v>
      </c>
      <c r="P3616" s="3">
        <v>-4.4020266122612672E-2</v>
      </c>
      <c r="Q3616" s="3">
        <v>-4.7435950158325468E-2</v>
      </c>
      <c r="R3616" s="3">
        <v>-3.5256447674438807E-2</v>
      </c>
      <c r="S3616" s="3" t="str">
        <f t="shared" si="900"/>
        <v/>
      </c>
      <c r="T3616" s="3">
        <f t="shared" si="901"/>
        <v>-2.513035274515019E-2</v>
      </c>
      <c r="U3616" s="3" t="str">
        <f t="shared" si="902"/>
        <v/>
      </c>
      <c r="V3616" s="3" t="str">
        <f t="shared" si="903"/>
        <v/>
      </c>
      <c r="W3616" s="3" t="str">
        <f t="shared" si="904"/>
        <v/>
      </c>
      <c r="X3616" s="3">
        <f t="shared" si="905"/>
        <v>-2.835825496233713E-2</v>
      </c>
      <c r="Y3616" s="3" t="str">
        <f t="shared" si="906"/>
        <v/>
      </c>
      <c r="Z3616" s="3" t="str">
        <f t="shared" si="907"/>
        <v/>
      </c>
      <c r="AA3616" s="3" t="str">
        <f t="shared" si="908"/>
        <v/>
      </c>
      <c r="AB3616" s="3">
        <f t="shared" si="909"/>
        <v>-4.0844118758541881E-2</v>
      </c>
      <c r="AC3616" s="3" t="str">
        <f t="shared" si="910"/>
        <v/>
      </c>
      <c r="AD3616" s="3" t="str">
        <f t="shared" si="911"/>
        <v/>
      </c>
      <c r="AE3616" s="3" t="str">
        <f t="shared" si="912"/>
        <v/>
      </c>
      <c r="AF3616" s="3">
        <f t="shared" si="913"/>
        <v>-4.4020266122612672E-2</v>
      </c>
      <c r="AG3616" s="3" t="str">
        <f t="shared" si="914"/>
        <v/>
      </c>
      <c r="AH3616" s="3" t="str">
        <f t="shared" si="915"/>
        <v/>
      </c>
    </row>
    <row r="3617" spans="1:34">
      <c r="A3617" s="16">
        <v>43599</v>
      </c>
      <c r="B3617">
        <v>281.989990234375</v>
      </c>
      <c r="C3617">
        <v>285.10000610351563</v>
      </c>
      <c r="D3617">
        <v>281.85000610351563</v>
      </c>
      <c r="E3617">
        <v>283.39999389648438</v>
      </c>
      <c r="F3617">
        <v>259.87167358398438</v>
      </c>
      <c r="G3617">
        <v>77003200</v>
      </c>
      <c r="H3617">
        <v>18.059999465942379</v>
      </c>
      <c r="I3617">
        <v>2019</v>
      </c>
      <c r="J3617">
        <v>266.04664154052728</v>
      </c>
      <c r="K3617" s="3">
        <v>9.0433203221600422E-3</v>
      </c>
      <c r="L3617" s="3">
        <v>-1.5733173732649489E-2</v>
      </c>
      <c r="M3617" s="3">
        <v>-3.6120214855666077E-2</v>
      </c>
      <c r="N3617" s="3">
        <v>-2.265769711974985E-2</v>
      </c>
      <c r="O3617" s="3">
        <v>3.524961915503555E-3</v>
      </c>
      <c r="P3617" s="3">
        <v>-2.7784531669155621E-2</v>
      </c>
      <c r="Q3617" s="3">
        <v>-4.7921899409483437E-2</v>
      </c>
      <c r="R3617" s="3">
        <v>-3.4624300798896002E-2</v>
      </c>
      <c r="S3617" s="3" t="str">
        <f t="shared" si="900"/>
        <v/>
      </c>
      <c r="T3617" s="3" t="str">
        <f t="shared" si="901"/>
        <v/>
      </c>
      <c r="U3617" s="3">
        <f t="shared" si="902"/>
        <v>9.0433203221600422E-3</v>
      </c>
      <c r="V3617" s="3" t="str">
        <f t="shared" si="903"/>
        <v/>
      </c>
      <c r="W3617" s="3" t="str">
        <f t="shared" si="904"/>
        <v/>
      </c>
      <c r="X3617" s="3" t="str">
        <f t="shared" si="905"/>
        <v/>
      </c>
      <c r="Y3617" s="3">
        <f t="shared" si="906"/>
        <v>3.524961915503555E-3</v>
      </c>
      <c r="Z3617" s="3" t="str">
        <f t="shared" si="907"/>
        <v/>
      </c>
      <c r="AA3617" s="3" t="str">
        <f t="shared" si="908"/>
        <v/>
      </c>
      <c r="AB3617" s="3" t="str">
        <f t="shared" si="909"/>
        <v/>
      </c>
      <c r="AC3617" s="3">
        <f t="shared" si="910"/>
        <v>-1.5733173732649489E-2</v>
      </c>
      <c r="AD3617" s="3" t="str">
        <f t="shared" si="911"/>
        <v/>
      </c>
      <c r="AE3617" s="3" t="str">
        <f t="shared" si="912"/>
        <v/>
      </c>
      <c r="AF3617" s="3" t="str">
        <f t="shared" si="913"/>
        <v/>
      </c>
      <c r="AG3617" s="3">
        <f t="shared" si="914"/>
        <v>-2.7784531669155621E-2</v>
      </c>
      <c r="AH3617" s="3" t="str">
        <f t="shared" si="915"/>
        <v/>
      </c>
    </row>
    <row r="3618" spans="1:34">
      <c r="A3618" s="16">
        <v>43600</v>
      </c>
      <c r="B3618">
        <v>281.58999633789063</v>
      </c>
      <c r="C3618">
        <v>285.76998901367188</v>
      </c>
      <c r="D3618">
        <v>281.3599853515625</v>
      </c>
      <c r="E3618">
        <v>285.05999755859381</v>
      </c>
      <c r="F3618">
        <v>261.39385986328119</v>
      </c>
      <c r="G3618">
        <v>73956400</v>
      </c>
      <c r="H3618">
        <v>16.440000534057621</v>
      </c>
      <c r="I3618">
        <v>2019</v>
      </c>
      <c r="J3618">
        <v>265.81281280517578</v>
      </c>
      <c r="K3618" s="3">
        <v>5.8574536358806384E-3</v>
      </c>
      <c r="L3618" s="3">
        <v>-8.590471842818137E-3</v>
      </c>
      <c r="M3618" s="3">
        <v>-2.313149543662163E-2</v>
      </c>
      <c r="N3618" s="3">
        <v>-1.757645382352846E-2</v>
      </c>
      <c r="O3618" s="3">
        <v>-7.1983365873572458E-3</v>
      </c>
      <c r="P3618" s="3">
        <v>-2.6432045824022921E-2</v>
      </c>
      <c r="Q3618" s="3">
        <v>-4.0711438889022511E-2</v>
      </c>
      <c r="R3618" s="3">
        <v>-3.5256447674438807E-2</v>
      </c>
      <c r="S3618" s="3" t="str">
        <f t="shared" si="900"/>
        <v/>
      </c>
      <c r="T3618" s="3" t="str">
        <f t="shared" si="901"/>
        <v/>
      </c>
      <c r="U3618" s="3">
        <f t="shared" si="902"/>
        <v>5.8574536358806384E-3</v>
      </c>
      <c r="V3618" s="3" t="str">
        <f t="shared" si="903"/>
        <v/>
      </c>
      <c r="W3618" s="3" t="str">
        <f t="shared" si="904"/>
        <v/>
      </c>
      <c r="X3618" s="3" t="str">
        <f t="shared" si="905"/>
        <v/>
      </c>
      <c r="Y3618" s="3">
        <f t="shared" si="906"/>
        <v>-7.1983365873572458E-3</v>
      </c>
      <c r="Z3618" s="3" t="str">
        <f t="shared" si="907"/>
        <v/>
      </c>
      <c r="AA3618" s="3" t="str">
        <f t="shared" si="908"/>
        <v/>
      </c>
      <c r="AB3618" s="3" t="str">
        <f t="shared" si="909"/>
        <v/>
      </c>
      <c r="AC3618" s="3">
        <f t="shared" si="910"/>
        <v>-8.590471842818137E-3</v>
      </c>
      <c r="AD3618" s="3" t="str">
        <f t="shared" si="911"/>
        <v/>
      </c>
      <c r="AE3618" s="3" t="str">
        <f t="shared" si="912"/>
        <v/>
      </c>
      <c r="AF3618" s="3" t="str">
        <f t="shared" si="913"/>
        <v/>
      </c>
      <c r="AG3618" s="3">
        <f t="shared" si="914"/>
        <v>-2.6432045824022921E-2</v>
      </c>
      <c r="AH3618" s="3" t="str">
        <f t="shared" si="915"/>
        <v/>
      </c>
    </row>
    <row r="3619" spans="1:34">
      <c r="A3619" s="16">
        <v>43601</v>
      </c>
      <c r="B3619">
        <v>285.83999633789063</v>
      </c>
      <c r="C3619">
        <v>289.20999145507813</v>
      </c>
      <c r="D3619">
        <v>285.760009765625</v>
      </c>
      <c r="E3619">
        <v>287.70001220703119</v>
      </c>
      <c r="F3619">
        <v>263.81472778320313</v>
      </c>
      <c r="G3619">
        <v>76749600</v>
      </c>
      <c r="H3619">
        <v>15.289999961853029</v>
      </c>
      <c r="I3619">
        <v>2019</v>
      </c>
      <c r="J3619">
        <v>265.73257598876961</v>
      </c>
      <c r="K3619" s="3">
        <v>9.2613802068193252E-3</v>
      </c>
      <c r="L3619" s="3">
        <v>3.6281713556620692E-3</v>
      </c>
      <c r="M3619" s="3">
        <v>-1.195120264662841E-2</v>
      </c>
      <c r="N3619" s="3">
        <v>-6.0460386109886244E-3</v>
      </c>
      <c r="O3619" s="3">
        <v>2.4556662212393832E-3</v>
      </c>
      <c r="P3619" s="3">
        <v>-2.3477328194905441E-2</v>
      </c>
      <c r="Q3619" s="3">
        <v>-3.8635896294311967E-2</v>
      </c>
      <c r="R3619" s="3">
        <v>-3.2890029814338861E-2</v>
      </c>
      <c r="S3619" s="3" t="str">
        <f t="shared" si="900"/>
        <v/>
      </c>
      <c r="T3619" s="3">
        <f t="shared" si="901"/>
        <v>9.2613802068193252E-3</v>
      </c>
      <c r="U3619" s="3" t="str">
        <f t="shared" si="902"/>
        <v/>
      </c>
      <c r="V3619" s="3" t="str">
        <f t="shared" si="903"/>
        <v/>
      </c>
      <c r="W3619" s="3" t="str">
        <f t="shared" si="904"/>
        <v/>
      </c>
      <c r="X3619" s="3">
        <f t="shared" si="905"/>
        <v>2.4556662212393832E-3</v>
      </c>
      <c r="Y3619" s="3" t="str">
        <f t="shared" si="906"/>
        <v/>
      </c>
      <c r="Z3619" s="3" t="str">
        <f t="shared" si="907"/>
        <v/>
      </c>
      <c r="AA3619" s="3" t="str">
        <f t="shared" si="908"/>
        <v/>
      </c>
      <c r="AB3619" s="3" t="str">
        <f t="shared" si="909"/>
        <v/>
      </c>
      <c r="AC3619" s="3">
        <f t="shared" si="910"/>
        <v>3.6281713556620692E-3</v>
      </c>
      <c r="AD3619" s="3" t="str">
        <f t="shared" si="911"/>
        <v/>
      </c>
      <c r="AE3619" s="3" t="str">
        <f t="shared" si="912"/>
        <v/>
      </c>
      <c r="AF3619" s="3" t="str">
        <f t="shared" si="913"/>
        <v/>
      </c>
      <c r="AG3619" s="3">
        <f t="shared" si="914"/>
        <v>-2.3477328194905441E-2</v>
      </c>
      <c r="AH3619" s="3" t="str">
        <f t="shared" si="915"/>
        <v/>
      </c>
    </row>
    <row r="3620" spans="1:34">
      <c r="A3620" s="16">
        <v>43602</v>
      </c>
      <c r="B3620">
        <v>285.1400146484375</v>
      </c>
      <c r="C3620">
        <v>288.60000610351563</v>
      </c>
      <c r="D3620">
        <v>285.1199951171875</v>
      </c>
      <c r="E3620">
        <v>285.83999633789063</v>
      </c>
      <c r="F3620">
        <v>262.10922241210938</v>
      </c>
      <c r="G3620">
        <v>100353000</v>
      </c>
      <c r="H3620">
        <v>15.960000038146971</v>
      </c>
      <c r="I3620">
        <v>2019</v>
      </c>
      <c r="J3620">
        <v>265.54093322753909</v>
      </c>
      <c r="K3620" s="3">
        <v>-6.4647845305106921E-3</v>
      </c>
      <c r="L3620" s="3">
        <v>-7.8445569866495424E-3</v>
      </c>
      <c r="M3620" s="3">
        <v>-2.7854022272170709E-2</v>
      </c>
      <c r="N3620" s="3">
        <v>-1.44123685077211E-2</v>
      </c>
      <c r="O3620" s="3">
        <v>-8.9677336822188147E-3</v>
      </c>
      <c r="P3620" s="3">
        <v>-2.835825496233713E-2</v>
      </c>
      <c r="Q3620" s="3">
        <v>-4.7954311335760343E-2</v>
      </c>
      <c r="R3620" s="3">
        <v>-3.479069278019653E-2</v>
      </c>
      <c r="S3620" s="3" t="str">
        <f t="shared" si="900"/>
        <v/>
      </c>
      <c r="T3620" s="3">
        <f t="shared" si="901"/>
        <v>-6.4647845305106921E-3</v>
      </c>
      <c r="U3620" s="3" t="str">
        <f t="shared" si="902"/>
        <v/>
      </c>
      <c r="V3620" s="3" t="str">
        <f t="shared" si="903"/>
        <v/>
      </c>
      <c r="W3620" s="3" t="str">
        <f t="shared" si="904"/>
        <v/>
      </c>
      <c r="X3620" s="3">
        <f t="shared" si="905"/>
        <v>-8.9677336822188147E-3</v>
      </c>
      <c r="Y3620" s="3" t="str">
        <f t="shared" si="906"/>
        <v/>
      </c>
      <c r="Z3620" s="3" t="str">
        <f t="shared" si="907"/>
        <v/>
      </c>
      <c r="AA3620" s="3" t="str">
        <f t="shared" si="908"/>
        <v/>
      </c>
      <c r="AB3620" s="3">
        <f t="shared" si="909"/>
        <v>-7.8445569866495424E-3</v>
      </c>
      <c r="AC3620" s="3" t="str">
        <f t="shared" si="910"/>
        <v/>
      </c>
      <c r="AD3620" s="3" t="str">
        <f t="shared" si="911"/>
        <v/>
      </c>
      <c r="AE3620" s="3" t="str">
        <f t="shared" si="912"/>
        <v/>
      </c>
      <c r="AF3620" s="3">
        <f t="shared" si="913"/>
        <v>-2.835825496233713E-2</v>
      </c>
      <c r="AG3620" s="3" t="str">
        <f t="shared" si="914"/>
        <v/>
      </c>
      <c r="AH3620" s="3" t="str">
        <f t="shared" si="915"/>
        <v/>
      </c>
    </row>
    <row r="3621" spans="1:34">
      <c r="A3621" s="16">
        <v>43605</v>
      </c>
      <c r="B3621">
        <v>284.05999755859381</v>
      </c>
      <c r="C3621">
        <v>285.95999145507813</v>
      </c>
      <c r="D3621">
        <v>283.1199951171875</v>
      </c>
      <c r="E3621">
        <v>283.95001220703119</v>
      </c>
      <c r="F3621">
        <v>260.37600708007813</v>
      </c>
      <c r="G3621">
        <v>62877600</v>
      </c>
      <c r="H3621">
        <v>16.309999465942379</v>
      </c>
      <c r="I3621">
        <v>2019</v>
      </c>
      <c r="J3621">
        <v>265.25116577148441</v>
      </c>
      <c r="K3621" s="3">
        <v>-6.6125690507224943E-3</v>
      </c>
      <c r="L3621" s="3">
        <v>1.10015727874242E-2</v>
      </c>
      <c r="M3621" s="3">
        <v>-3.0291895516578071E-2</v>
      </c>
      <c r="N3621" s="3">
        <v>-2.177300068574484E-2</v>
      </c>
      <c r="O3621" s="3">
        <v>-9.5158174347574898E-3</v>
      </c>
      <c r="P3621" s="3">
        <v>1.78024647894981E-3</v>
      </c>
      <c r="Q3621" s="3">
        <v>-4.4020266122612672E-2</v>
      </c>
      <c r="R3621" s="3">
        <v>-3.5621995828868158E-2</v>
      </c>
      <c r="S3621" s="3" t="str">
        <f t="shared" si="900"/>
        <v/>
      </c>
      <c r="T3621" s="3">
        <f t="shared" si="901"/>
        <v>-6.6125690507224943E-3</v>
      </c>
      <c r="U3621" s="3" t="str">
        <f t="shared" si="902"/>
        <v/>
      </c>
      <c r="V3621" s="3" t="str">
        <f t="shared" si="903"/>
        <v/>
      </c>
      <c r="W3621" s="3" t="str">
        <f t="shared" si="904"/>
        <v/>
      </c>
      <c r="X3621" s="3">
        <f t="shared" si="905"/>
        <v>-9.5158174347574898E-3</v>
      </c>
      <c r="Y3621" s="3" t="str">
        <f t="shared" si="906"/>
        <v/>
      </c>
      <c r="Z3621" s="3" t="str">
        <f t="shared" si="907"/>
        <v/>
      </c>
      <c r="AA3621" s="3" t="str">
        <f t="shared" si="908"/>
        <v/>
      </c>
      <c r="AB3621" s="3" t="str">
        <f t="shared" si="909"/>
        <v/>
      </c>
      <c r="AC3621" s="3">
        <f t="shared" si="910"/>
        <v>1.10015727874242E-2</v>
      </c>
      <c r="AD3621" s="3" t="str">
        <f t="shared" si="911"/>
        <v/>
      </c>
      <c r="AE3621" s="3" t="str">
        <f t="shared" si="912"/>
        <v/>
      </c>
      <c r="AF3621" s="3" t="str">
        <f t="shared" si="913"/>
        <v/>
      </c>
      <c r="AG3621" s="3">
        <f t="shared" si="914"/>
        <v>1.78024647894981E-3</v>
      </c>
      <c r="AH3621" s="3" t="str">
        <f t="shared" si="915"/>
        <v/>
      </c>
    </row>
    <row r="3622" spans="1:34">
      <c r="A3622" s="16">
        <v>43606</v>
      </c>
      <c r="B3622">
        <v>285.82998657226563</v>
      </c>
      <c r="C3622">
        <v>286.92999267578119</v>
      </c>
      <c r="D3622">
        <v>285.54998779296881</v>
      </c>
      <c r="E3622">
        <v>286.510009765625</v>
      </c>
      <c r="F3622">
        <v>262.72360229492188</v>
      </c>
      <c r="G3622">
        <v>46847100</v>
      </c>
      <c r="H3622">
        <v>14.94999980926514</v>
      </c>
      <c r="I3622">
        <v>2019</v>
      </c>
      <c r="J3622">
        <v>264.95911407470697</v>
      </c>
      <c r="K3622" s="3">
        <v>9.0161733455025317E-3</v>
      </c>
      <c r="L3622" s="3">
        <v>1.0974373126572569E-2</v>
      </c>
      <c r="M3622" s="3">
        <v>-4.9314623250842349E-3</v>
      </c>
      <c r="N3622" s="3">
        <v>-2.1749080659057451E-2</v>
      </c>
      <c r="O3622" s="3">
        <v>5.634708635867014E-3</v>
      </c>
      <c r="P3622" s="3">
        <v>-7.1983365873572458E-3</v>
      </c>
      <c r="Q3622" s="3">
        <v>-2.7784531669155621E-2</v>
      </c>
      <c r="R3622" s="3">
        <v>-4.4216102127602852E-2</v>
      </c>
      <c r="S3622" s="3" t="str">
        <f t="shared" si="900"/>
        <v/>
      </c>
      <c r="T3622" s="3">
        <f t="shared" si="901"/>
        <v>9.0161733455025317E-3</v>
      </c>
      <c r="U3622" s="3" t="str">
        <f t="shared" si="902"/>
        <v/>
      </c>
      <c r="V3622" s="3" t="str">
        <f t="shared" si="903"/>
        <v/>
      </c>
      <c r="W3622" s="3" t="str">
        <f t="shared" si="904"/>
        <v/>
      </c>
      <c r="X3622" s="3">
        <f t="shared" si="905"/>
        <v>5.634708635867014E-3</v>
      </c>
      <c r="Y3622" s="3" t="str">
        <f t="shared" si="906"/>
        <v/>
      </c>
      <c r="Z3622" s="3" t="str">
        <f t="shared" si="907"/>
        <v/>
      </c>
      <c r="AA3622" s="3" t="str">
        <f t="shared" si="908"/>
        <v/>
      </c>
      <c r="AB3622" s="3" t="str">
        <f t="shared" si="909"/>
        <v/>
      </c>
      <c r="AC3622" s="3">
        <f t="shared" si="910"/>
        <v>1.0974373126572569E-2</v>
      </c>
      <c r="AD3622" s="3" t="str">
        <f t="shared" si="911"/>
        <v/>
      </c>
      <c r="AE3622" s="3" t="str">
        <f t="shared" si="912"/>
        <v/>
      </c>
      <c r="AF3622" s="3" t="str">
        <f t="shared" si="913"/>
        <v/>
      </c>
      <c r="AG3622" s="3">
        <f t="shared" si="914"/>
        <v>-7.1983365873572458E-3</v>
      </c>
      <c r="AH3622" s="3" t="str">
        <f t="shared" si="915"/>
        <v/>
      </c>
    </row>
    <row r="3623" spans="1:34">
      <c r="A3623" s="16">
        <v>43607</v>
      </c>
      <c r="B3623">
        <v>285.45001220703119</v>
      </c>
      <c r="C3623">
        <v>286.69000244140619</v>
      </c>
      <c r="D3623">
        <v>285.10000610351563</v>
      </c>
      <c r="E3623">
        <v>285.6300048828125</v>
      </c>
      <c r="F3623">
        <v>261.9166259765625</v>
      </c>
      <c r="G3623">
        <v>49482500</v>
      </c>
      <c r="H3623">
        <v>14.75</v>
      </c>
      <c r="I3623">
        <v>2019</v>
      </c>
      <c r="J3623">
        <v>264.65651550292972</v>
      </c>
      <c r="K3623" s="3">
        <v>-3.071579071352359E-3</v>
      </c>
      <c r="L3623" s="3">
        <v>1.999917341419799E-3</v>
      </c>
      <c r="M3623" s="3">
        <v>-6.6077347350077531E-3</v>
      </c>
      <c r="N3623" s="3">
        <v>-2.2584629296094502E-2</v>
      </c>
      <c r="O3623" s="3">
        <v>-4.9213068097090362E-3</v>
      </c>
      <c r="P3623" s="3">
        <v>-6.8055934119886094E-3</v>
      </c>
      <c r="Q3623" s="3">
        <v>-2.6432045824022921E-2</v>
      </c>
      <c r="R3623" s="3">
        <v>-4.2090195558738608E-2</v>
      </c>
      <c r="S3623" s="3" t="str">
        <f t="shared" si="900"/>
        <v/>
      </c>
      <c r="T3623" s="3">
        <f t="shared" si="901"/>
        <v>-3.071579071352359E-3</v>
      </c>
      <c r="U3623" s="3" t="str">
        <f t="shared" si="902"/>
        <v/>
      </c>
      <c r="V3623" s="3" t="str">
        <f t="shared" si="903"/>
        <v/>
      </c>
      <c r="W3623" s="3" t="str">
        <f t="shared" si="904"/>
        <v/>
      </c>
      <c r="X3623" s="3">
        <f t="shared" si="905"/>
        <v>-4.9213068097090362E-3</v>
      </c>
      <c r="Y3623" s="3" t="str">
        <f t="shared" si="906"/>
        <v/>
      </c>
      <c r="Z3623" s="3" t="str">
        <f t="shared" si="907"/>
        <v/>
      </c>
      <c r="AA3623" s="3" t="str">
        <f t="shared" si="908"/>
        <v/>
      </c>
      <c r="AB3623" s="3">
        <f t="shared" si="909"/>
        <v>1.999917341419799E-3</v>
      </c>
      <c r="AC3623" s="3" t="str">
        <f t="shared" si="910"/>
        <v/>
      </c>
      <c r="AD3623" s="3" t="str">
        <f t="shared" si="911"/>
        <v/>
      </c>
      <c r="AE3623" s="3" t="str">
        <f t="shared" si="912"/>
        <v/>
      </c>
      <c r="AF3623" s="3">
        <f t="shared" si="913"/>
        <v>-6.8055934119886094E-3</v>
      </c>
      <c r="AG3623" s="3" t="str">
        <f t="shared" si="914"/>
        <v/>
      </c>
      <c r="AH3623" s="3" t="str">
        <f t="shared" si="915"/>
        <v/>
      </c>
    </row>
    <row r="3624" spans="1:34">
      <c r="A3624" s="16">
        <v>43608</v>
      </c>
      <c r="B3624">
        <v>283.16000366210938</v>
      </c>
      <c r="C3624">
        <v>283.20999145507813</v>
      </c>
      <c r="D3624">
        <v>280.57000732421881</v>
      </c>
      <c r="E3624">
        <v>282.1400146484375</v>
      </c>
      <c r="F3624">
        <v>258.71640014648438</v>
      </c>
      <c r="G3624">
        <v>98733800</v>
      </c>
      <c r="H3624">
        <v>16.920000076293949</v>
      </c>
      <c r="I3624">
        <v>2019</v>
      </c>
      <c r="J3624">
        <v>264.20215606689447</v>
      </c>
      <c r="K3624" s="3">
        <v>-1.221849059083591E-2</v>
      </c>
      <c r="L3624" s="3">
        <v>-1.9325409462766729E-2</v>
      </c>
      <c r="M3624" s="3">
        <v>-1.576735400415397E-2</v>
      </c>
      <c r="N3624" s="3">
        <v>-3.3932288805919468E-2</v>
      </c>
      <c r="O3624" s="3">
        <v>-1.771521714138458E-2</v>
      </c>
      <c r="P3624" s="3">
        <v>-2.478277573961896E-2</v>
      </c>
      <c r="Q3624" s="3">
        <v>-2.3477328194905441E-2</v>
      </c>
      <c r="R3624" s="3">
        <v>-4.1499728210155677E-2</v>
      </c>
      <c r="S3624" s="3" t="str">
        <f t="shared" si="900"/>
        <v/>
      </c>
      <c r="T3624" s="3">
        <f t="shared" si="901"/>
        <v>-1.221849059083591E-2</v>
      </c>
      <c r="U3624" s="3" t="str">
        <f t="shared" si="902"/>
        <v/>
      </c>
      <c r="V3624" s="3" t="str">
        <f t="shared" si="903"/>
        <v/>
      </c>
      <c r="W3624" s="3" t="str">
        <f t="shared" si="904"/>
        <v/>
      </c>
      <c r="X3624" s="3">
        <f t="shared" si="905"/>
        <v>-1.771521714138458E-2</v>
      </c>
      <c r="Y3624" s="3" t="str">
        <f t="shared" si="906"/>
        <v/>
      </c>
      <c r="Z3624" s="3" t="str">
        <f t="shared" si="907"/>
        <v/>
      </c>
      <c r="AA3624" s="3" t="str">
        <f t="shared" si="908"/>
        <v/>
      </c>
      <c r="AB3624" s="3">
        <f t="shared" si="909"/>
        <v>-1.9325409462766729E-2</v>
      </c>
      <c r="AC3624" s="3" t="str">
        <f t="shared" si="910"/>
        <v/>
      </c>
      <c r="AD3624" s="3" t="str">
        <f t="shared" si="911"/>
        <v/>
      </c>
      <c r="AE3624" s="3" t="str">
        <f t="shared" si="912"/>
        <v/>
      </c>
      <c r="AF3624" s="3">
        <f t="shared" si="913"/>
        <v>-2.478277573961896E-2</v>
      </c>
      <c r="AG3624" s="3" t="str">
        <f t="shared" si="914"/>
        <v/>
      </c>
      <c r="AH3624" s="3" t="str">
        <f t="shared" si="915"/>
        <v/>
      </c>
    </row>
    <row r="3625" spans="1:34">
      <c r="A3625" s="16">
        <v>43609</v>
      </c>
      <c r="B3625">
        <v>283.739990234375</v>
      </c>
      <c r="C3625">
        <v>284.20001220703119</v>
      </c>
      <c r="D3625">
        <v>282.08999633789063</v>
      </c>
      <c r="E3625">
        <v>282.77999877929688</v>
      </c>
      <c r="F3625">
        <v>259.30316162109381</v>
      </c>
      <c r="G3625">
        <v>55268100</v>
      </c>
      <c r="H3625">
        <v>15.85000038146973</v>
      </c>
      <c r="I3625">
        <v>2019</v>
      </c>
      <c r="J3625">
        <v>263.71477966308589</v>
      </c>
      <c r="K3625" s="3">
        <v>2.267971702903937E-3</v>
      </c>
      <c r="L3625" s="3">
        <v>-1.0705692707766329E-2</v>
      </c>
      <c r="M3625" s="3">
        <v>-1.846626827788822E-2</v>
      </c>
      <c r="N3625" s="3">
        <v>-3.6229336884955547E-2</v>
      </c>
      <c r="O3625" s="3">
        <v>-1.772818740695126E-4</v>
      </c>
      <c r="P3625" s="3">
        <v>-1.8436849570352739E-2</v>
      </c>
      <c r="Q3625" s="3">
        <v>-2.835825496233713E-2</v>
      </c>
      <c r="R3625" s="3">
        <v>-4.5942574616002818E-2</v>
      </c>
      <c r="S3625" s="3" t="str">
        <f t="shared" si="900"/>
        <v/>
      </c>
      <c r="T3625" s="3" t="str">
        <f t="shared" si="901"/>
        <v/>
      </c>
      <c r="U3625" s="3">
        <f t="shared" si="902"/>
        <v>2.267971702903937E-3</v>
      </c>
      <c r="V3625" s="3" t="str">
        <f t="shared" si="903"/>
        <v/>
      </c>
      <c r="W3625" s="3" t="str">
        <f t="shared" si="904"/>
        <v/>
      </c>
      <c r="X3625" s="3" t="str">
        <f t="shared" si="905"/>
        <v/>
      </c>
      <c r="Y3625" s="3">
        <f t="shared" si="906"/>
        <v>-1.772818740695126E-4</v>
      </c>
      <c r="Z3625" s="3" t="str">
        <f t="shared" si="907"/>
        <v/>
      </c>
      <c r="AA3625" s="3" t="str">
        <f t="shared" si="908"/>
        <v/>
      </c>
      <c r="AB3625" s="3">
        <f t="shared" si="909"/>
        <v>-1.0705692707766329E-2</v>
      </c>
      <c r="AC3625" s="3" t="str">
        <f t="shared" si="910"/>
        <v/>
      </c>
      <c r="AD3625" s="3" t="str">
        <f t="shared" si="911"/>
        <v/>
      </c>
      <c r="AE3625" s="3" t="str">
        <f t="shared" si="912"/>
        <v/>
      </c>
      <c r="AF3625" s="3">
        <f t="shared" si="913"/>
        <v>-1.8436849570352739E-2</v>
      </c>
      <c r="AG3625" s="3" t="str">
        <f t="shared" si="914"/>
        <v/>
      </c>
      <c r="AH3625" s="3" t="str">
        <f t="shared" si="915"/>
        <v/>
      </c>
    </row>
    <row r="3626" spans="1:34">
      <c r="A3626" s="16">
        <v>43613</v>
      </c>
      <c r="B3626">
        <v>283.08999633789063</v>
      </c>
      <c r="C3626">
        <v>284.14999389648438</v>
      </c>
      <c r="D3626">
        <v>280.1300048828125</v>
      </c>
      <c r="E3626">
        <v>280.14999389648438</v>
      </c>
      <c r="F3626">
        <v>256.89157104492188</v>
      </c>
      <c r="G3626">
        <v>70029400</v>
      </c>
      <c r="H3626">
        <v>17.5</v>
      </c>
      <c r="I3626">
        <v>2019</v>
      </c>
      <c r="J3626">
        <v>263.08573608398439</v>
      </c>
      <c r="K3626" s="3">
        <v>-9.3002744783181601E-3</v>
      </c>
      <c r="L3626" s="3">
        <v>-1.338232379485182E-2</v>
      </c>
      <c r="M3626" s="3">
        <v>-2.5279776167216328E-3</v>
      </c>
      <c r="N3626" s="3">
        <v>-4.6687043244149851E-2</v>
      </c>
      <c r="O3626" s="3">
        <v>-9.3712211186217642E-3</v>
      </c>
      <c r="P3626" s="3">
        <v>-1.345309793976535E-2</v>
      </c>
      <c r="Q3626" s="3">
        <v>-2.5990903183885639E-3</v>
      </c>
      <c r="R3626" s="3">
        <v>-4.7435950158325468E-2</v>
      </c>
      <c r="S3626" s="3" t="str">
        <f t="shared" si="900"/>
        <v/>
      </c>
      <c r="T3626" s="3">
        <f t="shared" si="901"/>
        <v>-9.3002744783181601E-3</v>
      </c>
      <c r="U3626" s="3" t="str">
        <f t="shared" si="902"/>
        <v/>
      </c>
      <c r="V3626" s="3" t="str">
        <f t="shared" si="903"/>
        <v/>
      </c>
      <c r="W3626" s="3" t="str">
        <f t="shared" si="904"/>
        <v/>
      </c>
      <c r="X3626" s="3">
        <f t="shared" si="905"/>
        <v>-9.3712211186217642E-3</v>
      </c>
      <c r="Y3626" s="3" t="str">
        <f t="shared" si="906"/>
        <v/>
      </c>
      <c r="Z3626" s="3" t="str">
        <f t="shared" si="907"/>
        <v/>
      </c>
      <c r="AA3626" s="3" t="str">
        <f t="shared" si="908"/>
        <v/>
      </c>
      <c r="AB3626" s="3">
        <f t="shared" si="909"/>
        <v>-1.338232379485182E-2</v>
      </c>
      <c r="AC3626" s="3" t="str">
        <f t="shared" si="910"/>
        <v/>
      </c>
      <c r="AD3626" s="3" t="str">
        <f t="shared" si="911"/>
        <v/>
      </c>
      <c r="AE3626" s="3" t="str">
        <f t="shared" si="912"/>
        <v/>
      </c>
      <c r="AF3626" s="3">
        <f t="shared" si="913"/>
        <v>-1.345309793976535E-2</v>
      </c>
      <c r="AG3626" s="3" t="str">
        <f t="shared" si="914"/>
        <v/>
      </c>
      <c r="AH3626" s="3" t="str">
        <f t="shared" si="915"/>
        <v/>
      </c>
    </row>
    <row r="3627" spans="1:34">
      <c r="A3627" s="16">
        <v>43614</v>
      </c>
      <c r="B3627">
        <v>278.91000366210938</v>
      </c>
      <c r="C3627">
        <v>279.3599853515625</v>
      </c>
      <c r="D3627">
        <v>276.70999145507813</v>
      </c>
      <c r="E3627">
        <v>278.26998901367188</v>
      </c>
      <c r="F3627">
        <v>255.1676330566406</v>
      </c>
      <c r="G3627">
        <v>104972900</v>
      </c>
      <c r="H3627">
        <v>17.89999961853027</v>
      </c>
      <c r="I3627">
        <v>2019</v>
      </c>
      <c r="J3627">
        <v>262.36361541748039</v>
      </c>
      <c r="K3627" s="3">
        <v>-6.7107612027480501E-3</v>
      </c>
      <c r="L3627" s="3">
        <v>-2.8760146299300678E-2</v>
      </c>
      <c r="M3627" s="3">
        <v>-1.8101397749391571E-2</v>
      </c>
      <c r="N3627" s="3">
        <v>-5.3567786229161703E-2</v>
      </c>
      <c r="O3627" s="3">
        <v>-1.2279145159208251E-2</v>
      </c>
      <c r="P3627" s="3">
        <v>-3.4204802542723067E-2</v>
      </c>
      <c r="Q3627" s="3">
        <v>-2.3606219426560271E-2</v>
      </c>
      <c r="R3627" s="3">
        <v>-5.8873539913603778E-2</v>
      </c>
      <c r="S3627" s="3" t="str">
        <f t="shared" si="900"/>
        <v/>
      </c>
      <c r="T3627" s="3" t="str">
        <f t="shared" si="901"/>
        <v/>
      </c>
      <c r="U3627" s="3">
        <f t="shared" si="902"/>
        <v>-6.7107612027480501E-3</v>
      </c>
      <c r="V3627" s="3" t="str">
        <f t="shared" si="903"/>
        <v/>
      </c>
      <c r="W3627" s="3" t="str">
        <f t="shared" si="904"/>
        <v/>
      </c>
      <c r="X3627" s="3" t="str">
        <f t="shared" si="905"/>
        <v/>
      </c>
      <c r="Y3627" s="3">
        <f t="shared" si="906"/>
        <v>-1.2279145159208251E-2</v>
      </c>
      <c r="Z3627" s="3" t="str">
        <f t="shared" si="907"/>
        <v/>
      </c>
      <c r="AA3627" s="3" t="str">
        <f t="shared" si="908"/>
        <v/>
      </c>
      <c r="AB3627" s="3">
        <f t="shared" si="909"/>
        <v>-2.8760146299300678E-2</v>
      </c>
      <c r="AC3627" s="3" t="str">
        <f t="shared" si="910"/>
        <v/>
      </c>
      <c r="AD3627" s="3" t="str">
        <f t="shared" si="911"/>
        <v/>
      </c>
      <c r="AE3627" s="3" t="str">
        <f t="shared" si="912"/>
        <v/>
      </c>
      <c r="AF3627" s="3">
        <f t="shared" si="913"/>
        <v>-3.4204802542723067E-2</v>
      </c>
      <c r="AG3627" s="3" t="str">
        <f t="shared" si="914"/>
        <v/>
      </c>
      <c r="AH3627" s="3" t="str">
        <f t="shared" si="915"/>
        <v/>
      </c>
    </row>
    <row r="3628" spans="1:34">
      <c r="A3628" s="16">
        <v>43615</v>
      </c>
      <c r="B3628">
        <v>279.1099853515625</v>
      </c>
      <c r="C3628">
        <v>280.04000854492188</v>
      </c>
      <c r="D3628">
        <v>277.80999755859381</v>
      </c>
      <c r="E3628">
        <v>279.02999877929688</v>
      </c>
      <c r="F3628">
        <v>255.864501953125</v>
      </c>
      <c r="G3628">
        <v>62523800</v>
      </c>
      <c r="H3628">
        <v>17.29999923706055</v>
      </c>
      <c r="I3628">
        <v>2019</v>
      </c>
      <c r="J3628">
        <v>261.77766723632811</v>
      </c>
      <c r="K3628" s="3">
        <v>2.7310238690410049E-3</v>
      </c>
      <c r="L3628" s="3">
        <v>-2.310706317658151E-2</v>
      </c>
      <c r="M3628" s="3">
        <v>-2.1153358051517749E-2</v>
      </c>
      <c r="N3628" s="3">
        <v>-4.3795544682901477E-2</v>
      </c>
      <c r="O3628" s="3">
        <v>-1.6530401165737449E-3</v>
      </c>
      <c r="P3628" s="3">
        <v>-3.1229259094800121E-2</v>
      </c>
      <c r="Q3628" s="3">
        <v>-2.929210052280062E-2</v>
      </c>
      <c r="R3628" s="3">
        <v>-5.1746020457999031E-2</v>
      </c>
      <c r="S3628" s="3" t="str">
        <f t="shared" si="900"/>
        <v/>
      </c>
      <c r="T3628" s="3" t="str">
        <f t="shared" si="901"/>
        <v/>
      </c>
      <c r="U3628" s="3">
        <f t="shared" si="902"/>
        <v>2.7310238690410049E-3</v>
      </c>
      <c r="V3628" s="3" t="str">
        <f t="shared" si="903"/>
        <v/>
      </c>
      <c r="W3628" s="3" t="str">
        <f t="shared" si="904"/>
        <v/>
      </c>
      <c r="X3628" s="3" t="str">
        <f t="shared" si="905"/>
        <v/>
      </c>
      <c r="Y3628" s="3">
        <f t="shared" si="906"/>
        <v>-1.6530401165737449E-3</v>
      </c>
      <c r="Z3628" s="3" t="str">
        <f t="shared" si="907"/>
        <v/>
      </c>
      <c r="AA3628" s="3" t="str">
        <f t="shared" si="908"/>
        <v/>
      </c>
      <c r="AB3628" s="3">
        <f t="shared" si="909"/>
        <v>-2.310706317658151E-2</v>
      </c>
      <c r="AC3628" s="3" t="str">
        <f t="shared" si="910"/>
        <v/>
      </c>
      <c r="AD3628" s="3" t="str">
        <f t="shared" si="911"/>
        <v/>
      </c>
      <c r="AE3628" s="3" t="str">
        <f t="shared" si="912"/>
        <v/>
      </c>
      <c r="AF3628" s="3">
        <f t="shared" si="913"/>
        <v>-3.1229259094800121E-2</v>
      </c>
      <c r="AG3628" s="3" t="str">
        <f t="shared" si="914"/>
        <v/>
      </c>
      <c r="AH3628" s="3" t="str">
        <f t="shared" si="915"/>
        <v/>
      </c>
    </row>
    <row r="3629" spans="1:34">
      <c r="A3629" s="16">
        <v>43616</v>
      </c>
      <c r="B3629">
        <v>276.20001220703119</v>
      </c>
      <c r="C3629">
        <v>277.1199951171875</v>
      </c>
      <c r="D3629">
        <v>275.239990234375</v>
      </c>
      <c r="E3629">
        <v>275.26998901367188</v>
      </c>
      <c r="F3629">
        <v>252.41664123535159</v>
      </c>
      <c r="G3629">
        <v>86862800</v>
      </c>
      <c r="H3629">
        <v>18.70999908447266</v>
      </c>
      <c r="I3629">
        <v>2019</v>
      </c>
      <c r="J3629">
        <v>261.04821090698238</v>
      </c>
      <c r="K3629" s="3">
        <v>-1.347533828043523E-2</v>
      </c>
      <c r="L3629" s="3">
        <v>-2.435005630708342E-2</v>
      </c>
      <c r="M3629" s="3">
        <v>-4.3204890961274327E-2</v>
      </c>
      <c r="N3629" s="3">
        <v>-5.4639743200699087E-2</v>
      </c>
      <c r="O3629" s="3">
        <v>-1.3582799560987849E-2</v>
      </c>
      <c r="P3629" s="3">
        <v>-2.4456029119656501E-2</v>
      </c>
      <c r="Q3629" s="3">
        <v>-4.3309076968998883E-2</v>
      </c>
      <c r="R3629" s="3">
        <v>-5.4742780556200077E-2</v>
      </c>
      <c r="S3629" s="3" t="str">
        <f t="shared" si="900"/>
        <v/>
      </c>
      <c r="T3629" s="3" t="str">
        <f t="shared" si="901"/>
        <v/>
      </c>
      <c r="U3629" s="3">
        <f t="shared" si="902"/>
        <v>-1.347533828043523E-2</v>
      </c>
      <c r="V3629" s="3" t="str">
        <f t="shared" si="903"/>
        <v/>
      </c>
      <c r="W3629" s="3" t="str">
        <f t="shared" si="904"/>
        <v/>
      </c>
      <c r="X3629" s="3" t="str">
        <f t="shared" si="905"/>
        <v/>
      </c>
      <c r="Y3629" s="3">
        <f t="shared" si="906"/>
        <v>-1.3582799560987849E-2</v>
      </c>
      <c r="Z3629" s="3" t="str">
        <f t="shared" si="907"/>
        <v/>
      </c>
      <c r="AA3629" s="3" t="str">
        <f t="shared" si="908"/>
        <v/>
      </c>
      <c r="AB3629" s="3" t="str">
        <f t="shared" si="909"/>
        <v/>
      </c>
      <c r="AC3629" s="3">
        <f t="shared" si="910"/>
        <v>-2.435005630708342E-2</v>
      </c>
      <c r="AD3629" s="3" t="str">
        <f t="shared" si="911"/>
        <v/>
      </c>
      <c r="AE3629" s="3" t="str">
        <f t="shared" si="912"/>
        <v/>
      </c>
      <c r="AF3629" s="3" t="str">
        <f t="shared" si="913"/>
        <v/>
      </c>
      <c r="AG3629" s="3">
        <f t="shared" si="914"/>
        <v>-2.4456029119656501E-2</v>
      </c>
      <c r="AH3629" s="3" t="str">
        <f t="shared" si="915"/>
        <v/>
      </c>
    </row>
    <row r="3630" spans="1:34">
      <c r="A3630" s="16">
        <v>43619</v>
      </c>
      <c r="B3630">
        <v>275.30999755859381</v>
      </c>
      <c r="C3630">
        <v>276.54998779296881</v>
      </c>
      <c r="D3630">
        <v>273.08999633789063</v>
      </c>
      <c r="E3630">
        <v>274.57000732421881</v>
      </c>
      <c r="F3630">
        <v>251.77484130859381</v>
      </c>
      <c r="G3630">
        <v>96428000</v>
      </c>
      <c r="H3630">
        <v>18.860000610351559</v>
      </c>
      <c r="I3630">
        <v>2019</v>
      </c>
      <c r="J3630">
        <v>260.15599288940427</v>
      </c>
      <c r="K3630" s="3">
        <v>-2.5426212931792809E-3</v>
      </c>
      <c r="L3630" s="3">
        <v>-2.903289055727265E-2</v>
      </c>
      <c r="M3630" s="3">
        <v>-3.9427766060314617E-2</v>
      </c>
      <c r="N3630" s="3">
        <v>-6.6183566458499432E-2</v>
      </c>
      <c r="O3630" s="3">
        <v>-7.9194709295861143E-3</v>
      </c>
      <c r="P3630" s="3">
        <v>-3.4266930063073797E-2</v>
      </c>
      <c r="Q3630" s="3">
        <v>-4.4605374207073001E-2</v>
      </c>
      <c r="R3630" s="3">
        <v>-7.1217231331297315E-2</v>
      </c>
      <c r="S3630" s="3" t="str">
        <f t="shared" si="900"/>
        <v/>
      </c>
      <c r="T3630" s="3" t="str">
        <f t="shared" si="901"/>
        <v/>
      </c>
      <c r="U3630" s="3">
        <f t="shared" si="902"/>
        <v>-2.5426212931792809E-3</v>
      </c>
      <c r="V3630" s="3" t="str">
        <f t="shared" si="903"/>
        <v/>
      </c>
      <c r="W3630" s="3" t="str">
        <f t="shared" si="904"/>
        <v/>
      </c>
      <c r="X3630" s="3" t="str">
        <f t="shared" si="905"/>
        <v/>
      </c>
      <c r="Y3630" s="3">
        <f t="shared" si="906"/>
        <v>-7.9194709295861143E-3</v>
      </c>
      <c r="Z3630" s="3" t="str">
        <f t="shared" si="907"/>
        <v/>
      </c>
      <c r="AA3630" s="3" t="str">
        <f t="shared" si="908"/>
        <v/>
      </c>
      <c r="AB3630" s="3">
        <f t="shared" si="909"/>
        <v>-2.903289055727265E-2</v>
      </c>
      <c r="AC3630" s="3" t="str">
        <f t="shared" si="910"/>
        <v/>
      </c>
      <c r="AD3630" s="3" t="str">
        <f t="shared" si="911"/>
        <v/>
      </c>
      <c r="AE3630" s="3" t="str">
        <f t="shared" si="912"/>
        <v/>
      </c>
      <c r="AF3630" s="3">
        <f t="shared" si="913"/>
        <v>-3.4266930063073797E-2</v>
      </c>
      <c r="AG3630" s="3" t="str">
        <f t="shared" si="914"/>
        <v/>
      </c>
      <c r="AH3630" s="3" t="str">
        <f t="shared" si="915"/>
        <v/>
      </c>
    </row>
    <row r="3631" spans="1:34">
      <c r="A3631" s="16">
        <v>43620</v>
      </c>
      <c r="B3631">
        <v>277.1199951171875</v>
      </c>
      <c r="C3631">
        <v>280.67999267578119</v>
      </c>
      <c r="D3631">
        <v>276.6199951171875</v>
      </c>
      <c r="E3631">
        <v>280.52999877929688</v>
      </c>
      <c r="F3631">
        <v>257.24008178710938</v>
      </c>
      <c r="G3631">
        <v>77231900</v>
      </c>
      <c r="H3631">
        <v>16.969999313354489</v>
      </c>
      <c r="I3631">
        <v>2019</v>
      </c>
      <c r="J3631">
        <v>259.59251327514647</v>
      </c>
      <c r="K3631" s="3">
        <v>2.1706857008071841E-2</v>
      </c>
      <c r="L3631" s="3">
        <v>1.356645298909331E-3</v>
      </c>
      <c r="M3631" s="3">
        <v>-1.2043833562607411E-2</v>
      </c>
      <c r="N3631" s="3">
        <v>-4.1970898531287881E-2</v>
      </c>
      <c r="O3631" s="3">
        <v>7.4661752496079092E-3</v>
      </c>
      <c r="P3631" s="3">
        <v>-2.5200777127992399E-2</v>
      </c>
      <c r="Q3631" s="3">
        <v>-3.8246224343256752E-2</v>
      </c>
      <c r="R3631" s="3">
        <v>-6.7379313205475411E-2</v>
      </c>
      <c r="S3631" s="3" t="str">
        <f t="shared" si="900"/>
        <v/>
      </c>
      <c r="T3631" s="3" t="str">
        <f t="shared" si="901"/>
        <v/>
      </c>
      <c r="U3631" s="3">
        <f t="shared" si="902"/>
        <v>2.1706857008071841E-2</v>
      </c>
      <c r="V3631" s="3" t="str">
        <f t="shared" si="903"/>
        <v/>
      </c>
      <c r="W3631" s="3" t="str">
        <f t="shared" si="904"/>
        <v/>
      </c>
      <c r="X3631" s="3" t="str">
        <f t="shared" si="905"/>
        <v/>
      </c>
      <c r="Y3631" s="3">
        <f t="shared" si="906"/>
        <v>7.4661752496079092E-3</v>
      </c>
      <c r="Z3631" s="3" t="str">
        <f t="shared" si="907"/>
        <v/>
      </c>
      <c r="AA3631" s="3" t="str">
        <f t="shared" si="908"/>
        <v/>
      </c>
      <c r="AB3631" s="3" t="str">
        <f t="shared" si="909"/>
        <v/>
      </c>
      <c r="AC3631" s="3">
        <f t="shared" si="910"/>
        <v>1.356645298909331E-3</v>
      </c>
      <c r="AD3631" s="3" t="str">
        <f t="shared" si="911"/>
        <v/>
      </c>
      <c r="AE3631" s="3" t="str">
        <f t="shared" si="912"/>
        <v/>
      </c>
      <c r="AF3631" s="3" t="str">
        <f t="shared" si="913"/>
        <v/>
      </c>
      <c r="AG3631" s="3">
        <f t="shared" si="914"/>
        <v>-2.5200777127992399E-2</v>
      </c>
      <c r="AH3631" s="3" t="str">
        <f t="shared" si="915"/>
        <v/>
      </c>
    </row>
    <row r="3632" spans="1:34">
      <c r="A3632" s="16">
        <v>43621</v>
      </c>
      <c r="B3632">
        <v>282.32998657226563</v>
      </c>
      <c r="C3632">
        <v>282.989990234375</v>
      </c>
      <c r="D3632">
        <v>280.32000732421881</v>
      </c>
      <c r="E3632">
        <v>282.95999145507813</v>
      </c>
      <c r="F3632">
        <v>259.46832275390619</v>
      </c>
      <c r="G3632">
        <v>71169700</v>
      </c>
      <c r="H3632">
        <v>16.090000152587891</v>
      </c>
      <c r="I3632">
        <v>2019</v>
      </c>
      <c r="J3632">
        <v>259.36464767456062</v>
      </c>
      <c r="K3632" s="3">
        <v>8.6621064311469542E-3</v>
      </c>
      <c r="L3632" s="3">
        <v>1.6854369991005091E-2</v>
      </c>
      <c r="M3632" s="3">
        <v>-1.239051045501949E-2</v>
      </c>
      <c r="N3632" s="3">
        <v>-1.7260869444606249E-2</v>
      </c>
      <c r="O3632" s="3">
        <v>-7.485525825825512E-4</v>
      </c>
      <c r="P3632" s="3">
        <v>-1.861498860923427E-2</v>
      </c>
      <c r="Q3632" s="3">
        <v>-4.6839597118133569E-2</v>
      </c>
      <c r="R3632" s="3">
        <v>-5.1540293527534531E-2</v>
      </c>
      <c r="S3632" s="3" t="str">
        <f t="shared" si="900"/>
        <v/>
      </c>
      <c r="T3632" s="3" t="str">
        <f t="shared" si="901"/>
        <v/>
      </c>
      <c r="U3632" s="3">
        <f t="shared" si="902"/>
        <v>8.6621064311469542E-3</v>
      </c>
      <c r="V3632" s="3" t="str">
        <f t="shared" si="903"/>
        <v/>
      </c>
      <c r="W3632" s="3" t="str">
        <f t="shared" si="904"/>
        <v/>
      </c>
      <c r="X3632" s="3" t="str">
        <f t="shared" si="905"/>
        <v/>
      </c>
      <c r="Y3632" s="3">
        <f t="shared" si="906"/>
        <v>-7.485525825825512E-4</v>
      </c>
      <c r="Z3632" s="3" t="str">
        <f t="shared" si="907"/>
        <v/>
      </c>
      <c r="AA3632" s="3" t="str">
        <f t="shared" si="908"/>
        <v/>
      </c>
      <c r="AB3632" s="3" t="str">
        <f t="shared" si="909"/>
        <v/>
      </c>
      <c r="AC3632" s="3">
        <f t="shared" si="910"/>
        <v>1.6854369991005091E-2</v>
      </c>
      <c r="AD3632" s="3" t="str">
        <f t="shared" si="911"/>
        <v/>
      </c>
      <c r="AE3632" s="3" t="str">
        <f t="shared" si="912"/>
        <v/>
      </c>
      <c r="AF3632" s="3" t="str">
        <f t="shared" si="913"/>
        <v/>
      </c>
      <c r="AG3632" s="3">
        <f t="shared" si="914"/>
        <v>-1.861498860923427E-2</v>
      </c>
      <c r="AH3632" s="3" t="str">
        <f t="shared" si="915"/>
        <v/>
      </c>
    </row>
    <row r="3633" spans="1:34">
      <c r="A3633" s="16">
        <v>43622</v>
      </c>
      <c r="B3633">
        <v>283.29000854492188</v>
      </c>
      <c r="C3633">
        <v>285.54998779296881</v>
      </c>
      <c r="D3633">
        <v>282.57000732421881</v>
      </c>
      <c r="E3633">
        <v>284.79998779296881</v>
      </c>
      <c r="F3633">
        <v>261.15542602539063</v>
      </c>
      <c r="G3633">
        <v>69430400</v>
      </c>
      <c r="H3633">
        <v>15.930000305175779</v>
      </c>
      <c r="I3633">
        <v>2019</v>
      </c>
      <c r="J3633">
        <v>259.23947830200188</v>
      </c>
      <c r="K3633" s="3">
        <v>6.5021550745696377E-3</v>
      </c>
      <c r="L3633" s="3">
        <v>2.0678617126946849E-2</v>
      </c>
      <c r="M3633" s="3">
        <v>-2.906268161991354E-3</v>
      </c>
      <c r="N3633" s="3">
        <v>-9.4947990479158362E-3</v>
      </c>
      <c r="O3633" s="3">
        <v>-1.378230642621769E-3</v>
      </c>
      <c r="P3633" s="3">
        <v>-2.1288042387530459E-2</v>
      </c>
      <c r="Q3633" s="3">
        <v>-4.3902980536189677E-2</v>
      </c>
      <c r="R3633" s="3">
        <v>-5.0220855224536558E-2</v>
      </c>
      <c r="S3633" s="3" t="str">
        <f t="shared" si="900"/>
        <v/>
      </c>
      <c r="T3633" s="3">
        <f t="shared" si="901"/>
        <v>6.5021550745696377E-3</v>
      </c>
      <c r="U3633" s="3" t="str">
        <f t="shared" si="902"/>
        <v/>
      </c>
      <c r="V3633" s="3" t="str">
        <f t="shared" si="903"/>
        <v/>
      </c>
      <c r="W3633" s="3" t="str">
        <f t="shared" si="904"/>
        <v/>
      </c>
      <c r="X3633" s="3">
        <f t="shared" si="905"/>
        <v>-1.378230642621769E-3</v>
      </c>
      <c r="Y3633" s="3" t="str">
        <f t="shared" si="906"/>
        <v/>
      </c>
      <c r="Z3633" s="3" t="str">
        <f t="shared" si="907"/>
        <v/>
      </c>
      <c r="AA3633" s="3" t="str">
        <f t="shared" si="908"/>
        <v/>
      </c>
      <c r="AB3633" s="3" t="str">
        <f t="shared" si="909"/>
        <v/>
      </c>
      <c r="AC3633" s="3">
        <f t="shared" si="910"/>
        <v>2.0678617126946849E-2</v>
      </c>
      <c r="AD3633" s="3" t="str">
        <f t="shared" si="911"/>
        <v/>
      </c>
      <c r="AE3633" s="3" t="str">
        <f t="shared" si="912"/>
        <v/>
      </c>
      <c r="AF3633" s="3" t="str">
        <f t="shared" si="913"/>
        <v/>
      </c>
      <c r="AG3633" s="3">
        <f t="shared" si="914"/>
        <v>-2.1288042387530459E-2</v>
      </c>
      <c r="AH3633" s="3" t="str">
        <f t="shared" si="915"/>
        <v/>
      </c>
    </row>
    <row r="3634" spans="1:34">
      <c r="A3634" s="16">
        <v>43623</v>
      </c>
      <c r="B3634">
        <v>285.92999267578119</v>
      </c>
      <c r="C3634">
        <v>288.85000610351563</v>
      </c>
      <c r="D3634">
        <v>285.739990234375</v>
      </c>
      <c r="E3634">
        <v>287.64999389648438</v>
      </c>
      <c r="F3634">
        <v>263.76882934570313</v>
      </c>
      <c r="G3634">
        <v>74272200</v>
      </c>
      <c r="H3634">
        <v>16.29999923706055</v>
      </c>
      <c r="I3634">
        <v>2019</v>
      </c>
      <c r="J3634">
        <v>259.28486862182609</v>
      </c>
      <c r="K3634" s="3">
        <v>1.000708030496145E-2</v>
      </c>
      <c r="L3634" s="3">
        <v>4.4974008269790922E-2</v>
      </c>
      <c r="M3634" s="3">
        <v>1.952883232898284E-2</v>
      </c>
      <c r="N3634" s="3">
        <v>3.4535603122101128E-3</v>
      </c>
      <c r="O3634" s="3">
        <v>3.3005705115745081E-3</v>
      </c>
      <c r="P3634" s="3">
        <v>-7.9194709295861143E-3</v>
      </c>
      <c r="Q3634" s="3">
        <v>-3.2076337423543773E-2</v>
      </c>
      <c r="R3634" s="3">
        <v>-4.7338335138703003E-2</v>
      </c>
      <c r="S3634" s="3" t="str">
        <f t="shared" si="900"/>
        <v/>
      </c>
      <c r="T3634" s="3">
        <f t="shared" si="901"/>
        <v>1.000708030496145E-2</v>
      </c>
      <c r="U3634" s="3" t="str">
        <f t="shared" si="902"/>
        <v/>
      </c>
      <c r="V3634" s="3" t="str">
        <f t="shared" si="903"/>
        <v/>
      </c>
      <c r="W3634" s="3" t="str">
        <f t="shared" si="904"/>
        <v/>
      </c>
      <c r="X3634" s="3">
        <f t="shared" si="905"/>
        <v>3.3005705115745081E-3</v>
      </c>
      <c r="Y3634" s="3" t="str">
        <f t="shared" si="906"/>
        <v/>
      </c>
      <c r="Z3634" s="3" t="str">
        <f t="shared" si="907"/>
        <v/>
      </c>
      <c r="AA3634" s="3" t="str">
        <f t="shared" si="908"/>
        <v/>
      </c>
      <c r="AB3634" s="3" t="str">
        <f t="shared" si="909"/>
        <v/>
      </c>
      <c r="AC3634" s="3">
        <f t="shared" si="910"/>
        <v>4.4974008269790922E-2</v>
      </c>
      <c r="AD3634" s="3" t="str">
        <f t="shared" si="911"/>
        <v/>
      </c>
      <c r="AE3634" s="3" t="str">
        <f t="shared" si="912"/>
        <v/>
      </c>
      <c r="AF3634" s="3" t="str">
        <f t="shared" si="913"/>
        <v/>
      </c>
      <c r="AG3634" s="3">
        <f t="shared" si="914"/>
        <v>-7.9194709295861143E-3</v>
      </c>
      <c r="AH3634" s="3" t="str">
        <f t="shared" si="915"/>
        <v/>
      </c>
    </row>
    <row r="3635" spans="1:34">
      <c r="A3635" s="16">
        <v>43626</v>
      </c>
      <c r="B3635">
        <v>289.3699951171875</v>
      </c>
      <c r="C3635">
        <v>290.82000732421881</v>
      </c>
      <c r="D3635">
        <v>288.8699951171875</v>
      </c>
      <c r="E3635">
        <v>288.97000122070313</v>
      </c>
      <c r="F3635">
        <v>264.97943115234381</v>
      </c>
      <c r="G3635">
        <v>60799100</v>
      </c>
      <c r="H3635">
        <v>15.939999580383301</v>
      </c>
      <c r="I3635">
        <v>2019</v>
      </c>
      <c r="J3635">
        <v>259.32475967407231</v>
      </c>
      <c r="K3635" s="3">
        <v>4.5896317985851809E-3</v>
      </c>
      <c r="L3635" s="3">
        <v>5.2446025882171073E-2</v>
      </c>
      <c r="M3635" s="3">
        <v>2.1890475595297328E-2</v>
      </c>
      <c r="N3635" s="3">
        <v>3.019971922335829E-3</v>
      </c>
      <c r="O3635" s="3">
        <v>4.2412697604372607E-3</v>
      </c>
      <c r="P3635" s="3">
        <v>7.4661752496079092E-3</v>
      </c>
      <c r="Q3635" s="3">
        <v>-3.4266930063073797E-2</v>
      </c>
      <c r="R3635" s="3">
        <v>-5.20999980827207E-2</v>
      </c>
      <c r="S3635" s="3" t="str">
        <f t="shared" si="900"/>
        <v/>
      </c>
      <c r="T3635" s="3">
        <f t="shared" si="901"/>
        <v>4.5896317985851809E-3</v>
      </c>
      <c r="U3635" s="3" t="str">
        <f t="shared" si="902"/>
        <v/>
      </c>
      <c r="V3635" s="3" t="str">
        <f t="shared" si="903"/>
        <v/>
      </c>
      <c r="W3635" s="3" t="str">
        <f t="shared" si="904"/>
        <v/>
      </c>
      <c r="X3635" s="3">
        <f t="shared" si="905"/>
        <v>4.2412697604372607E-3</v>
      </c>
      <c r="Y3635" s="3" t="str">
        <f t="shared" si="906"/>
        <v/>
      </c>
      <c r="Z3635" s="3" t="str">
        <f t="shared" si="907"/>
        <v/>
      </c>
      <c r="AA3635" s="3" t="str">
        <f t="shared" si="908"/>
        <v/>
      </c>
      <c r="AB3635" s="3" t="str">
        <f t="shared" si="909"/>
        <v/>
      </c>
      <c r="AC3635" s="3">
        <f t="shared" si="910"/>
        <v>5.2446025882171073E-2</v>
      </c>
      <c r="AD3635" s="3" t="str">
        <f t="shared" si="911"/>
        <v/>
      </c>
      <c r="AE3635" s="3" t="str">
        <f t="shared" si="912"/>
        <v/>
      </c>
      <c r="AF3635" s="3" t="str">
        <f t="shared" si="913"/>
        <v/>
      </c>
      <c r="AG3635" s="3">
        <f t="shared" si="914"/>
        <v>7.4661752496079092E-3</v>
      </c>
      <c r="AH3635" s="3" t="str">
        <f t="shared" si="915"/>
        <v/>
      </c>
    </row>
    <row r="3636" spans="1:34">
      <c r="A3636" s="16">
        <v>43627</v>
      </c>
      <c r="B3636">
        <v>290.989990234375</v>
      </c>
      <c r="C3636">
        <v>291.39999389648438</v>
      </c>
      <c r="D3636">
        <v>288.17999267578119</v>
      </c>
      <c r="E3636">
        <v>288.89999389648438</v>
      </c>
      <c r="F3636">
        <v>264.91513061523438</v>
      </c>
      <c r="G3636">
        <v>58641300</v>
      </c>
      <c r="H3636">
        <v>15.989999771118161</v>
      </c>
      <c r="I3636">
        <v>2019</v>
      </c>
      <c r="J3636">
        <v>259.69338455200187</v>
      </c>
      <c r="K3636" s="3">
        <v>-2.426623713008835E-4</v>
      </c>
      <c r="L3636" s="3">
        <v>2.9836131192326532E-2</v>
      </c>
      <c r="M3636" s="3">
        <v>3.1233253538355491E-2</v>
      </c>
      <c r="N3636" s="3">
        <v>2.8626318955791371E-2</v>
      </c>
      <c r="O3636" s="3">
        <v>-2.733877362994797E-3</v>
      </c>
      <c r="P3636" s="3">
        <v>-7.485525825825512E-4</v>
      </c>
      <c r="Q3636" s="3">
        <v>-2.5200777127992399E-2</v>
      </c>
      <c r="R3636" s="3">
        <v>-2.76649911661353E-2</v>
      </c>
      <c r="S3636" s="3" t="str">
        <f t="shared" si="900"/>
        <v/>
      </c>
      <c r="T3636" s="3">
        <f t="shared" si="901"/>
        <v>-2.426623713008835E-4</v>
      </c>
      <c r="U3636" s="3" t="str">
        <f t="shared" si="902"/>
        <v/>
      </c>
      <c r="V3636" s="3" t="str">
        <f t="shared" si="903"/>
        <v/>
      </c>
      <c r="W3636" s="3" t="str">
        <f t="shared" si="904"/>
        <v/>
      </c>
      <c r="X3636" s="3">
        <f t="shared" si="905"/>
        <v>-2.733877362994797E-3</v>
      </c>
      <c r="Y3636" s="3" t="str">
        <f t="shared" si="906"/>
        <v/>
      </c>
      <c r="Z3636" s="3" t="str">
        <f t="shared" si="907"/>
        <v/>
      </c>
      <c r="AA3636" s="3" t="str">
        <f t="shared" si="908"/>
        <v/>
      </c>
      <c r="AB3636" s="3" t="str">
        <f t="shared" si="909"/>
        <v/>
      </c>
      <c r="AC3636" s="3">
        <f t="shared" si="910"/>
        <v>2.9836131192326532E-2</v>
      </c>
      <c r="AD3636" s="3" t="str">
        <f t="shared" si="911"/>
        <v/>
      </c>
      <c r="AE3636" s="3" t="str">
        <f t="shared" si="912"/>
        <v/>
      </c>
      <c r="AF3636" s="3" t="str">
        <f t="shared" si="913"/>
        <v/>
      </c>
      <c r="AG3636" s="3">
        <f t="shared" si="914"/>
        <v>-7.485525825825512E-4</v>
      </c>
      <c r="AH3636" s="3" t="str">
        <f t="shared" si="915"/>
        <v/>
      </c>
    </row>
    <row r="3637" spans="1:34">
      <c r="A3637" s="16">
        <v>43628</v>
      </c>
      <c r="B3637">
        <v>288.6400146484375</v>
      </c>
      <c r="C3637">
        <v>289.260009765625</v>
      </c>
      <c r="D3637">
        <v>287.82000732421881</v>
      </c>
      <c r="E3637">
        <v>288.3900146484375</v>
      </c>
      <c r="F3637">
        <v>264.44741821289063</v>
      </c>
      <c r="G3637">
        <v>47096300</v>
      </c>
      <c r="H3637">
        <v>15.909999847412109</v>
      </c>
      <c r="I3637">
        <v>2019</v>
      </c>
      <c r="J3637">
        <v>259.92217178344731</v>
      </c>
      <c r="K3637" s="3">
        <v>-1.765517889663504E-3</v>
      </c>
      <c r="L3637" s="3">
        <v>1.918960821936944E-2</v>
      </c>
      <c r="M3637" s="3">
        <v>3.6367406967286131E-2</v>
      </c>
      <c r="N3637" s="3">
        <v>1.7607708319265839E-2</v>
      </c>
      <c r="O3637" s="3">
        <v>-3.738271357155543E-3</v>
      </c>
      <c r="P3637" s="3">
        <v>-1.378230642621769E-3</v>
      </c>
      <c r="Q3637" s="3">
        <v>-1.861498860923427E-2</v>
      </c>
      <c r="R3637" s="3">
        <v>-3.6379667539299998E-2</v>
      </c>
      <c r="S3637" s="3" t="str">
        <f t="shared" si="900"/>
        <v/>
      </c>
      <c r="T3637" s="3">
        <f t="shared" si="901"/>
        <v>-1.765517889663504E-3</v>
      </c>
      <c r="U3637" s="3" t="str">
        <f t="shared" si="902"/>
        <v/>
      </c>
      <c r="V3637" s="3" t="str">
        <f t="shared" si="903"/>
        <v/>
      </c>
      <c r="W3637" s="3" t="str">
        <f t="shared" si="904"/>
        <v/>
      </c>
      <c r="X3637" s="3">
        <f t="shared" si="905"/>
        <v>-3.738271357155543E-3</v>
      </c>
      <c r="Y3637" s="3" t="str">
        <f t="shared" si="906"/>
        <v/>
      </c>
      <c r="Z3637" s="3" t="str">
        <f t="shared" si="907"/>
        <v/>
      </c>
      <c r="AA3637" s="3" t="str">
        <f t="shared" si="908"/>
        <v/>
      </c>
      <c r="AB3637" s="3">
        <f t="shared" si="909"/>
        <v>1.918960821936944E-2</v>
      </c>
      <c r="AC3637" s="3" t="str">
        <f t="shared" si="910"/>
        <v/>
      </c>
      <c r="AD3637" s="3" t="str">
        <f t="shared" si="911"/>
        <v/>
      </c>
      <c r="AE3637" s="3" t="str">
        <f t="shared" si="912"/>
        <v/>
      </c>
      <c r="AF3637" s="3">
        <f t="shared" si="913"/>
        <v>-1.378230642621769E-3</v>
      </c>
      <c r="AG3637" s="3" t="str">
        <f t="shared" si="914"/>
        <v/>
      </c>
      <c r="AH3637" s="3" t="str">
        <f t="shared" si="915"/>
        <v/>
      </c>
    </row>
    <row r="3638" spans="1:34">
      <c r="A3638" s="16">
        <v>43629</v>
      </c>
      <c r="B3638">
        <v>289.39999389648438</v>
      </c>
      <c r="C3638">
        <v>289.98001098632813</v>
      </c>
      <c r="D3638">
        <v>288.6199951171875</v>
      </c>
      <c r="E3638">
        <v>289.57998657226563</v>
      </c>
      <c r="F3638">
        <v>265.53866577148438</v>
      </c>
      <c r="G3638">
        <v>48945200</v>
      </c>
      <c r="H3638">
        <v>15.819999694824221</v>
      </c>
      <c r="I3638">
        <v>2019</v>
      </c>
      <c r="J3638">
        <v>260.1294120788574</v>
      </c>
      <c r="K3638" s="3">
        <v>4.1265199939113373E-3</v>
      </c>
      <c r="L3638" s="3">
        <v>1.6784027093764479E-2</v>
      </c>
      <c r="M3638" s="3">
        <v>3.7809714690831608E-2</v>
      </c>
      <c r="N3638" s="3">
        <v>1.58565542066329E-2</v>
      </c>
      <c r="O3638" s="3">
        <v>7.9746335541597269E-4</v>
      </c>
      <c r="P3638" s="3">
        <v>3.3005705115745081E-3</v>
      </c>
      <c r="Q3638" s="3">
        <v>-2.1288042387530459E-2</v>
      </c>
      <c r="R3638" s="3">
        <v>-4.1991164397742968E-2</v>
      </c>
      <c r="S3638" s="3" t="str">
        <f t="shared" si="900"/>
        <v/>
      </c>
      <c r="T3638" s="3">
        <f t="shared" si="901"/>
        <v>4.1265199939113373E-3</v>
      </c>
      <c r="U3638" s="3" t="str">
        <f t="shared" si="902"/>
        <v/>
      </c>
      <c r="V3638" s="3" t="str">
        <f t="shared" si="903"/>
        <v/>
      </c>
      <c r="W3638" s="3" t="str">
        <f t="shared" si="904"/>
        <v/>
      </c>
      <c r="X3638" s="3">
        <f t="shared" si="905"/>
        <v>7.9746335541597269E-4</v>
      </c>
      <c r="Y3638" s="3" t="str">
        <f t="shared" si="906"/>
        <v/>
      </c>
      <c r="Z3638" s="3" t="str">
        <f t="shared" si="907"/>
        <v/>
      </c>
      <c r="AA3638" s="3" t="str">
        <f t="shared" si="908"/>
        <v/>
      </c>
      <c r="AB3638" s="3">
        <f t="shared" si="909"/>
        <v>1.6784027093764479E-2</v>
      </c>
      <c r="AC3638" s="3" t="str">
        <f t="shared" si="910"/>
        <v/>
      </c>
      <c r="AD3638" s="3" t="str">
        <f t="shared" si="911"/>
        <v/>
      </c>
      <c r="AE3638" s="3" t="str">
        <f t="shared" si="912"/>
        <v/>
      </c>
      <c r="AF3638" s="3">
        <f t="shared" si="913"/>
        <v>3.3005705115745081E-3</v>
      </c>
      <c r="AG3638" s="3" t="str">
        <f t="shared" si="914"/>
        <v/>
      </c>
      <c r="AH3638" s="3" t="str">
        <f t="shared" si="915"/>
        <v/>
      </c>
    </row>
    <row r="3639" spans="1:34">
      <c r="A3639" s="16">
        <v>43630</v>
      </c>
      <c r="B3639">
        <v>289.260009765625</v>
      </c>
      <c r="C3639">
        <v>289.92999267578119</v>
      </c>
      <c r="D3639">
        <v>288.41000366210938</v>
      </c>
      <c r="E3639">
        <v>289.260009765625</v>
      </c>
      <c r="F3639">
        <v>265.2452392578125</v>
      </c>
      <c r="G3639">
        <v>52324700</v>
      </c>
      <c r="H3639">
        <v>15.27999973297119</v>
      </c>
      <c r="I3639">
        <v>2019</v>
      </c>
      <c r="J3639">
        <v>260.20093765258792</v>
      </c>
      <c r="K3639" s="3">
        <v>-1.1050236801460891E-3</v>
      </c>
      <c r="L3639" s="3">
        <v>5.5973630992400816E-3</v>
      </c>
      <c r="M3639" s="3">
        <v>5.0823107223345147E-2</v>
      </c>
      <c r="N3639" s="3">
        <v>5.4224094561730052E-3</v>
      </c>
      <c r="O3639" s="3">
        <v>-4.0402754486082992E-3</v>
      </c>
      <c r="P3639" s="3">
        <v>5.9104269543475141E-4</v>
      </c>
      <c r="Q3639" s="3">
        <v>-7.9194709295861143E-3</v>
      </c>
      <c r="R3639" s="3">
        <v>-5.0782117654646242E-2</v>
      </c>
      <c r="S3639" s="3" t="str">
        <f t="shared" si="900"/>
        <v/>
      </c>
      <c r="T3639" s="3">
        <f t="shared" si="901"/>
        <v>-1.1050236801460891E-3</v>
      </c>
      <c r="U3639" s="3" t="str">
        <f t="shared" si="902"/>
        <v/>
      </c>
      <c r="V3639" s="3" t="str">
        <f t="shared" si="903"/>
        <v/>
      </c>
      <c r="W3639" s="3" t="str">
        <f t="shared" si="904"/>
        <v/>
      </c>
      <c r="X3639" s="3">
        <f t="shared" si="905"/>
        <v>-4.0402754486082992E-3</v>
      </c>
      <c r="Y3639" s="3" t="str">
        <f t="shared" si="906"/>
        <v/>
      </c>
      <c r="Z3639" s="3" t="str">
        <f t="shared" si="907"/>
        <v/>
      </c>
      <c r="AA3639" s="3" t="str">
        <f t="shared" si="908"/>
        <v/>
      </c>
      <c r="AB3639" s="3">
        <f t="shared" si="909"/>
        <v>5.5973630992400816E-3</v>
      </c>
      <c r="AC3639" s="3" t="str">
        <f t="shared" si="910"/>
        <v/>
      </c>
      <c r="AD3639" s="3" t="str">
        <f t="shared" si="911"/>
        <v/>
      </c>
      <c r="AE3639" s="3" t="str">
        <f t="shared" si="912"/>
        <v/>
      </c>
      <c r="AF3639" s="3">
        <f t="shared" si="913"/>
        <v>5.9104269543475141E-4</v>
      </c>
      <c r="AG3639" s="3" t="str">
        <f t="shared" si="914"/>
        <v/>
      </c>
      <c r="AH3639" s="3" t="str">
        <f t="shared" si="915"/>
        <v/>
      </c>
    </row>
    <row r="3640" spans="1:34">
      <c r="A3640" s="16">
        <v>43633</v>
      </c>
      <c r="B3640">
        <v>289.51998901367188</v>
      </c>
      <c r="C3640">
        <v>290.22000122070313</v>
      </c>
      <c r="D3640">
        <v>289.17999267578119</v>
      </c>
      <c r="E3640">
        <v>289.3699951171875</v>
      </c>
      <c r="F3640">
        <v>265.34600830078119</v>
      </c>
      <c r="G3640">
        <v>39205700</v>
      </c>
      <c r="H3640">
        <v>15.35000038146973</v>
      </c>
      <c r="I3640">
        <v>2019</v>
      </c>
      <c r="J3640">
        <v>260.36277694702147</v>
      </c>
      <c r="K3640" s="3">
        <v>3.7990895991457657E-4</v>
      </c>
      <c r="L3640" s="3">
        <v>1.383417372598839E-3</v>
      </c>
      <c r="M3640" s="3">
        <v>5.3901997998099027E-2</v>
      </c>
      <c r="N3640" s="3">
        <v>1.234899657053168E-2</v>
      </c>
      <c r="O3640" s="3">
        <v>-2.7662686559604133E-4</v>
      </c>
      <c r="P3640" s="3">
        <v>-3.979630728540795E-3</v>
      </c>
      <c r="Q3640" s="3">
        <v>7.4661752496079092E-3</v>
      </c>
      <c r="R3640" s="3">
        <v>-4.4605374207073001E-2</v>
      </c>
      <c r="S3640" s="3" t="str">
        <f t="shared" si="900"/>
        <v/>
      </c>
      <c r="T3640" s="3">
        <f t="shared" si="901"/>
        <v>3.7990895991457657E-4</v>
      </c>
      <c r="U3640" s="3" t="str">
        <f t="shared" si="902"/>
        <v/>
      </c>
      <c r="V3640" s="3" t="str">
        <f t="shared" si="903"/>
        <v/>
      </c>
      <c r="W3640" s="3" t="str">
        <f t="shared" si="904"/>
        <v/>
      </c>
      <c r="X3640" s="3">
        <f t="shared" si="905"/>
        <v>-2.7662686559604133E-4</v>
      </c>
      <c r="Y3640" s="3" t="str">
        <f t="shared" si="906"/>
        <v/>
      </c>
      <c r="Z3640" s="3" t="str">
        <f t="shared" si="907"/>
        <v/>
      </c>
      <c r="AA3640" s="3" t="str">
        <f t="shared" si="908"/>
        <v/>
      </c>
      <c r="AB3640" s="3">
        <f t="shared" si="909"/>
        <v>1.383417372598839E-3</v>
      </c>
      <c r="AC3640" s="3" t="str">
        <f t="shared" si="910"/>
        <v/>
      </c>
      <c r="AD3640" s="3" t="str">
        <f t="shared" si="911"/>
        <v/>
      </c>
      <c r="AE3640" s="3" t="str">
        <f t="shared" si="912"/>
        <v/>
      </c>
      <c r="AF3640" s="3">
        <f t="shared" si="913"/>
        <v>-3.979630728540795E-3</v>
      </c>
      <c r="AG3640" s="3" t="str">
        <f t="shared" si="914"/>
        <v/>
      </c>
      <c r="AH3640" s="3" t="str">
        <f t="shared" si="915"/>
        <v/>
      </c>
    </row>
    <row r="3641" spans="1:34">
      <c r="A3641" s="16">
        <v>43634</v>
      </c>
      <c r="B3641">
        <v>291.3900146484375</v>
      </c>
      <c r="C3641">
        <v>293.57000732421881</v>
      </c>
      <c r="D3641">
        <v>290.989990234375</v>
      </c>
      <c r="E3641">
        <v>292.39999389648438</v>
      </c>
      <c r="F3641">
        <v>268.12451171875</v>
      </c>
      <c r="G3641">
        <v>85434800</v>
      </c>
      <c r="H3641">
        <v>15.14999961853027</v>
      </c>
      <c r="I3641">
        <v>2019</v>
      </c>
      <c r="J3641">
        <v>260.75020217895508</v>
      </c>
      <c r="K3641" s="3">
        <v>1.047124633892804E-2</v>
      </c>
      <c r="L3641" s="3">
        <v>1.211475198136935E-2</v>
      </c>
      <c r="M3641" s="3">
        <v>4.231234050317445E-2</v>
      </c>
      <c r="N3641" s="3">
        <v>2.9758904153902369E-2</v>
      </c>
      <c r="O3641" s="3">
        <v>5.5983520908291506E-3</v>
      </c>
      <c r="P3641" s="3">
        <v>-3.738271357155543E-3</v>
      </c>
      <c r="Q3641" s="3">
        <v>-7.485525825825512E-4</v>
      </c>
      <c r="R3641" s="3">
        <v>-3.8246224343256752E-2</v>
      </c>
      <c r="S3641" s="3" t="str">
        <f t="shared" si="900"/>
        <v/>
      </c>
      <c r="T3641" s="3">
        <f t="shared" si="901"/>
        <v>1.047124633892804E-2</v>
      </c>
      <c r="U3641" s="3" t="str">
        <f t="shared" si="902"/>
        <v/>
      </c>
      <c r="V3641" s="3" t="str">
        <f t="shared" si="903"/>
        <v/>
      </c>
      <c r="W3641" s="3" t="str">
        <f t="shared" si="904"/>
        <v/>
      </c>
      <c r="X3641" s="3">
        <f t="shared" si="905"/>
        <v>5.5983520908291506E-3</v>
      </c>
      <c r="Y3641" s="3" t="str">
        <f t="shared" si="906"/>
        <v/>
      </c>
      <c r="Z3641" s="3" t="str">
        <f t="shared" si="907"/>
        <v/>
      </c>
      <c r="AA3641" s="3" t="str">
        <f t="shared" si="908"/>
        <v/>
      </c>
      <c r="AB3641" s="3">
        <f t="shared" si="909"/>
        <v>1.211475198136935E-2</v>
      </c>
      <c r="AC3641" s="3" t="str">
        <f t="shared" si="910"/>
        <v/>
      </c>
      <c r="AD3641" s="3" t="str">
        <f t="shared" si="911"/>
        <v/>
      </c>
      <c r="AE3641" s="3" t="str">
        <f t="shared" si="912"/>
        <v/>
      </c>
      <c r="AF3641" s="3">
        <f t="shared" si="913"/>
        <v>-3.738271357155543E-3</v>
      </c>
      <c r="AG3641" s="3" t="str">
        <f t="shared" si="914"/>
        <v/>
      </c>
      <c r="AH3641" s="3" t="str">
        <f t="shared" si="915"/>
        <v/>
      </c>
    </row>
    <row r="3642" spans="1:34">
      <c r="A3642" s="16">
        <v>43635</v>
      </c>
      <c r="B3642">
        <v>292.54998779296881</v>
      </c>
      <c r="C3642">
        <v>293.64999389648438</v>
      </c>
      <c r="D3642">
        <v>291.47000122070313</v>
      </c>
      <c r="E3642">
        <v>293.05999755859381</v>
      </c>
      <c r="F3642">
        <v>268.72976684570313</v>
      </c>
      <c r="G3642">
        <v>78674400</v>
      </c>
      <c r="H3642">
        <v>14.329999923706049</v>
      </c>
      <c r="I3642">
        <v>2019</v>
      </c>
      <c r="J3642">
        <v>261.05051040649408</v>
      </c>
      <c r="K3642" s="3">
        <v>2.2573658897251381E-3</v>
      </c>
      <c r="L3642" s="3">
        <v>1.6193573231881642E-2</v>
      </c>
      <c r="M3642" s="3">
        <v>3.5693929777242728E-2</v>
      </c>
      <c r="N3642" s="3">
        <v>2.286115331213745E-2</v>
      </c>
      <c r="O3642" s="3">
        <v>-3.1805495731661582E-3</v>
      </c>
      <c r="P3642" s="3">
        <v>6.931243335950299E-5</v>
      </c>
      <c r="Q3642" s="3">
        <v>-1.378230642621769E-3</v>
      </c>
      <c r="R3642" s="3">
        <v>-4.6839597118133569E-2</v>
      </c>
      <c r="S3642" s="3" t="str">
        <f t="shared" si="900"/>
        <v/>
      </c>
      <c r="T3642" s="3">
        <f t="shared" si="901"/>
        <v>2.2573658897251381E-3</v>
      </c>
      <c r="U3642" s="3" t="str">
        <f t="shared" si="902"/>
        <v/>
      </c>
      <c r="V3642" s="3" t="str">
        <f t="shared" si="903"/>
        <v/>
      </c>
      <c r="W3642" s="3" t="str">
        <f t="shared" si="904"/>
        <v/>
      </c>
      <c r="X3642" s="3">
        <f t="shared" si="905"/>
        <v>-3.1805495731661582E-3</v>
      </c>
      <c r="Y3642" s="3" t="str">
        <f t="shared" si="906"/>
        <v/>
      </c>
      <c r="Z3642" s="3" t="str">
        <f t="shared" si="907"/>
        <v/>
      </c>
      <c r="AA3642" s="3" t="str">
        <f t="shared" si="908"/>
        <v/>
      </c>
      <c r="AB3642" s="3">
        <f t="shared" si="909"/>
        <v>1.6193573231881642E-2</v>
      </c>
      <c r="AC3642" s="3" t="str">
        <f t="shared" si="910"/>
        <v/>
      </c>
      <c r="AD3642" s="3" t="str">
        <f t="shared" si="911"/>
        <v/>
      </c>
      <c r="AE3642" s="3" t="str">
        <f t="shared" si="912"/>
        <v/>
      </c>
      <c r="AF3642" s="3">
        <f t="shared" si="913"/>
        <v>6.931243335950299E-5</v>
      </c>
      <c r="AG3642" s="3" t="str">
        <f t="shared" si="914"/>
        <v/>
      </c>
      <c r="AH3642" s="3" t="str">
        <f t="shared" si="915"/>
        <v/>
      </c>
    </row>
    <row r="3643" spans="1:34">
      <c r="A3643" s="16">
        <v>43636</v>
      </c>
      <c r="B3643">
        <v>296.04000854492188</v>
      </c>
      <c r="C3643">
        <v>296.30999755859381</v>
      </c>
      <c r="D3643">
        <v>293.1300048828125</v>
      </c>
      <c r="E3643">
        <v>295.8599853515625</v>
      </c>
      <c r="F3643">
        <v>271.29727172851563</v>
      </c>
      <c r="G3643">
        <v>116570000</v>
      </c>
      <c r="H3643">
        <v>14.75</v>
      </c>
      <c r="I3643">
        <v>2019</v>
      </c>
      <c r="J3643">
        <v>261.5195426940918</v>
      </c>
      <c r="K3643" s="3">
        <v>9.5542258416303483E-3</v>
      </c>
      <c r="L3643" s="3">
        <v>2.1686506333457919E-2</v>
      </c>
      <c r="M3643" s="3">
        <v>3.8834520337092122E-2</v>
      </c>
      <c r="N3643" s="3">
        <v>3.5815388645058947E-2</v>
      </c>
      <c r="O3643" s="3">
        <v>2.3888393094240179E-4</v>
      </c>
      <c r="P3643" s="3">
        <v>-4.0402754486082992E-3</v>
      </c>
      <c r="Q3643" s="3">
        <v>3.3005705115745081E-3</v>
      </c>
      <c r="R3643" s="3">
        <v>-4.3902980536189677E-2</v>
      </c>
      <c r="S3643" s="3" t="str">
        <f t="shared" si="900"/>
        <v/>
      </c>
      <c r="T3643" s="3">
        <f t="shared" si="901"/>
        <v>9.5542258416303483E-3</v>
      </c>
      <c r="U3643" s="3" t="str">
        <f t="shared" si="902"/>
        <v/>
      </c>
      <c r="V3643" s="3" t="str">
        <f t="shared" si="903"/>
        <v/>
      </c>
      <c r="W3643" s="3" t="str">
        <f t="shared" si="904"/>
        <v/>
      </c>
      <c r="X3643" s="3">
        <f t="shared" si="905"/>
        <v>2.3888393094240179E-4</v>
      </c>
      <c r="Y3643" s="3" t="str">
        <f t="shared" si="906"/>
        <v/>
      </c>
      <c r="Z3643" s="3" t="str">
        <f t="shared" si="907"/>
        <v/>
      </c>
      <c r="AA3643" s="3" t="str">
        <f t="shared" si="908"/>
        <v/>
      </c>
      <c r="AB3643" s="3">
        <f t="shared" si="909"/>
        <v>2.1686506333457919E-2</v>
      </c>
      <c r="AC3643" s="3" t="str">
        <f t="shared" si="910"/>
        <v/>
      </c>
      <c r="AD3643" s="3" t="str">
        <f t="shared" si="911"/>
        <v/>
      </c>
      <c r="AE3643" s="3" t="str">
        <f t="shared" si="912"/>
        <v/>
      </c>
      <c r="AF3643" s="3">
        <f t="shared" si="913"/>
        <v>-4.0402754486082992E-3</v>
      </c>
      <c r="AG3643" s="3" t="str">
        <f t="shared" si="914"/>
        <v/>
      </c>
      <c r="AH3643" s="3" t="str">
        <f t="shared" si="915"/>
        <v/>
      </c>
    </row>
    <row r="3644" spans="1:34">
      <c r="A3644" s="16">
        <v>43637</v>
      </c>
      <c r="B3644">
        <v>294.1300048828125</v>
      </c>
      <c r="C3644">
        <v>295.51998901367188</v>
      </c>
      <c r="D3644">
        <v>293.760009765625</v>
      </c>
      <c r="E3644">
        <v>294</v>
      </c>
      <c r="F3644">
        <v>270.9029541015625</v>
      </c>
      <c r="G3644">
        <v>83309500</v>
      </c>
      <c r="H3644">
        <v>15.39999961853027</v>
      </c>
      <c r="I3644">
        <v>2019</v>
      </c>
      <c r="J3644">
        <v>262.12887039184568</v>
      </c>
      <c r="K3644" s="3">
        <v>-1.4534522387225079E-3</v>
      </c>
      <c r="L3644" s="3">
        <v>2.1330127769987332E-2</v>
      </c>
      <c r="M3644" s="3">
        <v>2.7046883339309161E-2</v>
      </c>
      <c r="N3644" s="3">
        <v>4.710390971804701E-2</v>
      </c>
      <c r="O3644" s="3">
        <v>-7.0978695663834754E-3</v>
      </c>
      <c r="P3644" s="3">
        <v>-2.7662686559604133E-4</v>
      </c>
      <c r="Q3644" s="3">
        <v>5.9104269543475141E-4</v>
      </c>
      <c r="R3644" s="3">
        <v>-3.2076337423543773E-2</v>
      </c>
      <c r="S3644" s="3" t="str">
        <f t="shared" si="900"/>
        <v/>
      </c>
      <c r="T3644" s="3">
        <f t="shared" si="901"/>
        <v>-1.4534522387225079E-3</v>
      </c>
      <c r="U3644" s="3" t="str">
        <f t="shared" si="902"/>
        <v/>
      </c>
      <c r="V3644" s="3" t="str">
        <f t="shared" si="903"/>
        <v/>
      </c>
      <c r="W3644" s="3" t="str">
        <f t="shared" si="904"/>
        <v/>
      </c>
      <c r="X3644" s="3">
        <f t="shared" si="905"/>
        <v>-7.0978695663834754E-3</v>
      </c>
      <c r="Y3644" s="3" t="str">
        <f t="shared" si="906"/>
        <v/>
      </c>
      <c r="Z3644" s="3" t="str">
        <f t="shared" si="907"/>
        <v/>
      </c>
      <c r="AA3644" s="3" t="str">
        <f t="shared" si="908"/>
        <v/>
      </c>
      <c r="AB3644" s="3">
        <f t="shared" si="909"/>
        <v>2.1330127769987332E-2</v>
      </c>
      <c r="AC3644" s="3" t="str">
        <f t="shared" si="910"/>
        <v/>
      </c>
      <c r="AD3644" s="3" t="str">
        <f t="shared" si="911"/>
        <v/>
      </c>
      <c r="AE3644" s="3" t="str">
        <f t="shared" si="912"/>
        <v/>
      </c>
      <c r="AF3644" s="3">
        <f t="shared" si="913"/>
        <v>-2.7662686559604133E-4</v>
      </c>
      <c r="AG3644" s="3" t="str">
        <f t="shared" si="914"/>
        <v/>
      </c>
      <c r="AH3644" s="3" t="str">
        <f t="shared" si="915"/>
        <v/>
      </c>
    </row>
    <row r="3645" spans="1:34">
      <c r="A3645" s="16">
        <v>43640</v>
      </c>
      <c r="B3645">
        <v>294.23001098632813</v>
      </c>
      <c r="C3645">
        <v>294.57998657226563</v>
      </c>
      <c r="D3645">
        <v>293.47000122070313</v>
      </c>
      <c r="E3645">
        <v>293.6400146484375</v>
      </c>
      <c r="F3645">
        <v>270.57113647460938</v>
      </c>
      <c r="G3645">
        <v>47582700</v>
      </c>
      <c r="H3645">
        <v>15.260000228881839</v>
      </c>
      <c r="I3645">
        <v>2019</v>
      </c>
      <c r="J3645">
        <v>262.6922691345215</v>
      </c>
      <c r="K3645" s="3">
        <v>-1.224857912877297E-3</v>
      </c>
      <c r="L3645" s="3">
        <v>1.969175344784246E-2</v>
      </c>
      <c r="M3645" s="3">
        <v>2.110241273425784E-2</v>
      </c>
      <c r="N3645" s="3">
        <v>4.3454830180516428E-2</v>
      </c>
      <c r="O3645" s="3">
        <v>-1.8027169363838971E-3</v>
      </c>
      <c r="P3645" s="3">
        <v>5.5983520908291506E-3</v>
      </c>
      <c r="Q3645" s="3">
        <v>-3.979630728540795E-3</v>
      </c>
      <c r="R3645" s="3">
        <v>-3.4266930063073797E-2</v>
      </c>
      <c r="S3645" s="3" t="str">
        <f t="shared" si="900"/>
        <v/>
      </c>
      <c r="T3645" s="3">
        <f t="shared" si="901"/>
        <v>-1.224857912877297E-3</v>
      </c>
      <c r="U3645" s="3" t="str">
        <f t="shared" si="902"/>
        <v/>
      </c>
      <c r="V3645" s="3" t="str">
        <f t="shared" si="903"/>
        <v/>
      </c>
      <c r="W3645" s="3" t="str">
        <f t="shared" si="904"/>
        <v/>
      </c>
      <c r="X3645" s="3">
        <f t="shared" si="905"/>
        <v>-1.8027169363838971E-3</v>
      </c>
      <c r="Y3645" s="3" t="str">
        <f t="shared" si="906"/>
        <v/>
      </c>
      <c r="Z3645" s="3" t="str">
        <f t="shared" si="907"/>
        <v/>
      </c>
      <c r="AA3645" s="3" t="str">
        <f t="shared" si="908"/>
        <v/>
      </c>
      <c r="AB3645" s="3">
        <f t="shared" si="909"/>
        <v>1.969175344784246E-2</v>
      </c>
      <c r="AC3645" s="3" t="str">
        <f t="shared" si="910"/>
        <v/>
      </c>
      <c r="AD3645" s="3" t="str">
        <f t="shared" si="911"/>
        <v/>
      </c>
      <c r="AE3645" s="3" t="str">
        <f t="shared" si="912"/>
        <v/>
      </c>
      <c r="AF3645" s="3">
        <f t="shared" si="913"/>
        <v>5.5983520908291506E-3</v>
      </c>
      <c r="AG3645" s="3" t="str">
        <f t="shared" si="914"/>
        <v/>
      </c>
      <c r="AH3645" s="3" t="str">
        <f t="shared" si="915"/>
        <v/>
      </c>
    </row>
    <row r="3646" spans="1:34">
      <c r="A3646" s="16">
        <v>43641</v>
      </c>
      <c r="B3646">
        <v>293.70001220703119</v>
      </c>
      <c r="C3646">
        <v>293.73001098632813</v>
      </c>
      <c r="D3646">
        <v>290.6400146484375</v>
      </c>
      <c r="E3646">
        <v>290.760009765625</v>
      </c>
      <c r="F3646">
        <v>267.91751098632813</v>
      </c>
      <c r="G3646">
        <v>82028700</v>
      </c>
      <c r="H3646">
        <v>16.280000686645511</v>
      </c>
      <c r="I3646">
        <v>2019</v>
      </c>
      <c r="J3646">
        <v>263.24356613159182</v>
      </c>
      <c r="K3646" s="3">
        <v>-9.8074965528714975E-3</v>
      </c>
      <c r="L3646" s="3">
        <v>-7.7203210961562796E-4</v>
      </c>
      <c r="M3646" s="3">
        <v>1.1333366894224151E-2</v>
      </c>
      <c r="N3646" s="3">
        <v>4.2920598354230011E-2</v>
      </c>
      <c r="O3646" s="3">
        <v>-1.021659123533203E-2</v>
      </c>
      <c r="P3646" s="3">
        <v>-6.0190810013147633E-3</v>
      </c>
      <c r="Q3646" s="3">
        <v>-3.738271357155543E-3</v>
      </c>
      <c r="R3646" s="3">
        <v>-2.5200777127992399E-2</v>
      </c>
      <c r="S3646" s="3" t="str">
        <f t="shared" si="900"/>
        <v/>
      </c>
      <c r="T3646" s="3">
        <f t="shared" si="901"/>
        <v>-9.8074965528714975E-3</v>
      </c>
      <c r="U3646" s="3" t="str">
        <f t="shared" si="902"/>
        <v/>
      </c>
      <c r="V3646" s="3" t="str">
        <f t="shared" si="903"/>
        <v/>
      </c>
      <c r="W3646" s="3" t="str">
        <f t="shared" si="904"/>
        <v/>
      </c>
      <c r="X3646" s="3">
        <f t="shared" si="905"/>
        <v>-1.021659123533203E-2</v>
      </c>
      <c r="Y3646" s="3" t="str">
        <f t="shared" si="906"/>
        <v/>
      </c>
      <c r="Z3646" s="3" t="str">
        <f t="shared" si="907"/>
        <v/>
      </c>
      <c r="AA3646" s="3" t="str">
        <f t="shared" si="908"/>
        <v/>
      </c>
      <c r="AB3646" s="3">
        <f t="shared" si="909"/>
        <v>-7.7203210961562796E-4</v>
      </c>
      <c r="AC3646" s="3" t="str">
        <f t="shared" si="910"/>
        <v/>
      </c>
      <c r="AD3646" s="3" t="str">
        <f t="shared" si="911"/>
        <v/>
      </c>
      <c r="AE3646" s="3" t="str">
        <f t="shared" si="912"/>
        <v/>
      </c>
      <c r="AF3646" s="3">
        <f t="shared" si="913"/>
        <v>-6.0190810013147633E-3</v>
      </c>
      <c r="AG3646" s="3" t="str">
        <f t="shared" si="914"/>
        <v/>
      </c>
      <c r="AH3646" s="3" t="str">
        <f t="shared" si="915"/>
        <v/>
      </c>
    </row>
    <row r="3647" spans="1:34">
      <c r="A3647" s="16">
        <v>43642</v>
      </c>
      <c r="B3647">
        <v>291.75</v>
      </c>
      <c r="C3647">
        <v>292.30999755859381</v>
      </c>
      <c r="D3647">
        <v>290.35000610351563</v>
      </c>
      <c r="E3647">
        <v>290.47000122070313</v>
      </c>
      <c r="F3647">
        <v>267.65023803710938</v>
      </c>
      <c r="G3647">
        <v>51584900</v>
      </c>
      <c r="H3647">
        <v>16.20999908447266</v>
      </c>
      <c r="I3647">
        <v>2019</v>
      </c>
      <c r="J3647">
        <v>263.86769638061531</v>
      </c>
      <c r="K3647" s="3">
        <v>-9.9759417827816055E-4</v>
      </c>
      <c r="L3647" s="3">
        <v>-4.0171538168809473E-3</v>
      </c>
      <c r="M3647" s="3">
        <v>1.2111367340483349E-2</v>
      </c>
      <c r="N3647" s="3">
        <v>4.8919233332771261E-2</v>
      </c>
      <c r="O3647" s="3">
        <v>-1.410110222653582E-3</v>
      </c>
      <c r="P3647" s="3">
        <v>-9.2472240416786589E-3</v>
      </c>
      <c r="Q3647" s="3">
        <v>6.931243335950299E-5</v>
      </c>
      <c r="R3647" s="3">
        <v>-1.861498860923427E-2</v>
      </c>
      <c r="S3647" s="3" t="str">
        <f t="shared" si="900"/>
        <v/>
      </c>
      <c r="T3647" s="3">
        <f t="shared" si="901"/>
        <v>-9.9759417827816055E-4</v>
      </c>
      <c r="U3647" s="3" t="str">
        <f t="shared" si="902"/>
        <v/>
      </c>
      <c r="V3647" s="3" t="str">
        <f t="shared" si="903"/>
        <v/>
      </c>
      <c r="W3647" s="3" t="str">
        <f t="shared" si="904"/>
        <v/>
      </c>
      <c r="X3647" s="3">
        <f t="shared" si="905"/>
        <v>-1.410110222653582E-3</v>
      </c>
      <c r="Y3647" s="3" t="str">
        <f t="shared" si="906"/>
        <v/>
      </c>
      <c r="Z3647" s="3" t="str">
        <f t="shared" si="907"/>
        <v/>
      </c>
      <c r="AA3647" s="3" t="str">
        <f t="shared" si="908"/>
        <v/>
      </c>
      <c r="AB3647" s="3">
        <f t="shared" si="909"/>
        <v>-4.0171538168809473E-3</v>
      </c>
      <c r="AC3647" s="3" t="str">
        <f t="shared" si="910"/>
        <v/>
      </c>
      <c r="AD3647" s="3" t="str">
        <f t="shared" si="911"/>
        <v/>
      </c>
      <c r="AE3647" s="3" t="str">
        <f t="shared" si="912"/>
        <v/>
      </c>
      <c r="AF3647" s="3">
        <f t="shared" si="913"/>
        <v>-9.2472240416786589E-3</v>
      </c>
      <c r="AG3647" s="3" t="str">
        <f t="shared" si="914"/>
        <v/>
      </c>
      <c r="AH3647" s="3" t="str">
        <f t="shared" si="915"/>
        <v/>
      </c>
    </row>
    <row r="3648" spans="1:34">
      <c r="A3648" s="16">
        <v>43643</v>
      </c>
      <c r="B3648">
        <v>291.30999755859381</v>
      </c>
      <c r="C3648">
        <v>292.05999755859381</v>
      </c>
      <c r="D3648">
        <v>290.8900146484375</v>
      </c>
      <c r="E3648">
        <v>291.5</v>
      </c>
      <c r="F3648">
        <v>268.59933471679688</v>
      </c>
      <c r="G3648">
        <v>40355200</v>
      </c>
      <c r="H3648">
        <v>15.819999694824221</v>
      </c>
      <c r="I3648">
        <v>2019</v>
      </c>
      <c r="J3648">
        <v>264.50443801879891</v>
      </c>
      <c r="K3648" s="3">
        <v>3.546033385391167E-3</v>
      </c>
      <c r="L3648" s="3">
        <v>-9.9445784859146791E-3</v>
      </c>
      <c r="M3648" s="3">
        <v>1.152626468322482E-2</v>
      </c>
      <c r="N3648" s="3">
        <v>4.9771784153180183E-2</v>
      </c>
      <c r="O3648" s="3">
        <v>1.4459786758331821E-3</v>
      </c>
      <c r="P3648" s="3">
        <v>-1.862360413997699E-2</v>
      </c>
      <c r="Q3648" s="3">
        <v>-4.0402754486082992E-3</v>
      </c>
      <c r="R3648" s="3">
        <v>-2.1288042387530459E-2</v>
      </c>
      <c r="S3648" s="3" t="str">
        <f t="shared" si="900"/>
        <v/>
      </c>
      <c r="T3648" s="3">
        <f t="shared" si="901"/>
        <v>3.546033385391167E-3</v>
      </c>
      <c r="U3648" s="3" t="str">
        <f t="shared" si="902"/>
        <v/>
      </c>
      <c r="V3648" s="3" t="str">
        <f t="shared" si="903"/>
        <v/>
      </c>
      <c r="W3648" s="3" t="str">
        <f t="shared" si="904"/>
        <v/>
      </c>
      <c r="X3648" s="3">
        <f t="shared" si="905"/>
        <v>1.4459786758331821E-3</v>
      </c>
      <c r="Y3648" s="3" t="str">
        <f t="shared" si="906"/>
        <v/>
      </c>
      <c r="Z3648" s="3" t="str">
        <f t="shared" si="907"/>
        <v/>
      </c>
      <c r="AA3648" s="3" t="str">
        <f t="shared" si="908"/>
        <v/>
      </c>
      <c r="AB3648" s="3">
        <f t="shared" si="909"/>
        <v>-9.9445784859146791E-3</v>
      </c>
      <c r="AC3648" s="3" t="str">
        <f t="shared" si="910"/>
        <v/>
      </c>
      <c r="AD3648" s="3" t="str">
        <f t="shared" si="911"/>
        <v/>
      </c>
      <c r="AE3648" s="3" t="str">
        <f t="shared" si="912"/>
        <v/>
      </c>
      <c r="AF3648" s="3">
        <f t="shared" si="913"/>
        <v>-1.862360413997699E-2</v>
      </c>
      <c r="AG3648" s="3" t="str">
        <f t="shared" si="914"/>
        <v/>
      </c>
      <c r="AH3648" s="3" t="str">
        <f t="shared" si="915"/>
        <v/>
      </c>
    </row>
    <row r="3649" spans="1:34">
      <c r="A3649" s="16">
        <v>43644</v>
      </c>
      <c r="B3649">
        <v>292.57998657226563</v>
      </c>
      <c r="C3649">
        <v>293.54998779296881</v>
      </c>
      <c r="D3649">
        <v>292.010009765625</v>
      </c>
      <c r="E3649">
        <v>293</v>
      </c>
      <c r="F3649">
        <v>269.98147583007813</v>
      </c>
      <c r="G3649">
        <v>59350900</v>
      </c>
      <c r="H3649">
        <v>15.079999923706049</v>
      </c>
      <c r="I3649">
        <v>2019</v>
      </c>
      <c r="J3649">
        <v>265.38267974853522</v>
      </c>
      <c r="K3649" s="3">
        <v>5.1457354305755043E-3</v>
      </c>
      <c r="L3649" s="3">
        <v>-3.4015069143132899E-3</v>
      </c>
      <c r="M3649" s="3">
        <v>1.7856066278581158E-2</v>
      </c>
      <c r="N3649" s="3">
        <v>6.9586674272989812E-2</v>
      </c>
      <c r="O3649" s="3">
        <v>1.749604684819994E-3</v>
      </c>
      <c r="P3649" s="3">
        <v>-1.241494522613729E-2</v>
      </c>
      <c r="Q3649" s="3">
        <v>-2.7662686559604133E-4</v>
      </c>
      <c r="R3649" s="3">
        <v>-7.9194709295861143E-3</v>
      </c>
      <c r="S3649" s="3" t="str">
        <f t="shared" si="900"/>
        <v/>
      </c>
      <c r="T3649" s="3">
        <f t="shared" si="901"/>
        <v>5.1457354305755043E-3</v>
      </c>
      <c r="U3649" s="3" t="str">
        <f t="shared" si="902"/>
        <v/>
      </c>
      <c r="V3649" s="3" t="str">
        <f t="shared" si="903"/>
        <v/>
      </c>
      <c r="W3649" s="3" t="str">
        <f t="shared" si="904"/>
        <v/>
      </c>
      <c r="X3649" s="3">
        <f t="shared" si="905"/>
        <v>1.749604684819994E-3</v>
      </c>
      <c r="Y3649" s="3" t="str">
        <f t="shared" si="906"/>
        <v/>
      </c>
      <c r="Z3649" s="3" t="str">
        <f t="shared" si="907"/>
        <v/>
      </c>
      <c r="AA3649" s="3" t="str">
        <f t="shared" si="908"/>
        <v/>
      </c>
      <c r="AB3649" s="3">
        <f t="shared" si="909"/>
        <v>-3.4015069143132899E-3</v>
      </c>
      <c r="AC3649" s="3" t="str">
        <f t="shared" si="910"/>
        <v/>
      </c>
      <c r="AD3649" s="3" t="str">
        <f t="shared" si="911"/>
        <v/>
      </c>
      <c r="AE3649" s="3" t="str">
        <f t="shared" si="912"/>
        <v/>
      </c>
      <c r="AF3649" s="3">
        <f t="shared" si="913"/>
        <v>-1.241494522613729E-2</v>
      </c>
      <c r="AG3649" s="3" t="str">
        <f t="shared" si="914"/>
        <v/>
      </c>
      <c r="AH3649" s="3" t="str">
        <f t="shared" si="915"/>
        <v/>
      </c>
    </row>
    <row r="3650" spans="1:34">
      <c r="A3650" s="16">
        <v>43647</v>
      </c>
      <c r="B3650">
        <v>296.67999267578119</v>
      </c>
      <c r="C3650">
        <v>296.92001342773438</v>
      </c>
      <c r="D3650">
        <v>294.32998657226563</v>
      </c>
      <c r="E3650">
        <v>295.66000366210938</v>
      </c>
      <c r="F3650">
        <v>272.43255615234381</v>
      </c>
      <c r="G3650">
        <v>78705600</v>
      </c>
      <c r="H3650">
        <v>14.060000419616699</v>
      </c>
      <c r="I3650">
        <v>2019</v>
      </c>
      <c r="J3650">
        <v>266.41556549072271</v>
      </c>
      <c r="K3650" s="3">
        <v>9.0786981393060628E-3</v>
      </c>
      <c r="L3650" s="3">
        <v>6.8795944090254144E-3</v>
      </c>
      <c r="M3650" s="3">
        <v>2.6706819133791582E-2</v>
      </c>
      <c r="N3650" s="3">
        <v>8.2048368043375675E-2</v>
      </c>
      <c r="O3650" s="3">
        <v>4.5392033183127012E-3</v>
      </c>
      <c r="P3650" s="3">
        <v>-1.120422415473876E-2</v>
      </c>
      <c r="Q3650" s="3">
        <v>3.3867056117247159E-3</v>
      </c>
      <c r="R3650" s="3">
        <v>7.4661752496079092E-3</v>
      </c>
      <c r="S3650" s="3" t="str">
        <f t="shared" si="900"/>
        <v/>
      </c>
      <c r="T3650" s="3">
        <f t="shared" si="901"/>
        <v>9.0786981393060628E-3</v>
      </c>
      <c r="U3650" s="3" t="str">
        <f t="shared" si="902"/>
        <v/>
      </c>
      <c r="V3650" s="3" t="str">
        <f t="shared" si="903"/>
        <v/>
      </c>
      <c r="W3650" s="3" t="str">
        <f t="shared" si="904"/>
        <v/>
      </c>
      <c r="X3650" s="3">
        <f t="shared" si="905"/>
        <v>4.5392033183127012E-3</v>
      </c>
      <c r="Y3650" s="3" t="str">
        <f t="shared" si="906"/>
        <v/>
      </c>
      <c r="Z3650" s="3" t="str">
        <f t="shared" si="907"/>
        <v/>
      </c>
      <c r="AA3650" s="3" t="str">
        <f t="shared" si="908"/>
        <v/>
      </c>
      <c r="AB3650" s="3">
        <f t="shared" si="909"/>
        <v>6.8795944090254144E-3</v>
      </c>
      <c r="AC3650" s="3" t="str">
        <f t="shared" si="910"/>
        <v/>
      </c>
      <c r="AD3650" s="3" t="str">
        <f t="shared" si="911"/>
        <v/>
      </c>
      <c r="AE3650" s="3" t="str">
        <f t="shared" si="912"/>
        <v/>
      </c>
      <c r="AF3650" s="3">
        <f t="shared" si="913"/>
        <v>-1.120422415473876E-2</v>
      </c>
      <c r="AG3650" s="3" t="str">
        <f t="shared" si="914"/>
        <v/>
      </c>
      <c r="AH3650" s="3" t="str">
        <f t="shared" si="915"/>
        <v/>
      </c>
    </row>
    <row r="3651" spans="1:34">
      <c r="A3651" s="16">
        <v>43648</v>
      </c>
      <c r="B3651">
        <v>295.6099853515625</v>
      </c>
      <c r="C3651">
        <v>296.489990234375</v>
      </c>
      <c r="D3651">
        <v>294.67999267578119</v>
      </c>
      <c r="E3651">
        <v>296.42999267578119</v>
      </c>
      <c r="F3651">
        <v>273.14199829101563</v>
      </c>
      <c r="G3651">
        <v>61504500</v>
      </c>
      <c r="H3651">
        <v>12.930000305175779</v>
      </c>
      <c r="I3651">
        <v>2019</v>
      </c>
      <c r="J3651">
        <v>267.21066131591789</v>
      </c>
      <c r="K3651" s="3">
        <v>2.6041019057765351E-3</v>
      </c>
      <c r="L3651" s="3">
        <v>1.9500357723740262E-2</v>
      </c>
      <c r="M3651" s="3">
        <v>1.8713270711812949E-2</v>
      </c>
      <c r="N3651" s="3">
        <v>6.1817413497273772E-2</v>
      </c>
      <c r="O3651" s="3">
        <v>-3.3146552600604728E-3</v>
      </c>
      <c r="P3651" s="3">
        <v>-1.410110222653582E-3</v>
      </c>
      <c r="Q3651" s="3">
        <v>-7.0109023110803692E-3</v>
      </c>
      <c r="R3651" s="3">
        <v>-7.485525825825512E-4</v>
      </c>
      <c r="S3651" s="3" t="str">
        <f t="shared" si="900"/>
        <v/>
      </c>
      <c r="T3651" s="3">
        <f t="shared" si="901"/>
        <v>2.6041019057765351E-3</v>
      </c>
      <c r="U3651" s="3" t="str">
        <f t="shared" si="902"/>
        <v/>
      </c>
      <c r="V3651" s="3" t="str">
        <f t="shared" si="903"/>
        <v/>
      </c>
      <c r="W3651" s="3" t="str">
        <f t="shared" si="904"/>
        <v/>
      </c>
      <c r="X3651" s="3">
        <f t="shared" si="905"/>
        <v>-3.3146552600604728E-3</v>
      </c>
      <c r="Y3651" s="3" t="str">
        <f t="shared" si="906"/>
        <v/>
      </c>
      <c r="Z3651" s="3" t="str">
        <f t="shared" si="907"/>
        <v/>
      </c>
      <c r="AA3651" s="3" t="str">
        <f t="shared" si="908"/>
        <v/>
      </c>
      <c r="AB3651" s="3">
        <f t="shared" si="909"/>
        <v>1.9500357723740262E-2</v>
      </c>
      <c r="AC3651" s="3" t="str">
        <f t="shared" si="910"/>
        <v/>
      </c>
      <c r="AD3651" s="3" t="str">
        <f t="shared" si="911"/>
        <v/>
      </c>
      <c r="AE3651" s="3" t="str">
        <f t="shared" si="912"/>
        <v/>
      </c>
      <c r="AF3651" s="3">
        <f t="shared" si="913"/>
        <v>-1.410110222653582E-3</v>
      </c>
      <c r="AG3651" s="3" t="str">
        <f t="shared" si="914"/>
        <v/>
      </c>
      <c r="AH3651" s="3" t="str">
        <f t="shared" si="915"/>
        <v/>
      </c>
    </row>
    <row r="3652" spans="1:34">
      <c r="A3652" s="16">
        <v>43649</v>
      </c>
      <c r="B3652">
        <v>297.17999267578119</v>
      </c>
      <c r="C3652">
        <v>298.82000732421881</v>
      </c>
      <c r="D3652">
        <v>297.01998901367188</v>
      </c>
      <c r="E3652">
        <v>298.79998779296881</v>
      </c>
      <c r="F3652">
        <v>275.32577514648438</v>
      </c>
      <c r="G3652">
        <v>40898900</v>
      </c>
      <c r="H3652">
        <v>12.569999694824221</v>
      </c>
      <c r="I3652">
        <v>2019</v>
      </c>
      <c r="J3652">
        <v>268.0035339355469</v>
      </c>
      <c r="K3652" s="3">
        <v>7.9950240868562616E-3</v>
      </c>
      <c r="L3652" s="3">
        <v>2.867749031596523E-2</v>
      </c>
      <c r="M3652" s="3">
        <v>2.4545134609403E-2</v>
      </c>
      <c r="N3652" s="3">
        <v>6.1115176697766671E-2</v>
      </c>
      <c r="O3652" s="3">
        <v>1.990339548859188E-3</v>
      </c>
      <c r="P3652" s="3">
        <v>1.4459786758331821E-3</v>
      </c>
      <c r="Q3652" s="3">
        <v>-9.2472240416786589E-3</v>
      </c>
      <c r="R3652" s="3">
        <v>-1.378230642621769E-3</v>
      </c>
      <c r="S3652" s="3">
        <f t="shared" ref="S3652:S3715" si="916">IF(H3651&lt;=$AN$25,K3652, "")</f>
        <v>7.9950240868562616E-3</v>
      </c>
      <c r="T3652" s="3" t="str">
        <f t="shared" ref="T3652:T3715" si="917">IF(AND(H3651&gt;$AN$25, H3651&lt;=$AN$26),K3652, "")</f>
        <v/>
      </c>
      <c r="U3652" s="3" t="str">
        <f t="shared" ref="U3652:U3715" si="918">IF(AND(H3651&gt;$AN$26, H3651&lt;=$AN$27),K3652, "")</f>
        <v/>
      </c>
      <c r="V3652" s="3" t="str">
        <f t="shared" ref="V3652:V3715" si="919">IF(H3651&gt;$AN$27,K3652, "")</f>
        <v/>
      </c>
      <c r="W3652" s="3">
        <f t="shared" ref="W3652:W3715" si="920">IF(H3651&lt;=$AN$25,O3652, "")</f>
        <v>1.990339548859188E-3</v>
      </c>
      <c r="X3652" s="3" t="str">
        <f t="shared" ref="X3652:X3715" si="921">IF(AND(H3651&gt;$AN$25, H3651&lt;=$AN$26),O3652, "")</f>
        <v/>
      </c>
      <c r="Y3652" s="3" t="str">
        <f t="shared" ref="Y3652:Y3715" si="922">IF(AND(H3651&gt;$AN$26, H3651&lt;=$AN$27),O3652, "")</f>
        <v/>
      </c>
      <c r="Z3652" s="3" t="str">
        <f t="shared" ref="Z3652:Z3715" si="923">IF(H3651&gt;$AN$27,O3652, "")</f>
        <v/>
      </c>
      <c r="AA3652" s="3" t="str">
        <f t="shared" si="908"/>
        <v/>
      </c>
      <c r="AB3652" s="3">
        <f t="shared" si="909"/>
        <v>2.867749031596523E-2</v>
      </c>
      <c r="AC3652" s="3" t="str">
        <f t="shared" si="910"/>
        <v/>
      </c>
      <c r="AD3652" s="3" t="str">
        <f t="shared" si="911"/>
        <v/>
      </c>
      <c r="AE3652" s="3" t="str">
        <f t="shared" si="912"/>
        <v/>
      </c>
      <c r="AF3652" s="3">
        <f t="shared" si="913"/>
        <v>1.4459786758331821E-3</v>
      </c>
      <c r="AG3652" s="3" t="str">
        <f t="shared" si="914"/>
        <v/>
      </c>
      <c r="AH3652" s="3" t="str">
        <f t="shared" si="915"/>
        <v/>
      </c>
    </row>
    <row r="3653" spans="1:34">
      <c r="A3653" s="16">
        <v>43651</v>
      </c>
      <c r="B3653">
        <v>297.44000244140619</v>
      </c>
      <c r="C3653">
        <v>298.6400146484375</v>
      </c>
      <c r="D3653">
        <v>296.010009765625</v>
      </c>
      <c r="E3653">
        <v>298.45999145507813</v>
      </c>
      <c r="F3653">
        <v>275.01248168945313</v>
      </c>
      <c r="G3653">
        <v>51677300</v>
      </c>
      <c r="H3653">
        <v>13.27999973297119</v>
      </c>
      <c r="I3653">
        <v>2019</v>
      </c>
      <c r="J3653">
        <v>268.69638671874998</v>
      </c>
      <c r="K3653" s="3">
        <v>-1.1379009352269209E-3</v>
      </c>
      <c r="L3653" s="3">
        <v>2.3876257844860579E-2</v>
      </c>
      <c r="M3653" s="3">
        <v>1.3694240038857769E-2</v>
      </c>
      <c r="N3653" s="3">
        <v>5.3060569619239883E-2</v>
      </c>
      <c r="O3653" s="3">
        <v>-9.3372762427180733E-3</v>
      </c>
      <c r="P3653" s="3">
        <v>1.749604684819994E-3</v>
      </c>
      <c r="Q3653" s="3">
        <v>-1.862360413997699E-2</v>
      </c>
      <c r="R3653" s="3">
        <v>3.3005705115745081E-3</v>
      </c>
      <c r="S3653" s="3">
        <f t="shared" si="916"/>
        <v>-1.1379009352269209E-3</v>
      </c>
      <c r="T3653" s="3" t="str">
        <f t="shared" si="917"/>
        <v/>
      </c>
      <c r="U3653" s="3" t="str">
        <f t="shared" si="918"/>
        <v/>
      </c>
      <c r="V3653" s="3" t="str">
        <f t="shared" si="919"/>
        <v/>
      </c>
      <c r="W3653" s="3">
        <f t="shared" si="920"/>
        <v>-9.3372762427180733E-3</v>
      </c>
      <c r="X3653" s="3" t="str">
        <f t="shared" si="921"/>
        <v/>
      </c>
      <c r="Y3653" s="3" t="str">
        <f t="shared" si="922"/>
        <v/>
      </c>
      <c r="Z3653" s="3" t="str">
        <f t="shared" si="923"/>
        <v/>
      </c>
      <c r="AA3653" s="3" t="str">
        <f t="shared" si="908"/>
        <v/>
      </c>
      <c r="AB3653" s="3">
        <f t="shared" si="909"/>
        <v>2.3876257844860579E-2</v>
      </c>
      <c r="AC3653" s="3" t="str">
        <f t="shared" si="910"/>
        <v/>
      </c>
      <c r="AD3653" s="3" t="str">
        <f t="shared" si="911"/>
        <v/>
      </c>
      <c r="AE3653" s="3" t="str">
        <f t="shared" si="912"/>
        <v/>
      </c>
      <c r="AF3653" s="3">
        <f t="shared" si="913"/>
        <v>1.749604684819994E-3</v>
      </c>
      <c r="AG3653" s="3" t="str">
        <f t="shared" si="914"/>
        <v/>
      </c>
      <c r="AH3653" s="3" t="str">
        <f t="shared" si="915"/>
        <v/>
      </c>
    </row>
    <row r="3654" spans="1:34">
      <c r="A3654" s="16">
        <v>43654</v>
      </c>
      <c r="B3654">
        <v>297.010009765625</v>
      </c>
      <c r="C3654">
        <v>298.260009765625</v>
      </c>
      <c r="D3654">
        <v>296.22000122070313</v>
      </c>
      <c r="E3654">
        <v>296.82000732421881</v>
      </c>
      <c r="F3654">
        <v>273.50137329101563</v>
      </c>
      <c r="G3654">
        <v>45841800</v>
      </c>
      <c r="H3654">
        <v>13.960000038146971</v>
      </c>
      <c r="I3654">
        <v>2019</v>
      </c>
      <c r="J3654">
        <v>269.18301391601563</v>
      </c>
      <c r="K3654" s="3">
        <v>-5.4946902378920637E-3</v>
      </c>
      <c r="L3654" s="3">
        <v>1.3037551743560581E-2</v>
      </c>
      <c r="M3654" s="3">
        <v>9.5916975068457422E-3</v>
      </c>
      <c r="N3654" s="3">
        <v>3.6898006369648462E-2</v>
      </c>
      <c r="O3654" s="3">
        <v>-7.5051608205656262E-3</v>
      </c>
      <c r="P3654" s="3">
        <v>4.5392033183127012E-3</v>
      </c>
      <c r="Q3654" s="3">
        <v>-1.241494522613729E-2</v>
      </c>
      <c r="R3654" s="3">
        <v>5.9104269543475141E-4</v>
      </c>
      <c r="S3654" s="3">
        <f t="shared" si="916"/>
        <v>-5.4946902378920637E-3</v>
      </c>
      <c r="T3654" s="3" t="str">
        <f t="shared" si="917"/>
        <v/>
      </c>
      <c r="U3654" s="3" t="str">
        <f t="shared" si="918"/>
        <v/>
      </c>
      <c r="V3654" s="3" t="str">
        <f t="shared" si="919"/>
        <v/>
      </c>
      <c r="W3654" s="3">
        <f t="shared" si="920"/>
        <v>-7.5051608205656262E-3</v>
      </c>
      <c r="X3654" s="3" t="str">
        <f t="shared" si="921"/>
        <v/>
      </c>
      <c r="Y3654" s="3" t="str">
        <f t="shared" si="922"/>
        <v/>
      </c>
      <c r="Z3654" s="3" t="str">
        <f t="shared" si="923"/>
        <v/>
      </c>
      <c r="AA3654" s="3" t="str">
        <f t="shared" si="908"/>
        <v/>
      </c>
      <c r="AB3654" s="3">
        <f t="shared" si="909"/>
        <v>1.3037551743560581E-2</v>
      </c>
      <c r="AC3654" s="3" t="str">
        <f t="shared" si="910"/>
        <v/>
      </c>
      <c r="AD3654" s="3" t="str">
        <f t="shared" si="911"/>
        <v/>
      </c>
      <c r="AE3654" s="3" t="str">
        <f t="shared" si="912"/>
        <v/>
      </c>
      <c r="AF3654" s="3">
        <f t="shared" si="913"/>
        <v>4.5392033183127012E-3</v>
      </c>
      <c r="AG3654" s="3" t="str">
        <f t="shared" si="914"/>
        <v/>
      </c>
      <c r="AH3654" s="3" t="str">
        <f t="shared" si="915"/>
        <v/>
      </c>
    </row>
    <row r="3655" spans="1:34">
      <c r="A3655" s="16">
        <v>43655</v>
      </c>
      <c r="B3655">
        <v>295.54000854492188</v>
      </c>
      <c r="C3655">
        <v>297.51998901367188</v>
      </c>
      <c r="D3655">
        <v>295.48001098632813</v>
      </c>
      <c r="E3655">
        <v>297.19000244140619</v>
      </c>
      <c r="F3655">
        <v>273.84228515625</v>
      </c>
      <c r="G3655">
        <v>41101300</v>
      </c>
      <c r="H3655">
        <v>14.090000152587891</v>
      </c>
      <c r="I3655">
        <v>2019</v>
      </c>
      <c r="J3655">
        <v>269.62615661621089</v>
      </c>
      <c r="K3655" s="3">
        <v>1.24647222473584E-3</v>
      </c>
      <c r="L3655" s="3">
        <v>5.1745981604267577E-3</v>
      </c>
      <c r="M3655" s="3">
        <v>1.2089791706025419E-2</v>
      </c>
      <c r="N3655" s="3">
        <v>3.3447328214735172E-2</v>
      </c>
      <c r="O3655" s="3">
        <v>-4.5145081356559036E-3</v>
      </c>
      <c r="P3655" s="3">
        <v>-3.3146552600604728E-3</v>
      </c>
      <c r="Q3655" s="3">
        <v>-1.120422415473876E-2</v>
      </c>
      <c r="R3655" s="3">
        <v>-3.979630728540795E-3</v>
      </c>
      <c r="S3655" s="3" t="str">
        <f t="shared" si="916"/>
        <v/>
      </c>
      <c r="T3655" s="3">
        <f t="shared" si="917"/>
        <v>1.24647222473584E-3</v>
      </c>
      <c r="U3655" s="3" t="str">
        <f t="shared" si="918"/>
        <v/>
      </c>
      <c r="V3655" s="3" t="str">
        <f t="shared" si="919"/>
        <v/>
      </c>
      <c r="W3655" s="3" t="str">
        <f t="shared" si="920"/>
        <v/>
      </c>
      <c r="X3655" s="3">
        <f t="shared" si="921"/>
        <v>-4.5145081356559036E-3</v>
      </c>
      <c r="Y3655" s="3" t="str">
        <f t="shared" si="922"/>
        <v/>
      </c>
      <c r="Z3655" s="3" t="str">
        <f t="shared" si="923"/>
        <v/>
      </c>
      <c r="AA3655" s="3" t="str">
        <f t="shared" si="908"/>
        <v/>
      </c>
      <c r="AB3655" s="3">
        <f t="shared" si="909"/>
        <v>5.1745981604267577E-3</v>
      </c>
      <c r="AC3655" s="3" t="str">
        <f t="shared" si="910"/>
        <v/>
      </c>
      <c r="AD3655" s="3" t="str">
        <f t="shared" si="911"/>
        <v/>
      </c>
      <c r="AE3655" s="3" t="str">
        <f t="shared" si="912"/>
        <v/>
      </c>
      <c r="AF3655" s="3">
        <f t="shared" si="913"/>
        <v>-3.3146552600604728E-3</v>
      </c>
      <c r="AG3655" s="3" t="str">
        <f t="shared" si="914"/>
        <v/>
      </c>
      <c r="AH3655" s="3" t="str">
        <f t="shared" si="915"/>
        <v/>
      </c>
    </row>
    <row r="3656" spans="1:34">
      <c r="A3656" s="16">
        <v>43656</v>
      </c>
      <c r="B3656">
        <v>298.3699951171875</v>
      </c>
      <c r="C3656">
        <v>299.66000366210938</v>
      </c>
      <c r="D3656">
        <v>297.77999877929688</v>
      </c>
      <c r="E3656">
        <v>298.6099853515625</v>
      </c>
      <c r="F3656">
        <v>275.15069580078119</v>
      </c>
      <c r="G3656">
        <v>58448500</v>
      </c>
      <c r="H3656">
        <v>13.02999973297119</v>
      </c>
      <c r="I3656">
        <v>2019</v>
      </c>
      <c r="J3656">
        <v>270.13793487548833</v>
      </c>
      <c r="K3656" s="3">
        <v>4.7779715385616317E-3</v>
      </c>
      <c r="L3656" s="3">
        <v>7.3540412032333524E-3</v>
      </c>
      <c r="M3656" s="3">
        <v>2.6997805361151709E-2</v>
      </c>
      <c r="N3656" s="3">
        <v>3.8637148288872547E-2</v>
      </c>
      <c r="O3656" s="3">
        <v>1.9852496148720089E-3</v>
      </c>
      <c r="P3656" s="3">
        <v>-3.2047421412318981E-3</v>
      </c>
      <c r="Q3656" s="3">
        <v>-1.410110222653582E-3</v>
      </c>
      <c r="R3656" s="3">
        <v>-3.738271357155543E-3</v>
      </c>
      <c r="S3656" s="3" t="str">
        <f t="shared" si="916"/>
        <v/>
      </c>
      <c r="T3656" s="3">
        <f t="shared" si="917"/>
        <v>4.7779715385616317E-3</v>
      </c>
      <c r="U3656" s="3" t="str">
        <f t="shared" si="918"/>
        <v/>
      </c>
      <c r="V3656" s="3" t="str">
        <f t="shared" si="919"/>
        <v/>
      </c>
      <c r="W3656" s="3" t="str">
        <f t="shared" si="920"/>
        <v/>
      </c>
      <c r="X3656" s="3">
        <f t="shared" si="921"/>
        <v>1.9852496148720089E-3</v>
      </c>
      <c r="Y3656" s="3" t="str">
        <f t="shared" si="922"/>
        <v/>
      </c>
      <c r="Z3656" s="3" t="str">
        <f t="shared" si="923"/>
        <v/>
      </c>
      <c r="AA3656" s="3">
        <f t="shared" ref="AA3656:AA3719" si="924">IF(H3651&lt;=$AN$25,L3656, "")</f>
        <v>7.3540412032333524E-3</v>
      </c>
      <c r="AB3656" s="3" t="str">
        <f t="shared" ref="AB3656:AB3719" si="925">IF(AND(H3651&gt;$AN$25, H3651&lt;=$AN$26),L3656, "")</f>
        <v/>
      </c>
      <c r="AC3656" s="3" t="str">
        <f t="shared" ref="AC3656:AC3719" si="926">IF(AND(H3651&gt;$AN$26, H3651&lt;=$AN$27),L3656, "")</f>
        <v/>
      </c>
      <c r="AD3656" s="3" t="str">
        <f t="shared" ref="AD3656:AD3719" si="927">IF(H3651&gt;$AN$27,L3656, "")</f>
        <v/>
      </c>
      <c r="AE3656" s="3">
        <f t="shared" ref="AE3656:AE3719" si="928">IF(H3651&lt;=$AN$25,P3656, "")</f>
        <v>-3.2047421412318981E-3</v>
      </c>
      <c r="AF3656" s="3" t="str">
        <f t="shared" ref="AF3656:AF3719" si="929">IF(AND(H3651&gt;$AN$25, H3651&lt;=$AN$26),P3656, "")</f>
        <v/>
      </c>
      <c r="AG3656" s="3" t="str">
        <f t="shared" ref="AG3656:AG3719" si="930">IF(AND(H3651&gt;$AN$26, H3651&lt;=$AN$27),P3656, "")</f>
        <v/>
      </c>
      <c r="AH3656" s="3" t="str">
        <f t="shared" ref="AH3656:AH3719" si="931">IF(H3651&gt;$AN$27,P3656, "")</f>
        <v/>
      </c>
    </row>
    <row r="3657" spans="1:34">
      <c r="A3657" s="16">
        <v>43657</v>
      </c>
      <c r="B3657">
        <v>299.32000732421881</v>
      </c>
      <c r="C3657">
        <v>299.57998657226563</v>
      </c>
      <c r="D3657">
        <v>298.20001220703119</v>
      </c>
      <c r="E3657">
        <v>299.30999755859381</v>
      </c>
      <c r="F3657">
        <v>275.7957763671875</v>
      </c>
      <c r="G3657">
        <v>50826100</v>
      </c>
      <c r="H3657">
        <v>12.930000305175779</v>
      </c>
      <c r="I3657">
        <v>2019</v>
      </c>
      <c r="J3657">
        <v>270.70535278320313</v>
      </c>
      <c r="K3657" s="3">
        <v>2.3444627843984822E-3</v>
      </c>
      <c r="L3657" s="3">
        <v>1.707073086248734E-3</v>
      </c>
      <c r="M3657" s="3">
        <v>3.043351797411353E-2</v>
      </c>
      <c r="N3657" s="3">
        <v>4.2913476830244601E-2</v>
      </c>
      <c r="O3657" s="3">
        <v>-1.372938497179121E-3</v>
      </c>
      <c r="P3657" s="3">
        <v>-1.111103394335133E-2</v>
      </c>
      <c r="Q3657" s="3">
        <v>1.4459786758331821E-3</v>
      </c>
      <c r="R3657" s="3">
        <v>6.931243335950299E-5</v>
      </c>
      <c r="S3657" s="3">
        <f t="shared" si="916"/>
        <v>2.3444627843984822E-3</v>
      </c>
      <c r="T3657" s="3" t="str">
        <f t="shared" si="917"/>
        <v/>
      </c>
      <c r="U3657" s="3" t="str">
        <f t="shared" si="918"/>
        <v/>
      </c>
      <c r="V3657" s="3" t="str">
        <f t="shared" si="919"/>
        <v/>
      </c>
      <c r="W3657" s="3">
        <f t="shared" si="920"/>
        <v>-1.372938497179121E-3</v>
      </c>
      <c r="X3657" s="3" t="str">
        <f t="shared" si="921"/>
        <v/>
      </c>
      <c r="Y3657" s="3" t="str">
        <f t="shared" si="922"/>
        <v/>
      </c>
      <c r="Z3657" s="3" t="str">
        <f t="shared" si="923"/>
        <v/>
      </c>
      <c r="AA3657" s="3">
        <f t="shared" si="924"/>
        <v>1.707073086248734E-3</v>
      </c>
      <c r="AB3657" s="3" t="str">
        <f t="shared" si="925"/>
        <v/>
      </c>
      <c r="AC3657" s="3" t="str">
        <f t="shared" si="926"/>
        <v/>
      </c>
      <c r="AD3657" s="3" t="str">
        <f t="shared" si="927"/>
        <v/>
      </c>
      <c r="AE3657" s="3">
        <f t="shared" si="928"/>
        <v>-1.111103394335133E-2</v>
      </c>
      <c r="AF3657" s="3" t="str">
        <f t="shared" si="929"/>
        <v/>
      </c>
      <c r="AG3657" s="3" t="str">
        <f t="shared" si="930"/>
        <v/>
      </c>
      <c r="AH3657" s="3" t="str">
        <f t="shared" si="931"/>
        <v/>
      </c>
    </row>
    <row r="3658" spans="1:34">
      <c r="A3658" s="16">
        <v>43658</v>
      </c>
      <c r="B3658">
        <v>299.85000610351563</v>
      </c>
      <c r="C3658">
        <v>300.73001098632813</v>
      </c>
      <c r="D3658">
        <v>299.510009765625</v>
      </c>
      <c r="E3658">
        <v>300.64999389648438</v>
      </c>
      <c r="F3658">
        <v>277.03054809570313</v>
      </c>
      <c r="G3658">
        <v>40326000</v>
      </c>
      <c r="H3658">
        <v>12.39000034332275</v>
      </c>
      <c r="I3658">
        <v>2019</v>
      </c>
      <c r="J3658">
        <v>271.27994689941409</v>
      </c>
      <c r="K3658" s="3">
        <v>4.4771234163922813E-3</v>
      </c>
      <c r="L3658" s="3">
        <v>7.3380902344963861E-3</v>
      </c>
      <c r="M3658" s="3">
        <v>3.1389554213884667E-2</v>
      </c>
      <c r="N3658" s="3">
        <v>4.3277623207267142E-2</v>
      </c>
      <c r="O3658" s="3">
        <v>6.6824432415457657E-4</v>
      </c>
      <c r="P3658" s="3">
        <v>-9.9845223951852136E-3</v>
      </c>
      <c r="Q3658" s="3">
        <v>1.749604684819994E-3</v>
      </c>
      <c r="R3658" s="3">
        <v>-4.0402754486082992E-3</v>
      </c>
      <c r="S3658" s="3">
        <f t="shared" si="916"/>
        <v>4.4771234163922813E-3</v>
      </c>
      <c r="T3658" s="3" t="str">
        <f t="shared" si="917"/>
        <v/>
      </c>
      <c r="U3658" s="3" t="str">
        <f t="shared" si="918"/>
        <v/>
      </c>
      <c r="V3658" s="3" t="str">
        <f t="shared" si="919"/>
        <v/>
      </c>
      <c r="W3658" s="3">
        <f t="shared" si="920"/>
        <v>6.6824432415457657E-4</v>
      </c>
      <c r="X3658" s="3" t="str">
        <f t="shared" si="921"/>
        <v/>
      </c>
      <c r="Y3658" s="3" t="str">
        <f t="shared" si="922"/>
        <v/>
      </c>
      <c r="Z3658" s="3" t="str">
        <f t="shared" si="923"/>
        <v/>
      </c>
      <c r="AA3658" s="3">
        <f t="shared" si="924"/>
        <v>7.3380902344963861E-3</v>
      </c>
      <c r="AB3658" s="3" t="str">
        <f t="shared" si="925"/>
        <v/>
      </c>
      <c r="AC3658" s="3" t="str">
        <f t="shared" si="926"/>
        <v/>
      </c>
      <c r="AD3658" s="3" t="str">
        <f t="shared" si="927"/>
        <v/>
      </c>
      <c r="AE3658" s="3">
        <f t="shared" si="928"/>
        <v>-9.9845223951852136E-3</v>
      </c>
      <c r="AF3658" s="3" t="str">
        <f t="shared" si="929"/>
        <v/>
      </c>
      <c r="AG3658" s="3" t="str">
        <f t="shared" si="930"/>
        <v/>
      </c>
      <c r="AH3658" s="3" t="str">
        <f t="shared" si="931"/>
        <v/>
      </c>
    </row>
    <row r="3659" spans="1:34">
      <c r="A3659" s="16">
        <v>43661</v>
      </c>
      <c r="B3659">
        <v>301.1300048828125</v>
      </c>
      <c r="C3659">
        <v>301.1300048828125</v>
      </c>
      <c r="D3659">
        <v>300.19000244140619</v>
      </c>
      <c r="E3659">
        <v>300.75</v>
      </c>
      <c r="F3659">
        <v>277.12265014648438</v>
      </c>
      <c r="G3659">
        <v>33900000</v>
      </c>
      <c r="H3659">
        <v>12.680000305175779</v>
      </c>
      <c r="I3659">
        <v>2019</v>
      </c>
      <c r="J3659">
        <v>271.87381744384771</v>
      </c>
      <c r="K3659" s="3">
        <v>3.3246171375100891E-4</v>
      </c>
      <c r="L3659" s="3">
        <v>1.3240433903107141E-2</v>
      </c>
      <c r="M3659" s="3">
        <v>2.6450608488786779E-2</v>
      </c>
      <c r="N3659" s="3">
        <v>4.4778978585652503E-2</v>
      </c>
      <c r="O3659" s="3">
        <v>-1.529989903264362E-3</v>
      </c>
      <c r="P3659" s="3">
        <v>-4.5145081356559036E-3</v>
      </c>
      <c r="Q3659" s="3">
        <v>4.5392033183127012E-3</v>
      </c>
      <c r="R3659" s="3">
        <v>-2.7662686559604133E-4</v>
      </c>
      <c r="S3659" s="3">
        <f t="shared" si="916"/>
        <v>3.3246171375100891E-4</v>
      </c>
      <c r="T3659" s="3" t="str">
        <f t="shared" si="917"/>
        <v/>
      </c>
      <c r="U3659" s="3" t="str">
        <f t="shared" si="918"/>
        <v/>
      </c>
      <c r="V3659" s="3" t="str">
        <f t="shared" si="919"/>
        <v/>
      </c>
      <c r="W3659" s="3">
        <f t="shared" si="920"/>
        <v>-1.529989903264362E-3</v>
      </c>
      <c r="X3659" s="3" t="str">
        <f t="shared" si="921"/>
        <v/>
      </c>
      <c r="Y3659" s="3" t="str">
        <f t="shared" si="922"/>
        <v/>
      </c>
      <c r="Z3659" s="3" t="str">
        <f t="shared" si="923"/>
        <v/>
      </c>
      <c r="AA3659" s="3" t="str">
        <f t="shared" si="924"/>
        <v/>
      </c>
      <c r="AB3659" s="3">
        <f t="shared" si="925"/>
        <v>1.3240433903107141E-2</v>
      </c>
      <c r="AC3659" s="3" t="str">
        <f t="shared" si="926"/>
        <v/>
      </c>
      <c r="AD3659" s="3" t="str">
        <f t="shared" si="927"/>
        <v/>
      </c>
      <c r="AE3659" s="3" t="str">
        <f t="shared" si="928"/>
        <v/>
      </c>
      <c r="AF3659" s="3">
        <f t="shared" si="929"/>
        <v>-4.5145081356559036E-3</v>
      </c>
      <c r="AG3659" s="3" t="str">
        <f t="shared" si="930"/>
        <v/>
      </c>
      <c r="AH3659" s="3" t="str">
        <f t="shared" si="931"/>
        <v/>
      </c>
    </row>
    <row r="3660" spans="1:34">
      <c r="A3660" s="16">
        <v>43662</v>
      </c>
      <c r="B3660">
        <v>300.64999389648438</v>
      </c>
      <c r="C3660">
        <v>300.8800048828125</v>
      </c>
      <c r="D3660">
        <v>299.44000244140619</v>
      </c>
      <c r="E3660">
        <v>299.77999877929688</v>
      </c>
      <c r="F3660">
        <v>276.22879028320313</v>
      </c>
      <c r="G3660">
        <v>36650100</v>
      </c>
      <c r="H3660">
        <v>12.85999965667725</v>
      </c>
      <c r="I3660">
        <v>2019</v>
      </c>
      <c r="J3660">
        <v>272.41795654296868</v>
      </c>
      <c r="K3660" s="3">
        <v>-3.2255027252690032E-3</v>
      </c>
      <c r="L3660" s="3">
        <v>8.7148890303461179E-3</v>
      </c>
      <c r="M3660" s="3">
        <v>1.393458323951746E-2</v>
      </c>
      <c r="N3660" s="3">
        <v>4.10135507675915E-2</v>
      </c>
      <c r="O3660" s="3">
        <v>-4.355769105881091E-3</v>
      </c>
      <c r="P3660" s="3">
        <v>1.9852496148720089E-3</v>
      </c>
      <c r="Q3660" s="3">
        <v>-3.3146552600604728E-3</v>
      </c>
      <c r="R3660" s="3">
        <v>3.3867056117247159E-3</v>
      </c>
      <c r="S3660" s="3">
        <f t="shared" si="916"/>
        <v>-3.2255027252690032E-3</v>
      </c>
      <c r="T3660" s="3" t="str">
        <f t="shared" si="917"/>
        <v/>
      </c>
      <c r="U3660" s="3" t="str">
        <f t="shared" si="918"/>
        <v/>
      </c>
      <c r="V3660" s="3" t="str">
        <f t="shared" si="919"/>
        <v/>
      </c>
      <c r="W3660" s="3">
        <f t="shared" si="920"/>
        <v>-4.355769105881091E-3</v>
      </c>
      <c r="X3660" s="3" t="str">
        <f t="shared" si="921"/>
        <v/>
      </c>
      <c r="Y3660" s="3" t="str">
        <f t="shared" si="922"/>
        <v/>
      </c>
      <c r="Z3660" s="3" t="str">
        <f t="shared" si="923"/>
        <v/>
      </c>
      <c r="AA3660" s="3" t="str">
        <f t="shared" si="924"/>
        <v/>
      </c>
      <c r="AB3660" s="3">
        <f t="shared" si="925"/>
        <v>8.7148890303461179E-3</v>
      </c>
      <c r="AC3660" s="3" t="str">
        <f t="shared" si="926"/>
        <v/>
      </c>
      <c r="AD3660" s="3" t="str">
        <f t="shared" si="927"/>
        <v/>
      </c>
      <c r="AE3660" s="3" t="str">
        <f t="shared" si="928"/>
        <v/>
      </c>
      <c r="AF3660" s="3">
        <f t="shared" si="929"/>
        <v>1.9852496148720089E-3</v>
      </c>
      <c r="AG3660" s="3" t="str">
        <f t="shared" si="930"/>
        <v/>
      </c>
      <c r="AH3660" s="3" t="str">
        <f t="shared" si="931"/>
        <v/>
      </c>
    </row>
    <row r="3661" spans="1:34">
      <c r="A3661" s="16">
        <v>43663</v>
      </c>
      <c r="B3661">
        <v>299.75</v>
      </c>
      <c r="C3661">
        <v>299.92999267578119</v>
      </c>
      <c r="D3661">
        <v>297.739990234375</v>
      </c>
      <c r="E3661">
        <v>297.739990234375</v>
      </c>
      <c r="F3661">
        <v>274.34909057617188</v>
      </c>
      <c r="G3661">
        <v>36036300</v>
      </c>
      <c r="H3661">
        <v>13.97000026702881</v>
      </c>
      <c r="I3661">
        <v>2019</v>
      </c>
      <c r="J3661">
        <v>272.72918548583982</v>
      </c>
      <c r="K3661" s="3">
        <v>-6.8048652897625406E-3</v>
      </c>
      <c r="L3661" s="3">
        <v>-2.9133316282425881E-3</v>
      </c>
      <c r="M3661" s="3">
        <v>4.4192848141579866E-3</v>
      </c>
      <c r="N3661" s="3">
        <v>2.321525479905073E-2</v>
      </c>
      <c r="O3661" s="3">
        <v>-6.8050188579250603E-3</v>
      </c>
      <c r="P3661" s="3">
        <v>-2.9134830041374071E-3</v>
      </c>
      <c r="Q3661" s="3">
        <v>-3.2047421412318981E-3</v>
      </c>
      <c r="R3661" s="3">
        <v>-7.0109023110803692E-3</v>
      </c>
      <c r="S3661" s="3">
        <f t="shared" si="916"/>
        <v>-6.8048652897625406E-3</v>
      </c>
      <c r="T3661" s="3" t="str">
        <f t="shared" si="917"/>
        <v/>
      </c>
      <c r="U3661" s="3" t="str">
        <f t="shared" si="918"/>
        <v/>
      </c>
      <c r="V3661" s="3" t="str">
        <f t="shared" si="919"/>
        <v/>
      </c>
      <c r="W3661" s="3">
        <f t="shared" si="920"/>
        <v>-6.8050188579250603E-3</v>
      </c>
      <c r="X3661" s="3" t="str">
        <f t="shared" si="921"/>
        <v/>
      </c>
      <c r="Y3661" s="3" t="str">
        <f t="shared" si="922"/>
        <v/>
      </c>
      <c r="Z3661" s="3" t="str">
        <f t="shared" si="923"/>
        <v/>
      </c>
      <c r="AA3661" s="3">
        <f t="shared" si="924"/>
        <v>-2.9133316282425881E-3</v>
      </c>
      <c r="AB3661" s="3" t="str">
        <f t="shared" si="925"/>
        <v/>
      </c>
      <c r="AC3661" s="3" t="str">
        <f t="shared" si="926"/>
        <v/>
      </c>
      <c r="AD3661" s="3" t="str">
        <f t="shared" si="927"/>
        <v/>
      </c>
      <c r="AE3661" s="3">
        <f t="shared" si="928"/>
        <v>-2.9134830041374071E-3</v>
      </c>
      <c r="AF3661" s="3" t="str">
        <f t="shared" si="929"/>
        <v/>
      </c>
      <c r="AG3661" s="3" t="str">
        <f t="shared" si="930"/>
        <v/>
      </c>
      <c r="AH3661" s="3" t="str">
        <f t="shared" si="931"/>
        <v/>
      </c>
    </row>
    <row r="3662" spans="1:34">
      <c r="A3662" s="16">
        <v>43664</v>
      </c>
      <c r="B3662">
        <v>297.19000244140619</v>
      </c>
      <c r="C3662">
        <v>299.25</v>
      </c>
      <c r="D3662">
        <v>296.70001220703119</v>
      </c>
      <c r="E3662">
        <v>298.82998657226563</v>
      </c>
      <c r="F3662">
        <v>275.35345458984381</v>
      </c>
      <c r="G3662">
        <v>51392600</v>
      </c>
      <c r="H3662">
        <v>13.52999973297119</v>
      </c>
      <c r="I3662">
        <v>2019</v>
      </c>
      <c r="J3662">
        <v>273.06036987304691</v>
      </c>
      <c r="K3662" s="3">
        <v>3.6608979149979071E-3</v>
      </c>
      <c r="L3662" s="3">
        <v>-1.6038018535673439E-3</v>
      </c>
      <c r="M3662" s="3">
        <v>1.005334257013768E-4</v>
      </c>
      <c r="N3662" s="3">
        <v>2.4648135641570871E-2</v>
      </c>
      <c r="O3662" s="3">
        <v>-3.4929067691750189E-3</v>
      </c>
      <c r="P3662" s="3">
        <v>-8.7200072595354783E-3</v>
      </c>
      <c r="Q3662" s="3">
        <v>-1.111103394335133E-2</v>
      </c>
      <c r="R3662" s="3">
        <v>-9.2472240416786589E-3</v>
      </c>
      <c r="S3662" s="3" t="str">
        <f t="shared" si="916"/>
        <v/>
      </c>
      <c r="T3662" s="3">
        <f t="shared" si="917"/>
        <v>3.6608979149979071E-3</v>
      </c>
      <c r="U3662" s="3" t="str">
        <f t="shared" si="918"/>
        <v/>
      </c>
      <c r="V3662" s="3" t="str">
        <f t="shared" si="919"/>
        <v/>
      </c>
      <c r="W3662" s="3" t="str">
        <f t="shared" si="920"/>
        <v/>
      </c>
      <c r="X3662" s="3">
        <f t="shared" si="921"/>
        <v>-3.4929067691750189E-3</v>
      </c>
      <c r="Y3662" s="3" t="str">
        <f t="shared" si="922"/>
        <v/>
      </c>
      <c r="Z3662" s="3" t="str">
        <f t="shared" si="923"/>
        <v/>
      </c>
      <c r="AA3662" s="3">
        <f t="shared" si="924"/>
        <v>-1.6038018535673439E-3</v>
      </c>
      <c r="AB3662" s="3" t="str">
        <f t="shared" si="925"/>
        <v/>
      </c>
      <c r="AC3662" s="3" t="str">
        <f t="shared" si="926"/>
        <v/>
      </c>
      <c r="AD3662" s="3" t="str">
        <f t="shared" si="927"/>
        <v/>
      </c>
      <c r="AE3662" s="3">
        <f t="shared" si="928"/>
        <v>-8.7200072595354783E-3</v>
      </c>
      <c r="AF3662" s="3" t="str">
        <f t="shared" si="929"/>
        <v/>
      </c>
      <c r="AG3662" s="3" t="str">
        <f t="shared" si="930"/>
        <v/>
      </c>
      <c r="AH3662" s="3" t="str">
        <f t="shared" si="931"/>
        <v/>
      </c>
    </row>
    <row r="3663" spans="1:34">
      <c r="A3663" s="16">
        <v>43665</v>
      </c>
      <c r="B3663">
        <v>300.04000854492188</v>
      </c>
      <c r="C3663">
        <v>300.07000732421881</v>
      </c>
      <c r="D3663">
        <v>296.98001098632813</v>
      </c>
      <c r="E3663">
        <v>297.17001342773438</v>
      </c>
      <c r="F3663">
        <v>273.8238525390625</v>
      </c>
      <c r="G3663">
        <v>58678600</v>
      </c>
      <c r="H3663">
        <v>14.44999980926514</v>
      </c>
      <c r="I3663">
        <v>2019</v>
      </c>
      <c r="J3663">
        <v>273.18669891357422</v>
      </c>
      <c r="K3663" s="3">
        <v>-5.5550494293223904E-3</v>
      </c>
      <c r="L3663" s="3">
        <v>-1.157524171497804E-2</v>
      </c>
      <c r="M3663" s="3">
        <v>-4.3220916486722549E-3</v>
      </c>
      <c r="N3663" s="3">
        <v>9.3129606296786793E-3</v>
      </c>
      <c r="O3663" s="3">
        <v>-6.1907294082420572E-3</v>
      </c>
      <c r="P3663" s="3">
        <v>-1.3138139928960509E-2</v>
      </c>
      <c r="Q3663" s="3">
        <v>-9.9845223951852136E-3</v>
      </c>
      <c r="R3663" s="3">
        <v>-1.862360413997699E-2</v>
      </c>
      <c r="S3663" s="3" t="str">
        <f t="shared" si="916"/>
        <v/>
      </c>
      <c r="T3663" s="3">
        <f t="shared" si="917"/>
        <v>-5.5550494293223904E-3</v>
      </c>
      <c r="U3663" s="3" t="str">
        <f t="shared" si="918"/>
        <v/>
      </c>
      <c r="V3663" s="3" t="str">
        <f t="shared" si="919"/>
        <v/>
      </c>
      <c r="W3663" s="3" t="str">
        <f t="shared" si="920"/>
        <v/>
      </c>
      <c r="X3663" s="3">
        <f t="shared" si="921"/>
        <v>-6.1907294082420572E-3</v>
      </c>
      <c r="Y3663" s="3" t="str">
        <f t="shared" si="922"/>
        <v/>
      </c>
      <c r="Z3663" s="3" t="str">
        <f t="shared" si="923"/>
        <v/>
      </c>
      <c r="AA3663" s="3">
        <f t="shared" si="924"/>
        <v>-1.157524171497804E-2</v>
      </c>
      <c r="AB3663" s="3" t="str">
        <f t="shared" si="925"/>
        <v/>
      </c>
      <c r="AC3663" s="3" t="str">
        <f t="shared" si="926"/>
        <v/>
      </c>
      <c r="AD3663" s="3" t="str">
        <f t="shared" si="927"/>
        <v/>
      </c>
      <c r="AE3663" s="3">
        <f t="shared" si="928"/>
        <v>-1.3138139928960509E-2</v>
      </c>
      <c r="AF3663" s="3" t="str">
        <f t="shared" si="929"/>
        <v/>
      </c>
      <c r="AG3663" s="3" t="str">
        <f t="shared" si="930"/>
        <v/>
      </c>
      <c r="AH3663" s="3" t="str">
        <f t="shared" si="931"/>
        <v/>
      </c>
    </row>
    <row r="3664" spans="1:34">
      <c r="A3664" s="16">
        <v>43668</v>
      </c>
      <c r="B3664">
        <v>297.6099853515625</v>
      </c>
      <c r="C3664">
        <v>298.5</v>
      </c>
      <c r="D3664">
        <v>297.04000854492188</v>
      </c>
      <c r="E3664">
        <v>297.89999389648438</v>
      </c>
      <c r="F3664">
        <v>274.4964599609375</v>
      </c>
      <c r="G3664">
        <v>43638100</v>
      </c>
      <c r="H3664">
        <v>13.52999973297119</v>
      </c>
      <c r="I3664">
        <v>2019</v>
      </c>
      <c r="J3664">
        <v>273.36637420654301</v>
      </c>
      <c r="K3664" s="3">
        <v>2.456350736570911E-3</v>
      </c>
      <c r="L3664" s="3">
        <v>-9.4766349273821548E-3</v>
      </c>
      <c r="M3664" s="3">
        <v>3.6383242173452231E-3</v>
      </c>
      <c r="N3664" s="3">
        <v>1.3264919429515579E-2</v>
      </c>
      <c r="O3664" s="3">
        <v>-4.3747645098157761E-4</v>
      </c>
      <c r="P3664" s="3">
        <v>-1.3466293575955969E-2</v>
      </c>
      <c r="Q3664" s="3">
        <v>-4.5145081356559036E-3</v>
      </c>
      <c r="R3664" s="3">
        <v>-1.241494522613729E-2</v>
      </c>
      <c r="S3664" s="3" t="str">
        <f t="shared" si="916"/>
        <v/>
      </c>
      <c r="T3664" s="3">
        <f t="shared" si="917"/>
        <v>2.456350736570911E-3</v>
      </c>
      <c r="U3664" s="3" t="str">
        <f t="shared" si="918"/>
        <v/>
      </c>
      <c r="V3664" s="3" t="str">
        <f t="shared" si="919"/>
        <v/>
      </c>
      <c r="W3664" s="3" t="str">
        <f t="shared" si="920"/>
        <v/>
      </c>
      <c r="X3664" s="3">
        <f t="shared" si="921"/>
        <v>-4.3747645098157761E-4</v>
      </c>
      <c r="Y3664" s="3" t="str">
        <f t="shared" si="922"/>
        <v/>
      </c>
      <c r="Z3664" s="3" t="str">
        <f t="shared" si="923"/>
        <v/>
      </c>
      <c r="AA3664" s="3">
        <f t="shared" si="924"/>
        <v>-9.4766349273821548E-3</v>
      </c>
      <c r="AB3664" s="3" t="str">
        <f t="shared" si="925"/>
        <v/>
      </c>
      <c r="AC3664" s="3" t="str">
        <f t="shared" si="926"/>
        <v/>
      </c>
      <c r="AD3664" s="3" t="str">
        <f t="shared" si="927"/>
        <v/>
      </c>
      <c r="AE3664" s="3">
        <f t="shared" si="928"/>
        <v>-1.3466293575955969E-2</v>
      </c>
      <c r="AF3664" s="3" t="str">
        <f t="shared" si="929"/>
        <v/>
      </c>
      <c r="AG3664" s="3" t="str">
        <f t="shared" si="930"/>
        <v/>
      </c>
      <c r="AH3664" s="3" t="str">
        <f t="shared" si="931"/>
        <v/>
      </c>
    </row>
    <row r="3665" spans="1:34">
      <c r="A3665" s="16">
        <v>43669</v>
      </c>
      <c r="B3665">
        <v>299.1400146484375</v>
      </c>
      <c r="C3665">
        <v>300.02999877929688</v>
      </c>
      <c r="D3665">
        <v>298.22000122070313</v>
      </c>
      <c r="E3665">
        <v>300.02999877929688</v>
      </c>
      <c r="F3665">
        <v>276.45925903320313</v>
      </c>
      <c r="G3665">
        <v>44564500</v>
      </c>
      <c r="H3665">
        <v>12.60999965667725</v>
      </c>
      <c r="I3665">
        <v>2019</v>
      </c>
      <c r="J3665">
        <v>273.66078033447258</v>
      </c>
      <c r="K3665" s="3">
        <v>7.1505442093677818E-3</v>
      </c>
      <c r="L3665" s="3">
        <v>8.3434007644056507E-4</v>
      </c>
      <c r="M3665" s="3">
        <v>9.5565002879665073E-3</v>
      </c>
      <c r="N3665" s="3">
        <v>2.1761828091912069E-2</v>
      </c>
      <c r="O3665" s="3">
        <v>1.074210576620382E-3</v>
      </c>
      <c r="P3665" s="3">
        <v>-1.027415633066686E-2</v>
      </c>
      <c r="Q3665" s="3">
        <v>-1.6487440033303711E-3</v>
      </c>
      <c r="R3665" s="3">
        <v>-1.120422415473876E-2</v>
      </c>
      <c r="S3665" s="3" t="str">
        <f t="shared" si="916"/>
        <v/>
      </c>
      <c r="T3665" s="3">
        <f t="shared" si="917"/>
        <v>7.1505442093677818E-3</v>
      </c>
      <c r="U3665" s="3" t="str">
        <f t="shared" si="918"/>
        <v/>
      </c>
      <c r="V3665" s="3" t="str">
        <f t="shared" si="919"/>
        <v/>
      </c>
      <c r="W3665" s="3" t="str">
        <f t="shared" si="920"/>
        <v/>
      </c>
      <c r="X3665" s="3">
        <f t="shared" si="921"/>
        <v>1.074210576620382E-3</v>
      </c>
      <c r="Y3665" s="3" t="str">
        <f t="shared" si="922"/>
        <v/>
      </c>
      <c r="Z3665" s="3" t="str">
        <f t="shared" si="923"/>
        <v/>
      </c>
      <c r="AA3665" s="3">
        <f t="shared" si="924"/>
        <v>8.3434007644056507E-4</v>
      </c>
      <c r="AB3665" s="3" t="str">
        <f t="shared" si="925"/>
        <v/>
      </c>
      <c r="AC3665" s="3" t="str">
        <f t="shared" si="926"/>
        <v/>
      </c>
      <c r="AD3665" s="3" t="str">
        <f t="shared" si="927"/>
        <v/>
      </c>
      <c r="AE3665" s="3">
        <f t="shared" si="928"/>
        <v>-1.027415633066686E-2</v>
      </c>
      <c r="AF3665" s="3" t="str">
        <f t="shared" si="929"/>
        <v/>
      </c>
      <c r="AG3665" s="3" t="str">
        <f t="shared" si="930"/>
        <v/>
      </c>
      <c r="AH3665" s="3" t="str">
        <f t="shared" si="931"/>
        <v/>
      </c>
    </row>
    <row r="3666" spans="1:34">
      <c r="A3666" s="16">
        <v>43670</v>
      </c>
      <c r="B3666">
        <v>299.19000244140619</v>
      </c>
      <c r="C3666">
        <v>301.44000244140619</v>
      </c>
      <c r="D3666">
        <v>299.08999633789063</v>
      </c>
      <c r="E3666">
        <v>301.44000244140619</v>
      </c>
      <c r="F3666">
        <v>277.75839233398438</v>
      </c>
      <c r="G3666">
        <v>47213200</v>
      </c>
      <c r="H3666">
        <v>12.069999694824221</v>
      </c>
      <c r="I3666">
        <v>2019</v>
      </c>
      <c r="J3666">
        <v>274.15282440185553</v>
      </c>
      <c r="K3666" s="3">
        <v>4.6991853531128669E-3</v>
      </c>
      <c r="L3666" s="3">
        <v>1.2426874645920851E-2</v>
      </c>
      <c r="M3666" s="3">
        <v>9.477339410732144E-3</v>
      </c>
      <c r="N3666" s="3">
        <v>3.6731012136636432E-2</v>
      </c>
      <c r="O3666" s="3">
        <v>-3.133028181284359E-3</v>
      </c>
      <c r="P3666" s="3">
        <v>-3.4929067691750189E-3</v>
      </c>
      <c r="Q3666" s="3">
        <v>-6.3962132488053491E-3</v>
      </c>
      <c r="R3666" s="3">
        <v>-1.410110222653582E-3</v>
      </c>
      <c r="S3666" s="3">
        <f t="shared" si="916"/>
        <v>4.6991853531128669E-3</v>
      </c>
      <c r="T3666" s="3" t="str">
        <f t="shared" si="917"/>
        <v/>
      </c>
      <c r="U3666" s="3" t="str">
        <f t="shared" si="918"/>
        <v/>
      </c>
      <c r="V3666" s="3" t="str">
        <f t="shared" si="919"/>
        <v/>
      </c>
      <c r="W3666" s="3">
        <f t="shared" si="920"/>
        <v>-3.133028181284359E-3</v>
      </c>
      <c r="X3666" s="3" t="str">
        <f t="shared" si="921"/>
        <v/>
      </c>
      <c r="Y3666" s="3" t="str">
        <f t="shared" si="922"/>
        <v/>
      </c>
      <c r="Z3666" s="3" t="str">
        <f t="shared" si="923"/>
        <v/>
      </c>
      <c r="AA3666" s="3" t="str">
        <f t="shared" si="924"/>
        <v/>
      </c>
      <c r="AB3666" s="3">
        <f t="shared" si="925"/>
        <v>1.2426874645920851E-2</v>
      </c>
      <c r="AC3666" s="3" t="str">
        <f t="shared" si="926"/>
        <v/>
      </c>
      <c r="AD3666" s="3" t="str">
        <f t="shared" si="927"/>
        <v/>
      </c>
      <c r="AE3666" s="3" t="str">
        <f t="shared" si="928"/>
        <v/>
      </c>
      <c r="AF3666" s="3">
        <f t="shared" si="929"/>
        <v>-3.4929067691750189E-3</v>
      </c>
      <c r="AG3666" s="3" t="str">
        <f t="shared" si="930"/>
        <v/>
      </c>
      <c r="AH3666" s="3" t="str">
        <f t="shared" si="931"/>
        <v/>
      </c>
    </row>
    <row r="3667" spans="1:34">
      <c r="A3667" s="16">
        <v>43671</v>
      </c>
      <c r="B3667">
        <v>300.94000244140619</v>
      </c>
      <c r="C3667">
        <v>301</v>
      </c>
      <c r="D3667">
        <v>299.1099853515625</v>
      </c>
      <c r="E3667">
        <v>300</v>
      </c>
      <c r="F3667">
        <v>276.43157958984381</v>
      </c>
      <c r="G3667">
        <v>55394100</v>
      </c>
      <c r="H3667">
        <v>12.739999771118161</v>
      </c>
      <c r="I3667">
        <v>2019</v>
      </c>
      <c r="J3667">
        <v>274.59189147949218</v>
      </c>
      <c r="K3667" s="3">
        <v>-4.7768592444372704E-3</v>
      </c>
      <c r="L3667" s="3">
        <v>3.9154220948705021E-3</v>
      </c>
      <c r="M3667" s="3">
        <v>2.3053406800899179E-3</v>
      </c>
      <c r="N3667" s="3">
        <v>3.2809018281227287E-2</v>
      </c>
      <c r="O3667" s="3">
        <v>-7.7296213872498631E-3</v>
      </c>
      <c r="P3667" s="3">
        <v>-6.1907294082420572E-3</v>
      </c>
      <c r="Q3667" s="3">
        <v>-8.7200072595354783E-3</v>
      </c>
      <c r="R3667" s="3">
        <v>1.4459786758331821E-3</v>
      </c>
      <c r="S3667" s="3">
        <f t="shared" si="916"/>
        <v>-4.7768592444372704E-3</v>
      </c>
      <c r="T3667" s="3" t="str">
        <f t="shared" si="917"/>
        <v/>
      </c>
      <c r="U3667" s="3" t="str">
        <f t="shared" si="918"/>
        <v/>
      </c>
      <c r="V3667" s="3" t="str">
        <f t="shared" si="919"/>
        <v/>
      </c>
      <c r="W3667" s="3">
        <f t="shared" si="920"/>
        <v>-7.7296213872498631E-3</v>
      </c>
      <c r="X3667" s="3" t="str">
        <f t="shared" si="921"/>
        <v/>
      </c>
      <c r="Y3667" s="3" t="str">
        <f t="shared" si="922"/>
        <v/>
      </c>
      <c r="Z3667" s="3" t="str">
        <f t="shared" si="923"/>
        <v/>
      </c>
      <c r="AA3667" s="3" t="str">
        <f t="shared" si="924"/>
        <v/>
      </c>
      <c r="AB3667" s="3">
        <f t="shared" si="925"/>
        <v>3.9154220948705021E-3</v>
      </c>
      <c r="AC3667" s="3" t="str">
        <f t="shared" si="926"/>
        <v/>
      </c>
      <c r="AD3667" s="3" t="str">
        <f t="shared" si="927"/>
        <v/>
      </c>
      <c r="AE3667" s="3" t="str">
        <f t="shared" si="928"/>
        <v/>
      </c>
      <c r="AF3667" s="3">
        <f t="shared" si="929"/>
        <v>-6.1907294082420572E-3</v>
      </c>
      <c r="AG3667" s="3" t="str">
        <f t="shared" si="930"/>
        <v/>
      </c>
      <c r="AH3667" s="3" t="str">
        <f t="shared" si="931"/>
        <v/>
      </c>
    </row>
    <row r="3668" spans="1:34">
      <c r="A3668" s="16">
        <v>43672</v>
      </c>
      <c r="B3668">
        <v>300.760009765625</v>
      </c>
      <c r="C3668">
        <v>302.23001098632813</v>
      </c>
      <c r="D3668">
        <v>300.6199951171875</v>
      </c>
      <c r="E3668">
        <v>302.010009765625</v>
      </c>
      <c r="F3668">
        <v>278.28366088867188</v>
      </c>
      <c r="G3668">
        <v>45084100</v>
      </c>
      <c r="H3668">
        <v>12.159999847412109</v>
      </c>
      <c r="I3668">
        <v>2019</v>
      </c>
      <c r="J3668">
        <v>275.07610778808589</v>
      </c>
      <c r="K3668" s="3">
        <v>6.6999627957708974E-3</v>
      </c>
      <c r="L3668" s="3">
        <v>1.6287143388916899E-2</v>
      </c>
      <c r="M3668" s="3">
        <v>4.5233740523658028E-3</v>
      </c>
      <c r="N3668" s="3">
        <v>3.6054914961296758E-2</v>
      </c>
      <c r="O3668" s="3">
        <v>2.066650390625036E-3</v>
      </c>
      <c r="P3668" s="3">
        <v>-4.3747645098157761E-4</v>
      </c>
      <c r="Q3668" s="3">
        <v>-1.3138139928960509E-2</v>
      </c>
      <c r="R3668" s="3">
        <v>1.749604684819994E-3</v>
      </c>
      <c r="S3668" s="3">
        <f t="shared" si="916"/>
        <v>6.6999627957708974E-3</v>
      </c>
      <c r="T3668" s="3" t="str">
        <f t="shared" si="917"/>
        <v/>
      </c>
      <c r="U3668" s="3" t="str">
        <f t="shared" si="918"/>
        <v/>
      </c>
      <c r="V3668" s="3" t="str">
        <f t="shared" si="919"/>
        <v/>
      </c>
      <c r="W3668" s="3">
        <f t="shared" si="920"/>
        <v>2.066650390625036E-3</v>
      </c>
      <c r="X3668" s="3" t="str">
        <f t="shared" si="921"/>
        <v/>
      </c>
      <c r="Y3668" s="3" t="str">
        <f t="shared" si="922"/>
        <v/>
      </c>
      <c r="Z3668" s="3" t="str">
        <f t="shared" si="923"/>
        <v/>
      </c>
      <c r="AA3668" s="3" t="str">
        <f t="shared" si="924"/>
        <v/>
      </c>
      <c r="AB3668" s="3">
        <f t="shared" si="925"/>
        <v>1.6287143388916899E-2</v>
      </c>
      <c r="AC3668" s="3" t="str">
        <f t="shared" si="926"/>
        <v/>
      </c>
      <c r="AD3668" s="3" t="str">
        <f t="shared" si="927"/>
        <v/>
      </c>
      <c r="AE3668" s="3" t="str">
        <f t="shared" si="928"/>
        <v/>
      </c>
      <c r="AF3668" s="3">
        <f t="shared" si="929"/>
        <v>-4.3747645098157761E-4</v>
      </c>
      <c r="AG3668" s="3" t="str">
        <f t="shared" si="930"/>
        <v/>
      </c>
      <c r="AH3668" s="3" t="str">
        <f t="shared" si="931"/>
        <v/>
      </c>
    </row>
    <row r="3669" spans="1:34">
      <c r="A3669" s="16">
        <v>43675</v>
      </c>
      <c r="B3669">
        <v>301.8800048828125</v>
      </c>
      <c r="C3669">
        <v>302.010009765625</v>
      </c>
      <c r="D3669">
        <v>300.85000610351563</v>
      </c>
      <c r="E3669">
        <v>301.45999145507813</v>
      </c>
      <c r="F3669">
        <v>277.77679443359381</v>
      </c>
      <c r="G3669">
        <v>38126500</v>
      </c>
      <c r="H3669">
        <v>12.829999923706049</v>
      </c>
      <c r="I3669">
        <v>2019</v>
      </c>
      <c r="J3669">
        <v>275.46587371826172</v>
      </c>
      <c r="K3669" s="3">
        <v>-1.821402138593053E-3</v>
      </c>
      <c r="L3669" s="3">
        <v>1.1950370773900151E-2</v>
      </c>
      <c r="M3669" s="3">
        <v>2.3604865454469599E-3</v>
      </c>
      <c r="N3669" s="3">
        <v>2.8873531339690391E-2</v>
      </c>
      <c r="O3669" s="3">
        <v>-3.8409444210462111E-3</v>
      </c>
      <c r="P3669" s="3">
        <v>1.074210576620382E-3</v>
      </c>
      <c r="Q3669" s="3">
        <v>-1.3466293575955969E-2</v>
      </c>
      <c r="R3669" s="3">
        <v>4.5392033183127012E-3</v>
      </c>
      <c r="S3669" s="3">
        <f t="shared" si="916"/>
        <v>-1.821402138593053E-3</v>
      </c>
      <c r="T3669" s="3" t="str">
        <f t="shared" si="917"/>
        <v/>
      </c>
      <c r="U3669" s="3" t="str">
        <f t="shared" si="918"/>
        <v/>
      </c>
      <c r="V3669" s="3" t="str">
        <f t="shared" si="919"/>
        <v/>
      </c>
      <c r="W3669" s="3">
        <f t="shared" si="920"/>
        <v>-3.8409444210462111E-3</v>
      </c>
      <c r="X3669" s="3" t="str">
        <f t="shared" si="921"/>
        <v/>
      </c>
      <c r="Y3669" s="3" t="str">
        <f t="shared" si="922"/>
        <v/>
      </c>
      <c r="Z3669" s="3" t="str">
        <f t="shared" si="923"/>
        <v/>
      </c>
      <c r="AA3669" s="3" t="str">
        <f t="shared" si="924"/>
        <v/>
      </c>
      <c r="AB3669" s="3">
        <f t="shared" si="925"/>
        <v>1.1950370773900151E-2</v>
      </c>
      <c r="AC3669" s="3" t="str">
        <f t="shared" si="926"/>
        <v/>
      </c>
      <c r="AD3669" s="3" t="str">
        <f t="shared" si="927"/>
        <v/>
      </c>
      <c r="AE3669" s="3" t="str">
        <f t="shared" si="928"/>
        <v/>
      </c>
      <c r="AF3669" s="3">
        <f t="shared" si="929"/>
        <v>1.074210576620382E-3</v>
      </c>
      <c r="AG3669" s="3" t="str">
        <f t="shared" si="930"/>
        <v/>
      </c>
      <c r="AH3669" s="3" t="str">
        <f t="shared" si="931"/>
        <v/>
      </c>
    </row>
    <row r="3670" spans="1:34">
      <c r="A3670" s="16">
        <v>43676</v>
      </c>
      <c r="B3670">
        <v>299.91000366210938</v>
      </c>
      <c r="C3670">
        <v>301.17001342773438</v>
      </c>
      <c r="D3670">
        <v>299.489990234375</v>
      </c>
      <c r="E3670">
        <v>300.72000122070313</v>
      </c>
      <c r="F3670">
        <v>277.09500122070313</v>
      </c>
      <c r="G3670">
        <v>45849000</v>
      </c>
      <c r="H3670">
        <v>13.939999580383301</v>
      </c>
      <c r="I3670">
        <v>2019</v>
      </c>
      <c r="J3670">
        <v>275.69899597167972</v>
      </c>
      <c r="K3670" s="3">
        <v>-2.4544642553056E-3</v>
      </c>
      <c r="L3670" s="3">
        <v>2.299587251022972E-3</v>
      </c>
      <c r="M3670" s="3">
        <v>3.1358459652663928E-3</v>
      </c>
      <c r="N3670" s="3">
        <v>1.7114125911413369E-2</v>
      </c>
      <c r="O3670" s="3">
        <v>-6.5348678980396979E-3</v>
      </c>
      <c r="P3670" s="3">
        <v>-3.133028181284359E-3</v>
      </c>
      <c r="Q3670" s="3">
        <v>-1.027415633066686E-2</v>
      </c>
      <c r="R3670" s="3">
        <v>-3.3146552600604728E-3</v>
      </c>
      <c r="S3670" s="3">
        <f t="shared" si="916"/>
        <v>-2.4544642553056E-3</v>
      </c>
      <c r="T3670" s="3" t="str">
        <f t="shared" si="917"/>
        <v/>
      </c>
      <c r="U3670" s="3" t="str">
        <f t="shared" si="918"/>
        <v/>
      </c>
      <c r="V3670" s="3" t="str">
        <f t="shared" si="919"/>
        <v/>
      </c>
      <c r="W3670" s="3">
        <f t="shared" si="920"/>
        <v>-6.5348678980396979E-3</v>
      </c>
      <c r="X3670" s="3" t="str">
        <f t="shared" si="921"/>
        <v/>
      </c>
      <c r="Y3670" s="3" t="str">
        <f t="shared" si="922"/>
        <v/>
      </c>
      <c r="Z3670" s="3" t="str">
        <f t="shared" si="923"/>
        <v/>
      </c>
      <c r="AA3670" s="3">
        <f t="shared" si="924"/>
        <v>2.299587251022972E-3</v>
      </c>
      <c r="AB3670" s="3" t="str">
        <f t="shared" si="925"/>
        <v/>
      </c>
      <c r="AC3670" s="3" t="str">
        <f t="shared" si="926"/>
        <v/>
      </c>
      <c r="AD3670" s="3" t="str">
        <f t="shared" si="927"/>
        <v/>
      </c>
      <c r="AE3670" s="3">
        <f t="shared" si="928"/>
        <v>-3.133028181284359E-3</v>
      </c>
      <c r="AF3670" s="3" t="str">
        <f t="shared" si="929"/>
        <v/>
      </c>
      <c r="AG3670" s="3" t="str">
        <f t="shared" si="930"/>
        <v/>
      </c>
      <c r="AH3670" s="3" t="str">
        <f t="shared" si="931"/>
        <v/>
      </c>
    </row>
    <row r="3671" spans="1:34">
      <c r="A3671" s="16">
        <v>43677</v>
      </c>
      <c r="B3671">
        <v>300.989990234375</v>
      </c>
      <c r="C3671">
        <v>301.20001220703119</v>
      </c>
      <c r="D3671">
        <v>295.20001220703119</v>
      </c>
      <c r="E3671">
        <v>297.42999267578119</v>
      </c>
      <c r="F3671">
        <v>274.06338500976563</v>
      </c>
      <c r="G3671">
        <v>104245200</v>
      </c>
      <c r="H3671">
        <v>16.120000839233398</v>
      </c>
      <c r="I3671">
        <v>2019</v>
      </c>
      <c r="J3671">
        <v>275.74506530761721</v>
      </c>
      <c r="K3671" s="3">
        <v>-1.094071057789614E-2</v>
      </c>
      <c r="L3671" s="3">
        <v>-1.330295474844112E-2</v>
      </c>
      <c r="M3671" s="3">
        <v>-1.041394253599393E-3</v>
      </c>
      <c r="N3671" s="3">
        <v>3.373288342748193E-3</v>
      </c>
      <c r="O3671" s="3">
        <v>-1.8355909122322319E-2</v>
      </c>
      <c r="P3671" s="3">
        <v>-2.070060437843824E-2</v>
      </c>
      <c r="Q3671" s="3">
        <v>-8.5308595104888196E-3</v>
      </c>
      <c r="R3671" s="3">
        <v>-4.1493118076458826E-3</v>
      </c>
      <c r="S3671" s="3" t="str">
        <f t="shared" si="916"/>
        <v/>
      </c>
      <c r="T3671" s="3">
        <f t="shared" si="917"/>
        <v>-1.094071057789614E-2</v>
      </c>
      <c r="U3671" s="3" t="str">
        <f t="shared" si="918"/>
        <v/>
      </c>
      <c r="V3671" s="3" t="str">
        <f t="shared" si="919"/>
        <v/>
      </c>
      <c r="W3671" s="3" t="str">
        <f t="shared" si="920"/>
        <v/>
      </c>
      <c r="X3671" s="3">
        <f t="shared" si="921"/>
        <v>-1.8355909122322319E-2</v>
      </c>
      <c r="Y3671" s="3" t="str">
        <f t="shared" si="922"/>
        <v/>
      </c>
      <c r="Z3671" s="3" t="str">
        <f t="shared" si="923"/>
        <v/>
      </c>
      <c r="AA3671" s="3">
        <f t="shared" si="924"/>
        <v>-1.330295474844112E-2</v>
      </c>
      <c r="AB3671" s="3" t="str">
        <f t="shared" si="925"/>
        <v/>
      </c>
      <c r="AC3671" s="3" t="str">
        <f t="shared" si="926"/>
        <v/>
      </c>
      <c r="AD3671" s="3" t="str">
        <f t="shared" si="927"/>
        <v/>
      </c>
      <c r="AE3671" s="3">
        <f t="shared" si="928"/>
        <v>-2.070060437843824E-2</v>
      </c>
      <c r="AF3671" s="3" t="str">
        <f t="shared" si="929"/>
        <v/>
      </c>
      <c r="AG3671" s="3" t="str">
        <f t="shared" si="930"/>
        <v/>
      </c>
      <c r="AH3671" s="3" t="str">
        <f t="shared" si="931"/>
        <v/>
      </c>
    </row>
    <row r="3672" spans="1:34">
      <c r="A3672" s="16">
        <v>43678</v>
      </c>
      <c r="B3672">
        <v>297.60000610351563</v>
      </c>
      <c r="C3672">
        <v>300.8699951171875</v>
      </c>
      <c r="D3672">
        <v>293.95999145507813</v>
      </c>
      <c r="E3672">
        <v>294.83999633789063</v>
      </c>
      <c r="F3672">
        <v>271.67691040039063</v>
      </c>
      <c r="G3672">
        <v>142646600</v>
      </c>
      <c r="H3672">
        <v>17.870000839233398</v>
      </c>
      <c r="I3672">
        <v>2019</v>
      </c>
      <c r="J3672">
        <v>275.5626220703125</v>
      </c>
      <c r="K3672" s="3">
        <v>-8.7077469662354412E-3</v>
      </c>
      <c r="L3672" s="3">
        <v>-1.7200166480645481E-2</v>
      </c>
      <c r="M3672" s="3">
        <v>-1.335209029764872E-2</v>
      </c>
      <c r="N3672" s="3">
        <v>-1.3252899203325289E-2</v>
      </c>
      <c r="O3672" s="3">
        <v>-1.166661502253297E-2</v>
      </c>
      <c r="P3672" s="3">
        <v>-2.013336181640624E-2</v>
      </c>
      <c r="Q3672" s="3">
        <v>-1.6296875601571559E-2</v>
      </c>
      <c r="R3672" s="3">
        <v>-1.6198114242374499E-2</v>
      </c>
      <c r="S3672" s="3" t="str">
        <f t="shared" si="916"/>
        <v/>
      </c>
      <c r="T3672" s="3">
        <f t="shared" si="917"/>
        <v>-8.7077469662354412E-3</v>
      </c>
      <c r="U3672" s="3" t="str">
        <f t="shared" si="918"/>
        <v/>
      </c>
      <c r="V3672" s="3" t="str">
        <f t="shared" si="919"/>
        <v/>
      </c>
      <c r="W3672" s="3" t="str">
        <f t="shared" si="920"/>
        <v/>
      </c>
      <c r="X3672" s="3">
        <f t="shared" si="921"/>
        <v>-1.166661502253297E-2</v>
      </c>
      <c r="Y3672" s="3" t="str">
        <f t="shared" si="922"/>
        <v/>
      </c>
      <c r="Z3672" s="3" t="str">
        <f t="shared" si="923"/>
        <v/>
      </c>
      <c r="AA3672" s="3">
        <f t="shared" si="924"/>
        <v>-1.7200166480645481E-2</v>
      </c>
      <c r="AB3672" s="3" t="str">
        <f t="shared" si="925"/>
        <v/>
      </c>
      <c r="AC3672" s="3" t="str">
        <f t="shared" si="926"/>
        <v/>
      </c>
      <c r="AD3672" s="3" t="str">
        <f t="shared" si="927"/>
        <v/>
      </c>
      <c r="AE3672" s="3">
        <f t="shared" si="928"/>
        <v>-2.013336181640624E-2</v>
      </c>
      <c r="AF3672" s="3" t="str">
        <f t="shared" si="929"/>
        <v/>
      </c>
      <c r="AG3672" s="3" t="str">
        <f t="shared" si="930"/>
        <v/>
      </c>
      <c r="AH3672" s="3" t="str">
        <f t="shared" si="931"/>
        <v/>
      </c>
    </row>
    <row r="3673" spans="1:34">
      <c r="A3673" s="16">
        <v>43679</v>
      </c>
      <c r="B3673">
        <v>293.85000610351563</v>
      </c>
      <c r="C3673">
        <v>294.1199951171875</v>
      </c>
      <c r="D3673">
        <v>290.89999389648438</v>
      </c>
      <c r="E3673">
        <v>292.6199951171875</v>
      </c>
      <c r="F3673">
        <v>269.63128662109381</v>
      </c>
      <c r="G3673">
        <v>116749700</v>
      </c>
      <c r="H3673">
        <v>17.610000610351559</v>
      </c>
      <c r="I3673">
        <v>2019</v>
      </c>
      <c r="J3673">
        <v>275.29356231689451</v>
      </c>
      <c r="K3673" s="3">
        <v>-7.5296195627448936E-3</v>
      </c>
      <c r="L3673" s="3">
        <v>-3.109192339912303E-2</v>
      </c>
      <c r="M3673" s="3">
        <v>-1.531117862484477E-2</v>
      </c>
      <c r="N3673" s="3">
        <v>-1.9567093956251339E-2</v>
      </c>
      <c r="O3673" s="3">
        <v>-1.3363188476270939E-2</v>
      </c>
      <c r="P3673" s="3">
        <v>-3.6786912717769023E-2</v>
      </c>
      <c r="Q3673" s="3">
        <v>-2.1099098993629609E-2</v>
      </c>
      <c r="R3673" s="3">
        <v>-2.533002001955631E-2</v>
      </c>
      <c r="S3673" s="3" t="str">
        <f t="shared" si="916"/>
        <v/>
      </c>
      <c r="T3673" s="3" t="str">
        <f t="shared" si="917"/>
        <v/>
      </c>
      <c r="U3673" s="3">
        <f t="shared" si="918"/>
        <v>-7.5296195627448936E-3</v>
      </c>
      <c r="V3673" s="3" t="str">
        <f t="shared" si="919"/>
        <v/>
      </c>
      <c r="W3673" s="3" t="str">
        <f t="shared" si="920"/>
        <v/>
      </c>
      <c r="X3673" s="3" t="str">
        <f t="shared" si="921"/>
        <v/>
      </c>
      <c r="Y3673" s="3">
        <f t="shared" si="922"/>
        <v>-1.3363188476270939E-2</v>
      </c>
      <c r="Z3673" s="3" t="str">
        <f t="shared" si="923"/>
        <v/>
      </c>
      <c r="AA3673" s="3">
        <f t="shared" si="924"/>
        <v>-3.109192339912303E-2</v>
      </c>
      <c r="AB3673" s="3" t="str">
        <f t="shared" si="925"/>
        <v/>
      </c>
      <c r="AC3673" s="3" t="str">
        <f t="shared" si="926"/>
        <v/>
      </c>
      <c r="AD3673" s="3" t="str">
        <f t="shared" si="927"/>
        <v/>
      </c>
      <c r="AE3673" s="3">
        <f t="shared" si="928"/>
        <v>-3.6786912717769023E-2</v>
      </c>
      <c r="AF3673" s="3" t="str">
        <f t="shared" si="929"/>
        <v/>
      </c>
      <c r="AG3673" s="3" t="str">
        <f t="shared" si="930"/>
        <v/>
      </c>
      <c r="AH3673" s="3" t="str">
        <f t="shared" si="931"/>
        <v/>
      </c>
    </row>
    <row r="3674" spans="1:34">
      <c r="A3674" s="16">
        <v>43682</v>
      </c>
      <c r="B3674">
        <v>288.08999633789063</v>
      </c>
      <c r="C3674">
        <v>288.20999145507813</v>
      </c>
      <c r="D3674">
        <v>281.72000122070313</v>
      </c>
      <c r="E3674">
        <v>283.82000732421881</v>
      </c>
      <c r="F3674">
        <v>261.52261352539063</v>
      </c>
      <c r="G3674">
        <v>178745400</v>
      </c>
      <c r="H3674">
        <v>24.590000152587891</v>
      </c>
      <c r="I3674">
        <v>2019</v>
      </c>
      <c r="J3674">
        <v>274.69462432861332</v>
      </c>
      <c r="K3674" s="3">
        <v>-3.0073190679455689E-2</v>
      </c>
      <c r="L3674" s="3">
        <v>-5.8515258415831828E-2</v>
      </c>
      <c r="M3674" s="3">
        <v>-4.7264166675931363E-2</v>
      </c>
      <c r="N3674" s="3">
        <v>-4.3797804820815862E-2</v>
      </c>
      <c r="O3674" s="3">
        <v>-3.7249655110270903E-2</v>
      </c>
      <c r="P3674" s="3">
        <v>-6.5481293683764097E-2</v>
      </c>
      <c r="Q3674" s="3">
        <v>-5.4313504556175118E-2</v>
      </c>
      <c r="R3674" s="3">
        <v>-5.0872602017766888E-2</v>
      </c>
      <c r="S3674" s="3" t="str">
        <f t="shared" si="916"/>
        <v/>
      </c>
      <c r="T3674" s="3" t="str">
        <f t="shared" si="917"/>
        <v/>
      </c>
      <c r="U3674" s="3">
        <f t="shared" si="918"/>
        <v>-3.0073190679455689E-2</v>
      </c>
      <c r="V3674" s="3" t="str">
        <f t="shared" si="919"/>
        <v/>
      </c>
      <c r="W3674" s="3" t="str">
        <f t="shared" si="920"/>
        <v/>
      </c>
      <c r="X3674" s="3" t="str">
        <f t="shared" si="921"/>
        <v/>
      </c>
      <c r="Y3674" s="3">
        <f t="shared" si="922"/>
        <v>-3.7249655110270903E-2</v>
      </c>
      <c r="Z3674" s="3" t="str">
        <f t="shared" si="923"/>
        <v/>
      </c>
      <c r="AA3674" s="3">
        <f t="shared" si="924"/>
        <v>-5.8515258415831828E-2</v>
      </c>
      <c r="AB3674" s="3" t="str">
        <f t="shared" si="925"/>
        <v/>
      </c>
      <c r="AC3674" s="3" t="str">
        <f t="shared" si="926"/>
        <v/>
      </c>
      <c r="AD3674" s="3" t="str">
        <f t="shared" si="927"/>
        <v/>
      </c>
      <c r="AE3674" s="3">
        <f t="shared" si="928"/>
        <v>-6.5481293683764097E-2</v>
      </c>
      <c r="AF3674" s="3" t="str">
        <f t="shared" si="929"/>
        <v/>
      </c>
      <c r="AG3674" s="3" t="str">
        <f t="shared" si="930"/>
        <v/>
      </c>
      <c r="AH3674" s="3" t="str">
        <f t="shared" si="931"/>
        <v/>
      </c>
    </row>
    <row r="3675" spans="1:34">
      <c r="A3675" s="16">
        <v>43683</v>
      </c>
      <c r="B3675">
        <v>285.91000366210938</v>
      </c>
      <c r="C3675">
        <v>288.04000854492188</v>
      </c>
      <c r="D3675">
        <v>284.27999877929688</v>
      </c>
      <c r="E3675">
        <v>287.79998779296881</v>
      </c>
      <c r="F3675">
        <v>265.19000244140619</v>
      </c>
      <c r="G3675">
        <v>120711700</v>
      </c>
      <c r="H3675">
        <v>20.170000076293949</v>
      </c>
      <c r="I3675">
        <v>2019</v>
      </c>
      <c r="J3675">
        <v>274.26201019287112</v>
      </c>
      <c r="K3675" s="3">
        <v>1.402321912655391E-2</v>
      </c>
      <c r="L3675" s="3">
        <v>-4.29635999453295E-2</v>
      </c>
      <c r="M3675" s="3">
        <v>-4.0762811240998897E-2</v>
      </c>
      <c r="N3675" s="3">
        <v>-3.1595860770395223E-2</v>
      </c>
      <c r="O3675" s="3">
        <v>1.620715394290873E-3</v>
      </c>
      <c r="P3675" s="3">
        <v>-6.318169700343812E-2</v>
      </c>
      <c r="Q3675" s="3">
        <v>-6.1027222721360741E-2</v>
      </c>
      <c r="R3675" s="3">
        <v>-5.2054245074254053E-2</v>
      </c>
      <c r="S3675" s="3" t="str">
        <f t="shared" si="916"/>
        <v/>
      </c>
      <c r="T3675" s="3" t="str">
        <f t="shared" si="917"/>
        <v/>
      </c>
      <c r="U3675" s="3" t="str">
        <f t="shared" si="918"/>
        <v/>
      </c>
      <c r="V3675" s="3">
        <f t="shared" si="919"/>
        <v>1.402321912655391E-2</v>
      </c>
      <c r="W3675" s="3" t="str">
        <f t="shared" si="920"/>
        <v/>
      </c>
      <c r="X3675" s="3" t="str">
        <f t="shared" si="921"/>
        <v/>
      </c>
      <c r="Y3675" s="3" t="str">
        <f t="shared" si="922"/>
        <v/>
      </c>
      <c r="Z3675" s="3">
        <f t="shared" si="923"/>
        <v>1.620715394290873E-3</v>
      </c>
      <c r="AA3675" s="3" t="str">
        <f t="shared" si="924"/>
        <v/>
      </c>
      <c r="AB3675" s="3">
        <f t="shared" si="925"/>
        <v>-4.29635999453295E-2</v>
      </c>
      <c r="AC3675" s="3" t="str">
        <f t="shared" si="926"/>
        <v/>
      </c>
      <c r="AD3675" s="3" t="str">
        <f t="shared" si="927"/>
        <v/>
      </c>
      <c r="AE3675" s="3" t="str">
        <f t="shared" si="928"/>
        <v/>
      </c>
      <c r="AF3675" s="3">
        <f t="shared" si="929"/>
        <v>-6.318169700343812E-2</v>
      </c>
      <c r="AG3675" s="3" t="str">
        <f t="shared" si="930"/>
        <v/>
      </c>
      <c r="AH3675" s="3" t="str">
        <f t="shared" si="931"/>
        <v/>
      </c>
    </row>
    <row r="3676" spans="1:34">
      <c r="A3676" s="16">
        <v>43684</v>
      </c>
      <c r="B3676">
        <v>284.39999389648438</v>
      </c>
      <c r="C3676">
        <v>288.82000732421881</v>
      </c>
      <c r="D3676">
        <v>282.04000854492188</v>
      </c>
      <c r="E3676">
        <v>287.97000122070313</v>
      </c>
      <c r="F3676">
        <v>265.34661865234381</v>
      </c>
      <c r="G3676">
        <v>140572300</v>
      </c>
      <c r="H3676">
        <v>19.489999771118161</v>
      </c>
      <c r="I3676">
        <v>2019</v>
      </c>
      <c r="J3676">
        <v>273.77180633544918</v>
      </c>
      <c r="K3676" s="3">
        <v>5.9058112860843615E-4</v>
      </c>
      <c r="L3676" s="3">
        <v>-3.1805658231621403E-2</v>
      </c>
      <c r="M3676" s="3">
        <v>-4.4685503747862843E-2</v>
      </c>
      <c r="N3676" s="3">
        <v>-3.5631664022888747E-2</v>
      </c>
      <c r="O3676" s="3">
        <v>-2.0013827284073301E-2</v>
      </c>
      <c r="P3676" s="3">
        <v>-5.2819123296025783E-2</v>
      </c>
      <c r="Q3676" s="3">
        <v>-6.5419324114211697E-2</v>
      </c>
      <c r="R3676" s="3">
        <v>-5.6562020559943083E-2</v>
      </c>
      <c r="S3676" s="3" t="str">
        <f t="shared" si="916"/>
        <v/>
      </c>
      <c r="T3676" s="3" t="str">
        <f t="shared" si="917"/>
        <v/>
      </c>
      <c r="U3676" s="3">
        <f t="shared" si="918"/>
        <v>5.9058112860843615E-4</v>
      </c>
      <c r="V3676" s="3" t="str">
        <f t="shared" si="919"/>
        <v/>
      </c>
      <c r="W3676" s="3" t="str">
        <f t="shared" si="920"/>
        <v/>
      </c>
      <c r="X3676" s="3" t="str">
        <f t="shared" si="921"/>
        <v/>
      </c>
      <c r="Y3676" s="3">
        <f t="shared" si="922"/>
        <v>-2.0013827284073301E-2</v>
      </c>
      <c r="Z3676" s="3" t="str">
        <f t="shared" si="923"/>
        <v/>
      </c>
      <c r="AA3676" s="3" t="str">
        <f t="shared" si="924"/>
        <v/>
      </c>
      <c r="AB3676" s="3">
        <f t="shared" si="925"/>
        <v>-3.1805658231621403E-2</v>
      </c>
      <c r="AC3676" s="3" t="str">
        <f t="shared" si="926"/>
        <v/>
      </c>
      <c r="AD3676" s="3" t="str">
        <f t="shared" si="927"/>
        <v/>
      </c>
      <c r="AE3676" s="3" t="str">
        <f t="shared" si="928"/>
        <v/>
      </c>
      <c r="AF3676" s="3">
        <f t="shared" si="929"/>
        <v>-5.2819123296025783E-2</v>
      </c>
      <c r="AG3676" s="3" t="str">
        <f t="shared" si="930"/>
        <v/>
      </c>
      <c r="AH3676" s="3" t="str">
        <f t="shared" si="931"/>
        <v/>
      </c>
    </row>
    <row r="3677" spans="1:34">
      <c r="A3677" s="16">
        <v>43685</v>
      </c>
      <c r="B3677">
        <v>289.6199951171875</v>
      </c>
      <c r="C3677">
        <v>293.6199951171875</v>
      </c>
      <c r="D3677">
        <v>289.010009765625</v>
      </c>
      <c r="E3677">
        <v>293.6199951171875</v>
      </c>
      <c r="F3677">
        <v>270.552734375</v>
      </c>
      <c r="G3677">
        <v>87713900</v>
      </c>
      <c r="H3677">
        <v>16.909999847412109</v>
      </c>
      <c r="I3677">
        <v>2019</v>
      </c>
      <c r="J3677">
        <v>273.50965423583978</v>
      </c>
      <c r="K3677" s="3">
        <v>1.9620056773654641E-2</v>
      </c>
      <c r="L3677" s="3">
        <v>-4.1379152307564624E-3</v>
      </c>
      <c r="M3677" s="3">
        <v>-2.1266908880550162E-2</v>
      </c>
      <c r="N3677" s="3">
        <v>-1.9010595670642338E-2</v>
      </c>
      <c r="O3677" s="3">
        <v>3.611516965354999E-3</v>
      </c>
      <c r="P3677" s="3">
        <v>-4.4498695157192292E-2</v>
      </c>
      <c r="Q3677" s="3">
        <v>-6.0933329264322933E-2</v>
      </c>
      <c r="R3677" s="3">
        <v>-5.8768489129559232E-2</v>
      </c>
      <c r="S3677" s="3" t="str">
        <f t="shared" si="916"/>
        <v/>
      </c>
      <c r="T3677" s="3" t="str">
        <f t="shared" si="917"/>
        <v/>
      </c>
      <c r="U3677" s="3">
        <f t="shared" si="918"/>
        <v>1.9620056773654641E-2</v>
      </c>
      <c r="V3677" s="3" t="str">
        <f t="shared" si="919"/>
        <v/>
      </c>
      <c r="W3677" s="3" t="str">
        <f t="shared" si="920"/>
        <v/>
      </c>
      <c r="X3677" s="3" t="str">
        <f t="shared" si="921"/>
        <v/>
      </c>
      <c r="Y3677" s="3">
        <f t="shared" si="922"/>
        <v>3.611516965354999E-3</v>
      </c>
      <c r="Z3677" s="3" t="str">
        <f t="shared" si="923"/>
        <v/>
      </c>
      <c r="AA3677" s="3" t="str">
        <f t="shared" si="924"/>
        <v/>
      </c>
      <c r="AB3677" s="3" t="str">
        <f t="shared" si="925"/>
        <v/>
      </c>
      <c r="AC3677" s="3">
        <f t="shared" si="926"/>
        <v>-4.1379152307564624E-3</v>
      </c>
      <c r="AD3677" s="3" t="str">
        <f t="shared" si="927"/>
        <v/>
      </c>
      <c r="AE3677" s="3" t="str">
        <f t="shared" si="928"/>
        <v/>
      </c>
      <c r="AF3677" s="3" t="str">
        <f t="shared" si="929"/>
        <v/>
      </c>
      <c r="AG3677" s="3">
        <f t="shared" si="930"/>
        <v>-4.4498695157192292E-2</v>
      </c>
      <c r="AH3677" s="3" t="str">
        <f t="shared" si="931"/>
        <v/>
      </c>
    </row>
    <row r="3678" spans="1:34">
      <c r="A3678" s="16">
        <v>43686</v>
      </c>
      <c r="B3678">
        <v>292.57998657226563</v>
      </c>
      <c r="C3678">
        <v>293.239990234375</v>
      </c>
      <c r="D3678">
        <v>289.64999389648438</v>
      </c>
      <c r="E3678">
        <v>291.6199951171875</v>
      </c>
      <c r="F3678">
        <v>268.70989990234381</v>
      </c>
      <c r="G3678">
        <v>93730000</v>
      </c>
      <c r="H3678">
        <v>17.969999313354489</v>
      </c>
      <c r="I3678">
        <v>2019</v>
      </c>
      <c r="J3678">
        <v>273.0936218261719</v>
      </c>
      <c r="K3678" s="3">
        <v>-6.8113688701515462E-3</v>
      </c>
      <c r="L3678" s="3">
        <v>-3.4172099621540002E-3</v>
      </c>
      <c r="M3678" s="3">
        <v>-3.4402885730895012E-2</v>
      </c>
      <c r="N3678" s="3">
        <v>-3.0035128799171029E-2</v>
      </c>
      <c r="O3678" s="3">
        <v>-1.352088170670618E-2</v>
      </c>
      <c r="P3678" s="3">
        <v>-3.7249655110270903E-2</v>
      </c>
      <c r="Q3678" s="3">
        <v>-6.7183231975218138E-2</v>
      </c>
      <c r="R3678" s="3">
        <v>-6.296355582930413E-2</v>
      </c>
      <c r="S3678" s="3" t="str">
        <f t="shared" si="916"/>
        <v/>
      </c>
      <c r="T3678" s="3" t="str">
        <f t="shared" si="917"/>
        <v/>
      </c>
      <c r="U3678" s="3">
        <f t="shared" si="918"/>
        <v>-6.8113688701515462E-3</v>
      </c>
      <c r="V3678" s="3" t="str">
        <f t="shared" si="919"/>
        <v/>
      </c>
      <c r="W3678" s="3" t="str">
        <f t="shared" si="920"/>
        <v/>
      </c>
      <c r="X3678" s="3" t="str">
        <f t="shared" si="921"/>
        <v/>
      </c>
      <c r="Y3678" s="3">
        <f t="shared" si="922"/>
        <v>-1.352088170670618E-2</v>
      </c>
      <c r="Z3678" s="3" t="str">
        <f t="shared" si="923"/>
        <v/>
      </c>
      <c r="AA3678" s="3" t="str">
        <f t="shared" si="924"/>
        <v/>
      </c>
      <c r="AB3678" s="3" t="str">
        <f t="shared" si="925"/>
        <v/>
      </c>
      <c r="AC3678" s="3">
        <f t="shared" si="926"/>
        <v>-3.4172099621540002E-3</v>
      </c>
      <c r="AD3678" s="3" t="str">
        <f t="shared" si="927"/>
        <v/>
      </c>
      <c r="AE3678" s="3" t="str">
        <f t="shared" si="928"/>
        <v/>
      </c>
      <c r="AF3678" s="3" t="str">
        <f t="shared" si="929"/>
        <v/>
      </c>
      <c r="AG3678" s="3">
        <f t="shared" si="930"/>
        <v>-3.7249655110270903E-2</v>
      </c>
      <c r="AH3678" s="3" t="str">
        <f t="shared" si="931"/>
        <v/>
      </c>
    </row>
    <row r="3679" spans="1:34">
      <c r="A3679" s="16">
        <v>43689</v>
      </c>
      <c r="B3679">
        <v>289.95999145507813</v>
      </c>
      <c r="C3679">
        <v>291.6099853515625</v>
      </c>
      <c r="D3679">
        <v>287.01998901367188</v>
      </c>
      <c r="E3679">
        <v>288.07000732421881</v>
      </c>
      <c r="F3679">
        <v>265.43881225585938</v>
      </c>
      <c r="G3679">
        <v>65527600</v>
      </c>
      <c r="H3679">
        <v>21.090000152587891</v>
      </c>
      <c r="I3679">
        <v>2019</v>
      </c>
      <c r="J3679">
        <v>272.50942993164063</v>
      </c>
      <c r="K3679" s="3">
        <v>-1.217330529196425E-2</v>
      </c>
      <c r="L3679" s="3">
        <v>1.4974608419812799E-2</v>
      </c>
      <c r="M3679" s="3">
        <v>-4.4416893077380282E-2</v>
      </c>
      <c r="N3679" s="3">
        <v>-4.2161252010433081E-2</v>
      </c>
      <c r="O3679" s="3">
        <v>-1.5773973597616679E-2</v>
      </c>
      <c r="P3679" s="3">
        <v>-6.2715761164205963E-3</v>
      </c>
      <c r="Q3679" s="3">
        <v>-6.5481293683764097E-2</v>
      </c>
      <c r="R3679" s="3">
        <v>-6.3275141410795932E-2</v>
      </c>
      <c r="S3679" s="3" t="str">
        <f t="shared" si="916"/>
        <v/>
      </c>
      <c r="T3679" s="3" t="str">
        <f t="shared" si="917"/>
        <v/>
      </c>
      <c r="U3679" s="3">
        <f t="shared" si="918"/>
        <v>-1.217330529196425E-2</v>
      </c>
      <c r="V3679" s="3" t="str">
        <f t="shared" si="919"/>
        <v/>
      </c>
      <c r="W3679" s="3" t="str">
        <f t="shared" si="920"/>
        <v/>
      </c>
      <c r="X3679" s="3" t="str">
        <f t="shared" si="921"/>
        <v/>
      </c>
      <c r="Y3679" s="3">
        <f t="shared" si="922"/>
        <v>-1.5773973597616679E-2</v>
      </c>
      <c r="Z3679" s="3" t="str">
        <f t="shared" si="923"/>
        <v/>
      </c>
      <c r="AA3679" s="3" t="str">
        <f t="shared" si="924"/>
        <v/>
      </c>
      <c r="AB3679" s="3" t="str">
        <f t="shared" si="925"/>
        <v/>
      </c>
      <c r="AC3679" s="3" t="str">
        <f t="shared" si="926"/>
        <v/>
      </c>
      <c r="AD3679" s="3">
        <f t="shared" si="927"/>
        <v>1.4974608419812799E-2</v>
      </c>
      <c r="AE3679" s="3" t="str">
        <f t="shared" si="928"/>
        <v/>
      </c>
      <c r="AF3679" s="3" t="str">
        <f t="shared" si="929"/>
        <v/>
      </c>
      <c r="AG3679" s="3" t="str">
        <f t="shared" si="930"/>
        <v/>
      </c>
      <c r="AH3679" s="3">
        <f t="shared" si="931"/>
        <v>-6.2715761164205963E-3</v>
      </c>
    </row>
    <row r="3680" spans="1:34">
      <c r="A3680" s="16">
        <v>43690</v>
      </c>
      <c r="B3680">
        <v>287.739990234375</v>
      </c>
      <c r="C3680">
        <v>294.14999389648438</v>
      </c>
      <c r="D3680">
        <v>287.3599853515625</v>
      </c>
      <c r="E3680">
        <v>292.54998779296881</v>
      </c>
      <c r="F3680">
        <v>269.56686401367188</v>
      </c>
      <c r="G3680">
        <v>94299800</v>
      </c>
      <c r="H3680">
        <v>17.520000457763668</v>
      </c>
      <c r="I3680">
        <v>2019</v>
      </c>
      <c r="J3680">
        <v>272.17633361816411</v>
      </c>
      <c r="K3680" s="3">
        <v>1.555180164773118E-2</v>
      </c>
      <c r="L3680" s="3">
        <v>1.650462510641848E-2</v>
      </c>
      <c r="M3680" s="3">
        <v>-2.7168072949230741E-2</v>
      </c>
      <c r="N3680" s="3">
        <v>-2.4117421875906261E-2</v>
      </c>
      <c r="O3680" s="3">
        <v>-2.4647549366606509E-3</v>
      </c>
      <c r="P3680" s="3">
        <v>-2.0013827284073301E-2</v>
      </c>
      <c r="Q3680" s="3">
        <v>-6.318169700343812E-2</v>
      </c>
      <c r="R3680" s="3">
        <v>-6.0244171165968363E-2</v>
      </c>
      <c r="S3680" s="3" t="str">
        <f t="shared" si="916"/>
        <v/>
      </c>
      <c r="T3680" s="3" t="str">
        <f t="shared" si="917"/>
        <v/>
      </c>
      <c r="U3680" s="3">
        <f t="shared" si="918"/>
        <v>1.555180164773118E-2</v>
      </c>
      <c r="V3680" s="3" t="str">
        <f t="shared" si="919"/>
        <v/>
      </c>
      <c r="W3680" s="3" t="str">
        <f t="shared" si="920"/>
        <v/>
      </c>
      <c r="X3680" s="3" t="str">
        <f t="shared" si="921"/>
        <v/>
      </c>
      <c r="Y3680" s="3">
        <f t="shared" si="922"/>
        <v>-2.4647549366606509E-3</v>
      </c>
      <c r="Z3680" s="3" t="str">
        <f t="shared" si="923"/>
        <v/>
      </c>
      <c r="AA3680" s="3" t="str">
        <f t="shared" si="924"/>
        <v/>
      </c>
      <c r="AB3680" s="3" t="str">
        <f t="shared" si="925"/>
        <v/>
      </c>
      <c r="AC3680" s="3">
        <f t="shared" si="926"/>
        <v>1.650462510641848E-2</v>
      </c>
      <c r="AD3680" s="3" t="str">
        <f t="shared" si="927"/>
        <v/>
      </c>
      <c r="AE3680" s="3" t="str">
        <f t="shared" si="928"/>
        <v/>
      </c>
      <c r="AF3680" s="3" t="str">
        <f t="shared" si="929"/>
        <v/>
      </c>
      <c r="AG3680" s="3">
        <f t="shared" si="930"/>
        <v>-2.0013827284073301E-2</v>
      </c>
      <c r="AH3680" s="3" t="str">
        <f t="shared" si="931"/>
        <v/>
      </c>
    </row>
    <row r="3681" spans="1:34">
      <c r="A3681" s="16">
        <v>43691</v>
      </c>
      <c r="B3681">
        <v>288.07000732421881</v>
      </c>
      <c r="C3681">
        <v>288.739990234375</v>
      </c>
      <c r="D3681">
        <v>283.760009765625</v>
      </c>
      <c r="E3681">
        <v>283.89999389648438</v>
      </c>
      <c r="F3681">
        <v>261.59634399414063</v>
      </c>
      <c r="G3681">
        <v>135622100</v>
      </c>
      <c r="H3681">
        <v>22.10000038146973</v>
      </c>
      <c r="I3681">
        <v>2019</v>
      </c>
      <c r="J3681">
        <v>271.5386962890625</v>
      </c>
      <c r="K3681" s="3">
        <v>-2.9567877523429601E-2</v>
      </c>
      <c r="L3681" s="3">
        <v>-1.413349330490898E-2</v>
      </c>
      <c r="M3681" s="3">
        <v>-4.5489626478855461E-2</v>
      </c>
      <c r="N3681" s="3">
        <v>-4.6483648096841468E-2</v>
      </c>
      <c r="O3681" s="3">
        <v>-3.0046072104314089E-2</v>
      </c>
      <c r="P3681" s="3">
        <v>-1.461954869337778E-2</v>
      </c>
      <c r="Q3681" s="3">
        <v>-5.2819123296025783E-2</v>
      </c>
      <c r="R3681" s="3">
        <v>-5.3805298378162947E-2</v>
      </c>
      <c r="S3681" s="3" t="str">
        <f t="shared" si="916"/>
        <v/>
      </c>
      <c r="T3681" s="3" t="str">
        <f t="shared" si="917"/>
        <v/>
      </c>
      <c r="U3681" s="3">
        <f t="shared" si="918"/>
        <v>-2.9567877523429601E-2</v>
      </c>
      <c r="V3681" s="3" t="str">
        <f t="shared" si="919"/>
        <v/>
      </c>
      <c r="W3681" s="3" t="str">
        <f t="shared" si="920"/>
        <v/>
      </c>
      <c r="X3681" s="3" t="str">
        <f t="shared" si="921"/>
        <v/>
      </c>
      <c r="Y3681" s="3">
        <f t="shared" si="922"/>
        <v>-3.0046072104314089E-2</v>
      </c>
      <c r="Z3681" s="3" t="str">
        <f t="shared" si="923"/>
        <v/>
      </c>
      <c r="AA3681" s="3" t="str">
        <f t="shared" si="924"/>
        <v/>
      </c>
      <c r="AB3681" s="3" t="str">
        <f t="shared" si="925"/>
        <v/>
      </c>
      <c r="AC3681" s="3">
        <f t="shared" si="926"/>
        <v>-1.413349330490898E-2</v>
      </c>
      <c r="AD3681" s="3" t="str">
        <f t="shared" si="927"/>
        <v/>
      </c>
      <c r="AE3681" s="3" t="str">
        <f t="shared" si="928"/>
        <v/>
      </c>
      <c r="AF3681" s="3" t="str">
        <f t="shared" si="929"/>
        <v/>
      </c>
      <c r="AG3681" s="3">
        <f t="shared" si="930"/>
        <v>-1.461954869337778E-2</v>
      </c>
      <c r="AH3681" s="3" t="str">
        <f t="shared" si="931"/>
        <v/>
      </c>
    </row>
    <row r="3682" spans="1:34">
      <c r="A3682" s="16">
        <v>43692</v>
      </c>
      <c r="B3682">
        <v>284.8800048828125</v>
      </c>
      <c r="C3682">
        <v>285.6400146484375</v>
      </c>
      <c r="D3682">
        <v>282.3900146484375</v>
      </c>
      <c r="E3682">
        <v>284.64999389648438</v>
      </c>
      <c r="F3682">
        <v>262.2874755859375</v>
      </c>
      <c r="G3682">
        <v>99556600</v>
      </c>
      <c r="H3682">
        <v>21.180000305175781</v>
      </c>
      <c r="I3682">
        <v>2019</v>
      </c>
      <c r="J3682">
        <v>270.88539733886722</v>
      </c>
      <c r="K3682" s="3">
        <v>2.641977258720285E-3</v>
      </c>
      <c r="L3682" s="3">
        <v>-3.0549529680991561E-2</v>
      </c>
      <c r="M3682" s="3">
        <v>-3.456103354758866E-2</v>
      </c>
      <c r="N3682" s="3">
        <v>-4.7451661804529872E-2</v>
      </c>
      <c r="O3682" s="3">
        <v>-5.3187012346236351E-3</v>
      </c>
      <c r="P3682" s="3">
        <v>-3.8246647556369529E-2</v>
      </c>
      <c r="Q3682" s="3">
        <v>-4.4498695157192292E-2</v>
      </c>
      <c r="R3682" s="3">
        <v>-5.7256587760227351E-2</v>
      </c>
      <c r="S3682" s="3" t="str">
        <f t="shared" si="916"/>
        <v/>
      </c>
      <c r="T3682" s="3" t="str">
        <f t="shared" si="917"/>
        <v/>
      </c>
      <c r="U3682" s="3">
        <f t="shared" si="918"/>
        <v>2.641977258720285E-3</v>
      </c>
      <c r="V3682" s="3" t="str">
        <f t="shared" si="919"/>
        <v/>
      </c>
      <c r="W3682" s="3" t="str">
        <f t="shared" si="920"/>
        <v/>
      </c>
      <c r="X3682" s="3" t="str">
        <f t="shared" si="921"/>
        <v/>
      </c>
      <c r="Y3682" s="3">
        <f t="shared" si="922"/>
        <v>-5.3187012346236351E-3</v>
      </c>
      <c r="Z3682" s="3" t="str">
        <f t="shared" si="923"/>
        <v/>
      </c>
      <c r="AA3682" s="3" t="str">
        <f t="shared" si="924"/>
        <v/>
      </c>
      <c r="AB3682" s="3" t="str">
        <f t="shared" si="925"/>
        <v/>
      </c>
      <c r="AC3682" s="3">
        <f t="shared" si="926"/>
        <v>-3.0549529680991561E-2</v>
      </c>
      <c r="AD3682" s="3" t="str">
        <f t="shared" si="927"/>
        <v/>
      </c>
      <c r="AE3682" s="3" t="str">
        <f t="shared" si="928"/>
        <v/>
      </c>
      <c r="AF3682" s="3" t="str">
        <f t="shared" si="929"/>
        <v/>
      </c>
      <c r="AG3682" s="3">
        <f t="shared" si="930"/>
        <v>-3.8246647556369529E-2</v>
      </c>
      <c r="AH3682" s="3" t="str">
        <f t="shared" si="931"/>
        <v/>
      </c>
    </row>
    <row r="3683" spans="1:34">
      <c r="A3683" s="16">
        <v>43693</v>
      </c>
      <c r="B3683">
        <v>286.48001098632813</v>
      </c>
      <c r="C3683">
        <v>289.32998657226563</v>
      </c>
      <c r="D3683">
        <v>284.70999145507813</v>
      </c>
      <c r="E3683">
        <v>288.85000610351563</v>
      </c>
      <c r="F3683">
        <v>266.157470703125</v>
      </c>
      <c r="G3683">
        <v>83018300</v>
      </c>
      <c r="H3683">
        <v>18.469999313354489</v>
      </c>
      <c r="I3683">
        <v>2019</v>
      </c>
      <c r="J3683">
        <v>270.5020782470703</v>
      </c>
      <c r="K3683" s="3">
        <v>1.475478426311483E-2</v>
      </c>
      <c r="L3683" s="3">
        <v>-9.4988282908310406E-3</v>
      </c>
      <c r="M3683" s="3">
        <v>-1.2883578762320821E-2</v>
      </c>
      <c r="N3683" s="3">
        <v>-2.7997494611408439E-2</v>
      </c>
      <c r="O3683" s="3">
        <v>2.1077660242485591E-4</v>
      </c>
      <c r="P3683" s="3">
        <v>-3.1650711965209848E-2</v>
      </c>
      <c r="Q3683" s="3">
        <v>-3.7249655110270903E-2</v>
      </c>
      <c r="R3683" s="3">
        <v>-5.1990481909065078E-2</v>
      </c>
      <c r="S3683" s="3" t="str">
        <f t="shared" si="916"/>
        <v/>
      </c>
      <c r="T3683" s="3" t="str">
        <f t="shared" si="917"/>
        <v/>
      </c>
      <c r="U3683" s="3">
        <f t="shared" si="918"/>
        <v>1.475478426311483E-2</v>
      </c>
      <c r="V3683" s="3" t="str">
        <f t="shared" si="919"/>
        <v/>
      </c>
      <c r="W3683" s="3" t="str">
        <f t="shared" si="920"/>
        <v/>
      </c>
      <c r="X3683" s="3" t="str">
        <f t="shared" si="921"/>
        <v/>
      </c>
      <c r="Y3683" s="3">
        <f t="shared" si="922"/>
        <v>2.1077660242485591E-4</v>
      </c>
      <c r="Z3683" s="3" t="str">
        <f t="shared" si="923"/>
        <v/>
      </c>
      <c r="AA3683" s="3" t="str">
        <f t="shared" si="924"/>
        <v/>
      </c>
      <c r="AB3683" s="3" t="str">
        <f t="shared" si="925"/>
        <v/>
      </c>
      <c r="AC3683" s="3">
        <f t="shared" si="926"/>
        <v>-9.4988282908310406E-3</v>
      </c>
      <c r="AD3683" s="3" t="str">
        <f t="shared" si="927"/>
        <v/>
      </c>
      <c r="AE3683" s="3" t="str">
        <f t="shared" si="928"/>
        <v/>
      </c>
      <c r="AF3683" s="3" t="str">
        <f t="shared" si="929"/>
        <v/>
      </c>
      <c r="AG3683" s="3">
        <f t="shared" si="930"/>
        <v>-3.1650711965209848E-2</v>
      </c>
      <c r="AH3683" s="3" t="str">
        <f t="shared" si="931"/>
        <v/>
      </c>
    </row>
    <row r="3684" spans="1:34">
      <c r="A3684" s="16">
        <v>43696</v>
      </c>
      <c r="B3684">
        <v>292.19000244140619</v>
      </c>
      <c r="C3684">
        <v>293.07998657226563</v>
      </c>
      <c r="D3684">
        <v>291.44000244140619</v>
      </c>
      <c r="E3684">
        <v>292.32998657226563</v>
      </c>
      <c r="F3684">
        <v>269.36407470703119</v>
      </c>
      <c r="G3684">
        <v>53571800</v>
      </c>
      <c r="H3684">
        <v>16.879999160766602</v>
      </c>
      <c r="I3684">
        <v>2019</v>
      </c>
      <c r="J3684">
        <v>270.24545898437498</v>
      </c>
      <c r="K3684" s="3">
        <v>1.2047770049193661E-2</v>
      </c>
      <c r="L3684" s="3">
        <v>1.4787824048083429E-2</v>
      </c>
      <c r="M3684" s="3">
        <v>2.998387434239724E-2</v>
      </c>
      <c r="N3684" s="3">
        <v>-1.8697455168043439E-2</v>
      </c>
      <c r="O3684" s="3">
        <v>8.9665787888626447E-3</v>
      </c>
      <c r="P3684" s="3">
        <v>-1.971740386491716E-2</v>
      </c>
      <c r="Q3684" s="3">
        <v>-6.2715761164205963E-3</v>
      </c>
      <c r="R3684" s="3">
        <v>-5.4313504556175118E-2</v>
      </c>
      <c r="S3684" s="3" t="str">
        <f t="shared" si="916"/>
        <v/>
      </c>
      <c r="T3684" s="3" t="str">
        <f t="shared" si="917"/>
        <v/>
      </c>
      <c r="U3684" s="3">
        <f t="shared" si="918"/>
        <v>1.2047770049193661E-2</v>
      </c>
      <c r="V3684" s="3" t="str">
        <f t="shared" si="919"/>
        <v/>
      </c>
      <c r="W3684" s="3" t="str">
        <f t="shared" si="920"/>
        <v/>
      </c>
      <c r="X3684" s="3" t="str">
        <f t="shared" si="921"/>
        <v/>
      </c>
      <c r="Y3684" s="3">
        <f t="shared" si="922"/>
        <v>8.9665787888626447E-3</v>
      </c>
      <c r="Z3684" s="3" t="str">
        <f t="shared" si="923"/>
        <v/>
      </c>
      <c r="AA3684" s="3" t="str">
        <f t="shared" si="924"/>
        <v/>
      </c>
      <c r="AB3684" s="3" t="str">
        <f t="shared" si="925"/>
        <v/>
      </c>
      <c r="AC3684" s="3">
        <f t="shared" si="926"/>
        <v>1.4787824048083429E-2</v>
      </c>
      <c r="AD3684" s="3" t="str">
        <f t="shared" si="927"/>
        <v/>
      </c>
      <c r="AE3684" s="3" t="str">
        <f t="shared" si="928"/>
        <v/>
      </c>
      <c r="AF3684" s="3" t="str">
        <f t="shared" si="929"/>
        <v/>
      </c>
      <c r="AG3684" s="3">
        <f t="shared" si="930"/>
        <v>-1.971740386491716E-2</v>
      </c>
      <c r="AH3684" s="3" t="str">
        <f t="shared" si="931"/>
        <v/>
      </c>
    </row>
    <row r="3685" spans="1:34">
      <c r="A3685" s="16">
        <v>43697</v>
      </c>
      <c r="B3685">
        <v>291.76998901367188</v>
      </c>
      <c r="C3685">
        <v>292.3599853515625</v>
      </c>
      <c r="D3685">
        <v>289.95001220703119</v>
      </c>
      <c r="E3685">
        <v>290.08999633789063</v>
      </c>
      <c r="F3685">
        <v>267.300048828125</v>
      </c>
      <c r="G3685">
        <v>51596400</v>
      </c>
      <c r="H3685">
        <v>17.5</v>
      </c>
      <c r="I3685">
        <v>2019</v>
      </c>
      <c r="J3685">
        <v>269.78749847412109</v>
      </c>
      <c r="K3685" s="3">
        <v>-7.6625878233804734E-3</v>
      </c>
      <c r="L3685" s="3">
        <v>-8.4091017411987989E-3</v>
      </c>
      <c r="M3685" s="3">
        <v>7.9567342934994123E-3</v>
      </c>
      <c r="N3685" s="3">
        <v>-3.3130415805600062E-2</v>
      </c>
      <c r="O3685" s="3">
        <v>-8.1413966221560718E-3</v>
      </c>
      <c r="P3685" s="3">
        <v>-3.4729015786940431E-2</v>
      </c>
      <c r="Q3685" s="3">
        <v>-2.0013827284073301E-2</v>
      </c>
      <c r="R3685" s="3">
        <v>-6.1027222721360741E-2</v>
      </c>
      <c r="S3685" s="3" t="str">
        <f t="shared" si="916"/>
        <v/>
      </c>
      <c r="T3685" s="3" t="str">
        <f t="shared" si="917"/>
        <v/>
      </c>
      <c r="U3685" s="3">
        <f t="shared" si="918"/>
        <v>-7.6625878233804734E-3</v>
      </c>
      <c r="V3685" s="3" t="str">
        <f t="shared" si="919"/>
        <v/>
      </c>
      <c r="W3685" s="3" t="str">
        <f t="shared" si="920"/>
        <v/>
      </c>
      <c r="X3685" s="3" t="str">
        <f t="shared" si="921"/>
        <v/>
      </c>
      <c r="Y3685" s="3">
        <f t="shared" si="922"/>
        <v>-8.1413966221560718E-3</v>
      </c>
      <c r="Z3685" s="3" t="str">
        <f t="shared" si="923"/>
        <v/>
      </c>
      <c r="AA3685" s="3" t="str">
        <f t="shared" si="924"/>
        <v/>
      </c>
      <c r="AB3685" s="3" t="str">
        <f t="shared" si="925"/>
        <v/>
      </c>
      <c r="AC3685" s="3">
        <f t="shared" si="926"/>
        <v>-8.4091017411987989E-3</v>
      </c>
      <c r="AD3685" s="3" t="str">
        <f t="shared" si="927"/>
        <v/>
      </c>
      <c r="AE3685" s="3" t="str">
        <f t="shared" si="928"/>
        <v/>
      </c>
      <c r="AF3685" s="3" t="str">
        <f t="shared" si="929"/>
        <v/>
      </c>
      <c r="AG3685" s="3">
        <f t="shared" si="930"/>
        <v>-3.4729015786940431E-2</v>
      </c>
      <c r="AH3685" s="3" t="str">
        <f t="shared" si="931"/>
        <v/>
      </c>
    </row>
    <row r="3686" spans="1:34">
      <c r="A3686" s="16">
        <v>43698</v>
      </c>
      <c r="B3686">
        <v>292.48001098632813</v>
      </c>
      <c r="C3686">
        <v>292.8599853515625</v>
      </c>
      <c r="D3686">
        <v>291.72000122070313</v>
      </c>
      <c r="E3686">
        <v>292.45001220703119</v>
      </c>
      <c r="F3686">
        <v>269.47467041015619</v>
      </c>
      <c r="G3686">
        <v>49524700</v>
      </c>
      <c r="H3686">
        <v>15.80000019073486</v>
      </c>
      <c r="I3686">
        <v>2019</v>
      </c>
      <c r="J3686">
        <v>269.37331237792972</v>
      </c>
      <c r="K3686" s="3">
        <v>8.1355076123819092E-3</v>
      </c>
      <c r="L3686" s="3">
        <v>3.011634755947545E-2</v>
      </c>
      <c r="M3686" s="3">
        <v>1.5557205057966209E-2</v>
      </c>
      <c r="N3686" s="3">
        <v>-2.9823480234820621E-2</v>
      </c>
      <c r="O3686" s="3">
        <v>5.6189627473879336E-3</v>
      </c>
      <c r="P3686" s="3">
        <v>-5.3187012346236351E-3</v>
      </c>
      <c r="Q3686" s="3">
        <v>-1.937697172834707E-2</v>
      </c>
      <c r="R3686" s="3">
        <v>-6.5419324114211697E-2</v>
      </c>
      <c r="S3686" s="3" t="str">
        <f t="shared" si="916"/>
        <v/>
      </c>
      <c r="T3686" s="3" t="str">
        <f t="shared" si="917"/>
        <v/>
      </c>
      <c r="U3686" s="3">
        <f t="shared" si="918"/>
        <v>8.1355076123819092E-3</v>
      </c>
      <c r="V3686" s="3" t="str">
        <f t="shared" si="919"/>
        <v/>
      </c>
      <c r="W3686" s="3" t="str">
        <f t="shared" si="920"/>
        <v/>
      </c>
      <c r="X3686" s="3" t="str">
        <f t="shared" si="921"/>
        <v/>
      </c>
      <c r="Y3686" s="3">
        <f t="shared" si="922"/>
        <v>5.6189627473879336E-3</v>
      </c>
      <c r="Z3686" s="3" t="str">
        <f t="shared" si="923"/>
        <v/>
      </c>
      <c r="AA3686" s="3" t="str">
        <f t="shared" si="924"/>
        <v/>
      </c>
      <c r="AB3686" s="3" t="str">
        <f t="shared" si="925"/>
        <v/>
      </c>
      <c r="AC3686" s="3">
        <f t="shared" si="926"/>
        <v>3.011634755947545E-2</v>
      </c>
      <c r="AD3686" s="3" t="str">
        <f t="shared" si="927"/>
        <v/>
      </c>
      <c r="AE3686" s="3" t="str">
        <f t="shared" si="928"/>
        <v/>
      </c>
      <c r="AF3686" s="3" t="str">
        <f t="shared" si="929"/>
        <v/>
      </c>
      <c r="AG3686" s="3">
        <f t="shared" si="930"/>
        <v>-5.3187012346236351E-3</v>
      </c>
      <c r="AH3686" s="3" t="str">
        <f t="shared" si="931"/>
        <v/>
      </c>
    </row>
    <row r="3687" spans="1:34">
      <c r="A3687" s="16">
        <v>43699</v>
      </c>
      <c r="B3687">
        <v>293.23001098632813</v>
      </c>
      <c r="C3687">
        <v>293.92999267578119</v>
      </c>
      <c r="D3687">
        <v>290.39999389648438</v>
      </c>
      <c r="E3687">
        <v>292.3599853515625</v>
      </c>
      <c r="F3687">
        <v>269.39181518554688</v>
      </c>
      <c r="G3687">
        <v>51666400</v>
      </c>
      <c r="H3687">
        <v>16.680000305175781</v>
      </c>
      <c r="I3687">
        <v>2019</v>
      </c>
      <c r="J3687">
        <v>269.02132415771479</v>
      </c>
      <c r="K3687" s="3">
        <v>-3.0746943482018452E-4</v>
      </c>
      <c r="L3687" s="3">
        <v>2.708608020165126E-2</v>
      </c>
      <c r="M3687" s="3">
        <v>-4.2909164904023633E-3</v>
      </c>
      <c r="N3687" s="3">
        <v>-2.546657084093706E-2</v>
      </c>
      <c r="O3687" s="3">
        <v>-7.0098075738688204E-3</v>
      </c>
      <c r="P3687" s="3">
        <v>2.1077660242485591E-4</v>
      </c>
      <c r="Q3687" s="3">
        <v>-3.8246647556369529E-2</v>
      </c>
      <c r="R3687" s="3">
        <v>-6.0933329264322933E-2</v>
      </c>
      <c r="S3687" s="3" t="str">
        <f t="shared" si="916"/>
        <v/>
      </c>
      <c r="T3687" s="3">
        <f t="shared" si="917"/>
        <v>-3.0746943482018452E-4</v>
      </c>
      <c r="U3687" s="3" t="str">
        <f t="shared" si="918"/>
        <v/>
      </c>
      <c r="V3687" s="3" t="str">
        <f t="shared" si="919"/>
        <v/>
      </c>
      <c r="W3687" s="3" t="str">
        <f t="shared" si="920"/>
        <v/>
      </c>
      <c r="X3687" s="3">
        <f t="shared" si="921"/>
        <v>-7.0098075738688204E-3</v>
      </c>
      <c r="Y3687" s="3" t="str">
        <f t="shared" si="922"/>
        <v/>
      </c>
      <c r="Z3687" s="3" t="str">
        <f t="shared" si="923"/>
        <v/>
      </c>
      <c r="AA3687" s="3" t="str">
        <f t="shared" si="924"/>
        <v/>
      </c>
      <c r="AB3687" s="3" t="str">
        <f t="shared" si="925"/>
        <v/>
      </c>
      <c r="AC3687" s="3">
        <f t="shared" si="926"/>
        <v>2.708608020165126E-2</v>
      </c>
      <c r="AD3687" s="3" t="str">
        <f t="shared" si="927"/>
        <v/>
      </c>
      <c r="AE3687" s="3" t="str">
        <f t="shared" si="928"/>
        <v/>
      </c>
      <c r="AF3687" s="3" t="str">
        <f t="shared" si="929"/>
        <v/>
      </c>
      <c r="AG3687" s="3">
        <f t="shared" si="930"/>
        <v>2.1077660242485591E-4</v>
      </c>
      <c r="AH3687" s="3" t="str">
        <f t="shared" si="931"/>
        <v/>
      </c>
    </row>
    <row r="3688" spans="1:34">
      <c r="A3688" s="16">
        <v>43700</v>
      </c>
      <c r="B3688">
        <v>290.92001342773438</v>
      </c>
      <c r="C3688">
        <v>292.760009765625</v>
      </c>
      <c r="D3688">
        <v>283.47000122070313</v>
      </c>
      <c r="E3688">
        <v>284.85000610351563</v>
      </c>
      <c r="F3688">
        <v>262.47174072265619</v>
      </c>
      <c r="G3688">
        <v>149161500</v>
      </c>
      <c r="H3688">
        <v>19.870000839233398</v>
      </c>
      <c r="I3688">
        <v>2019</v>
      </c>
      <c r="J3688">
        <v>268.23072814941412</v>
      </c>
      <c r="K3688" s="3">
        <v>-2.568776804939055E-2</v>
      </c>
      <c r="L3688" s="3">
        <v>-1.384792983917349E-2</v>
      </c>
      <c r="M3688" s="3">
        <v>-2.321521902227874E-2</v>
      </c>
      <c r="N3688" s="3">
        <v>-5.6819434225932608E-2</v>
      </c>
      <c r="O3688" s="3">
        <v>-3.0407663757983761E-2</v>
      </c>
      <c r="P3688" s="3">
        <v>-1.8625600724011981E-2</v>
      </c>
      <c r="Q3688" s="3">
        <v>-3.1650711965209848E-2</v>
      </c>
      <c r="R3688" s="3">
        <v>-6.7183231975218138E-2</v>
      </c>
      <c r="S3688" s="3" t="str">
        <f t="shared" si="916"/>
        <v/>
      </c>
      <c r="T3688" s="3" t="str">
        <f t="shared" si="917"/>
        <v/>
      </c>
      <c r="U3688" s="3">
        <f t="shared" si="918"/>
        <v>-2.568776804939055E-2</v>
      </c>
      <c r="V3688" s="3" t="str">
        <f t="shared" si="919"/>
        <v/>
      </c>
      <c r="W3688" s="3" t="str">
        <f t="shared" si="920"/>
        <v/>
      </c>
      <c r="X3688" s="3" t="str">
        <f t="shared" si="921"/>
        <v/>
      </c>
      <c r="Y3688" s="3">
        <f t="shared" si="922"/>
        <v>-3.0407663757983761E-2</v>
      </c>
      <c r="Z3688" s="3" t="str">
        <f t="shared" si="923"/>
        <v/>
      </c>
      <c r="AA3688" s="3" t="str">
        <f t="shared" si="924"/>
        <v/>
      </c>
      <c r="AB3688" s="3" t="str">
        <f t="shared" si="925"/>
        <v/>
      </c>
      <c r="AC3688" s="3">
        <f t="shared" si="926"/>
        <v>-1.384792983917349E-2</v>
      </c>
      <c r="AD3688" s="3" t="str">
        <f t="shared" si="927"/>
        <v/>
      </c>
      <c r="AE3688" s="3" t="str">
        <f t="shared" si="928"/>
        <v/>
      </c>
      <c r="AF3688" s="3" t="str">
        <f t="shared" si="929"/>
        <v/>
      </c>
      <c r="AG3688" s="3">
        <f t="shared" si="930"/>
        <v>-1.8625600724011981E-2</v>
      </c>
      <c r="AH3688" s="3" t="str">
        <f t="shared" si="931"/>
        <v/>
      </c>
    </row>
    <row r="3689" spans="1:34">
      <c r="A3689" s="16">
        <v>43703</v>
      </c>
      <c r="B3689">
        <v>287.26998901367188</v>
      </c>
      <c r="C3689">
        <v>288</v>
      </c>
      <c r="D3689">
        <v>285.57998657226563</v>
      </c>
      <c r="E3689">
        <v>288</v>
      </c>
      <c r="F3689">
        <v>265.37429809570313</v>
      </c>
      <c r="G3689">
        <v>72423800</v>
      </c>
      <c r="H3689">
        <v>19.319999694824219</v>
      </c>
      <c r="I3689">
        <v>2019</v>
      </c>
      <c r="J3689">
        <v>267.61060333251947</v>
      </c>
      <c r="K3689" s="3">
        <v>1.105855192279126E-2</v>
      </c>
      <c r="L3689" s="3">
        <v>-1.4811836417560681E-2</v>
      </c>
      <c r="M3689" s="3">
        <v>-2.4304720024914681E-4</v>
      </c>
      <c r="N3689" s="3">
        <v>-4.4649144876123259E-2</v>
      </c>
      <c r="O3689" s="3">
        <v>2.5626837040850781E-3</v>
      </c>
      <c r="P3689" s="3">
        <v>-3.03081646034703E-2</v>
      </c>
      <c r="Q3689" s="3">
        <v>-1.971740386491716E-2</v>
      </c>
      <c r="R3689" s="3">
        <v>-6.5481293683764097E-2</v>
      </c>
      <c r="S3689" s="3" t="str">
        <f t="shared" si="916"/>
        <v/>
      </c>
      <c r="T3689" s="3" t="str">
        <f t="shared" si="917"/>
        <v/>
      </c>
      <c r="U3689" s="3">
        <f t="shared" si="918"/>
        <v>1.105855192279126E-2</v>
      </c>
      <c r="V3689" s="3" t="str">
        <f t="shared" si="919"/>
        <v/>
      </c>
      <c r="W3689" s="3" t="str">
        <f t="shared" si="920"/>
        <v/>
      </c>
      <c r="X3689" s="3" t="str">
        <f t="shared" si="921"/>
        <v/>
      </c>
      <c r="Y3689" s="3">
        <f t="shared" si="922"/>
        <v>2.5626837040850781E-3</v>
      </c>
      <c r="Z3689" s="3" t="str">
        <f t="shared" si="923"/>
        <v/>
      </c>
      <c r="AA3689" s="3" t="str">
        <f t="shared" si="924"/>
        <v/>
      </c>
      <c r="AB3689" s="3" t="str">
        <f t="shared" si="925"/>
        <v/>
      </c>
      <c r="AC3689" s="3">
        <f t="shared" si="926"/>
        <v>-1.4811836417560681E-2</v>
      </c>
      <c r="AD3689" s="3" t="str">
        <f t="shared" si="927"/>
        <v/>
      </c>
      <c r="AE3689" s="3" t="str">
        <f t="shared" si="928"/>
        <v/>
      </c>
      <c r="AF3689" s="3" t="str">
        <f t="shared" si="929"/>
        <v/>
      </c>
      <c r="AG3689" s="3">
        <f t="shared" si="930"/>
        <v>-3.03081646034703E-2</v>
      </c>
      <c r="AH3689" s="3" t="str">
        <f t="shared" si="931"/>
        <v/>
      </c>
    </row>
    <row r="3690" spans="1:34">
      <c r="A3690" s="16">
        <v>43704</v>
      </c>
      <c r="B3690">
        <v>289.54000854492188</v>
      </c>
      <c r="C3690">
        <v>289.95001220703119</v>
      </c>
      <c r="D3690">
        <v>286.02999877929688</v>
      </c>
      <c r="E3690">
        <v>286.8699951171875</v>
      </c>
      <c r="F3690">
        <v>264.3330078125</v>
      </c>
      <c r="G3690">
        <v>66668900</v>
      </c>
      <c r="H3690">
        <v>20.309999465942379</v>
      </c>
      <c r="I3690">
        <v>2019</v>
      </c>
      <c r="J3690">
        <v>266.97250366210938</v>
      </c>
      <c r="K3690" s="3">
        <v>-3.9238550631138791E-3</v>
      </c>
      <c r="L3690" s="3">
        <v>-1.110003918305613E-2</v>
      </c>
      <c r="M3690" s="3">
        <v>-1.9415799565433382E-2</v>
      </c>
      <c r="N3690" s="3">
        <v>-4.6056382655702777E-2</v>
      </c>
      <c r="O3690" s="3">
        <v>-6.8402820163302458E-3</v>
      </c>
      <c r="P3690" s="3">
        <v>-2.2820487437549161E-2</v>
      </c>
      <c r="Q3690" s="3">
        <v>-3.4729015786940431E-2</v>
      </c>
      <c r="R3690" s="3">
        <v>-6.318169700343812E-2</v>
      </c>
      <c r="S3690" s="3" t="str">
        <f t="shared" si="916"/>
        <v/>
      </c>
      <c r="T3690" s="3" t="str">
        <f t="shared" si="917"/>
        <v/>
      </c>
      <c r="U3690" s="3">
        <f t="shared" si="918"/>
        <v>-3.9238550631138791E-3</v>
      </c>
      <c r="V3690" s="3" t="str">
        <f t="shared" si="919"/>
        <v/>
      </c>
      <c r="W3690" s="3" t="str">
        <f t="shared" si="920"/>
        <v/>
      </c>
      <c r="X3690" s="3" t="str">
        <f t="shared" si="921"/>
        <v/>
      </c>
      <c r="Y3690" s="3">
        <f t="shared" si="922"/>
        <v>-6.8402820163302458E-3</v>
      </c>
      <c r="Z3690" s="3" t="str">
        <f t="shared" si="923"/>
        <v/>
      </c>
      <c r="AA3690" s="3" t="str">
        <f t="shared" si="924"/>
        <v/>
      </c>
      <c r="AB3690" s="3" t="str">
        <f t="shared" si="925"/>
        <v/>
      </c>
      <c r="AC3690" s="3">
        <f t="shared" si="926"/>
        <v>-1.110003918305613E-2</v>
      </c>
      <c r="AD3690" s="3" t="str">
        <f t="shared" si="927"/>
        <v/>
      </c>
      <c r="AE3690" s="3" t="str">
        <f t="shared" si="928"/>
        <v/>
      </c>
      <c r="AF3690" s="3" t="str">
        <f t="shared" si="929"/>
        <v/>
      </c>
      <c r="AG3690" s="3">
        <f t="shared" si="930"/>
        <v>-2.2820487437549161E-2</v>
      </c>
      <c r="AH3690" s="3" t="str">
        <f t="shared" si="931"/>
        <v/>
      </c>
    </row>
    <row r="3691" spans="1:34">
      <c r="A3691" s="16">
        <v>43705</v>
      </c>
      <c r="B3691">
        <v>286.1400146484375</v>
      </c>
      <c r="C3691">
        <v>289.07000732421881</v>
      </c>
      <c r="D3691">
        <v>285.25</v>
      </c>
      <c r="E3691">
        <v>288.8900146484375</v>
      </c>
      <c r="F3691">
        <v>266.19439697265619</v>
      </c>
      <c r="G3691">
        <v>59696700</v>
      </c>
      <c r="H3691">
        <v>19.35000038146973</v>
      </c>
      <c r="I3691">
        <v>2019</v>
      </c>
      <c r="J3691">
        <v>266.57905426025388</v>
      </c>
      <c r="K3691" s="3">
        <v>7.0418339940223618E-3</v>
      </c>
      <c r="L3691" s="3">
        <v>-1.217284516020456E-2</v>
      </c>
      <c r="M3691" s="3">
        <v>1.7576900763638381E-2</v>
      </c>
      <c r="N3691" s="3">
        <v>-2.87122923656109E-2</v>
      </c>
      <c r="O3691" s="3">
        <v>-5.6471403240542228E-3</v>
      </c>
      <c r="P3691" s="3">
        <v>-3.0706139892280101E-2</v>
      </c>
      <c r="Q3691" s="3">
        <v>-5.3187012346236351E-3</v>
      </c>
      <c r="R3691" s="3">
        <v>-5.2819123296025783E-2</v>
      </c>
      <c r="S3691" s="3" t="str">
        <f t="shared" si="916"/>
        <v/>
      </c>
      <c r="T3691" s="3" t="str">
        <f t="shared" si="917"/>
        <v/>
      </c>
      <c r="U3691" s="3">
        <f t="shared" si="918"/>
        <v>7.0418339940223618E-3</v>
      </c>
      <c r="V3691" s="3" t="str">
        <f t="shared" si="919"/>
        <v/>
      </c>
      <c r="W3691" s="3" t="str">
        <f t="shared" si="920"/>
        <v/>
      </c>
      <c r="X3691" s="3" t="str">
        <f t="shared" si="921"/>
        <v/>
      </c>
      <c r="Y3691" s="3">
        <f t="shared" si="922"/>
        <v>-5.6471403240542228E-3</v>
      </c>
      <c r="Z3691" s="3" t="str">
        <f t="shared" si="923"/>
        <v/>
      </c>
      <c r="AA3691" s="3" t="str">
        <f t="shared" si="924"/>
        <v/>
      </c>
      <c r="AB3691" s="3">
        <f t="shared" si="925"/>
        <v>-1.217284516020456E-2</v>
      </c>
      <c r="AC3691" s="3" t="str">
        <f t="shared" si="926"/>
        <v/>
      </c>
      <c r="AD3691" s="3" t="str">
        <f t="shared" si="927"/>
        <v/>
      </c>
      <c r="AE3691" s="3" t="str">
        <f t="shared" si="928"/>
        <v/>
      </c>
      <c r="AF3691" s="3">
        <f t="shared" si="929"/>
        <v>-3.0706139892280101E-2</v>
      </c>
      <c r="AG3691" s="3" t="str">
        <f t="shared" si="930"/>
        <v/>
      </c>
      <c r="AH3691" s="3" t="str">
        <f t="shared" si="931"/>
        <v/>
      </c>
    </row>
    <row r="3692" spans="1:34">
      <c r="A3692" s="16">
        <v>43706</v>
      </c>
      <c r="B3692">
        <v>291.72000122070313</v>
      </c>
      <c r="C3692">
        <v>293.16000366210938</v>
      </c>
      <c r="D3692">
        <v>290.6099853515625</v>
      </c>
      <c r="E3692">
        <v>292.57998657226563</v>
      </c>
      <c r="F3692">
        <v>269.59442138671881</v>
      </c>
      <c r="G3692">
        <v>57899400</v>
      </c>
      <c r="H3692">
        <v>17.879999160766602</v>
      </c>
      <c r="I3692">
        <v>2019</v>
      </c>
      <c r="J3692">
        <v>266.47492980957031</v>
      </c>
      <c r="K3692" s="3">
        <v>1.277271217099196E-2</v>
      </c>
      <c r="L3692" s="3">
        <v>7.52087441974858E-4</v>
      </c>
      <c r="M3692" s="3">
        <v>2.7858538744398139E-2</v>
      </c>
      <c r="N3692" s="3">
        <v>-7.6653146953222784E-3</v>
      </c>
      <c r="O3692" s="3">
        <v>5.9537215407674537E-3</v>
      </c>
      <c r="P3692" s="3">
        <v>-3.0407663757983761E-2</v>
      </c>
      <c r="Q3692" s="3">
        <v>-4.1454161288700941E-3</v>
      </c>
      <c r="R3692" s="3">
        <v>-4.4498695157192292E-2</v>
      </c>
      <c r="S3692" s="3" t="str">
        <f t="shared" si="916"/>
        <v/>
      </c>
      <c r="T3692" s="3" t="str">
        <f t="shared" si="917"/>
        <v/>
      </c>
      <c r="U3692" s="3">
        <f t="shared" si="918"/>
        <v>1.277271217099196E-2</v>
      </c>
      <c r="V3692" s="3" t="str">
        <f t="shared" si="919"/>
        <v/>
      </c>
      <c r="W3692" s="3" t="str">
        <f t="shared" si="920"/>
        <v/>
      </c>
      <c r="X3692" s="3" t="str">
        <f t="shared" si="921"/>
        <v/>
      </c>
      <c r="Y3692" s="3">
        <f t="shared" si="922"/>
        <v>5.9537215407674537E-3</v>
      </c>
      <c r="Z3692" s="3" t="str">
        <f t="shared" si="923"/>
        <v/>
      </c>
      <c r="AA3692" s="3" t="str">
        <f t="shared" si="924"/>
        <v/>
      </c>
      <c r="AB3692" s="3" t="str">
        <f t="shared" si="925"/>
        <v/>
      </c>
      <c r="AC3692" s="3">
        <f t="shared" si="926"/>
        <v>7.52087441974858E-4</v>
      </c>
      <c r="AD3692" s="3" t="str">
        <f t="shared" si="927"/>
        <v/>
      </c>
      <c r="AE3692" s="3" t="str">
        <f t="shared" si="928"/>
        <v/>
      </c>
      <c r="AF3692" s="3" t="str">
        <f t="shared" si="929"/>
        <v/>
      </c>
      <c r="AG3692" s="3">
        <f t="shared" si="930"/>
        <v>-3.0407663757983761E-2</v>
      </c>
      <c r="AH3692" s="3" t="str">
        <f t="shared" si="931"/>
        <v/>
      </c>
    </row>
    <row r="3693" spans="1:34">
      <c r="A3693" s="16">
        <v>43707</v>
      </c>
      <c r="B3693">
        <v>294.22000122070313</v>
      </c>
      <c r="C3693">
        <v>294.239990234375</v>
      </c>
      <c r="D3693">
        <v>291.42001342773438</v>
      </c>
      <c r="E3693">
        <v>292.45001220703119</v>
      </c>
      <c r="F3693">
        <v>269.47467041015619</v>
      </c>
      <c r="G3693">
        <v>62901200</v>
      </c>
      <c r="H3693">
        <v>18.979999542236332</v>
      </c>
      <c r="I3693">
        <v>2019</v>
      </c>
      <c r="J3693">
        <v>266.46709899902339</v>
      </c>
      <c r="K3693" s="3">
        <v>-4.4418937137691289E-4</v>
      </c>
      <c r="L3693" s="3">
        <v>2.6680699675397431E-2</v>
      </c>
      <c r="M3693" s="3">
        <v>1.246329737905905E-2</v>
      </c>
      <c r="N3693" s="3">
        <v>-5.8085325668300047E-4</v>
      </c>
      <c r="O3693" s="3">
        <v>-3.9646359893612537E-3</v>
      </c>
      <c r="P3693" s="3">
        <v>1.4042263925351239E-3</v>
      </c>
      <c r="Q3693" s="3">
        <v>-1.8625600724011981E-2</v>
      </c>
      <c r="R3693" s="3">
        <v>-3.7249655110270903E-2</v>
      </c>
      <c r="S3693" s="3" t="str">
        <f t="shared" si="916"/>
        <v/>
      </c>
      <c r="T3693" s="3" t="str">
        <f t="shared" si="917"/>
        <v/>
      </c>
      <c r="U3693" s="3">
        <f t="shared" si="918"/>
        <v>-4.4418937137691289E-4</v>
      </c>
      <c r="V3693" s="3" t="str">
        <f t="shared" si="919"/>
        <v/>
      </c>
      <c r="W3693" s="3" t="str">
        <f t="shared" si="920"/>
        <v/>
      </c>
      <c r="X3693" s="3" t="str">
        <f t="shared" si="921"/>
        <v/>
      </c>
      <c r="Y3693" s="3">
        <f t="shared" si="922"/>
        <v>-3.9646359893612537E-3</v>
      </c>
      <c r="Z3693" s="3" t="str">
        <f t="shared" si="923"/>
        <v/>
      </c>
      <c r="AA3693" s="3" t="str">
        <f t="shared" si="924"/>
        <v/>
      </c>
      <c r="AB3693" s="3" t="str">
        <f t="shared" si="925"/>
        <v/>
      </c>
      <c r="AC3693" s="3">
        <f t="shared" si="926"/>
        <v>2.6680699675397431E-2</v>
      </c>
      <c r="AD3693" s="3" t="str">
        <f t="shared" si="927"/>
        <v/>
      </c>
      <c r="AE3693" s="3" t="str">
        <f t="shared" si="928"/>
        <v/>
      </c>
      <c r="AF3693" s="3" t="str">
        <f t="shared" si="929"/>
        <v/>
      </c>
      <c r="AG3693" s="3">
        <f t="shared" si="930"/>
        <v>1.4042263925351239E-3</v>
      </c>
      <c r="AH3693" s="3" t="str">
        <f t="shared" si="931"/>
        <v/>
      </c>
    </row>
    <row r="3694" spans="1:34">
      <c r="A3694" s="16">
        <v>43711</v>
      </c>
      <c r="B3694">
        <v>290.57000732421881</v>
      </c>
      <c r="C3694">
        <v>291.57998657226563</v>
      </c>
      <c r="D3694">
        <v>289.26998901367188</v>
      </c>
      <c r="E3694">
        <v>290.739990234375</v>
      </c>
      <c r="F3694">
        <v>267.89901733398438</v>
      </c>
      <c r="G3694">
        <v>69101400</v>
      </c>
      <c r="H3694">
        <v>19.659999847412109</v>
      </c>
      <c r="I3694">
        <v>2019</v>
      </c>
      <c r="J3694">
        <v>266.78591918945313</v>
      </c>
      <c r="K3694" s="3">
        <v>-5.8471286884723686E-3</v>
      </c>
      <c r="L3694" s="3">
        <v>9.5138046766336526E-3</v>
      </c>
      <c r="M3694" s="3">
        <v>-5.4389486595060044E-3</v>
      </c>
      <c r="N3694" s="3">
        <v>2.4381844929729949E-2</v>
      </c>
      <c r="O3694" s="3">
        <v>-1.0873732469219971E-2</v>
      </c>
      <c r="P3694" s="3">
        <v>-9.5486111111111605E-3</v>
      </c>
      <c r="Q3694" s="3">
        <v>-3.03081646034703E-2</v>
      </c>
      <c r="R3694" s="3">
        <v>-6.2715761164205963E-3</v>
      </c>
      <c r="S3694" s="3" t="str">
        <f t="shared" si="916"/>
        <v/>
      </c>
      <c r="T3694" s="3" t="str">
        <f t="shared" si="917"/>
        <v/>
      </c>
      <c r="U3694" s="3">
        <f t="shared" si="918"/>
        <v>-5.8471286884723686E-3</v>
      </c>
      <c r="V3694" s="3" t="str">
        <f t="shared" si="919"/>
        <v/>
      </c>
      <c r="W3694" s="3" t="str">
        <f t="shared" si="920"/>
        <v/>
      </c>
      <c r="X3694" s="3" t="str">
        <f t="shared" si="921"/>
        <v/>
      </c>
      <c r="Y3694" s="3">
        <f t="shared" si="922"/>
        <v>-1.0873732469219971E-2</v>
      </c>
      <c r="Z3694" s="3" t="str">
        <f t="shared" si="923"/>
        <v/>
      </c>
      <c r="AA3694" s="3" t="str">
        <f t="shared" si="924"/>
        <v/>
      </c>
      <c r="AB3694" s="3" t="str">
        <f t="shared" si="925"/>
        <v/>
      </c>
      <c r="AC3694" s="3">
        <f t="shared" si="926"/>
        <v>9.5138046766336526E-3</v>
      </c>
      <c r="AD3694" s="3" t="str">
        <f t="shared" si="927"/>
        <v/>
      </c>
      <c r="AE3694" s="3" t="str">
        <f t="shared" si="928"/>
        <v/>
      </c>
      <c r="AF3694" s="3" t="str">
        <f t="shared" si="929"/>
        <v/>
      </c>
      <c r="AG3694" s="3">
        <f t="shared" si="930"/>
        <v>-9.5486111111111605E-3</v>
      </c>
      <c r="AH3694" s="3" t="str">
        <f t="shared" si="931"/>
        <v/>
      </c>
    </row>
    <row r="3695" spans="1:34">
      <c r="A3695" s="16">
        <v>43712</v>
      </c>
      <c r="B3695">
        <v>293.1400146484375</v>
      </c>
      <c r="C3695">
        <v>294.05999755859381</v>
      </c>
      <c r="D3695">
        <v>292.30999755859381</v>
      </c>
      <c r="E3695">
        <v>294.04000854492188</v>
      </c>
      <c r="F3695">
        <v>270.9398193359375</v>
      </c>
      <c r="G3695">
        <v>46887300</v>
      </c>
      <c r="H3695">
        <v>17.329999923706051</v>
      </c>
      <c r="I3695">
        <v>2019</v>
      </c>
      <c r="J3695">
        <v>267.07341003417969</v>
      </c>
      <c r="K3695" s="3">
        <v>1.1350553026337581E-2</v>
      </c>
      <c r="L3695" s="3">
        <v>2.4994273617632731E-2</v>
      </c>
      <c r="M3695" s="3">
        <v>1.3616797018068951E-2</v>
      </c>
      <c r="N3695" s="3">
        <v>2.1681876547369638E-2</v>
      </c>
      <c r="O3695" s="3">
        <v>5.4000391310224938E-3</v>
      </c>
      <c r="P3695" s="3">
        <v>-5.6471403240542228E-3</v>
      </c>
      <c r="Q3695" s="3">
        <v>-2.2820487437549161E-2</v>
      </c>
      <c r="R3695" s="3">
        <v>-2.0013827284073301E-2</v>
      </c>
      <c r="S3695" s="3" t="str">
        <f t="shared" si="916"/>
        <v/>
      </c>
      <c r="T3695" s="3" t="str">
        <f t="shared" si="917"/>
        <v/>
      </c>
      <c r="U3695" s="3">
        <f t="shared" si="918"/>
        <v>1.1350553026337581E-2</v>
      </c>
      <c r="V3695" s="3" t="str">
        <f t="shared" si="919"/>
        <v/>
      </c>
      <c r="W3695" s="3" t="str">
        <f t="shared" si="920"/>
        <v/>
      </c>
      <c r="X3695" s="3" t="str">
        <f t="shared" si="921"/>
        <v/>
      </c>
      <c r="Y3695" s="3">
        <f t="shared" si="922"/>
        <v>5.4000391310224938E-3</v>
      </c>
      <c r="Z3695" s="3" t="str">
        <f t="shared" si="923"/>
        <v/>
      </c>
      <c r="AA3695" s="3" t="str">
        <f t="shared" si="924"/>
        <v/>
      </c>
      <c r="AB3695" s="3" t="str">
        <f t="shared" si="925"/>
        <v/>
      </c>
      <c r="AC3695" s="3">
        <f t="shared" si="926"/>
        <v>2.4994273617632731E-2</v>
      </c>
      <c r="AD3695" s="3" t="str">
        <f t="shared" si="927"/>
        <v/>
      </c>
      <c r="AE3695" s="3" t="str">
        <f t="shared" si="928"/>
        <v/>
      </c>
      <c r="AF3695" s="3" t="str">
        <f t="shared" si="929"/>
        <v/>
      </c>
      <c r="AG3695" s="3">
        <f t="shared" si="930"/>
        <v>-5.6471403240542228E-3</v>
      </c>
      <c r="AH3695" s="3" t="str">
        <f t="shared" si="931"/>
        <v/>
      </c>
    </row>
    <row r="3696" spans="1:34">
      <c r="A3696" s="16">
        <v>43713</v>
      </c>
      <c r="B3696">
        <v>296.79000854492188</v>
      </c>
      <c r="C3696">
        <v>298.82998657226563</v>
      </c>
      <c r="D3696">
        <v>294</v>
      </c>
      <c r="E3696">
        <v>297.82000732421881</v>
      </c>
      <c r="F3696">
        <v>274.4228515625</v>
      </c>
      <c r="G3696">
        <v>83258100</v>
      </c>
      <c r="H3696">
        <v>16.270000457763668</v>
      </c>
      <c r="I3696">
        <v>2019</v>
      </c>
      <c r="J3696">
        <v>267.5272216796875</v>
      </c>
      <c r="K3696" s="3">
        <v>1.285537221918598E-2</v>
      </c>
      <c r="L3696" s="3">
        <v>3.0911449239440451E-2</v>
      </c>
      <c r="M3696" s="3">
        <v>1.8362323793966739E-2</v>
      </c>
      <c r="N3696" s="3">
        <v>3.4205195288536487E-2</v>
      </c>
      <c r="O3696" s="3">
        <v>-1.3606496993334721E-4</v>
      </c>
      <c r="P3696" s="3">
        <v>1.315290754153597E-3</v>
      </c>
      <c r="Q3696" s="3">
        <v>-3.0706139892280101E-2</v>
      </c>
      <c r="R3696" s="3">
        <v>-1.937697172834707E-2</v>
      </c>
      <c r="S3696" s="3" t="str">
        <f t="shared" si="916"/>
        <v/>
      </c>
      <c r="T3696" s="3" t="str">
        <f t="shared" si="917"/>
        <v/>
      </c>
      <c r="U3696" s="3">
        <f t="shared" si="918"/>
        <v>1.285537221918598E-2</v>
      </c>
      <c r="V3696" s="3" t="str">
        <f t="shared" si="919"/>
        <v/>
      </c>
      <c r="W3696" s="3" t="str">
        <f t="shared" si="920"/>
        <v/>
      </c>
      <c r="X3696" s="3" t="str">
        <f t="shared" si="921"/>
        <v/>
      </c>
      <c r="Y3696" s="3">
        <f t="shared" si="922"/>
        <v>-1.3606496993334721E-4</v>
      </c>
      <c r="Z3696" s="3" t="str">
        <f t="shared" si="923"/>
        <v/>
      </c>
      <c r="AA3696" s="3" t="str">
        <f t="shared" si="924"/>
        <v/>
      </c>
      <c r="AB3696" s="3" t="str">
        <f t="shared" si="925"/>
        <v/>
      </c>
      <c r="AC3696" s="3">
        <f t="shared" si="926"/>
        <v>3.0911449239440451E-2</v>
      </c>
      <c r="AD3696" s="3" t="str">
        <f t="shared" si="927"/>
        <v/>
      </c>
      <c r="AE3696" s="3" t="str">
        <f t="shared" si="928"/>
        <v/>
      </c>
      <c r="AF3696" s="3" t="str">
        <f t="shared" si="929"/>
        <v/>
      </c>
      <c r="AG3696" s="3">
        <f t="shared" si="930"/>
        <v>1.315290754153597E-3</v>
      </c>
      <c r="AH3696" s="3" t="str">
        <f t="shared" si="931"/>
        <v/>
      </c>
    </row>
    <row r="3697" spans="1:34">
      <c r="A3697" s="16">
        <v>43714</v>
      </c>
      <c r="B3697">
        <v>298.17001342773438</v>
      </c>
      <c r="C3697">
        <v>298.760009765625</v>
      </c>
      <c r="D3697">
        <v>297.42001342773438</v>
      </c>
      <c r="E3697">
        <v>298.04998779296881</v>
      </c>
      <c r="F3697">
        <v>274.6346435546875</v>
      </c>
      <c r="G3697">
        <v>49584300</v>
      </c>
      <c r="H3697">
        <v>15</v>
      </c>
      <c r="I3697">
        <v>2019</v>
      </c>
      <c r="J3697">
        <v>267.7313171386719</v>
      </c>
      <c r="K3697" s="3">
        <v>7.7177243433479426E-4</v>
      </c>
      <c r="L3697" s="3">
        <v>1.8695572935238269E-2</v>
      </c>
      <c r="M3697" s="3">
        <v>1.9461721082838279E-2</v>
      </c>
      <c r="N3697" s="3">
        <v>1.508729597250991E-2</v>
      </c>
      <c r="O3697" s="3">
        <v>-1.3430726165046809E-3</v>
      </c>
      <c r="P3697" s="3">
        <v>-1.131313729750338E-2</v>
      </c>
      <c r="Q3697" s="3">
        <v>-3.0407663757983761E-2</v>
      </c>
      <c r="R3697" s="3">
        <v>-3.8246647556369529E-2</v>
      </c>
      <c r="S3697" s="3" t="str">
        <f t="shared" si="916"/>
        <v/>
      </c>
      <c r="T3697" s="3">
        <f t="shared" si="917"/>
        <v>7.7177243433479426E-4</v>
      </c>
      <c r="U3697" s="3" t="str">
        <f t="shared" si="918"/>
        <v/>
      </c>
      <c r="V3697" s="3" t="str">
        <f t="shared" si="919"/>
        <v/>
      </c>
      <c r="W3697" s="3" t="str">
        <f t="shared" si="920"/>
        <v/>
      </c>
      <c r="X3697" s="3">
        <f t="shared" si="921"/>
        <v>-1.3430726165046809E-3</v>
      </c>
      <c r="Y3697" s="3" t="str">
        <f t="shared" si="922"/>
        <v/>
      </c>
      <c r="Z3697" s="3" t="str">
        <f t="shared" si="923"/>
        <v/>
      </c>
      <c r="AA3697" s="3" t="str">
        <f t="shared" si="924"/>
        <v/>
      </c>
      <c r="AB3697" s="3" t="str">
        <f t="shared" si="925"/>
        <v/>
      </c>
      <c r="AC3697" s="3">
        <f t="shared" si="926"/>
        <v>1.8695572935238269E-2</v>
      </c>
      <c r="AD3697" s="3" t="str">
        <f t="shared" si="927"/>
        <v/>
      </c>
      <c r="AE3697" s="3" t="str">
        <f t="shared" si="928"/>
        <v/>
      </c>
      <c r="AF3697" s="3" t="str">
        <f t="shared" si="929"/>
        <v/>
      </c>
      <c r="AG3697" s="3">
        <f t="shared" si="930"/>
        <v>-1.131313729750338E-2</v>
      </c>
      <c r="AH3697" s="3" t="str">
        <f t="shared" si="931"/>
        <v/>
      </c>
    </row>
    <row r="3698" spans="1:34">
      <c r="A3698" s="16">
        <v>43717</v>
      </c>
      <c r="B3698">
        <v>299.1400146484375</v>
      </c>
      <c r="C3698">
        <v>299.239990234375</v>
      </c>
      <c r="D3698">
        <v>297.16000366210938</v>
      </c>
      <c r="E3698">
        <v>298.20001220703119</v>
      </c>
      <c r="F3698">
        <v>274.77291870117188</v>
      </c>
      <c r="G3698">
        <v>51260300</v>
      </c>
      <c r="H3698">
        <v>15.27000045776367</v>
      </c>
      <c r="I3698">
        <v>2019</v>
      </c>
      <c r="J3698">
        <v>268.03446807861332</v>
      </c>
      <c r="K3698" s="3">
        <v>5.0348763249474793E-4</v>
      </c>
      <c r="L3698" s="3">
        <v>1.966139631213348E-2</v>
      </c>
      <c r="M3698" s="3">
        <v>4.686667579773407E-2</v>
      </c>
      <c r="N3698" s="3">
        <v>2.2563436631964699E-2</v>
      </c>
      <c r="O3698" s="3">
        <v>-2.98602304079798E-3</v>
      </c>
      <c r="P3698" s="3">
        <v>-1.0873732469219971E-2</v>
      </c>
      <c r="Q3698" s="3">
        <v>1.4042263925351239E-3</v>
      </c>
      <c r="R3698" s="3">
        <v>-3.1650711965209848E-2</v>
      </c>
      <c r="S3698" s="3" t="str">
        <f t="shared" si="916"/>
        <v/>
      </c>
      <c r="T3698" s="3">
        <f t="shared" si="917"/>
        <v>5.0348763249474793E-4</v>
      </c>
      <c r="U3698" s="3" t="str">
        <f t="shared" si="918"/>
        <v/>
      </c>
      <c r="V3698" s="3" t="str">
        <f t="shared" si="919"/>
        <v/>
      </c>
      <c r="W3698" s="3" t="str">
        <f t="shared" si="920"/>
        <v/>
      </c>
      <c r="X3698" s="3">
        <f t="shared" si="921"/>
        <v>-2.98602304079798E-3</v>
      </c>
      <c r="Y3698" s="3" t="str">
        <f t="shared" si="922"/>
        <v/>
      </c>
      <c r="Z3698" s="3" t="str">
        <f t="shared" si="923"/>
        <v/>
      </c>
      <c r="AA3698" s="3" t="str">
        <f t="shared" si="924"/>
        <v/>
      </c>
      <c r="AB3698" s="3" t="str">
        <f t="shared" si="925"/>
        <v/>
      </c>
      <c r="AC3698" s="3">
        <f t="shared" si="926"/>
        <v>1.966139631213348E-2</v>
      </c>
      <c r="AD3698" s="3" t="str">
        <f t="shared" si="927"/>
        <v/>
      </c>
      <c r="AE3698" s="3" t="str">
        <f t="shared" si="928"/>
        <v/>
      </c>
      <c r="AF3698" s="3" t="str">
        <f t="shared" si="929"/>
        <v/>
      </c>
      <c r="AG3698" s="3">
        <f t="shared" si="930"/>
        <v>-1.0873732469219971E-2</v>
      </c>
      <c r="AH3698" s="3" t="str">
        <f t="shared" si="931"/>
        <v/>
      </c>
    </row>
    <row r="3699" spans="1:34">
      <c r="A3699" s="16">
        <v>43718</v>
      </c>
      <c r="B3699">
        <v>297.3599853515625</v>
      </c>
      <c r="C3699">
        <v>298.20001220703119</v>
      </c>
      <c r="D3699">
        <v>295.97000122070313</v>
      </c>
      <c r="E3699">
        <v>298.1300048828125</v>
      </c>
      <c r="F3699">
        <v>274.70840454101563</v>
      </c>
      <c r="G3699">
        <v>57947100</v>
      </c>
      <c r="H3699">
        <v>15.19999980926514</v>
      </c>
      <c r="I3699">
        <v>2019</v>
      </c>
      <c r="J3699">
        <v>268.49794769287109</v>
      </c>
      <c r="K3699" s="3">
        <v>-2.347908245877717E-4</v>
      </c>
      <c r="L3699" s="3">
        <v>2.5417738649418539E-2</v>
      </c>
      <c r="M3699" s="3">
        <v>3.5173362726884427E-2</v>
      </c>
      <c r="N3699" s="3">
        <v>3.4921766739301141E-2</v>
      </c>
      <c r="O3699" s="3">
        <v>-7.4782390846446223E-3</v>
      </c>
      <c r="P3699" s="3">
        <v>5.4000391310224938E-3</v>
      </c>
      <c r="Q3699" s="3">
        <v>-9.5486111111111605E-3</v>
      </c>
      <c r="R3699" s="3">
        <v>-1.971740386491716E-2</v>
      </c>
      <c r="S3699" s="3" t="str">
        <f t="shared" si="916"/>
        <v/>
      </c>
      <c r="T3699" s="3">
        <f t="shared" si="917"/>
        <v>-2.347908245877717E-4</v>
      </c>
      <c r="U3699" s="3" t="str">
        <f t="shared" si="918"/>
        <v/>
      </c>
      <c r="V3699" s="3" t="str">
        <f t="shared" si="919"/>
        <v/>
      </c>
      <c r="W3699" s="3" t="str">
        <f t="shared" si="920"/>
        <v/>
      </c>
      <c r="X3699" s="3">
        <f t="shared" si="921"/>
        <v>-7.4782390846446223E-3</v>
      </c>
      <c r="Y3699" s="3" t="str">
        <f t="shared" si="922"/>
        <v/>
      </c>
      <c r="Z3699" s="3" t="str">
        <f t="shared" si="923"/>
        <v/>
      </c>
      <c r="AA3699" s="3" t="str">
        <f t="shared" si="924"/>
        <v/>
      </c>
      <c r="AB3699" s="3" t="str">
        <f t="shared" si="925"/>
        <v/>
      </c>
      <c r="AC3699" s="3">
        <f t="shared" si="926"/>
        <v>2.5417738649418539E-2</v>
      </c>
      <c r="AD3699" s="3" t="str">
        <f t="shared" si="927"/>
        <v/>
      </c>
      <c r="AE3699" s="3" t="str">
        <f t="shared" si="928"/>
        <v/>
      </c>
      <c r="AF3699" s="3" t="str">
        <f t="shared" si="929"/>
        <v/>
      </c>
      <c r="AG3699" s="3">
        <f t="shared" si="930"/>
        <v>5.4000391310224938E-3</v>
      </c>
      <c r="AH3699" s="3" t="str">
        <f t="shared" si="931"/>
        <v/>
      </c>
    </row>
    <row r="3700" spans="1:34">
      <c r="A3700" s="16">
        <v>43719</v>
      </c>
      <c r="B3700">
        <v>298.47000122070313</v>
      </c>
      <c r="C3700">
        <v>300.33999633789063</v>
      </c>
      <c r="D3700">
        <v>297.75</v>
      </c>
      <c r="E3700">
        <v>300.25</v>
      </c>
      <c r="F3700">
        <v>276.66189575195313</v>
      </c>
      <c r="G3700">
        <v>68821100</v>
      </c>
      <c r="H3700">
        <v>14.60999965667725</v>
      </c>
      <c r="I3700">
        <v>2019</v>
      </c>
      <c r="J3700">
        <v>268.85269927978521</v>
      </c>
      <c r="K3700" s="3">
        <v>7.1111446852214488E-3</v>
      </c>
      <c r="L3700" s="3">
        <v>2.1119363074944889E-2</v>
      </c>
      <c r="M3700" s="3">
        <v>4.6641499831902911E-2</v>
      </c>
      <c r="N3700" s="3">
        <v>2.6320118254302249E-2</v>
      </c>
      <c r="O3700" s="3">
        <v>-1.274628103809516E-3</v>
      </c>
      <c r="P3700" s="3">
        <v>-1.3606496993334721E-4</v>
      </c>
      <c r="Q3700" s="3">
        <v>-5.6471403240542228E-3</v>
      </c>
      <c r="R3700" s="3">
        <v>-3.4729015786940431E-2</v>
      </c>
      <c r="S3700" s="3" t="str">
        <f t="shared" si="916"/>
        <v/>
      </c>
      <c r="T3700" s="3">
        <f t="shared" si="917"/>
        <v>7.1111446852214488E-3</v>
      </c>
      <c r="U3700" s="3" t="str">
        <f t="shared" si="918"/>
        <v/>
      </c>
      <c r="V3700" s="3" t="str">
        <f t="shared" si="919"/>
        <v/>
      </c>
      <c r="W3700" s="3" t="str">
        <f t="shared" si="920"/>
        <v/>
      </c>
      <c r="X3700" s="3">
        <f t="shared" si="921"/>
        <v>-1.274628103809516E-3</v>
      </c>
      <c r="Y3700" s="3" t="str">
        <f t="shared" si="922"/>
        <v/>
      </c>
      <c r="Z3700" s="3" t="str">
        <f t="shared" si="923"/>
        <v/>
      </c>
      <c r="AA3700" s="3" t="str">
        <f t="shared" si="924"/>
        <v/>
      </c>
      <c r="AB3700" s="3" t="str">
        <f t="shared" si="925"/>
        <v/>
      </c>
      <c r="AC3700" s="3">
        <f t="shared" si="926"/>
        <v>2.1119363074944889E-2</v>
      </c>
      <c r="AD3700" s="3" t="str">
        <f t="shared" si="927"/>
        <v/>
      </c>
      <c r="AE3700" s="3" t="str">
        <f t="shared" si="928"/>
        <v/>
      </c>
      <c r="AF3700" s="3" t="str">
        <f t="shared" si="929"/>
        <v/>
      </c>
      <c r="AG3700" s="3">
        <f t="shared" si="930"/>
        <v>-1.3606496993334721E-4</v>
      </c>
      <c r="AH3700" s="3" t="str">
        <f t="shared" si="931"/>
        <v/>
      </c>
    </row>
    <row r="3701" spans="1:34">
      <c r="A3701" s="16">
        <v>43720</v>
      </c>
      <c r="B3701">
        <v>301.25</v>
      </c>
      <c r="C3701">
        <v>302.45999145507813</v>
      </c>
      <c r="D3701">
        <v>300.41000366210938</v>
      </c>
      <c r="E3701">
        <v>301.29000854492188</v>
      </c>
      <c r="F3701">
        <v>277.62017822265619</v>
      </c>
      <c r="G3701">
        <v>72908700</v>
      </c>
      <c r="H3701">
        <v>14.22000026702881</v>
      </c>
      <c r="I3701">
        <v>2019</v>
      </c>
      <c r="J3701">
        <v>269.65389099121091</v>
      </c>
      <c r="K3701" s="3">
        <v>3.463731310372697E-3</v>
      </c>
      <c r="L3701" s="3">
        <v>1.1651094804792759E-2</v>
      </c>
      <c r="M3701" s="3">
        <v>4.2922696269875438E-2</v>
      </c>
      <c r="N3701" s="3">
        <v>6.1254045006357227E-2</v>
      </c>
      <c r="O3701" s="3">
        <v>5.3290145581796899E-4</v>
      </c>
      <c r="P3701" s="3">
        <v>-6.2118261299404232E-3</v>
      </c>
      <c r="Q3701" s="3">
        <v>1.315290754153597E-3</v>
      </c>
      <c r="R3701" s="3">
        <v>-5.3187012346236351E-3</v>
      </c>
      <c r="S3701" s="3" t="str">
        <f t="shared" si="916"/>
        <v/>
      </c>
      <c r="T3701" s="3">
        <f t="shared" si="917"/>
        <v>3.463731310372697E-3</v>
      </c>
      <c r="U3701" s="3" t="str">
        <f t="shared" si="918"/>
        <v/>
      </c>
      <c r="V3701" s="3" t="str">
        <f t="shared" si="919"/>
        <v/>
      </c>
      <c r="W3701" s="3" t="str">
        <f t="shared" si="920"/>
        <v/>
      </c>
      <c r="X3701" s="3">
        <f t="shared" si="921"/>
        <v>5.3290145581796899E-4</v>
      </c>
      <c r="Y3701" s="3" t="str">
        <f t="shared" si="922"/>
        <v/>
      </c>
      <c r="Z3701" s="3" t="str">
        <f t="shared" si="923"/>
        <v/>
      </c>
      <c r="AA3701" s="3" t="str">
        <f t="shared" si="924"/>
        <v/>
      </c>
      <c r="AB3701" s="3">
        <f t="shared" si="925"/>
        <v>1.1651094804792759E-2</v>
      </c>
      <c r="AC3701" s="3" t="str">
        <f t="shared" si="926"/>
        <v/>
      </c>
      <c r="AD3701" s="3" t="str">
        <f t="shared" si="927"/>
        <v/>
      </c>
      <c r="AE3701" s="3" t="str">
        <f t="shared" si="928"/>
        <v/>
      </c>
      <c r="AF3701" s="3">
        <f t="shared" si="929"/>
        <v>-6.2118261299404232E-3</v>
      </c>
      <c r="AG3701" s="3" t="str">
        <f t="shared" si="930"/>
        <v/>
      </c>
      <c r="AH3701" s="3" t="str">
        <f t="shared" si="931"/>
        <v/>
      </c>
    </row>
    <row r="3702" spans="1:34">
      <c r="A3702" s="16">
        <v>43721</v>
      </c>
      <c r="B3702">
        <v>301.77999877929688</v>
      </c>
      <c r="C3702">
        <v>302.17001342773438</v>
      </c>
      <c r="D3702">
        <v>300.67999267578119</v>
      </c>
      <c r="E3702">
        <v>301.08999633789063</v>
      </c>
      <c r="F3702">
        <v>277.4359130859375</v>
      </c>
      <c r="G3702">
        <v>62104800</v>
      </c>
      <c r="H3702">
        <v>13.739999771118161</v>
      </c>
      <c r="I3702">
        <v>2019</v>
      </c>
      <c r="J3702">
        <v>270.41131286621089</v>
      </c>
      <c r="K3702" s="3">
        <v>-6.6373106558181849E-4</v>
      </c>
      <c r="L3702" s="3">
        <v>1.0199986043247339E-2</v>
      </c>
      <c r="M3702" s="3">
        <v>2.908625356149552E-2</v>
      </c>
      <c r="N3702" s="3">
        <v>5.7755092827665999E-2</v>
      </c>
      <c r="O3702" s="3">
        <v>-2.024680048590688E-3</v>
      </c>
      <c r="P3702" s="3">
        <v>-6.9786500837250021E-3</v>
      </c>
      <c r="Q3702" s="3">
        <v>-1.131313729750338E-2</v>
      </c>
      <c r="R3702" s="3">
        <v>-4.1454161288700941E-3</v>
      </c>
      <c r="S3702" s="3" t="str">
        <f t="shared" si="916"/>
        <v/>
      </c>
      <c r="T3702" s="3">
        <f t="shared" si="917"/>
        <v>-6.6373106558181849E-4</v>
      </c>
      <c r="U3702" s="3" t="str">
        <f t="shared" si="918"/>
        <v/>
      </c>
      <c r="V3702" s="3" t="str">
        <f t="shared" si="919"/>
        <v/>
      </c>
      <c r="W3702" s="3" t="str">
        <f t="shared" si="920"/>
        <v/>
      </c>
      <c r="X3702" s="3">
        <f t="shared" si="921"/>
        <v>-2.024680048590688E-3</v>
      </c>
      <c r="Y3702" s="3" t="str">
        <f t="shared" si="922"/>
        <v/>
      </c>
      <c r="Z3702" s="3" t="str">
        <f t="shared" si="923"/>
        <v/>
      </c>
      <c r="AA3702" s="3" t="str">
        <f t="shared" si="924"/>
        <v/>
      </c>
      <c r="AB3702" s="3">
        <f t="shared" si="925"/>
        <v>1.0199986043247339E-2</v>
      </c>
      <c r="AC3702" s="3" t="str">
        <f t="shared" si="926"/>
        <v/>
      </c>
      <c r="AD3702" s="3" t="str">
        <f t="shared" si="927"/>
        <v/>
      </c>
      <c r="AE3702" s="3" t="str">
        <f t="shared" si="928"/>
        <v/>
      </c>
      <c r="AF3702" s="3">
        <f t="shared" si="929"/>
        <v>-6.9786500837250021E-3</v>
      </c>
      <c r="AG3702" s="3" t="str">
        <f t="shared" si="930"/>
        <v/>
      </c>
      <c r="AH3702" s="3" t="str">
        <f t="shared" si="931"/>
        <v/>
      </c>
    </row>
    <row r="3703" spans="1:34">
      <c r="A3703" s="16">
        <v>43724</v>
      </c>
      <c r="B3703">
        <v>299.83999633789063</v>
      </c>
      <c r="C3703">
        <v>301.1400146484375</v>
      </c>
      <c r="D3703">
        <v>299.45001220703119</v>
      </c>
      <c r="E3703">
        <v>300.16000366210938</v>
      </c>
      <c r="F3703">
        <v>276.5789794921875</v>
      </c>
      <c r="G3703">
        <v>58191200</v>
      </c>
      <c r="H3703">
        <v>14.670000076293951</v>
      </c>
      <c r="I3703">
        <v>2019</v>
      </c>
      <c r="J3703">
        <v>270.93238830566412</v>
      </c>
      <c r="K3703" s="3">
        <v>-3.088762317099758E-3</v>
      </c>
      <c r="L3703" s="3">
        <v>6.5729213765051142E-3</v>
      </c>
      <c r="M3703" s="3">
        <v>2.6363550500750451E-2</v>
      </c>
      <c r="N3703" s="3">
        <v>3.9155424649668369E-2</v>
      </c>
      <c r="O3703" s="3">
        <v>-5.4468237098749261E-3</v>
      </c>
      <c r="P3703" s="3">
        <v>-7.4782390846446223E-3</v>
      </c>
      <c r="Q3703" s="3">
        <v>-1.0873732469219971E-2</v>
      </c>
      <c r="R3703" s="3">
        <v>-1.8625600724011981E-2</v>
      </c>
      <c r="S3703" s="3" t="str">
        <f t="shared" si="916"/>
        <v/>
      </c>
      <c r="T3703" s="3">
        <f t="shared" si="917"/>
        <v>-3.088762317099758E-3</v>
      </c>
      <c r="U3703" s="3" t="str">
        <f t="shared" si="918"/>
        <v/>
      </c>
      <c r="V3703" s="3" t="str">
        <f t="shared" si="919"/>
        <v/>
      </c>
      <c r="W3703" s="3" t="str">
        <f t="shared" si="920"/>
        <v/>
      </c>
      <c r="X3703" s="3">
        <f t="shared" si="921"/>
        <v>-5.4468237098749261E-3</v>
      </c>
      <c r="Y3703" s="3" t="str">
        <f t="shared" si="922"/>
        <v/>
      </c>
      <c r="Z3703" s="3" t="str">
        <f t="shared" si="923"/>
        <v/>
      </c>
      <c r="AA3703" s="3" t="str">
        <f t="shared" si="924"/>
        <v/>
      </c>
      <c r="AB3703" s="3">
        <f t="shared" si="925"/>
        <v>6.5729213765051142E-3</v>
      </c>
      <c r="AC3703" s="3" t="str">
        <f t="shared" si="926"/>
        <v/>
      </c>
      <c r="AD3703" s="3" t="str">
        <f t="shared" si="927"/>
        <v/>
      </c>
      <c r="AE3703" s="3" t="str">
        <f t="shared" si="928"/>
        <v/>
      </c>
      <c r="AF3703" s="3">
        <f t="shared" si="929"/>
        <v>-7.4782390846446223E-3</v>
      </c>
      <c r="AG3703" s="3" t="str">
        <f t="shared" si="930"/>
        <v/>
      </c>
      <c r="AH3703" s="3" t="str">
        <f t="shared" si="931"/>
        <v/>
      </c>
    </row>
    <row r="3704" spans="1:34">
      <c r="A3704" s="16">
        <v>43725</v>
      </c>
      <c r="B3704">
        <v>299.94000244140619</v>
      </c>
      <c r="C3704">
        <v>301.01998901367188</v>
      </c>
      <c r="D3704">
        <v>299.75</v>
      </c>
      <c r="E3704">
        <v>300.92001342773438</v>
      </c>
      <c r="F3704">
        <v>277.27926635742188</v>
      </c>
      <c r="G3704">
        <v>41475500</v>
      </c>
      <c r="H3704">
        <v>14.439999580383301</v>
      </c>
      <c r="I3704">
        <v>2019</v>
      </c>
      <c r="J3704">
        <v>271.32814788818359</v>
      </c>
      <c r="K3704" s="3">
        <v>2.5319598276056792E-3</v>
      </c>
      <c r="L3704" s="3">
        <v>9.3585116942513924E-3</v>
      </c>
      <c r="M3704" s="3">
        <v>3.5014122548062021E-2</v>
      </c>
      <c r="N3704" s="3">
        <v>2.9384733873659471E-2</v>
      </c>
      <c r="O3704" s="3">
        <v>-1.3659503501702861E-3</v>
      </c>
      <c r="P3704" s="3">
        <v>-1.274628103809516E-3</v>
      </c>
      <c r="Q3704" s="3">
        <v>5.4000391310224938E-3</v>
      </c>
      <c r="R3704" s="3">
        <v>-3.03081646034703E-2</v>
      </c>
      <c r="S3704" s="3" t="str">
        <f t="shared" si="916"/>
        <v/>
      </c>
      <c r="T3704" s="3">
        <f t="shared" si="917"/>
        <v>2.5319598276056792E-3</v>
      </c>
      <c r="U3704" s="3" t="str">
        <f t="shared" si="918"/>
        <v/>
      </c>
      <c r="V3704" s="3" t="str">
        <f t="shared" si="919"/>
        <v/>
      </c>
      <c r="W3704" s="3" t="str">
        <f t="shared" si="920"/>
        <v/>
      </c>
      <c r="X3704" s="3">
        <f t="shared" si="921"/>
        <v>-1.3659503501702861E-3</v>
      </c>
      <c r="Y3704" s="3" t="str">
        <f t="shared" si="922"/>
        <v/>
      </c>
      <c r="Z3704" s="3" t="str">
        <f t="shared" si="923"/>
        <v/>
      </c>
      <c r="AA3704" s="3" t="str">
        <f t="shared" si="924"/>
        <v/>
      </c>
      <c r="AB3704" s="3">
        <f t="shared" si="925"/>
        <v>9.3585116942513924E-3</v>
      </c>
      <c r="AC3704" s="3" t="str">
        <f t="shared" si="926"/>
        <v/>
      </c>
      <c r="AD3704" s="3" t="str">
        <f t="shared" si="927"/>
        <v/>
      </c>
      <c r="AE3704" s="3" t="str">
        <f t="shared" si="928"/>
        <v/>
      </c>
      <c r="AF3704" s="3">
        <f t="shared" si="929"/>
        <v>-1.274628103809516E-3</v>
      </c>
      <c r="AG3704" s="3" t="str">
        <f t="shared" si="930"/>
        <v/>
      </c>
      <c r="AH3704" s="3" t="str">
        <f t="shared" si="931"/>
        <v/>
      </c>
    </row>
    <row r="3705" spans="1:34">
      <c r="A3705" s="16">
        <v>43726</v>
      </c>
      <c r="B3705">
        <v>300.489990234375</v>
      </c>
      <c r="C3705">
        <v>301.22000122070313</v>
      </c>
      <c r="D3705">
        <v>298.239990234375</v>
      </c>
      <c r="E3705">
        <v>301.10000610351563</v>
      </c>
      <c r="F3705">
        <v>277.44509887695313</v>
      </c>
      <c r="G3705">
        <v>73375800</v>
      </c>
      <c r="H3705">
        <v>13.94999980926514</v>
      </c>
      <c r="I3705">
        <v>2019</v>
      </c>
      <c r="J3705">
        <v>271.83540039062501</v>
      </c>
      <c r="K3705" s="3">
        <v>5.980703920267505E-4</v>
      </c>
      <c r="L3705" s="3">
        <v>2.8309034855389381E-3</v>
      </c>
      <c r="M3705" s="3">
        <v>2.4010053439024851E-2</v>
      </c>
      <c r="N3705" s="3">
        <v>3.7953790481166212E-2</v>
      </c>
      <c r="O3705" s="3">
        <v>-8.9060982113872145E-3</v>
      </c>
      <c r="P3705" s="3">
        <v>-6.6944538405495626E-3</v>
      </c>
      <c r="Q3705" s="3">
        <v>-1.3606496993334721E-4</v>
      </c>
      <c r="R3705" s="3">
        <v>-2.2820487437549161E-2</v>
      </c>
      <c r="S3705" s="3" t="str">
        <f t="shared" si="916"/>
        <v/>
      </c>
      <c r="T3705" s="3">
        <f t="shared" si="917"/>
        <v>5.980703920267505E-4</v>
      </c>
      <c r="U3705" s="3" t="str">
        <f t="shared" si="918"/>
        <v/>
      </c>
      <c r="V3705" s="3" t="str">
        <f t="shared" si="919"/>
        <v/>
      </c>
      <c r="W3705" s="3" t="str">
        <f t="shared" si="920"/>
        <v/>
      </c>
      <c r="X3705" s="3">
        <f t="shared" si="921"/>
        <v>-8.9060982113872145E-3</v>
      </c>
      <c r="Y3705" s="3" t="str">
        <f t="shared" si="922"/>
        <v/>
      </c>
      <c r="Z3705" s="3" t="str">
        <f t="shared" si="923"/>
        <v/>
      </c>
      <c r="AA3705" s="3" t="str">
        <f t="shared" si="924"/>
        <v/>
      </c>
      <c r="AB3705" s="3">
        <f t="shared" si="925"/>
        <v>2.8309034855389381E-3</v>
      </c>
      <c r="AC3705" s="3" t="str">
        <f t="shared" si="926"/>
        <v/>
      </c>
      <c r="AD3705" s="3" t="str">
        <f t="shared" si="927"/>
        <v/>
      </c>
      <c r="AE3705" s="3" t="str">
        <f t="shared" si="928"/>
        <v/>
      </c>
      <c r="AF3705" s="3">
        <f t="shared" si="929"/>
        <v>-6.6944538405495626E-3</v>
      </c>
      <c r="AG3705" s="3" t="str">
        <f t="shared" si="930"/>
        <v/>
      </c>
      <c r="AH3705" s="3" t="str">
        <f t="shared" si="931"/>
        <v/>
      </c>
    </row>
    <row r="3706" spans="1:34">
      <c r="A3706" s="16">
        <v>43727</v>
      </c>
      <c r="B3706">
        <v>301.52999877929688</v>
      </c>
      <c r="C3706">
        <v>302.6300048828125</v>
      </c>
      <c r="D3706">
        <v>300.70999145507813</v>
      </c>
      <c r="E3706">
        <v>301.07998657226563</v>
      </c>
      <c r="F3706">
        <v>277.4266357421875</v>
      </c>
      <c r="G3706">
        <v>76560500</v>
      </c>
      <c r="H3706">
        <v>14.05000019073486</v>
      </c>
      <c r="I3706">
        <v>2019</v>
      </c>
      <c r="J3706">
        <v>272.23299865722657</v>
      </c>
      <c r="K3706" s="3">
        <v>-6.6546984756166161E-5</v>
      </c>
      <c r="L3706" s="3">
        <v>-6.9714846272272979E-4</v>
      </c>
      <c r="M3706" s="3">
        <v>1.0945823799237701E-2</v>
      </c>
      <c r="N3706" s="3">
        <v>2.9509138353997821E-2</v>
      </c>
      <c r="O3706" s="3">
        <v>-1.295299370746017E-3</v>
      </c>
      <c r="P3706" s="3">
        <v>-1.012319766352998E-2</v>
      </c>
      <c r="Q3706" s="3">
        <v>-6.2118261299404232E-3</v>
      </c>
      <c r="R3706" s="3">
        <v>-3.0706139892280101E-2</v>
      </c>
      <c r="S3706" s="3" t="str">
        <f t="shared" si="916"/>
        <v/>
      </c>
      <c r="T3706" s="3">
        <f t="shared" si="917"/>
        <v>-6.6546984756166161E-5</v>
      </c>
      <c r="U3706" s="3" t="str">
        <f t="shared" si="918"/>
        <v/>
      </c>
      <c r="V3706" s="3" t="str">
        <f t="shared" si="919"/>
        <v/>
      </c>
      <c r="W3706" s="3" t="str">
        <f t="shared" si="920"/>
        <v/>
      </c>
      <c r="X3706" s="3">
        <f t="shared" si="921"/>
        <v>-1.295299370746017E-3</v>
      </c>
      <c r="Y3706" s="3" t="str">
        <f t="shared" si="922"/>
        <v/>
      </c>
      <c r="Z3706" s="3" t="str">
        <f t="shared" si="923"/>
        <v/>
      </c>
      <c r="AA3706" s="3" t="str">
        <f t="shared" si="924"/>
        <v/>
      </c>
      <c r="AB3706" s="3">
        <f t="shared" si="925"/>
        <v>-6.9714846272272979E-4</v>
      </c>
      <c r="AC3706" s="3" t="str">
        <f t="shared" si="926"/>
        <v/>
      </c>
      <c r="AD3706" s="3" t="str">
        <f t="shared" si="927"/>
        <v/>
      </c>
      <c r="AE3706" s="3" t="str">
        <f t="shared" si="928"/>
        <v/>
      </c>
      <c r="AF3706" s="3">
        <f t="shared" si="929"/>
        <v>-1.012319766352998E-2</v>
      </c>
      <c r="AG3706" s="3" t="str">
        <f t="shared" si="930"/>
        <v/>
      </c>
      <c r="AH3706" s="3" t="str">
        <f t="shared" si="931"/>
        <v/>
      </c>
    </row>
    <row r="3707" spans="1:34">
      <c r="A3707" s="16">
        <v>43728</v>
      </c>
      <c r="B3707">
        <v>300.3599853515625</v>
      </c>
      <c r="C3707">
        <v>300.67001342773438</v>
      </c>
      <c r="D3707">
        <v>297.41000366210938</v>
      </c>
      <c r="E3707">
        <v>298.27999877929688</v>
      </c>
      <c r="F3707">
        <v>276.11590576171881</v>
      </c>
      <c r="G3707">
        <v>89565000</v>
      </c>
      <c r="H3707">
        <v>15.319999694824221</v>
      </c>
      <c r="I3707">
        <v>2019</v>
      </c>
      <c r="J3707">
        <v>272.56920318603522</v>
      </c>
      <c r="K3707" s="3">
        <v>-4.7246003505114764E-3</v>
      </c>
      <c r="L3707" s="3">
        <v>-4.7578819538401929E-3</v>
      </c>
      <c r="M3707" s="3">
        <v>5.3935737598824751E-3</v>
      </c>
      <c r="N3707" s="3">
        <v>2.4960263070875399E-2</v>
      </c>
      <c r="O3707" s="3">
        <v>-1.2189395090448359E-2</v>
      </c>
      <c r="P3707" s="3">
        <v>-1.2222234948156441E-2</v>
      </c>
      <c r="Q3707" s="3">
        <v>-6.9786500837250021E-3</v>
      </c>
      <c r="R3707" s="3">
        <v>-3.0407663757983761E-2</v>
      </c>
      <c r="S3707" s="3" t="str">
        <f t="shared" si="916"/>
        <v/>
      </c>
      <c r="T3707" s="3">
        <f t="shared" si="917"/>
        <v>-4.7246003505114764E-3</v>
      </c>
      <c r="U3707" s="3" t="str">
        <f t="shared" si="918"/>
        <v/>
      </c>
      <c r="V3707" s="3" t="str">
        <f t="shared" si="919"/>
        <v/>
      </c>
      <c r="W3707" s="3" t="str">
        <f t="shared" si="920"/>
        <v/>
      </c>
      <c r="X3707" s="3">
        <f t="shared" si="921"/>
        <v>-1.2189395090448359E-2</v>
      </c>
      <c r="Y3707" s="3" t="str">
        <f t="shared" si="922"/>
        <v/>
      </c>
      <c r="Z3707" s="3" t="str">
        <f t="shared" si="923"/>
        <v/>
      </c>
      <c r="AA3707" s="3" t="str">
        <f t="shared" si="924"/>
        <v/>
      </c>
      <c r="AB3707" s="3">
        <f t="shared" si="925"/>
        <v>-4.7578819538401929E-3</v>
      </c>
      <c r="AC3707" s="3" t="str">
        <f t="shared" si="926"/>
        <v/>
      </c>
      <c r="AD3707" s="3" t="str">
        <f t="shared" si="927"/>
        <v/>
      </c>
      <c r="AE3707" s="3" t="str">
        <f t="shared" si="928"/>
        <v/>
      </c>
      <c r="AF3707" s="3">
        <f t="shared" si="929"/>
        <v>-1.2222234948156441E-2</v>
      </c>
      <c r="AG3707" s="3" t="str">
        <f t="shared" si="930"/>
        <v/>
      </c>
      <c r="AH3707" s="3" t="str">
        <f t="shared" si="931"/>
        <v/>
      </c>
    </row>
    <row r="3708" spans="1:34">
      <c r="A3708" s="16">
        <v>43731</v>
      </c>
      <c r="B3708">
        <v>297.54998779296881</v>
      </c>
      <c r="C3708">
        <v>299</v>
      </c>
      <c r="D3708">
        <v>297.26998901367188</v>
      </c>
      <c r="E3708">
        <v>298.20999145507813</v>
      </c>
      <c r="F3708">
        <v>276.05111694335938</v>
      </c>
      <c r="G3708">
        <v>43476800</v>
      </c>
      <c r="H3708">
        <v>14.909999847412109</v>
      </c>
      <c r="I3708">
        <v>2019</v>
      </c>
      <c r="J3708">
        <v>273.2481719970703</v>
      </c>
      <c r="K3708" s="3">
        <v>-2.3464355731572789E-4</v>
      </c>
      <c r="L3708" s="3">
        <v>-1.9085418197626321E-3</v>
      </c>
      <c r="M3708" s="3">
        <v>4.6518348614172922E-3</v>
      </c>
      <c r="N3708" s="3">
        <v>5.1736526695465912E-2</v>
      </c>
      <c r="O3708" s="3">
        <v>-3.3861129467561701E-3</v>
      </c>
      <c r="P3708" s="3">
        <v>-9.6282469788706582E-3</v>
      </c>
      <c r="Q3708" s="3">
        <v>-7.4782390846446223E-3</v>
      </c>
      <c r="R3708" s="3">
        <v>1.4042263925351239E-3</v>
      </c>
      <c r="S3708" s="3" t="str">
        <f t="shared" si="916"/>
        <v/>
      </c>
      <c r="T3708" s="3">
        <f t="shared" si="917"/>
        <v>-2.3464355731572789E-4</v>
      </c>
      <c r="U3708" s="3" t="str">
        <f t="shared" si="918"/>
        <v/>
      </c>
      <c r="V3708" s="3" t="str">
        <f t="shared" si="919"/>
        <v/>
      </c>
      <c r="W3708" s="3" t="str">
        <f t="shared" si="920"/>
        <v/>
      </c>
      <c r="X3708" s="3">
        <f t="shared" si="921"/>
        <v>-3.3861129467561701E-3</v>
      </c>
      <c r="Y3708" s="3" t="str">
        <f t="shared" si="922"/>
        <v/>
      </c>
      <c r="Z3708" s="3" t="str">
        <f t="shared" si="923"/>
        <v/>
      </c>
      <c r="AA3708" s="3" t="str">
        <f t="shared" si="924"/>
        <v/>
      </c>
      <c r="AB3708" s="3">
        <f t="shared" si="925"/>
        <v>-1.9085418197626321E-3</v>
      </c>
      <c r="AC3708" s="3" t="str">
        <f t="shared" si="926"/>
        <v/>
      </c>
      <c r="AD3708" s="3" t="str">
        <f t="shared" si="927"/>
        <v/>
      </c>
      <c r="AE3708" s="3" t="str">
        <f t="shared" si="928"/>
        <v/>
      </c>
      <c r="AF3708" s="3">
        <f t="shared" si="929"/>
        <v>-9.6282469788706582E-3</v>
      </c>
      <c r="AG3708" s="3" t="str">
        <f t="shared" si="930"/>
        <v/>
      </c>
      <c r="AH3708" s="3" t="str">
        <f t="shared" si="931"/>
        <v/>
      </c>
    </row>
    <row r="3709" spans="1:34">
      <c r="A3709" s="16">
        <v>43732</v>
      </c>
      <c r="B3709">
        <v>299.41000366210938</v>
      </c>
      <c r="C3709">
        <v>299.83999633789063</v>
      </c>
      <c r="D3709">
        <v>294.80999755859381</v>
      </c>
      <c r="E3709">
        <v>295.8699951171875</v>
      </c>
      <c r="F3709">
        <v>273.88497924804688</v>
      </c>
      <c r="G3709">
        <v>94869400</v>
      </c>
      <c r="H3709">
        <v>17.04999923706055</v>
      </c>
      <c r="I3709">
        <v>2019</v>
      </c>
      <c r="J3709">
        <v>273.6737060546875</v>
      </c>
      <c r="K3709" s="3">
        <v>-7.8468716928138393E-3</v>
      </c>
      <c r="L3709" s="3">
        <v>-1.2241402517992991E-2</v>
      </c>
      <c r="M3709" s="3">
        <v>-2.997452132360245E-3</v>
      </c>
      <c r="N3709" s="3">
        <v>3.2070480123416178E-2</v>
      </c>
      <c r="O3709" s="3">
        <v>-1.140134131621318E-2</v>
      </c>
      <c r="P3709" s="3">
        <v>-2.0304451669871829E-2</v>
      </c>
      <c r="Q3709" s="3">
        <v>-1.113610595996117E-2</v>
      </c>
      <c r="R3709" s="3">
        <v>-9.5486111111111605E-3</v>
      </c>
      <c r="S3709" s="3" t="str">
        <f t="shared" si="916"/>
        <v/>
      </c>
      <c r="T3709" s="3">
        <f t="shared" si="917"/>
        <v>-7.8468716928138393E-3</v>
      </c>
      <c r="U3709" s="3" t="str">
        <f t="shared" si="918"/>
        <v/>
      </c>
      <c r="V3709" s="3" t="str">
        <f t="shared" si="919"/>
        <v/>
      </c>
      <c r="W3709" s="3" t="str">
        <f t="shared" si="920"/>
        <v/>
      </c>
      <c r="X3709" s="3">
        <f t="shared" si="921"/>
        <v>-1.140134131621318E-2</v>
      </c>
      <c r="Y3709" s="3" t="str">
        <f t="shared" si="922"/>
        <v/>
      </c>
      <c r="Z3709" s="3" t="str">
        <f t="shared" si="923"/>
        <v/>
      </c>
      <c r="AA3709" s="3" t="str">
        <f t="shared" si="924"/>
        <v/>
      </c>
      <c r="AB3709" s="3">
        <f t="shared" si="925"/>
        <v>-1.2241402517992991E-2</v>
      </c>
      <c r="AC3709" s="3" t="str">
        <f t="shared" si="926"/>
        <v/>
      </c>
      <c r="AD3709" s="3" t="str">
        <f t="shared" si="927"/>
        <v/>
      </c>
      <c r="AE3709" s="3" t="str">
        <f t="shared" si="928"/>
        <v/>
      </c>
      <c r="AF3709" s="3">
        <f t="shared" si="929"/>
        <v>-2.0304451669871829E-2</v>
      </c>
      <c r="AG3709" s="3" t="str">
        <f t="shared" si="930"/>
        <v/>
      </c>
      <c r="AH3709" s="3" t="str">
        <f t="shared" si="931"/>
        <v/>
      </c>
    </row>
    <row r="3710" spans="1:34">
      <c r="A3710" s="16">
        <v>43733</v>
      </c>
      <c r="B3710">
        <v>295.95999145507813</v>
      </c>
      <c r="C3710">
        <v>298.1099853515625</v>
      </c>
      <c r="D3710">
        <v>294.32998657226563</v>
      </c>
      <c r="E3710">
        <v>297.6199951171875</v>
      </c>
      <c r="F3710">
        <v>275.5050048828125</v>
      </c>
      <c r="G3710">
        <v>71854000</v>
      </c>
      <c r="H3710">
        <v>15.960000038146971</v>
      </c>
      <c r="I3710">
        <v>2019</v>
      </c>
      <c r="J3710">
        <v>274.2323059082031</v>
      </c>
      <c r="K3710" s="3">
        <v>5.9149853314826029E-3</v>
      </c>
      <c r="L3710" s="3">
        <v>-6.992713160166697E-3</v>
      </c>
      <c r="M3710" s="3">
        <v>-4.1816053706863476E-3</v>
      </c>
      <c r="N3710" s="3">
        <v>4.2264858115022667E-2</v>
      </c>
      <c r="O3710" s="3">
        <v>-5.2050176440227034E-3</v>
      </c>
      <c r="P3710" s="3">
        <v>-2.248428892068011E-2</v>
      </c>
      <c r="Q3710" s="3">
        <v>-1.971694730302875E-2</v>
      </c>
      <c r="R3710" s="3">
        <v>-5.6471403240542228E-3</v>
      </c>
      <c r="S3710" s="3" t="str">
        <f t="shared" si="916"/>
        <v/>
      </c>
      <c r="T3710" s="3" t="str">
        <f t="shared" si="917"/>
        <v/>
      </c>
      <c r="U3710" s="3">
        <f t="shared" si="918"/>
        <v>5.9149853314826029E-3</v>
      </c>
      <c r="V3710" s="3" t="str">
        <f t="shared" si="919"/>
        <v/>
      </c>
      <c r="W3710" s="3" t="str">
        <f t="shared" si="920"/>
        <v/>
      </c>
      <c r="X3710" s="3" t="str">
        <f t="shared" si="921"/>
        <v/>
      </c>
      <c r="Y3710" s="3">
        <f t="shared" si="922"/>
        <v>-5.2050176440227034E-3</v>
      </c>
      <c r="Z3710" s="3" t="str">
        <f t="shared" si="923"/>
        <v/>
      </c>
      <c r="AA3710" s="3" t="str">
        <f t="shared" si="924"/>
        <v/>
      </c>
      <c r="AB3710" s="3">
        <f t="shared" si="925"/>
        <v>-6.992713160166697E-3</v>
      </c>
      <c r="AC3710" s="3" t="str">
        <f t="shared" si="926"/>
        <v/>
      </c>
      <c r="AD3710" s="3" t="str">
        <f t="shared" si="927"/>
        <v/>
      </c>
      <c r="AE3710" s="3" t="str">
        <f t="shared" si="928"/>
        <v/>
      </c>
      <c r="AF3710" s="3">
        <f t="shared" si="929"/>
        <v>-2.248428892068011E-2</v>
      </c>
      <c r="AG3710" s="3" t="str">
        <f t="shared" si="930"/>
        <v/>
      </c>
      <c r="AH3710" s="3" t="str">
        <f t="shared" si="931"/>
        <v/>
      </c>
    </row>
    <row r="3711" spans="1:34">
      <c r="A3711" s="16">
        <v>43734</v>
      </c>
      <c r="B3711">
        <v>297.6300048828125</v>
      </c>
      <c r="C3711">
        <v>297.8599853515625</v>
      </c>
      <c r="D3711">
        <v>295.45001220703119</v>
      </c>
      <c r="E3711">
        <v>297</v>
      </c>
      <c r="F3711">
        <v>274.9310302734375</v>
      </c>
      <c r="G3711">
        <v>56179700</v>
      </c>
      <c r="H3711">
        <v>16.069999694824219</v>
      </c>
      <c r="I3711">
        <v>2019</v>
      </c>
      <c r="J3711">
        <v>274.66913757324221</v>
      </c>
      <c r="K3711" s="3">
        <v>-2.0833545641726352E-3</v>
      </c>
      <c r="L3711" s="3">
        <v>-8.9955510655046478E-3</v>
      </c>
      <c r="M3711" s="3">
        <v>-9.6864282936307555E-3</v>
      </c>
      <c r="N3711" s="3">
        <v>3.2820500356657289E-2</v>
      </c>
      <c r="O3711" s="3">
        <v>-7.2911193661630014E-3</v>
      </c>
      <c r="P3711" s="3">
        <v>-2.241929155387368E-2</v>
      </c>
      <c r="Q3711" s="3">
        <v>-2.3100739404766979E-2</v>
      </c>
      <c r="R3711" s="3">
        <v>1.315290754153597E-3</v>
      </c>
      <c r="S3711" s="3" t="str">
        <f t="shared" si="916"/>
        <v/>
      </c>
      <c r="T3711" s="3">
        <f t="shared" si="917"/>
        <v>-2.0833545641726352E-3</v>
      </c>
      <c r="U3711" s="3" t="str">
        <f t="shared" si="918"/>
        <v/>
      </c>
      <c r="V3711" s="3" t="str">
        <f t="shared" si="919"/>
        <v/>
      </c>
      <c r="W3711" s="3" t="str">
        <f t="shared" si="920"/>
        <v/>
      </c>
      <c r="X3711" s="3">
        <f t="shared" si="921"/>
        <v>-7.2911193661630014E-3</v>
      </c>
      <c r="Y3711" s="3" t="str">
        <f t="shared" si="922"/>
        <v/>
      </c>
      <c r="Z3711" s="3" t="str">
        <f t="shared" si="923"/>
        <v/>
      </c>
      <c r="AA3711" s="3" t="str">
        <f t="shared" si="924"/>
        <v/>
      </c>
      <c r="AB3711" s="3">
        <f t="shared" si="925"/>
        <v>-8.9955510655046478E-3</v>
      </c>
      <c r="AC3711" s="3" t="str">
        <f t="shared" si="926"/>
        <v/>
      </c>
      <c r="AD3711" s="3" t="str">
        <f t="shared" si="927"/>
        <v/>
      </c>
      <c r="AE3711" s="3" t="str">
        <f t="shared" si="928"/>
        <v/>
      </c>
      <c r="AF3711" s="3">
        <f t="shared" si="929"/>
        <v>-2.241929155387368E-2</v>
      </c>
      <c r="AG3711" s="3" t="str">
        <f t="shared" si="930"/>
        <v/>
      </c>
      <c r="AH3711" s="3" t="str">
        <f t="shared" si="931"/>
        <v/>
      </c>
    </row>
    <row r="3712" spans="1:34">
      <c r="A3712" s="16">
        <v>43735</v>
      </c>
      <c r="B3712">
        <v>297.82998657226563</v>
      </c>
      <c r="C3712">
        <v>297.95001220703119</v>
      </c>
      <c r="D3712">
        <v>293.69000244140619</v>
      </c>
      <c r="E3712">
        <v>295.39999389648438</v>
      </c>
      <c r="F3712">
        <v>273.44985961914063</v>
      </c>
      <c r="G3712">
        <v>84746600</v>
      </c>
      <c r="H3712">
        <v>17.219999313354489</v>
      </c>
      <c r="I3712">
        <v>2019</v>
      </c>
      <c r="J3712">
        <v>274.8619094848633</v>
      </c>
      <c r="K3712" s="3">
        <v>-5.3874262676851803E-3</v>
      </c>
      <c r="L3712" s="3">
        <v>-9.6555326475066261E-3</v>
      </c>
      <c r="M3712" s="3">
        <v>-1.4367474716808441E-2</v>
      </c>
      <c r="N3712" s="3">
        <v>1.430088283203546E-2</v>
      </c>
      <c r="O3712" s="3">
        <v>-1.114477292455807E-2</v>
      </c>
      <c r="P3712" s="3">
        <v>-1.5388213613635069E-2</v>
      </c>
      <c r="Q3712" s="3">
        <v>-2.4577348920553081E-2</v>
      </c>
      <c r="R3712" s="3">
        <v>-1.131313729750338E-2</v>
      </c>
      <c r="S3712" s="3" t="str">
        <f t="shared" si="916"/>
        <v/>
      </c>
      <c r="T3712" s="3">
        <f t="shared" si="917"/>
        <v>-5.3874262676851803E-3</v>
      </c>
      <c r="U3712" s="3" t="str">
        <f t="shared" si="918"/>
        <v/>
      </c>
      <c r="V3712" s="3" t="str">
        <f t="shared" si="919"/>
        <v/>
      </c>
      <c r="W3712" s="3" t="str">
        <f t="shared" si="920"/>
        <v/>
      </c>
      <c r="X3712" s="3">
        <f t="shared" si="921"/>
        <v>-1.114477292455807E-2</v>
      </c>
      <c r="Y3712" s="3" t="str">
        <f t="shared" si="922"/>
        <v/>
      </c>
      <c r="Z3712" s="3" t="str">
        <f t="shared" si="923"/>
        <v/>
      </c>
      <c r="AA3712" s="3" t="str">
        <f t="shared" si="924"/>
        <v/>
      </c>
      <c r="AB3712" s="3">
        <f t="shared" si="925"/>
        <v>-9.6555326475066261E-3</v>
      </c>
      <c r="AC3712" s="3" t="str">
        <f t="shared" si="926"/>
        <v/>
      </c>
      <c r="AD3712" s="3" t="str">
        <f t="shared" si="927"/>
        <v/>
      </c>
      <c r="AE3712" s="3" t="str">
        <f t="shared" si="928"/>
        <v/>
      </c>
      <c r="AF3712" s="3">
        <f t="shared" si="929"/>
        <v>-1.5388213613635069E-2</v>
      </c>
      <c r="AG3712" s="3" t="str">
        <f t="shared" si="930"/>
        <v/>
      </c>
      <c r="AH3712" s="3" t="str">
        <f t="shared" si="931"/>
        <v/>
      </c>
    </row>
    <row r="3713" spans="1:34">
      <c r="A3713" s="16">
        <v>43738</v>
      </c>
      <c r="B3713">
        <v>295.97000122070313</v>
      </c>
      <c r="C3713">
        <v>297.54998779296881</v>
      </c>
      <c r="D3713">
        <v>295.92001342773438</v>
      </c>
      <c r="E3713">
        <v>296.76998901367188</v>
      </c>
      <c r="F3713">
        <v>274.7181396484375</v>
      </c>
      <c r="G3713">
        <v>51662400</v>
      </c>
      <c r="H3713">
        <v>16.239999771118161</v>
      </c>
      <c r="I3713">
        <v>2019</v>
      </c>
      <c r="J3713">
        <v>275.12408294677732</v>
      </c>
      <c r="K3713" s="3">
        <v>4.6380716050222759E-3</v>
      </c>
      <c r="L3713" s="3">
        <v>-4.8287335681941324E-3</v>
      </c>
      <c r="M3713" s="3">
        <v>-6.7280595480053718E-3</v>
      </c>
      <c r="N3713" s="3">
        <v>1.945811541507925E-2</v>
      </c>
      <c r="O3713" s="3">
        <v>1.760391137422435E-3</v>
      </c>
      <c r="P3713" s="3">
        <v>-1.5157067647590059E-2</v>
      </c>
      <c r="Q3713" s="3">
        <v>-2.1555174379550009E-2</v>
      </c>
      <c r="R3713" s="3">
        <v>-1.0873732469219971E-2</v>
      </c>
      <c r="S3713" s="3" t="str">
        <f t="shared" si="916"/>
        <v/>
      </c>
      <c r="T3713" s="3" t="str">
        <f t="shared" si="917"/>
        <v/>
      </c>
      <c r="U3713" s="3">
        <f t="shared" si="918"/>
        <v>4.6380716050222759E-3</v>
      </c>
      <c r="V3713" s="3" t="str">
        <f t="shared" si="919"/>
        <v/>
      </c>
      <c r="W3713" s="3" t="str">
        <f t="shared" si="920"/>
        <v/>
      </c>
      <c r="X3713" s="3" t="str">
        <f t="shared" si="921"/>
        <v/>
      </c>
      <c r="Y3713" s="3">
        <f t="shared" si="922"/>
        <v>1.760391137422435E-3</v>
      </c>
      <c r="Z3713" s="3" t="str">
        <f t="shared" si="923"/>
        <v/>
      </c>
      <c r="AA3713" s="3" t="str">
        <f t="shared" si="924"/>
        <v/>
      </c>
      <c r="AB3713" s="3">
        <f t="shared" si="925"/>
        <v>-4.8287335681941324E-3</v>
      </c>
      <c r="AC3713" s="3" t="str">
        <f t="shared" si="926"/>
        <v/>
      </c>
      <c r="AD3713" s="3" t="str">
        <f t="shared" si="927"/>
        <v/>
      </c>
      <c r="AE3713" s="3" t="str">
        <f t="shared" si="928"/>
        <v/>
      </c>
      <c r="AF3713" s="3">
        <f t="shared" si="929"/>
        <v>-1.5157067647590059E-2</v>
      </c>
      <c r="AG3713" s="3" t="str">
        <f t="shared" si="930"/>
        <v/>
      </c>
      <c r="AH3713" s="3" t="str">
        <f t="shared" si="931"/>
        <v/>
      </c>
    </row>
    <row r="3714" spans="1:34">
      <c r="A3714" s="16">
        <v>43739</v>
      </c>
      <c r="B3714">
        <v>297.739990234375</v>
      </c>
      <c r="C3714">
        <v>298.45999145507813</v>
      </c>
      <c r="D3714">
        <v>293</v>
      </c>
      <c r="E3714">
        <v>293.239990234375</v>
      </c>
      <c r="F3714">
        <v>271.450439453125</v>
      </c>
      <c r="G3714">
        <v>88242400</v>
      </c>
      <c r="H3714">
        <v>18.559999465942379</v>
      </c>
      <c r="I3714">
        <v>2019</v>
      </c>
      <c r="J3714">
        <v>275.30165405273442</v>
      </c>
      <c r="K3714" s="3">
        <v>-1.189473763725335E-2</v>
      </c>
      <c r="L3714" s="3">
        <v>-8.8889131547335021E-3</v>
      </c>
      <c r="M3714" s="3">
        <v>-2.102150290885196E-2</v>
      </c>
      <c r="N3714" s="3">
        <v>1.3256570160214981E-2</v>
      </c>
      <c r="O3714" s="3">
        <v>-1.2703403825304551E-2</v>
      </c>
      <c r="P3714" s="3">
        <v>-9.7001898284777566E-3</v>
      </c>
      <c r="Q3714" s="3">
        <v>-2.631933096612182E-2</v>
      </c>
      <c r="R3714" s="3">
        <v>5.4000391310224938E-3</v>
      </c>
      <c r="S3714" s="3" t="str">
        <f t="shared" si="916"/>
        <v/>
      </c>
      <c r="T3714" s="3">
        <f t="shared" si="917"/>
        <v>-1.189473763725335E-2</v>
      </c>
      <c r="U3714" s="3" t="str">
        <f t="shared" si="918"/>
        <v/>
      </c>
      <c r="V3714" s="3" t="str">
        <f t="shared" si="919"/>
        <v/>
      </c>
      <c r="W3714" s="3" t="str">
        <f t="shared" si="920"/>
        <v/>
      </c>
      <c r="X3714" s="3">
        <f t="shared" si="921"/>
        <v>-1.2703403825304551E-2</v>
      </c>
      <c r="Y3714" s="3" t="str">
        <f t="shared" si="922"/>
        <v/>
      </c>
      <c r="Z3714" s="3" t="str">
        <f t="shared" si="923"/>
        <v/>
      </c>
      <c r="AA3714" s="3" t="str">
        <f t="shared" si="924"/>
        <v/>
      </c>
      <c r="AB3714" s="3" t="str">
        <f t="shared" si="925"/>
        <v/>
      </c>
      <c r="AC3714" s="3">
        <f t="shared" si="926"/>
        <v>-8.8889131547335021E-3</v>
      </c>
      <c r="AD3714" s="3" t="str">
        <f t="shared" si="927"/>
        <v/>
      </c>
      <c r="AE3714" s="3" t="str">
        <f t="shared" si="928"/>
        <v/>
      </c>
      <c r="AF3714" s="3" t="str">
        <f t="shared" si="929"/>
        <v/>
      </c>
      <c r="AG3714" s="3">
        <f t="shared" si="930"/>
        <v>-9.7001898284777566E-3</v>
      </c>
      <c r="AH3714" s="3" t="str">
        <f t="shared" si="931"/>
        <v/>
      </c>
    </row>
    <row r="3715" spans="1:34">
      <c r="A3715" s="16">
        <v>43740</v>
      </c>
      <c r="B3715">
        <v>291.5</v>
      </c>
      <c r="C3715">
        <v>291.510009765625</v>
      </c>
      <c r="D3715">
        <v>286.6400146484375</v>
      </c>
      <c r="E3715">
        <v>288.05999755859381</v>
      </c>
      <c r="F3715">
        <v>266.6552734375</v>
      </c>
      <c r="G3715">
        <v>122539500</v>
      </c>
      <c r="H3715">
        <v>20.559999465942379</v>
      </c>
      <c r="I3715">
        <v>2019</v>
      </c>
      <c r="J3715">
        <v>275.08742675781252</v>
      </c>
      <c r="K3715" s="3">
        <v>-1.7664977906410969E-2</v>
      </c>
      <c r="L3715" s="3">
        <v>-3.2121853645006533E-2</v>
      </c>
      <c r="M3715" s="3">
        <v>-3.888994789646083E-2</v>
      </c>
      <c r="N3715" s="3">
        <v>-1.5813644184670791E-2</v>
      </c>
      <c r="O3715" s="3">
        <v>-2.2507078862819552E-2</v>
      </c>
      <c r="P3715" s="3">
        <v>-3.6892616923895338E-2</v>
      </c>
      <c r="Q3715" s="3">
        <v>-4.8023882968992397E-2</v>
      </c>
      <c r="R3715" s="3">
        <v>-2.5166622505229049E-2</v>
      </c>
      <c r="S3715" s="3" t="str">
        <f t="shared" si="916"/>
        <v/>
      </c>
      <c r="T3715" s="3" t="str">
        <f t="shared" si="917"/>
        <v/>
      </c>
      <c r="U3715" s="3">
        <f t="shared" si="918"/>
        <v>-1.7664977906410969E-2</v>
      </c>
      <c r="V3715" s="3" t="str">
        <f t="shared" si="919"/>
        <v/>
      </c>
      <c r="W3715" s="3" t="str">
        <f t="shared" si="920"/>
        <v/>
      </c>
      <c r="X3715" s="3" t="str">
        <f t="shared" si="921"/>
        <v/>
      </c>
      <c r="Y3715" s="3">
        <f t="shared" si="922"/>
        <v>-2.2507078862819552E-2</v>
      </c>
      <c r="Z3715" s="3" t="str">
        <f t="shared" si="923"/>
        <v/>
      </c>
      <c r="AA3715" s="3" t="str">
        <f t="shared" si="924"/>
        <v/>
      </c>
      <c r="AB3715" s="3">
        <f t="shared" si="925"/>
        <v>-3.2121853645006533E-2</v>
      </c>
      <c r="AC3715" s="3" t="str">
        <f t="shared" si="926"/>
        <v/>
      </c>
      <c r="AD3715" s="3" t="str">
        <f t="shared" si="927"/>
        <v/>
      </c>
      <c r="AE3715" s="3" t="str">
        <f t="shared" si="928"/>
        <v/>
      </c>
      <c r="AF3715" s="3">
        <f t="shared" si="929"/>
        <v>-3.6892616923895338E-2</v>
      </c>
      <c r="AG3715" s="3" t="str">
        <f t="shared" si="930"/>
        <v/>
      </c>
      <c r="AH3715" s="3" t="str">
        <f t="shared" si="931"/>
        <v/>
      </c>
    </row>
    <row r="3716" spans="1:34">
      <c r="A3716" s="16">
        <v>43741</v>
      </c>
      <c r="B3716">
        <v>287.80999755859381</v>
      </c>
      <c r="C3716">
        <v>290.45001220703119</v>
      </c>
      <c r="D3716">
        <v>284.82000732421881</v>
      </c>
      <c r="E3716">
        <v>290.42001342773438</v>
      </c>
      <c r="F3716">
        <v>268.8399658203125</v>
      </c>
      <c r="G3716">
        <v>85278800</v>
      </c>
      <c r="H3716">
        <v>19.120000839233398</v>
      </c>
      <c r="I3716">
        <v>2019</v>
      </c>
      <c r="J3716">
        <v>274.80828247070309</v>
      </c>
      <c r="K3716" s="3">
        <v>8.1929464759846748E-3</v>
      </c>
      <c r="L3716" s="3">
        <v>-2.21548817063939E-2</v>
      </c>
      <c r="M3716" s="3">
        <v>-3.095113740215838E-2</v>
      </c>
      <c r="N3716" s="3">
        <v>-2.0344099299310692E-2</v>
      </c>
      <c r="O3716" s="3">
        <v>-1.124762293214965E-2</v>
      </c>
      <c r="P3716" s="3">
        <v>-4.1010076349431768E-2</v>
      </c>
      <c r="Q3716" s="3">
        <v>-5.4005513395836813E-2</v>
      </c>
      <c r="R3716" s="3">
        <v>-4.3650526090571518E-2</v>
      </c>
      <c r="S3716" s="3" t="str">
        <f t="shared" ref="S3716:S3779" si="932">IF(H3715&lt;=$AN$25,K3716, "")</f>
        <v/>
      </c>
      <c r="T3716" s="3" t="str">
        <f t="shared" ref="T3716:T3779" si="933">IF(AND(H3715&gt;$AN$25, H3715&lt;=$AN$26),K3716, "")</f>
        <v/>
      </c>
      <c r="U3716" s="3">
        <f t="shared" ref="U3716:U3779" si="934">IF(AND(H3715&gt;$AN$26, H3715&lt;=$AN$27),K3716, "")</f>
        <v>8.1929464759846748E-3</v>
      </c>
      <c r="V3716" s="3" t="str">
        <f t="shared" ref="V3716:V3779" si="935">IF(H3715&gt;$AN$27,K3716, "")</f>
        <v/>
      </c>
      <c r="W3716" s="3" t="str">
        <f t="shared" ref="W3716:W3779" si="936">IF(H3715&lt;=$AN$25,O3716, "")</f>
        <v/>
      </c>
      <c r="X3716" s="3" t="str">
        <f t="shared" ref="X3716:X3779" si="937">IF(AND(H3715&gt;$AN$25, H3715&lt;=$AN$26),O3716, "")</f>
        <v/>
      </c>
      <c r="Y3716" s="3">
        <f t="shared" ref="Y3716:Y3779" si="938">IF(AND(H3715&gt;$AN$26, H3715&lt;=$AN$27),O3716, "")</f>
        <v>-1.124762293214965E-2</v>
      </c>
      <c r="Z3716" s="3" t="str">
        <f t="shared" ref="Z3716:Z3779" si="939">IF(H3715&gt;$AN$27,O3716, "")</f>
        <v/>
      </c>
      <c r="AA3716" s="3" t="str">
        <f t="shared" si="924"/>
        <v/>
      </c>
      <c r="AB3716" s="3">
        <f t="shared" si="925"/>
        <v>-2.21548817063939E-2</v>
      </c>
      <c r="AC3716" s="3" t="str">
        <f t="shared" si="926"/>
        <v/>
      </c>
      <c r="AD3716" s="3" t="str">
        <f t="shared" si="927"/>
        <v/>
      </c>
      <c r="AE3716" s="3" t="str">
        <f t="shared" si="928"/>
        <v/>
      </c>
      <c r="AF3716" s="3">
        <f t="shared" si="929"/>
        <v>-4.1010076349431768E-2</v>
      </c>
      <c r="AG3716" s="3" t="str">
        <f t="shared" si="930"/>
        <v/>
      </c>
      <c r="AH3716" s="3" t="str">
        <f t="shared" si="931"/>
        <v/>
      </c>
    </row>
    <row r="3717" spans="1:34">
      <c r="A3717" s="16">
        <v>43742</v>
      </c>
      <c r="B3717">
        <v>291.1400146484375</v>
      </c>
      <c r="C3717">
        <v>294.6300048828125</v>
      </c>
      <c r="D3717">
        <v>291.07998657226563</v>
      </c>
      <c r="E3717">
        <v>294.35000610351563</v>
      </c>
      <c r="F3717">
        <v>272.47787475585938</v>
      </c>
      <c r="G3717">
        <v>65091200</v>
      </c>
      <c r="H3717">
        <v>17.04000091552734</v>
      </c>
      <c r="I3717">
        <v>2019</v>
      </c>
      <c r="J3717">
        <v>274.70044403076167</v>
      </c>
      <c r="K3717" s="3">
        <v>1.353187545775247E-2</v>
      </c>
      <c r="L3717" s="3">
        <v>-3.5545268322134671E-3</v>
      </c>
      <c r="M3717" s="3">
        <v>-1.317573862984522E-2</v>
      </c>
      <c r="N3717" s="3">
        <v>-7.8532291881037164E-3</v>
      </c>
      <c r="O3717" s="3">
        <v>2.272478183379389E-3</v>
      </c>
      <c r="P3717" s="3">
        <v>-3.5815798208760692E-2</v>
      </c>
      <c r="Q3717" s="3">
        <v>-4.5125357081141182E-2</v>
      </c>
      <c r="R3717" s="3">
        <v>-4.4388461703074422E-2</v>
      </c>
      <c r="S3717" s="3" t="str">
        <f t="shared" si="932"/>
        <v/>
      </c>
      <c r="T3717" s="3" t="str">
        <f t="shared" si="933"/>
        <v/>
      </c>
      <c r="U3717" s="3">
        <f t="shared" si="934"/>
        <v>1.353187545775247E-2</v>
      </c>
      <c r="V3717" s="3" t="str">
        <f t="shared" si="935"/>
        <v/>
      </c>
      <c r="W3717" s="3" t="str">
        <f t="shared" si="936"/>
        <v/>
      </c>
      <c r="X3717" s="3" t="str">
        <f t="shared" si="937"/>
        <v/>
      </c>
      <c r="Y3717" s="3">
        <f t="shared" si="938"/>
        <v>2.272478183379389E-3</v>
      </c>
      <c r="Z3717" s="3" t="str">
        <f t="shared" si="939"/>
        <v/>
      </c>
      <c r="AA3717" s="3" t="str">
        <f t="shared" si="924"/>
        <v/>
      </c>
      <c r="AB3717" s="3" t="str">
        <f t="shared" si="925"/>
        <v/>
      </c>
      <c r="AC3717" s="3">
        <f t="shared" si="926"/>
        <v>-3.5545268322134671E-3</v>
      </c>
      <c r="AD3717" s="3" t="str">
        <f t="shared" si="927"/>
        <v/>
      </c>
      <c r="AE3717" s="3" t="str">
        <f t="shared" si="928"/>
        <v/>
      </c>
      <c r="AF3717" s="3" t="str">
        <f t="shared" si="929"/>
        <v/>
      </c>
      <c r="AG3717" s="3">
        <f t="shared" si="930"/>
        <v>-3.5815798208760692E-2</v>
      </c>
      <c r="AH3717" s="3" t="str">
        <f t="shared" si="931"/>
        <v/>
      </c>
    </row>
    <row r="3718" spans="1:34">
      <c r="A3718" s="16">
        <v>43745</v>
      </c>
      <c r="B3718">
        <v>293.47000122070313</v>
      </c>
      <c r="C3718">
        <v>295.260009765625</v>
      </c>
      <c r="D3718">
        <v>292.76998901367188</v>
      </c>
      <c r="E3718">
        <v>293.07998657226563</v>
      </c>
      <c r="F3718">
        <v>271.30233764648438</v>
      </c>
      <c r="G3718">
        <v>59610500</v>
      </c>
      <c r="H3718">
        <v>17.860000610351559</v>
      </c>
      <c r="I3718">
        <v>2019</v>
      </c>
      <c r="J3718">
        <v>274.52691497802732</v>
      </c>
      <c r="K3718" s="3">
        <v>-4.3142479382162202E-3</v>
      </c>
      <c r="L3718" s="3">
        <v>-1.243384221487664E-2</v>
      </c>
      <c r="M3718" s="3">
        <v>-1.720253607178612E-2</v>
      </c>
      <c r="N3718" s="3">
        <v>-1.263072456737235E-2</v>
      </c>
      <c r="O3718" s="3">
        <v>-5.3678174183156013E-3</v>
      </c>
      <c r="P3718" s="3">
        <v>-4.0266813127464163E-2</v>
      </c>
      <c r="Q3718" s="3">
        <v>-4.4901192161686532E-2</v>
      </c>
      <c r="R3718" s="3">
        <v>-4.4869229829283763E-2</v>
      </c>
      <c r="S3718" s="3" t="str">
        <f t="shared" si="932"/>
        <v/>
      </c>
      <c r="T3718" s="3" t="str">
        <f t="shared" si="933"/>
        <v/>
      </c>
      <c r="U3718" s="3">
        <f t="shared" si="934"/>
        <v>-4.3142479382162202E-3</v>
      </c>
      <c r="V3718" s="3" t="str">
        <f t="shared" si="935"/>
        <v/>
      </c>
      <c r="W3718" s="3" t="str">
        <f t="shared" si="936"/>
        <v/>
      </c>
      <c r="X3718" s="3" t="str">
        <f t="shared" si="937"/>
        <v/>
      </c>
      <c r="Y3718" s="3">
        <f t="shared" si="938"/>
        <v>-5.3678174183156013E-3</v>
      </c>
      <c r="Z3718" s="3" t="str">
        <f t="shared" si="939"/>
        <v/>
      </c>
      <c r="AA3718" s="3" t="str">
        <f t="shared" si="924"/>
        <v/>
      </c>
      <c r="AB3718" s="3">
        <f t="shared" si="925"/>
        <v>-1.243384221487664E-2</v>
      </c>
      <c r="AC3718" s="3" t="str">
        <f t="shared" si="926"/>
        <v/>
      </c>
      <c r="AD3718" s="3" t="str">
        <f t="shared" si="927"/>
        <v/>
      </c>
      <c r="AE3718" s="3" t="str">
        <f t="shared" si="928"/>
        <v/>
      </c>
      <c r="AF3718" s="3">
        <f t="shared" si="929"/>
        <v>-4.0266813127464163E-2</v>
      </c>
      <c r="AG3718" s="3" t="str">
        <f t="shared" si="930"/>
        <v/>
      </c>
      <c r="AH3718" s="3" t="str">
        <f t="shared" si="931"/>
        <v/>
      </c>
    </row>
    <row r="3719" spans="1:34">
      <c r="A3719" s="16">
        <v>43746</v>
      </c>
      <c r="B3719">
        <v>291.04000854492188</v>
      </c>
      <c r="C3719">
        <v>291.85000610351563</v>
      </c>
      <c r="D3719">
        <v>288.489990234375</v>
      </c>
      <c r="E3719">
        <v>288.52999877929688</v>
      </c>
      <c r="F3719">
        <v>267.09036254882813</v>
      </c>
      <c r="G3719">
        <v>95708100</v>
      </c>
      <c r="H3719">
        <v>20.280000686645511</v>
      </c>
      <c r="I3719">
        <v>2019</v>
      </c>
      <c r="J3719">
        <v>274.14601287841799</v>
      </c>
      <c r="K3719" s="3">
        <v>-1.552502324231564E-2</v>
      </c>
      <c r="L3719" s="3">
        <v>-1.606214715688381E-2</v>
      </c>
      <c r="M3719" s="3">
        <v>-2.4808285280461199E-2</v>
      </c>
      <c r="N3719" s="3">
        <v>-2.7731375765207341E-2</v>
      </c>
      <c r="O3719" s="3">
        <v>-1.566124112251133E-2</v>
      </c>
      <c r="P3719" s="3">
        <v>-2.8713624302832971E-2</v>
      </c>
      <c r="Q3719" s="3">
        <v>-3.7347443050425262E-2</v>
      </c>
      <c r="R3719" s="3">
        <v>-4.4644944623489217E-2</v>
      </c>
      <c r="S3719" s="3" t="str">
        <f t="shared" si="932"/>
        <v/>
      </c>
      <c r="T3719" s="3" t="str">
        <f t="shared" si="933"/>
        <v/>
      </c>
      <c r="U3719" s="3">
        <f t="shared" si="934"/>
        <v>-1.552502324231564E-2</v>
      </c>
      <c r="V3719" s="3" t="str">
        <f t="shared" si="935"/>
        <v/>
      </c>
      <c r="W3719" s="3" t="str">
        <f t="shared" si="936"/>
        <v/>
      </c>
      <c r="X3719" s="3" t="str">
        <f t="shared" si="937"/>
        <v/>
      </c>
      <c r="Y3719" s="3">
        <f t="shared" si="938"/>
        <v>-1.566124112251133E-2</v>
      </c>
      <c r="Z3719" s="3" t="str">
        <f t="shared" si="939"/>
        <v/>
      </c>
      <c r="AA3719" s="3" t="str">
        <f t="shared" si="924"/>
        <v/>
      </c>
      <c r="AB3719" s="3" t="str">
        <f t="shared" si="925"/>
        <v/>
      </c>
      <c r="AC3719" s="3">
        <f t="shared" si="926"/>
        <v>-1.606214715688381E-2</v>
      </c>
      <c r="AD3719" s="3" t="str">
        <f t="shared" si="927"/>
        <v/>
      </c>
      <c r="AE3719" s="3" t="str">
        <f t="shared" si="928"/>
        <v/>
      </c>
      <c r="AF3719" s="3" t="str">
        <f t="shared" si="929"/>
        <v/>
      </c>
      <c r="AG3719" s="3">
        <f t="shared" si="930"/>
        <v>-2.8713624302832971E-2</v>
      </c>
      <c r="AH3719" s="3" t="str">
        <f t="shared" si="931"/>
        <v/>
      </c>
    </row>
    <row r="3720" spans="1:34">
      <c r="A3720" s="16">
        <v>43747</v>
      </c>
      <c r="B3720">
        <v>290.75</v>
      </c>
      <c r="C3720">
        <v>292.29998779296881</v>
      </c>
      <c r="D3720">
        <v>290.05999755859381</v>
      </c>
      <c r="E3720">
        <v>291.26998901367188</v>
      </c>
      <c r="F3720">
        <v>269.626708984375</v>
      </c>
      <c r="G3720">
        <v>62359400</v>
      </c>
      <c r="H3720">
        <v>18.639999389648441</v>
      </c>
      <c r="I3720">
        <v>2019</v>
      </c>
      <c r="J3720">
        <v>273.79425354003911</v>
      </c>
      <c r="K3720" s="3">
        <v>9.4962109877072542E-3</v>
      </c>
      <c r="L3720" s="3">
        <v>1.11433593964585E-2</v>
      </c>
      <c r="M3720" s="3">
        <v>-2.133643960819465E-2</v>
      </c>
      <c r="N3720" s="3">
        <v>-2.5428824408423981E-2</v>
      </c>
      <c r="O3720" s="3">
        <v>5.3027372743559287E-3</v>
      </c>
      <c r="P3720" s="3">
        <v>-1.124762293214965E-2</v>
      </c>
      <c r="Q3720" s="3">
        <v>-4.300782206494147E-2</v>
      </c>
      <c r="R3720" s="3">
        <v>-5.1390483516340568E-2</v>
      </c>
      <c r="S3720" s="3" t="str">
        <f t="shared" si="932"/>
        <v/>
      </c>
      <c r="T3720" s="3" t="str">
        <f t="shared" si="933"/>
        <v/>
      </c>
      <c r="U3720" s="3">
        <f t="shared" si="934"/>
        <v>9.4962109877072542E-3</v>
      </c>
      <c r="V3720" s="3" t="str">
        <f t="shared" si="935"/>
        <v/>
      </c>
      <c r="W3720" s="3" t="str">
        <f t="shared" si="936"/>
        <v/>
      </c>
      <c r="X3720" s="3" t="str">
        <f t="shared" si="937"/>
        <v/>
      </c>
      <c r="Y3720" s="3">
        <f t="shared" si="938"/>
        <v>5.3027372743559287E-3</v>
      </c>
      <c r="Z3720" s="3" t="str">
        <f t="shared" si="939"/>
        <v/>
      </c>
      <c r="AA3720" s="3" t="str">
        <f t="shared" ref="AA3720:AA3783" si="940">IF(H3715&lt;=$AN$25,L3720, "")</f>
        <v/>
      </c>
      <c r="AB3720" s="3" t="str">
        <f t="shared" ref="AB3720:AB3783" si="941">IF(AND(H3715&gt;$AN$25, H3715&lt;=$AN$26),L3720, "")</f>
        <v/>
      </c>
      <c r="AC3720" s="3">
        <f t="shared" ref="AC3720:AC3783" si="942">IF(AND(H3715&gt;$AN$26, H3715&lt;=$AN$27),L3720, "")</f>
        <v>1.11433593964585E-2</v>
      </c>
      <c r="AD3720" s="3" t="str">
        <f t="shared" ref="AD3720:AD3783" si="943">IF(H3715&gt;$AN$27,L3720, "")</f>
        <v/>
      </c>
      <c r="AE3720" s="3" t="str">
        <f t="shared" ref="AE3720:AE3783" si="944">IF(H3715&lt;=$AN$25,P3720, "")</f>
        <v/>
      </c>
      <c r="AF3720" s="3" t="str">
        <f t="shared" ref="AF3720:AF3783" si="945">IF(AND(H3715&gt;$AN$25, H3715&lt;=$AN$26),P3720, "")</f>
        <v/>
      </c>
      <c r="AG3720" s="3">
        <f t="shared" ref="AG3720:AG3783" si="946">IF(AND(H3715&gt;$AN$26, H3715&lt;=$AN$27),P3720, "")</f>
        <v>-1.124762293214965E-2</v>
      </c>
      <c r="AH3720" s="3" t="str">
        <f t="shared" ref="AH3720:AH3783" si="947">IF(H3715&gt;$AN$27,P3720, "")</f>
        <v/>
      </c>
    </row>
    <row r="3721" spans="1:34">
      <c r="A3721" s="16">
        <v>43748</v>
      </c>
      <c r="B3721">
        <v>291.17999267578119</v>
      </c>
      <c r="C3721">
        <v>294.20999145507813</v>
      </c>
      <c r="D3721">
        <v>291</v>
      </c>
      <c r="E3721">
        <v>293.239990234375</v>
      </c>
      <c r="F3721">
        <v>271.450439453125</v>
      </c>
      <c r="G3721">
        <v>55296300</v>
      </c>
      <c r="H3721">
        <v>17.569999694824219</v>
      </c>
      <c r="I3721">
        <v>2019</v>
      </c>
      <c r="J3721">
        <v>273.48576660156249</v>
      </c>
      <c r="K3721" s="3">
        <v>6.7639087967938938E-3</v>
      </c>
      <c r="L3721" s="3">
        <v>9.7101397288426039E-3</v>
      </c>
      <c r="M3721" s="3">
        <v>-1.265986897459637E-2</v>
      </c>
      <c r="N3721" s="3">
        <v>-2.222366835519796E-2</v>
      </c>
      <c r="O3721" s="3">
        <v>-9.2693728793047381E-4</v>
      </c>
      <c r="P3721" s="3">
        <v>-6.6456273814601294E-3</v>
      </c>
      <c r="Q3721" s="3">
        <v>-4.1010076349431768E-2</v>
      </c>
      <c r="R3721" s="3">
        <v>-5.4664943255984137E-2</v>
      </c>
      <c r="S3721" s="3" t="str">
        <f t="shared" si="932"/>
        <v/>
      </c>
      <c r="T3721" s="3" t="str">
        <f t="shared" si="933"/>
        <v/>
      </c>
      <c r="U3721" s="3">
        <f t="shared" si="934"/>
        <v>6.7639087967938938E-3</v>
      </c>
      <c r="V3721" s="3" t="str">
        <f t="shared" si="935"/>
        <v/>
      </c>
      <c r="W3721" s="3" t="str">
        <f t="shared" si="936"/>
        <v/>
      </c>
      <c r="X3721" s="3" t="str">
        <f t="shared" si="937"/>
        <v/>
      </c>
      <c r="Y3721" s="3">
        <f t="shared" si="938"/>
        <v>-9.2693728793047381E-4</v>
      </c>
      <c r="Z3721" s="3" t="str">
        <f t="shared" si="939"/>
        <v/>
      </c>
      <c r="AA3721" s="3" t="str">
        <f t="shared" si="940"/>
        <v/>
      </c>
      <c r="AB3721" s="3" t="str">
        <f t="shared" si="941"/>
        <v/>
      </c>
      <c r="AC3721" s="3">
        <f t="shared" si="942"/>
        <v>9.7101397288426039E-3</v>
      </c>
      <c r="AD3721" s="3" t="str">
        <f t="shared" si="943"/>
        <v/>
      </c>
      <c r="AE3721" s="3" t="str">
        <f t="shared" si="944"/>
        <v/>
      </c>
      <c r="AF3721" s="3" t="str">
        <f t="shared" si="945"/>
        <v/>
      </c>
      <c r="AG3721" s="3">
        <f t="shared" si="946"/>
        <v>-6.6456273814601294E-3</v>
      </c>
      <c r="AH3721" s="3" t="str">
        <f t="shared" si="947"/>
        <v/>
      </c>
    </row>
    <row r="3722" spans="1:34">
      <c r="A3722" s="16">
        <v>43749</v>
      </c>
      <c r="B3722">
        <v>296.26998901367188</v>
      </c>
      <c r="C3722">
        <v>298.739990234375</v>
      </c>
      <c r="D3722">
        <v>296.1400146484375</v>
      </c>
      <c r="E3722">
        <v>296.27999877929688</v>
      </c>
      <c r="F3722">
        <v>274.26449584960938</v>
      </c>
      <c r="G3722">
        <v>98720400</v>
      </c>
      <c r="H3722">
        <v>15.579999923706049</v>
      </c>
      <c r="I3722">
        <v>2019</v>
      </c>
      <c r="J3722">
        <v>273.32719573974612</v>
      </c>
      <c r="K3722" s="3">
        <v>1.0366740986508249E-2</v>
      </c>
      <c r="L3722" s="3">
        <v>6.5569400647698117E-3</v>
      </c>
      <c r="M3722" s="3">
        <v>2.9791064131587941E-3</v>
      </c>
      <c r="N3722" s="3">
        <v>-1.143117053971943E-2</v>
      </c>
      <c r="O3722" s="3">
        <v>9.8895938843288622E-3</v>
      </c>
      <c r="P3722" s="3">
        <v>-1.99083259644296E-2</v>
      </c>
      <c r="Q3722" s="3">
        <v>-3.5815798208760692E-2</v>
      </c>
      <c r="R3722" s="3">
        <v>-5.4036963072706327E-2</v>
      </c>
      <c r="S3722" s="3" t="str">
        <f t="shared" si="932"/>
        <v/>
      </c>
      <c r="T3722" s="3" t="str">
        <f t="shared" si="933"/>
        <v/>
      </c>
      <c r="U3722" s="3">
        <f t="shared" si="934"/>
        <v>1.0366740986508249E-2</v>
      </c>
      <c r="V3722" s="3" t="str">
        <f t="shared" si="935"/>
        <v/>
      </c>
      <c r="W3722" s="3" t="str">
        <f t="shared" si="936"/>
        <v/>
      </c>
      <c r="X3722" s="3" t="str">
        <f t="shared" si="937"/>
        <v/>
      </c>
      <c r="Y3722" s="3">
        <f t="shared" si="938"/>
        <v>9.8895938843288622E-3</v>
      </c>
      <c r="Z3722" s="3" t="str">
        <f t="shared" si="939"/>
        <v/>
      </c>
      <c r="AA3722" s="3" t="str">
        <f t="shared" si="940"/>
        <v/>
      </c>
      <c r="AB3722" s="3" t="str">
        <f t="shared" si="941"/>
        <v/>
      </c>
      <c r="AC3722" s="3">
        <f t="shared" si="942"/>
        <v>6.5569400647698117E-3</v>
      </c>
      <c r="AD3722" s="3" t="str">
        <f t="shared" si="943"/>
        <v/>
      </c>
      <c r="AE3722" s="3" t="str">
        <f t="shared" si="944"/>
        <v/>
      </c>
      <c r="AF3722" s="3" t="str">
        <f t="shared" si="945"/>
        <v/>
      </c>
      <c r="AG3722" s="3">
        <f t="shared" si="946"/>
        <v>-1.99083259644296E-2</v>
      </c>
      <c r="AH3722" s="3" t="str">
        <f t="shared" si="947"/>
        <v/>
      </c>
    </row>
    <row r="3723" spans="1:34">
      <c r="A3723" s="16">
        <v>43752</v>
      </c>
      <c r="B3723">
        <v>295.92999267578119</v>
      </c>
      <c r="C3723">
        <v>296.67001342773438</v>
      </c>
      <c r="D3723">
        <v>295.57000732421881</v>
      </c>
      <c r="E3723">
        <v>295.95001220703119</v>
      </c>
      <c r="F3723">
        <v>273.9591064453125</v>
      </c>
      <c r="G3723">
        <v>40394800</v>
      </c>
      <c r="H3723">
        <v>14.569999694824221</v>
      </c>
      <c r="I3723">
        <v>2019</v>
      </c>
      <c r="J3723">
        <v>273.19620208740241</v>
      </c>
      <c r="K3723" s="3">
        <v>-1.113485007787296E-3</v>
      </c>
      <c r="L3723" s="3">
        <v>9.7926498602085577E-3</v>
      </c>
      <c r="M3723" s="3">
        <v>-2.7629526178953871E-3</v>
      </c>
      <c r="N3723" s="3">
        <v>-9.472422856159235E-3</v>
      </c>
      <c r="O3723" s="3">
        <v>-2.3963529701747088E-3</v>
      </c>
      <c r="P3723" s="3">
        <v>-1.566124112251133E-2</v>
      </c>
      <c r="Q3723" s="3">
        <v>-4.0266813127464163E-2</v>
      </c>
      <c r="R3723" s="3">
        <v>-5.110606393501671E-2</v>
      </c>
      <c r="S3723" s="3" t="str">
        <f t="shared" si="932"/>
        <v/>
      </c>
      <c r="T3723" s="3">
        <f t="shared" si="933"/>
        <v>-1.113485007787296E-3</v>
      </c>
      <c r="U3723" s="3" t="str">
        <f t="shared" si="934"/>
        <v/>
      </c>
      <c r="V3723" s="3" t="str">
        <f t="shared" si="935"/>
        <v/>
      </c>
      <c r="W3723" s="3" t="str">
        <f t="shared" si="936"/>
        <v/>
      </c>
      <c r="X3723" s="3">
        <f t="shared" si="937"/>
        <v>-2.3963529701747088E-3</v>
      </c>
      <c r="Y3723" s="3" t="str">
        <f t="shared" si="938"/>
        <v/>
      </c>
      <c r="Z3723" s="3" t="str">
        <f t="shared" si="939"/>
        <v/>
      </c>
      <c r="AA3723" s="3" t="str">
        <f t="shared" si="940"/>
        <v/>
      </c>
      <c r="AB3723" s="3" t="str">
        <f t="shared" si="941"/>
        <v/>
      </c>
      <c r="AC3723" s="3">
        <f t="shared" si="942"/>
        <v>9.7926498602085577E-3</v>
      </c>
      <c r="AD3723" s="3" t="str">
        <f t="shared" si="943"/>
        <v/>
      </c>
      <c r="AE3723" s="3" t="str">
        <f t="shared" si="944"/>
        <v/>
      </c>
      <c r="AF3723" s="3" t="str">
        <f t="shared" si="945"/>
        <v/>
      </c>
      <c r="AG3723" s="3">
        <f t="shared" si="946"/>
        <v>-1.566124112251133E-2</v>
      </c>
      <c r="AH3723" s="3" t="str">
        <f t="shared" si="947"/>
        <v/>
      </c>
    </row>
    <row r="3724" spans="1:34">
      <c r="A3724" s="16">
        <v>43753</v>
      </c>
      <c r="B3724">
        <v>297.10000610351563</v>
      </c>
      <c r="C3724">
        <v>299.70001220703119</v>
      </c>
      <c r="D3724">
        <v>296.97000122070313</v>
      </c>
      <c r="E3724">
        <v>298.8800048828125</v>
      </c>
      <c r="F3724">
        <v>276.67129516601563</v>
      </c>
      <c r="G3724">
        <v>46754500</v>
      </c>
      <c r="H3724">
        <v>13.539999961853029</v>
      </c>
      <c r="I3724">
        <v>2019</v>
      </c>
      <c r="J3724">
        <v>273.16580352783211</v>
      </c>
      <c r="K3724" s="3">
        <v>9.8999765180083354E-3</v>
      </c>
      <c r="L3724" s="3">
        <v>3.5871502534787103E-2</v>
      </c>
      <c r="M3724" s="3">
        <v>1.923318202545099E-2</v>
      </c>
      <c r="N3724" s="3">
        <v>-2.192631275295454E-3</v>
      </c>
      <c r="O3724" s="3">
        <v>3.4464908653504271E-3</v>
      </c>
      <c r="P3724" s="3">
        <v>5.3027372743559287E-3</v>
      </c>
      <c r="Q3724" s="3">
        <v>-2.8713624302832971E-2</v>
      </c>
      <c r="R3724" s="3">
        <v>-5.3502609946486701E-2</v>
      </c>
      <c r="S3724" s="3" t="str">
        <f t="shared" si="932"/>
        <v/>
      </c>
      <c r="T3724" s="3">
        <f t="shared" si="933"/>
        <v>9.8999765180083354E-3</v>
      </c>
      <c r="U3724" s="3" t="str">
        <f t="shared" si="934"/>
        <v/>
      </c>
      <c r="V3724" s="3" t="str">
        <f t="shared" si="935"/>
        <v/>
      </c>
      <c r="W3724" s="3" t="str">
        <f t="shared" si="936"/>
        <v/>
      </c>
      <c r="X3724" s="3">
        <f t="shared" si="937"/>
        <v>3.4464908653504271E-3</v>
      </c>
      <c r="Y3724" s="3" t="str">
        <f t="shared" si="938"/>
        <v/>
      </c>
      <c r="Z3724" s="3" t="str">
        <f t="shared" si="939"/>
        <v/>
      </c>
      <c r="AA3724" s="3" t="str">
        <f t="shared" si="940"/>
        <v/>
      </c>
      <c r="AB3724" s="3" t="str">
        <f t="shared" si="941"/>
        <v/>
      </c>
      <c r="AC3724" s="3">
        <f t="shared" si="942"/>
        <v>3.5871502534787103E-2</v>
      </c>
      <c r="AD3724" s="3" t="str">
        <f t="shared" si="943"/>
        <v/>
      </c>
      <c r="AE3724" s="3" t="str">
        <f t="shared" si="944"/>
        <v/>
      </c>
      <c r="AF3724" s="3" t="str">
        <f t="shared" si="945"/>
        <v/>
      </c>
      <c r="AG3724" s="3">
        <f t="shared" si="946"/>
        <v>5.3027372743559287E-3</v>
      </c>
      <c r="AH3724" s="3" t="str">
        <f t="shared" si="947"/>
        <v/>
      </c>
    </row>
    <row r="3725" spans="1:34">
      <c r="A3725" s="16">
        <v>43754</v>
      </c>
      <c r="B3725">
        <v>298.3699951171875</v>
      </c>
      <c r="C3725">
        <v>299.16000366210938</v>
      </c>
      <c r="D3725">
        <v>297.92001342773438</v>
      </c>
      <c r="E3725">
        <v>298.39999389648438</v>
      </c>
      <c r="F3725">
        <v>276.22695922851563</v>
      </c>
      <c r="G3725">
        <v>48928200</v>
      </c>
      <c r="H3725">
        <v>13.680000305175779</v>
      </c>
      <c r="I3725">
        <v>2019</v>
      </c>
      <c r="J3725">
        <v>273.10489654541021</v>
      </c>
      <c r="K3725" s="3">
        <v>-1.6060066413228209E-3</v>
      </c>
      <c r="L3725" s="3">
        <v>2.4479215241703271E-2</v>
      </c>
      <c r="M3725" s="3">
        <v>3.589535533134347E-2</v>
      </c>
      <c r="N3725" s="3">
        <v>-4.3905610636781889E-3</v>
      </c>
      <c r="O3725" s="3">
        <v>-3.2119627924073191E-3</v>
      </c>
      <c r="P3725" s="3">
        <v>-9.2693728793047381E-4</v>
      </c>
      <c r="Q3725" s="3">
        <v>-1.124762293214965E-2</v>
      </c>
      <c r="R3725" s="3">
        <v>-5.4068410658550281E-2</v>
      </c>
      <c r="S3725" s="3" t="str">
        <f t="shared" si="932"/>
        <v/>
      </c>
      <c r="T3725" s="3">
        <f t="shared" si="933"/>
        <v>-1.6060066413228209E-3</v>
      </c>
      <c r="U3725" s="3" t="str">
        <f t="shared" si="934"/>
        <v/>
      </c>
      <c r="V3725" s="3" t="str">
        <f t="shared" si="935"/>
        <v/>
      </c>
      <c r="W3725" s="3" t="str">
        <f t="shared" si="936"/>
        <v/>
      </c>
      <c r="X3725" s="3">
        <f t="shared" si="937"/>
        <v>-3.2119627924073191E-3</v>
      </c>
      <c r="Y3725" s="3" t="str">
        <f t="shared" si="938"/>
        <v/>
      </c>
      <c r="Z3725" s="3" t="str">
        <f t="shared" si="939"/>
        <v/>
      </c>
      <c r="AA3725" s="3" t="str">
        <f t="shared" si="940"/>
        <v/>
      </c>
      <c r="AB3725" s="3" t="str">
        <f t="shared" si="941"/>
        <v/>
      </c>
      <c r="AC3725" s="3">
        <f t="shared" si="942"/>
        <v>2.4479215241703271E-2</v>
      </c>
      <c r="AD3725" s="3" t="str">
        <f t="shared" si="943"/>
        <v/>
      </c>
      <c r="AE3725" s="3" t="str">
        <f t="shared" si="944"/>
        <v/>
      </c>
      <c r="AF3725" s="3" t="str">
        <f t="shared" si="945"/>
        <v/>
      </c>
      <c r="AG3725" s="3">
        <f t="shared" si="946"/>
        <v>-9.2693728793047381E-4</v>
      </c>
      <c r="AH3725" s="3" t="str">
        <f t="shared" si="947"/>
        <v/>
      </c>
    </row>
    <row r="3726" spans="1:34">
      <c r="A3726" s="16">
        <v>43755</v>
      </c>
      <c r="B3726">
        <v>299.67999267578119</v>
      </c>
      <c r="C3726">
        <v>300.239990234375</v>
      </c>
      <c r="D3726">
        <v>298.51998901367188</v>
      </c>
      <c r="E3726">
        <v>299.27999877929688</v>
      </c>
      <c r="F3726">
        <v>277.04153442382813</v>
      </c>
      <c r="G3726">
        <v>45736600</v>
      </c>
      <c r="H3726">
        <v>13.789999961853029</v>
      </c>
      <c r="I3726">
        <v>2019</v>
      </c>
      <c r="J3726">
        <v>273.08564147949221</v>
      </c>
      <c r="K3726" s="3">
        <v>2.9489344471935741E-3</v>
      </c>
      <c r="L3726" s="3">
        <v>2.0597111509442319E-2</v>
      </c>
      <c r="M3726" s="3">
        <v>3.0507252069052141E-2</v>
      </c>
      <c r="N3726" s="3">
        <v>-1.388119483657801E-3</v>
      </c>
      <c r="O3726" s="3">
        <v>4.0212841703057828E-4</v>
      </c>
      <c r="P3726" s="3">
        <v>7.9457685426242985E-3</v>
      </c>
      <c r="Q3726" s="3">
        <v>-6.6456273814601294E-3</v>
      </c>
      <c r="R3726" s="3">
        <v>-5.4005513395836813E-2</v>
      </c>
      <c r="S3726" s="3" t="str">
        <f t="shared" si="932"/>
        <v/>
      </c>
      <c r="T3726" s="3">
        <f t="shared" si="933"/>
        <v>2.9489344471935741E-3</v>
      </c>
      <c r="U3726" s="3" t="str">
        <f t="shared" si="934"/>
        <v/>
      </c>
      <c r="V3726" s="3" t="str">
        <f t="shared" si="935"/>
        <v/>
      </c>
      <c r="W3726" s="3" t="str">
        <f t="shared" si="936"/>
        <v/>
      </c>
      <c r="X3726" s="3">
        <f t="shared" si="937"/>
        <v>4.0212841703057828E-4</v>
      </c>
      <c r="Y3726" s="3" t="str">
        <f t="shared" si="938"/>
        <v/>
      </c>
      <c r="Z3726" s="3" t="str">
        <f t="shared" si="939"/>
        <v/>
      </c>
      <c r="AA3726" s="3" t="str">
        <f t="shared" si="940"/>
        <v/>
      </c>
      <c r="AB3726" s="3" t="str">
        <f t="shared" si="941"/>
        <v/>
      </c>
      <c r="AC3726" s="3">
        <f t="shared" si="942"/>
        <v>2.0597111509442319E-2</v>
      </c>
      <c r="AD3726" s="3" t="str">
        <f t="shared" si="943"/>
        <v/>
      </c>
      <c r="AE3726" s="3" t="str">
        <f t="shared" si="944"/>
        <v/>
      </c>
      <c r="AF3726" s="3" t="str">
        <f t="shared" si="945"/>
        <v/>
      </c>
      <c r="AG3726" s="3">
        <f t="shared" si="946"/>
        <v>7.9457685426242985E-3</v>
      </c>
      <c r="AH3726" s="3" t="str">
        <f t="shared" si="947"/>
        <v/>
      </c>
    </row>
    <row r="3727" spans="1:34">
      <c r="A3727" s="16">
        <v>43756</v>
      </c>
      <c r="B3727">
        <v>298.69000244140619</v>
      </c>
      <c r="C3727">
        <v>299.39999389648438</v>
      </c>
      <c r="D3727">
        <v>297.02999877929688</v>
      </c>
      <c r="E3727">
        <v>297.97000122070313</v>
      </c>
      <c r="F3727">
        <v>275.82891845703119</v>
      </c>
      <c r="G3727">
        <v>64304000</v>
      </c>
      <c r="H3727">
        <v>14.25</v>
      </c>
      <c r="I3727">
        <v>2019</v>
      </c>
      <c r="J3727">
        <v>273.0712921142578</v>
      </c>
      <c r="K3727" s="3">
        <v>-4.3770186637133168E-3</v>
      </c>
      <c r="L3727" s="3">
        <v>5.7040653496751581E-3</v>
      </c>
      <c r="M3727" s="3">
        <v>1.229840662906811E-2</v>
      </c>
      <c r="N3727" s="3">
        <v>-1.0393725920851971E-3</v>
      </c>
      <c r="O3727" s="3">
        <v>-7.5180433345940489E-3</v>
      </c>
      <c r="P3727" s="3">
        <v>-2.3963529701747088E-3</v>
      </c>
      <c r="Q3727" s="3">
        <v>-1.99083259644296E-2</v>
      </c>
      <c r="R3727" s="3">
        <v>-4.5125357081141182E-2</v>
      </c>
      <c r="S3727" s="3" t="str">
        <f t="shared" si="932"/>
        <v/>
      </c>
      <c r="T3727" s="3">
        <f t="shared" si="933"/>
        <v>-4.3770186637133168E-3</v>
      </c>
      <c r="U3727" s="3" t="str">
        <f t="shared" si="934"/>
        <v/>
      </c>
      <c r="V3727" s="3" t="str">
        <f t="shared" si="935"/>
        <v/>
      </c>
      <c r="W3727" s="3" t="str">
        <f t="shared" si="936"/>
        <v/>
      </c>
      <c r="X3727" s="3">
        <f t="shared" si="937"/>
        <v>-7.5180433345940489E-3</v>
      </c>
      <c r="Y3727" s="3" t="str">
        <f t="shared" si="938"/>
        <v/>
      </c>
      <c r="Z3727" s="3" t="str">
        <f t="shared" si="939"/>
        <v/>
      </c>
      <c r="AA3727" s="3" t="str">
        <f t="shared" si="940"/>
        <v/>
      </c>
      <c r="AB3727" s="3">
        <f t="shared" si="941"/>
        <v>5.7040653496751581E-3</v>
      </c>
      <c r="AC3727" s="3" t="str">
        <f t="shared" si="942"/>
        <v/>
      </c>
      <c r="AD3727" s="3" t="str">
        <f t="shared" si="943"/>
        <v/>
      </c>
      <c r="AE3727" s="3" t="str">
        <f t="shared" si="944"/>
        <v/>
      </c>
      <c r="AF3727" s="3">
        <f t="shared" si="945"/>
        <v>-2.3963529701747088E-3</v>
      </c>
      <c r="AG3727" s="3" t="str">
        <f t="shared" si="946"/>
        <v/>
      </c>
      <c r="AH3727" s="3" t="str">
        <f t="shared" si="947"/>
        <v/>
      </c>
    </row>
    <row r="3728" spans="1:34">
      <c r="A3728" s="16">
        <v>43759</v>
      </c>
      <c r="B3728">
        <v>299.42001342773438</v>
      </c>
      <c r="C3728">
        <v>300.20999145507813</v>
      </c>
      <c r="D3728">
        <v>298.94000244140619</v>
      </c>
      <c r="E3728">
        <v>299.989990234375</v>
      </c>
      <c r="F3728">
        <v>277.69882202148438</v>
      </c>
      <c r="G3728">
        <v>39048600</v>
      </c>
      <c r="H3728">
        <v>14</v>
      </c>
      <c r="I3728">
        <v>2019</v>
      </c>
      <c r="J3728">
        <v>273.15367736816398</v>
      </c>
      <c r="K3728" s="3">
        <v>6.7792150834409259E-3</v>
      </c>
      <c r="L3728" s="3">
        <v>1.3650634303402411E-2</v>
      </c>
      <c r="M3728" s="3">
        <v>2.3576960045714079E-2</v>
      </c>
      <c r="N3728" s="3">
        <v>5.9688404682785023E-3</v>
      </c>
      <c r="O3728" s="3">
        <v>3.2553653613762719E-3</v>
      </c>
      <c r="P3728" s="3">
        <v>3.4464908653504271E-3</v>
      </c>
      <c r="Q3728" s="3">
        <v>-1.566124112251133E-2</v>
      </c>
      <c r="R3728" s="3">
        <v>-4.4901192161686532E-2</v>
      </c>
      <c r="S3728" s="3" t="str">
        <f t="shared" si="932"/>
        <v/>
      </c>
      <c r="T3728" s="3">
        <f t="shared" si="933"/>
        <v>6.7792150834409259E-3</v>
      </c>
      <c r="U3728" s="3" t="str">
        <f t="shared" si="934"/>
        <v/>
      </c>
      <c r="V3728" s="3" t="str">
        <f t="shared" si="935"/>
        <v/>
      </c>
      <c r="W3728" s="3" t="str">
        <f t="shared" si="936"/>
        <v/>
      </c>
      <c r="X3728" s="3">
        <f t="shared" si="937"/>
        <v>3.2553653613762719E-3</v>
      </c>
      <c r="Y3728" s="3" t="str">
        <f t="shared" si="938"/>
        <v/>
      </c>
      <c r="Z3728" s="3" t="str">
        <f t="shared" si="939"/>
        <v/>
      </c>
      <c r="AA3728" s="3" t="str">
        <f t="shared" si="940"/>
        <v/>
      </c>
      <c r="AB3728" s="3">
        <f t="shared" si="941"/>
        <v>1.3650634303402411E-2</v>
      </c>
      <c r="AC3728" s="3" t="str">
        <f t="shared" si="942"/>
        <v/>
      </c>
      <c r="AD3728" s="3" t="str">
        <f t="shared" si="943"/>
        <v/>
      </c>
      <c r="AE3728" s="3" t="str">
        <f t="shared" si="944"/>
        <v/>
      </c>
      <c r="AF3728" s="3">
        <f t="shared" si="945"/>
        <v>3.4464908653504271E-3</v>
      </c>
      <c r="AG3728" s="3" t="str">
        <f t="shared" si="946"/>
        <v/>
      </c>
      <c r="AH3728" s="3" t="str">
        <f t="shared" si="947"/>
        <v/>
      </c>
    </row>
    <row r="3729" spans="1:34">
      <c r="A3729" s="16">
        <v>43760</v>
      </c>
      <c r="B3729">
        <v>300.57998657226563</v>
      </c>
      <c r="C3729">
        <v>300.89999389648438</v>
      </c>
      <c r="D3729">
        <v>298.91000366210938</v>
      </c>
      <c r="E3729">
        <v>299.010009765625</v>
      </c>
      <c r="F3729">
        <v>276.79159545898438</v>
      </c>
      <c r="G3729">
        <v>48594700</v>
      </c>
      <c r="H3729">
        <v>14.460000038146971</v>
      </c>
      <c r="I3729">
        <v>2019</v>
      </c>
      <c r="J3729">
        <v>273.29900817871089</v>
      </c>
      <c r="K3729" s="3">
        <v>-3.2669442235869761E-3</v>
      </c>
      <c r="L3729" s="3">
        <v>4.3481306181969442E-4</v>
      </c>
      <c r="M3729" s="3">
        <v>3.6321912994456078E-2</v>
      </c>
      <c r="N3729" s="3">
        <v>1.0612543334496131E-2</v>
      </c>
      <c r="O3729" s="3">
        <v>-3.6000753605873741E-3</v>
      </c>
      <c r="P3729" s="3">
        <v>-6.1897954807682556E-3</v>
      </c>
      <c r="Q3729" s="3">
        <v>5.3027372743559287E-3</v>
      </c>
      <c r="R3729" s="3">
        <v>-3.7347443050425262E-2</v>
      </c>
      <c r="S3729" s="3" t="str">
        <f t="shared" si="932"/>
        <v/>
      </c>
      <c r="T3729" s="3">
        <f t="shared" si="933"/>
        <v>-3.2669442235869761E-3</v>
      </c>
      <c r="U3729" s="3" t="str">
        <f t="shared" si="934"/>
        <v/>
      </c>
      <c r="V3729" s="3" t="str">
        <f t="shared" si="935"/>
        <v/>
      </c>
      <c r="W3729" s="3" t="str">
        <f t="shared" si="936"/>
        <v/>
      </c>
      <c r="X3729" s="3">
        <f t="shared" si="937"/>
        <v>-3.6000753605873741E-3</v>
      </c>
      <c r="Y3729" s="3" t="str">
        <f t="shared" si="938"/>
        <v/>
      </c>
      <c r="Z3729" s="3" t="str">
        <f t="shared" si="939"/>
        <v/>
      </c>
      <c r="AA3729" s="3" t="str">
        <f t="shared" si="940"/>
        <v/>
      </c>
      <c r="AB3729" s="3">
        <f t="shared" si="941"/>
        <v>4.3481306181969442E-4</v>
      </c>
      <c r="AC3729" s="3" t="str">
        <f t="shared" si="942"/>
        <v/>
      </c>
      <c r="AD3729" s="3" t="str">
        <f t="shared" si="943"/>
        <v/>
      </c>
      <c r="AE3729" s="3" t="str">
        <f t="shared" si="944"/>
        <v/>
      </c>
      <c r="AF3729" s="3">
        <f t="shared" si="945"/>
        <v>-6.1897954807682556E-3</v>
      </c>
      <c r="AG3729" s="3" t="str">
        <f t="shared" si="946"/>
        <v/>
      </c>
      <c r="AH3729" s="3" t="str">
        <f t="shared" si="947"/>
        <v/>
      </c>
    </row>
    <row r="3730" spans="1:34">
      <c r="A3730" s="16">
        <v>43761</v>
      </c>
      <c r="B3730">
        <v>298.73001098632813</v>
      </c>
      <c r="C3730">
        <v>299.94000244140619</v>
      </c>
      <c r="D3730">
        <v>298.5</v>
      </c>
      <c r="E3730">
        <v>299.8800048828125</v>
      </c>
      <c r="F3730">
        <v>277.59698486328119</v>
      </c>
      <c r="G3730">
        <v>34352200</v>
      </c>
      <c r="H3730">
        <v>14.010000228881839</v>
      </c>
      <c r="I3730">
        <v>2019</v>
      </c>
      <c r="J3730">
        <v>273.40360717773439</v>
      </c>
      <c r="K3730" s="3">
        <v>2.9097321505060498E-3</v>
      </c>
      <c r="L3730" s="3">
        <v>4.9597824868072848E-3</v>
      </c>
      <c r="M3730" s="3">
        <v>2.956040931155712E-2</v>
      </c>
      <c r="N3730" s="3">
        <v>7.5932558152931318E-3</v>
      </c>
      <c r="O3730" s="3">
        <v>-1.7056611784493909E-3</v>
      </c>
      <c r="P3730" s="3">
        <v>-4.5911365456084976E-3</v>
      </c>
      <c r="Q3730" s="3">
        <v>-9.2693728793047381E-4</v>
      </c>
      <c r="R3730" s="3">
        <v>-4.300782206494147E-2</v>
      </c>
      <c r="S3730" s="3" t="str">
        <f t="shared" si="932"/>
        <v/>
      </c>
      <c r="T3730" s="3">
        <f t="shared" si="933"/>
        <v>2.9097321505060498E-3</v>
      </c>
      <c r="U3730" s="3" t="str">
        <f t="shared" si="934"/>
        <v/>
      </c>
      <c r="V3730" s="3" t="str">
        <f t="shared" si="935"/>
        <v/>
      </c>
      <c r="W3730" s="3" t="str">
        <f t="shared" si="936"/>
        <v/>
      </c>
      <c r="X3730" s="3">
        <f t="shared" si="937"/>
        <v>-1.7056611784493909E-3</v>
      </c>
      <c r="Y3730" s="3" t="str">
        <f t="shared" si="938"/>
        <v/>
      </c>
      <c r="Z3730" s="3" t="str">
        <f t="shared" si="939"/>
        <v/>
      </c>
      <c r="AA3730" s="3" t="str">
        <f t="shared" si="940"/>
        <v/>
      </c>
      <c r="AB3730" s="3">
        <f t="shared" si="941"/>
        <v>4.9597824868072848E-3</v>
      </c>
      <c r="AC3730" s="3" t="str">
        <f t="shared" si="942"/>
        <v/>
      </c>
      <c r="AD3730" s="3" t="str">
        <f t="shared" si="943"/>
        <v/>
      </c>
      <c r="AE3730" s="3" t="str">
        <f t="shared" si="944"/>
        <v/>
      </c>
      <c r="AF3730" s="3">
        <f t="shared" si="945"/>
        <v>-4.5911365456084976E-3</v>
      </c>
      <c r="AG3730" s="3" t="str">
        <f t="shared" si="946"/>
        <v/>
      </c>
      <c r="AH3730" s="3" t="str">
        <f t="shared" si="947"/>
        <v/>
      </c>
    </row>
    <row r="3731" spans="1:34">
      <c r="A3731" s="16">
        <v>43762</v>
      </c>
      <c r="B3731">
        <v>300.91000366210938</v>
      </c>
      <c r="C3731">
        <v>301.07000732421881</v>
      </c>
      <c r="D3731">
        <v>299.45999145507813</v>
      </c>
      <c r="E3731">
        <v>300.3699951171875</v>
      </c>
      <c r="F3731">
        <v>278.05056762695313</v>
      </c>
      <c r="G3731">
        <v>35453100</v>
      </c>
      <c r="H3731">
        <v>13.710000038146971</v>
      </c>
      <c r="I3731">
        <v>2019</v>
      </c>
      <c r="J3731">
        <v>273.55958404541008</v>
      </c>
      <c r="K3731" s="3">
        <v>1.633961420349328E-3</v>
      </c>
      <c r="L3731" s="3">
        <v>3.6421730237075072E-3</v>
      </c>
      <c r="M3731" s="3">
        <v>2.4314302777055818E-2</v>
      </c>
      <c r="N3731" s="3">
        <v>1.1346617915093169E-2</v>
      </c>
      <c r="O3731" s="3">
        <v>-1.4006049783096271E-3</v>
      </c>
      <c r="P3731" s="3">
        <v>-7.5180433345940489E-3</v>
      </c>
      <c r="Q3731" s="3">
        <v>7.9457685426242985E-3</v>
      </c>
      <c r="R3731" s="3">
        <v>-4.1010076349431768E-2</v>
      </c>
      <c r="S3731" s="3" t="str">
        <f t="shared" si="932"/>
        <v/>
      </c>
      <c r="T3731" s="3">
        <f t="shared" si="933"/>
        <v>1.633961420349328E-3</v>
      </c>
      <c r="U3731" s="3" t="str">
        <f t="shared" si="934"/>
        <v/>
      </c>
      <c r="V3731" s="3" t="str">
        <f t="shared" si="935"/>
        <v/>
      </c>
      <c r="W3731" s="3" t="str">
        <f t="shared" si="936"/>
        <v/>
      </c>
      <c r="X3731" s="3">
        <f t="shared" si="937"/>
        <v>-1.4006049783096271E-3</v>
      </c>
      <c r="Y3731" s="3" t="str">
        <f t="shared" si="938"/>
        <v/>
      </c>
      <c r="Z3731" s="3" t="str">
        <f t="shared" si="939"/>
        <v/>
      </c>
      <c r="AA3731" s="3" t="str">
        <f t="shared" si="940"/>
        <v/>
      </c>
      <c r="AB3731" s="3">
        <f t="shared" si="941"/>
        <v>3.6421730237075072E-3</v>
      </c>
      <c r="AC3731" s="3" t="str">
        <f t="shared" si="942"/>
        <v/>
      </c>
      <c r="AD3731" s="3" t="str">
        <f t="shared" si="943"/>
        <v/>
      </c>
      <c r="AE3731" s="3" t="str">
        <f t="shared" si="944"/>
        <v/>
      </c>
      <c r="AF3731" s="3">
        <f t="shared" si="945"/>
        <v>-7.5180433345940489E-3</v>
      </c>
      <c r="AG3731" s="3" t="str">
        <f t="shared" si="946"/>
        <v/>
      </c>
      <c r="AH3731" s="3" t="str">
        <f t="shared" si="947"/>
        <v/>
      </c>
    </row>
    <row r="3732" spans="1:34">
      <c r="A3732" s="16">
        <v>43763</v>
      </c>
      <c r="B3732">
        <v>299.739990234375</v>
      </c>
      <c r="C3732">
        <v>302.20001220703119</v>
      </c>
      <c r="D3732">
        <v>299.67999267578119</v>
      </c>
      <c r="E3732">
        <v>301.60000610351563</v>
      </c>
      <c r="F3732">
        <v>279.18917846679688</v>
      </c>
      <c r="G3732">
        <v>45205400</v>
      </c>
      <c r="H3732">
        <v>12.64999961853027</v>
      </c>
      <c r="I3732">
        <v>2019</v>
      </c>
      <c r="J3732">
        <v>273.84654998779303</v>
      </c>
      <c r="K3732" s="3">
        <v>4.0949775775007691E-3</v>
      </c>
      <c r="L3732" s="3">
        <v>1.21824065024172E-2</v>
      </c>
      <c r="M3732" s="3">
        <v>1.795596109489828E-2</v>
      </c>
      <c r="N3732" s="3">
        <v>2.0988560226909311E-2</v>
      </c>
      <c r="O3732" s="3">
        <v>-2.297174992918483E-3</v>
      </c>
      <c r="P3732" s="3">
        <v>1.7786984499299501E-3</v>
      </c>
      <c r="Q3732" s="3">
        <v>-2.3963529701747088E-3</v>
      </c>
      <c r="R3732" s="3">
        <v>-3.5815798208760692E-2</v>
      </c>
      <c r="S3732" s="3" t="str">
        <f t="shared" si="932"/>
        <v/>
      </c>
      <c r="T3732" s="3">
        <f t="shared" si="933"/>
        <v>4.0949775775007691E-3</v>
      </c>
      <c r="U3732" s="3" t="str">
        <f t="shared" si="934"/>
        <v/>
      </c>
      <c r="V3732" s="3" t="str">
        <f t="shared" si="935"/>
        <v/>
      </c>
      <c r="W3732" s="3" t="str">
        <f t="shared" si="936"/>
        <v/>
      </c>
      <c r="X3732" s="3">
        <f t="shared" si="937"/>
        <v>-2.297174992918483E-3</v>
      </c>
      <c r="Y3732" s="3" t="str">
        <f t="shared" si="938"/>
        <v/>
      </c>
      <c r="Z3732" s="3" t="str">
        <f t="shared" si="939"/>
        <v/>
      </c>
      <c r="AA3732" s="3" t="str">
        <f t="shared" si="940"/>
        <v/>
      </c>
      <c r="AB3732" s="3">
        <f t="shared" si="941"/>
        <v>1.21824065024172E-2</v>
      </c>
      <c r="AC3732" s="3" t="str">
        <f t="shared" si="942"/>
        <v/>
      </c>
      <c r="AD3732" s="3" t="str">
        <f t="shared" si="943"/>
        <v/>
      </c>
      <c r="AE3732" s="3" t="str">
        <f t="shared" si="944"/>
        <v/>
      </c>
      <c r="AF3732" s="3">
        <f t="shared" si="945"/>
        <v>1.7786984499299501E-3</v>
      </c>
      <c r="AG3732" s="3" t="str">
        <f t="shared" si="946"/>
        <v/>
      </c>
      <c r="AH3732" s="3" t="str">
        <f t="shared" si="947"/>
        <v/>
      </c>
    </row>
    <row r="3733" spans="1:34">
      <c r="A3733" s="16">
        <v>43766</v>
      </c>
      <c r="B3733">
        <v>302.94000244140619</v>
      </c>
      <c r="C3733">
        <v>303.85000610351563</v>
      </c>
      <c r="D3733">
        <v>302.91000366210938</v>
      </c>
      <c r="E3733">
        <v>303.29998779296881</v>
      </c>
      <c r="F3733">
        <v>280.76290893554688</v>
      </c>
      <c r="G3733">
        <v>42147000</v>
      </c>
      <c r="H3733">
        <v>13.10999965667725</v>
      </c>
      <c r="I3733">
        <v>2019</v>
      </c>
      <c r="J3733">
        <v>274.14878845214838</v>
      </c>
      <c r="K3733" s="3">
        <v>5.6367889235260371E-3</v>
      </c>
      <c r="L3733" s="3">
        <v>1.1033849159883809E-2</v>
      </c>
      <c r="M3733" s="3">
        <v>2.4835102503126819E-2</v>
      </c>
      <c r="N3733" s="3">
        <v>2.2003531673754791E-2</v>
      </c>
      <c r="O3733" s="3">
        <v>4.3434931435117896E-3</v>
      </c>
      <c r="P3733" s="3">
        <v>-4.9667998362575849E-3</v>
      </c>
      <c r="Q3733" s="3">
        <v>3.4464908653504271E-3</v>
      </c>
      <c r="R3733" s="3">
        <v>-4.0266813127464163E-2</v>
      </c>
      <c r="S3733" s="3">
        <f t="shared" si="932"/>
        <v>5.6367889235260371E-3</v>
      </c>
      <c r="T3733" s="3" t="str">
        <f t="shared" si="933"/>
        <v/>
      </c>
      <c r="U3733" s="3" t="str">
        <f t="shared" si="934"/>
        <v/>
      </c>
      <c r="V3733" s="3" t="str">
        <f t="shared" si="935"/>
        <v/>
      </c>
      <c r="W3733" s="3">
        <f t="shared" si="936"/>
        <v>4.3434931435117896E-3</v>
      </c>
      <c r="X3733" s="3" t="str">
        <f t="shared" si="937"/>
        <v/>
      </c>
      <c r="Y3733" s="3" t="str">
        <f t="shared" si="938"/>
        <v/>
      </c>
      <c r="Z3733" s="3" t="str">
        <f t="shared" si="939"/>
        <v/>
      </c>
      <c r="AA3733" s="3" t="str">
        <f t="shared" si="940"/>
        <v/>
      </c>
      <c r="AB3733" s="3">
        <f t="shared" si="941"/>
        <v>1.1033849159883809E-2</v>
      </c>
      <c r="AC3733" s="3" t="str">
        <f t="shared" si="942"/>
        <v/>
      </c>
      <c r="AD3733" s="3" t="str">
        <f t="shared" si="943"/>
        <v/>
      </c>
      <c r="AE3733" s="3" t="str">
        <f t="shared" si="944"/>
        <v/>
      </c>
      <c r="AF3733" s="3">
        <f t="shared" si="945"/>
        <v>-4.9667998362575849E-3</v>
      </c>
      <c r="AG3733" s="3" t="str">
        <f t="shared" si="946"/>
        <v/>
      </c>
      <c r="AH3733" s="3" t="str">
        <f t="shared" si="947"/>
        <v/>
      </c>
    </row>
    <row r="3734" spans="1:34">
      <c r="A3734" s="16">
        <v>43767</v>
      </c>
      <c r="B3734">
        <v>303</v>
      </c>
      <c r="C3734">
        <v>304.23001098632813</v>
      </c>
      <c r="D3734">
        <v>302.8599853515625</v>
      </c>
      <c r="E3734">
        <v>303.20999145507813</v>
      </c>
      <c r="F3734">
        <v>280.67953491210938</v>
      </c>
      <c r="G3734">
        <v>44284900</v>
      </c>
      <c r="H3734">
        <v>13.19999980926514</v>
      </c>
      <c r="I3734">
        <v>2019</v>
      </c>
      <c r="J3734">
        <v>274.61024322509758</v>
      </c>
      <c r="K3734" s="3">
        <v>-2.9695526290707258E-4</v>
      </c>
      <c r="L3734" s="3">
        <v>1.404645053141129E-2</v>
      </c>
      <c r="M3734" s="3">
        <v>1.4487371173394161E-2</v>
      </c>
      <c r="N3734" s="3">
        <v>3.3999191445693411E-2</v>
      </c>
      <c r="O3734" s="3">
        <v>-1.4507169769706341E-3</v>
      </c>
      <c r="P3734" s="3">
        <v>-1.7056611784493909E-3</v>
      </c>
      <c r="Q3734" s="3">
        <v>-6.1897954807682556E-3</v>
      </c>
      <c r="R3734" s="3">
        <v>-2.8713624302832971E-2</v>
      </c>
      <c r="S3734" s="3">
        <f t="shared" si="932"/>
        <v>-2.9695526290707258E-4</v>
      </c>
      <c r="T3734" s="3" t="str">
        <f t="shared" si="933"/>
        <v/>
      </c>
      <c r="U3734" s="3" t="str">
        <f t="shared" si="934"/>
        <v/>
      </c>
      <c r="V3734" s="3" t="str">
        <f t="shared" si="935"/>
        <v/>
      </c>
      <c r="W3734" s="3">
        <f t="shared" si="936"/>
        <v>-1.4507169769706341E-3</v>
      </c>
      <c r="X3734" s="3" t="str">
        <f t="shared" si="937"/>
        <v/>
      </c>
      <c r="Y3734" s="3" t="str">
        <f t="shared" si="938"/>
        <v/>
      </c>
      <c r="Z3734" s="3" t="str">
        <f t="shared" si="939"/>
        <v/>
      </c>
      <c r="AA3734" s="3" t="str">
        <f t="shared" si="940"/>
        <v/>
      </c>
      <c r="AB3734" s="3">
        <f t="shared" si="941"/>
        <v>1.404645053141129E-2</v>
      </c>
      <c r="AC3734" s="3" t="str">
        <f t="shared" si="942"/>
        <v/>
      </c>
      <c r="AD3734" s="3" t="str">
        <f t="shared" si="943"/>
        <v/>
      </c>
      <c r="AE3734" s="3" t="str">
        <f t="shared" si="944"/>
        <v/>
      </c>
      <c r="AF3734" s="3">
        <f t="shared" si="945"/>
        <v>-1.7056611784493909E-3</v>
      </c>
      <c r="AG3734" s="3" t="str">
        <f t="shared" si="946"/>
        <v/>
      </c>
      <c r="AH3734" s="3" t="str">
        <f t="shared" si="947"/>
        <v/>
      </c>
    </row>
    <row r="3735" spans="1:34">
      <c r="A3735" s="16">
        <v>43768</v>
      </c>
      <c r="B3735">
        <v>303.42999267578119</v>
      </c>
      <c r="C3735">
        <v>304.54998779296881</v>
      </c>
      <c r="D3735">
        <v>301.989990234375</v>
      </c>
      <c r="E3735">
        <v>304.1400146484375</v>
      </c>
      <c r="F3735">
        <v>281.54055786132813</v>
      </c>
      <c r="G3735">
        <v>49643900</v>
      </c>
      <c r="H3735">
        <v>12.329999923706049</v>
      </c>
      <c r="I3735">
        <v>2019</v>
      </c>
      <c r="J3735">
        <v>275.35450744628912</v>
      </c>
      <c r="K3735" s="3">
        <v>3.0676370811586469E-3</v>
      </c>
      <c r="L3735" s="3">
        <v>1.420610890276452E-2</v>
      </c>
      <c r="M3735" s="3">
        <v>1.9236350599713511E-2</v>
      </c>
      <c r="N3735" s="3">
        <v>5.5822201571112062E-2</v>
      </c>
      <c r="O3735" s="3">
        <v>-4.0236181362245382E-3</v>
      </c>
      <c r="P3735" s="3">
        <v>-1.4006049783096271E-3</v>
      </c>
      <c r="Q3735" s="3">
        <v>-4.5911365456084976E-3</v>
      </c>
      <c r="R3735" s="3">
        <v>-1.124762293214965E-2</v>
      </c>
      <c r="S3735" s="3">
        <f t="shared" si="932"/>
        <v>3.0676370811586469E-3</v>
      </c>
      <c r="T3735" s="3" t="str">
        <f t="shared" si="933"/>
        <v/>
      </c>
      <c r="U3735" s="3" t="str">
        <f t="shared" si="934"/>
        <v/>
      </c>
      <c r="V3735" s="3" t="str">
        <f t="shared" si="935"/>
        <v/>
      </c>
      <c r="W3735" s="3">
        <f t="shared" si="936"/>
        <v>-4.0236181362245382E-3</v>
      </c>
      <c r="X3735" s="3" t="str">
        <f t="shared" si="937"/>
        <v/>
      </c>
      <c r="Y3735" s="3" t="str">
        <f t="shared" si="938"/>
        <v/>
      </c>
      <c r="Z3735" s="3" t="str">
        <f t="shared" si="939"/>
        <v/>
      </c>
      <c r="AA3735" s="3" t="str">
        <f t="shared" si="940"/>
        <v/>
      </c>
      <c r="AB3735" s="3">
        <f t="shared" si="941"/>
        <v>1.420610890276452E-2</v>
      </c>
      <c r="AC3735" s="3" t="str">
        <f t="shared" si="942"/>
        <v/>
      </c>
      <c r="AD3735" s="3" t="str">
        <f t="shared" si="943"/>
        <v/>
      </c>
      <c r="AE3735" s="3" t="str">
        <f t="shared" si="944"/>
        <v/>
      </c>
      <c r="AF3735" s="3">
        <f t="shared" si="945"/>
        <v>-1.4006049783096271E-3</v>
      </c>
      <c r="AG3735" s="3" t="str">
        <f t="shared" si="946"/>
        <v/>
      </c>
      <c r="AH3735" s="3" t="str">
        <f t="shared" si="947"/>
        <v/>
      </c>
    </row>
    <row r="3736" spans="1:34">
      <c r="A3736" s="16">
        <v>43769</v>
      </c>
      <c r="B3736">
        <v>304.1300048828125</v>
      </c>
      <c r="C3736">
        <v>304.1300048828125</v>
      </c>
      <c r="D3736">
        <v>301.73001098632813</v>
      </c>
      <c r="E3736">
        <v>303.32998657226563</v>
      </c>
      <c r="F3736">
        <v>280.7906494140625</v>
      </c>
      <c r="G3736">
        <v>69053800</v>
      </c>
      <c r="H3736">
        <v>13.22000026702881</v>
      </c>
      <c r="I3736">
        <v>2019</v>
      </c>
      <c r="J3736">
        <v>275.95204162597662</v>
      </c>
      <c r="K3736" s="3">
        <v>-2.6635894059533478E-3</v>
      </c>
      <c r="L3736" s="3">
        <v>9.8546167716715427E-3</v>
      </c>
      <c r="M3736" s="3">
        <v>1.3532682014743889E-2</v>
      </c>
      <c r="N3736" s="3">
        <v>4.445277902519007E-2</v>
      </c>
      <c r="O3736" s="3">
        <v>-7.9239940357573868E-3</v>
      </c>
      <c r="P3736" s="3">
        <v>-2.297174992918483E-3</v>
      </c>
      <c r="Q3736" s="3">
        <v>-7.5180433345940489E-3</v>
      </c>
      <c r="R3736" s="3">
        <v>-6.6456273814601294E-3</v>
      </c>
      <c r="S3736" s="3">
        <f t="shared" si="932"/>
        <v>-2.6635894059533478E-3</v>
      </c>
      <c r="T3736" s="3" t="str">
        <f t="shared" si="933"/>
        <v/>
      </c>
      <c r="U3736" s="3" t="str">
        <f t="shared" si="934"/>
        <v/>
      </c>
      <c r="V3736" s="3" t="str">
        <f t="shared" si="935"/>
        <v/>
      </c>
      <c r="W3736" s="3">
        <f t="shared" si="936"/>
        <v>-7.9239940357573868E-3</v>
      </c>
      <c r="X3736" s="3" t="str">
        <f t="shared" si="937"/>
        <v/>
      </c>
      <c r="Y3736" s="3" t="str">
        <f t="shared" si="938"/>
        <v/>
      </c>
      <c r="Z3736" s="3" t="str">
        <f t="shared" si="939"/>
        <v/>
      </c>
      <c r="AA3736" s="3" t="str">
        <f t="shared" si="940"/>
        <v/>
      </c>
      <c r="AB3736" s="3">
        <f t="shared" si="941"/>
        <v>9.8546167716715427E-3</v>
      </c>
      <c r="AC3736" s="3" t="str">
        <f t="shared" si="942"/>
        <v/>
      </c>
      <c r="AD3736" s="3" t="str">
        <f t="shared" si="943"/>
        <v/>
      </c>
      <c r="AE3736" s="3" t="str">
        <f t="shared" si="944"/>
        <v/>
      </c>
      <c r="AF3736" s="3">
        <f t="shared" si="945"/>
        <v>-2.297174992918483E-3</v>
      </c>
      <c r="AG3736" s="3" t="str">
        <f t="shared" si="946"/>
        <v/>
      </c>
      <c r="AH3736" s="3" t="str">
        <f t="shared" si="947"/>
        <v/>
      </c>
    </row>
    <row r="3737" spans="1:34">
      <c r="A3737" s="16">
        <v>43770</v>
      </c>
      <c r="B3737">
        <v>304.92001342773438</v>
      </c>
      <c r="C3737">
        <v>306.19000244140619</v>
      </c>
      <c r="D3737">
        <v>304.739990234375</v>
      </c>
      <c r="E3737">
        <v>306.1400146484375</v>
      </c>
      <c r="F3737">
        <v>283.39190673828119</v>
      </c>
      <c r="G3737">
        <v>71141500</v>
      </c>
      <c r="H3737">
        <v>12.30000019073486</v>
      </c>
      <c r="I3737">
        <v>2019</v>
      </c>
      <c r="J3737">
        <v>276.49774322509768</v>
      </c>
      <c r="K3737" s="3">
        <v>9.264045400539267E-3</v>
      </c>
      <c r="L3737" s="3">
        <v>1.5053335142014349E-2</v>
      </c>
      <c r="M3737" s="3">
        <v>2.741912749234876E-2</v>
      </c>
      <c r="N3737" s="3">
        <v>4.0054745700732093E-2</v>
      </c>
      <c r="O3737" s="3">
        <v>4.6484150084957756E-3</v>
      </c>
      <c r="P3737" s="3">
        <v>4.3105066373194672E-4</v>
      </c>
      <c r="Q3737" s="3">
        <v>1.7786984499299501E-3</v>
      </c>
      <c r="R3737" s="3">
        <v>-1.99083259644296E-2</v>
      </c>
      <c r="S3737" s="3">
        <f t="shared" si="932"/>
        <v>9.264045400539267E-3</v>
      </c>
      <c r="T3737" s="3" t="str">
        <f t="shared" si="933"/>
        <v/>
      </c>
      <c r="U3737" s="3" t="str">
        <f t="shared" si="934"/>
        <v/>
      </c>
      <c r="V3737" s="3" t="str">
        <f t="shared" si="935"/>
        <v/>
      </c>
      <c r="W3737" s="3">
        <f t="shared" si="936"/>
        <v>4.6484150084957756E-3</v>
      </c>
      <c r="X3737" s="3" t="str">
        <f t="shared" si="937"/>
        <v/>
      </c>
      <c r="Y3737" s="3" t="str">
        <f t="shared" si="938"/>
        <v/>
      </c>
      <c r="Z3737" s="3" t="str">
        <f t="shared" si="939"/>
        <v/>
      </c>
      <c r="AA3737" s="3">
        <f t="shared" si="940"/>
        <v>1.5053335142014349E-2</v>
      </c>
      <c r="AB3737" s="3" t="str">
        <f t="shared" si="941"/>
        <v/>
      </c>
      <c r="AC3737" s="3" t="str">
        <f t="shared" si="942"/>
        <v/>
      </c>
      <c r="AD3737" s="3" t="str">
        <f t="shared" si="943"/>
        <v/>
      </c>
      <c r="AE3737" s="3">
        <f t="shared" si="944"/>
        <v>4.3105066373194672E-4</v>
      </c>
      <c r="AF3737" s="3" t="str">
        <f t="shared" si="945"/>
        <v/>
      </c>
      <c r="AG3737" s="3" t="str">
        <f t="shared" si="946"/>
        <v/>
      </c>
      <c r="AH3737" s="3" t="str">
        <f t="shared" si="947"/>
        <v/>
      </c>
    </row>
    <row r="3738" spans="1:34">
      <c r="A3738" s="16">
        <v>43773</v>
      </c>
      <c r="B3738">
        <v>307.85000610351563</v>
      </c>
      <c r="C3738">
        <v>308</v>
      </c>
      <c r="D3738">
        <v>306.95999145507813</v>
      </c>
      <c r="E3738">
        <v>307.3699951171875</v>
      </c>
      <c r="F3738">
        <v>284.53045654296881</v>
      </c>
      <c r="G3738">
        <v>60606900</v>
      </c>
      <c r="H3738">
        <v>12.829999923706049</v>
      </c>
      <c r="I3738">
        <v>2019</v>
      </c>
      <c r="J3738">
        <v>277.15914916992188</v>
      </c>
      <c r="K3738" s="3">
        <v>4.017580522294173E-3</v>
      </c>
      <c r="L3738" s="3">
        <v>1.341896485438809E-2</v>
      </c>
      <c r="M3738" s="3">
        <v>2.4600876848357212E-2</v>
      </c>
      <c r="N3738" s="3">
        <v>4.8757850784614483E-2</v>
      </c>
      <c r="O3738" s="3">
        <v>2.678437209791884E-3</v>
      </c>
      <c r="P3738" s="3">
        <v>-5.1763167485264772E-3</v>
      </c>
      <c r="Q3738" s="3">
        <v>-4.9667998362575849E-3</v>
      </c>
      <c r="R3738" s="3">
        <v>-1.566124112251133E-2</v>
      </c>
      <c r="S3738" s="3">
        <f t="shared" si="932"/>
        <v>4.017580522294173E-3</v>
      </c>
      <c r="T3738" s="3" t="str">
        <f t="shared" si="933"/>
        <v/>
      </c>
      <c r="U3738" s="3" t="str">
        <f t="shared" si="934"/>
        <v/>
      </c>
      <c r="V3738" s="3" t="str">
        <f t="shared" si="935"/>
        <v/>
      </c>
      <c r="W3738" s="3">
        <f t="shared" si="936"/>
        <v>2.678437209791884E-3</v>
      </c>
      <c r="X3738" s="3" t="str">
        <f t="shared" si="937"/>
        <v/>
      </c>
      <c r="Y3738" s="3" t="str">
        <f t="shared" si="938"/>
        <v/>
      </c>
      <c r="Z3738" s="3" t="str">
        <f t="shared" si="939"/>
        <v/>
      </c>
      <c r="AA3738" s="3">
        <f t="shared" si="940"/>
        <v>1.341896485438809E-2</v>
      </c>
      <c r="AB3738" s="3" t="str">
        <f t="shared" si="941"/>
        <v/>
      </c>
      <c r="AC3738" s="3" t="str">
        <f t="shared" si="942"/>
        <v/>
      </c>
      <c r="AD3738" s="3" t="str">
        <f t="shared" si="943"/>
        <v/>
      </c>
      <c r="AE3738" s="3">
        <f t="shared" si="944"/>
        <v>-5.1763167485264772E-3</v>
      </c>
      <c r="AF3738" s="3" t="str">
        <f t="shared" si="945"/>
        <v/>
      </c>
      <c r="AG3738" s="3" t="str">
        <f t="shared" si="946"/>
        <v/>
      </c>
      <c r="AH3738" s="3" t="str">
        <f t="shared" si="947"/>
        <v/>
      </c>
    </row>
    <row r="3739" spans="1:34">
      <c r="A3739" s="16">
        <v>43774</v>
      </c>
      <c r="B3739">
        <v>307.58999633789063</v>
      </c>
      <c r="C3739">
        <v>307.92001342773438</v>
      </c>
      <c r="D3739">
        <v>306.70999145507813</v>
      </c>
      <c r="E3739">
        <v>307.02999877929688</v>
      </c>
      <c r="F3739">
        <v>284.21572875976563</v>
      </c>
      <c r="G3739">
        <v>42933200</v>
      </c>
      <c r="H3739">
        <v>13.10000038146973</v>
      </c>
      <c r="I3739">
        <v>2019</v>
      </c>
      <c r="J3739">
        <v>278.01541748046873</v>
      </c>
      <c r="K3739" s="3">
        <v>-1.106130384167181E-3</v>
      </c>
      <c r="L3739" s="3">
        <v>1.259868785504281E-2</v>
      </c>
      <c r="M3739" s="3">
        <v>2.6822105232170431E-2</v>
      </c>
      <c r="N3739" s="3">
        <v>6.4118248399197553E-2</v>
      </c>
      <c r="O3739" s="3">
        <v>-2.1472611920293479E-3</v>
      </c>
      <c r="P3739" s="3">
        <v>-4.8810412270641201E-3</v>
      </c>
      <c r="Q3739" s="3">
        <v>-1.7056611784493909E-3</v>
      </c>
      <c r="R3739" s="3">
        <v>5.3027372743559287E-3</v>
      </c>
      <c r="S3739" s="3">
        <f t="shared" si="932"/>
        <v>-1.106130384167181E-3</v>
      </c>
      <c r="T3739" s="3" t="str">
        <f t="shared" si="933"/>
        <v/>
      </c>
      <c r="U3739" s="3" t="str">
        <f t="shared" si="934"/>
        <v/>
      </c>
      <c r="V3739" s="3" t="str">
        <f t="shared" si="935"/>
        <v/>
      </c>
      <c r="W3739" s="3">
        <f t="shared" si="936"/>
        <v>-2.1472611920293479E-3</v>
      </c>
      <c r="X3739" s="3" t="str">
        <f t="shared" si="937"/>
        <v/>
      </c>
      <c r="Y3739" s="3" t="str">
        <f t="shared" si="938"/>
        <v/>
      </c>
      <c r="Z3739" s="3" t="str">
        <f t="shared" si="939"/>
        <v/>
      </c>
      <c r="AA3739" s="3">
        <f t="shared" si="940"/>
        <v>1.259868785504281E-2</v>
      </c>
      <c r="AB3739" s="3" t="str">
        <f t="shared" si="941"/>
        <v/>
      </c>
      <c r="AC3739" s="3" t="str">
        <f t="shared" si="942"/>
        <v/>
      </c>
      <c r="AD3739" s="3" t="str">
        <f t="shared" si="943"/>
        <v/>
      </c>
      <c r="AE3739" s="3">
        <f t="shared" si="944"/>
        <v>-4.8810412270641201E-3</v>
      </c>
      <c r="AF3739" s="3" t="str">
        <f t="shared" si="945"/>
        <v/>
      </c>
      <c r="AG3739" s="3" t="str">
        <f t="shared" si="946"/>
        <v/>
      </c>
      <c r="AH3739" s="3" t="str">
        <f t="shared" si="947"/>
        <v/>
      </c>
    </row>
    <row r="3740" spans="1:34">
      <c r="A3740" s="16">
        <v>43775</v>
      </c>
      <c r="B3740">
        <v>307.02999877929688</v>
      </c>
      <c r="C3740">
        <v>307.39999389648438</v>
      </c>
      <c r="D3740">
        <v>306.05999755859381</v>
      </c>
      <c r="E3740">
        <v>307.10000610351563</v>
      </c>
      <c r="F3740">
        <v>284.280517578125</v>
      </c>
      <c r="G3740">
        <v>46487100</v>
      </c>
      <c r="H3740">
        <v>12.61999988555908</v>
      </c>
      <c r="I3740">
        <v>2019</v>
      </c>
      <c r="J3740">
        <v>278.74810791015619</v>
      </c>
      <c r="K3740" s="3">
        <v>2.279564844707149E-4</v>
      </c>
      <c r="L3740" s="3">
        <v>9.732024890518387E-3</v>
      </c>
      <c r="M3740" s="3">
        <v>2.407638799872203E-2</v>
      </c>
      <c r="N3740" s="3">
        <v>5.4348505194265373E-2</v>
      </c>
      <c r="O3740" s="3">
        <v>-3.159304382502337E-3</v>
      </c>
      <c r="P3740" s="3">
        <v>-7.9239940357573868E-3</v>
      </c>
      <c r="Q3740" s="3">
        <v>-1.4006049783096271E-3</v>
      </c>
      <c r="R3740" s="3">
        <v>-9.2693728793047381E-4</v>
      </c>
      <c r="S3740" s="3">
        <f t="shared" si="932"/>
        <v>2.279564844707149E-4</v>
      </c>
      <c r="T3740" s="3" t="str">
        <f t="shared" si="933"/>
        <v/>
      </c>
      <c r="U3740" s="3" t="str">
        <f t="shared" si="934"/>
        <v/>
      </c>
      <c r="V3740" s="3" t="str">
        <f t="shared" si="935"/>
        <v/>
      </c>
      <c r="W3740" s="3">
        <f t="shared" si="936"/>
        <v>-3.159304382502337E-3</v>
      </c>
      <c r="X3740" s="3" t="str">
        <f t="shared" si="937"/>
        <v/>
      </c>
      <c r="Y3740" s="3" t="str">
        <f t="shared" si="938"/>
        <v/>
      </c>
      <c r="Z3740" s="3" t="str">
        <f t="shared" si="939"/>
        <v/>
      </c>
      <c r="AA3740" s="3">
        <f t="shared" si="940"/>
        <v>9.732024890518387E-3</v>
      </c>
      <c r="AB3740" s="3" t="str">
        <f t="shared" si="941"/>
        <v/>
      </c>
      <c r="AC3740" s="3" t="str">
        <f t="shared" si="942"/>
        <v/>
      </c>
      <c r="AD3740" s="3" t="str">
        <f t="shared" si="943"/>
        <v/>
      </c>
      <c r="AE3740" s="3">
        <f t="shared" si="944"/>
        <v>-7.9239940357573868E-3</v>
      </c>
      <c r="AF3740" s="3" t="str">
        <f t="shared" si="945"/>
        <v/>
      </c>
      <c r="AG3740" s="3" t="str">
        <f t="shared" si="946"/>
        <v/>
      </c>
      <c r="AH3740" s="3" t="str">
        <f t="shared" si="947"/>
        <v/>
      </c>
    </row>
    <row r="3741" spans="1:34">
      <c r="A3741" s="16">
        <v>43776</v>
      </c>
      <c r="B3741">
        <v>308.57000732421881</v>
      </c>
      <c r="C3741">
        <v>309.64999389648438</v>
      </c>
      <c r="D3741">
        <v>307.66000366210938</v>
      </c>
      <c r="E3741">
        <v>308.17999267578119</v>
      </c>
      <c r="F3741">
        <v>285.2802734375</v>
      </c>
      <c r="G3741">
        <v>54272300</v>
      </c>
      <c r="H3741">
        <v>12.72999954223633</v>
      </c>
      <c r="I3741">
        <v>2019</v>
      </c>
      <c r="J3741">
        <v>279.43959960937502</v>
      </c>
      <c r="K3741" s="3">
        <v>3.5167934401281191E-3</v>
      </c>
      <c r="L3741" s="3">
        <v>1.5989221980169829E-2</v>
      </c>
      <c r="M3741" s="3">
        <v>2.6001406406933159E-2</v>
      </c>
      <c r="N3741" s="3">
        <v>5.094791525199649E-2</v>
      </c>
      <c r="O3741" s="3">
        <v>1.8235022711299289E-3</v>
      </c>
      <c r="P3741" s="3">
        <v>4.6484150084957756E-3</v>
      </c>
      <c r="Q3741" s="3">
        <v>-2.297174992918483E-3</v>
      </c>
      <c r="R3741" s="3">
        <v>7.9457685426242985E-3</v>
      </c>
      <c r="S3741" s="3">
        <f t="shared" si="932"/>
        <v>3.5167934401281191E-3</v>
      </c>
      <c r="T3741" s="3" t="str">
        <f t="shared" si="933"/>
        <v/>
      </c>
      <c r="U3741" s="3" t="str">
        <f t="shared" si="934"/>
        <v/>
      </c>
      <c r="V3741" s="3" t="str">
        <f t="shared" si="935"/>
        <v/>
      </c>
      <c r="W3741" s="3">
        <f t="shared" si="936"/>
        <v>1.8235022711299289E-3</v>
      </c>
      <c r="X3741" s="3" t="str">
        <f t="shared" si="937"/>
        <v/>
      </c>
      <c r="Y3741" s="3" t="str">
        <f t="shared" si="938"/>
        <v/>
      </c>
      <c r="Z3741" s="3" t="str">
        <f t="shared" si="939"/>
        <v/>
      </c>
      <c r="AA3741" s="3">
        <f t="shared" si="940"/>
        <v>1.5989221980169829E-2</v>
      </c>
      <c r="AB3741" s="3" t="str">
        <f t="shared" si="941"/>
        <v/>
      </c>
      <c r="AC3741" s="3" t="str">
        <f t="shared" si="942"/>
        <v/>
      </c>
      <c r="AD3741" s="3" t="str">
        <f t="shared" si="943"/>
        <v/>
      </c>
      <c r="AE3741" s="3">
        <f t="shared" si="944"/>
        <v>4.6484150084957756E-3</v>
      </c>
      <c r="AF3741" s="3" t="str">
        <f t="shared" si="945"/>
        <v/>
      </c>
      <c r="AG3741" s="3" t="str">
        <f t="shared" si="946"/>
        <v/>
      </c>
      <c r="AH3741" s="3" t="str">
        <f t="shared" si="947"/>
        <v/>
      </c>
    </row>
    <row r="3742" spans="1:34">
      <c r="A3742" s="16">
        <v>43777</v>
      </c>
      <c r="B3742">
        <v>307.79998779296881</v>
      </c>
      <c r="C3742">
        <v>309</v>
      </c>
      <c r="D3742">
        <v>307.02999877929688</v>
      </c>
      <c r="E3742">
        <v>308.94000244140619</v>
      </c>
      <c r="F3742">
        <v>285.98385620117188</v>
      </c>
      <c r="G3742">
        <v>49032100</v>
      </c>
      <c r="H3742">
        <v>12.069999694824221</v>
      </c>
      <c r="I3742">
        <v>2019</v>
      </c>
      <c r="J3742">
        <v>280.02556762695309</v>
      </c>
      <c r="K3742" s="3">
        <v>2.4662860673612119E-3</v>
      </c>
      <c r="L3742" s="3">
        <v>9.1461661439906639E-3</v>
      </c>
      <c r="M3742" s="3">
        <v>2.4337181590235121E-2</v>
      </c>
      <c r="N3742" s="3">
        <v>4.2730140170927237E-2</v>
      </c>
      <c r="O3742" s="3">
        <v>-3.7315657207319659E-3</v>
      </c>
      <c r="P3742" s="3">
        <v>-2.6137416219706999E-4</v>
      </c>
      <c r="Q3742" s="3">
        <v>4.3105066373194672E-4</v>
      </c>
      <c r="R3742" s="3">
        <v>-2.3963529701747088E-3</v>
      </c>
      <c r="S3742" s="3">
        <f t="shared" si="932"/>
        <v>2.4662860673612119E-3</v>
      </c>
      <c r="T3742" s="3" t="str">
        <f t="shared" si="933"/>
        <v/>
      </c>
      <c r="U3742" s="3" t="str">
        <f t="shared" si="934"/>
        <v/>
      </c>
      <c r="V3742" s="3" t="str">
        <f t="shared" si="935"/>
        <v/>
      </c>
      <c r="W3742" s="3">
        <f t="shared" si="936"/>
        <v>-3.7315657207319659E-3</v>
      </c>
      <c r="X3742" s="3" t="str">
        <f t="shared" si="937"/>
        <v/>
      </c>
      <c r="Y3742" s="3" t="str">
        <f t="shared" si="938"/>
        <v/>
      </c>
      <c r="Z3742" s="3" t="str">
        <f t="shared" si="939"/>
        <v/>
      </c>
      <c r="AA3742" s="3">
        <f t="shared" si="940"/>
        <v>9.1461661439906639E-3</v>
      </c>
      <c r="AB3742" s="3" t="str">
        <f t="shared" si="941"/>
        <v/>
      </c>
      <c r="AC3742" s="3" t="str">
        <f t="shared" si="942"/>
        <v/>
      </c>
      <c r="AD3742" s="3" t="str">
        <f t="shared" si="943"/>
        <v/>
      </c>
      <c r="AE3742" s="3">
        <f t="shared" si="944"/>
        <v>-2.6137416219706999E-4</v>
      </c>
      <c r="AF3742" s="3" t="str">
        <f t="shared" si="945"/>
        <v/>
      </c>
      <c r="AG3742" s="3" t="str">
        <f t="shared" si="946"/>
        <v/>
      </c>
      <c r="AH3742" s="3" t="str">
        <f t="shared" si="947"/>
        <v/>
      </c>
    </row>
    <row r="3743" spans="1:34">
      <c r="A3743" s="16">
        <v>43780</v>
      </c>
      <c r="B3743">
        <v>307.42001342773438</v>
      </c>
      <c r="C3743">
        <v>308.54000854492188</v>
      </c>
      <c r="D3743">
        <v>307.26998901367188</v>
      </c>
      <c r="E3743">
        <v>308.35000610351563</v>
      </c>
      <c r="F3743">
        <v>285.43768310546881</v>
      </c>
      <c r="G3743">
        <v>35797300</v>
      </c>
      <c r="H3743">
        <v>12.689999580383301</v>
      </c>
      <c r="I3743">
        <v>2019</v>
      </c>
      <c r="J3743">
        <v>280.59949645996102</v>
      </c>
      <c r="K3743" s="3">
        <v>-1.9098039412368539E-3</v>
      </c>
      <c r="L3743" s="3">
        <v>3.1885042238457562E-3</v>
      </c>
      <c r="M3743" s="3">
        <v>1.665025550435173E-2</v>
      </c>
      <c r="N3743" s="3">
        <v>4.189886880963245E-2</v>
      </c>
      <c r="O3743" s="3">
        <v>-5.405623792765768E-3</v>
      </c>
      <c r="P3743" s="3">
        <v>-4.2619565325311406E-3</v>
      </c>
      <c r="Q3743" s="3">
        <v>-5.1763167485264772E-3</v>
      </c>
      <c r="R3743" s="3">
        <v>3.4464908653504271E-3</v>
      </c>
      <c r="S3743" s="3">
        <f t="shared" si="932"/>
        <v>-1.9098039412368539E-3</v>
      </c>
      <c r="T3743" s="3" t="str">
        <f t="shared" si="933"/>
        <v/>
      </c>
      <c r="U3743" s="3" t="str">
        <f t="shared" si="934"/>
        <v/>
      </c>
      <c r="V3743" s="3" t="str">
        <f t="shared" si="935"/>
        <v/>
      </c>
      <c r="W3743" s="3">
        <f t="shared" si="936"/>
        <v>-5.405623792765768E-3</v>
      </c>
      <c r="X3743" s="3" t="str">
        <f t="shared" si="937"/>
        <v/>
      </c>
      <c r="Y3743" s="3" t="str">
        <f t="shared" si="938"/>
        <v/>
      </c>
      <c r="Z3743" s="3" t="str">
        <f t="shared" si="939"/>
        <v/>
      </c>
      <c r="AA3743" s="3">
        <f t="shared" si="940"/>
        <v>3.1885042238457562E-3</v>
      </c>
      <c r="AB3743" s="3" t="str">
        <f t="shared" si="941"/>
        <v/>
      </c>
      <c r="AC3743" s="3" t="str">
        <f t="shared" si="942"/>
        <v/>
      </c>
      <c r="AD3743" s="3" t="str">
        <f t="shared" si="943"/>
        <v/>
      </c>
      <c r="AE3743" s="3">
        <f t="shared" si="944"/>
        <v>-4.2619565325311406E-3</v>
      </c>
      <c r="AF3743" s="3" t="str">
        <f t="shared" si="945"/>
        <v/>
      </c>
      <c r="AG3743" s="3" t="str">
        <f t="shared" si="946"/>
        <v/>
      </c>
      <c r="AH3743" s="3" t="str">
        <f t="shared" si="947"/>
        <v/>
      </c>
    </row>
    <row r="3744" spans="1:34">
      <c r="A3744" s="16">
        <v>43781</v>
      </c>
      <c r="B3744">
        <v>308.75</v>
      </c>
      <c r="C3744">
        <v>309.989990234375</v>
      </c>
      <c r="D3744">
        <v>308.14999389648438</v>
      </c>
      <c r="E3744">
        <v>309</v>
      </c>
      <c r="F3744">
        <v>286.039306640625</v>
      </c>
      <c r="G3744">
        <v>46484600</v>
      </c>
      <c r="H3744">
        <v>12.680000305175779</v>
      </c>
      <c r="I3744">
        <v>2019</v>
      </c>
      <c r="J3744">
        <v>281.06789703369139</v>
      </c>
      <c r="K3744" s="3">
        <v>2.107722878811114E-3</v>
      </c>
      <c r="L3744" s="3">
        <v>6.416175096350063E-3</v>
      </c>
      <c r="M3744" s="3">
        <v>1.9095698338654991E-2</v>
      </c>
      <c r="N3744" s="3">
        <v>3.3859715981696459E-2</v>
      </c>
      <c r="O3744" s="3">
        <v>-6.4865316384687954E-4</v>
      </c>
      <c r="P3744" s="3">
        <v>-3.159304382502337E-3</v>
      </c>
      <c r="Q3744" s="3">
        <v>-4.8810412270641201E-3</v>
      </c>
      <c r="R3744" s="3">
        <v>-6.1897954807682556E-3</v>
      </c>
      <c r="S3744" s="3">
        <f t="shared" si="932"/>
        <v>2.107722878811114E-3</v>
      </c>
      <c r="T3744" s="3" t="str">
        <f t="shared" si="933"/>
        <v/>
      </c>
      <c r="U3744" s="3" t="str">
        <f t="shared" si="934"/>
        <v/>
      </c>
      <c r="V3744" s="3" t="str">
        <f t="shared" si="935"/>
        <v/>
      </c>
      <c r="W3744" s="3">
        <f t="shared" si="936"/>
        <v>-6.4865316384687954E-4</v>
      </c>
      <c r="X3744" s="3" t="str">
        <f t="shared" si="937"/>
        <v/>
      </c>
      <c r="Y3744" s="3" t="str">
        <f t="shared" si="938"/>
        <v/>
      </c>
      <c r="Z3744" s="3" t="str">
        <f t="shared" si="939"/>
        <v/>
      </c>
      <c r="AA3744" s="3">
        <f t="shared" si="940"/>
        <v>6.416175096350063E-3</v>
      </c>
      <c r="AB3744" s="3" t="str">
        <f t="shared" si="941"/>
        <v/>
      </c>
      <c r="AC3744" s="3" t="str">
        <f t="shared" si="942"/>
        <v/>
      </c>
      <c r="AD3744" s="3" t="str">
        <f t="shared" si="943"/>
        <v/>
      </c>
      <c r="AE3744" s="3">
        <f t="shared" si="944"/>
        <v>-3.159304382502337E-3</v>
      </c>
      <c r="AF3744" s="3" t="str">
        <f t="shared" si="945"/>
        <v/>
      </c>
      <c r="AG3744" s="3" t="str">
        <f t="shared" si="946"/>
        <v/>
      </c>
      <c r="AH3744" s="3" t="str">
        <f t="shared" si="947"/>
        <v/>
      </c>
    </row>
    <row r="3745" spans="1:34">
      <c r="A3745" s="16">
        <v>43782</v>
      </c>
      <c r="B3745">
        <v>307.91000366210938</v>
      </c>
      <c r="C3745">
        <v>309.54000854492188</v>
      </c>
      <c r="D3745">
        <v>307.66000366210938</v>
      </c>
      <c r="E3745">
        <v>309.10000610351563</v>
      </c>
      <c r="F3745">
        <v>286.1319580078125</v>
      </c>
      <c r="G3745">
        <v>53917700</v>
      </c>
      <c r="H3745">
        <v>13</v>
      </c>
      <c r="I3745">
        <v>2019</v>
      </c>
      <c r="J3745">
        <v>281.56314697265623</v>
      </c>
      <c r="K3745" s="3">
        <v>3.2391131231457321E-4</v>
      </c>
      <c r="L3745" s="3">
        <v>6.5127235783180026E-3</v>
      </c>
      <c r="M3745" s="3">
        <v>1.630813045680557E-2</v>
      </c>
      <c r="N3745" s="3">
        <v>3.5858189971612157E-2</v>
      </c>
      <c r="O3745" s="3">
        <v>-4.3365577278013934E-3</v>
      </c>
      <c r="P3745" s="3">
        <v>-2.2796262724644739E-4</v>
      </c>
      <c r="Q3745" s="3">
        <v>-7.9239940357573868E-3</v>
      </c>
      <c r="R3745" s="3">
        <v>-4.5911365456084976E-3</v>
      </c>
      <c r="S3745" s="3">
        <f t="shared" si="932"/>
        <v>3.2391131231457321E-4</v>
      </c>
      <c r="T3745" s="3" t="str">
        <f t="shared" si="933"/>
        <v/>
      </c>
      <c r="U3745" s="3" t="str">
        <f t="shared" si="934"/>
        <v/>
      </c>
      <c r="V3745" s="3" t="str">
        <f t="shared" si="935"/>
        <v/>
      </c>
      <c r="W3745" s="3">
        <f t="shared" si="936"/>
        <v>-4.3365577278013934E-3</v>
      </c>
      <c r="X3745" s="3" t="str">
        <f t="shared" si="937"/>
        <v/>
      </c>
      <c r="Y3745" s="3" t="str">
        <f t="shared" si="938"/>
        <v/>
      </c>
      <c r="Z3745" s="3" t="str">
        <f t="shared" si="939"/>
        <v/>
      </c>
      <c r="AA3745" s="3">
        <f t="shared" si="940"/>
        <v>6.5127235783180026E-3</v>
      </c>
      <c r="AB3745" s="3" t="str">
        <f t="shared" si="941"/>
        <v/>
      </c>
      <c r="AC3745" s="3" t="str">
        <f t="shared" si="942"/>
        <v/>
      </c>
      <c r="AD3745" s="3" t="str">
        <f t="shared" si="943"/>
        <v/>
      </c>
      <c r="AE3745" s="3">
        <f t="shared" si="944"/>
        <v>-2.2796262724644739E-4</v>
      </c>
      <c r="AF3745" s="3" t="str">
        <f t="shared" si="945"/>
        <v/>
      </c>
      <c r="AG3745" s="3" t="str">
        <f t="shared" si="946"/>
        <v/>
      </c>
      <c r="AH3745" s="3" t="str">
        <f t="shared" si="947"/>
        <v/>
      </c>
    </row>
    <row r="3746" spans="1:34">
      <c r="A3746" s="16">
        <v>43783</v>
      </c>
      <c r="B3746">
        <v>308.79000854492188</v>
      </c>
      <c r="C3746">
        <v>309.6400146484375</v>
      </c>
      <c r="D3746">
        <v>308.08999633789063</v>
      </c>
      <c r="E3746">
        <v>309.54998779296881</v>
      </c>
      <c r="F3746">
        <v>286.54849243164063</v>
      </c>
      <c r="G3746">
        <v>51219900</v>
      </c>
      <c r="H3746">
        <v>13.05000019073486</v>
      </c>
      <c r="I3746">
        <v>2019</v>
      </c>
      <c r="J3746">
        <v>282.03849487304689</v>
      </c>
      <c r="K3746" s="3">
        <v>1.4557424019610019E-3</v>
      </c>
      <c r="L3746" s="3">
        <v>4.44551941450122E-3</v>
      </c>
      <c r="M3746" s="3">
        <v>2.0505821791406701E-2</v>
      </c>
      <c r="N3746" s="3">
        <v>3.4316002571904702E-2</v>
      </c>
      <c r="O3746" s="3">
        <v>-3.2675824836015939E-3</v>
      </c>
      <c r="P3746" s="3">
        <v>-3.7315657207319659E-3</v>
      </c>
      <c r="Q3746" s="3">
        <v>4.6484150084957756E-3</v>
      </c>
      <c r="R3746" s="3">
        <v>-7.5180433345940489E-3</v>
      </c>
      <c r="S3746" s="3">
        <f t="shared" si="932"/>
        <v>1.4557424019610019E-3</v>
      </c>
      <c r="T3746" s="3" t="str">
        <f t="shared" si="933"/>
        <v/>
      </c>
      <c r="U3746" s="3" t="str">
        <f t="shared" si="934"/>
        <v/>
      </c>
      <c r="V3746" s="3" t="str">
        <f t="shared" si="935"/>
        <v/>
      </c>
      <c r="W3746" s="3">
        <f t="shared" si="936"/>
        <v>-3.2675824836015939E-3</v>
      </c>
      <c r="X3746" s="3" t="str">
        <f t="shared" si="937"/>
        <v/>
      </c>
      <c r="Y3746" s="3" t="str">
        <f t="shared" si="938"/>
        <v/>
      </c>
      <c r="Z3746" s="3" t="str">
        <f t="shared" si="939"/>
        <v/>
      </c>
      <c r="AA3746" s="3">
        <f t="shared" si="940"/>
        <v>4.44551941450122E-3</v>
      </c>
      <c r="AB3746" s="3" t="str">
        <f t="shared" si="941"/>
        <v/>
      </c>
      <c r="AC3746" s="3" t="str">
        <f t="shared" si="942"/>
        <v/>
      </c>
      <c r="AD3746" s="3" t="str">
        <f t="shared" si="943"/>
        <v/>
      </c>
      <c r="AE3746" s="3">
        <f t="shared" si="944"/>
        <v>-3.7315657207319659E-3</v>
      </c>
      <c r="AF3746" s="3" t="str">
        <f t="shared" si="945"/>
        <v/>
      </c>
      <c r="AG3746" s="3" t="str">
        <f t="shared" si="946"/>
        <v/>
      </c>
      <c r="AH3746" s="3" t="str">
        <f t="shared" si="947"/>
        <v/>
      </c>
    </row>
    <row r="3747" spans="1:34">
      <c r="A3747" s="16">
        <v>43784</v>
      </c>
      <c r="B3747">
        <v>311.01998901367188</v>
      </c>
      <c r="C3747">
        <v>311.83999633789063</v>
      </c>
      <c r="D3747">
        <v>310.260009765625</v>
      </c>
      <c r="E3747">
        <v>311.79000854492188</v>
      </c>
      <c r="F3747">
        <v>288.62200927734381</v>
      </c>
      <c r="G3747">
        <v>62023600</v>
      </c>
      <c r="H3747">
        <v>12.05000019073486</v>
      </c>
      <c r="I3747">
        <v>2019</v>
      </c>
      <c r="J3747">
        <v>282.67814941406249</v>
      </c>
      <c r="K3747" s="3">
        <v>7.2361813112584716E-3</v>
      </c>
      <c r="L3747" s="3">
        <v>9.2248321678551903E-3</v>
      </c>
      <c r="M3747" s="3">
        <v>1.84553701595036E-2</v>
      </c>
      <c r="N3747" s="3">
        <v>4.6380527799174232E-2</v>
      </c>
      <c r="O3747" s="3">
        <v>2.2937231486215288E-3</v>
      </c>
      <c r="P3747" s="3">
        <v>-5.405623792765768E-3</v>
      </c>
      <c r="Q3747" s="3">
        <v>-2.6137416219706999E-4</v>
      </c>
      <c r="R3747" s="3">
        <v>1.7786984499299501E-3</v>
      </c>
      <c r="S3747" s="3">
        <f t="shared" si="932"/>
        <v>7.2361813112584716E-3</v>
      </c>
      <c r="T3747" s="3" t="str">
        <f t="shared" si="933"/>
        <v/>
      </c>
      <c r="U3747" s="3" t="str">
        <f t="shared" si="934"/>
        <v/>
      </c>
      <c r="V3747" s="3" t="str">
        <f t="shared" si="935"/>
        <v/>
      </c>
      <c r="W3747" s="3">
        <f t="shared" si="936"/>
        <v>2.2937231486215288E-3</v>
      </c>
      <c r="X3747" s="3" t="str">
        <f t="shared" si="937"/>
        <v/>
      </c>
      <c r="Y3747" s="3" t="str">
        <f t="shared" si="938"/>
        <v/>
      </c>
      <c r="Z3747" s="3" t="str">
        <f t="shared" si="939"/>
        <v/>
      </c>
      <c r="AA3747" s="3">
        <f t="shared" si="940"/>
        <v>9.2248321678551903E-3</v>
      </c>
      <c r="AB3747" s="3" t="str">
        <f t="shared" si="941"/>
        <v/>
      </c>
      <c r="AC3747" s="3" t="str">
        <f t="shared" si="942"/>
        <v/>
      </c>
      <c r="AD3747" s="3" t="str">
        <f t="shared" si="943"/>
        <v/>
      </c>
      <c r="AE3747" s="3">
        <f t="shared" si="944"/>
        <v>-5.405623792765768E-3</v>
      </c>
      <c r="AF3747" s="3" t="str">
        <f t="shared" si="945"/>
        <v/>
      </c>
      <c r="AG3747" s="3" t="str">
        <f t="shared" si="946"/>
        <v/>
      </c>
      <c r="AH3747" s="3" t="str">
        <f t="shared" si="947"/>
        <v/>
      </c>
    </row>
    <row r="3748" spans="1:34">
      <c r="A3748" s="16">
        <v>43787</v>
      </c>
      <c r="B3748">
        <v>311.52999877929688</v>
      </c>
      <c r="C3748">
        <v>312.27999877929688</v>
      </c>
      <c r="D3748">
        <v>311.02999877929688</v>
      </c>
      <c r="E3748">
        <v>312.01998901367188</v>
      </c>
      <c r="F3748">
        <v>288.83486938476563</v>
      </c>
      <c r="G3748">
        <v>49228000</v>
      </c>
      <c r="H3748">
        <v>12.460000038146971</v>
      </c>
      <c r="I3748">
        <v>2019</v>
      </c>
      <c r="J3748">
        <v>283.23495178222657</v>
      </c>
      <c r="K3748" s="3">
        <v>7.3750476602540971E-4</v>
      </c>
      <c r="L3748" s="3">
        <v>1.190167409690468E-2</v>
      </c>
      <c r="M3748" s="3">
        <v>1.5128126858879209E-2</v>
      </c>
      <c r="N3748" s="3">
        <v>4.0101168893037942E-2</v>
      </c>
      <c r="O3748" s="3">
        <v>-2.4375693408902328E-3</v>
      </c>
      <c r="P3748" s="3">
        <v>-2.2377247535212419E-3</v>
      </c>
      <c r="Q3748" s="3">
        <v>-4.2619565325311406E-3</v>
      </c>
      <c r="R3748" s="3">
        <v>-4.9667998362575849E-3</v>
      </c>
      <c r="S3748" s="3">
        <f t="shared" si="932"/>
        <v>7.3750476602540971E-4</v>
      </c>
      <c r="T3748" s="3" t="str">
        <f t="shared" si="933"/>
        <v/>
      </c>
      <c r="U3748" s="3" t="str">
        <f t="shared" si="934"/>
        <v/>
      </c>
      <c r="V3748" s="3" t="str">
        <f t="shared" si="935"/>
        <v/>
      </c>
      <c r="W3748" s="3">
        <f t="shared" si="936"/>
        <v>-2.4375693408902328E-3</v>
      </c>
      <c r="X3748" s="3" t="str">
        <f t="shared" si="937"/>
        <v/>
      </c>
      <c r="Y3748" s="3" t="str">
        <f t="shared" si="938"/>
        <v/>
      </c>
      <c r="Z3748" s="3" t="str">
        <f t="shared" si="939"/>
        <v/>
      </c>
      <c r="AA3748" s="3">
        <f t="shared" si="940"/>
        <v>1.190167409690468E-2</v>
      </c>
      <c r="AB3748" s="3" t="str">
        <f t="shared" si="941"/>
        <v/>
      </c>
      <c r="AC3748" s="3" t="str">
        <f t="shared" si="942"/>
        <v/>
      </c>
      <c r="AD3748" s="3" t="str">
        <f t="shared" si="943"/>
        <v/>
      </c>
      <c r="AE3748" s="3">
        <f t="shared" si="944"/>
        <v>-2.2377247535212419E-3</v>
      </c>
      <c r="AF3748" s="3" t="str">
        <f t="shared" si="945"/>
        <v/>
      </c>
      <c r="AG3748" s="3" t="str">
        <f t="shared" si="946"/>
        <v/>
      </c>
      <c r="AH3748" s="3" t="str">
        <f t="shared" si="947"/>
        <v/>
      </c>
    </row>
    <row r="3749" spans="1:34">
      <c r="A3749" s="16">
        <v>43788</v>
      </c>
      <c r="B3749">
        <v>312.67999267578119</v>
      </c>
      <c r="C3749">
        <v>312.69000244140619</v>
      </c>
      <c r="D3749">
        <v>311.22000122070313</v>
      </c>
      <c r="E3749">
        <v>311.92999267578119</v>
      </c>
      <c r="F3749">
        <v>288.75155639648438</v>
      </c>
      <c r="G3749">
        <v>67804700</v>
      </c>
      <c r="H3749">
        <v>12.85999965667725</v>
      </c>
      <c r="I3749">
        <v>2019</v>
      </c>
      <c r="J3749">
        <v>283.83294982910161</v>
      </c>
      <c r="K3749" s="3">
        <v>-2.8844504979164132E-4</v>
      </c>
      <c r="L3749" s="3">
        <v>9.4820875764007884E-3</v>
      </c>
      <c r="M3749" s="3">
        <v>1.5959101406920029E-2</v>
      </c>
      <c r="N3749" s="3">
        <v>4.320926333643782E-2</v>
      </c>
      <c r="O3749" s="3">
        <v>-2.5638991767725772E-3</v>
      </c>
      <c r="P3749" s="3">
        <v>-4.3365577278013934E-3</v>
      </c>
      <c r="Q3749" s="3">
        <v>-3.159304382502337E-3</v>
      </c>
      <c r="R3749" s="3">
        <v>-1.7056611784493909E-3</v>
      </c>
      <c r="S3749" s="3">
        <f t="shared" si="932"/>
        <v>-2.8844504979164132E-4</v>
      </c>
      <c r="T3749" s="3" t="str">
        <f t="shared" si="933"/>
        <v/>
      </c>
      <c r="U3749" s="3" t="str">
        <f t="shared" si="934"/>
        <v/>
      </c>
      <c r="V3749" s="3" t="str">
        <f t="shared" si="935"/>
        <v/>
      </c>
      <c r="W3749" s="3">
        <f t="shared" si="936"/>
        <v>-2.5638991767725772E-3</v>
      </c>
      <c r="X3749" s="3" t="str">
        <f t="shared" si="937"/>
        <v/>
      </c>
      <c r="Y3749" s="3" t="str">
        <f t="shared" si="938"/>
        <v/>
      </c>
      <c r="Z3749" s="3" t="str">
        <f t="shared" si="939"/>
        <v/>
      </c>
      <c r="AA3749" s="3">
        <f t="shared" si="940"/>
        <v>9.4820875764007884E-3</v>
      </c>
      <c r="AB3749" s="3" t="str">
        <f t="shared" si="941"/>
        <v/>
      </c>
      <c r="AC3749" s="3" t="str">
        <f t="shared" si="942"/>
        <v/>
      </c>
      <c r="AD3749" s="3" t="str">
        <f t="shared" si="943"/>
        <v/>
      </c>
      <c r="AE3749" s="3">
        <f t="shared" si="944"/>
        <v>-4.3365577278013934E-3</v>
      </c>
      <c r="AF3749" s="3" t="str">
        <f t="shared" si="945"/>
        <v/>
      </c>
      <c r="AG3749" s="3" t="str">
        <f t="shared" si="946"/>
        <v/>
      </c>
      <c r="AH3749" s="3" t="str">
        <f t="shared" si="947"/>
        <v/>
      </c>
    </row>
    <row r="3750" spans="1:34">
      <c r="A3750" s="16">
        <v>43789</v>
      </c>
      <c r="B3750">
        <v>311.27999877929688</v>
      </c>
      <c r="C3750">
        <v>311.85000610351563</v>
      </c>
      <c r="D3750">
        <v>309.05999755859381</v>
      </c>
      <c r="E3750">
        <v>310.76998901367188</v>
      </c>
      <c r="F3750">
        <v>287.67776489257813</v>
      </c>
      <c r="G3750">
        <v>79406200</v>
      </c>
      <c r="H3750">
        <v>12.77999973297119</v>
      </c>
      <c r="I3750">
        <v>2019</v>
      </c>
      <c r="J3750">
        <v>284.33698883056638</v>
      </c>
      <c r="K3750" s="3">
        <v>-3.718738410648847E-3</v>
      </c>
      <c r="L3750" s="3">
        <v>5.4024265430827612E-3</v>
      </c>
      <c r="M3750" s="3">
        <v>1.1950334632127911E-2</v>
      </c>
      <c r="N3750" s="3">
        <v>3.6314443524167787E-2</v>
      </c>
      <c r="O3750" s="3">
        <v>-9.2007667892666234E-3</v>
      </c>
      <c r="P3750" s="3">
        <v>-3.2675824836015939E-3</v>
      </c>
      <c r="Q3750" s="3">
        <v>-2.2796262724644739E-4</v>
      </c>
      <c r="R3750" s="3">
        <v>-1.4006049783096271E-3</v>
      </c>
      <c r="S3750" s="3">
        <f t="shared" si="932"/>
        <v>-3.718738410648847E-3</v>
      </c>
      <c r="T3750" s="3" t="str">
        <f t="shared" si="933"/>
        <v/>
      </c>
      <c r="U3750" s="3" t="str">
        <f t="shared" si="934"/>
        <v/>
      </c>
      <c r="V3750" s="3" t="str">
        <f t="shared" si="935"/>
        <v/>
      </c>
      <c r="W3750" s="3">
        <f t="shared" si="936"/>
        <v>-9.2007667892666234E-3</v>
      </c>
      <c r="X3750" s="3" t="str">
        <f t="shared" si="937"/>
        <v/>
      </c>
      <c r="Y3750" s="3" t="str">
        <f t="shared" si="938"/>
        <v/>
      </c>
      <c r="Z3750" s="3" t="str">
        <f t="shared" si="939"/>
        <v/>
      </c>
      <c r="AA3750" s="3">
        <f t="shared" si="940"/>
        <v>5.4024265430827612E-3</v>
      </c>
      <c r="AB3750" s="3" t="str">
        <f t="shared" si="941"/>
        <v/>
      </c>
      <c r="AC3750" s="3" t="str">
        <f t="shared" si="942"/>
        <v/>
      </c>
      <c r="AD3750" s="3" t="str">
        <f t="shared" si="943"/>
        <v/>
      </c>
      <c r="AE3750" s="3">
        <f t="shared" si="944"/>
        <v>-3.2675824836015939E-3</v>
      </c>
      <c r="AF3750" s="3" t="str">
        <f t="shared" si="945"/>
        <v/>
      </c>
      <c r="AG3750" s="3" t="str">
        <f t="shared" si="946"/>
        <v/>
      </c>
      <c r="AH3750" s="3" t="str">
        <f t="shared" si="947"/>
        <v/>
      </c>
    </row>
    <row r="3751" spans="1:34">
      <c r="A3751" s="16">
        <v>43790</v>
      </c>
      <c r="B3751">
        <v>310.8900146484375</v>
      </c>
      <c r="C3751">
        <v>311.010009765625</v>
      </c>
      <c r="D3751">
        <v>309.3900146484375</v>
      </c>
      <c r="E3751">
        <v>310.26998901367188</v>
      </c>
      <c r="F3751">
        <v>287.21490478515619</v>
      </c>
      <c r="G3751">
        <v>54664700</v>
      </c>
      <c r="H3751">
        <v>13.13000011444092</v>
      </c>
      <c r="I3751">
        <v>2019</v>
      </c>
      <c r="J3751">
        <v>284.79520568847659</v>
      </c>
      <c r="K3751" s="3">
        <v>-1.6089533634784381E-3</v>
      </c>
      <c r="L3751" s="3">
        <v>2.3256529736397362E-3</v>
      </c>
      <c r="M3751" s="3">
        <v>6.7815111235867143E-3</v>
      </c>
      <c r="N3751" s="3">
        <v>3.2959246357297411E-2</v>
      </c>
      <c r="O3751" s="3">
        <v>-4.4405007369410221E-3</v>
      </c>
      <c r="P3751" s="3">
        <v>-1.582911496358141E-3</v>
      </c>
      <c r="Q3751" s="3">
        <v>-3.7315657207319659E-3</v>
      </c>
      <c r="R3751" s="3">
        <v>-2.297174992918483E-3</v>
      </c>
      <c r="S3751" s="3">
        <f t="shared" si="932"/>
        <v>-1.6089533634784381E-3</v>
      </c>
      <c r="T3751" s="3" t="str">
        <f t="shared" si="933"/>
        <v/>
      </c>
      <c r="U3751" s="3" t="str">
        <f t="shared" si="934"/>
        <v/>
      </c>
      <c r="V3751" s="3" t="str">
        <f t="shared" si="935"/>
        <v/>
      </c>
      <c r="W3751" s="3">
        <f t="shared" si="936"/>
        <v>-4.4405007369410221E-3</v>
      </c>
      <c r="X3751" s="3" t="str">
        <f t="shared" si="937"/>
        <v/>
      </c>
      <c r="Y3751" s="3" t="str">
        <f t="shared" si="938"/>
        <v/>
      </c>
      <c r="Z3751" s="3" t="str">
        <f t="shared" si="939"/>
        <v/>
      </c>
      <c r="AA3751" s="3">
        <f t="shared" si="940"/>
        <v>2.3256529736397362E-3</v>
      </c>
      <c r="AB3751" s="3" t="str">
        <f t="shared" si="941"/>
        <v/>
      </c>
      <c r="AC3751" s="3" t="str">
        <f t="shared" si="942"/>
        <v/>
      </c>
      <c r="AD3751" s="3" t="str">
        <f t="shared" si="943"/>
        <v/>
      </c>
      <c r="AE3751" s="3">
        <f t="shared" si="944"/>
        <v>-1.582911496358141E-3</v>
      </c>
      <c r="AF3751" s="3" t="str">
        <f t="shared" si="945"/>
        <v/>
      </c>
      <c r="AG3751" s="3" t="str">
        <f t="shared" si="946"/>
        <v/>
      </c>
      <c r="AH3751" s="3" t="str">
        <f t="shared" si="947"/>
        <v/>
      </c>
    </row>
    <row r="3752" spans="1:34">
      <c r="A3752" s="16">
        <v>43791</v>
      </c>
      <c r="B3752">
        <v>311.08999633789063</v>
      </c>
      <c r="C3752">
        <v>311.239990234375</v>
      </c>
      <c r="D3752">
        <v>309.85000610351563</v>
      </c>
      <c r="E3752">
        <v>310.95999145507813</v>
      </c>
      <c r="F3752">
        <v>287.85366821289063</v>
      </c>
      <c r="G3752">
        <v>44850200</v>
      </c>
      <c r="H3752">
        <v>12.340000152587891</v>
      </c>
      <c r="I3752">
        <v>2019</v>
      </c>
      <c r="J3752">
        <v>285.22843017578123</v>
      </c>
      <c r="K3752" s="3">
        <v>2.2239912243140481E-3</v>
      </c>
      <c r="L3752" s="3">
        <v>-2.6621014328633841E-3</v>
      </c>
      <c r="M3752" s="3">
        <v>6.5381732960598793E-3</v>
      </c>
      <c r="N3752" s="3">
        <v>3.1034475597069729E-2</v>
      </c>
      <c r="O3752" s="3">
        <v>-1.353604683106302E-3</v>
      </c>
      <c r="P3752" s="3">
        <v>-8.7559283861233794E-3</v>
      </c>
      <c r="Q3752" s="3">
        <v>-5.405623792765768E-3</v>
      </c>
      <c r="R3752" s="3">
        <v>4.3105066373194672E-4</v>
      </c>
      <c r="S3752" s="3">
        <f t="shared" si="932"/>
        <v>2.2239912243140481E-3</v>
      </c>
      <c r="T3752" s="3" t="str">
        <f t="shared" si="933"/>
        <v/>
      </c>
      <c r="U3752" s="3" t="str">
        <f t="shared" si="934"/>
        <v/>
      </c>
      <c r="V3752" s="3" t="str">
        <f t="shared" si="935"/>
        <v/>
      </c>
      <c r="W3752" s="3">
        <f t="shared" si="936"/>
        <v>-1.353604683106302E-3</v>
      </c>
      <c r="X3752" s="3" t="str">
        <f t="shared" si="937"/>
        <v/>
      </c>
      <c r="Y3752" s="3" t="str">
        <f t="shared" si="938"/>
        <v/>
      </c>
      <c r="Z3752" s="3" t="str">
        <f t="shared" si="939"/>
        <v/>
      </c>
      <c r="AA3752" s="3">
        <f t="shared" si="940"/>
        <v>-2.6621014328633841E-3</v>
      </c>
      <c r="AB3752" s="3" t="str">
        <f t="shared" si="941"/>
        <v/>
      </c>
      <c r="AC3752" s="3" t="str">
        <f t="shared" si="942"/>
        <v/>
      </c>
      <c r="AD3752" s="3" t="str">
        <f t="shared" si="943"/>
        <v/>
      </c>
      <c r="AE3752" s="3">
        <f t="shared" si="944"/>
        <v>-8.7559283861233794E-3</v>
      </c>
      <c r="AF3752" s="3" t="str">
        <f t="shared" si="945"/>
        <v/>
      </c>
      <c r="AG3752" s="3" t="str">
        <f t="shared" si="946"/>
        <v/>
      </c>
      <c r="AH3752" s="3" t="str">
        <f t="shared" si="947"/>
        <v/>
      </c>
    </row>
    <row r="3753" spans="1:34">
      <c r="A3753" s="16">
        <v>43794</v>
      </c>
      <c r="B3753">
        <v>311.98001098632813</v>
      </c>
      <c r="C3753">
        <v>313.3699951171875</v>
      </c>
      <c r="D3753">
        <v>311.98001098632813</v>
      </c>
      <c r="E3753">
        <v>313.3699951171875</v>
      </c>
      <c r="F3753">
        <v>290.08465576171881</v>
      </c>
      <c r="G3753">
        <v>48647200</v>
      </c>
      <c r="H3753">
        <v>11.86999988555908</v>
      </c>
      <c r="I3753">
        <v>2019</v>
      </c>
      <c r="J3753">
        <v>285.69451751708982</v>
      </c>
      <c r="K3753" s="3">
        <v>7.7504225069597874E-3</v>
      </c>
      <c r="L3753" s="3">
        <v>4.3269927194566904E-3</v>
      </c>
      <c r="M3753" s="3">
        <v>1.6280165273528269E-2</v>
      </c>
      <c r="N3753" s="3">
        <v>3.3201489689337123E-2</v>
      </c>
      <c r="O3753" s="3">
        <v>3.280227551065273E-3</v>
      </c>
      <c r="P3753" s="3">
        <v>-9.4865443218397072E-3</v>
      </c>
      <c r="Q3753" s="3">
        <v>-2.2377247535212419E-3</v>
      </c>
      <c r="R3753" s="3">
        <v>-5.1763167485264772E-3</v>
      </c>
      <c r="S3753" s="3">
        <f t="shared" si="932"/>
        <v>7.7504225069597874E-3</v>
      </c>
      <c r="T3753" s="3" t="str">
        <f t="shared" si="933"/>
        <v/>
      </c>
      <c r="U3753" s="3" t="str">
        <f t="shared" si="934"/>
        <v/>
      </c>
      <c r="V3753" s="3" t="str">
        <f t="shared" si="935"/>
        <v/>
      </c>
      <c r="W3753" s="3">
        <f t="shared" si="936"/>
        <v>3.280227551065273E-3</v>
      </c>
      <c r="X3753" s="3" t="str">
        <f t="shared" si="937"/>
        <v/>
      </c>
      <c r="Y3753" s="3" t="str">
        <f t="shared" si="938"/>
        <v/>
      </c>
      <c r="Z3753" s="3" t="str">
        <f t="shared" si="939"/>
        <v/>
      </c>
      <c r="AA3753" s="3">
        <f t="shared" si="940"/>
        <v>4.3269927194566904E-3</v>
      </c>
      <c r="AB3753" s="3" t="str">
        <f t="shared" si="941"/>
        <v/>
      </c>
      <c r="AC3753" s="3" t="str">
        <f t="shared" si="942"/>
        <v/>
      </c>
      <c r="AD3753" s="3" t="str">
        <f t="shared" si="943"/>
        <v/>
      </c>
      <c r="AE3753" s="3">
        <f t="shared" si="944"/>
        <v>-9.4865443218397072E-3</v>
      </c>
      <c r="AF3753" s="3" t="str">
        <f t="shared" si="945"/>
        <v/>
      </c>
      <c r="AG3753" s="3" t="str">
        <f t="shared" si="946"/>
        <v/>
      </c>
      <c r="AH3753" s="3" t="str">
        <f t="shared" si="947"/>
        <v/>
      </c>
    </row>
    <row r="3754" spans="1:34">
      <c r="A3754" s="16">
        <v>43795</v>
      </c>
      <c r="B3754">
        <v>313.41000366210938</v>
      </c>
      <c r="C3754">
        <v>314.27999877929688</v>
      </c>
      <c r="D3754">
        <v>313.05999755859381</v>
      </c>
      <c r="E3754">
        <v>314.07998657226563</v>
      </c>
      <c r="F3754">
        <v>290.74185180664063</v>
      </c>
      <c r="G3754">
        <v>37569000</v>
      </c>
      <c r="H3754">
        <v>11.539999961853029</v>
      </c>
      <c r="I3754">
        <v>2019</v>
      </c>
      <c r="J3754">
        <v>286.19763336181637</v>
      </c>
      <c r="K3754" s="3">
        <v>2.265531912386765E-3</v>
      </c>
      <c r="L3754" s="3">
        <v>6.8927608044591082E-3</v>
      </c>
      <c r="M3754" s="3">
        <v>1.6440206142450901E-2</v>
      </c>
      <c r="N3754" s="3">
        <v>3.584984169822758E-2</v>
      </c>
      <c r="O3754" s="3">
        <v>-9.8923816390850128E-4</v>
      </c>
      <c r="P3754" s="3">
        <v>-9.2007667892666234E-3</v>
      </c>
      <c r="Q3754" s="3">
        <v>-4.3365577278013934E-3</v>
      </c>
      <c r="R3754" s="3">
        <v>-4.8810412270641201E-3</v>
      </c>
      <c r="S3754" s="3">
        <f t="shared" si="932"/>
        <v>2.265531912386765E-3</v>
      </c>
      <c r="T3754" s="3" t="str">
        <f t="shared" si="933"/>
        <v/>
      </c>
      <c r="U3754" s="3" t="str">
        <f t="shared" si="934"/>
        <v/>
      </c>
      <c r="V3754" s="3" t="str">
        <f t="shared" si="935"/>
        <v/>
      </c>
      <c r="W3754" s="3">
        <f t="shared" si="936"/>
        <v>-9.8923816390850128E-4</v>
      </c>
      <c r="X3754" s="3" t="str">
        <f t="shared" si="937"/>
        <v/>
      </c>
      <c r="Y3754" s="3" t="str">
        <f t="shared" si="938"/>
        <v/>
      </c>
      <c r="Z3754" s="3" t="str">
        <f t="shared" si="939"/>
        <v/>
      </c>
      <c r="AA3754" s="3">
        <f t="shared" si="940"/>
        <v>6.8927608044591082E-3</v>
      </c>
      <c r="AB3754" s="3" t="str">
        <f t="shared" si="941"/>
        <v/>
      </c>
      <c r="AC3754" s="3" t="str">
        <f t="shared" si="942"/>
        <v/>
      </c>
      <c r="AD3754" s="3" t="str">
        <f t="shared" si="943"/>
        <v/>
      </c>
      <c r="AE3754" s="3">
        <f t="shared" si="944"/>
        <v>-9.2007667892666234E-3</v>
      </c>
      <c r="AF3754" s="3" t="str">
        <f t="shared" si="945"/>
        <v/>
      </c>
      <c r="AG3754" s="3" t="str">
        <f t="shared" si="946"/>
        <v/>
      </c>
      <c r="AH3754" s="3" t="str">
        <f t="shared" si="947"/>
        <v/>
      </c>
    </row>
    <row r="3755" spans="1:34">
      <c r="A3755" s="16">
        <v>43796</v>
      </c>
      <c r="B3755">
        <v>314.6099853515625</v>
      </c>
      <c r="C3755">
        <v>315.48001098632813</v>
      </c>
      <c r="D3755">
        <v>314.3699951171875</v>
      </c>
      <c r="E3755">
        <v>315.48001098632813</v>
      </c>
      <c r="F3755">
        <v>292.037841796875</v>
      </c>
      <c r="G3755">
        <v>44444600</v>
      </c>
      <c r="H3755">
        <v>11.75</v>
      </c>
      <c r="I3755">
        <v>2019</v>
      </c>
      <c r="J3755">
        <v>286.72249755859377</v>
      </c>
      <c r="K3755" s="3">
        <v>4.4575281548948631E-3</v>
      </c>
      <c r="L3755" s="3">
        <v>1.5156113667404769E-2</v>
      </c>
      <c r="M3755" s="3">
        <v>2.0640420001254212E-2</v>
      </c>
      <c r="N3755" s="3">
        <v>3.7285157120123591E-2</v>
      </c>
      <c r="O3755" s="3">
        <v>9.2335888092365259E-4</v>
      </c>
      <c r="P3755" s="3">
        <v>-4.4405007369410221E-3</v>
      </c>
      <c r="Q3755" s="3">
        <v>-3.2675824836015939E-3</v>
      </c>
      <c r="R3755" s="3">
        <v>-7.9239940357573868E-3</v>
      </c>
      <c r="S3755" s="3">
        <f t="shared" si="932"/>
        <v>4.4575281548948631E-3</v>
      </c>
      <c r="T3755" s="3" t="str">
        <f t="shared" si="933"/>
        <v/>
      </c>
      <c r="U3755" s="3" t="str">
        <f t="shared" si="934"/>
        <v/>
      </c>
      <c r="V3755" s="3" t="str">
        <f t="shared" si="935"/>
        <v/>
      </c>
      <c r="W3755" s="3">
        <f t="shared" si="936"/>
        <v>9.2335888092365259E-4</v>
      </c>
      <c r="X3755" s="3" t="str">
        <f t="shared" si="937"/>
        <v/>
      </c>
      <c r="Y3755" s="3" t="str">
        <f t="shared" si="938"/>
        <v/>
      </c>
      <c r="Z3755" s="3" t="str">
        <f t="shared" si="939"/>
        <v/>
      </c>
      <c r="AA3755" s="3">
        <f t="shared" si="940"/>
        <v>1.5156113667404769E-2</v>
      </c>
      <c r="AB3755" s="3" t="str">
        <f t="shared" si="941"/>
        <v/>
      </c>
      <c r="AC3755" s="3" t="str">
        <f t="shared" si="942"/>
        <v/>
      </c>
      <c r="AD3755" s="3" t="str">
        <f t="shared" si="943"/>
        <v/>
      </c>
      <c r="AE3755" s="3">
        <f t="shared" si="944"/>
        <v>-4.4405007369410221E-3</v>
      </c>
      <c r="AF3755" s="3" t="str">
        <f t="shared" si="945"/>
        <v/>
      </c>
      <c r="AG3755" s="3" t="str">
        <f t="shared" si="946"/>
        <v/>
      </c>
      <c r="AH3755" s="3" t="str">
        <f t="shared" si="947"/>
        <v/>
      </c>
    </row>
    <row r="3756" spans="1:34">
      <c r="A3756" s="16">
        <v>43798</v>
      </c>
      <c r="B3756">
        <v>314.8599853515625</v>
      </c>
      <c r="C3756">
        <v>315.1300048828125</v>
      </c>
      <c r="D3756">
        <v>314.05999755859381</v>
      </c>
      <c r="E3756">
        <v>314.30999755859381</v>
      </c>
      <c r="F3756">
        <v>290.95477294921881</v>
      </c>
      <c r="G3756">
        <v>36592700</v>
      </c>
      <c r="H3756">
        <v>12.61999988555908</v>
      </c>
      <c r="I3756">
        <v>2019</v>
      </c>
      <c r="J3756">
        <v>287.23070373535148</v>
      </c>
      <c r="K3756" s="3">
        <v>-3.7086592648138961E-3</v>
      </c>
      <c r="L3756" s="3">
        <v>1.302114932670362E-2</v>
      </c>
      <c r="M3756" s="3">
        <v>1.537708497499524E-2</v>
      </c>
      <c r="N3756" s="3">
        <v>3.6198226530570483E-2</v>
      </c>
      <c r="O3756" s="3">
        <v>-4.5011201289577576E-3</v>
      </c>
      <c r="P3756" s="3">
        <v>-1.353604683106302E-3</v>
      </c>
      <c r="Q3756" s="3">
        <v>-1.582911496358141E-3</v>
      </c>
      <c r="R3756" s="3">
        <v>4.6484150084957756E-3</v>
      </c>
      <c r="S3756" s="3">
        <f t="shared" si="932"/>
        <v>-3.7086592648138961E-3</v>
      </c>
      <c r="T3756" s="3" t="str">
        <f t="shared" si="933"/>
        <v/>
      </c>
      <c r="U3756" s="3" t="str">
        <f t="shared" si="934"/>
        <v/>
      </c>
      <c r="V3756" s="3" t="str">
        <f t="shared" si="935"/>
        <v/>
      </c>
      <c r="W3756" s="3">
        <f t="shared" si="936"/>
        <v>-4.5011201289577576E-3</v>
      </c>
      <c r="X3756" s="3" t="str">
        <f t="shared" si="937"/>
        <v/>
      </c>
      <c r="Y3756" s="3" t="str">
        <f t="shared" si="938"/>
        <v/>
      </c>
      <c r="Z3756" s="3" t="str">
        <f t="shared" si="939"/>
        <v/>
      </c>
      <c r="AA3756" s="3">
        <f t="shared" si="940"/>
        <v>1.302114932670362E-2</v>
      </c>
      <c r="AB3756" s="3" t="str">
        <f t="shared" si="941"/>
        <v/>
      </c>
      <c r="AC3756" s="3" t="str">
        <f t="shared" si="942"/>
        <v/>
      </c>
      <c r="AD3756" s="3" t="str">
        <f t="shared" si="943"/>
        <v/>
      </c>
      <c r="AE3756" s="3">
        <f t="shared" si="944"/>
        <v>-1.353604683106302E-3</v>
      </c>
      <c r="AF3756" s="3" t="str">
        <f t="shared" si="945"/>
        <v/>
      </c>
      <c r="AG3756" s="3" t="str">
        <f t="shared" si="946"/>
        <v/>
      </c>
      <c r="AH3756" s="3" t="str">
        <f t="shared" si="947"/>
        <v/>
      </c>
    </row>
    <row r="3757" spans="1:34">
      <c r="A3757" s="16">
        <v>43801</v>
      </c>
      <c r="B3757">
        <v>314.58999633789063</v>
      </c>
      <c r="C3757">
        <v>314.66000366210938</v>
      </c>
      <c r="D3757">
        <v>311.17001342773438</v>
      </c>
      <c r="E3757">
        <v>311.6400146484375</v>
      </c>
      <c r="F3757">
        <v>288.48318481445313</v>
      </c>
      <c r="G3757">
        <v>75767800</v>
      </c>
      <c r="H3757">
        <v>14.909999847412109</v>
      </c>
      <c r="I3757">
        <v>2019</v>
      </c>
      <c r="J3757">
        <v>287.48526763916021</v>
      </c>
      <c r="K3757" s="3">
        <v>-8.4947502655232654E-3</v>
      </c>
      <c r="L3757" s="3">
        <v>2.1869327060195509E-3</v>
      </c>
      <c r="M3757" s="3">
        <v>-4.8099056353401171E-4</v>
      </c>
      <c r="N3757" s="3">
        <v>1.7965502737076419E-2</v>
      </c>
      <c r="O3757" s="3">
        <v>-9.9900867145469308E-3</v>
      </c>
      <c r="P3757" s="3">
        <v>6.753986957406255E-4</v>
      </c>
      <c r="Q3757" s="3">
        <v>-8.7559283861233794E-3</v>
      </c>
      <c r="R3757" s="3">
        <v>-2.6137416219706999E-4</v>
      </c>
      <c r="S3757" s="3">
        <f t="shared" si="932"/>
        <v>-8.4947502655232654E-3</v>
      </c>
      <c r="T3757" s="3" t="str">
        <f t="shared" si="933"/>
        <v/>
      </c>
      <c r="U3757" s="3" t="str">
        <f t="shared" si="934"/>
        <v/>
      </c>
      <c r="V3757" s="3" t="str">
        <f t="shared" si="935"/>
        <v/>
      </c>
      <c r="W3757" s="3">
        <f t="shared" si="936"/>
        <v>-9.9900867145469308E-3</v>
      </c>
      <c r="X3757" s="3" t="str">
        <f t="shared" si="937"/>
        <v/>
      </c>
      <c r="Y3757" s="3" t="str">
        <f t="shared" si="938"/>
        <v/>
      </c>
      <c r="Z3757" s="3" t="str">
        <f t="shared" si="939"/>
        <v/>
      </c>
      <c r="AA3757" s="3">
        <f t="shared" si="940"/>
        <v>2.1869327060195509E-3</v>
      </c>
      <c r="AB3757" s="3" t="str">
        <f t="shared" si="941"/>
        <v/>
      </c>
      <c r="AC3757" s="3" t="str">
        <f t="shared" si="942"/>
        <v/>
      </c>
      <c r="AD3757" s="3" t="str">
        <f t="shared" si="943"/>
        <v/>
      </c>
      <c r="AE3757" s="3">
        <f t="shared" si="944"/>
        <v>6.753986957406255E-4</v>
      </c>
      <c r="AF3757" s="3" t="str">
        <f t="shared" si="945"/>
        <v/>
      </c>
      <c r="AG3757" s="3" t="str">
        <f t="shared" si="946"/>
        <v/>
      </c>
      <c r="AH3757" s="3" t="str">
        <f t="shared" si="947"/>
        <v/>
      </c>
    </row>
    <row r="3758" spans="1:34">
      <c r="A3758" s="16">
        <v>43802</v>
      </c>
      <c r="B3758">
        <v>308.64999389648438</v>
      </c>
      <c r="C3758">
        <v>309.6400146484375</v>
      </c>
      <c r="D3758">
        <v>307.1300048828125</v>
      </c>
      <c r="E3758">
        <v>309.54998779296881</v>
      </c>
      <c r="F3758">
        <v>286.54849243164063</v>
      </c>
      <c r="G3758">
        <v>73941700</v>
      </c>
      <c r="H3758">
        <v>15.960000038146971</v>
      </c>
      <c r="I3758">
        <v>2019</v>
      </c>
      <c r="J3758">
        <v>287.58616943359368</v>
      </c>
      <c r="K3758" s="3">
        <v>-6.7064303385893087E-3</v>
      </c>
      <c r="L3758" s="3">
        <v>-1.219010816271093E-2</v>
      </c>
      <c r="M3758" s="3">
        <v>-7.915861952523584E-3</v>
      </c>
      <c r="N3758" s="3">
        <v>7.0925127425405243E-3</v>
      </c>
      <c r="O3758" s="3">
        <v>-1.44718571224326E-2</v>
      </c>
      <c r="P3758" s="3">
        <v>-1.991253257045722E-2</v>
      </c>
      <c r="Q3758" s="3">
        <v>-1.5672021995504659E-2</v>
      </c>
      <c r="R3758" s="3">
        <v>-4.2619565325311406E-3</v>
      </c>
      <c r="S3758" s="3" t="str">
        <f t="shared" si="932"/>
        <v/>
      </c>
      <c r="T3758" s="3">
        <f t="shared" si="933"/>
        <v>-6.7064303385893087E-3</v>
      </c>
      <c r="U3758" s="3" t="str">
        <f t="shared" si="934"/>
        <v/>
      </c>
      <c r="V3758" s="3" t="str">
        <f t="shared" si="935"/>
        <v/>
      </c>
      <c r="W3758" s="3" t="str">
        <f t="shared" si="936"/>
        <v/>
      </c>
      <c r="X3758" s="3">
        <f t="shared" si="937"/>
        <v>-1.44718571224326E-2</v>
      </c>
      <c r="Y3758" s="3" t="str">
        <f t="shared" si="938"/>
        <v/>
      </c>
      <c r="Z3758" s="3" t="str">
        <f t="shared" si="939"/>
        <v/>
      </c>
      <c r="AA3758" s="3">
        <f t="shared" si="940"/>
        <v>-1.219010816271093E-2</v>
      </c>
      <c r="AB3758" s="3" t="str">
        <f t="shared" si="941"/>
        <v/>
      </c>
      <c r="AC3758" s="3" t="str">
        <f t="shared" si="942"/>
        <v/>
      </c>
      <c r="AD3758" s="3" t="str">
        <f t="shared" si="943"/>
        <v/>
      </c>
      <c r="AE3758" s="3">
        <f t="shared" si="944"/>
        <v>-1.991253257045722E-2</v>
      </c>
      <c r="AF3758" s="3" t="str">
        <f t="shared" si="945"/>
        <v/>
      </c>
      <c r="AG3758" s="3" t="str">
        <f t="shared" si="946"/>
        <v/>
      </c>
      <c r="AH3758" s="3" t="str">
        <f t="shared" si="947"/>
        <v/>
      </c>
    </row>
    <row r="3759" spans="1:34">
      <c r="A3759" s="16">
        <v>43803</v>
      </c>
      <c r="B3759">
        <v>310.70001220703119</v>
      </c>
      <c r="C3759">
        <v>312.1199951171875</v>
      </c>
      <c r="D3759">
        <v>310.32000732421881</v>
      </c>
      <c r="E3759">
        <v>311.45999145507813</v>
      </c>
      <c r="F3759">
        <v>288.31646728515619</v>
      </c>
      <c r="G3759">
        <v>49080000</v>
      </c>
      <c r="H3759">
        <v>14.80000019073486</v>
      </c>
      <c r="I3759">
        <v>2019</v>
      </c>
      <c r="J3759">
        <v>287.79120635986328</v>
      </c>
      <c r="K3759" s="3">
        <v>6.1698975922457322E-3</v>
      </c>
      <c r="L3759" s="3">
        <v>-8.342055010014171E-3</v>
      </c>
      <c r="M3759" s="3">
        <v>-1.506793995356692E-3</v>
      </c>
      <c r="N3759" s="3">
        <v>1.4428260333392061E-2</v>
      </c>
      <c r="O3759" s="3">
        <v>2.4875450221790718E-3</v>
      </c>
      <c r="P3759" s="3">
        <v>-2.2128062871188511E-2</v>
      </c>
      <c r="Q3759" s="3">
        <v>-1.5388029063168159E-2</v>
      </c>
      <c r="R3759" s="3">
        <v>-3.159304382502337E-3</v>
      </c>
      <c r="S3759" s="3" t="str">
        <f t="shared" si="932"/>
        <v/>
      </c>
      <c r="T3759" s="3">
        <f t="shared" si="933"/>
        <v>6.1698975922457322E-3</v>
      </c>
      <c r="U3759" s="3" t="str">
        <f t="shared" si="934"/>
        <v/>
      </c>
      <c r="V3759" s="3" t="str">
        <f t="shared" si="935"/>
        <v/>
      </c>
      <c r="W3759" s="3" t="str">
        <f t="shared" si="936"/>
        <v/>
      </c>
      <c r="X3759" s="3">
        <f t="shared" si="937"/>
        <v>2.4875450221790718E-3</v>
      </c>
      <c r="Y3759" s="3" t="str">
        <f t="shared" si="938"/>
        <v/>
      </c>
      <c r="Z3759" s="3" t="str">
        <f t="shared" si="939"/>
        <v/>
      </c>
      <c r="AA3759" s="3">
        <f t="shared" si="940"/>
        <v>-8.342055010014171E-3</v>
      </c>
      <c r="AB3759" s="3" t="str">
        <f t="shared" si="941"/>
        <v/>
      </c>
      <c r="AC3759" s="3" t="str">
        <f t="shared" si="942"/>
        <v/>
      </c>
      <c r="AD3759" s="3" t="str">
        <f t="shared" si="943"/>
        <v/>
      </c>
      <c r="AE3759" s="3">
        <f t="shared" si="944"/>
        <v>-2.2128062871188511E-2</v>
      </c>
      <c r="AF3759" s="3" t="str">
        <f t="shared" si="945"/>
        <v/>
      </c>
      <c r="AG3759" s="3" t="str">
        <f t="shared" si="946"/>
        <v/>
      </c>
      <c r="AH3759" s="3" t="str">
        <f t="shared" si="947"/>
        <v/>
      </c>
    </row>
    <row r="3760" spans="1:34">
      <c r="A3760" s="16">
        <v>43804</v>
      </c>
      <c r="B3760">
        <v>312.23001098632813</v>
      </c>
      <c r="C3760">
        <v>312.25</v>
      </c>
      <c r="D3760">
        <v>310.57998657226563</v>
      </c>
      <c r="E3760">
        <v>312.01998901367188</v>
      </c>
      <c r="F3760">
        <v>288.83486938476563</v>
      </c>
      <c r="G3760">
        <v>40709000</v>
      </c>
      <c r="H3760">
        <v>14.52000045776367</v>
      </c>
      <c r="I3760">
        <v>2019</v>
      </c>
      <c r="J3760">
        <v>288.0189239501953</v>
      </c>
      <c r="K3760" s="3">
        <v>1.7980315328178791E-3</v>
      </c>
      <c r="L3760" s="3">
        <v>-1.096766224678913E-2</v>
      </c>
      <c r="M3760" s="3">
        <v>4.0222242849377032E-3</v>
      </c>
      <c r="N3760" s="3">
        <v>1.6020625843236051E-2</v>
      </c>
      <c r="O3760" s="3">
        <v>-2.825418695676762E-3</v>
      </c>
      <c r="P3760" s="3">
        <v>-2.6467623344534119E-2</v>
      </c>
      <c r="Q3760" s="3">
        <v>-1.171279164507499E-2</v>
      </c>
      <c r="R3760" s="3">
        <v>-2.2796262724644739E-4</v>
      </c>
      <c r="S3760" s="3" t="str">
        <f t="shared" si="932"/>
        <v/>
      </c>
      <c r="T3760" s="3">
        <f t="shared" si="933"/>
        <v>1.7980315328178791E-3</v>
      </c>
      <c r="U3760" s="3" t="str">
        <f t="shared" si="934"/>
        <v/>
      </c>
      <c r="V3760" s="3" t="str">
        <f t="shared" si="935"/>
        <v/>
      </c>
      <c r="W3760" s="3" t="str">
        <f t="shared" si="936"/>
        <v/>
      </c>
      <c r="X3760" s="3">
        <f t="shared" si="937"/>
        <v>-2.825418695676762E-3</v>
      </c>
      <c r="Y3760" s="3" t="str">
        <f t="shared" si="938"/>
        <v/>
      </c>
      <c r="Z3760" s="3" t="str">
        <f t="shared" si="939"/>
        <v/>
      </c>
      <c r="AA3760" s="3">
        <f t="shared" si="940"/>
        <v>-1.096766224678913E-2</v>
      </c>
      <c r="AB3760" s="3" t="str">
        <f t="shared" si="941"/>
        <v/>
      </c>
      <c r="AC3760" s="3" t="str">
        <f t="shared" si="942"/>
        <v/>
      </c>
      <c r="AD3760" s="3" t="str">
        <f t="shared" si="943"/>
        <v/>
      </c>
      <c r="AE3760" s="3">
        <f t="shared" si="944"/>
        <v>-2.6467623344534119E-2</v>
      </c>
      <c r="AF3760" s="3" t="str">
        <f t="shared" si="945"/>
        <v/>
      </c>
      <c r="AG3760" s="3" t="str">
        <f t="shared" si="946"/>
        <v/>
      </c>
      <c r="AH3760" s="3" t="str">
        <f t="shared" si="947"/>
        <v/>
      </c>
    </row>
    <row r="3761" spans="1:34">
      <c r="A3761" s="16">
        <v>43805</v>
      </c>
      <c r="B3761">
        <v>314.1199951171875</v>
      </c>
      <c r="C3761">
        <v>315.30999755859381</v>
      </c>
      <c r="D3761">
        <v>314.1099853515625</v>
      </c>
      <c r="E3761">
        <v>314.8699951171875</v>
      </c>
      <c r="F3761">
        <v>291.47314453125</v>
      </c>
      <c r="G3761">
        <v>48927000</v>
      </c>
      <c r="H3761">
        <v>13.61999988555908</v>
      </c>
      <c r="I3761">
        <v>2019</v>
      </c>
      <c r="J3761">
        <v>288.32856750488281</v>
      </c>
      <c r="K3761" s="3">
        <v>9.1341989009292579E-3</v>
      </c>
      <c r="L3761" s="3">
        <v>1.7816225414584159E-3</v>
      </c>
      <c r="M3761" s="3">
        <v>1.48259706413183E-2</v>
      </c>
      <c r="N3761" s="3">
        <v>2.170802424972695E-2</v>
      </c>
      <c r="O3761" s="3">
        <v>6.6982770703163394E-3</v>
      </c>
      <c r="P3761" s="3">
        <v>-2.284366622618406E-2</v>
      </c>
      <c r="Q3761" s="3">
        <v>-1.012016708686903E-2</v>
      </c>
      <c r="R3761" s="3">
        <v>-3.7315657207319659E-3</v>
      </c>
      <c r="S3761" s="3" t="str">
        <f t="shared" si="932"/>
        <v/>
      </c>
      <c r="T3761" s="3">
        <f t="shared" si="933"/>
        <v>9.1341989009292579E-3</v>
      </c>
      <c r="U3761" s="3" t="str">
        <f t="shared" si="934"/>
        <v/>
      </c>
      <c r="V3761" s="3" t="str">
        <f t="shared" si="935"/>
        <v/>
      </c>
      <c r="W3761" s="3" t="str">
        <f t="shared" si="936"/>
        <v/>
      </c>
      <c r="X3761" s="3">
        <f t="shared" si="937"/>
        <v>6.6982770703163394E-3</v>
      </c>
      <c r="Y3761" s="3" t="str">
        <f t="shared" si="938"/>
        <v/>
      </c>
      <c r="Z3761" s="3" t="str">
        <f t="shared" si="939"/>
        <v/>
      </c>
      <c r="AA3761" s="3">
        <f t="shared" si="940"/>
        <v>1.7816225414584159E-3</v>
      </c>
      <c r="AB3761" s="3" t="str">
        <f t="shared" si="941"/>
        <v/>
      </c>
      <c r="AC3761" s="3" t="str">
        <f t="shared" si="942"/>
        <v/>
      </c>
      <c r="AD3761" s="3" t="str">
        <f t="shared" si="943"/>
        <v/>
      </c>
      <c r="AE3761" s="3">
        <f t="shared" si="944"/>
        <v>-2.284366622618406E-2</v>
      </c>
      <c r="AF3761" s="3" t="str">
        <f t="shared" si="945"/>
        <v/>
      </c>
      <c r="AG3761" s="3" t="str">
        <f t="shared" si="946"/>
        <v/>
      </c>
      <c r="AH3761" s="3" t="str">
        <f t="shared" si="947"/>
        <v/>
      </c>
    </row>
    <row r="3762" spans="1:34">
      <c r="A3762" s="16">
        <v>43808</v>
      </c>
      <c r="B3762">
        <v>314.44000244140619</v>
      </c>
      <c r="C3762">
        <v>315.17999267578119</v>
      </c>
      <c r="D3762">
        <v>313.79998779296881</v>
      </c>
      <c r="E3762">
        <v>313.8800048828125</v>
      </c>
      <c r="F3762">
        <v>290.55673217773438</v>
      </c>
      <c r="G3762">
        <v>34838500</v>
      </c>
      <c r="H3762">
        <v>15.85999965667725</v>
      </c>
      <c r="I3762">
        <v>2019</v>
      </c>
      <c r="J3762">
        <v>288.55721130371091</v>
      </c>
      <c r="K3762" s="3">
        <v>-3.144071317408681E-3</v>
      </c>
      <c r="L3762" s="3">
        <v>7.1877581517096889E-3</v>
      </c>
      <c r="M3762" s="3">
        <v>9.39041000111418E-3</v>
      </c>
      <c r="N3762" s="3">
        <v>1.598997942508262E-2</v>
      </c>
      <c r="O3762" s="3">
        <v>-3.398251153846954E-3</v>
      </c>
      <c r="P3762" s="3">
        <v>-1.44718571224326E-2</v>
      </c>
      <c r="Q3762" s="3">
        <v>-1.2316653838147951E-2</v>
      </c>
      <c r="R3762" s="3">
        <v>-5.8587348491299096E-3</v>
      </c>
      <c r="S3762" s="3" t="str">
        <f t="shared" si="932"/>
        <v/>
      </c>
      <c r="T3762" s="3">
        <f t="shared" si="933"/>
        <v>-3.144071317408681E-3</v>
      </c>
      <c r="U3762" s="3" t="str">
        <f t="shared" si="934"/>
        <v/>
      </c>
      <c r="V3762" s="3" t="str">
        <f t="shared" si="935"/>
        <v/>
      </c>
      <c r="W3762" s="3" t="str">
        <f t="shared" si="936"/>
        <v/>
      </c>
      <c r="X3762" s="3">
        <f t="shared" si="937"/>
        <v>-3.398251153846954E-3</v>
      </c>
      <c r="Y3762" s="3" t="str">
        <f t="shared" si="938"/>
        <v/>
      </c>
      <c r="Z3762" s="3" t="str">
        <f t="shared" si="939"/>
        <v/>
      </c>
      <c r="AA3762" s="3" t="str">
        <f t="shared" si="940"/>
        <v/>
      </c>
      <c r="AB3762" s="3">
        <f t="shared" si="941"/>
        <v>7.1877581517096889E-3</v>
      </c>
      <c r="AC3762" s="3" t="str">
        <f t="shared" si="942"/>
        <v/>
      </c>
      <c r="AD3762" s="3" t="str">
        <f t="shared" si="943"/>
        <v/>
      </c>
      <c r="AE3762" s="3" t="str">
        <f t="shared" si="944"/>
        <v/>
      </c>
      <c r="AF3762" s="3">
        <f t="shared" si="945"/>
        <v>-1.44718571224326E-2</v>
      </c>
      <c r="AG3762" s="3" t="str">
        <f t="shared" si="946"/>
        <v/>
      </c>
      <c r="AH3762" s="3" t="str">
        <f t="shared" si="947"/>
        <v/>
      </c>
    </row>
    <row r="3763" spans="1:34">
      <c r="A3763" s="16">
        <v>43809</v>
      </c>
      <c r="B3763">
        <v>313.82000732421881</v>
      </c>
      <c r="C3763">
        <v>314.54998779296881</v>
      </c>
      <c r="D3763">
        <v>312.80999755859381</v>
      </c>
      <c r="E3763">
        <v>313.52999877929688</v>
      </c>
      <c r="F3763">
        <v>290.23272705078119</v>
      </c>
      <c r="G3763">
        <v>52649800</v>
      </c>
      <c r="H3763">
        <v>15.680000305175779</v>
      </c>
      <c r="I3763">
        <v>2019</v>
      </c>
      <c r="J3763">
        <v>288.79696350097657</v>
      </c>
      <c r="K3763" s="3">
        <v>-1.115118292130735E-3</v>
      </c>
      <c r="L3763" s="3">
        <v>1.285728146002918E-2</v>
      </c>
      <c r="M3763" s="3">
        <v>5.1044164564206795E-4</v>
      </c>
      <c r="N3763" s="3">
        <v>1.6798916993523649E-2</v>
      </c>
      <c r="O3763" s="3">
        <v>-3.4089693754727479E-3</v>
      </c>
      <c r="P3763" s="3">
        <v>2.4875450221790718E-3</v>
      </c>
      <c r="Q3763" s="3">
        <v>-1.991253257045722E-2</v>
      </c>
      <c r="R3763" s="3">
        <v>-3.9565467700803936E-3</v>
      </c>
      <c r="S3763" s="3" t="str">
        <f t="shared" si="932"/>
        <v/>
      </c>
      <c r="T3763" s="3">
        <f t="shared" si="933"/>
        <v>-1.115118292130735E-3</v>
      </c>
      <c r="U3763" s="3" t="str">
        <f t="shared" si="934"/>
        <v/>
      </c>
      <c r="V3763" s="3" t="str">
        <f t="shared" si="935"/>
        <v/>
      </c>
      <c r="W3763" s="3" t="str">
        <f t="shared" si="936"/>
        <v/>
      </c>
      <c r="X3763" s="3">
        <f t="shared" si="937"/>
        <v>-3.4089693754727479E-3</v>
      </c>
      <c r="Y3763" s="3" t="str">
        <f t="shared" si="938"/>
        <v/>
      </c>
      <c r="Z3763" s="3" t="str">
        <f t="shared" si="939"/>
        <v/>
      </c>
      <c r="AA3763" s="3" t="str">
        <f t="shared" si="940"/>
        <v/>
      </c>
      <c r="AB3763" s="3">
        <f t="shared" si="941"/>
        <v>1.285728146002918E-2</v>
      </c>
      <c r="AC3763" s="3" t="str">
        <f t="shared" si="942"/>
        <v/>
      </c>
      <c r="AD3763" s="3" t="str">
        <f t="shared" si="943"/>
        <v/>
      </c>
      <c r="AE3763" s="3" t="str">
        <f t="shared" si="944"/>
        <v/>
      </c>
      <c r="AF3763" s="3">
        <f t="shared" si="945"/>
        <v>2.4875450221790718E-3</v>
      </c>
      <c r="AG3763" s="3" t="str">
        <f t="shared" si="946"/>
        <v/>
      </c>
      <c r="AH3763" s="3" t="str">
        <f t="shared" si="947"/>
        <v/>
      </c>
    </row>
    <row r="3764" spans="1:34">
      <c r="A3764" s="16">
        <v>43810</v>
      </c>
      <c r="B3764">
        <v>314.02999877929688</v>
      </c>
      <c r="C3764">
        <v>314.70001220703119</v>
      </c>
      <c r="D3764">
        <v>313.44000244140619</v>
      </c>
      <c r="E3764">
        <v>314.42001342773438</v>
      </c>
      <c r="F3764">
        <v>291.05657958984381</v>
      </c>
      <c r="G3764">
        <v>53429100</v>
      </c>
      <c r="H3764">
        <v>14.989999771118161</v>
      </c>
      <c r="I3764">
        <v>2019</v>
      </c>
      <c r="J3764">
        <v>289.04782714843748</v>
      </c>
      <c r="K3764" s="3">
        <v>2.8385928335310511E-3</v>
      </c>
      <c r="L3764" s="3">
        <v>9.5038355959649046E-3</v>
      </c>
      <c r="M3764" s="3">
        <v>1.0824990666029599E-3</v>
      </c>
      <c r="N3764" s="3">
        <v>1.7540501716857951E-2</v>
      </c>
      <c r="O3764" s="3">
        <v>-2.8704219130870618E-4</v>
      </c>
      <c r="P3764" s="3">
        <v>-2.825418695676762E-3</v>
      </c>
      <c r="Q3764" s="3">
        <v>-2.2128062871188511E-2</v>
      </c>
      <c r="R3764" s="3">
        <v>-6.0517641332928918E-3</v>
      </c>
      <c r="S3764" s="3" t="str">
        <f t="shared" si="932"/>
        <v/>
      </c>
      <c r="T3764" s="3">
        <f t="shared" si="933"/>
        <v>2.8385928335310511E-3</v>
      </c>
      <c r="U3764" s="3" t="str">
        <f t="shared" si="934"/>
        <v/>
      </c>
      <c r="V3764" s="3" t="str">
        <f t="shared" si="935"/>
        <v/>
      </c>
      <c r="W3764" s="3" t="str">
        <f t="shared" si="936"/>
        <v/>
      </c>
      <c r="X3764" s="3">
        <f t="shared" si="937"/>
        <v>-2.8704219130870618E-4</v>
      </c>
      <c r="Y3764" s="3" t="str">
        <f t="shared" si="938"/>
        <v/>
      </c>
      <c r="Z3764" s="3" t="str">
        <f t="shared" si="939"/>
        <v/>
      </c>
      <c r="AA3764" s="3" t="str">
        <f t="shared" si="940"/>
        <v/>
      </c>
      <c r="AB3764" s="3">
        <f t="shared" si="941"/>
        <v>9.5038355959649046E-3</v>
      </c>
      <c r="AC3764" s="3" t="str">
        <f t="shared" si="942"/>
        <v/>
      </c>
      <c r="AD3764" s="3" t="str">
        <f t="shared" si="943"/>
        <v/>
      </c>
      <c r="AE3764" s="3" t="str">
        <f t="shared" si="944"/>
        <v/>
      </c>
      <c r="AF3764" s="3">
        <f t="shared" si="945"/>
        <v>-2.825418695676762E-3</v>
      </c>
      <c r="AG3764" s="3" t="str">
        <f t="shared" si="946"/>
        <v/>
      </c>
      <c r="AH3764" s="3" t="str">
        <f t="shared" si="947"/>
        <v/>
      </c>
    </row>
    <row r="3765" spans="1:34">
      <c r="A3765" s="16">
        <v>43811</v>
      </c>
      <c r="B3765">
        <v>314.42999267578119</v>
      </c>
      <c r="C3765">
        <v>317.989990234375</v>
      </c>
      <c r="D3765">
        <v>314.17001342773438</v>
      </c>
      <c r="E3765">
        <v>317.1300048828125</v>
      </c>
      <c r="F3765">
        <v>293.56524658203119</v>
      </c>
      <c r="G3765">
        <v>96389600</v>
      </c>
      <c r="H3765">
        <v>13.939999580383301</v>
      </c>
      <c r="I3765">
        <v>2019</v>
      </c>
      <c r="J3765">
        <v>289.41949157714839</v>
      </c>
      <c r="K3765" s="3">
        <v>8.6191729309905707E-3</v>
      </c>
      <c r="L3765" s="3">
        <v>1.6377445034048591E-2</v>
      </c>
      <c r="M3765" s="3">
        <v>5.2301605016606967E-3</v>
      </c>
      <c r="N3765" s="3">
        <v>2.5978533212343221E-2</v>
      </c>
      <c r="O3765" s="3">
        <v>-7.951147806227743E-4</v>
      </c>
      <c r="P3765" s="3">
        <v>2.5319164564396872E-3</v>
      </c>
      <c r="Q3765" s="3">
        <v>-2.6467623344534119E-2</v>
      </c>
      <c r="R3765" s="3">
        <v>-6.3733457838993646E-3</v>
      </c>
      <c r="S3765" s="3" t="str">
        <f t="shared" si="932"/>
        <v/>
      </c>
      <c r="T3765" s="3">
        <f t="shared" si="933"/>
        <v>8.6191729309905707E-3</v>
      </c>
      <c r="U3765" s="3" t="str">
        <f t="shared" si="934"/>
        <v/>
      </c>
      <c r="V3765" s="3" t="str">
        <f t="shared" si="935"/>
        <v/>
      </c>
      <c r="W3765" s="3" t="str">
        <f t="shared" si="936"/>
        <v/>
      </c>
      <c r="X3765" s="3">
        <f t="shared" si="937"/>
        <v>-7.951147806227743E-4</v>
      </c>
      <c r="Y3765" s="3" t="str">
        <f t="shared" si="938"/>
        <v/>
      </c>
      <c r="Z3765" s="3" t="str">
        <f t="shared" si="939"/>
        <v/>
      </c>
      <c r="AA3765" s="3" t="str">
        <f t="shared" si="940"/>
        <v/>
      </c>
      <c r="AB3765" s="3">
        <f t="shared" si="941"/>
        <v>1.6377445034048591E-2</v>
      </c>
      <c r="AC3765" s="3" t="str">
        <f t="shared" si="942"/>
        <v/>
      </c>
      <c r="AD3765" s="3" t="str">
        <f t="shared" si="943"/>
        <v/>
      </c>
      <c r="AE3765" s="3" t="str">
        <f t="shared" si="944"/>
        <v/>
      </c>
      <c r="AF3765" s="3">
        <f t="shared" si="945"/>
        <v>2.5319164564396872E-3</v>
      </c>
      <c r="AG3765" s="3" t="str">
        <f t="shared" si="946"/>
        <v/>
      </c>
      <c r="AH3765" s="3" t="str">
        <f t="shared" si="947"/>
        <v/>
      </c>
    </row>
    <row r="3766" spans="1:34">
      <c r="A3766" s="16">
        <v>43812</v>
      </c>
      <c r="B3766">
        <v>316.8699951171875</v>
      </c>
      <c r="C3766">
        <v>318.67001342773438</v>
      </c>
      <c r="D3766">
        <v>316.01998901367188</v>
      </c>
      <c r="E3766">
        <v>317.32000732421881</v>
      </c>
      <c r="F3766">
        <v>293.74114990234381</v>
      </c>
      <c r="G3766">
        <v>81503900</v>
      </c>
      <c r="H3766">
        <v>12.63000011444092</v>
      </c>
      <c r="I3766">
        <v>2019</v>
      </c>
      <c r="J3766">
        <v>289.77912445068358</v>
      </c>
      <c r="K3766" s="3">
        <v>5.9919667726515691E-4</v>
      </c>
      <c r="L3766" s="3">
        <v>7.7811812636845454E-3</v>
      </c>
      <c r="M3766" s="3">
        <v>9.5766669330814569E-3</v>
      </c>
      <c r="N3766" s="3">
        <v>2.5101013129283919E-2</v>
      </c>
      <c r="O3766" s="3">
        <v>-3.5001918836119468E-3</v>
      </c>
      <c r="P3766" s="3">
        <v>-6.5423749183438629E-3</v>
      </c>
      <c r="Q3766" s="3">
        <v>-2.284366622618406E-2</v>
      </c>
      <c r="R3766" s="3">
        <v>-7.8177451319260127E-3</v>
      </c>
      <c r="S3766" s="3" t="str">
        <f t="shared" si="932"/>
        <v/>
      </c>
      <c r="T3766" s="3">
        <f t="shared" si="933"/>
        <v>5.9919667726515691E-4</v>
      </c>
      <c r="U3766" s="3" t="str">
        <f t="shared" si="934"/>
        <v/>
      </c>
      <c r="V3766" s="3" t="str">
        <f t="shared" si="935"/>
        <v/>
      </c>
      <c r="W3766" s="3" t="str">
        <f t="shared" si="936"/>
        <v/>
      </c>
      <c r="X3766" s="3">
        <f t="shared" si="937"/>
        <v>-3.5001918836119468E-3</v>
      </c>
      <c r="Y3766" s="3" t="str">
        <f t="shared" si="938"/>
        <v/>
      </c>
      <c r="Z3766" s="3" t="str">
        <f t="shared" si="939"/>
        <v/>
      </c>
      <c r="AA3766" s="3" t="str">
        <f t="shared" si="940"/>
        <v/>
      </c>
      <c r="AB3766" s="3">
        <f t="shared" si="941"/>
        <v>7.7811812636845454E-3</v>
      </c>
      <c r="AC3766" s="3" t="str">
        <f t="shared" si="942"/>
        <v/>
      </c>
      <c r="AD3766" s="3" t="str">
        <f t="shared" si="943"/>
        <v/>
      </c>
      <c r="AE3766" s="3" t="str">
        <f t="shared" si="944"/>
        <v/>
      </c>
      <c r="AF3766" s="3">
        <f t="shared" si="945"/>
        <v>-6.5423749183438629E-3</v>
      </c>
      <c r="AG3766" s="3" t="str">
        <f t="shared" si="946"/>
        <v/>
      </c>
      <c r="AH3766" s="3" t="str">
        <f t="shared" si="947"/>
        <v/>
      </c>
    </row>
    <row r="3767" spans="1:34">
      <c r="A3767" s="16">
        <v>43815</v>
      </c>
      <c r="B3767">
        <v>319.22000122070313</v>
      </c>
      <c r="C3767">
        <v>320.14999389648438</v>
      </c>
      <c r="D3767">
        <v>317.25</v>
      </c>
      <c r="E3767">
        <v>319.5</v>
      </c>
      <c r="F3767">
        <v>295.75906372070313</v>
      </c>
      <c r="G3767">
        <v>82749700</v>
      </c>
      <c r="H3767">
        <v>12.14000034332275</v>
      </c>
      <c r="I3767">
        <v>2019</v>
      </c>
      <c r="J3767">
        <v>290.13597717285148</v>
      </c>
      <c r="K3767" s="3">
        <v>6.8697008200255816E-3</v>
      </c>
      <c r="L3767" s="3">
        <v>1.7904701446691981E-2</v>
      </c>
      <c r="M3767" s="3">
        <v>2.5221154262178969E-2</v>
      </c>
      <c r="N3767" s="3">
        <v>2.4728032561443399E-2</v>
      </c>
      <c r="O3767" s="3">
        <v>-2.2062058049565619E-4</v>
      </c>
      <c r="P3767" s="3">
        <v>-3.4089693754727479E-3</v>
      </c>
      <c r="Q3767" s="3">
        <v>-1.44718571224326E-2</v>
      </c>
      <c r="R3767" s="3">
        <v>-1.494596855061814E-2</v>
      </c>
      <c r="S3767" s="3">
        <f t="shared" si="932"/>
        <v>6.8697008200255816E-3</v>
      </c>
      <c r="T3767" s="3" t="str">
        <f t="shared" si="933"/>
        <v/>
      </c>
      <c r="U3767" s="3" t="str">
        <f t="shared" si="934"/>
        <v/>
      </c>
      <c r="V3767" s="3" t="str">
        <f t="shared" si="935"/>
        <v/>
      </c>
      <c r="W3767" s="3">
        <f t="shared" si="936"/>
        <v>-2.2062058049565619E-4</v>
      </c>
      <c r="X3767" s="3" t="str">
        <f t="shared" si="937"/>
        <v/>
      </c>
      <c r="Y3767" s="3" t="str">
        <f t="shared" si="938"/>
        <v/>
      </c>
      <c r="Z3767" s="3" t="str">
        <f t="shared" si="939"/>
        <v/>
      </c>
      <c r="AA3767" s="3" t="str">
        <f t="shared" si="940"/>
        <v/>
      </c>
      <c r="AB3767" s="3">
        <f t="shared" si="941"/>
        <v>1.7904701446691981E-2</v>
      </c>
      <c r="AC3767" s="3" t="str">
        <f t="shared" si="942"/>
        <v/>
      </c>
      <c r="AD3767" s="3" t="str">
        <f t="shared" si="943"/>
        <v/>
      </c>
      <c r="AE3767" s="3" t="str">
        <f t="shared" si="944"/>
        <v/>
      </c>
      <c r="AF3767" s="3">
        <f t="shared" si="945"/>
        <v>-3.4089693754727479E-3</v>
      </c>
      <c r="AG3767" s="3" t="str">
        <f t="shared" si="946"/>
        <v/>
      </c>
      <c r="AH3767" s="3" t="str">
        <f t="shared" si="947"/>
        <v/>
      </c>
    </row>
    <row r="3768" spans="1:34">
      <c r="A3768" s="16">
        <v>43816</v>
      </c>
      <c r="B3768">
        <v>319.92001342773438</v>
      </c>
      <c r="C3768">
        <v>320.25</v>
      </c>
      <c r="D3768">
        <v>319.48001098632813</v>
      </c>
      <c r="E3768">
        <v>319.57000732421881</v>
      </c>
      <c r="F3768">
        <v>295.82388305664063</v>
      </c>
      <c r="G3768">
        <v>61097700</v>
      </c>
      <c r="H3768">
        <v>12.289999961853029</v>
      </c>
      <c r="I3768">
        <v>2019</v>
      </c>
      <c r="J3768">
        <v>290.48542785644531</v>
      </c>
      <c r="K3768" s="3">
        <v>2.1916263570109779E-4</v>
      </c>
      <c r="L3768" s="3">
        <v>1.926438848807388E-2</v>
      </c>
      <c r="M3768" s="3">
        <v>3.2369357613049488E-2</v>
      </c>
      <c r="N3768" s="3">
        <v>2.4197264294169241E-2</v>
      </c>
      <c r="O3768" s="3">
        <v>-6.2563423073203062E-5</v>
      </c>
      <c r="P3768" s="3">
        <v>-2.8704219130870618E-4</v>
      </c>
      <c r="Q3768" s="3">
        <v>2.4875450221790718E-3</v>
      </c>
      <c r="R3768" s="3">
        <v>-1.5672021995504659E-2</v>
      </c>
      <c r="S3768" s="3">
        <f t="shared" si="932"/>
        <v>2.1916263570109779E-4</v>
      </c>
      <c r="T3768" s="3" t="str">
        <f t="shared" si="933"/>
        <v/>
      </c>
      <c r="U3768" s="3" t="str">
        <f t="shared" si="934"/>
        <v/>
      </c>
      <c r="V3768" s="3" t="str">
        <f t="shared" si="935"/>
        <v/>
      </c>
      <c r="W3768" s="3">
        <f t="shared" si="936"/>
        <v>-6.2563423073203062E-5</v>
      </c>
      <c r="X3768" s="3" t="str">
        <f t="shared" si="937"/>
        <v/>
      </c>
      <c r="Y3768" s="3" t="str">
        <f t="shared" si="938"/>
        <v/>
      </c>
      <c r="Z3768" s="3" t="str">
        <f t="shared" si="939"/>
        <v/>
      </c>
      <c r="AA3768" s="3" t="str">
        <f t="shared" si="940"/>
        <v/>
      </c>
      <c r="AB3768" s="3">
        <f t="shared" si="941"/>
        <v>1.926438848807388E-2</v>
      </c>
      <c r="AC3768" s="3" t="str">
        <f t="shared" si="942"/>
        <v/>
      </c>
      <c r="AD3768" s="3" t="str">
        <f t="shared" si="943"/>
        <v/>
      </c>
      <c r="AE3768" s="3" t="str">
        <f t="shared" si="944"/>
        <v/>
      </c>
      <c r="AF3768" s="3">
        <f t="shared" si="945"/>
        <v>-2.8704219130870618E-4</v>
      </c>
      <c r="AG3768" s="3" t="str">
        <f t="shared" si="946"/>
        <v/>
      </c>
      <c r="AH3768" s="3" t="str">
        <f t="shared" si="947"/>
        <v/>
      </c>
    </row>
    <row r="3769" spans="1:34">
      <c r="A3769" s="16">
        <v>43817</v>
      </c>
      <c r="B3769">
        <v>320</v>
      </c>
      <c r="C3769">
        <v>320.25</v>
      </c>
      <c r="D3769">
        <v>319.52999877929688</v>
      </c>
      <c r="E3769">
        <v>319.58999633789063</v>
      </c>
      <c r="F3769">
        <v>295.84255981445313</v>
      </c>
      <c r="G3769">
        <v>48133000</v>
      </c>
      <c r="H3769">
        <v>12.579999923706049</v>
      </c>
      <c r="I3769">
        <v>2019</v>
      </c>
      <c r="J3769">
        <v>290.83997802734382</v>
      </c>
      <c r="K3769" s="3">
        <v>6.3134719277879725E-5</v>
      </c>
      <c r="L3769" s="3">
        <v>1.6443470308603821E-2</v>
      </c>
      <c r="M3769" s="3">
        <v>2.6103581943008661E-2</v>
      </c>
      <c r="N3769" s="3">
        <v>2.4557455227123048E-2</v>
      </c>
      <c r="O3769" s="3">
        <v>-1.251949307035094E-4</v>
      </c>
      <c r="P3769" s="3">
        <v>-7.951147806227743E-4</v>
      </c>
      <c r="Q3769" s="3">
        <v>-2.825418695676762E-3</v>
      </c>
      <c r="R3769" s="3">
        <v>-1.5388029063168159E-2</v>
      </c>
      <c r="S3769" s="3">
        <f t="shared" si="932"/>
        <v>6.3134719277879725E-5</v>
      </c>
      <c r="T3769" s="3" t="str">
        <f t="shared" si="933"/>
        <v/>
      </c>
      <c r="U3769" s="3" t="str">
        <f t="shared" si="934"/>
        <v/>
      </c>
      <c r="V3769" s="3" t="str">
        <f t="shared" si="935"/>
        <v/>
      </c>
      <c r="W3769" s="3">
        <f t="shared" si="936"/>
        <v>-1.251949307035094E-4</v>
      </c>
      <c r="X3769" s="3" t="str">
        <f t="shared" si="937"/>
        <v/>
      </c>
      <c r="Y3769" s="3" t="str">
        <f t="shared" si="938"/>
        <v/>
      </c>
      <c r="Z3769" s="3" t="str">
        <f t="shared" si="939"/>
        <v/>
      </c>
      <c r="AA3769" s="3" t="str">
        <f t="shared" si="940"/>
        <v/>
      </c>
      <c r="AB3769" s="3">
        <f t="shared" si="941"/>
        <v>1.6443470308603821E-2</v>
      </c>
      <c r="AC3769" s="3" t="str">
        <f t="shared" si="942"/>
        <v/>
      </c>
      <c r="AD3769" s="3" t="str">
        <f t="shared" si="943"/>
        <v/>
      </c>
      <c r="AE3769" s="3" t="str">
        <f t="shared" si="944"/>
        <v/>
      </c>
      <c r="AF3769" s="3">
        <f t="shared" si="945"/>
        <v>-7.951147806227743E-4</v>
      </c>
      <c r="AG3769" s="3" t="str">
        <f t="shared" si="946"/>
        <v/>
      </c>
      <c r="AH3769" s="3" t="str">
        <f t="shared" si="947"/>
        <v/>
      </c>
    </row>
    <row r="3770" spans="1:34">
      <c r="A3770" s="16">
        <v>43818</v>
      </c>
      <c r="B3770">
        <v>319.79998779296881</v>
      </c>
      <c r="C3770">
        <v>320.98001098632813</v>
      </c>
      <c r="D3770">
        <v>319.51998901367188</v>
      </c>
      <c r="E3770">
        <v>320.89999389648438</v>
      </c>
      <c r="F3770">
        <v>297.05508422851563</v>
      </c>
      <c r="G3770">
        <v>85310500</v>
      </c>
      <c r="H3770">
        <v>12.5</v>
      </c>
      <c r="I3770">
        <v>2019</v>
      </c>
      <c r="J3770">
        <v>291.3088439941406</v>
      </c>
      <c r="K3770" s="3">
        <v>4.0985462498126513E-3</v>
      </c>
      <c r="L3770" s="3">
        <v>1.1887775161114609E-2</v>
      </c>
      <c r="M3770" s="3">
        <v>2.8459911579441721E-2</v>
      </c>
      <c r="N3770" s="3">
        <v>3.2596608011881127E-2</v>
      </c>
      <c r="O3770" s="3">
        <v>-2.1905355305529281E-4</v>
      </c>
      <c r="P3770" s="3">
        <v>-3.5001918836119468E-3</v>
      </c>
      <c r="Q3770" s="3">
        <v>2.5319164564396872E-3</v>
      </c>
      <c r="R3770" s="3">
        <v>-1.171279164507499E-2</v>
      </c>
      <c r="S3770" s="3">
        <f t="shared" si="932"/>
        <v>4.0985462498126513E-3</v>
      </c>
      <c r="T3770" s="3" t="str">
        <f t="shared" si="933"/>
        <v/>
      </c>
      <c r="U3770" s="3" t="str">
        <f t="shared" si="934"/>
        <v/>
      </c>
      <c r="V3770" s="3" t="str">
        <f t="shared" si="935"/>
        <v/>
      </c>
      <c r="W3770" s="3">
        <f t="shared" si="936"/>
        <v>-2.1905355305529281E-4</v>
      </c>
      <c r="X3770" s="3" t="str">
        <f t="shared" si="937"/>
        <v/>
      </c>
      <c r="Y3770" s="3" t="str">
        <f t="shared" si="938"/>
        <v/>
      </c>
      <c r="Z3770" s="3" t="str">
        <f t="shared" si="939"/>
        <v/>
      </c>
      <c r="AA3770" s="3" t="str">
        <f t="shared" si="940"/>
        <v/>
      </c>
      <c r="AB3770" s="3">
        <f t="shared" si="941"/>
        <v>1.1887775161114609E-2</v>
      </c>
      <c r="AC3770" s="3" t="str">
        <f t="shared" si="942"/>
        <v/>
      </c>
      <c r="AD3770" s="3" t="str">
        <f t="shared" si="943"/>
        <v/>
      </c>
      <c r="AE3770" s="3" t="str">
        <f t="shared" si="944"/>
        <v/>
      </c>
      <c r="AF3770" s="3">
        <f t="shared" si="945"/>
        <v>-3.5001918836119468E-3</v>
      </c>
      <c r="AG3770" s="3" t="str">
        <f t="shared" si="946"/>
        <v/>
      </c>
      <c r="AH3770" s="3" t="str">
        <f t="shared" si="947"/>
        <v/>
      </c>
    </row>
    <row r="3771" spans="1:34">
      <c r="A3771" s="16">
        <v>43819</v>
      </c>
      <c r="B3771">
        <v>320.45999145507813</v>
      </c>
      <c r="C3771">
        <v>321.97000122070313</v>
      </c>
      <c r="D3771">
        <v>319.3900146484375</v>
      </c>
      <c r="E3771">
        <v>320.73001098632813</v>
      </c>
      <c r="F3771">
        <v>298.35745239257813</v>
      </c>
      <c r="G3771">
        <v>147142100</v>
      </c>
      <c r="H3771">
        <v>12.510000228881839</v>
      </c>
      <c r="I3771">
        <v>2019</v>
      </c>
      <c r="J3771">
        <v>291.86597137451167</v>
      </c>
      <c r="K3771" s="3">
        <v>4.3842648492109504E-3</v>
      </c>
      <c r="L3771" s="3">
        <v>1.5715545785018881E-2</v>
      </c>
      <c r="M3771" s="3">
        <v>2.361901255911425E-2</v>
      </c>
      <c r="N3771" s="3">
        <v>3.8795157987210997E-2</v>
      </c>
      <c r="O3771" s="3">
        <v>-4.7054511585125081E-3</v>
      </c>
      <c r="P3771" s="3">
        <v>-2.2062058049565619E-4</v>
      </c>
      <c r="Q3771" s="3">
        <v>-6.5423749183438629E-3</v>
      </c>
      <c r="R3771" s="3">
        <v>-1.012016708686903E-2</v>
      </c>
      <c r="S3771" s="3">
        <f t="shared" si="932"/>
        <v>4.3842648492109504E-3</v>
      </c>
      <c r="T3771" s="3" t="str">
        <f t="shared" si="933"/>
        <v/>
      </c>
      <c r="U3771" s="3" t="str">
        <f t="shared" si="934"/>
        <v/>
      </c>
      <c r="V3771" s="3" t="str">
        <f t="shared" si="935"/>
        <v/>
      </c>
      <c r="W3771" s="3">
        <f t="shared" si="936"/>
        <v>-4.7054511585125081E-3</v>
      </c>
      <c r="X3771" s="3" t="str">
        <f t="shared" si="937"/>
        <v/>
      </c>
      <c r="Y3771" s="3" t="str">
        <f t="shared" si="938"/>
        <v/>
      </c>
      <c r="Z3771" s="3" t="str">
        <f t="shared" si="939"/>
        <v/>
      </c>
      <c r="AA3771" s="3">
        <f t="shared" si="940"/>
        <v>1.5715545785018881E-2</v>
      </c>
      <c r="AB3771" s="3" t="str">
        <f t="shared" si="941"/>
        <v/>
      </c>
      <c r="AC3771" s="3" t="str">
        <f t="shared" si="942"/>
        <v/>
      </c>
      <c r="AD3771" s="3" t="str">
        <f t="shared" si="943"/>
        <v/>
      </c>
      <c r="AE3771" s="3">
        <f t="shared" si="944"/>
        <v>-2.2062058049565619E-4</v>
      </c>
      <c r="AF3771" s="3" t="str">
        <f t="shared" si="945"/>
        <v/>
      </c>
      <c r="AG3771" s="3" t="str">
        <f t="shared" si="946"/>
        <v/>
      </c>
      <c r="AH3771" s="3" t="str">
        <f t="shared" si="947"/>
        <v/>
      </c>
    </row>
    <row r="3772" spans="1:34">
      <c r="A3772" s="16">
        <v>43822</v>
      </c>
      <c r="B3772">
        <v>321.58999633789063</v>
      </c>
      <c r="C3772">
        <v>321.64999389648438</v>
      </c>
      <c r="D3772">
        <v>321.05999755859381</v>
      </c>
      <c r="E3772">
        <v>321.22000122070313</v>
      </c>
      <c r="F3772">
        <v>298.81320190429688</v>
      </c>
      <c r="G3772">
        <v>52990000</v>
      </c>
      <c r="H3772">
        <v>12.60999965667725</v>
      </c>
      <c r="I3772">
        <v>2019</v>
      </c>
      <c r="J3772">
        <v>292.41394805908197</v>
      </c>
      <c r="K3772" s="3">
        <v>1.5275285000055929E-3</v>
      </c>
      <c r="L3772" s="3">
        <v>1.03264398567271E-2</v>
      </c>
      <c r="M3772" s="3">
        <v>2.841603312606078E-2</v>
      </c>
      <c r="N3772" s="3">
        <v>3.807328132883403E-2</v>
      </c>
      <c r="O3772" s="3">
        <v>1.0288609140467479E-3</v>
      </c>
      <c r="P3772" s="3">
        <v>-3.4424210191708049E-4</v>
      </c>
      <c r="Q3772" s="3">
        <v>-3.4089693754727479E-3</v>
      </c>
      <c r="R3772" s="3">
        <v>-1.2316653838147951E-2</v>
      </c>
      <c r="S3772" s="3">
        <f t="shared" si="932"/>
        <v>1.5275285000055929E-3</v>
      </c>
      <c r="T3772" s="3" t="str">
        <f t="shared" si="933"/>
        <v/>
      </c>
      <c r="U3772" s="3" t="str">
        <f t="shared" si="934"/>
        <v/>
      </c>
      <c r="V3772" s="3" t="str">
        <f t="shared" si="935"/>
        <v/>
      </c>
      <c r="W3772" s="3">
        <f t="shared" si="936"/>
        <v>1.0288609140467479E-3</v>
      </c>
      <c r="X3772" s="3" t="str">
        <f t="shared" si="937"/>
        <v/>
      </c>
      <c r="Y3772" s="3" t="str">
        <f t="shared" si="938"/>
        <v/>
      </c>
      <c r="Z3772" s="3" t="str">
        <f t="shared" si="939"/>
        <v/>
      </c>
      <c r="AA3772" s="3">
        <f t="shared" si="940"/>
        <v>1.03264398567271E-2</v>
      </c>
      <c r="AB3772" s="3" t="str">
        <f t="shared" si="941"/>
        <v/>
      </c>
      <c r="AC3772" s="3" t="str">
        <f t="shared" si="942"/>
        <v/>
      </c>
      <c r="AD3772" s="3" t="str">
        <f t="shared" si="943"/>
        <v/>
      </c>
      <c r="AE3772" s="3">
        <f t="shared" si="944"/>
        <v>-3.4424210191708049E-4</v>
      </c>
      <c r="AF3772" s="3" t="str">
        <f t="shared" si="945"/>
        <v/>
      </c>
      <c r="AG3772" s="3" t="str">
        <f t="shared" si="946"/>
        <v/>
      </c>
      <c r="AH3772" s="3" t="str">
        <f t="shared" si="947"/>
        <v/>
      </c>
    </row>
    <row r="3773" spans="1:34">
      <c r="A3773" s="16">
        <v>43823</v>
      </c>
      <c r="B3773">
        <v>321.47000122070313</v>
      </c>
      <c r="C3773">
        <v>321.51998901367188</v>
      </c>
      <c r="D3773">
        <v>320.89999389648438</v>
      </c>
      <c r="E3773">
        <v>321.23001098632813</v>
      </c>
      <c r="F3773">
        <v>298.822509765625</v>
      </c>
      <c r="G3773">
        <v>20270000</v>
      </c>
      <c r="H3773">
        <v>12.670000076293951</v>
      </c>
      <c r="I3773">
        <v>2019</v>
      </c>
      <c r="J3773">
        <v>292.85084075927728</v>
      </c>
      <c r="K3773" s="3">
        <v>3.114943137982884E-5</v>
      </c>
      <c r="L3773" s="3">
        <v>1.0136526767212439E-2</v>
      </c>
      <c r="M3773" s="3">
        <v>2.959618924484975E-2</v>
      </c>
      <c r="N3773" s="3">
        <v>3.0121738018034531E-2</v>
      </c>
      <c r="O3773" s="3">
        <v>-9.9622477741934112E-4</v>
      </c>
      <c r="P3773" s="3">
        <v>-5.6323394453794418E-4</v>
      </c>
      <c r="Q3773" s="3">
        <v>-2.8704219130870618E-4</v>
      </c>
      <c r="R3773" s="3">
        <v>-1.991253257045722E-2</v>
      </c>
      <c r="S3773" s="3">
        <f t="shared" si="932"/>
        <v>3.114943137982884E-5</v>
      </c>
      <c r="T3773" s="3" t="str">
        <f t="shared" si="933"/>
        <v/>
      </c>
      <c r="U3773" s="3" t="str">
        <f t="shared" si="934"/>
        <v/>
      </c>
      <c r="V3773" s="3" t="str">
        <f t="shared" si="935"/>
        <v/>
      </c>
      <c r="W3773" s="3">
        <f t="shared" si="936"/>
        <v>-9.9622477741934112E-4</v>
      </c>
      <c r="X3773" s="3" t="str">
        <f t="shared" si="937"/>
        <v/>
      </c>
      <c r="Y3773" s="3" t="str">
        <f t="shared" si="938"/>
        <v/>
      </c>
      <c r="Z3773" s="3" t="str">
        <f t="shared" si="939"/>
        <v/>
      </c>
      <c r="AA3773" s="3">
        <f t="shared" si="940"/>
        <v>1.0136526767212439E-2</v>
      </c>
      <c r="AB3773" s="3" t="str">
        <f t="shared" si="941"/>
        <v/>
      </c>
      <c r="AC3773" s="3" t="str">
        <f t="shared" si="942"/>
        <v/>
      </c>
      <c r="AD3773" s="3" t="str">
        <f t="shared" si="943"/>
        <v/>
      </c>
      <c r="AE3773" s="3">
        <f t="shared" si="944"/>
        <v>-5.6323394453794418E-4</v>
      </c>
      <c r="AF3773" s="3" t="str">
        <f t="shared" si="945"/>
        <v/>
      </c>
      <c r="AG3773" s="3" t="str">
        <f t="shared" si="946"/>
        <v/>
      </c>
      <c r="AH3773" s="3" t="str">
        <f t="shared" si="947"/>
        <v/>
      </c>
    </row>
    <row r="3774" spans="1:34">
      <c r="A3774" s="16">
        <v>43825</v>
      </c>
      <c r="B3774">
        <v>321.64999389648438</v>
      </c>
      <c r="C3774">
        <v>322.95001220703119</v>
      </c>
      <c r="D3774">
        <v>321.6400146484375</v>
      </c>
      <c r="E3774">
        <v>322.94000244140619</v>
      </c>
      <c r="F3774">
        <v>300.41326904296881</v>
      </c>
      <c r="G3774">
        <v>30911200</v>
      </c>
      <c r="H3774">
        <v>12.64999961853027</v>
      </c>
      <c r="I3774">
        <v>2019</v>
      </c>
      <c r="J3774">
        <v>293.33441162109381</v>
      </c>
      <c r="K3774" s="3">
        <v>5.3234251950813327E-3</v>
      </c>
      <c r="L3774" s="3">
        <v>1.5449802866032151E-2</v>
      </c>
      <c r="M3774" s="3">
        <v>3.2147321549337297E-2</v>
      </c>
      <c r="N3774" s="3">
        <v>3.3264620061511208E-2</v>
      </c>
      <c r="O3774" s="3">
        <v>1.2763554091677069E-3</v>
      </c>
      <c r="P3774" s="3">
        <v>-6.2574452187069696E-4</v>
      </c>
      <c r="Q3774" s="3">
        <v>-7.951147806227743E-4</v>
      </c>
      <c r="R3774" s="3">
        <v>-2.2128062871188511E-2</v>
      </c>
      <c r="S3774" s="3">
        <f t="shared" si="932"/>
        <v>5.3234251950813327E-3</v>
      </c>
      <c r="T3774" s="3" t="str">
        <f t="shared" si="933"/>
        <v/>
      </c>
      <c r="U3774" s="3" t="str">
        <f t="shared" si="934"/>
        <v/>
      </c>
      <c r="V3774" s="3" t="str">
        <f t="shared" si="935"/>
        <v/>
      </c>
      <c r="W3774" s="3">
        <f t="shared" si="936"/>
        <v>1.2763554091677069E-3</v>
      </c>
      <c r="X3774" s="3" t="str">
        <f t="shared" si="937"/>
        <v/>
      </c>
      <c r="Y3774" s="3" t="str">
        <f t="shared" si="938"/>
        <v/>
      </c>
      <c r="Z3774" s="3" t="str">
        <f t="shared" si="939"/>
        <v/>
      </c>
      <c r="AA3774" s="3">
        <f t="shared" si="940"/>
        <v>1.5449802866032151E-2</v>
      </c>
      <c r="AB3774" s="3" t="str">
        <f t="shared" si="941"/>
        <v/>
      </c>
      <c r="AC3774" s="3" t="str">
        <f t="shared" si="942"/>
        <v/>
      </c>
      <c r="AD3774" s="3" t="str">
        <f t="shared" si="943"/>
        <v/>
      </c>
      <c r="AE3774" s="3">
        <f t="shared" si="944"/>
        <v>-6.2574452187069696E-4</v>
      </c>
      <c r="AF3774" s="3" t="str">
        <f t="shared" si="945"/>
        <v/>
      </c>
      <c r="AG3774" s="3" t="str">
        <f t="shared" si="946"/>
        <v/>
      </c>
      <c r="AH3774" s="3" t="str">
        <f t="shared" si="947"/>
        <v/>
      </c>
    </row>
    <row r="3775" spans="1:34">
      <c r="A3775" s="16">
        <v>43826</v>
      </c>
      <c r="B3775">
        <v>323.739990234375</v>
      </c>
      <c r="C3775">
        <v>323.79998779296881</v>
      </c>
      <c r="D3775">
        <v>322.27999877929688</v>
      </c>
      <c r="E3775">
        <v>322.8599853515625</v>
      </c>
      <c r="F3775">
        <v>300.33883666992188</v>
      </c>
      <c r="G3775">
        <v>42528800</v>
      </c>
      <c r="H3775">
        <v>13.430000305175779</v>
      </c>
      <c r="I3775">
        <v>2019</v>
      </c>
      <c r="J3775">
        <v>293.74946136474608</v>
      </c>
      <c r="K3775" s="3">
        <v>-2.4776659594294431E-4</v>
      </c>
      <c r="L3775" s="3">
        <v>1.1054355288799391E-2</v>
      </c>
      <c r="M3775" s="3">
        <v>2.3073542140138459E-2</v>
      </c>
      <c r="N3775" s="3">
        <v>2.8424380970533791E-2</v>
      </c>
      <c r="O3775" s="3">
        <v>-2.0437346167083699E-3</v>
      </c>
      <c r="P3775" s="3">
        <v>-4.7054511585125081E-3</v>
      </c>
      <c r="Q3775" s="3">
        <v>-3.5001918836119468E-3</v>
      </c>
      <c r="R3775" s="3">
        <v>-2.6467623344534119E-2</v>
      </c>
      <c r="S3775" s="3">
        <f t="shared" si="932"/>
        <v>-2.4776659594294431E-4</v>
      </c>
      <c r="T3775" s="3" t="str">
        <f t="shared" si="933"/>
        <v/>
      </c>
      <c r="U3775" s="3" t="str">
        <f t="shared" si="934"/>
        <v/>
      </c>
      <c r="V3775" s="3" t="str">
        <f t="shared" si="935"/>
        <v/>
      </c>
      <c r="W3775" s="3">
        <f t="shared" si="936"/>
        <v>-2.0437346167083699E-3</v>
      </c>
      <c r="X3775" s="3" t="str">
        <f t="shared" si="937"/>
        <v/>
      </c>
      <c r="Y3775" s="3" t="str">
        <f t="shared" si="938"/>
        <v/>
      </c>
      <c r="Z3775" s="3" t="str">
        <f t="shared" si="939"/>
        <v/>
      </c>
      <c r="AA3775" s="3">
        <f t="shared" si="940"/>
        <v>1.1054355288799391E-2</v>
      </c>
      <c r="AB3775" s="3" t="str">
        <f t="shared" si="941"/>
        <v/>
      </c>
      <c r="AC3775" s="3" t="str">
        <f t="shared" si="942"/>
        <v/>
      </c>
      <c r="AD3775" s="3" t="str">
        <f t="shared" si="943"/>
        <v/>
      </c>
      <c r="AE3775" s="3">
        <f t="shared" si="944"/>
        <v>-4.7054511585125081E-3</v>
      </c>
      <c r="AF3775" s="3" t="str">
        <f t="shared" si="945"/>
        <v/>
      </c>
      <c r="AG3775" s="3" t="str">
        <f t="shared" si="946"/>
        <v/>
      </c>
      <c r="AH3775" s="3" t="str">
        <f t="shared" si="947"/>
        <v/>
      </c>
    </row>
    <row r="3776" spans="1:34">
      <c r="A3776" s="16">
        <v>43829</v>
      </c>
      <c r="B3776">
        <v>322.95001220703119</v>
      </c>
      <c r="C3776">
        <v>323.10000610351563</v>
      </c>
      <c r="D3776">
        <v>320.54998779296881</v>
      </c>
      <c r="E3776">
        <v>321.07998657226563</v>
      </c>
      <c r="F3776">
        <v>298.68301391601563</v>
      </c>
      <c r="G3776">
        <v>49729100</v>
      </c>
      <c r="H3776">
        <v>14.819999694824221</v>
      </c>
      <c r="I3776">
        <v>2019</v>
      </c>
      <c r="J3776">
        <v>294.13587341308602</v>
      </c>
      <c r="K3776" s="3">
        <v>-5.51318228526676E-3</v>
      </c>
      <c r="L3776" s="3">
        <v>1.091179458822866E-3</v>
      </c>
      <c r="M3776" s="3">
        <v>1.6823873724586491E-2</v>
      </c>
      <c r="N3776" s="3">
        <v>2.6561657292852651E-2</v>
      </c>
      <c r="O3776" s="3">
        <v>-7.1547967025966663E-3</v>
      </c>
      <c r="P3776" s="3">
        <v>-5.6129201257393291E-4</v>
      </c>
      <c r="Q3776" s="3">
        <v>-2.2062058049565619E-4</v>
      </c>
      <c r="R3776" s="3">
        <v>-2.284366622618406E-2</v>
      </c>
      <c r="S3776" s="3" t="str">
        <f t="shared" si="932"/>
        <v/>
      </c>
      <c r="T3776" s="3">
        <f t="shared" si="933"/>
        <v>-5.51318228526676E-3</v>
      </c>
      <c r="U3776" s="3" t="str">
        <f t="shared" si="934"/>
        <v/>
      </c>
      <c r="V3776" s="3" t="str">
        <f t="shared" si="935"/>
        <v/>
      </c>
      <c r="W3776" s="3" t="str">
        <f t="shared" si="936"/>
        <v/>
      </c>
      <c r="X3776" s="3">
        <f t="shared" si="937"/>
        <v>-7.1547967025966663E-3</v>
      </c>
      <c r="Y3776" s="3" t="str">
        <f t="shared" si="938"/>
        <v/>
      </c>
      <c r="Z3776" s="3" t="str">
        <f t="shared" si="939"/>
        <v/>
      </c>
      <c r="AA3776" s="3">
        <f t="shared" si="940"/>
        <v>1.091179458822866E-3</v>
      </c>
      <c r="AB3776" s="3" t="str">
        <f t="shared" si="941"/>
        <v/>
      </c>
      <c r="AC3776" s="3" t="str">
        <f t="shared" si="942"/>
        <v/>
      </c>
      <c r="AD3776" s="3" t="str">
        <f t="shared" si="943"/>
        <v/>
      </c>
      <c r="AE3776" s="3">
        <f t="shared" si="944"/>
        <v>-5.6129201257393291E-4</v>
      </c>
      <c r="AF3776" s="3" t="str">
        <f t="shared" si="945"/>
        <v/>
      </c>
      <c r="AG3776" s="3" t="str">
        <f t="shared" si="946"/>
        <v/>
      </c>
      <c r="AH3776" s="3" t="str">
        <f t="shared" si="947"/>
        <v/>
      </c>
    </row>
    <row r="3777" spans="1:34">
      <c r="A3777" s="16">
        <v>43830</v>
      </c>
      <c r="B3777">
        <v>320.52999877929688</v>
      </c>
      <c r="C3777">
        <v>322.1300048828125</v>
      </c>
      <c r="D3777">
        <v>320.14999389648438</v>
      </c>
      <c r="E3777">
        <v>321.8599853515625</v>
      </c>
      <c r="F3777">
        <v>299.40863037109381</v>
      </c>
      <c r="G3777">
        <v>57077300</v>
      </c>
      <c r="H3777">
        <v>13.77999973297119</v>
      </c>
      <c r="I3777">
        <v>2019</v>
      </c>
      <c r="J3777">
        <v>294.68214569091799</v>
      </c>
      <c r="K3777" s="3">
        <v>2.4293864105782159E-3</v>
      </c>
      <c r="L3777" s="3">
        <v>1.9926444447644349E-3</v>
      </c>
      <c r="M3777" s="3">
        <v>1.2339661224506139E-2</v>
      </c>
      <c r="N3777" s="3">
        <v>3.7872035985971442E-2</v>
      </c>
      <c r="O3777" s="3">
        <v>-2.89645170883901E-3</v>
      </c>
      <c r="P3777" s="3">
        <v>-3.3310731590576741E-3</v>
      </c>
      <c r="Q3777" s="3">
        <v>-3.4424210191708049E-4</v>
      </c>
      <c r="R3777" s="3">
        <v>-1.44718571224326E-2</v>
      </c>
      <c r="S3777" s="3" t="str">
        <f t="shared" si="932"/>
        <v/>
      </c>
      <c r="T3777" s="3">
        <f t="shared" si="933"/>
        <v>2.4293864105782159E-3</v>
      </c>
      <c r="U3777" s="3" t="str">
        <f t="shared" si="934"/>
        <v/>
      </c>
      <c r="V3777" s="3" t="str">
        <f t="shared" si="935"/>
        <v/>
      </c>
      <c r="W3777" s="3" t="str">
        <f t="shared" si="936"/>
        <v/>
      </c>
      <c r="X3777" s="3">
        <f t="shared" si="937"/>
        <v>-2.89645170883901E-3</v>
      </c>
      <c r="Y3777" s="3" t="str">
        <f t="shared" si="938"/>
        <v/>
      </c>
      <c r="Z3777" s="3" t="str">
        <f t="shared" si="939"/>
        <v/>
      </c>
      <c r="AA3777" s="3">
        <f t="shared" si="940"/>
        <v>1.9926444447644349E-3</v>
      </c>
      <c r="AB3777" s="3" t="str">
        <f t="shared" si="941"/>
        <v/>
      </c>
      <c r="AC3777" s="3" t="str">
        <f t="shared" si="942"/>
        <v/>
      </c>
      <c r="AD3777" s="3" t="str">
        <f t="shared" si="943"/>
        <v/>
      </c>
      <c r="AE3777" s="3">
        <f t="shared" si="944"/>
        <v>-3.3310731590576741E-3</v>
      </c>
      <c r="AF3777" s="3" t="str">
        <f t="shared" si="945"/>
        <v/>
      </c>
      <c r="AG3777" s="3" t="str">
        <f t="shared" si="946"/>
        <v/>
      </c>
      <c r="AH3777" s="3" t="str">
        <f t="shared" si="947"/>
        <v/>
      </c>
    </row>
    <row r="3778" spans="1:34">
      <c r="A3778" s="16">
        <v>43832</v>
      </c>
      <c r="B3778">
        <v>323.54000854492188</v>
      </c>
      <c r="C3778">
        <v>324.8900146484375</v>
      </c>
      <c r="D3778">
        <v>322.52999877929688</v>
      </c>
      <c r="E3778">
        <v>324.8699951171875</v>
      </c>
      <c r="F3778">
        <v>302.20858764648438</v>
      </c>
      <c r="G3778">
        <v>59151200</v>
      </c>
      <c r="H3778">
        <v>12.47000026702881</v>
      </c>
      <c r="I3778">
        <v>2020</v>
      </c>
      <c r="J3778">
        <v>295.46515045166018</v>
      </c>
      <c r="K3778" s="3">
        <v>9.3516251416010387E-3</v>
      </c>
      <c r="L3778" s="3">
        <v>1.1331401652155289E-2</v>
      </c>
      <c r="M3778" s="3">
        <v>2.1582789475524718E-2</v>
      </c>
      <c r="N3778" s="3">
        <v>5.4650768119394837E-2</v>
      </c>
      <c r="O3778" s="3">
        <v>2.081692220928133E-3</v>
      </c>
      <c r="P3778" s="3">
        <v>-3.3621301027496608E-3</v>
      </c>
      <c r="Q3778" s="3">
        <v>-5.6323394453794418E-4</v>
      </c>
      <c r="R3778" s="3">
        <v>2.4875450221790718E-3</v>
      </c>
      <c r="S3778" s="3" t="str">
        <f t="shared" si="932"/>
        <v/>
      </c>
      <c r="T3778" s="3">
        <f t="shared" si="933"/>
        <v>9.3516251416010387E-3</v>
      </c>
      <c r="U3778" s="3" t="str">
        <f t="shared" si="934"/>
        <v/>
      </c>
      <c r="V3778" s="3" t="str">
        <f t="shared" si="935"/>
        <v/>
      </c>
      <c r="W3778" s="3" t="str">
        <f t="shared" si="936"/>
        <v/>
      </c>
      <c r="X3778" s="3">
        <f t="shared" si="937"/>
        <v>2.081692220928133E-3</v>
      </c>
      <c r="Y3778" s="3" t="str">
        <f t="shared" si="938"/>
        <v/>
      </c>
      <c r="Z3778" s="3" t="str">
        <f t="shared" si="939"/>
        <v/>
      </c>
      <c r="AA3778" s="3">
        <f t="shared" si="940"/>
        <v>1.1331401652155289E-2</v>
      </c>
      <c r="AB3778" s="3" t="str">
        <f t="shared" si="941"/>
        <v/>
      </c>
      <c r="AC3778" s="3" t="str">
        <f t="shared" si="942"/>
        <v/>
      </c>
      <c r="AD3778" s="3" t="str">
        <f t="shared" si="943"/>
        <v/>
      </c>
      <c r="AE3778" s="3">
        <f t="shared" si="944"/>
        <v>-3.3621301027496608E-3</v>
      </c>
      <c r="AF3778" s="3" t="str">
        <f t="shared" si="945"/>
        <v/>
      </c>
      <c r="AG3778" s="3" t="str">
        <f t="shared" si="946"/>
        <v/>
      </c>
      <c r="AH3778" s="3" t="str">
        <f t="shared" si="947"/>
        <v/>
      </c>
    </row>
    <row r="3779" spans="1:34">
      <c r="A3779" s="16">
        <v>43833</v>
      </c>
      <c r="B3779">
        <v>321.16000366210938</v>
      </c>
      <c r="C3779">
        <v>323.6400146484375</v>
      </c>
      <c r="D3779">
        <v>321.10000610351563</v>
      </c>
      <c r="E3779">
        <v>322.41000366210938</v>
      </c>
      <c r="F3779">
        <v>299.92025756835938</v>
      </c>
      <c r="G3779">
        <v>77709700</v>
      </c>
      <c r="H3779">
        <v>14.02000045776367</v>
      </c>
      <c r="I3779">
        <v>2020</v>
      </c>
      <c r="J3779">
        <v>296.04533996582029</v>
      </c>
      <c r="K3779" s="3">
        <v>-7.5720220128285831E-3</v>
      </c>
      <c r="L3779" s="3">
        <v>-1.6411108476664939E-3</v>
      </c>
      <c r="M3779" s="3">
        <v>1.3783337179287919E-2</v>
      </c>
      <c r="N3779" s="3">
        <v>4.0246713593804273E-2</v>
      </c>
      <c r="O3779" s="3">
        <v>-1.160460821354692E-2</v>
      </c>
      <c r="P3779" s="3">
        <v>-8.6394021298989987E-3</v>
      </c>
      <c r="Q3779" s="3">
        <v>-6.2574452187069696E-4</v>
      </c>
      <c r="R3779" s="3">
        <v>-2.825418695676762E-3</v>
      </c>
      <c r="S3779" s="3">
        <f t="shared" si="932"/>
        <v>-7.5720220128285831E-3</v>
      </c>
      <c r="T3779" s="3" t="str">
        <f t="shared" si="933"/>
        <v/>
      </c>
      <c r="U3779" s="3" t="str">
        <f t="shared" si="934"/>
        <v/>
      </c>
      <c r="V3779" s="3" t="str">
        <f t="shared" si="935"/>
        <v/>
      </c>
      <c r="W3779" s="3">
        <f t="shared" si="936"/>
        <v>-1.160460821354692E-2</v>
      </c>
      <c r="X3779" s="3" t="str">
        <f t="shared" si="937"/>
        <v/>
      </c>
      <c r="Y3779" s="3" t="str">
        <f t="shared" si="938"/>
        <v/>
      </c>
      <c r="Z3779" s="3" t="str">
        <f t="shared" si="939"/>
        <v/>
      </c>
      <c r="AA3779" s="3">
        <f t="shared" si="940"/>
        <v>-1.6411108476664939E-3</v>
      </c>
      <c r="AB3779" s="3" t="str">
        <f t="shared" si="941"/>
        <v/>
      </c>
      <c r="AC3779" s="3" t="str">
        <f t="shared" si="942"/>
        <v/>
      </c>
      <c r="AD3779" s="3" t="str">
        <f t="shared" si="943"/>
        <v/>
      </c>
      <c r="AE3779" s="3">
        <f t="shared" si="944"/>
        <v>-8.6394021298989987E-3</v>
      </c>
      <c r="AF3779" s="3" t="str">
        <f t="shared" si="945"/>
        <v/>
      </c>
      <c r="AG3779" s="3" t="str">
        <f t="shared" si="946"/>
        <v/>
      </c>
      <c r="AH3779" s="3" t="str">
        <f t="shared" si="947"/>
        <v/>
      </c>
    </row>
    <row r="3780" spans="1:34">
      <c r="A3780" s="16">
        <v>43836</v>
      </c>
      <c r="B3780">
        <v>320.489990234375</v>
      </c>
      <c r="C3780">
        <v>323.73001098632813</v>
      </c>
      <c r="D3780">
        <v>320.3599853515625</v>
      </c>
      <c r="E3780">
        <v>323.6400146484375</v>
      </c>
      <c r="F3780">
        <v>301.06442260742188</v>
      </c>
      <c r="G3780">
        <v>55653900</v>
      </c>
      <c r="H3780">
        <v>13.85000038146973</v>
      </c>
      <c r="I3780">
        <v>2020</v>
      </c>
      <c r="J3780">
        <v>296.65681762695311</v>
      </c>
      <c r="K3780" s="3">
        <v>3.814897494217151E-3</v>
      </c>
      <c r="L3780" s="3">
        <v>2.4158911499594371E-3</v>
      </c>
      <c r="M3780" s="3">
        <v>1.3496952557869649E-2</v>
      </c>
      <c r="N3780" s="3">
        <v>4.2340986213700083E-2</v>
      </c>
      <c r="O3780" s="3">
        <v>-6.3584202948471216E-3</v>
      </c>
      <c r="P3780" s="3">
        <v>-8.3937049434206212E-3</v>
      </c>
      <c r="Q3780" s="3">
        <v>-4.7054511585125081E-3</v>
      </c>
      <c r="R3780" s="3">
        <v>2.5319164564396872E-3</v>
      </c>
      <c r="S3780" s="3" t="str">
        <f t="shared" ref="S3780:S3843" si="948">IF(H3779&lt;=$AN$25,K3780, "")</f>
        <v/>
      </c>
      <c r="T3780" s="3">
        <f t="shared" ref="T3780:T3843" si="949">IF(AND(H3779&gt;$AN$25, H3779&lt;=$AN$26),K3780, "")</f>
        <v>3.814897494217151E-3</v>
      </c>
      <c r="U3780" s="3" t="str">
        <f t="shared" ref="U3780:U3843" si="950">IF(AND(H3779&gt;$AN$26, H3779&lt;=$AN$27),K3780, "")</f>
        <v/>
      </c>
      <c r="V3780" s="3" t="str">
        <f t="shared" ref="V3780:V3843" si="951">IF(H3779&gt;$AN$27,K3780, "")</f>
        <v/>
      </c>
      <c r="W3780" s="3" t="str">
        <f t="shared" ref="W3780:W3843" si="952">IF(H3779&lt;=$AN$25,O3780, "")</f>
        <v/>
      </c>
      <c r="X3780" s="3">
        <f t="shared" ref="X3780:X3843" si="953">IF(AND(H3779&gt;$AN$25, H3779&lt;=$AN$26),O3780, "")</f>
        <v>-6.3584202948471216E-3</v>
      </c>
      <c r="Y3780" s="3" t="str">
        <f t="shared" ref="Y3780:Y3843" si="954">IF(AND(H3779&gt;$AN$26, H3779&lt;=$AN$27),O3780, "")</f>
        <v/>
      </c>
      <c r="Z3780" s="3" t="str">
        <f t="shared" ref="Z3780:Z3843" si="955">IF(H3779&gt;$AN$27,O3780, "")</f>
        <v/>
      </c>
      <c r="AA3780" s="3" t="str">
        <f t="shared" si="940"/>
        <v/>
      </c>
      <c r="AB3780" s="3">
        <f t="shared" si="941"/>
        <v>2.4158911499594371E-3</v>
      </c>
      <c r="AC3780" s="3" t="str">
        <f t="shared" si="942"/>
        <v/>
      </c>
      <c r="AD3780" s="3" t="str">
        <f t="shared" si="943"/>
        <v/>
      </c>
      <c r="AE3780" s="3" t="str">
        <f t="shared" si="944"/>
        <v/>
      </c>
      <c r="AF3780" s="3">
        <f t="shared" si="945"/>
        <v>-8.3937049434206212E-3</v>
      </c>
      <c r="AG3780" s="3" t="str">
        <f t="shared" si="946"/>
        <v/>
      </c>
      <c r="AH3780" s="3" t="str">
        <f t="shared" si="947"/>
        <v/>
      </c>
    </row>
    <row r="3781" spans="1:34">
      <c r="A3781" s="16">
        <v>43837</v>
      </c>
      <c r="B3781">
        <v>323.01998901367188</v>
      </c>
      <c r="C3781">
        <v>323.54000854492188</v>
      </c>
      <c r="D3781">
        <v>322.239990234375</v>
      </c>
      <c r="E3781">
        <v>322.73001098632813</v>
      </c>
      <c r="F3781">
        <v>300.21792602539063</v>
      </c>
      <c r="G3781">
        <v>40496400</v>
      </c>
      <c r="H3781">
        <v>13.789999961853029</v>
      </c>
      <c r="I3781">
        <v>2020</v>
      </c>
      <c r="J3781">
        <v>297.09405670166018</v>
      </c>
      <c r="K3781" s="3">
        <v>-2.8116792236692061E-3</v>
      </c>
      <c r="L3781" s="3">
        <v>5.1389333770637258E-3</v>
      </c>
      <c r="M3781" s="3">
        <v>6.2357203344278736E-3</v>
      </c>
      <c r="N3781" s="3">
        <v>3.000201445043604E-2</v>
      </c>
      <c r="O3781" s="3">
        <v>-4.3258693322681951E-3</v>
      </c>
      <c r="P3781" s="3">
        <v>-2.89645170883901E-3</v>
      </c>
      <c r="Q3781" s="3">
        <v>-1.8084278676012699E-3</v>
      </c>
      <c r="R3781" s="3">
        <v>-6.5423749183438629E-3</v>
      </c>
      <c r="S3781" s="3" t="str">
        <f t="shared" si="948"/>
        <v/>
      </c>
      <c r="T3781" s="3">
        <f t="shared" si="949"/>
        <v>-2.8116792236692061E-3</v>
      </c>
      <c r="U3781" s="3" t="str">
        <f t="shared" si="950"/>
        <v/>
      </c>
      <c r="V3781" s="3" t="str">
        <f t="shared" si="951"/>
        <v/>
      </c>
      <c r="W3781" s="3" t="str">
        <f t="shared" si="952"/>
        <v/>
      </c>
      <c r="X3781" s="3">
        <f t="shared" si="953"/>
        <v>-4.3258693322681951E-3</v>
      </c>
      <c r="Y3781" s="3" t="str">
        <f t="shared" si="954"/>
        <v/>
      </c>
      <c r="Z3781" s="3" t="str">
        <f t="shared" si="955"/>
        <v/>
      </c>
      <c r="AA3781" s="3" t="str">
        <f t="shared" si="940"/>
        <v/>
      </c>
      <c r="AB3781" s="3">
        <f t="shared" si="941"/>
        <v>5.1389333770637258E-3</v>
      </c>
      <c r="AC3781" s="3" t="str">
        <f t="shared" si="942"/>
        <v/>
      </c>
      <c r="AD3781" s="3" t="str">
        <f t="shared" si="943"/>
        <v/>
      </c>
      <c r="AE3781" s="3" t="str">
        <f t="shared" si="944"/>
        <v/>
      </c>
      <c r="AF3781" s="3">
        <f t="shared" si="945"/>
        <v>-2.89645170883901E-3</v>
      </c>
      <c r="AG3781" s="3" t="str">
        <f t="shared" si="946"/>
        <v/>
      </c>
      <c r="AH3781" s="3" t="str">
        <f t="shared" si="947"/>
        <v/>
      </c>
    </row>
    <row r="3782" spans="1:34">
      <c r="A3782" s="16">
        <v>43838</v>
      </c>
      <c r="B3782">
        <v>322.94000244140619</v>
      </c>
      <c r="C3782">
        <v>325.77999877929688</v>
      </c>
      <c r="D3782">
        <v>322.67001342773438</v>
      </c>
      <c r="E3782">
        <v>324.45001220703119</v>
      </c>
      <c r="F3782">
        <v>301.81793212890619</v>
      </c>
      <c r="G3782">
        <v>68296000</v>
      </c>
      <c r="H3782">
        <v>13.44999980926514</v>
      </c>
      <c r="I3782">
        <v>2020</v>
      </c>
      <c r="J3782">
        <v>297.65711669921882</v>
      </c>
      <c r="K3782" s="3">
        <v>5.3294822354488236E-3</v>
      </c>
      <c r="L3782" s="3">
        <v>8.046868104056859E-3</v>
      </c>
      <c r="M3782" s="3">
        <v>1.0055547095846549E-2</v>
      </c>
      <c r="N3782" s="3">
        <v>3.8757318981283762E-2</v>
      </c>
      <c r="O3782" s="3">
        <v>-1.8590635066872971E-4</v>
      </c>
      <c r="P3782" s="3">
        <v>-4.66041157107977E-3</v>
      </c>
      <c r="Q3782" s="3">
        <v>-3.3310731590576741E-3</v>
      </c>
      <c r="R3782" s="3">
        <v>-3.4089693754727479E-3</v>
      </c>
      <c r="S3782" s="3" t="str">
        <f t="shared" si="948"/>
        <v/>
      </c>
      <c r="T3782" s="3">
        <f t="shared" si="949"/>
        <v>5.3294822354488236E-3</v>
      </c>
      <c r="U3782" s="3" t="str">
        <f t="shared" si="950"/>
        <v/>
      </c>
      <c r="V3782" s="3" t="str">
        <f t="shared" si="951"/>
        <v/>
      </c>
      <c r="W3782" s="3" t="str">
        <f t="shared" si="952"/>
        <v/>
      </c>
      <c r="X3782" s="3">
        <f t="shared" si="953"/>
        <v>-1.8590635066872971E-4</v>
      </c>
      <c r="Y3782" s="3" t="str">
        <f t="shared" si="954"/>
        <v/>
      </c>
      <c r="Z3782" s="3" t="str">
        <f t="shared" si="955"/>
        <v/>
      </c>
      <c r="AA3782" s="3" t="str">
        <f t="shared" si="940"/>
        <v/>
      </c>
      <c r="AB3782" s="3">
        <f t="shared" si="941"/>
        <v>8.046868104056859E-3</v>
      </c>
      <c r="AC3782" s="3" t="str">
        <f t="shared" si="942"/>
        <v/>
      </c>
      <c r="AD3782" s="3" t="str">
        <f t="shared" si="943"/>
        <v/>
      </c>
      <c r="AE3782" s="3" t="str">
        <f t="shared" si="944"/>
        <v/>
      </c>
      <c r="AF3782" s="3">
        <f t="shared" si="945"/>
        <v>-4.66041157107977E-3</v>
      </c>
      <c r="AG3782" s="3" t="str">
        <f t="shared" si="946"/>
        <v/>
      </c>
      <c r="AH3782" s="3" t="str">
        <f t="shared" si="947"/>
        <v/>
      </c>
    </row>
    <row r="3783" spans="1:34">
      <c r="A3783" s="16">
        <v>43839</v>
      </c>
      <c r="B3783">
        <v>326.16000366210938</v>
      </c>
      <c r="C3783">
        <v>326.73001098632813</v>
      </c>
      <c r="D3783">
        <v>325.51998901367188</v>
      </c>
      <c r="E3783">
        <v>326.64999389648438</v>
      </c>
      <c r="F3783">
        <v>303.864501953125</v>
      </c>
      <c r="G3783">
        <v>48473300</v>
      </c>
      <c r="H3783">
        <v>12.539999961853029</v>
      </c>
      <c r="I3783">
        <v>2020</v>
      </c>
      <c r="J3783">
        <v>298.33870544433591</v>
      </c>
      <c r="K3783" s="3">
        <v>6.7808092441130619E-3</v>
      </c>
      <c r="L3783" s="3">
        <v>5.4793754192639099E-3</v>
      </c>
      <c r="M3783" s="3">
        <v>1.6872866075097859E-2</v>
      </c>
      <c r="N3783" s="3">
        <v>4.6968427857409178E-2</v>
      </c>
      <c r="O3783" s="3">
        <v>3.2978171255479971E-3</v>
      </c>
      <c r="P3783" s="3">
        <v>-1.3882506336105769E-2</v>
      </c>
      <c r="Q3783" s="3">
        <v>-3.3621301027496608E-3</v>
      </c>
      <c r="R3783" s="3">
        <v>-2.8704219130870618E-4</v>
      </c>
      <c r="S3783" s="3" t="str">
        <f t="shared" si="948"/>
        <v/>
      </c>
      <c r="T3783" s="3">
        <f t="shared" si="949"/>
        <v>6.7808092441130619E-3</v>
      </c>
      <c r="U3783" s="3" t="str">
        <f t="shared" si="950"/>
        <v/>
      </c>
      <c r="V3783" s="3" t="str">
        <f t="shared" si="951"/>
        <v/>
      </c>
      <c r="W3783" s="3" t="str">
        <f t="shared" si="952"/>
        <v/>
      </c>
      <c r="X3783" s="3">
        <f t="shared" si="953"/>
        <v>3.2978171255479971E-3</v>
      </c>
      <c r="Y3783" s="3" t="str">
        <f t="shared" si="954"/>
        <v/>
      </c>
      <c r="Z3783" s="3" t="str">
        <f t="shared" si="955"/>
        <v/>
      </c>
      <c r="AA3783" s="3">
        <f t="shared" si="940"/>
        <v>5.4793754192639099E-3</v>
      </c>
      <c r="AB3783" s="3" t="str">
        <f t="shared" si="941"/>
        <v/>
      </c>
      <c r="AC3783" s="3" t="str">
        <f t="shared" si="942"/>
        <v/>
      </c>
      <c r="AD3783" s="3" t="str">
        <f t="shared" si="943"/>
        <v/>
      </c>
      <c r="AE3783" s="3">
        <f t="shared" si="944"/>
        <v>-1.3882506336105769E-2</v>
      </c>
      <c r="AF3783" s="3" t="str">
        <f t="shared" si="945"/>
        <v/>
      </c>
      <c r="AG3783" s="3" t="str">
        <f t="shared" si="946"/>
        <v/>
      </c>
      <c r="AH3783" s="3" t="str">
        <f t="shared" si="947"/>
        <v/>
      </c>
    </row>
    <row r="3784" spans="1:34">
      <c r="A3784" s="16">
        <v>43840</v>
      </c>
      <c r="B3784">
        <v>327.29000854492188</v>
      </c>
      <c r="C3784">
        <v>327.45999145507813</v>
      </c>
      <c r="D3784">
        <v>325.20001220703119</v>
      </c>
      <c r="E3784">
        <v>325.70999145507813</v>
      </c>
      <c r="F3784">
        <v>302.99005126953119</v>
      </c>
      <c r="G3784">
        <v>53029300</v>
      </c>
      <c r="H3784">
        <v>12.560000419616699</v>
      </c>
      <c r="I3784">
        <v>2020</v>
      </c>
      <c r="J3784">
        <v>298.93537902832031</v>
      </c>
      <c r="K3784" s="3">
        <v>-2.877765181431569E-3</v>
      </c>
      <c r="L3784" s="3">
        <v>1.023536631390165E-2</v>
      </c>
      <c r="M3784" s="3">
        <v>8.5774580955475521E-3</v>
      </c>
      <c r="N3784" s="3">
        <v>4.1000521948358459E-2</v>
      </c>
      <c r="O3784" s="3">
        <v>-4.43894601728545E-3</v>
      </c>
      <c r="P3784" s="3">
        <v>-6.3584202948471216E-3</v>
      </c>
      <c r="Q3784" s="3">
        <v>-8.6394021298989987E-3</v>
      </c>
      <c r="R3784" s="3">
        <v>-7.951147806227743E-4</v>
      </c>
      <c r="S3784" s="3">
        <f t="shared" si="948"/>
        <v>-2.877765181431569E-3</v>
      </c>
      <c r="T3784" s="3" t="str">
        <f t="shared" si="949"/>
        <v/>
      </c>
      <c r="U3784" s="3" t="str">
        <f t="shared" si="950"/>
        <v/>
      </c>
      <c r="V3784" s="3" t="str">
        <f t="shared" si="951"/>
        <v/>
      </c>
      <c r="W3784" s="3">
        <f t="shared" si="952"/>
        <v>-4.43894601728545E-3</v>
      </c>
      <c r="X3784" s="3" t="str">
        <f t="shared" si="953"/>
        <v/>
      </c>
      <c r="Y3784" s="3" t="str">
        <f t="shared" si="954"/>
        <v/>
      </c>
      <c r="Z3784" s="3" t="str">
        <f t="shared" si="955"/>
        <v/>
      </c>
      <c r="AA3784" s="3" t="str">
        <f t="shared" ref="AA3784:AA3847" si="956">IF(H3779&lt;=$AN$25,L3784, "")</f>
        <v/>
      </c>
      <c r="AB3784" s="3">
        <f t="shared" ref="AB3784:AB3847" si="957">IF(AND(H3779&gt;$AN$25, H3779&lt;=$AN$26),L3784, "")</f>
        <v>1.023536631390165E-2</v>
      </c>
      <c r="AC3784" s="3" t="str">
        <f t="shared" ref="AC3784:AC3847" si="958">IF(AND(H3779&gt;$AN$26, H3779&lt;=$AN$27),L3784, "")</f>
        <v/>
      </c>
      <c r="AD3784" s="3" t="str">
        <f t="shared" ref="AD3784:AD3847" si="959">IF(H3779&gt;$AN$27,L3784, "")</f>
        <v/>
      </c>
      <c r="AE3784" s="3" t="str">
        <f t="shared" ref="AE3784:AE3847" si="960">IF(H3779&lt;=$AN$25,P3784, "")</f>
        <v/>
      </c>
      <c r="AF3784" s="3">
        <f t="shared" ref="AF3784:AF3847" si="961">IF(AND(H3779&gt;$AN$25, H3779&lt;=$AN$26),P3784, "")</f>
        <v>-6.3584202948471216E-3</v>
      </c>
      <c r="AG3784" s="3" t="str">
        <f t="shared" ref="AG3784:AG3847" si="962">IF(AND(H3779&gt;$AN$26, H3779&lt;=$AN$27),P3784, "")</f>
        <v/>
      </c>
      <c r="AH3784" s="3" t="str">
        <f t="shared" ref="AH3784:AH3847" si="963">IF(H3779&gt;$AN$27,P3784, "")</f>
        <v/>
      </c>
    </row>
    <row r="3785" spans="1:34">
      <c r="A3785" s="16">
        <v>43843</v>
      </c>
      <c r="B3785">
        <v>326.3900146484375</v>
      </c>
      <c r="C3785">
        <v>327.95999145507813</v>
      </c>
      <c r="D3785">
        <v>325.92001342773438</v>
      </c>
      <c r="E3785">
        <v>327.95001220703119</v>
      </c>
      <c r="F3785">
        <v>305.07379150390619</v>
      </c>
      <c r="G3785">
        <v>47086800</v>
      </c>
      <c r="H3785">
        <v>12.319999694824221</v>
      </c>
      <c r="I3785">
        <v>2020</v>
      </c>
      <c r="J3785">
        <v>299.51080627441411</v>
      </c>
      <c r="K3785" s="3">
        <v>6.8772562849641616E-3</v>
      </c>
      <c r="L3785" s="3">
        <v>1.3317312161166489E-2</v>
      </c>
      <c r="M3785" s="3">
        <v>1.5765376487717479E-2</v>
      </c>
      <c r="N3785" s="3">
        <v>3.920268170660024E-2</v>
      </c>
      <c r="O3785" s="3">
        <v>6.4481280331007973E-4</v>
      </c>
      <c r="P3785" s="3">
        <v>-4.3258693322681951E-3</v>
      </c>
      <c r="Q3785" s="3">
        <v>-8.3937049434206212E-3</v>
      </c>
      <c r="R3785" s="3">
        <v>-3.5001918836119468E-3</v>
      </c>
      <c r="S3785" s="3">
        <f t="shared" si="948"/>
        <v>6.8772562849641616E-3</v>
      </c>
      <c r="T3785" s="3" t="str">
        <f t="shared" si="949"/>
        <v/>
      </c>
      <c r="U3785" s="3" t="str">
        <f t="shared" si="950"/>
        <v/>
      </c>
      <c r="V3785" s="3" t="str">
        <f t="shared" si="951"/>
        <v/>
      </c>
      <c r="W3785" s="3">
        <f t="shared" si="952"/>
        <v>6.4481280331007973E-4</v>
      </c>
      <c r="X3785" s="3" t="str">
        <f t="shared" si="953"/>
        <v/>
      </c>
      <c r="Y3785" s="3" t="str">
        <f t="shared" si="954"/>
        <v/>
      </c>
      <c r="Z3785" s="3" t="str">
        <f t="shared" si="955"/>
        <v/>
      </c>
      <c r="AA3785" s="3" t="str">
        <f t="shared" si="956"/>
        <v/>
      </c>
      <c r="AB3785" s="3">
        <f t="shared" si="957"/>
        <v>1.3317312161166489E-2</v>
      </c>
      <c r="AC3785" s="3" t="str">
        <f t="shared" si="958"/>
        <v/>
      </c>
      <c r="AD3785" s="3" t="str">
        <f t="shared" si="959"/>
        <v/>
      </c>
      <c r="AE3785" s="3" t="str">
        <f t="shared" si="960"/>
        <v/>
      </c>
      <c r="AF3785" s="3">
        <f t="shared" si="961"/>
        <v>-4.3258693322681951E-3</v>
      </c>
      <c r="AG3785" s="3" t="str">
        <f t="shared" si="962"/>
        <v/>
      </c>
      <c r="AH3785" s="3" t="str">
        <f t="shared" si="963"/>
        <v/>
      </c>
    </row>
    <row r="3786" spans="1:34">
      <c r="A3786" s="16">
        <v>43844</v>
      </c>
      <c r="B3786">
        <v>327.47000122070313</v>
      </c>
      <c r="C3786">
        <v>328.6199951171875</v>
      </c>
      <c r="D3786">
        <v>326.83999633789063</v>
      </c>
      <c r="E3786">
        <v>327.45001220703119</v>
      </c>
      <c r="F3786">
        <v>304.608642578125</v>
      </c>
      <c r="G3786">
        <v>62832800</v>
      </c>
      <c r="H3786">
        <v>12.39000034332275</v>
      </c>
      <c r="I3786">
        <v>2020</v>
      </c>
      <c r="J3786">
        <v>300.05418090820308</v>
      </c>
      <c r="K3786" s="3">
        <v>-1.5247095579342671E-3</v>
      </c>
      <c r="L3786" s="3">
        <v>1.46250978776099E-2</v>
      </c>
      <c r="M3786" s="3">
        <v>1.9839188658299589E-2</v>
      </c>
      <c r="N3786" s="3">
        <v>3.6996834387671651E-2</v>
      </c>
      <c r="O3786" s="3">
        <v>-3.3847105589979169E-3</v>
      </c>
      <c r="P3786" s="3">
        <v>-1.8590635066872971E-4</v>
      </c>
      <c r="Q3786" s="3">
        <v>-2.89645170883901E-3</v>
      </c>
      <c r="R3786" s="3">
        <v>-2.2062058049565619E-4</v>
      </c>
      <c r="S3786" s="3">
        <f t="shared" si="948"/>
        <v>-1.5247095579342671E-3</v>
      </c>
      <c r="T3786" s="3" t="str">
        <f t="shared" si="949"/>
        <v/>
      </c>
      <c r="U3786" s="3" t="str">
        <f t="shared" si="950"/>
        <v/>
      </c>
      <c r="V3786" s="3" t="str">
        <f t="shared" si="951"/>
        <v/>
      </c>
      <c r="W3786" s="3">
        <f t="shared" si="952"/>
        <v>-3.3847105589979169E-3</v>
      </c>
      <c r="X3786" s="3" t="str">
        <f t="shared" si="953"/>
        <v/>
      </c>
      <c r="Y3786" s="3" t="str">
        <f t="shared" si="954"/>
        <v/>
      </c>
      <c r="Z3786" s="3" t="str">
        <f t="shared" si="955"/>
        <v/>
      </c>
      <c r="AA3786" s="3" t="str">
        <f t="shared" si="956"/>
        <v/>
      </c>
      <c r="AB3786" s="3">
        <f t="shared" si="957"/>
        <v>1.46250978776099E-2</v>
      </c>
      <c r="AC3786" s="3" t="str">
        <f t="shared" si="958"/>
        <v/>
      </c>
      <c r="AD3786" s="3" t="str">
        <f t="shared" si="959"/>
        <v/>
      </c>
      <c r="AE3786" s="3" t="str">
        <f t="shared" si="960"/>
        <v/>
      </c>
      <c r="AF3786" s="3">
        <f t="shared" si="961"/>
        <v>-1.8590635066872971E-4</v>
      </c>
      <c r="AG3786" s="3" t="str">
        <f t="shared" si="962"/>
        <v/>
      </c>
      <c r="AH3786" s="3" t="str">
        <f t="shared" si="963"/>
        <v/>
      </c>
    </row>
    <row r="3787" spans="1:34">
      <c r="A3787" s="16">
        <v>43845</v>
      </c>
      <c r="B3787">
        <v>327.35000610351563</v>
      </c>
      <c r="C3787">
        <v>329.01998901367188</v>
      </c>
      <c r="D3787">
        <v>327.260009765625</v>
      </c>
      <c r="E3787">
        <v>328.19000244140619</v>
      </c>
      <c r="F3787">
        <v>305.29705810546881</v>
      </c>
      <c r="G3787">
        <v>72056600</v>
      </c>
      <c r="H3787">
        <v>12.420000076293951</v>
      </c>
      <c r="I3787">
        <v>2020</v>
      </c>
      <c r="J3787">
        <v>300.53108062744138</v>
      </c>
      <c r="K3787" s="3">
        <v>2.2599999839703071E-3</v>
      </c>
      <c r="L3787" s="3">
        <v>1.1527234157434171E-2</v>
      </c>
      <c r="M3787" s="3">
        <v>1.9666860394360611E-2</v>
      </c>
      <c r="N3787" s="3">
        <v>3.2249204013482753E-2</v>
      </c>
      <c r="O3787" s="3">
        <v>-5.8024869239003962E-4</v>
      </c>
      <c r="P3787" s="3">
        <v>2.3116041663806541E-3</v>
      </c>
      <c r="Q3787" s="3">
        <v>-4.66041157107977E-3</v>
      </c>
      <c r="R3787" s="3">
        <v>-3.4424210191708049E-4</v>
      </c>
      <c r="S3787" s="3">
        <f t="shared" si="948"/>
        <v>2.2599999839703071E-3</v>
      </c>
      <c r="T3787" s="3" t="str">
        <f t="shared" si="949"/>
        <v/>
      </c>
      <c r="U3787" s="3" t="str">
        <f t="shared" si="950"/>
        <v/>
      </c>
      <c r="V3787" s="3" t="str">
        <f t="shared" si="951"/>
        <v/>
      </c>
      <c r="W3787" s="3">
        <f t="shared" si="952"/>
        <v>-5.8024869239003962E-4</v>
      </c>
      <c r="X3787" s="3" t="str">
        <f t="shared" si="953"/>
        <v/>
      </c>
      <c r="Y3787" s="3" t="str">
        <f t="shared" si="954"/>
        <v/>
      </c>
      <c r="Z3787" s="3" t="str">
        <f t="shared" si="955"/>
        <v/>
      </c>
      <c r="AA3787" s="3" t="str">
        <f t="shared" si="956"/>
        <v/>
      </c>
      <c r="AB3787" s="3">
        <f t="shared" si="957"/>
        <v>1.1527234157434171E-2</v>
      </c>
      <c r="AC3787" s="3" t="str">
        <f t="shared" si="958"/>
        <v/>
      </c>
      <c r="AD3787" s="3" t="str">
        <f t="shared" si="959"/>
        <v/>
      </c>
      <c r="AE3787" s="3" t="str">
        <f t="shared" si="960"/>
        <v/>
      </c>
      <c r="AF3787" s="3">
        <f t="shared" si="961"/>
        <v>2.3116041663806541E-3</v>
      </c>
      <c r="AG3787" s="3" t="str">
        <f t="shared" si="962"/>
        <v/>
      </c>
      <c r="AH3787" s="3" t="str">
        <f t="shared" si="963"/>
        <v/>
      </c>
    </row>
    <row r="3788" spans="1:34">
      <c r="A3788" s="16">
        <v>43846</v>
      </c>
      <c r="B3788">
        <v>329.70001220703119</v>
      </c>
      <c r="C3788">
        <v>330.92001342773438</v>
      </c>
      <c r="D3788">
        <v>329.45001220703119</v>
      </c>
      <c r="E3788">
        <v>330.92001342773438</v>
      </c>
      <c r="F3788">
        <v>307.83663940429688</v>
      </c>
      <c r="G3788">
        <v>54050300</v>
      </c>
      <c r="H3788">
        <v>12.319999694824221</v>
      </c>
      <c r="I3788">
        <v>2020</v>
      </c>
      <c r="J3788">
        <v>301.13171844482417</v>
      </c>
      <c r="K3788" s="3">
        <v>8.3183942701170466E-3</v>
      </c>
      <c r="L3788" s="3">
        <v>1.307206806204908E-2</v>
      </c>
      <c r="M3788" s="3">
        <v>1.86230702497312E-2</v>
      </c>
      <c r="N3788" s="3">
        <v>4.0607797529843781E-2</v>
      </c>
      <c r="O3788" s="3">
        <v>3.8392691923940792E-3</v>
      </c>
      <c r="P3788" s="3">
        <v>-4.43894601728545E-3</v>
      </c>
      <c r="Q3788" s="3">
        <v>-1.3882506336105769E-2</v>
      </c>
      <c r="R3788" s="3">
        <v>-5.6323394453794418E-4</v>
      </c>
      <c r="S3788" s="3">
        <f t="shared" si="948"/>
        <v>8.3183942701170466E-3</v>
      </c>
      <c r="T3788" s="3" t="str">
        <f t="shared" si="949"/>
        <v/>
      </c>
      <c r="U3788" s="3" t="str">
        <f t="shared" si="950"/>
        <v/>
      </c>
      <c r="V3788" s="3" t="str">
        <f t="shared" si="951"/>
        <v/>
      </c>
      <c r="W3788" s="3">
        <f t="shared" si="952"/>
        <v>3.8392691923940792E-3</v>
      </c>
      <c r="X3788" s="3" t="str">
        <f t="shared" si="953"/>
        <v/>
      </c>
      <c r="Y3788" s="3" t="str">
        <f t="shared" si="954"/>
        <v/>
      </c>
      <c r="Z3788" s="3" t="str">
        <f t="shared" si="955"/>
        <v/>
      </c>
      <c r="AA3788" s="3">
        <f t="shared" si="956"/>
        <v>1.307206806204908E-2</v>
      </c>
      <c r="AB3788" s="3" t="str">
        <f t="shared" si="957"/>
        <v/>
      </c>
      <c r="AC3788" s="3" t="str">
        <f t="shared" si="958"/>
        <v/>
      </c>
      <c r="AD3788" s="3" t="str">
        <f t="shared" si="959"/>
        <v/>
      </c>
      <c r="AE3788" s="3">
        <f t="shared" si="960"/>
        <v>-4.43894601728545E-3</v>
      </c>
      <c r="AF3788" s="3" t="str">
        <f t="shared" si="961"/>
        <v/>
      </c>
      <c r="AG3788" s="3" t="str">
        <f t="shared" si="962"/>
        <v/>
      </c>
      <c r="AH3788" s="3" t="str">
        <f t="shared" si="963"/>
        <v/>
      </c>
    </row>
    <row r="3789" spans="1:34">
      <c r="A3789" s="16">
        <v>43847</v>
      </c>
      <c r="B3789">
        <v>331.70001220703119</v>
      </c>
      <c r="C3789">
        <v>332.17999267578119</v>
      </c>
      <c r="D3789">
        <v>330.85000610351563</v>
      </c>
      <c r="E3789">
        <v>331.95001220703119</v>
      </c>
      <c r="F3789">
        <v>308.79476928710938</v>
      </c>
      <c r="G3789">
        <v>95846000</v>
      </c>
      <c r="H3789">
        <v>12.10000038146973</v>
      </c>
      <c r="I3789">
        <v>2020</v>
      </c>
      <c r="J3789">
        <v>301.77932891845711</v>
      </c>
      <c r="K3789" s="3">
        <v>3.112462131429794E-3</v>
      </c>
      <c r="L3789" s="3">
        <v>1.915811424585168E-2</v>
      </c>
      <c r="M3789" s="3">
        <v>2.9589570876943139E-2</v>
      </c>
      <c r="N3789" s="3">
        <v>4.3780751088618342E-2</v>
      </c>
      <c r="O3789" s="3">
        <v>-2.1155361228719641E-4</v>
      </c>
      <c r="P3789" s="3">
        <v>6.4481280331007973E-4</v>
      </c>
      <c r="Q3789" s="3">
        <v>-6.3584202948471216E-3</v>
      </c>
      <c r="R3789" s="3">
        <v>-6.2574452187069696E-4</v>
      </c>
      <c r="S3789" s="3">
        <f t="shared" si="948"/>
        <v>3.112462131429794E-3</v>
      </c>
      <c r="T3789" s="3" t="str">
        <f t="shared" si="949"/>
        <v/>
      </c>
      <c r="U3789" s="3" t="str">
        <f t="shared" si="950"/>
        <v/>
      </c>
      <c r="V3789" s="3" t="str">
        <f t="shared" si="951"/>
        <v/>
      </c>
      <c r="W3789" s="3">
        <f t="shared" si="952"/>
        <v>-2.1155361228719641E-4</v>
      </c>
      <c r="X3789" s="3" t="str">
        <f t="shared" si="953"/>
        <v/>
      </c>
      <c r="Y3789" s="3" t="str">
        <f t="shared" si="954"/>
        <v/>
      </c>
      <c r="Z3789" s="3" t="str">
        <f t="shared" si="955"/>
        <v/>
      </c>
      <c r="AA3789" s="3">
        <f t="shared" si="956"/>
        <v>1.915811424585168E-2</v>
      </c>
      <c r="AB3789" s="3" t="str">
        <f t="shared" si="957"/>
        <v/>
      </c>
      <c r="AC3789" s="3" t="str">
        <f t="shared" si="958"/>
        <v/>
      </c>
      <c r="AD3789" s="3" t="str">
        <f t="shared" si="959"/>
        <v/>
      </c>
      <c r="AE3789" s="3">
        <f t="shared" si="960"/>
        <v>6.4481280331007973E-4</v>
      </c>
      <c r="AF3789" s="3" t="str">
        <f t="shared" si="961"/>
        <v/>
      </c>
      <c r="AG3789" s="3" t="str">
        <f t="shared" si="962"/>
        <v/>
      </c>
      <c r="AH3789" s="3" t="str">
        <f t="shared" si="963"/>
        <v/>
      </c>
    </row>
    <row r="3790" spans="1:34">
      <c r="A3790" s="16">
        <v>43851</v>
      </c>
      <c r="B3790">
        <v>330.89999389648438</v>
      </c>
      <c r="C3790">
        <v>332.17999267578119</v>
      </c>
      <c r="D3790">
        <v>330.82000732421881</v>
      </c>
      <c r="E3790">
        <v>331.29998779296881</v>
      </c>
      <c r="F3790">
        <v>308.1900634765625</v>
      </c>
      <c r="G3790">
        <v>77742400</v>
      </c>
      <c r="H3790">
        <v>12.85000038146973</v>
      </c>
      <c r="I3790">
        <v>2020</v>
      </c>
      <c r="J3790">
        <v>302.33607788085942</v>
      </c>
      <c r="K3790" s="3">
        <v>-1.9582773760802312E-3</v>
      </c>
      <c r="L3790" s="3">
        <v>1.021481379076894E-2</v>
      </c>
      <c r="M3790" s="3">
        <v>2.3668159815855239E-2</v>
      </c>
      <c r="N3790" s="3">
        <v>3.7484560403891587E-2</v>
      </c>
      <c r="O3790" s="3">
        <v>-3.4041417118784172E-3</v>
      </c>
      <c r="P3790" s="3">
        <v>-3.3847105589979169E-3</v>
      </c>
      <c r="Q3790" s="3">
        <v>-4.3258693322681951E-3</v>
      </c>
      <c r="R3790" s="3">
        <v>-4.7054511585125081E-3</v>
      </c>
      <c r="S3790" s="3">
        <f t="shared" si="948"/>
        <v>-1.9582773760802312E-3</v>
      </c>
      <c r="T3790" s="3" t="str">
        <f t="shared" si="949"/>
        <v/>
      </c>
      <c r="U3790" s="3" t="str">
        <f t="shared" si="950"/>
        <v/>
      </c>
      <c r="V3790" s="3" t="str">
        <f t="shared" si="951"/>
        <v/>
      </c>
      <c r="W3790" s="3">
        <f t="shared" si="952"/>
        <v>-3.4041417118784172E-3</v>
      </c>
      <c r="X3790" s="3" t="str">
        <f t="shared" si="953"/>
        <v/>
      </c>
      <c r="Y3790" s="3" t="str">
        <f t="shared" si="954"/>
        <v/>
      </c>
      <c r="Z3790" s="3" t="str">
        <f t="shared" si="955"/>
        <v/>
      </c>
      <c r="AA3790" s="3">
        <f t="shared" si="956"/>
        <v>1.021481379076894E-2</v>
      </c>
      <c r="AB3790" s="3" t="str">
        <f t="shared" si="957"/>
        <v/>
      </c>
      <c r="AC3790" s="3" t="str">
        <f t="shared" si="958"/>
        <v/>
      </c>
      <c r="AD3790" s="3" t="str">
        <f t="shared" si="959"/>
        <v/>
      </c>
      <c r="AE3790" s="3">
        <f t="shared" si="960"/>
        <v>-3.3847105589979169E-3</v>
      </c>
      <c r="AF3790" s="3" t="str">
        <f t="shared" si="961"/>
        <v/>
      </c>
      <c r="AG3790" s="3" t="str">
        <f t="shared" si="962"/>
        <v/>
      </c>
      <c r="AH3790" s="3" t="str">
        <f t="shared" si="963"/>
        <v/>
      </c>
    </row>
    <row r="3791" spans="1:34">
      <c r="A3791" s="16">
        <v>43852</v>
      </c>
      <c r="B3791">
        <v>332.239990234375</v>
      </c>
      <c r="C3791">
        <v>332.95001220703119</v>
      </c>
      <c r="D3791">
        <v>331.17001342773438</v>
      </c>
      <c r="E3791">
        <v>331.33999633789063</v>
      </c>
      <c r="F3791">
        <v>308.22738647460938</v>
      </c>
      <c r="G3791">
        <v>48914900</v>
      </c>
      <c r="H3791">
        <v>12.909999847412109</v>
      </c>
      <c r="I3791">
        <v>2020</v>
      </c>
      <c r="J3791">
        <v>302.82957458496088</v>
      </c>
      <c r="K3791" s="3">
        <v>1.211038332185055E-4</v>
      </c>
      <c r="L3791" s="3">
        <v>1.1879977750651751E-2</v>
      </c>
      <c r="M3791" s="3">
        <v>2.667882146564882E-2</v>
      </c>
      <c r="N3791" s="3">
        <v>3.3080903469588703E-2</v>
      </c>
      <c r="O3791" s="3">
        <v>-3.9231623912883151E-4</v>
      </c>
      <c r="P3791" s="3">
        <v>-5.8024869239003962E-4</v>
      </c>
      <c r="Q3791" s="3">
        <v>-1.8590635066872971E-4</v>
      </c>
      <c r="R3791" s="3">
        <v>-1.8084278676012699E-3</v>
      </c>
      <c r="S3791" s="3">
        <f t="shared" si="948"/>
        <v>1.211038332185055E-4</v>
      </c>
      <c r="T3791" s="3" t="str">
        <f t="shared" si="949"/>
        <v/>
      </c>
      <c r="U3791" s="3" t="str">
        <f t="shared" si="950"/>
        <v/>
      </c>
      <c r="V3791" s="3" t="str">
        <f t="shared" si="951"/>
        <v/>
      </c>
      <c r="W3791" s="3">
        <f t="shared" si="952"/>
        <v>-3.9231623912883151E-4</v>
      </c>
      <c r="X3791" s="3" t="str">
        <f t="shared" si="953"/>
        <v/>
      </c>
      <c r="Y3791" s="3" t="str">
        <f t="shared" si="954"/>
        <v/>
      </c>
      <c r="Z3791" s="3" t="str">
        <f t="shared" si="955"/>
        <v/>
      </c>
      <c r="AA3791" s="3">
        <f t="shared" si="956"/>
        <v>1.1879977750651751E-2</v>
      </c>
      <c r="AB3791" s="3" t="str">
        <f t="shared" si="957"/>
        <v/>
      </c>
      <c r="AC3791" s="3" t="str">
        <f t="shared" si="958"/>
        <v/>
      </c>
      <c r="AD3791" s="3" t="str">
        <f t="shared" si="959"/>
        <v/>
      </c>
      <c r="AE3791" s="3">
        <f t="shared" si="960"/>
        <v>-5.8024869239003962E-4</v>
      </c>
      <c r="AF3791" s="3" t="str">
        <f t="shared" si="961"/>
        <v/>
      </c>
      <c r="AG3791" s="3" t="str">
        <f t="shared" si="962"/>
        <v/>
      </c>
      <c r="AH3791" s="3" t="str">
        <f t="shared" si="963"/>
        <v/>
      </c>
    </row>
    <row r="3792" spans="1:34">
      <c r="A3792" s="16">
        <v>43853</v>
      </c>
      <c r="B3792">
        <v>330.6300048828125</v>
      </c>
      <c r="C3792">
        <v>332.17001342773438</v>
      </c>
      <c r="D3792">
        <v>329.41000366210938</v>
      </c>
      <c r="E3792">
        <v>331.72000122070313</v>
      </c>
      <c r="F3792">
        <v>308.58084106445313</v>
      </c>
      <c r="G3792">
        <v>51963000</v>
      </c>
      <c r="H3792">
        <v>12.97999954223633</v>
      </c>
      <c r="I3792">
        <v>2020</v>
      </c>
      <c r="J3792">
        <v>303.31795654296877</v>
      </c>
      <c r="K3792" s="3">
        <v>1.146733240957154E-3</v>
      </c>
      <c r="L3792" s="3">
        <v>1.075602555544419E-2</v>
      </c>
      <c r="M3792" s="3">
        <v>2.24072469380594E-2</v>
      </c>
      <c r="N3792" s="3">
        <v>3.2688111160779958E-2</v>
      </c>
      <c r="O3792" s="3">
        <v>-5.8248104578750848E-3</v>
      </c>
      <c r="P3792" s="3">
        <v>3.717362538857127E-3</v>
      </c>
      <c r="Q3792" s="3">
        <v>2.3116041663806541E-3</v>
      </c>
      <c r="R3792" s="3">
        <v>-3.3310731590576741E-3</v>
      </c>
      <c r="S3792" s="3">
        <f t="shared" si="948"/>
        <v>1.146733240957154E-3</v>
      </c>
      <c r="T3792" s="3" t="str">
        <f t="shared" si="949"/>
        <v/>
      </c>
      <c r="U3792" s="3" t="str">
        <f t="shared" si="950"/>
        <v/>
      </c>
      <c r="V3792" s="3" t="str">
        <f t="shared" si="951"/>
        <v/>
      </c>
      <c r="W3792" s="3">
        <f t="shared" si="952"/>
        <v>-5.8248104578750848E-3</v>
      </c>
      <c r="X3792" s="3" t="str">
        <f t="shared" si="953"/>
        <v/>
      </c>
      <c r="Y3792" s="3" t="str">
        <f t="shared" si="954"/>
        <v/>
      </c>
      <c r="Z3792" s="3" t="str">
        <f t="shared" si="955"/>
        <v/>
      </c>
      <c r="AA3792" s="3">
        <f t="shared" si="956"/>
        <v>1.075602555544419E-2</v>
      </c>
      <c r="AB3792" s="3" t="str">
        <f t="shared" si="957"/>
        <v/>
      </c>
      <c r="AC3792" s="3" t="str">
        <f t="shared" si="958"/>
        <v/>
      </c>
      <c r="AD3792" s="3" t="str">
        <f t="shared" si="959"/>
        <v/>
      </c>
      <c r="AE3792" s="3">
        <f t="shared" si="960"/>
        <v>3.717362538857127E-3</v>
      </c>
      <c r="AF3792" s="3" t="str">
        <f t="shared" si="961"/>
        <v/>
      </c>
      <c r="AG3792" s="3" t="str">
        <f t="shared" si="962"/>
        <v/>
      </c>
      <c r="AH3792" s="3" t="str">
        <f t="shared" si="963"/>
        <v/>
      </c>
    </row>
    <row r="3793" spans="1:34">
      <c r="A3793" s="16">
        <v>43854</v>
      </c>
      <c r="B3793">
        <v>332.44000244140619</v>
      </c>
      <c r="C3793">
        <v>332.52999877929688</v>
      </c>
      <c r="D3793">
        <v>327.3599853515625</v>
      </c>
      <c r="E3793">
        <v>328.76998901367188</v>
      </c>
      <c r="F3793">
        <v>305.83660888671881</v>
      </c>
      <c r="G3793">
        <v>87578400</v>
      </c>
      <c r="H3793">
        <v>14.560000419616699</v>
      </c>
      <c r="I3793">
        <v>2020</v>
      </c>
      <c r="J3793">
        <v>303.66866149902341</v>
      </c>
      <c r="K3793" s="3">
        <v>-8.8930737510083402E-3</v>
      </c>
      <c r="L3793" s="3">
        <v>-6.4970515577627008E-3</v>
      </c>
      <c r="M3793" s="3">
        <v>6.4900866041206484E-3</v>
      </c>
      <c r="N3793" s="3">
        <v>2.3472459041305571E-2</v>
      </c>
      <c r="O3793" s="3">
        <v>-1.3143662887664659E-2</v>
      </c>
      <c r="P3793" s="3">
        <v>-1.0757971508874359E-2</v>
      </c>
      <c r="Q3793" s="3">
        <v>-4.43894601728545E-3</v>
      </c>
      <c r="R3793" s="3">
        <v>-3.3621301027496608E-3</v>
      </c>
      <c r="S3793" s="3">
        <f t="shared" si="948"/>
        <v>-8.8930737510083402E-3</v>
      </c>
      <c r="T3793" s="3" t="str">
        <f t="shared" si="949"/>
        <v/>
      </c>
      <c r="U3793" s="3" t="str">
        <f t="shared" si="950"/>
        <v/>
      </c>
      <c r="V3793" s="3" t="str">
        <f t="shared" si="951"/>
        <v/>
      </c>
      <c r="W3793" s="3">
        <f t="shared" si="952"/>
        <v>-1.3143662887664659E-2</v>
      </c>
      <c r="X3793" s="3" t="str">
        <f t="shared" si="953"/>
        <v/>
      </c>
      <c r="Y3793" s="3" t="str">
        <f t="shared" si="954"/>
        <v/>
      </c>
      <c r="Z3793" s="3" t="str">
        <f t="shared" si="955"/>
        <v/>
      </c>
      <c r="AA3793" s="3">
        <f t="shared" si="956"/>
        <v>-6.4970515577627008E-3</v>
      </c>
      <c r="AB3793" s="3" t="str">
        <f t="shared" si="957"/>
        <v/>
      </c>
      <c r="AC3793" s="3" t="str">
        <f t="shared" si="958"/>
        <v/>
      </c>
      <c r="AD3793" s="3" t="str">
        <f t="shared" si="959"/>
        <v/>
      </c>
      <c r="AE3793" s="3">
        <f t="shared" si="960"/>
        <v>-1.0757971508874359E-2</v>
      </c>
      <c r="AF3793" s="3" t="str">
        <f t="shared" si="961"/>
        <v/>
      </c>
      <c r="AG3793" s="3" t="str">
        <f t="shared" si="962"/>
        <v/>
      </c>
      <c r="AH3793" s="3" t="str">
        <f t="shared" si="963"/>
        <v/>
      </c>
    </row>
    <row r="3794" spans="1:34">
      <c r="A3794" s="16">
        <v>43857</v>
      </c>
      <c r="B3794">
        <v>323.02999877929688</v>
      </c>
      <c r="C3794">
        <v>325.1199951171875</v>
      </c>
      <c r="D3794">
        <v>322.66000366210938</v>
      </c>
      <c r="E3794">
        <v>323.5</v>
      </c>
      <c r="F3794">
        <v>300.93417358398438</v>
      </c>
      <c r="G3794">
        <v>84062500</v>
      </c>
      <c r="H3794">
        <v>18.229999542236332</v>
      </c>
      <c r="I3794">
        <v>2020</v>
      </c>
      <c r="J3794">
        <v>303.69470672607417</v>
      </c>
      <c r="K3794" s="3">
        <v>-1.6029589526838639E-2</v>
      </c>
      <c r="L3794" s="3">
        <v>-2.545572815651043E-2</v>
      </c>
      <c r="M3794" s="3">
        <v>-6.7852976588925751E-3</v>
      </c>
      <c r="N3794" s="3">
        <v>1.733959830320098E-3</v>
      </c>
      <c r="O3794" s="3">
        <v>-1.8584376785401809E-2</v>
      </c>
      <c r="P3794" s="3">
        <v>-2.798616720377722E-2</v>
      </c>
      <c r="Q3794" s="3">
        <v>-9.36412106777329E-3</v>
      </c>
      <c r="R3794" s="3">
        <v>-8.6394021298989987E-3</v>
      </c>
      <c r="S3794" s="3" t="str">
        <f t="shared" si="948"/>
        <v/>
      </c>
      <c r="T3794" s="3">
        <f t="shared" si="949"/>
        <v>-1.6029589526838639E-2</v>
      </c>
      <c r="U3794" s="3" t="str">
        <f t="shared" si="950"/>
        <v/>
      </c>
      <c r="V3794" s="3" t="str">
        <f t="shared" si="951"/>
        <v/>
      </c>
      <c r="W3794" s="3" t="str">
        <f t="shared" si="952"/>
        <v/>
      </c>
      <c r="X3794" s="3">
        <f t="shared" si="953"/>
        <v>-1.8584376785401809E-2</v>
      </c>
      <c r="Y3794" s="3" t="str">
        <f t="shared" si="954"/>
        <v/>
      </c>
      <c r="Z3794" s="3" t="str">
        <f t="shared" si="955"/>
        <v/>
      </c>
      <c r="AA3794" s="3">
        <f t="shared" si="956"/>
        <v>-2.545572815651043E-2</v>
      </c>
      <c r="AB3794" s="3" t="str">
        <f t="shared" si="957"/>
        <v/>
      </c>
      <c r="AC3794" s="3" t="str">
        <f t="shared" si="958"/>
        <v/>
      </c>
      <c r="AD3794" s="3" t="str">
        <f t="shared" si="959"/>
        <v/>
      </c>
      <c r="AE3794" s="3">
        <f t="shared" si="960"/>
        <v>-2.798616720377722E-2</v>
      </c>
      <c r="AF3794" s="3" t="str">
        <f t="shared" si="961"/>
        <v/>
      </c>
      <c r="AG3794" s="3" t="str">
        <f t="shared" si="962"/>
        <v/>
      </c>
      <c r="AH3794" s="3" t="str">
        <f t="shared" si="963"/>
        <v/>
      </c>
    </row>
    <row r="3795" spans="1:34">
      <c r="A3795" s="16">
        <v>43858</v>
      </c>
      <c r="B3795">
        <v>325.05999755859381</v>
      </c>
      <c r="C3795">
        <v>327.85000610351563</v>
      </c>
      <c r="D3795">
        <v>323.60000610351563</v>
      </c>
      <c r="E3795">
        <v>326.8900146484375</v>
      </c>
      <c r="F3795">
        <v>304.0877685546875</v>
      </c>
      <c r="G3795">
        <v>63834000</v>
      </c>
      <c r="H3795">
        <v>16.280000686645511</v>
      </c>
      <c r="I3795">
        <v>2020</v>
      </c>
      <c r="J3795">
        <v>303.88215332031251</v>
      </c>
      <c r="K3795" s="3">
        <v>1.047935145797929E-2</v>
      </c>
      <c r="L3795" s="3">
        <v>-1.331092532834688E-2</v>
      </c>
      <c r="M3795" s="3">
        <v>-3.2320801611899208E-3</v>
      </c>
      <c r="N3795" s="3">
        <v>1.2482341365947841E-2</v>
      </c>
      <c r="O3795" s="3">
        <v>3.0913787794628611E-4</v>
      </c>
      <c r="P3795" s="3">
        <v>-2.6079035463951069E-2</v>
      </c>
      <c r="Q3795" s="3">
        <v>-1.6130533154492869E-2</v>
      </c>
      <c r="R3795" s="3">
        <v>-8.3937049434206212E-3</v>
      </c>
      <c r="S3795" s="3" t="str">
        <f t="shared" si="948"/>
        <v/>
      </c>
      <c r="T3795" s="3" t="str">
        <f t="shared" si="949"/>
        <v/>
      </c>
      <c r="U3795" s="3">
        <f t="shared" si="950"/>
        <v>1.047935145797929E-2</v>
      </c>
      <c r="V3795" s="3" t="str">
        <f t="shared" si="951"/>
        <v/>
      </c>
      <c r="W3795" s="3" t="str">
        <f t="shared" si="952"/>
        <v/>
      </c>
      <c r="X3795" s="3" t="str">
        <f t="shared" si="953"/>
        <v/>
      </c>
      <c r="Y3795" s="3">
        <f t="shared" si="954"/>
        <v>3.0913787794628611E-4</v>
      </c>
      <c r="Z3795" s="3" t="str">
        <f t="shared" si="955"/>
        <v/>
      </c>
      <c r="AA3795" s="3">
        <f t="shared" si="956"/>
        <v>-1.331092532834688E-2</v>
      </c>
      <c r="AB3795" s="3" t="str">
        <f t="shared" si="957"/>
        <v/>
      </c>
      <c r="AC3795" s="3" t="str">
        <f t="shared" si="958"/>
        <v/>
      </c>
      <c r="AD3795" s="3" t="str">
        <f t="shared" si="959"/>
        <v/>
      </c>
      <c r="AE3795" s="3">
        <f t="shared" si="960"/>
        <v>-2.6079035463951069E-2</v>
      </c>
      <c r="AF3795" s="3" t="str">
        <f t="shared" si="961"/>
        <v/>
      </c>
      <c r="AG3795" s="3" t="str">
        <f t="shared" si="962"/>
        <v/>
      </c>
      <c r="AH3795" s="3" t="str">
        <f t="shared" si="963"/>
        <v/>
      </c>
    </row>
    <row r="3796" spans="1:34">
      <c r="A3796" s="16">
        <v>43859</v>
      </c>
      <c r="B3796">
        <v>328.3800048828125</v>
      </c>
      <c r="C3796">
        <v>328.6300048828125</v>
      </c>
      <c r="D3796">
        <v>326.39999389648438</v>
      </c>
      <c r="E3796">
        <v>326.6199951171875</v>
      </c>
      <c r="F3796">
        <v>303.8365478515625</v>
      </c>
      <c r="G3796">
        <v>53888900</v>
      </c>
      <c r="H3796">
        <v>16.389999389648441</v>
      </c>
      <c r="I3796">
        <v>2020</v>
      </c>
      <c r="J3796">
        <v>304.13983001708982</v>
      </c>
      <c r="K3796" s="3">
        <v>-8.2614537348557615E-4</v>
      </c>
      <c r="L3796" s="3">
        <v>-1.424545259675869E-2</v>
      </c>
      <c r="M3796" s="3">
        <v>-2.5347105060044011E-3</v>
      </c>
      <c r="N3796" s="3">
        <v>1.7254191552372511E-2</v>
      </c>
      <c r="O3796" s="3">
        <v>-1.499038606242342E-3</v>
      </c>
      <c r="P3796" s="3">
        <v>-2.6196634187590329E-2</v>
      </c>
      <c r="Q3796" s="3">
        <v>-1.462821305956585E-2</v>
      </c>
      <c r="R3796" s="3">
        <v>-2.89645170883901E-3</v>
      </c>
      <c r="S3796" s="3" t="str">
        <f t="shared" si="948"/>
        <v/>
      </c>
      <c r="T3796" s="3">
        <f t="shared" si="949"/>
        <v>-8.2614537348557615E-4</v>
      </c>
      <c r="U3796" s="3" t="str">
        <f t="shared" si="950"/>
        <v/>
      </c>
      <c r="V3796" s="3" t="str">
        <f t="shared" si="951"/>
        <v/>
      </c>
      <c r="W3796" s="3" t="str">
        <f t="shared" si="952"/>
        <v/>
      </c>
      <c r="X3796" s="3">
        <f t="shared" si="953"/>
        <v>-1.499038606242342E-3</v>
      </c>
      <c r="Y3796" s="3" t="str">
        <f t="shared" si="954"/>
        <v/>
      </c>
      <c r="Z3796" s="3" t="str">
        <f t="shared" si="955"/>
        <v/>
      </c>
      <c r="AA3796" s="3">
        <f t="shared" si="956"/>
        <v>-1.424545259675869E-2</v>
      </c>
      <c r="AB3796" s="3" t="str">
        <f t="shared" si="957"/>
        <v/>
      </c>
      <c r="AC3796" s="3" t="str">
        <f t="shared" si="958"/>
        <v/>
      </c>
      <c r="AD3796" s="3" t="str">
        <f t="shared" si="959"/>
        <v/>
      </c>
      <c r="AE3796" s="3">
        <f t="shared" si="960"/>
        <v>-2.6196634187590329E-2</v>
      </c>
      <c r="AF3796" s="3" t="str">
        <f t="shared" si="961"/>
        <v/>
      </c>
      <c r="AG3796" s="3" t="str">
        <f t="shared" si="962"/>
        <v/>
      </c>
      <c r="AH3796" s="3" t="str">
        <f t="shared" si="963"/>
        <v/>
      </c>
    </row>
    <row r="3797" spans="1:34">
      <c r="A3797" s="16">
        <v>43860</v>
      </c>
      <c r="B3797">
        <v>324.3599853515625</v>
      </c>
      <c r="C3797">
        <v>327.91000366210938</v>
      </c>
      <c r="D3797">
        <v>323.54000854492188</v>
      </c>
      <c r="E3797">
        <v>327.67999267578119</v>
      </c>
      <c r="F3797">
        <v>304.82266235351563</v>
      </c>
      <c r="G3797">
        <v>75491800</v>
      </c>
      <c r="H3797">
        <v>15.489999771118161</v>
      </c>
      <c r="I3797">
        <v>2020</v>
      </c>
      <c r="J3797">
        <v>304.41053161621102</v>
      </c>
      <c r="K3797" s="3">
        <v>3.245542739759077E-3</v>
      </c>
      <c r="L3797" s="3">
        <v>-1.217891136071059E-2</v>
      </c>
      <c r="M3797" s="3">
        <v>-1.553882487099645E-3</v>
      </c>
      <c r="N3797" s="3">
        <v>1.8082417917317791E-2</v>
      </c>
      <c r="O3797" s="3">
        <v>-9.4298775895840237E-3</v>
      </c>
      <c r="P3797" s="3">
        <v>-2.731218354411458E-2</v>
      </c>
      <c r="Q3797" s="3">
        <v>-1.684999158462841E-2</v>
      </c>
      <c r="R3797" s="3">
        <v>-4.66041157107977E-3</v>
      </c>
      <c r="S3797" s="3" t="str">
        <f t="shared" si="948"/>
        <v/>
      </c>
      <c r="T3797" s="3">
        <f t="shared" si="949"/>
        <v>3.245542739759077E-3</v>
      </c>
      <c r="U3797" s="3" t="str">
        <f t="shared" si="950"/>
        <v/>
      </c>
      <c r="V3797" s="3" t="str">
        <f t="shared" si="951"/>
        <v/>
      </c>
      <c r="W3797" s="3" t="str">
        <f t="shared" si="952"/>
        <v/>
      </c>
      <c r="X3797" s="3">
        <f t="shared" si="953"/>
        <v>-9.4298775895840237E-3</v>
      </c>
      <c r="Y3797" s="3" t="str">
        <f t="shared" si="954"/>
        <v/>
      </c>
      <c r="Z3797" s="3" t="str">
        <f t="shared" si="955"/>
        <v/>
      </c>
      <c r="AA3797" s="3">
        <f t="shared" si="956"/>
        <v>-1.217891136071059E-2</v>
      </c>
      <c r="AB3797" s="3" t="str">
        <f t="shared" si="957"/>
        <v/>
      </c>
      <c r="AC3797" s="3" t="str">
        <f t="shared" si="958"/>
        <v/>
      </c>
      <c r="AD3797" s="3" t="str">
        <f t="shared" si="959"/>
        <v/>
      </c>
      <c r="AE3797" s="3">
        <f t="shared" si="960"/>
        <v>-2.731218354411458E-2</v>
      </c>
      <c r="AF3797" s="3" t="str">
        <f t="shared" si="961"/>
        <v/>
      </c>
      <c r="AG3797" s="3" t="str">
        <f t="shared" si="962"/>
        <v/>
      </c>
      <c r="AH3797" s="3" t="str">
        <f t="shared" si="963"/>
        <v/>
      </c>
    </row>
    <row r="3798" spans="1:34">
      <c r="A3798" s="16">
        <v>43861</v>
      </c>
      <c r="B3798">
        <v>327</v>
      </c>
      <c r="C3798">
        <v>327.17001342773438</v>
      </c>
      <c r="D3798">
        <v>320.73001098632813</v>
      </c>
      <c r="E3798">
        <v>321.73001098632813</v>
      </c>
      <c r="F3798">
        <v>299.28762817382813</v>
      </c>
      <c r="G3798">
        <v>113845600</v>
      </c>
      <c r="H3798">
        <v>18.840000152587891</v>
      </c>
      <c r="I3798">
        <v>2020</v>
      </c>
      <c r="J3798">
        <v>304.26448364257811</v>
      </c>
      <c r="K3798" s="3">
        <v>-1.8158210865792831E-2</v>
      </c>
      <c r="L3798" s="3">
        <v>-2.141333157181435E-2</v>
      </c>
      <c r="M3798" s="3">
        <v>-2.7771259610331559E-2</v>
      </c>
      <c r="N3798" s="3">
        <v>-9.6653754792471736E-3</v>
      </c>
      <c r="O3798" s="3">
        <v>-2.1209661391593419E-2</v>
      </c>
      <c r="P3798" s="3">
        <v>-2.445472000490112E-2</v>
      </c>
      <c r="Q3798" s="3">
        <v>-3.0792947020206522E-2</v>
      </c>
      <c r="R3798" s="3">
        <v>-1.3882506336105769E-2</v>
      </c>
      <c r="S3798" s="3" t="str">
        <f t="shared" si="948"/>
        <v/>
      </c>
      <c r="T3798" s="3">
        <f t="shared" si="949"/>
        <v>-1.8158210865792831E-2</v>
      </c>
      <c r="U3798" s="3" t="str">
        <f t="shared" si="950"/>
        <v/>
      </c>
      <c r="V3798" s="3" t="str">
        <f t="shared" si="951"/>
        <v/>
      </c>
      <c r="W3798" s="3" t="str">
        <f t="shared" si="952"/>
        <v/>
      </c>
      <c r="X3798" s="3">
        <f t="shared" si="953"/>
        <v>-2.1209661391593419E-2</v>
      </c>
      <c r="Y3798" s="3" t="str">
        <f t="shared" si="954"/>
        <v/>
      </c>
      <c r="Z3798" s="3" t="str">
        <f t="shared" si="955"/>
        <v/>
      </c>
      <c r="AA3798" s="3" t="str">
        <f t="shared" si="956"/>
        <v/>
      </c>
      <c r="AB3798" s="3">
        <f t="shared" si="957"/>
        <v>-2.141333157181435E-2</v>
      </c>
      <c r="AC3798" s="3" t="str">
        <f t="shared" si="958"/>
        <v/>
      </c>
      <c r="AD3798" s="3" t="str">
        <f t="shared" si="959"/>
        <v/>
      </c>
      <c r="AE3798" s="3" t="str">
        <f t="shared" si="960"/>
        <v/>
      </c>
      <c r="AF3798" s="3">
        <f t="shared" si="961"/>
        <v>-2.445472000490112E-2</v>
      </c>
      <c r="AG3798" s="3" t="str">
        <f t="shared" si="962"/>
        <v/>
      </c>
      <c r="AH3798" s="3" t="str">
        <f t="shared" si="963"/>
        <v/>
      </c>
    </row>
    <row r="3799" spans="1:34">
      <c r="A3799" s="16">
        <v>43864</v>
      </c>
      <c r="B3799">
        <v>323.35000610351563</v>
      </c>
      <c r="C3799">
        <v>326.16000366210938</v>
      </c>
      <c r="D3799">
        <v>323.22000122070313</v>
      </c>
      <c r="E3799">
        <v>324.1199951171875</v>
      </c>
      <c r="F3799">
        <v>301.51092529296881</v>
      </c>
      <c r="G3799">
        <v>69083000</v>
      </c>
      <c r="H3799">
        <v>17.969999313354489</v>
      </c>
      <c r="I3799">
        <v>2020</v>
      </c>
      <c r="J3799">
        <v>304.34401702880859</v>
      </c>
      <c r="K3799" s="3">
        <v>7.4286302200547993E-3</v>
      </c>
      <c r="L3799" s="3">
        <v>1.91653776676648E-3</v>
      </c>
      <c r="M3799" s="3">
        <v>-2.358797725413642E-2</v>
      </c>
      <c r="N3799" s="3">
        <v>5.3036354980018352E-3</v>
      </c>
      <c r="O3799" s="3">
        <v>4.6311819957582934E-3</v>
      </c>
      <c r="P3799" s="3">
        <v>-8.5625626388620146E-3</v>
      </c>
      <c r="Q3799" s="3">
        <v>-3.3800273559578597E-2</v>
      </c>
      <c r="R3799" s="3">
        <v>-6.3584202948471216E-3</v>
      </c>
      <c r="S3799" s="3" t="str">
        <f t="shared" si="948"/>
        <v/>
      </c>
      <c r="T3799" s="3" t="str">
        <f t="shared" si="949"/>
        <v/>
      </c>
      <c r="U3799" s="3">
        <f t="shared" si="950"/>
        <v>7.4286302200547993E-3</v>
      </c>
      <c r="V3799" s="3" t="str">
        <f t="shared" si="951"/>
        <v/>
      </c>
      <c r="W3799" s="3" t="str">
        <f t="shared" si="952"/>
        <v/>
      </c>
      <c r="X3799" s="3" t="str">
        <f t="shared" si="953"/>
        <v/>
      </c>
      <c r="Y3799" s="3">
        <f t="shared" si="954"/>
        <v>4.6311819957582934E-3</v>
      </c>
      <c r="Z3799" s="3" t="str">
        <f t="shared" si="955"/>
        <v/>
      </c>
      <c r="AA3799" s="3" t="str">
        <f t="shared" si="956"/>
        <v/>
      </c>
      <c r="AB3799" s="3" t="str">
        <f t="shared" si="957"/>
        <v/>
      </c>
      <c r="AC3799" s="3">
        <f t="shared" si="958"/>
        <v>1.91653776676648E-3</v>
      </c>
      <c r="AD3799" s="3" t="str">
        <f t="shared" si="959"/>
        <v/>
      </c>
      <c r="AE3799" s="3" t="str">
        <f t="shared" si="960"/>
        <v/>
      </c>
      <c r="AF3799" s="3" t="str">
        <f t="shared" si="961"/>
        <v/>
      </c>
      <c r="AG3799" s="3">
        <f t="shared" si="962"/>
        <v>-8.5625626388620146E-3</v>
      </c>
      <c r="AH3799" s="3" t="str">
        <f t="shared" si="963"/>
        <v/>
      </c>
    </row>
    <row r="3800" spans="1:34">
      <c r="A3800" s="16">
        <v>43865</v>
      </c>
      <c r="B3800">
        <v>328.07000732421881</v>
      </c>
      <c r="C3800">
        <v>330.010009765625</v>
      </c>
      <c r="D3800">
        <v>327.72000122070313</v>
      </c>
      <c r="E3800">
        <v>329.05999755859381</v>
      </c>
      <c r="F3800">
        <v>306.10641479492188</v>
      </c>
      <c r="G3800">
        <v>62573200</v>
      </c>
      <c r="H3800">
        <v>16.04999923706055</v>
      </c>
      <c r="I3800">
        <v>2020</v>
      </c>
      <c r="J3800">
        <v>304.59611663818362</v>
      </c>
      <c r="K3800" s="3">
        <v>1.52415356010327E-2</v>
      </c>
      <c r="L3800" s="3">
        <v>6.6383671064078609E-3</v>
      </c>
      <c r="M3800" s="3">
        <v>-6.7609210307946199E-3</v>
      </c>
      <c r="N3800" s="3">
        <v>1.6747220225601381E-2</v>
      </c>
      <c r="O3800" s="3">
        <v>1.110701640672929E-2</v>
      </c>
      <c r="P3800" s="3">
        <v>-1.8844269895286651E-2</v>
      </c>
      <c r="Q3800" s="3">
        <v>-3.1904549339270893E-2</v>
      </c>
      <c r="R3800" s="3">
        <v>-8.9914829143437069E-3</v>
      </c>
      <c r="S3800" s="3" t="str">
        <f t="shared" si="948"/>
        <v/>
      </c>
      <c r="T3800" s="3" t="str">
        <f t="shared" si="949"/>
        <v/>
      </c>
      <c r="U3800" s="3">
        <f t="shared" si="950"/>
        <v>1.52415356010327E-2</v>
      </c>
      <c r="V3800" s="3" t="str">
        <f t="shared" si="951"/>
        <v/>
      </c>
      <c r="W3800" s="3" t="str">
        <f t="shared" si="952"/>
        <v/>
      </c>
      <c r="X3800" s="3" t="str">
        <f t="shared" si="953"/>
        <v/>
      </c>
      <c r="Y3800" s="3">
        <f t="shared" si="954"/>
        <v>1.110701640672929E-2</v>
      </c>
      <c r="Z3800" s="3" t="str">
        <f t="shared" si="955"/>
        <v/>
      </c>
      <c r="AA3800" s="3" t="str">
        <f t="shared" si="956"/>
        <v/>
      </c>
      <c r="AB3800" s="3">
        <f t="shared" si="957"/>
        <v>6.6383671064078609E-3</v>
      </c>
      <c r="AC3800" s="3" t="str">
        <f t="shared" si="958"/>
        <v/>
      </c>
      <c r="AD3800" s="3" t="str">
        <f t="shared" si="959"/>
        <v/>
      </c>
      <c r="AE3800" s="3" t="str">
        <f t="shared" si="960"/>
        <v/>
      </c>
      <c r="AF3800" s="3">
        <f t="shared" si="961"/>
        <v>-1.8844269895286651E-2</v>
      </c>
      <c r="AG3800" s="3" t="str">
        <f t="shared" si="962"/>
        <v/>
      </c>
      <c r="AH3800" s="3" t="str">
        <f t="shared" si="963"/>
        <v/>
      </c>
    </row>
    <row r="3801" spans="1:34">
      <c r="A3801" s="16">
        <v>43866</v>
      </c>
      <c r="B3801">
        <v>332.26998901367188</v>
      </c>
      <c r="C3801">
        <v>333.08999633789063</v>
      </c>
      <c r="D3801">
        <v>330.67001342773438</v>
      </c>
      <c r="E3801">
        <v>332.8599853515625</v>
      </c>
      <c r="F3801">
        <v>309.64129638671881</v>
      </c>
      <c r="G3801">
        <v>65951100</v>
      </c>
      <c r="H3801">
        <v>15.14999961853027</v>
      </c>
      <c r="I3801">
        <v>2020</v>
      </c>
      <c r="J3801">
        <v>305.06728515625002</v>
      </c>
      <c r="K3801" s="3">
        <v>1.154788472552948E-2</v>
      </c>
      <c r="L3801" s="3">
        <v>1.9104839678444781E-2</v>
      </c>
      <c r="M3801" s="3">
        <v>4.5872299936782213E-3</v>
      </c>
      <c r="N3801" s="3">
        <v>3.1388433349350153E-2</v>
      </c>
      <c r="O3801" s="3">
        <v>4.8927729930281494E-3</v>
      </c>
      <c r="P3801" s="3">
        <v>-1.803314009831547E-2</v>
      </c>
      <c r="Q3801" s="3">
        <v>-3.2021444645465517E-2</v>
      </c>
      <c r="R3801" s="3">
        <v>-6.1971305175109181E-3</v>
      </c>
      <c r="S3801" s="3" t="str">
        <f t="shared" si="948"/>
        <v/>
      </c>
      <c r="T3801" s="3">
        <f t="shared" si="949"/>
        <v>1.154788472552948E-2</v>
      </c>
      <c r="U3801" s="3" t="str">
        <f t="shared" si="950"/>
        <v/>
      </c>
      <c r="V3801" s="3" t="str">
        <f t="shared" si="951"/>
        <v/>
      </c>
      <c r="W3801" s="3" t="str">
        <f t="shared" si="952"/>
        <v/>
      </c>
      <c r="X3801" s="3">
        <f t="shared" si="953"/>
        <v>4.8927729930281494E-3</v>
      </c>
      <c r="Y3801" s="3" t="str">
        <f t="shared" si="954"/>
        <v/>
      </c>
      <c r="Z3801" s="3" t="str">
        <f t="shared" si="955"/>
        <v/>
      </c>
      <c r="AA3801" s="3" t="str">
        <f t="shared" si="956"/>
        <v/>
      </c>
      <c r="AB3801" s="3">
        <f t="shared" si="957"/>
        <v>1.9104839678444781E-2</v>
      </c>
      <c r="AC3801" s="3" t="str">
        <f t="shared" si="958"/>
        <v/>
      </c>
      <c r="AD3801" s="3" t="str">
        <f t="shared" si="959"/>
        <v/>
      </c>
      <c r="AE3801" s="3" t="str">
        <f t="shared" si="960"/>
        <v/>
      </c>
      <c r="AF3801" s="3">
        <f t="shared" si="961"/>
        <v>-1.803314009831547E-2</v>
      </c>
      <c r="AG3801" s="3" t="str">
        <f t="shared" si="962"/>
        <v/>
      </c>
      <c r="AH3801" s="3" t="str">
        <f t="shared" si="963"/>
        <v/>
      </c>
    </row>
    <row r="3802" spans="1:34">
      <c r="A3802" s="16">
        <v>43867</v>
      </c>
      <c r="B3802">
        <v>333.91000366210938</v>
      </c>
      <c r="C3802">
        <v>334.19000244140619</v>
      </c>
      <c r="D3802">
        <v>332.79998779296881</v>
      </c>
      <c r="E3802">
        <v>333.98001098632813</v>
      </c>
      <c r="F3802">
        <v>310.68319702148438</v>
      </c>
      <c r="G3802">
        <v>50359700</v>
      </c>
      <c r="H3802">
        <v>14.960000038146971</v>
      </c>
      <c r="I3802">
        <v>2020</v>
      </c>
      <c r="J3802">
        <v>305.51054840087892</v>
      </c>
      <c r="K3802" s="3">
        <v>3.3648633012579592E-3</v>
      </c>
      <c r="L3802" s="3">
        <v>1.9226046458356901E-2</v>
      </c>
      <c r="M3802" s="3">
        <v>6.8129827820131439E-3</v>
      </c>
      <c r="N3802" s="3">
        <v>2.9372889907653969E-2</v>
      </c>
      <c r="O3802" s="3">
        <v>-1.802486367665779E-4</v>
      </c>
      <c r="P3802" s="3">
        <v>-2.1209661391593419E-2</v>
      </c>
      <c r="Q3802" s="3">
        <v>-3.3130321337069502E-2</v>
      </c>
      <c r="R3802" s="3">
        <v>-1.1465560427624141E-2</v>
      </c>
      <c r="S3802" s="3" t="str">
        <f t="shared" si="948"/>
        <v/>
      </c>
      <c r="T3802" s="3">
        <f t="shared" si="949"/>
        <v>3.3648633012579592E-3</v>
      </c>
      <c r="U3802" s="3" t="str">
        <f t="shared" si="950"/>
        <v/>
      </c>
      <c r="V3802" s="3" t="str">
        <f t="shared" si="951"/>
        <v/>
      </c>
      <c r="W3802" s="3" t="str">
        <f t="shared" si="952"/>
        <v/>
      </c>
      <c r="X3802" s="3">
        <f t="shared" si="953"/>
        <v>-1.802486367665779E-4</v>
      </c>
      <c r="Y3802" s="3" t="str">
        <f t="shared" si="954"/>
        <v/>
      </c>
      <c r="Z3802" s="3" t="str">
        <f t="shared" si="955"/>
        <v/>
      </c>
      <c r="AA3802" s="3" t="str">
        <f t="shared" si="956"/>
        <v/>
      </c>
      <c r="AB3802" s="3">
        <f t="shared" si="957"/>
        <v>1.9226046458356901E-2</v>
      </c>
      <c r="AC3802" s="3" t="str">
        <f t="shared" si="958"/>
        <v/>
      </c>
      <c r="AD3802" s="3" t="str">
        <f t="shared" si="959"/>
        <v/>
      </c>
      <c r="AE3802" s="3" t="str">
        <f t="shared" si="960"/>
        <v/>
      </c>
      <c r="AF3802" s="3">
        <f t="shared" si="961"/>
        <v>-2.1209661391593419E-2</v>
      </c>
      <c r="AG3802" s="3" t="str">
        <f t="shared" si="962"/>
        <v/>
      </c>
      <c r="AH3802" s="3" t="str">
        <f t="shared" si="963"/>
        <v/>
      </c>
    </row>
    <row r="3803" spans="1:34">
      <c r="A3803" s="16">
        <v>43868</v>
      </c>
      <c r="B3803">
        <v>332.82000732421881</v>
      </c>
      <c r="C3803">
        <v>333.989990234375</v>
      </c>
      <c r="D3803">
        <v>331.60000610351563</v>
      </c>
      <c r="E3803">
        <v>332.20001220703119</v>
      </c>
      <c r="F3803">
        <v>309.02731323242188</v>
      </c>
      <c r="G3803">
        <v>64139400</v>
      </c>
      <c r="H3803">
        <v>15.47000026702881</v>
      </c>
      <c r="I3803">
        <v>2020</v>
      </c>
      <c r="J3803">
        <v>305.76868896484382</v>
      </c>
      <c r="K3803" s="3">
        <v>-5.3298144377855738E-3</v>
      </c>
      <c r="L3803" s="3">
        <v>3.2542892327433133E-2</v>
      </c>
      <c r="M3803" s="3">
        <v>1.0432709011905629E-2</v>
      </c>
      <c r="N3803" s="3">
        <v>1.6990504801029042E-2</v>
      </c>
      <c r="O3803" s="3">
        <v>-7.1261896057304153E-3</v>
      </c>
      <c r="P3803" s="3">
        <v>4.6311819957582934E-3</v>
      </c>
      <c r="Q3803" s="3">
        <v>-2.445472000490112E-2</v>
      </c>
      <c r="R3803" s="3">
        <v>-1.8123321661632441E-2</v>
      </c>
      <c r="S3803" s="3" t="str">
        <f t="shared" si="948"/>
        <v/>
      </c>
      <c r="T3803" s="3">
        <f t="shared" si="949"/>
        <v>-5.3298144377855738E-3</v>
      </c>
      <c r="U3803" s="3" t="str">
        <f t="shared" si="950"/>
        <v/>
      </c>
      <c r="V3803" s="3" t="str">
        <f t="shared" si="951"/>
        <v/>
      </c>
      <c r="W3803" s="3" t="str">
        <f t="shared" si="952"/>
        <v/>
      </c>
      <c r="X3803" s="3">
        <f t="shared" si="953"/>
        <v>-7.1261896057304153E-3</v>
      </c>
      <c r="Y3803" s="3" t="str">
        <f t="shared" si="954"/>
        <v/>
      </c>
      <c r="Z3803" s="3" t="str">
        <f t="shared" si="955"/>
        <v/>
      </c>
      <c r="AA3803" s="3" t="str">
        <f t="shared" si="956"/>
        <v/>
      </c>
      <c r="AB3803" s="3" t="str">
        <f t="shared" si="957"/>
        <v/>
      </c>
      <c r="AC3803" s="3">
        <f t="shared" si="958"/>
        <v>3.2542892327433133E-2</v>
      </c>
      <c r="AD3803" s="3" t="str">
        <f t="shared" si="959"/>
        <v/>
      </c>
      <c r="AE3803" s="3" t="str">
        <f t="shared" si="960"/>
        <v/>
      </c>
      <c r="AF3803" s="3" t="str">
        <f t="shared" si="961"/>
        <v/>
      </c>
      <c r="AG3803" s="3">
        <f t="shared" si="962"/>
        <v>4.6311819957582934E-3</v>
      </c>
      <c r="AH3803" s="3" t="str">
        <f t="shared" si="963"/>
        <v/>
      </c>
    </row>
    <row r="3804" spans="1:34">
      <c r="A3804" s="16">
        <v>43871</v>
      </c>
      <c r="B3804">
        <v>331.23001098632813</v>
      </c>
      <c r="C3804">
        <v>334.75</v>
      </c>
      <c r="D3804">
        <v>331.19000244140619</v>
      </c>
      <c r="E3804">
        <v>334.67999267578119</v>
      </c>
      <c r="F3804">
        <v>311.3343505859375</v>
      </c>
      <c r="G3804">
        <v>42070000</v>
      </c>
      <c r="H3804">
        <v>15.039999961853029</v>
      </c>
      <c r="I3804">
        <v>2020</v>
      </c>
      <c r="J3804">
        <v>306.18590393066398</v>
      </c>
      <c r="K3804" s="3">
        <v>7.4654804113722939E-3</v>
      </c>
      <c r="L3804" s="3">
        <v>3.2580661159868907E-2</v>
      </c>
      <c r="M3804" s="3">
        <v>3.455964099421438E-2</v>
      </c>
      <c r="N3804" s="3">
        <v>2.7539845884191779E-2</v>
      </c>
      <c r="O3804" s="3">
        <v>-3.040366431400265E-3</v>
      </c>
      <c r="P3804" s="3">
        <v>1.110701640672929E-2</v>
      </c>
      <c r="Q3804" s="3">
        <v>-8.5625626388620146E-3</v>
      </c>
      <c r="R3804" s="3">
        <v>-1.528961530010919E-2</v>
      </c>
      <c r="S3804" s="3" t="str">
        <f t="shared" si="948"/>
        <v/>
      </c>
      <c r="T3804" s="3">
        <f t="shared" si="949"/>
        <v>7.4654804113722939E-3</v>
      </c>
      <c r="U3804" s="3" t="str">
        <f t="shared" si="950"/>
        <v/>
      </c>
      <c r="V3804" s="3" t="str">
        <f t="shared" si="951"/>
        <v/>
      </c>
      <c r="W3804" s="3" t="str">
        <f t="shared" si="952"/>
        <v/>
      </c>
      <c r="X3804" s="3">
        <f t="shared" si="953"/>
        <v>-3.040366431400265E-3</v>
      </c>
      <c r="Y3804" s="3" t="str">
        <f t="shared" si="954"/>
        <v/>
      </c>
      <c r="Z3804" s="3" t="str">
        <f t="shared" si="955"/>
        <v/>
      </c>
      <c r="AA3804" s="3" t="str">
        <f t="shared" si="956"/>
        <v/>
      </c>
      <c r="AB3804" s="3" t="str">
        <f t="shared" si="957"/>
        <v/>
      </c>
      <c r="AC3804" s="3">
        <f t="shared" si="958"/>
        <v>3.2580661159868907E-2</v>
      </c>
      <c r="AD3804" s="3" t="str">
        <f t="shared" si="959"/>
        <v/>
      </c>
      <c r="AE3804" s="3" t="str">
        <f t="shared" si="960"/>
        <v/>
      </c>
      <c r="AF3804" s="3" t="str">
        <f t="shared" si="961"/>
        <v/>
      </c>
      <c r="AG3804" s="3">
        <f t="shared" si="962"/>
        <v>1.110701640672929E-2</v>
      </c>
      <c r="AH3804" s="3" t="str">
        <f t="shared" si="963"/>
        <v/>
      </c>
    </row>
    <row r="3805" spans="1:34">
      <c r="A3805" s="16">
        <v>43872</v>
      </c>
      <c r="B3805">
        <v>336.16000366210938</v>
      </c>
      <c r="C3805">
        <v>337.01998901367188</v>
      </c>
      <c r="D3805">
        <v>334.67999267578119</v>
      </c>
      <c r="E3805">
        <v>335.260009765625</v>
      </c>
      <c r="F3805">
        <v>311.8739013671875</v>
      </c>
      <c r="G3805">
        <v>54864500</v>
      </c>
      <c r="H3805">
        <v>15.180000305175779</v>
      </c>
      <c r="I3805">
        <v>2020</v>
      </c>
      <c r="J3805">
        <v>306.52590942382813</v>
      </c>
      <c r="K3805" s="3">
        <v>1.7330268254516219E-3</v>
      </c>
      <c r="L3805" s="3">
        <v>1.8841443019512068E-2</v>
      </c>
      <c r="M3805" s="3">
        <v>2.5604886541497729E-2</v>
      </c>
      <c r="N3805" s="3">
        <v>2.2290049334487531E-2</v>
      </c>
      <c r="O3805" s="3">
        <v>0</v>
      </c>
      <c r="P3805" s="3">
        <v>4.8927729930281494E-3</v>
      </c>
      <c r="Q3805" s="3">
        <v>-1.8844269895286651E-2</v>
      </c>
      <c r="R3805" s="3">
        <v>-2.2015554053845251E-2</v>
      </c>
      <c r="S3805" s="3" t="str">
        <f t="shared" si="948"/>
        <v/>
      </c>
      <c r="T3805" s="3">
        <f t="shared" si="949"/>
        <v>1.7330268254516219E-3</v>
      </c>
      <c r="U3805" s="3" t="str">
        <f t="shared" si="950"/>
        <v/>
      </c>
      <c r="V3805" s="3" t="str">
        <f t="shared" si="951"/>
        <v/>
      </c>
      <c r="W3805" s="3" t="str">
        <f t="shared" si="952"/>
        <v/>
      </c>
      <c r="X3805" s="3">
        <f t="shared" si="953"/>
        <v>0</v>
      </c>
      <c r="Y3805" s="3" t="str">
        <f t="shared" si="954"/>
        <v/>
      </c>
      <c r="Z3805" s="3" t="str">
        <f t="shared" si="955"/>
        <v/>
      </c>
      <c r="AA3805" s="3" t="str">
        <f t="shared" si="956"/>
        <v/>
      </c>
      <c r="AB3805" s="3">
        <f t="shared" si="957"/>
        <v>1.8841443019512068E-2</v>
      </c>
      <c r="AC3805" s="3" t="str">
        <f t="shared" si="958"/>
        <v/>
      </c>
      <c r="AD3805" s="3" t="str">
        <f t="shared" si="959"/>
        <v/>
      </c>
      <c r="AE3805" s="3" t="str">
        <f t="shared" si="960"/>
        <v/>
      </c>
      <c r="AF3805" s="3">
        <f t="shared" si="961"/>
        <v>4.8927729930281494E-3</v>
      </c>
      <c r="AG3805" s="3" t="str">
        <f t="shared" si="962"/>
        <v/>
      </c>
      <c r="AH3805" s="3" t="str">
        <f t="shared" si="963"/>
        <v/>
      </c>
    </row>
    <row r="3806" spans="1:34">
      <c r="A3806" s="16">
        <v>43873</v>
      </c>
      <c r="B3806">
        <v>336.82998657226563</v>
      </c>
      <c r="C3806">
        <v>337.64999389648438</v>
      </c>
      <c r="D3806">
        <v>336.42999267578119</v>
      </c>
      <c r="E3806">
        <v>337.42001342773438</v>
      </c>
      <c r="F3806">
        <v>313.8831787109375</v>
      </c>
      <c r="G3806">
        <v>43992700</v>
      </c>
      <c r="H3806">
        <v>13.739999771118161</v>
      </c>
      <c r="I3806">
        <v>2020</v>
      </c>
      <c r="J3806">
        <v>306.98963623046882</v>
      </c>
      <c r="K3806" s="3">
        <v>6.4425953404301239E-3</v>
      </c>
      <c r="L3806" s="3">
        <v>1.369934299371023E-2</v>
      </c>
      <c r="M3806" s="3">
        <v>3.3065906423749958E-2</v>
      </c>
      <c r="N3806" s="3">
        <v>3.044738341734288E-2</v>
      </c>
      <c r="O3806" s="3">
        <v>3.4897777130478151E-3</v>
      </c>
      <c r="P3806" s="3">
        <v>-5.0170731948823164E-3</v>
      </c>
      <c r="Q3806" s="3">
        <v>-1.803314009831547E-2</v>
      </c>
      <c r="R3806" s="3">
        <v>-2.0522220095244289E-2</v>
      </c>
      <c r="S3806" s="3" t="str">
        <f t="shared" si="948"/>
        <v/>
      </c>
      <c r="T3806" s="3">
        <f t="shared" si="949"/>
        <v>6.4425953404301239E-3</v>
      </c>
      <c r="U3806" s="3" t="str">
        <f t="shared" si="950"/>
        <v/>
      </c>
      <c r="V3806" s="3" t="str">
        <f t="shared" si="951"/>
        <v/>
      </c>
      <c r="W3806" s="3" t="str">
        <f t="shared" si="952"/>
        <v/>
      </c>
      <c r="X3806" s="3">
        <f t="shared" si="953"/>
        <v>3.4897777130478151E-3</v>
      </c>
      <c r="Y3806" s="3" t="str">
        <f t="shared" si="954"/>
        <v/>
      </c>
      <c r="Z3806" s="3" t="str">
        <f t="shared" si="955"/>
        <v/>
      </c>
      <c r="AA3806" s="3" t="str">
        <f t="shared" si="956"/>
        <v/>
      </c>
      <c r="AB3806" s="3">
        <f t="shared" si="957"/>
        <v>1.369934299371023E-2</v>
      </c>
      <c r="AC3806" s="3" t="str">
        <f t="shared" si="958"/>
        <v/>
      </c>
      <c r="AD3806" s="3" t="str">
        <f t="shared" si="959"/>
        <v/>
      </c>
      <c r="AE3806" s="3" t="str">
        <f t="shared" si="960"/>
        <v/>
      </c>
      <c r="AF3806" s="3">
        <f t="shared" si="961"/>
        <v>-5.0170731948823164E-3</v>
      </c>
      <c r="AG3806" s="3" t="str">
        <f t="shared" si="962"/>
        <v/>
      </c>
      <c r="AH3806" s="3" t="str">
        <f t="shared" si="963"/>
        <v/>
      </c>
    </row>
    <row r="3807" spans="1:34">
      <c r="A3807" s="16">
        <v>43874</v>
      </c>
      <c r="B3807">
        <v>335.8599853515625</v>
      </c>
      <c r="C3807">
        <v>338.1199951171875</v>
      </c>
      <c r="D3807">
        <v>335.55999755859381</v>
      </c>
      <c r="E3807">
        <v>337.05999755859381</v>
      </c>
      <c r="F3807">
        <v>313.54833984375</v>
      </c>
      <c r="G3807">
        <v>54501900</v>
      </c>
      <c r="H3807">
        <v>14.14999961853027</v>
      </c>
      <c r="I3807">
        <v>2020</v>
      </c>
      <c r="J3807">
        <v>307.40220031738278</v>
      </c>
      <c r="K3807" s="3">
        <v>-1.066762699940216E-3</v>
      </c>
      <c r="L3807" s="3">
        <v>9.2220720326483541E-3</v>
      </c>
      <c r="M3807" s="3">
        <v>2.8625422476347358E-2</v>
      </c>
      <c r="N3807" s="3">
        <v>2.7027059446576018E-2</v>
      </c>
      <c r="O3807" s="3">
        <v>-5.5124645697371974E-3</v>
      </c>
      <c r="P3807" s="3">
        <v>-8.3538189506678906E-3</v>
      </c>
      <c r="Q3807" s="3">
        <v>-2.1209661391593419E-2</v>
      </c>
      <c r="R3807" s="3">
        <v>-2.273070903922492E-2</v>
      </c>
      <c r="S3807" s="3" t="str">
        <f t="shared" si="948"/>
        <v/>
      </c>
      <c r="T3807" s="3">
        <f t="shared" si="949"/>
        <v>-1.066762699940216E-3</v>
      </c>
      <c r="U3807" s="3" t="str">
        <f t="shared" si="950"/>
        <v/>
      </c>
      <c r="V3807" s="3" t="str">
        <f t="shared" si="951"/>
        <v/>
      </c>
      <c r="W3807" s="3" t="str">
        <f t="shared" si="952"/>
        <v/>
      </c>
      <c r="X3807" s="3">
        <f t="shared" si="953"/>
        <v>-5.5124645697371974E-3</v>
      </c>
      <c r="Y3807" s="3" t="str">
        <f t="shared" si="954"/>
        <v/>
      </c>
      <c r="Z3807" s="3" t="str">
        <f t="shared" si="955"/>
        <v/>
      </c>
      <c r="AA3807" s="3" t="str">
        <f t="shared" si="956"/>
        <v/>
      </c>
      <c r="AB3807" s="3">
        <f t="shared" si="957"/>
        <v>9.2220720326483541E-3</v>
      </c>
      <c r="AC3807" s="3" t="str">
        <f t="shared" si="958"/>
        <v/>
      </c>
      <c r="AD3807" s="3" t="str">
        <f t="shared" si="959"/>
        <v/>
      </c>
      <c r="AE3807" s="3" t="str">
        <f t="shared" si="960"/>
        <v/>
      </c>
      <c r="AF3807" s="3">
        <f t="shared" si="961"/>
        <v>-8.3538189506678906E-3</v>
      </c>
      <c r="AG3807" s="3" t="str">
        <f t="shared" si="962"/>
        <v/>
      </c>
      <c r="AH3807" s="3" t="str">
        <f t="shared" si="963"/>
        <v/>
      </c>
    </row>
    <row r="3808" spans="1:34">
      <c r="A3808" s="16">
        <v>43875</v>
      </c>
      <c r="B3808">
        <v>337.510009765625</v>
      </c>
      <c r="C3808">
        <v>337.73001098632813</v>
      </c>
      <c r="D3808">
        <v>336.20001220703119</v>
      </c>
      <c r="E3808">
        <v>337.60000610351563</v>
      </c>
      <c r="F3808">
        <v>314.05068969726563</v>
      </c>
      <c r="G3808">
        <v>64582200</v>
      </c>
      <c r="H3808">
        <v>13.680000305175779</v>
      </c>
      <c r="I3808">
        <v>2020</v>
      </c>
      <c r="J3808">
        <v>307.71290283203132</v>
      </c>
      <c r="K3808" s="3">
        <v>1.602144835995523E-3</v>
      </c>
      <c r="L3808" s="3">
        <v>1.6255444906468911E-2</v>
      </c>
      <c r="M3808" s="3">
        <v>4.9327336427227753E-2</v>
      </c>
      <c r="N3808" s="3">
        <v>2.0186194551089501E-2</v>
      </c>
      <c r="O3808" s="3">
        <v>-2.5514310739678252E-3</v>
      </c>
      <c r="P3808" s="3">
        <v>-3.040366431400265E-3</v>
      </c>
      <c r="Q3808" s="3">
        <v>4.6311819957582934E-3</v>
      </c>
      <c r="R3808" s="3">
        <v>-3.0792947020206522E-2</v>
      </c>
      <c r="S3808" s="3" t="str">
        <f t="shared" si="948"/>
        <v/>
      </c>
      <c r="T3808" s="3">
        <f t="shared" si="949"/>
        <v>1.602144835995523E-3</v>
      </c>
      <c r="U3808" s="3" t="str">
        <f t="shared" si="950"/>
        <v/>
      </c>
      <c r="V3808" s="3" t="str">
        <f t="shared" si="951"/>
        <v/>
      </c>
      <c r="W3808" s="3" t="str">
        <f t="shared" si="952"/>
        <v/>
      </c>
      <c r="X3808" s="3">
        <f t="shared" si="953"/>
        <v>-2.5514310739678252E-3</v>
      </c>
      <c r="Y3808" s="3" t="str">
        <f t="shared" si="954"/>
        <v/>
      </c>
      <c r="Z3808" s="3" t="str">
        <f t="shared" si="955"/>
        <v/>
      </c>
      <c r="AA3808" s="3" t="str">
        <f t="shared" si="956"/>
        <v/>
      </c>
      <c r="AB3808" s="3">
        <f t="shared" si="957"/>
        <v>1.6255444906468911E-2</v>
      </c>
      <c r="AC3808" s="3" t="str">
        <f t="shared" si="958"/>
        <v/>
      </c>
      <c r="AD3808" s="3" t="str">
        <f t="shared" si="959"/>
        <v/>
      </c>
      <c r="AE3808" s="3" t="str">
        <f t="shared" si="960"/>
        <v/>
      </c>
      <c r="AF3808" s="3">
        <f t="shared" si="961"/>
        <v>-3.040366431400265E-3</v>
      </c>
      <c r="AG3808" s="3" t="str">
        <f t="shared" si="962"/>
        <v/>
      </c>
      <c r="AH3808" s="3" t="str">
        <f t="shared" si="963"/>
        <v/>
      </c>
    </row>
    <row r="3809" spans="1:34">
      <c r="A3809" s="16">
        <v>43879</v>
      </c>
      <c r="B3809">
        <v>336.510009765625</v>
      </c>
      <c r="C3809">
        <v>337.67001342773438</v>
      </c>
      <c r="D3809">
        <v>335.20999145507813</v>
      </c>
      <c r="E3809">
        <v>336.73001098632813</v>
      </c>
      <c r="F3809">
        <v>313.24142456054688</v>
      </c>
      <c r="G3809">
        <v>57226200</v>
      </c>
      <c r="H3809">
        <v>14.829999923706049</v>
      </c>
      <c r="I3809">
        <v>2020</v>
      </c>
      <c r="J3809">
        <v>307.93523559570309</v>
      </c>
      <c r="K3809" s="3">
        <v>-2.576861517160967E-3</v>
      </c>
      <c r="L3809" s="3">
        <v>6.1254852573133789E-3</v>
      </c>
      <c r="M3809" s="3">
        <v>3.8905718776790499E-2</v>
      </c>
      <c r="N3809" s="3">
        <v>1.4400034313091449E-2</v>
      </c>
      <c r="O3809" s="3">
        <v>-7.0794271481875448E-3</v>
      </c>
      <c r="P3809" s="3">
        <v>0</v>
      </c>
      <c r="Q3809" s="3">
        <v>1.110701640672929E-2</v>
      </c>
      <c r="R3809" s="3">
        <v>-3.3800273559578597E-2</v>
      </c>
      <c r="S3809" s="3" t="str">
        <f t="shared" si="948"/>
        <v/>
      </c>
      <c r="T3809" s="3">
        <f t="shared" si="949"/>
        <v>-2.576861517160967E-3</v>
      </c>
      <c r="U3809" s="3" t="str">
        <f t="shared" si="950"/>
        <v/>
      </c>
      <c r="V3809" s="3" t="str">
        <f t="shared" si="951"/>
        <v/>
      </c>
      <c r="W3809" s="3" t="str">
        <f t="shared" si="952"/>
        <v/>
      </c>
      <c r="X3809" s="3">
        <f t="shared" si="953"/>
        <v>-7.0794271481875448E-3</v>
      </c>
      <c r="Y3809" s="3" t="str">
        <f t="shared" si="954"/>
        <v/>
      </c>
      <c r="Z3809" s="3" t="str">
        <f t="shared" si="955"/>
        <v/>
      </c>
      <c r="AA3809" s="3" t="str">
        <f t="shared" si="956"/>
        <v/>
      </c>
      <c r="AB3809" s="3">
        <f t="shared" si="957"/>
        <v>6.1254852573133789E-3</v>
      </c>
      <c r="AC3809" s="3" t="str">
        <f t="shared" si="958"/>
        <v/>
      </c>
      <c r="AD3809" s="3" t="str">
        <f t="shared" si="959"/>
        <v/>
      </c>
      <c r="AE3809" s="3" t="str">
        <f t="shared" si="960"/>
        <v/>
      </c>
      <c r="AF3809" s="3">
        <f t="shared" si="961"/>
        <v>0</v>
      </c>
      <c r="AG3809" s="3" t="str">
        <f t="shared" si="962"/>
        <v/>
      </c>
      <c r="AH3809" s="3" t="str">
        <f t="shared" si="963"/>
        <v/>
      </c>
    </row>
    <row r="3810" spans="1:34">
      <c r="A3810" s="16">
        <v>43880</v>
      </c>
      <c r="B3810">
        <v>337.79000854492188</v>
      </c>
      <c r="C3810">
        <v>339.07998657226563</v>
      </c>
      <c r="D3810">
        <v>337.48001098632813</v>
      </c>
      <c r="E3810">
        <v>338.33999633789063</v>
      </c>
      <c r="F3810">
        <v>314.73904418945313</v>
      </c>
      <c r="G3810">
        <v>48814700</v>
      </c>
      <c r="H3810">
        <v>14.38000011444092</v>
      </c>
      <c r="I3810">
        <v>2020</v>
      </c>
      <c r="J3810">
        <v>308.26268463134772</v>
      </c>
      <c r="K3810" s="3">
        <v>4.7810395161089758E-3</v>
      </c>
      <c r="L3810" s="3">
        <v>9.1868630549252206E-3</v>
      </c>
      <c r="M3810" s="3">
        <v>2.8201399831214721E-2</v>
      </c>
      <c r="N3810" s="3">
        <v>2.124981136320336E-2</v>
      </c>
      <c r="O3810" s="3">
        <v>2.2273037018682999E-3</v>
      </c>
      <c r="P3810" s="3">
        <v>-1.4919259407597529E-4</v>
      </c>
      <c r="Q3810" s="3">
        <v>4.8927729930281494E-3</v>
      </c>
      <c r="R3810" s="3">
        <v>-3.1904549339270893E-2</v>
      </c>
      <c r="S3810" s="3" t="str">
        <f t="shared" si="948"/>
        <v/>
      </c>
      <c r="T3810" s="3">
        <f t="shared" si="949"/>
        <v>4.7810395161089758E-3</v>
      </c>
      <c r="U3810" s="3" t="str">
        <f t="shared" si="950"/>
        <v/>
      </c>
      <c r="V3810" s="3" t="str">
        <f t="shared" si="951"/>
        <v/>
      </c>
      <c r="W3810" s="3" t="str">
        <f t="shared" si="952"/>
        <v/>
      </c>
      <c r="X3810" s="3">
        <f t="shared" si="953"/>
        <v>2.2273037018682999E-3</v>
      </c>
      <c r="Y3810" s="3" t="str">
        <f t="shared" si="954"/>
        <v/>
      </c>
      <c r="Z3810" s="3" t="str">
        <f t="shared" si="955"/>
        <v/>
      </c>
      <c r="AA3810" s="3" t="str">
        <f t="shared" si="956"/>
        <v/>
      </c>
      <c r="AB3810" s="3">
        <f t="shared" si="957"/>
        <v>9.1868630549252206E-3</v>
      </c>
      <c r="AC3810" s="3" t="str">
        <f t="shared" si="958"/>
        <v/>
      </c>
      <c r="AD3810" s="3" t="str">
        <f t="shared" si="959"/>
        <v/>
      </c>
      <c r="AE3810" s="3" t="str">
        <f t="shared" si="960"/>
        <v/>
      </c>
      <c r="AF3810" s="3">
        <f t="shared" si="961"/>
        <v>-1.4919259407597529E-4</v>
      </c>
      <c r="AG3810" s="3" t="str">
        <f t="shared" si="962"/>
        <v/>
      </c>
      <c r="AH3810" s="3" t="str">
        <f t="shared" si="963"/>
        <v/>
      </c>
    </row>
    <row r="3811" spans="1:34">
      <c r="A3811" s="16">
        <v>43881</v>
      </c>
      <c r="B3811">
        <v>337.739990234375</v>
      </c>
      <c r="C3811">
        <v>338.6400146484375</v>
      </c>
      <c r="D3811">
        <v>333.67999267578119</v>
      </c>
      <c r="E3811">
        <v>336.95001220703119</v>
      </c>
      <c r="F3811">
        <v>313.44601440429688</v>
      </c>
      <c r="G3811">
        <v>74163400</v>
      </c>
      <c r="H3811">
        <v>15.560000419616699</v>
      </c>
      <c r="I3811">
        <v>2020</v>
      </c>
      <c r="J3811">
        <v>308.52361602783202</v>
      </c>
      <c r="K3811" s="3">
        <v>-4.1082598712408602E-3</v>
      </c>
      <c r="L3811" s="3">
        <v>-1.392761180882607E-3</v>
      </c>
      <c r="M3811" s="3">
        <v>1.22875018997024E-2</v>
      </c>
      <c r="N3811" s="3">
        <v>1.6931097490642259E-2</v>
      </c>
      <c r="O3811" s="3">
        <v>-1.377313859593343E-2</v>
      </c>
      <c r="P3811" s="3">
        <v>-1.108416988654448E-2</v>
      </c>
      <c r="Q3811" s="3">
        <v>-5.0170731948823164E-3</v>
      </c>
      <c r="R3811" s="3">
        <v>-3.2021444645465517E-2</v>
      </c>
      <c r="S3811" s="3" t="str">
        <f t="shared" si="948"/>
        <v/>
      </c>
      <c r="T3811" s="3">
        <f t="shared" si="949"/>
        <v>-4.1082598712408602E-3</v>
      </c>
      <c r="U3811" s="3" t="str">
        <f t="shared" si="950"/>
        <v/>
      </c>
      <c r="V3811" s="3" t="str">
        <f t="shared" si="951"/>
        <v/>
      </c>
      <c r="W3811" s="3" t="str">
        <f t="shared" si="952"/>
        <v/>
      </c>
      <c r="X3811" s="3">
        <f t="shared" si="953"/>
        <v>-1.377313859593343E-2</v>
      </c>
      <c r="Y3811" s="3" t="str">
        <f t="shared" si="954"/>
        <v/>
      </c>
      <c r="Z3811" s="3" t="str">
        <f t="shared" si="955"/>
        <v/>
      </c>
      <c r="AA3811" s="3" t="str">
        <f t="shared" si="956"/>
        <v/>
      </c>
      <c r="AB3811" s="3">
        <f t="shared" si="957"/>
        <v>-1.392761180882607E-3</v>
      </c>
      <c r="AC3811" s="3" t="str">
        <f t="shared" si="958"/>
        <v/>
      </c>
      <c r="AD3811" s="3" t="str">
        <f t="shared" si="959"/>
        <v/>
      </c>
      <c r="AE3811" s="3" t="str">
        <f t="shared" si="960"/>
        <v/>
      </c>
      <c r="AF3811" s="3">
        <f t="shared" si="961"/>
        <v>-1.108416988654448E-2</v>
      </c>
      <c r="AG3811" s="3" t="str">
        <f t="shared" si="962"/>
        <v/>
      </c>
      <c r="AH3811" s="3" t="str">
        <f t="shared" si="963"/>
        <v/>
      </c>
    </row>
    <row r="3812" spans="1:34">
      <c r="A3812" s="16">
        <v>43882</v>
      </c>
      <c r="B3812">
        <v>335.47000122070313</v>
      </c>
      <c r="C3812">
        <v>335.80999755859381</v>
      </c>
      <c r="D3812">
        <v>332.57998657226563</v>
      </c>
      <c r="E3812">
        <v>333.48001098632813</v>
      </c>
      <c r="F3812">
        <v>310.218017578125</v>
      </c>
      <c r="G3812">
        <v>113788200</v>
      </c>
      <c r="H3812">
        <v>17.079999923706051</v>
      </c>
      <c r="I3812">
        <v>2020</v>
      </c>
      <c r="J3812">
        <v>308.6054748535156</v>
      </c>
      <c r="K3812" s="3">
        <v>-1.0298414010165961E-2</v>
      </c>
      <c r="L3812" s="3">
        <v>-1.062139977294918E-2</v>
      </c>
      <c r="M3812" s="3">
        <v>-1.4972790540944689E-3</v>
      </c>
      <c r="N3812" s="3">
        <v>5.3055027915032138E-3</v>
      </c>
      <c r="O3812" s="3">
        <v>-1.2969358885437821E-2</v>
      </c>
      <c r="P3812" s="3">
        <v>-1.3291434815100979E-2</v>
      </c>
      <c r="Q3812" s="3">
        <v>-8.3538189506678906E-3</v>
      </c>
      <c r="R3812" s="3">
        <v>-3.3130321337069502E-2</v>
      </c>
      <c r="S3812" s="3" t="str">
        <f t="shared" si="948"/>
        <v/>
      </c>
      <c r="T3812" s="3">
        <f t="shared" si="949"/>
        <v>-1.0298414010165961E-2</v>
      </c>
      <c r="U3812" s="3" t="str">
        <f t="shared" si="950"/>
        <v/>
      </c>
      <c r="V3812" s="3" t="str">
        <f t="shared" si="951"/>
        <v/>
      </c>
      <c r="W3812" s="3" t="str">
        <f t="shared" si="952"/>
        <v/>
      </c>
      <c r="X3812" s="3">
        <f t="shared" si="953"/>
        <v>-1.2969358885437821E-2</v>
      </c>
      <c r="Y3812" s="3" t="str">
        <f t="shared" si="954"/>
        <v/>
      </c>
      <c r="Z3812" s="3" t="str">
        <f t="shared" si="955"/>
        <v/>
      </c>
      <c r="AA3812" s="3" t="str">
        <f t="shared" si="956"/>
        <v/>
      </c>
      <c r="AB3812" s="3">
        <f t="shared" si="957"/>
        <v>-1.062139977294918E-2</v>
      </c>
      <c r="AC3812" s="3" t="str">
        <f t="shared" si="958"/>
        <v/>
      </c>
      <c r="AD3812" s="3" t="str">
        <f t="shared" si="959"/>
        <v/>
      </c>
      <c r="AE3812" s="3" t="str">
        <f t="shared" si="960"/>
        <v/>
      </c>
      <c r="AF3812" s="3">
        <f t="shared" si="961"/>
        <v>-1.3291434815100979E-2</v>
      </c>
      <c r="AG3812" s="3" t="str">
        <f t="shared" si="962"/>
        <v/>
      </c>
      <c r="AH3812" s="3" t="str">
        <f t="shared" si="963"/>
        <v/>
      </c>
    </row>
    <row r="3813" spans="1:34">
      <c r="A3813" s="16">
        <v>43885</v>
      </c>
      <c r="B3813">
        <v>323.1400146484375</v>
      </c>
      <c r="C3813">
        <v>333.55999755859381</v>
      </c>
      <c r="D3813">
        <v>321.239990234375</v>
      </c>
      <c r="E3813">
        <v>322.42001342773438</v>
      </c>
      <c r="F3813">
        <v>299.92959594726563</v>
      </c>
      <c r="G3813">
        <v>161088400</v>
      </c>
      <c r="H3813">
        <v>25.030000686645511</v>
      </c>
      <c r="I3813">
        <v>2020</v>
      </c>
      <c r="J3813">
        <v>308.31012420654298</v>
      </c>
      <c r="K3813" s="3">
        <v>-3.3165132416167142E-2</v>
      </c>
      <c r="L3813" s="3">
        <v>-4.4964377450061543E-2</v>
      </c>
      <c r="M3813" s="3">
        <v>-2.9439848503985729E-2</v>
      </c>
      <c r="N3813" s="3">
        <v>-1.9314276864876741E-2</v>
      </c>
      <c r="O3813" s="3">
        <v>-3.6703911325152723E-2</v>
      </c>
      <c r="P3813" s="3">
        <v>-4.8459761769448217E-2</v>
      </c>
      <c r="Q3813" s="3">
        <v>-3.2992238320045053E-2</v>
      </c>
      <c r="R3813" s="3">
        <v>-2.445472000490112E-2</v>
      </c>
      <c r="S3813" s="3" t="str">
        <f t="shared" si="948"/>
        <v/>
      </c>
      <c r="T3813" s="3" t="str">
        <f t="shared" si="949"/>
        <v/>
      </c>
      <c r="U3813" s="3">
        <f t="shared" si="950"/>
        <v>-3.3165132416167142E-2</v>
      </c>
      <c r="V3813" s="3" t="str">
        <f t="shared" si="951"/>
        <v/>
      </c>
      <c r="W3813" s="3" t="str">
        <f t="shared" si="952"/>
        <v/>
      </c>
      <c r="X3813" s="3" t="str">
        <f t="shared" si="953"/>
        <v/>
      </c>
      <c r="Y3813" s="3">
        <f t="shared" si="954"/>
        <v>-3.6703911325152723E-2</v>
      </c>
      <c r="Z3813" s="3" t="str">
        <f t="shared" si="955"/>
        <v/>
      </c>
      <c r="AA3813" s="3" t="str">
        <f t="shared" si="956"/>
        <v/>
      </c>
      <c r="AB3813" s="3">
        <f t="shared" si="957"/>
        <v>-4.4964377450061543E-2</v>
      </c>
      <c r="AC3813" s="3" t="str">
        <f t="shared" si="958"/>
        <v/>
      </c>
      <c r="AD3813" s="3" t="str">
        <f t="shared" si="959"/>
        <v/>
      </c>
      <c r="AE3813" s="3" t="str">
        <f t="shared" si="960"/>
        <v/>
      </c>
      <c r="AF3813" s="3">
        <f t="shared" si="961"/>
        <v>-4.8459761769448217E-2</v>
      </c>
      <c r="AG3813" s="3" t="str">
        <f t="shared" si="962"/>
        <v/>
      </c>
      <c r="AH3813" s="3" t="str">
        <f t="shared" si="963"/>
        <v/>
      </c>
    </row>
    <row r="3814" spans="1:34">
      <c r="A3814" s="16">
        <v>43886</v>
      </c>
      <c r="B3814">
        <v>323.94000244140619</v>
      </c>
      <c r="C3814">
        <v>324.6099853515625</v>
      </c>
      <c r="D3814">
        <v>311.69000244140619</v>
      </c>
      <c r="E3814">
        <v>312.64999389648438</v>
      </c>
      <c r="F3814">
        <v>290.84103393554688</v>
      </c>
      <c r="G3814">
        <v>218913200</v>
      </c>
      <c r="H3814">
        <v>27.85000038146973</v>
      </c>
      <c r="I3814">
        <v>2020</v>
      </c>
      <c r="J3814">
        <v>307.80546722412112</v>
      </c>
      <c r="K3814" s="3">
        <v>-3.0302318059057809E-2</v>
      </c>
      <c r="L3814" s="3">
        <v>-7.1511584575462805E-2</v>
      </c>
      <c r="M3814" s="3">
        <v>-6.5824142475193637E-2</v>
      </c>
      <c r="N3814" s="3">
        <v>-3.3539360213673867E-2</v>
      </c>
      <c r="O3814" s="3">
        <v>-3.3279605916067267E-2</v>
      </c>
      <c r="P3814" s="3">
        <v>-7.4362271635890931E-2</v>
      </c>
      <c r="Q3814" s="3">
        <v>-6.8692454695510885E-2</v>
      </c>
      <c r="R3814" s="3">
        <v>-3.6506947630892572E-2</v>
      </c>
      <c r="S3814" s="3" t="str">
        <f t="shared" si="948"/>
        <v/>
      </c>
      <c r="T3814" s="3" t="str">
        <f t="shared" si="949"/>
        <v/>
      </c>
      <c r="U3814" s="3" t="str">
        <f t="shared" si="950"/>
        <v/>
      </c>
      <c r="V3814" s="3">
        <f t="shared" si="951"/>
        <v>-3.0302318059057809E-2</v>
      </c>
      <c r="W3814" s="3" t="str">
        <f t="shared" si="952"/>
        <v/>
      </c>
      <c r="X3814" s="3" t="str">
        <f t="shared" si="953"/>
        <v/>
      </c>
      <c r="Y3814" s="3" t="str">
        <f t="shared" si="954"/>
        <v/>
      </c>
      <c r="Z3814" s="3">
        <f t="shared" si="955"/>
        <v>-3.3279605916067267E-2</v>
      </c>
      <c r="AA3814" s="3" t="str">
        <f t="shared" si="956"/>
        <v/>
      </c>
      <c r="AB3814" s="3">
        <f t="shared" si="957"/>
        <v>-7.1511584575462805E-2</v>
      </c>
      <c r="AC3814" s="3" t="str">
        <f t="shared" si="958"/>
        <v/>
      </c>
      <c r="AD3814" s="3" t="str">
        <f t="shared" si="959"/>
        <v/>
      </c>
      <c r="AE3814" s="3" t="str">
        <f t="shared" si="960"/>
        <v/>
      </c>
      <c r="AF3814" s="3">
        <f t="shared" si="961"/>
        <v>-7.4362271635890931E-2</v>
      </c>
      <c r="AG3814" s="3" t="str">
        <f t="shared" si="962"/>
        <v/>
      </c>
      <c r="AH3814" s="3" t="str">
        <f t="shared" si="963"/>
        <v/>
      </c>
    </row>
    <row r="3815" spans="1:34">
      <c r="A3815" s="16">
        <v>43887</v>
      </c>
      <c r="B3815">
        <v>314.17999267578119</v>
      </c>
      <c r="C3815">
        <v>318.1099853515625</v>
      </c>
      <c r="D3815">
        <v>310.70001220703119</v>
      </c>
      <c r="E3815">
        <v>311.5</v>
      </c>
      <c r="F3815">
        <v>289.77133178710938</v>
      </c>
      <c r="G3815">
        <v>194773800</v>
      </c>
      <c r="H3815">
        <v>27.559999465942379</v>
      </c>
      <c r="I3815">
        <v>2020</v>
      </c>
      <c r="J3815">
        <v>307.08964538574219</v>
      </c>
      <c r="K3815" s="3">
        <v>-3.6779615790891729E-3</v>
      </c>
      <c r="L3815" s="3">
        <v>-7.9328297087013944E-2</v>
      </c>
      <c r="M3815" s="3">
        <v>-7.0870212233807517E-2</v>
      </c>
      <c r="N3815" s="3">
        <v>-4.7079949435728241E-2</v>
      </c>
      <c r="O3815" s="3">
        <v>-6.2369477931246697E-3</v>
      </c>
      <c r="P3815" s="3">
        <v>-8.1692925548347284E-2</v>
      </c>
      <c r="Q3815" s="3">
        <v>-7.325656756904364E-2</v>
      </c>
      <c r="R3815" s="3">
        <v>-4.9527369194247828E-2</v>
      </c>
      <c r="S3815" s="3" t="str">
        <f t="shared" si="948"/>
        <v/>
      </c>
      <c r="T3815" s="3" t="str">
        <f t="shared" si="949"/>
        <v/>
      </c>
      <c r="U3815" s="3" t="str">
        <f t="shared" si="950"/>
        <v/>
      </c>
      <c r="V3815" s="3">
        <f t="shared" si="951"/>
        <v>-3.6779615790891729E-3</v>
      </c>
      <c r="W3815" s="3" t="str">
        <f t="shared" si="952"/>
        <v/>
      </c>
      <c r="X3815" s="3" t="str">
        <f t="shared" si="953"/>
        <v/>
      </c>
      <c r="Y3815" s="3" t="str">
        <f t="shared" si="954"/>
        <v/>
      </c>
      <c r="Z3815" s="3">
        <f t="shared" si="955"/>
        <v>-6.2369477931246697E-3</v>
      </c>
      <c r="AA3815" s="3" t="str">
        <f t="shared" si="956"/>
        <v/>
      </c>
      <c r="AB3815" s="3">
        <f t="shared" si="957"/>
        <v>-7.9328297087013944E-2</v>
      </c>
      <c r="AC3815" s="3" t="str">
        <f t="shared" si="958"/>
        <v/>
      </c>
      <c r="AD3815" s="3" t="str">
        <f t="shared" si="959"/>
        <v/>
      </c>
      <c r="AE3815" s="3" t="str">
        <f t="shared" si="960"/>
        <v/>
      </c>
      <c r="AF3815" s="3">
        <f t="shared" si="961"/>
        <v>-8.1692925548347284E-2</v>
      </c>
      <c r="AG3815" s="3" t="str">
        <f t="shared" si="962"/>
        <v/>
      </c>
      <c r="AH3815" s="3" t="str">
        <f t="shared" si="963"/>
        <v/>
      </c>
    </row>
    <row r="3816" spans="1:34">
      <c r="A3816" s="16">
        <v>43888</v>
      </c>
      <c r="B3816">
        <v>305.45999145507813</v>
      </c>
      <c r="C3816">
        <v>311.55999755859381</v>
      </c>
      <c r="D3816">
        <v>297.510009765625</v>
      </c>
      <c r="E3816">
        <v>297.510009765625</v>
      </c>
      <c r="F3816">
        <v>276.75717163085938</v>
      </c>
      <c r="G3816">
        <v>284353500</v>
      </c>
      <c r="H3816">
        <v>39.159999847412109</v>
      </c>
      <c r="I3816">
        <v>2020</v>
      </c>
      <c r="J3816">
        <v>305.73567657470699</v>
      </c>
      <c r="K3816" s="3">
        <v>-4.4911827805696469E-2</v>
      </c>
      <c r="L3816" s="3">
        <v>-0.1170499578473331</v>
      </c>
      <c r="M3816" s="3">
        <v>-0.1182796963907019</v>
      </c>
      <c r="N3816" s="3">
        <v>-8.9124815339636454E-2</v>
      </c>
      <c r="O3816" s="3">
        <v>-4.4911686145666103E-2</v>
      </c>
      <c r="P3816" s="3">
        <v>-0.1170500104246123</v>
      </c>
      <c r="Q3816" s="3">
        <v>-0.11827989471246041</v>
      </c>
      <c r="R3816" s="3">
        <v>-8.9124933521348426E-2</v>
      </c>
      <c r="S3816" s="3" t="str">
        <f t="shared" si="948"/>
        <v/>
      </c>
      <c r="T3816" s="3" t="str">
        <f t="shared" si="949"/>
        <v/>
      </c>
      <c r="U3816" s="3" t="str">
        <f t="shared" si="950"/>
        <v/>
      </c>
      <c r="V3816" s="3">
        <f t="shared" si="951"/>
        <v>-4.4911827805696469E-2</v>
      </c>
      <c r="W3816" s="3" t="str">
        <f t="shared" si="952"/>
        <v/>
      </c>
      <c r="X3816" s="3" t="str">
        <f t="shared" si="953"/>
        <v/>
      </c>
      <c r="Y3816" s="3" t="str">
        <f t="shared" si="954"/>
        <v/>
      </c>
      <c r="Z3816" s="3">
        <f t="shared" si="955"/>
        <v>-4.4911686145666103E-2</v>
      </c>
      <c r="AA3816" s="3" t="str">
        <f t="shared" si="956"/>
        <v/>
      </c>
      <c r="AB3816" s="3">
        <f t="shared" si="957"/>
        <v>-0.1170499578473331</v>
      </c>
      <c r="AC3816" s="3" t="str">
        <f t="shared" si="958"/>
        <v/>
      </c>
      <c r="AD3816" s="3" t="str">
        <f t="shared" si="959"/>
        <v/>
      </c>
      <c r="AE3816" s="3" t="str">
        <f t="shared" si="960"/>
        <v/>
      </c>
      <c r="AF3816" s="3">
        <f t="shared" si="961"/>
        <v>-0.1170500104246123</v>
      </c>
      <c r="AG3816" s="3" t="str">
        <f t="shared" si="962"/>
        <v/>
      </c>
      <c r="AH3816" s="3" t="str">
        <f t="shared" si="963"/>
        <v/>
      </c>
    </row>
    <row r="3817" spans="1:34">
      <c r="A3817" s="16">
        <v>43889</v>
      </c>
      <c r="B3817">
        <v>288.70001220703119</v>
      </c>
      <c r="C3817">
        <v>297.8900146484375</v>
      </c>
      <c r="D3817">
        <v>285.54000854492188</v>
      </c>
      <c r="E3817">
        <v>296.260009765625</v>
      </c>
      <c r="F3817">
        <v>275.5943603515625</v>
      </c>
      <c r="G3817">
        <v>384975800</v>
      </c>
      <c r="H3817">
        <v>40.110000610351563</v>
      </c>
      <c r="I3817">
        <v>2020</v>
      </c>
      <c r="J3817">
        <v>304.27426147460938</v>
      </c>
      <c r="K3817" s="3">
        <v>-4.2015578943979106E-3</v>
      </c>
      <c r="L3817" s="3">
        <v>-0.1116107229904624</v>
      </c>
      <c r="M3817" s="3">
        <v>-0.12104666065558201</v>
      </c>
      <c r="N3817" s="3">
        <v>-9.5886249979851734E-2</v>
      </c>
      <c r="O3817" s="3">
        <v>-4.0233944498650483E-2</v>
      </c>
      <c r="P3817" s="3">
        <v>-0.1437567496163111</v>
      </c>
      <c r="Q3817" s="3">
        <v>-0.15285109294144511</v>
      </c>
      <c r="R3817" s="3">
        <v>-0.1286010286644331</v>
      </c>
      <c r="S3817" s="3" t="str">
        <f t="shared" si="948"/>
        <v/>
      </c>
      <c r="T3817" s="3" t="str">
        <f t="shared" si="949"/>
        <v/>
      </c>
      <c r="U3817" s="3" t="str">
        <f t="shared" si="950"/>
        <v/>
      </c>
      <c r="V3817" s="3">
        <f t="shared" si="951"/>
        <v>-4.2015578943979106E-3</v>
      </c>
      <c r="W3817" s="3" t="str">
        <f t="shared" si="952"/>
        <v/>
      </c>
      <c r="X3817" s="3" t="str">
        <f t="shared" si="953"/>
        <v/>
      </c>
      <c r="Y3817" s="3" t="str">
        <f t="shared" si="954"/>
        <v/>
      </c>
      <c r="Z3817" s="3">
        <f t="shared" si="955"/>
        <v>-4.0233944498650483E-2</v>
      </c>
      <c r="AA3817" s="3" t="str">
        <f t="shared" si="956"/>
        <v/>
      </c>
      <c r="AB3817" s="3" t="str">
        <f t="shared" si="957"/>
        <v/>
      </c>
      <c r="AC3817" s="3">
        <f t="shared" si="958"/>
        <v>-0.1116107229904624</v>
      </c>
      <c r="AD3817" s="3" t="str">
        <f t="shared" si="959"/>
        <v/>
      </c>
      <c r="AE3817" s="3" t="str">
        <f t="shared" si="960"/>
        <v/>
      </c>
      <c r="AF3817" s="3" t="str">
        <f t="shared" si="961"/>
        <v/>
      </c>
      <c r="AG3817" s="3">
        <f t="shared" si="962"/>
        <v>-0.1437567496163111</v>
      </c>
      <c r="AH3817" s="3" t="str">
        <f t="shared" si="963"/>
        <v/>
      </c>
    </row>
    <row r="3818" spans="1:34">
      <c r="A3818" s="16">
        <v>43892</v>
      </c>
      <c r="B3818">
        <v>298.20999145507813</v>
      </c>
      <c r="C3818">
        <v>309.16000366210938</v>
      </c>
      <c r="D3818">
        <v>294.45999145507813</v>
      </c>
      <c r="E3818">
        <v>309.08999633789063</v>
      </c>
      <c r="F3818">
        <v>287.52935791015619</v>
      </c>
      <c r="G3818">
        <v>238703600</v>
      </c>
      <c r="H3818">
        <v>33.419998168945313</v>
      </c>
      <c r="I3818">
        <v>2020</v>
      </c>
      <c r="J3818">
        <v>303.68634796142578</v>
      </c>
      <c r="K3818" s="3">
        <v>4.3306392566846652E-2</v>
      </c>
      <c r="L3818" s="3">
        <v>-4.1343829367508023E-2</v>
      </c>
      <c r="M3818" s="3">
        <v>-8.4449207268658011E-2</v>
      </c>
      <c r="N3818" s="3">
        <v>-3.9287525299383952E-2</v>
      </c>
      <c r="O3818" s="3">
        <v>-6.0758058840640894E-3</v>
      </c>
      <c r="P3818" s="3">
        <v>-0.11438497409243049</v>
      </c>
      <c r="Q3818" s="3">
        <v>-0.1542061511178735</v>
      </c>
      <c r="R3818" s="3">
        <v>-0.11248562833929759</v>
      </c>
      <c r="S3818" s="3" t="str">
        <f t="shared" si="948"/>
        <v/>
      </c>
      <c r="T3818" s="3" t="str">
        <f t="shared" si="949"/>
        <v/>
      </c>
      <c r="U3818" s="3" t="str">
        <f t="shared" si="950"/>
        <v/>
      </c>
      <c r="V3818" s="3">
        <f t="shared" si="951"/>
        <v>4.3306392566846652E-2</v>
      </c>
      <c r="W3818" s="3" t="str">
        <f t="shared" si="952"/>
        <v/>
      </c>
      <c r="X3818" s="3" t="str">
        <f t="shared" si="953"/>
        <v/>
      </c>
      <c r="Y3818" s="3" t="str">
        <f t="shared" si="954"/>
        <v/>
      </c>
      <c r="Z3818" s="3">
        <f t="shared" si="955"/>
        <v>-6.0758058840640894E-3</v>
      </c>
      <c r="AA3818" s="3" t="str">
        <f t="shared" si="956"/>
        <v/>
      </c>
      <c r="AB3818" s="3" t="str">
        <f t="shared" si="957"/>
        <v/>
      </c>
      <c r="AC3818" s="3" t="str">
        <f t="shared" si="958"/>
        <v/>
      </c>
      <c r="AD3818" s="3">
        <f t="shared" si="959"/>
        <v>-4.1343829367508023E-2</v>
      </c>
      <c r="AE3818" s="3" t="str">
        <f t="shared" si="960"/>
        <v/>
      </c>
      <c r="AF3818" s="3" t="str">
        <f t="shared" si="961"/>
        <v/>
      </c>
      <c r="AG3818" s="3" t="str">
        <f t="shared" si="962"/>
        <v/>
      </c>
      <c r="AH3818" s="3">
        <f t="shared" si="963"/>
        <v>-0.11438497409243049</v>
      </c>
    </row>
    <row r="3819" spans="1:34">
      <c r="A3819" s="16">
        <v>43893</v>
      </c>
      <c r="B3819">
        <v>309.5</v>
      </c>
      <c r="C3819">
        <v>313.83999633789063</v>
      </c>
      <c r="D3819">
        <v>297.57000732421881</v>
      </c>
      <c r="E3819">
        <v>300.239990234375</v>
      </c>
      <c r="F3819">
        <v>279.29669189453119</v>
      </c>
      <c r="G3819">
        <v>300139100</v>
      </c>
      <c r="H3819">
        <v>36.819999694824219</v>
      </c>
      <c r="I3819">
        <v>2020</v>
      </c>
      <c r="J3819">
        <v>302.57563629150388</v>
      </c>
      <c r="K3819" s="3">
        <v>-2.863243626829037E-2</v>
      </c>
      <c r="L3819" s="3">
        <v>-3.969296176953474E-2</v>
      </c>
      <c r="M3819" s="3">
        <v>-0.1083660397523649</v>
      </c>
      <c r="N3819" s="3">
        <v>-7.3676379643134449E-2</v>
      </c>
      <c r="O3819" s="3">
        <v>-3.7270662752470478E-2</v>
      </c>
      <c r="P3819" s="3">
        <v>-8.6710333858309174E-2</v>
      </c>
      <c r="Q3819" s="3">
        <v>-0.15202090924852149</v>
      </c>
      <c r="R3819" s="3">
        <v>-0.11902994925788769</v>
      </c>
      <c r="S3819" s="3" t="str">
        <f t="shared" si="948"/>
        <v/>
      </c>
      <c r="T3819" s="3" t="str">
        <f t="shared" si="949"/>
        <v/>
      </c>
      <c r="U3819" s="3" t="str">
        <f t="shared" si="950"/>
        <v/>
      </c>
      <c r="V3819" s="3">
        <f t="shared" si="951"/>
        <v>-2.863243626829037E-2</v>
      </c>
      <c r="W3819" s="3" t="str">
        <f t="shared" si="952"/>
        <v/>
      </c>
      <c r="X3819" s="3" t="str">
        <f t="shared" si="953"/>
        <v/>
      </c>
      <c r="Y3819" s="3" t="str">
        <f t="shared" si="954"/>
        <v/>
      </c>
      <c r="Z3819" s="3">
        <f t="shared" si="955"/>
        <v>-3.7270662752470478E-2</v>
      </c>
      <c r="AA3819" s="3" t="str">
        <f t="shared" si="956"/>
        <v/>
      </c>
      <c r="AB3819" s="3" t="str">
        <f t="shared" si="957"/>
        <v/>
      </c>
      <c r="AC3819" s="3" t="str">
        <f t="shared" si="958"/>
        <v/>
      </c>
      <c r="AD3819" s="3">
        <f t="shared" si="959"/>
        <v>-3.969296176953474E-2</v>
      </c>
      <c r="AE3819" s="3" t="str">
        <f t="shared" si="960"/>
        <v/>
      </c>
      <c r="AF3819" s="3" t="str">
        <f t="shared" si="961"/>
        <v/>
      </c>
      <c r="AG3819" s="3" t="str">
        <f t="shared" si="962"/>
        <v/>
      </c>
      <c r="AH3819" s="3">
        <f t="shared" si="963"/>
        <v>-8.6710333858309174E-2</v>
      </c>
    </row>
    <row r="3820" spans="1:34">
      <c r="A3820" s="16">
        <v>43894</v>
      </c>
      <c r="B3820">
        <v>306.1199951171875</v>
      </c>
      <c r="C3820">
        <v>313.10000610351563</v>
      </c>
      <c r="D3820">
        <v>303.32998657226563</v>
      </c>
      <c r="E3820">
        <v>312.8599853515625</v>
      </c>
      <c r="F3820">
        <v>291.03640747070313</v>
      </c>
      <c r="G3820">
        <v>176613400</v>
      </c>
      <c r="H3820">
        <v>31.989999771118161</v>
      </c>
      <c r="I3820">
        <v>2020</v>
      </c>
      <c r="J3820">
        <v>301.82213592529303</v>
      </c>
      <c r="K3820" s="3">
        <v>4.2033135074170717E-2</v>
      </c>
      <c r="L3820" s="3">
        <v>4.3657724033348E-3</v>
      </c>
      <c r="M3820" s="3">
        <v>-7.5308853973905188E-2</v>
      </c>
      <c r="N3820" s="3">
        <v>-4.9231269244439102E-2</v>
      </c>
      <c r="O3820" s="3">
        <v>1.0291754724207401E-2</v>
      </c>
      <c r="P3820" s="3">
        <v>-8.3338656356591101E-2</v>
      </c>
      <c r="Q3820" s="3">
        <v>-0.15605600391459151</v>
      </c>
      <c r="R3820" s="3">
        <v>-0.13225548330566231</v>
      </c>
      <c r="S3820" s="3" t="str">
        <f t="shared" si="948"/>
        <v/>
      </c>
      <c r="T3820" s="3" t="str">
        <f t="shared" si="949"/>
        <v/>
      </c>
      <c r="U3820" s="3" t="str">
        <f t="shared" si="950"/>
        <v/>
      </c>
      <c r="V3820" s="3">
        <f t="shared" si="951"/>
        <v>4.2033135074170717E-2</v>
      </c>
      <c r="W3820" s="3" t="str">
        <f t="shared" si="952"/>
        <v/>
      </c>
      <c r="X3820" s="3" t="str">
        <f t="shared" si="953"/>
        <v/>
      </c>
      <c r="Y3820" s="3" t="str">
        <f t="shared" si="954"/>
        <v/>
      </c>
      <c r="Z3820" s="3">
        <f t="shared" si="955"/>
        <v>1.0291754724207401E-2</v>
      </c>
      <c r="AA3820" s="3" t="str">
        <f t="shared" si="956"/>
        <v/>
      </c>
      <c r="AB3820" s="3" t="str">
        <f t="shared" si="957"/>
        <v/>
      </c>
      <c r="AC3820" s="3" t="str">
        <f t="shared" si="958"/>
        <v/>
      </c>
      <c r="AD3820" s="3">
        <f t="shared" si="959"/>
        <v>4.3657724033348E-3</v>
      </c>
      <c r="AE3820" s="3" t="str">
        <f t="shared" si="960"/>
        <v/>
      </c>
      <c r="AF3820" s="3" t="str">
        <f t="shared" si="961"/>
        <v/>
      </c>
      <c r="AG3820" s="3" t="str">
        <f t="shared" si="962"/>
        <v/>
      </c>
      <c r="AH3820" s="3">
        <f t="shared" si="963"/>
        <v>-8.3338656356591101E-2</v>
      </c>
    </row>
    <row r="3821" spans="1:34">
      <c r="A3821" s="16">
        <v>43895</v>
      </c>
      <c r="B3821">
        <v>304.98001098632813</v>
      </c>
      <c r="C3821">
        <v>308.47000122070313</v>
      </c>
      <c r="D3821">
        <v>300.010009765625</v>
      </c>
      <c r="E3821">
        <v>302.45999145507813</v>
      </c>
      <c r="F3821">
        <v>281.36178588867188</v>
      </c>
      <c r="G3821">
        <v>186366800</v>
      </c>
      <c r="H3821">
        <v>39.619998931884773</v>
      </c>
      <c r="I3821">
        <v>2020</v>
      </c>
      <c r="J3821">
        <v>300.40816040039061</v>
      </c>
      <c r="K3821" s="3">
        <v>-3.3241963320362673E-2</v>
      </c>
      <c r="L3821" s="3">
        <v>1.6637741420316932E-2</v>
      </c>
      <c r="M3821" s="3">
        <v>-0.1023596633589391</v>
      </c>
      <c r="N3821" s="3">
        <v>-9.1329906017212581E-2</v>
      </c>
      <c r="O3821" s="3">
        <v>-4.1072608155683137E-2</v>
      </c>
      <c r="P3821" s="3">
        <v>-4.0233944498650483E-2</v>
      </c>
      <c r="Q3821" s="3">
        <v>-0.15257457130027249</v>
      </c>
      <c r="R3821" s="3">
        <v>-0.14216180643240081</v>
      </c>
      <c r="S3821" s="3" t="str">
        <f t="shared" si="948"/>
        <v/>
      </c>
      <c r="T3821" s="3" t="str">
        <f t="shared" si="949"/>
        <v/>
      </c>
      <c r="U3821" s="3" t="str">
        <f t="shared" si="950"/>
        <v/>
      </c>
      <c r="V3821" s="3">
        <f t="shared" si="951"/>
        <v>-3.3241963320362673E-2</v>
      </c>
      <c r="W3821" s="3" t="str">
        <f t="shared" si="952"/>
        <v/>
      </c>
      <c r="X3821" s="3" t="str">
        <f t="shared" si="953"/>
        <v/>
      </c>
      <c r="Y3821" s="3" t="str">
        <f t="shared" si="954"/>
        <v/>
      </c>
      <c r="Z3821" s="3">
        <f t="shared" si="955"/>
        <v>-4.1072608155683137E-2</v>
      </c>
      <c r="AA3821" s="3" t="str">
        <f t="shared" si="956"/>
        <v/>
      </c>
      <c r="AB3821" s="3" t="str">
        <f t="shared" si="957"/>
        <v/>
      </c>
      <c r="AC3821" s="3" t="str">
        <f t="shared" si="958"/>
        <v/>
      </c>
      <c r="AD3821" s="3">
        <f t="shared" si="959"/>
        <v>1.6637741420316932E-2</v>
      </c>
      <c r="AE3821" s="3" t="str">
        <f t="shared" si="960"/>
        <v/>
      </c>
      <c r="AF3821" s="3" t="str">
        <f t="shared" si="961"/>
        <v/>
      </c>
      <c r="AG3821" s="3" t="str">
        <f t="shared" si="962"/>
        <v/>
      </c>
      <c r="AH3821" s="3">
        <f t="shared" si="963"/>
        <v>-4.0233944498650483E-2</v>
      </c>
    </row>
    <row r="3822" spans="1:34">
      <c r="A3822" s="16">
        <v>43896</v>
      </c>
      <c r="B3822">
        <v>293.14999389648438</v>
      </c>
      <c r="C3822">
        <v>298.77999877929688</v>
      </c>
      <c r="D3822">
        <v>290.23001098632813</v>
      </c>
      <c r="E3822">
        <v>297.45999145507813</v>
      </c>
      <c r="F3822">
        <v>276.71066284179688</v>
      </c>
      <c r="G3822">
        <v>228667200</v>
      </c>
      <c r="H3822">
        <v>41.939998626708977</v>
      </c>
      <c r="I3822">
        <v>2020</v>
      </c>
      <c r="J3822">
        <v>298.70953369140619</v>
      </c>
      <c r="K3822" s="3">
        <v>-1.6530756059088051E-2</v>
      </c>
      <c r="L3822" s="3">
        <v>4.0505273359381366E-3</v>
      </c>
      <c r="M3822" s="3">
        <v>-0.1080122779389809</v>
      </c>
      <c r="N3822" s="3">
        <v>-0.1093478324717324</v>
      </c>
      <c r="O3822" s="3">
        <v>-4.0435035423739378E-2</v>
      </c>
      <c r="P3822" s="3">
        <v>-2.0353738542259862E-2</v>
      </c>
      <c r="Q3822" s="3">
        <v>-0.1437567496163111</v>
      </c>
      <c r="R3822" s="3">
        <v>-0.1450386276063366</v>
      </c>
      <c r="S3822" s="3" t="str">
        <f t="shared" si="948"/>
        <v/>
      </c>
      <c r="T3822" s="3" t="str">
        <f t="shared" si="949"/>
        <v/>
      </c>
      <c r="U3822" s="3" t="str">
        <f t="shared" si="950"/>
        <v/>
      </c>
      <c r="V3822" s="3">
        <f t="shared" si="951"/>
        <v>-1.6530756059088051E-2</v>
      </c>
      <c r="W3822" s="3" t="str">
        <f t="shared" si="952"/>
        <v/>
      </c>
      <c r="X3822" s="3" t="str">
        <f t="shared" si="953"/>
        <v/>
      </c>
      <c r="Y3822" s="3" t="str">
        <f t="shared" si="954"/>
        <v/>
      </c>
      <c r="Z3822" s="3">
        <f t="shared" si="955"/>
        <v>-4.0435035423739378E-2</v>
      </c>
      <c r="AA3822" s="3" t="str">
        <f t="shared" si="956"/>
        <v/>
      </c>
      <c r="AB3822" s="3" t="str">
        <f t="shared" si="957"/>
        <v/>
      </c>
      <c r="AC3822" s="3" t="str">
        <f t="shared" si="958"/>
        <v/>
      </c>
      <c r="AD3822" s="3">
        <f t="shared" si="959"/>
        <v>4.0505273359381366E-3</v>
      </c>
      <c r="AE3822" s="3" t="str">
        <f t="shared" si="960"/>
        <v/>
      </c>
      <c r="AF3822" s="3" t="str">
        <f t="shared" si="961"/>
        <v/>
      </c>
      <c r="AG3822" s="3" t="str">
        <f t="shared" si="962"/>
        <v/>
      </c>
      <c r="AH3822" s="3">
        <f t="shared" si="963"/>
        <v>-2.0353738542259862E-2</v>
      </c>
    </row>
    <row r="3823" spans="1:34">
      <c r="A3823" s="16">
        <v>43899</v>
      </c>
      <c r="B3823">
        <v>275.29998779296881</v>
      </c>
      <c r="C3823">
        <v>284.19000244140619</v>
      </c>
      <c r="D3823">
        <v>273.45001220703119</v>
      </c>
      <c r="E3823">
        <v>274.23001098632813</v>
      </c>
      <c r="F3823">
        <v>255.10107421875</v>
      </c>
      <c r="G3823">
        <v>309417300</v>
      </c>
      <c r="H3823">
        <v>54.459999084472663</v>
      </c>
      <c r="I3823">
        <v>2020</v>
      </c>
      <c r="J3823">
        <v>296.01322174072271</v>
      </c>
      <c r="K3823" s="3">
        <v>-7.8094528057278678E-2</v>
      </c>
      <c r="L3823" s="3">
        <v>-0.1127825135043742</v>
      </c>
      <c r="M3823" s="3">
        <v>-0.14946348187791869</v>
      </c>
      <c r="N3823" s="3">
        <v>-0.17450314811854031</v>
      </c>
      <c r="O3823" s="3">
        <v>-8.0716667578042411E-2</v>
      </c>
      <c r="P3823" s="3">
        <v>-0.11530617151354999</v>
      </c>
      <c r="Q3823" s="3">
        <v>-0.15188263501415381</v>
      </c>
      <c r="R3823" s="3">
        <v>-0.1768512879023805</v>
      </c>
      <c r="S3823" s="3" t="str">
        <f t="shared" si="948"/>
        <v/>
      </c>
      <c r="T3823" s="3" t="str">
        <f t="shared" si="949"/>
        <v/>
      </c>
      <c r="U3823" s="3" t="str">
        <f t="shared" si="950"/>
        <v/>
      </c>
      <c r="V3823" s="3">
        <f t="shared" si="951"/>
        <v>-7.8094528057278678E-2</v>
      </c>
      <c r="W3823" s="3" t="str">
        <f t="shared" si="952"/>
        <v/>
      </c>
      <c r="X3823" s="3" t="str">
        <f t="shared" si="953"/>
        <v/>
      </c>
      <c r="Y3823" s="3" t="str">
        <f t="shared" si="954"/>
        <v/>
      </c>
      <c r="Z3823" s="3">
        <f t="shared" si="955"/>
        <v>-8.0716667578042411E-2</v>
      </c>
      <c r="AA3823" s="3" t="str">
        <f t="shared" si="956"/>
        <v/>
      </c>
      <c r="AB3823" s="3" t="str">
        <f t="shared" si="957"/>
        <v/>
      </c>
      <c r="AC3823" s="3" t="str">
        <f t="shared" si="958"/>
        <v/>
      </c>
      <c r="AD3823" s="3">
        <f t="shared" si="959"/>
        <v>-0.1127825135043742</v>
      </c>
      <c r="AE3823" s="3" t="str">
        <f t="shared" si="960"/>
        <v/>
      </c>
      <c r="AF3823" s="3" t="str">
        <f t="shared" si="961"/>
        <v/>
      </c>
      <c r="AG3823" s="3" t="str">
        <f t="shared" si="962"/>
        <v/>
      </c>
      <c r="AH3823" s="3">
        <f t="shared" si="963"/>
        <v>-0.11530617151354999</v>
      </c>
    </row>
    <row r="3824" spans="1:34">
      <c r="A3824" s="16">
        <v>43900</v>
      </c>
      <c r="B3824">
        <v>284.6400146484375</v>
      </c>
      <c r="C3824">
        <v>288.51998901367188</v>
      </c>
      <c r="D3824">
        <v>273.5</v>
      </c>
      <c r="E3824">
        <v>288.42001342773438</v>
      </c>
      <c r="F3824">
        <v>268.30120849609381</v>
      </c>
      <c r="G3824">
        <v>276444100</v>
      </c>
      <c r="H3824">
        <v>47.299999237060547</v>
      </c>
      <c r="I3824">
        <v>2020</v>
      </c>
      <c r="J3824">
        <v>293.86156463623053</v>
      </c>
      <c r="K3824" s="3">
        <v>5.1744722431174887E-2</v>
      </c>
      <c r="L3824" s="3">
        <v>-3.9368469865692653E-2</v>
      </c>
      <c r="M3824" s="3">
        <v>-7.74987804659234E-2</v>
      </c>
      <c r="N3824" s="3">
        <v>-0.13822163217407429</v>
      </c>
      <c r="O3824" s="3">
        <v>-2.6620390077019E-3</v>
      </c>
      <c r="P3824" s="3">
        <v>-8.9228546824927646E-2</v>
      </c>
      <c r="Q3824" s="3">
        <v>-0.1253797615695201</v>
      </c>
      <c r="R3824" s="3">
        <v>-0.1829508240968144</v>
      </c>
      <c r="S3824" s="3" t="str">
        <f t="shared" si="948"/>
        <v/>
      </c>
      <c r="T3824" s="3" t="str">
        <f t="shared" si="949"/>
        <v/>
      </c>
      <c r="U3824" s="3" t="str">
        <f t="shared" si="950"/>
        <v/>
      </c>
      <c r="V3824" s="3">
        <f t="shared" si="951"/>
        <v>5.1744722431174887E-2</v>
      </c>
      <c r="W3824" s="3" t="str">
        <f t="shared" si="952"/>
        <v/>
      </c>
      <c r="X3824" s="3" t="str">
        <f t="shared" si="953"/>
        <v/>
      </c>
      <c r="Y3824" s="3" t="str">
        <f t="shared" si="954"/>
        <v/>
      </c>
      <c r="Z3824" s="3">
        <f t="shared" si="955"/>
        <v>-2.6620390077019E-3</v>
      </c>
      <c r="AA3824" s="3" t="str">
        <f t="shared" si="956"/>
        <v/>
      </c>
      <c r="AB3824" s="3" t="str">
        <f t="shared" si="957"/>
        <v/>
      </c>
      <c r="AC3824" s="3" t="str">
        <f t="shared" si="958"/>
        <v/>
      </c>
      <c r="AD3824" s="3">
        <f t="shared" si="959"/>
        <v>-3.9368469865692653E-2</v>
      </c>
      <c r="AE3824" s="3" t="str">
        <f t="shared" si="960"/>
        <v/>
      </c>
      <c r="AF3824" s="3" t="str">
        <f t="shared" si="961"/>
        <v/>
      </c>
      <c r="AG3824" s="3" t="str">
        <f t="shared" si="962"/>
        <v/>
      </c>
      <c r="AH3824" s="3">
        <f t="shared" si="963"/>
        <v>-8.9228546824927646E-2</v>
      </c>
    </row>
    <row r="3825" spans="1:34">
      <c r="A3825" s="16">
        <v>43901</v>
      </c>
      <c r="B3825">
        <v>280.70001220703119</v>
      </c>
      <c r="C3825">
        <v>281.94000244140619</v>
      </c>
      <c r="D3825">
        <v>270.8800048828125</v>
      </c>
      <c r="E3825">
        <v>274.3599853515625</v>
      </c>
      <c r="F3825">
        <v>255.22196960449219</v>
      </c>
      <c r="G3825">
        <v>255316300</v>
      </c>
      <c r="H3825">
        <v>53.900001525878913</v>
      </c>
      <c r="I3825">
        <v>2020</v>
      </c>
      <c r="J3825">
        <v>291.02896804809569</v>
      </c>
      <c r="K3825" s="3">
        <v>-4.8748341332170993E-2</v>
      </c>
      <c r="L3825" s="3">
        <v>-0.1230582736279006</v>
      </c>
      <c r="M3825" s="3">
        <v>-0.1192297456395723</v>
      </c>
      <c r="N3825" s="3">
        <v>-0.18165012049532051</v>
      </c>
      <c r="O3825" s="3">
        <v>-6.0814117357763209E-2</v>
      </c>
      <c r="P3825" s="3">
        <v>-0.13418136685513449</v>
      </c>
      <c r="Q3825" s="3">
        <v>-0.1304012684339888</v>
      </c>
      <c r="R3825" s="3">
        <v>-0.19203007518796991</v>
      </c>
      <c r="S3825" s="3" t="str">
        <f t="shared" si="948"/>
        <v/>
      </c>
      <c r="T3825" s="3" t="str">
        <f t="shared" si="949"/>
        <v/>
      </c>
      <c r="U3825" s="3" t="str">
        <f t="shared" si="950"/>
        <v/>
      </c>
      <c r="V3825" s="3">
        <f t="shared" si="951"/>
        <v>-4.8748341332170993E-2</v>
      </c>
      <c r="W3825" s="3" t="str">
        <f t="shared" si="952"/>
        <v/>
      </c>
      <c r="X3825" s="3" t="str">
        <f t="shared" si="953"/>
        <v/>
      </c>
      <c r="Y3825" s="3" t="str">
        <f t="shared" si="954"/>
        <v/>
      </c>
      <c r="Z3825" s="3">
        <f t="shared" si="955"/>
        <v>-6.0814117357763209E-2</v>
      </c>
      <c r="AA3825" s="3" t="str">
        <f t="shared" si="956"/>
        <v/>
      </c>
      <c r="AB3825" s="3" t="str">
        <f t="shared" si="957"/>
        <v/>
      </c>
      <c r="AC3825" s="3" t="str">
        <f t="shared" si="958"/>
        <v/>
      </c>
      <c r="AD3825" s="3">
        <f t="shared" si="959"/>
        <v>-0.1230582736279006</v>
      </c>
      <c r="AE3825" s="3" t="str">
        <f t="shared" si="960"/>
        <v/>
      </c>
      <c r="AF3825" s="3" t="str">
        <f t="shared" si="961"/>
        <v/>
      </c>
      <c r="AG3825" s="3" t="str">
        <f t="shared" si="962"/>
        <v/>
      </c>
      <c r="AH3825" s="3">
        <f t="shared" si="963"/>
        <v>-0.13418136685513449</v>
      </c>
    </row>
    <row r="3826" spans="1:34">
      <c r="A3826" s="16">
        <v>43902</v>
      </c>
      <c r="B3826">
        <v>256</v>
      </c>
      <c r="C3826">
        <v>266.66000366210938</v>
      </c>
      <c r="D3826">
        <v>247.67999267578119</v>
      </c>
      <c r="E3826">
        <v>248.11000061035159</v>
      </c>
      <c r="F3826">
        <v>230.80305480957031</v>
      </c>
      <c r="G3826">
        <v>392220700</v>
      </c>
      <c r="H3826">
        <v>75.470001220703125</v>
      </c>
      <c r="I3826">
        <v>2020</v>
      </c>
      <c r="J3826">
        <v>286.87496185302729</v>
      </c>
      <c r="K3826" s="3">
        <v>-9.5677166165447858E-2</v>
      </c>
      <c r="L3826" s="3">
        <v>-0.1796929562392898</v>
      </c>
      <c r="M3826" s="3">
        <v>-0.16604489975993461</v>
      </c>
      <c r="N3826" s="3">
        <v>-0.26468485581980689</v>
      </c>
      <c r="O3826" s="3">
        <v>-9.7244474778615198E-2</v>
      </c>
      <c r="P3826" s="3">
        <v>-0.18111485924389739</v>
      </c>
      <c r="Q3826" s="3">
        <v>-0.16749022034283581</v>
      </c>
      <c r="R3826" s="3">
        <v>-0.26595938942777869</v>
      </c>
      <c r="S3826" s="3" t="str">
        <f t="shared" si="948"/>
        <v/>
      </c>
      <c r="T3826" s="3" t="str">
        <f t="shared" si="949"/>
        <v/>
      </c>
      <c r="U3826" s="3" t="str">
        <f t="shared" si="950"/>
        <v/>
      </c>
      <c r="V3826" s="3">
        <f t="shared" si="951"/>
        <v>-9.5677166165447858E-2</v>
      </c>
      <c r="W3826" s="3" t="str">
        <f t="shared" si="952"/>
        <v/>
      </c>
      <c r="X3826" s="3" t="str">
        <f t="shared" si="953"/>
        <v/>
      </c>
      <c r="Y3826" s="3" t="str">
        <f t="shared" si="954"/>
        <v/>
      </c>
      <c r="Z3826" s="3">
        <f t="shared" si="955"/>
        <v>-9.7244474778615198E-2</v>
      </c>
      <c r="AA3826" s="3" t="str">
        <f t="shared" si="956"/>
        <v/>
      </c>
      <c r="AB3826" s="3" t="str">
        <f t="shared" si="957"/>
        <v/>
      </c>
      <c r="AC3826" s="3" t="str">
        <f t="shared" si="958"/>
        <v/>
      </c>
      <c r="AD3826" s="3">
        <f t="shared" si="959"/>
        <v>-0.1796929562392898</v>
      </c>
      <c r="AE3826" s="3" t="str">
        <f t="shared" si="960"/>
        <v/>
      </c>
      <c r="AF3826" s="3" t="str">
        <f t="shared" si="961"/>
        <v/>
      </c>
      <c r="AG3826" s="3" t="str">
        <f t="shared" si="962"/>
        <v/>
      </c>
      <c r="AH3826" s="3">
        <f t="shared" si="963"/>
        <v>-0.18111485924389739</v>
      </c>
    </row>
    <row r="3827" spans="1:34">
      <c r="A3827" s="16">
        <v>43903</v>
      </c>
      <c r="B3827">
        <v>263.08999633789063</v>
      </c>
      <c r="C3827">
        <v>271.48001098632813</v>
      </c>
      <c r="D3827">
        <v>248.52000427246091</v>
      </c>
      <c r="E3827">
        <v>269.32000732421881</v>
      </c>
      <c r="F3827">
        <v>250.53355407714841</v>
      </c>
      <c r="G3827">
        <v>329566100</v>
      </c>
      <c r="H3827">
        <v>57.830001831054688</v>
      </c>
      <c r="I3827">
        <v>2020</v>
      </c>
      <c r="J3827">
        <v>283.72422256469719</v>
      </c>
      <c r="K3827" s="3">
        <v>8.5486300360527068E-2</v>
      </c>
      <c r="L3827" s="3">
        <v>-9.4601012103442517E-2</v>
      </c>
      <c r="M3827" s="3">
        <v>-9.0933668753036878E-2</v>
      </c>
      <c r="N3827" s="3">
        <v>-0.2009731124649029</v>
      </c>
      <c r="O3827" s="3">
        <v>1.6525076018731879E-3</v>
      </c>
      <c r="P3827" s="3">
        <v>-0.16735023266755711</v>
      </c>
      <c r="Q3827" s="3">
        <v>-0.16397763953452921</v>
      </c>
      <c r="R3827" s="3">
        <v>-0.2651753561093374</v>
      </c>
      <c r="S3827" s="3" t="str">
        <f t="shared" si="948"/>
        <v/>
      </c>
      <c r="T3827" s="3" t="str">
        <f t="shared" si="949"/>
        <v/>
      </c>
      <c r="U3827" s="3" t="str">
        <f t="shared" si="950"/>
        <v/>
      </c>
      <c r="V3827" s="3">
        <f t="shared" si="951"/>
        <v>8.5486300360527068E-2</v>
      </c>
      <c r="W3827" s="3" t="str">
        <f t="shared" si="952"/>
        <v/>
      </c>
      <c r="X3827" s="3" t="str">
        <f t="shared" si="953"/>
        <v/>
      </c>
      <c r="Y3827" s="3" t="str">
        <f t="shared" si="954"/>
        <v/>
      </c>
      <c r="Z3827" s="3">
        <f t="shared" si="955"/>
        <v>1.6525076018731879E-3</v>
      </c>
      <c r="AA3827" s="3" t="str">
        <f t="shared" si="956"/>
        <v/>
      </c>
      <c r="AB3827" s="3" t="str">
        <f t="shared" si="957"/>
        <v/>
      </c>
      <c r="AC3827" s="3" t="str">
        <f t="shared" si="958"/>
        <v/>
      </c>
      <c r="AD3827" s="3">
        <f t="shared" si="959"/>
        <v>-9.4601012103442517E-2</v>
      </c>
      <c r="AE3827" s="3" t="str">
        <f t="shared" si="960"/>
        <v/>
      </c>
      <c r="AF3827" s="3" t="str">
        <f t="shared" si="961"/>
        <v/>
      </c>
      <c r="AG3827" s="3" t="str">
        <f t="shared" si="962"/>
        <v/>
      </c>
      <c r="AH3827" s="3">
        <f t="shared" si="963"/>
        <v>-0.16735023266755711</v>
      </c>
    </row>
    <row r="3828" spans="1:34">
      <c r="A3828" s="16">
        <v>43906</v>
      </c>
      <c r="B3828">
        <v>241.17999267578119</v>
      </c>
      <c r="C3828">
        <v>256.89999389648438</v>
      </c>
      <c r="D3828">
        <v>237.36000061035159</v>
      </c>
      <c r="E3828">
        <v>239.8500061035156</v>
      </c>
      <c r="F3828">
        <v>223.1192321777344</v>
      </c>
      <c r="G3828">
        <v>297240000</v>
      </c>
      <c r="H3828">
        <v>82.69000244140625</v>
      </c>
      <c r="I3828">
        <v>2020</v>
      </c>
      <c r="J3828">
        <v>279.17764968872069</v>
      </c>
      <c r="K3828" s="3">
        <v>-0.1094237536380943</v>
      </c>
      <c r="L3828" s="3">
        <v>-0.1253692958328787</v>
      </c>
      <c r="M3828" s="3">
        <v>-0.22401234503694739</v>
      </c>
      <c r="N3828" s="3">
        <v>-0.28954388734884212</v>
      </c>
      <c r="O3828" s="3">
        <v>-0.1186692627532584</v>
      </c>
      <c r="P3828" s="3">
        <v>-0.1344492174411018</v>
      </c>
      <c r="Q3828" s="3">
        <v>-0.23206831853957949</v>
      </c>
      <c r="R3828" s="3">
        <v>-0.29691944218279509</v>
      </c>
      <c r="S3828" s="3" t="str">
        <f t="shared" si="948"/>
        <v/>
      </c>
      <c r="T3828" s="3" t="str">
        <f t="shared" si="949"/>
        <v/>
      </c>
      <c r="U3828" s="3" t="str">
        <f t="shared" si="950"/>
        <v/>
      </c>
      <c r="V3828" s="3">
        <f t="shared" si="951"/>
        <v>-0.1094237536380943</v>
      </c>
      <c r="W3828" s="3" t="str">
        <f t="shared" si="952"/>
        <v/>
      </c>
      <c r="X3828" s="3" t="str">
        <f t="shared" si="953"/>
        <v/>
      </c>
      <c r="Y3828" s="3" t="str">
        <f t="shared" si="954"/>
        <v/>
      </c>
      <c r="Z3828" s="3">
        <f t="shared" si="955"/>
        <v>-0.1186692627532584</v>
      </c>
      <c r="AA3828" s="3" t="str">
        <f t="shared" si="956"/>
        <v/>
      </c>
      <c r="AB3828" s="3" t="str">
        <f t="shared" si="957"/>
        <v/>
      </c>
      <c r="AC3828" s="3" t="str">
        <f t="shared" si="958"/>
        <v/>
      </c>
      <c r="AD3828" s="3">
        <f t="shared" si="959"/>
        <v>-0.1253692958328787</v>
      </c>
      <c r="AE3828" s="3" t="str">
        <f t="shared" si="960"/>
        <v/>
      </c>
      <c r="AF3828" s="3" t="str">
        <f t="shared" si="961"/>
        <v/>
      </c>
      <c r="AG3828" s="3" t="str">
        <f t="shared" si="962"/>
        <v/>
      </c>
      <c r="AH3828" s="3">
        <f t="shared" si="963"/>
        <v>-0.1344492174411018</v>
      </c>
    </row>
    <row r="3829" spans="1:34">
      <c r="A3829" s="16">
        <v>43907</v>
      </c>
      <c r="B3829">
        <v>245.03999328613281</v>
      </c>
      <c r="C3829">
        <v>256.17001342773438</v>
      </c>
      <c r="D3829">
        <v>237.07000732421881</v>
      </c>
      <c r="E3829">
        <v>252.80000305175781</v>
      </c>
      <c r="F3829">
        <v>235.1658935546875</v>
      </c>
      <c r="G3829">
        <v>262070500</v>
      </c>
      <c r="H3829">
        <v>75.910003662109375</v>
      </c>
      <c r="I3829">
        <v>2020</v>
      </c>
      <c r="J3829">
        <v>275.27387313842769</v>
      </c>
      <c r="K3829" s="3">
        <v>5.3992034928467707E-2</v>
      </c>
      <c r="L3829" s="3">
        <v>-0.1235004312024509</v>
      </c>
      <c r="M3829" s="3">
        <v>-0.15800687806394981</v>
      </c>
      <c r="N3829" s="3">
        <v>-0.2492503381868896</v>
      </c>
      <c r="O3829" s="3">
        <v>-1.159057205984426E-2</v>
      </c>
      <c r="P3829" s="3">
        <v>-0.17803898381823541</v>
      </c>
      <c r="Q3829" s="3">
        <v>-0.21039829791109491</v>
      </c>
      <c r="R3829" s="3">
        <v>-0.29596412677976519</v>
      </c>
      <c r="S3829" s="3" t="str">
        <f t="shared" si="948"/>
        <v/>
      </c>
      <c r="T3829" s="3" t="str">
        <f t="shared" si="949"/>
        <v/>
      </c>
      <c r="U3829" s="3" t="str">
        <f t="shared" si="950"/>
        <v/>
      </c>
      <c r="V3829" s="3">
        <f t="shared" si="951"/>
        <v>5.3992034928467707E-2</v>
      </c>
      <c r="W3829" s="3" t="str">
        <f t="shared" si="952"/>
        <v/>
      </c>
      <c r="X3829" s="3" t="str">
        <f t="shared" si="953"/>
        <v/>
      </c>
      <c r="Y3829" s="3" t="str">
        <f t="shared" si="954"/>
        <v/>
      </c>
      <c r="Z3829" s="3">
        <f t="shared" si="955"/>
        <v>-1.159057205984426E-2</v>
      </c>
      <c r="AA3829" s="3" t="str">
        <f t="shared" si="956"/>
        <v/>
      </c>
      <c r="AB3829" s="3" t="str">
        <f t="shared" si="957"/>
        <v/>
      </c>
      <c r="AC3829" s="3" t="str">
        <f t="shared" si="958"/>
        <v/>
      </c>
      <c r="AD3829" s="3">
        <f t="shared" si="959"/>
        <v>-0.1235004312024509</v>
      </c>
      <c r="AE3829" s="3" t="str">
        <f t="shared" si="960"/>
        <v/>
      </c>
      <c r="AF3829" s="3" t="str">
        <f t="shared" si="961"/>
        <v/>
      </c>
      <c r="AG3829" s="3" t="str">
        <f t="shared" si="962"/>
        <v/>
      </c>
      <c r="AH3829" s="3">
        <f t="shared" si="963"/>
        <v>-0.17803898381823541</v>
      </c>
    </row>
    <row r="3830" spans="1:34">
      <c r="A3830" s="16">
        <v>43908</v>
      </c>
      <c r="B3830">
        <v>236.25</v>
      </c>
      <c r="C3830">
        <v>248.3699951171875</v>
      </c>
      <c r="D3830">
        <v>228.02000427246091</v>
      </c>
      <c r="E3830">
        <v>240</v>
      </c>
      <c r="F3830">
        <v>223.2587585449219</v>
      </c>
      <c r="G3830">
        <v>327597100</v>
      </c>
      <c r="H3830">
        <v>76.449996948242188</v>
      </c>
      <c r="I3830">
        <v>2020</v>
      </c>
      <c r="J3830">
        <v>270.69985885620122</v>
      </c>
      <c r="K3830" s="3">
        <v>-5.0632916320395897E-2</v>
      </c>
      <c r="L3830" s="3">
        <v>-0.12523691087057459</v>
      </c>
      <c r="M3830" s="3">
        <v>-0.2328837464522511</v>
      </c>
      <c r="N3830" s="3">
        <v>-0.29065439237168772</v>
      </c>
      <c r="O3830" s="3">
        <v>-9.802214588669711E-2</v>
      </c>
      <c r="P3830" s="3">
        <v>-0.16890211238246691</v>
      </c>
      <c r="Q3830" s="3">
        <v>-0.27117555792175341</v>
      </c>
      <c r="R3830" s="3">
        <v>-0.32606252071734437</v>
      </c>
      <c r="S3830" s="3" t="str">
        <f t="shared" si="948"/>
        <v/>
      </c>
      <c r="T3830" s="3" t="str">
        <f t="shared" si="949"/>
        <v/>
      </c>
      <c r="U3830" s="3" t="str">
        <f t="shared" si="950"/>
        <v/>
      </c>
      <c r="V3830" s="3">
        <f t="shared" si="951"/>
        <v>-5.0632916320395897E-2</v>
      </c>
      <c r="W3830" s="3" t="str">
        <f t="shared" si="952"/>
        <v/>
      </c>
      <c r="X3830" s="3" t="str">
        <f t="shared" si="953"/>
        <v/>
      </c>
      <c r="Y3830" s="3" t="str">
        <f t="shared" si="954"/>
        <v/>
      </c>
      <c r="Z3830" s="3">
        <f t="shared" si="955"/>
        <v>-9.802214588669711E-2</v>
      </c>
      <c r="AA3830" s="3" t="str">
        <f t="shared" si="956"/>
        <v/>
      </c>
      <c r="AB3830" s="3" t="str">
        <f t="shared" si="957"/>
        <v/>
      </c>
      <c r="AC3830" s="3" t="str">
        <f t="shared" si="958"/>
        <v/>
      </c>
      <c r="AD3830" s="3">
        <f t="shared" si="959"/>
        <v>-0.12523691087057459</v>
      </c>
      <c r="AE3830" s="3" t="str">
        <f t="shared" si="960"/>
        <v/>
      </c>
      <c r="AF3830" s="3" t="str">
        <f t="shared" si="961"/>
        <v/>
      </c>
      <c r="AG3830" s="3" t="str">
        <f t="shared" si="962"/>
        <v/>
      </c>
      <c r="AH3830" s="3">
        <f t="shared" si="963"/>
        <v>-0.16890211238246691</v>
      </c>
    </row>
    <row r="3831" spans="1:34">
      <c r="A3831" s="16">
        <v>43909</v>
      </c>
      <c r="B3831">
        <v>239.25</v>
      </c>
      <c r="C3831">
        <v>247.3800048828125</v>
      </c>
      <c r="D3831">
        <v>232.2200012207031</v>
      </c>
      <c r="E3831">
        <v>240.50999450683591</v>
      </c>
      <c r="F3831">
        <v>223.7331848144531</v>
      </c>
      <c r="G3831">
        <v>289322000</v>
      </c>
      <c r="H3831">
        <v>72</v>
      </c>
      <c r="I3831">
        <v>2020</v>
      </c>
      <c r="J3831">
        <v>266.21421737670897</v>
      </c>
      <c r="K3831" s="3">
        <v>2.1250063048960932E-3</v>
      </c>
      <c r="L3831" s="3">
        <v>-3.0631613610791919E-2</v>
      </c>
      <c r="M3831" s="3">
        <v>-0.2048202846459789</v>
      </c>
      <c r="N3831" s="3">
        <v>-0.28621461261947362</v>
      </c>
      <c r="O3831" s="3">
        <v>-3.2416661580403683E-2</v>
      </c>
      <c r="P3831" s="3">
        <v>-8.0972134490625791E-2</v>
      </c>
      <c r="Q3831" s="3">
        <v>-0.24611515336127729</v>
      </c>
      <c r="R3831" s="3">
        <v>-0.32328239794703062</v>
      </c>
      <c r="S3831" s="3" t="str">
        <f t="shared" si="948"/>
        <v/>
      </c>
      <c r="T3831" s="3" t="str">
        <f t="shared" si="949"/>
        <v/>
      </c>
      <c r="U3831" s="3" t="str">
        <f t="shared" si="950"/>
        <v/>
      </c>
      <c r="V3831" s="3">
        <f t="shared" si="951"/>
        <v>2.1250063048960932E-3</v>
      </c>
      <c r="W3831" s="3" t="str">
        <f t="shared" si="952"/>
        <v/>
      </c>
      <c r="X3831" s="3" t="str">
        <f t="shared" si="953"/>
        <v/>
      </c>
      <c r="Y3831" s="3" t="str">
        <f t="shared" si="954"/>
        <v/>
      </c>
      <c r="Z3831" s="3">
        <f t="shared" si="955"/>
        <v>-3.2416661580403683E-2</v>
      </c>
      <c r="AA3831" s="3" t="str">
        <f t="shared" si="956"/>
        <v/>
      </c>
      <c r="AB3831" s="3" t="str">
        <f t="shared" si="957"/>
        <v/>
      </c>
      <c r="AC3831" s="3" t="str">
        <f t="shared" si="958"/>
        <v/>
      </c>
      <c r="AD3831" s="3">
        <f t="shared" si="959"/>
        <v>-3.0631613610791919E-2</v>
      </c>
      <c r="AE3831" s="3" t="str">
        <f t="shared" si="960"/>
        <v/>
      </c>
      <c r="AF3831" s="3" t="str">
        <f t="shared" si="961"/>
        <v/>
      </c>
      <c r="AG3831" s="3" t="str">
        <f t="shared" si="962"/>
        <v/>
      </c>
      <c r="AH3831" s="3">
        <f t="shared" si="963"/>
        <v>-8.0972134490625791E-2</v>
      </c>
    </row>
    <row r="3832" spans="1:34">
      <c r="A3832" s="16">
        <v>43910</v>
      </c>
      <c r="B3832">
        <v>242.5299987792969</v>
      </c>
      <c r="C3832">
        <v>244.4700012207031</v>
      </c>
      <c r="D3832">
        <v>228.5</v>
      </c>
      <c r="E3832">
        <v>228.80000305175781</v>
      </c>
      <c r="F3832">
        <v>214.0915832519531</v>
      </c>
      <c r="G3832">
        <v>347158800</v>
      </c>
      <c r="H3832">
        <v>66.040000915527344</v>
      </c>
      <c r="I3832">
        <v>2020</v>
      </c>
      <c r="J3832">
        <v>261.40789566040041</v>
      </c>
      <c r="K3832" s="3">
        <v>-4.3094195304536509E-2</v>
      </c>
      <c r="L3832" s="3">
        <v>-0.1454574456480727</v>
      </c>
      <c r="M3832" s="3">
        <v>-0.22629803617522609</v>
      </c>
      <c r="N3832" s="3">
        <v>-0.30986734773380298</v>
      </c>
      <c r="O3832" s="3">
        <v>-4.9935531916095011E-2</v>
      </c>
      <c r="P3832" s="3">
        <v>-0.15334918286274629</v>
      </c>
      <c r="Q3832" s="3">
        <v>-0.23344311563696091</v>
      </c>
      <c r="R3832" s="3">
        <v>-0.31624086373857879</v>
      </c>
      <c r="S3832" s="3" t="str">
        <f t="shared" si="948"/>
        <v/>
      </c>
      <c r="T3832" s="3" t="str">
        <f t="shared" si="949"/>
        <v/>
      </c>
      <c r="U3832" s="3" t="str">
        <f t="shared" si="950"/>
        <v/>
      </c>
      <c r="V3832" s="3">
        <f t="shared" si="951"/>
        <v>-4.3094195304536509E-2</v>
      </c>
      <c r="W3832" s="3" t="str">
        <f t="shared" si="952"/>
        <v/>
      </c>
      <c r="X3832" s="3" t="str">
        <f t="shared" si="953"/>
        <v/>
      </c>
      <c r="Y3832" s="3" t="str">
        <f t="shared" si="954"/>
        <v/>
      </c>
      <c r="Z3832" s="3">
        <f t="shared" si="955"/>
        <v>-4.9935531916095011E-2</v>
      </c>
      <c r="AA3832" s="3" t="str">
        <f t="shared" si="956"/>
        <v/>
      </c>
      <c r="AB3832" s="3" t="str">
        <f t="shared" si="957"/>
        <v/>
      </c>
      <c r="AC3832" s="3" t="str">
        <f t="shared" si="958"/>
        <v/>
      </c>
      <c r="AD3832" s="3">
        <f t="shared" si="959"/>
        <v>-0.1454574456480727</v>
      </c>
      <c r="AE3832" s="3" t="str">
        <f t="shared" si="960"/>
        <v/>
      </c>
      <c r="AF3832" s="3" t="str">
        <f t="shared" si="961"/>
        <v/>
      </c>
      <c r="AG3832" s="3" t="str">
        <f t="shared" si="962"/>
        <v/>
      </c>
      <c r="AH3832" s="3">
        <f t="shared" si="963"/>
        <v>-0.15334918286274629</v>
      </c>
    </row>
    <row r="3833" spans="1:34">
      <c r="A3833" s="16">
        <v>43913</v>
      </c>
      <c r="B3833">
        <v>228.19000244140619</v>
      </c>
      <c r="C3833">
        <v>229.67999267578119</v>
      </c>
      <c r="D3833">
        <v>218.25999450683591</v>
      </c>
      <c r="E3833">
        <v>222.94999694824219</v>
      </c>
      <c r="F3833">
        <v>208.6176452636719</v>
      </c>
      <c r="G3833">
        <v>326025200</v>
      </c>
      <c r="H3833">
        <v>61.590000152587891</v>
      </c>
      <c r="I3833">
        <v>2020</v>
      </c>
      <c r="J3833">
        <v>256.84229812622073</v>
      </c>
      <c r="K3833" s="3">
        <v>-2.5568207330407992E-2</v>
      </c>
      <c r="L3833" s="3">
        <v>-6.4994786744831945E-2</v>
      </c>
      <c r="M3833" s="3">
        <v>-0.18221573193070309</v>
      </c>
      <c r="N3833" s="3">
        <v>-0.30444461606132539</v>
      </c>
      <c r="O3833" s="3">
        <v>-4.6066470298680828E-2</v>
      </c>
      <c r="P3833" s="3">
        <v>-9.0014638512711853E-2</v>
      </c>
      <c r="Q3833" s="3">
        <v>-0.2040988011420917</v>
      </c>
      <c r="R3833" s="3">
        <v>-0.32305692755714849</v>
      </c>
      <c r="S3833" s="3" t="str">
        <f t="shared" si="948"/>
        <v/>
      </c>
      <c r="T3833" s="3" t="str">
        <f t="shared" si="949"/>
        <v/>
      </c>
      <c r="U3833" s="3" t="str">
        <f t="shared" si="950"/>
        <v/>
      </c>
      <c r="V3833" s="3">
        <f t="shared" si="951"/>
        <v>-2.5568207330407992E-2</v>
      </c>
      <c r="W3833" s="3" t="str">
        <f t="shared" si="952"/>
        <v/>
      </c>
      <c r="X3833" s="3" t="str">
        <f t="shared" si="953"/>
        <v/>
      </c>
      <c r="Y3833" s="3" t="str">
        <f t="shared" si="954"/>
        <v/>
      </c>
      <c r="Z3833" s="3">
        <f t="shared" si="955"/>
        <v>-4.6066470298680828E-2</v>
      </c>
      <c r="AA3833" s="3" t="str">
        <f t="shared" si="956"/>
        <v/>
      </c>
      <c r="AB3833" s="3" t="str">
        <f t="shared" si="957"/>
        <v/>
      </c>
      <c r="AC3833" s="3" t="str">
        <f t="shared" si="958"/>
        <v/>
      </c>
      <c r="AD3833" s="3">
        <f t="shared" si="959"/>
        <v>-6.4994786744831945E-2</v>
      </c>
      <c r="AE3833" s="3" t="str">
        <f t="shared" si="960"/>
        <v/>
      </c>
      <c r="AF3833" s="3" t="str">
        <f t="shared" si="961"/>
        <v/>
      </c>
      <c r="AG3833" s="3" t="str">
        <f t="shared" si="962"/>
        <v/>
      </c>
      <c r="AH3833" s="3">
        <f t="shared" si="963"/>
        <v>-9.0014638512711853E-2</v>
      </c>
    </row>
    <row r="3834" spans="1:34">
      <c r="A3834" s="16">
        <v>43914</v>
      </c>
      <c r="B3834">
        <v>234.41999816894531</v>
      </c>
      <c r="C3834">
        <v>244.1000061035156</v>
      </c>
      <c r="D3834">
        <v>233.80000305175781</v>
      </c>
      <c r="E3834">
        <v>243.1499938964844</v>
      </c>
      <c r="F3834">
        <v>227.51910400390619</v>
      </c>
      <c r="G3834">
        <v>235494500</v>
      </c>
      <c r="H3834">
        <v>61.669998168945313</v>
      </c>
      <c r="I3834">
        <v>2020</v>
      </c>
      <c r="J3834">
        <v>253.67620162963871</v>
      </c>
      <c r="K3834" s="3">
        <v>9.0603355801206709E-2</v>
      </c>
      <c r="L3834" s="3">
        <v>-3.2516575576479127E-2</v>
      </c>
      <c r="M3834" s="3">
        <v>-0.15200119567400769</v>
      </c>
      <c r="N3834" s="3">
        <v>-0.21772006884583339</v>
      </c>
      <c r="O3834" s="3">
        <v>4.8665648136494211E-2</v>
      </c>
      <c r="P3834" s="3">
        <v>-0.13662977898718701</v>
      </c>
      <c r="Q3834" s="3">
        <v>-0.24325641652630159</v>
      </c>
      <c r="R3834" s="3">
        <v>-0.30190309045999902</v>
      </c>
      <c r="S3834" s="3" t="str">
        <f t="shared" si="948"/>
        <v/>
      </c>
      <c r="T3834" s="3" t="str">
        <f t="shared" si="949"/>
        <v/>
      </c>
      <c r="U3834" s="3" t="str">
        <f t="shared" si="950"/>
        <v/>
      </c>
      <c r="V3834" s="3">
        <f t="shared" si="951"/>
        <v>9.0603355801206709E-2</v>
      </c>
      <c r="W3834" s="3" t="str">
        <f t="shared" si="952"/>
        <v/>
      </c>
      <c r="X3834" s="3" t="str">
        <f t="shared" si="953"/>
        <v/>
      </c>
      <c r="Y3834" s="3" t="str">
        <f t="shared" si="954"/>
        <v/>
      </c>
      <c r="Z3834" s="3">
        <f t="shared" si="955"/>
        <v>4.8665648136494211E-2</v>
      </c>
      <c r="AA3834" s="3" t="str">
        <f t="shared" si="956"/>
        <v/>
      </c>
      <c r="AB3834" s="3" t="str">
        <f t="shared" si="957"/>
        <v/>
      </c>
      <c r="AC3834" s="3" t="str">
        <f t="shared" si="958"/>
        <v/>
      </c>
      <c r="AD3834" s="3">
        <f t="shared" si="959"/>
        <v>-3.2516575576479127E-2</v>
      </c>
      <c r="AE3834" s="3" t="str">
        <f t="shared" si="960"/>
        <v/>
      </c>
      <c r="AF3834" s="3" t="str">
        <f t="shared" si="961"/>
        <v/>
      </c>
      <c r="AG3834" s="3" t="str">
        <f t="shared" si="962"/>
        <v/>
      </c>
      <c r="AH3834" s="3">
        <f t="shared" si="963"/>
        <v>-0.13662977898718701</v>
      </c>
    </row>
    <row r="3835" spans="1:34">
      <c r="A3835" s="16">
        <v>43915</v>
      </c>
      <c r="B3835">
        <v>244.8699951171875</v>
      </c>
      <c r="C3835">
        <v>256.35000610351563</v>
      </c>
      <c r="D3835">
        <v>239.75</v>
      </c>
      <c r="E3835">
        <v>246.78999328613281</v>
      </c>
      <c r="F3835">
        <v>230.92506408691409</v>
      </c>
      <c r="G3835">
        <v>299430300</v>
      </c>
      <c r="H3835">
        <v>63.950000762939453</v>
      </c>
      <c r="I3835">
        <v>2020</v>
      </c>
      <c r="J3835">
        <v>250.7338882446289</v>
      </c>
      <c r="K3835" s="3">
        <v>1.4969996027011989E-2</v>
      </c>
      <c r="L3835" s="3">
        <v>3.4338207342712757E-2</v>
      </c>
      <c r="M3835" s="3">
        <v>-9.5199114540296503E-2</v>
      </c>
      <c r="N3835" s="3">
        <v>-0.2030782939681168</v>
      </c>
      <c r="O3835" s="3">
        <v>-1.398311322981916E-2</v>
      </c>
      <c r="P3835" s="3">
        <v>-9.058335622151692E-2</v>
      </c>
      <c r="Q3835" s="3">
        <v>-0.2044758486659071</v>
      </c>
      <c r="R3835" s="3">
        <v>-0.2993258603311848</v>
      </c>
      <c r="S3835" s="3" t="str">
        <f t="shared" si="948"/>
        <v/>
      </c>
      <c r="T3835" s="3" t="str">
        <f t="shared" si="949"/>
        <v/>
      </c>
      <c r="U3835" s="3" t="str">
        <f t="shared" si="950"/>
        <v/>
      </c>
      <c r="V3835" s="3">
        <f t="shared" si="951"/>
        <v>1.4969996027011989E-2</v>
      </c>
      <c r="W3835" s="3" t="str">
        <f t="shared" si="952"/>
        <v/>
      </c>
      <c r="X3835" s="3" t="str">
        <f t="shared" si="953"/>
        <v/>
      </c>
      <c r="Y3835" s="3" t="str">
        <f t="shared" si="954"/>
        <v/>
      </c>
      <c r="Z3835" s="3">
        <f t="shared" si="955"/>
        <v>-1.398311322981916E-2</v>
      </c>
      <c r="AA3835" s="3" t="str">
        <f t="shared" si="956"/>
        <v/>
      </c>
      <c r="AB3835" s="3" t="str">
        <f t="shared" si="957"/>
        <v/>
      </c>
      <c r="AC3835" s="3" t="str">
        <f t="shared" si="958"/>
        <v/>
      </c>
      <c r="AD3835" s="3">
        <f t="shared" si="959"/>
        <v>3.4338207342712757E-2</v>
      </c>
      <c r="AE3835" s="3" t="str">
        <f t="shared" si="960"/>
        <v/>
      </c>
      <c r="AF3835" s="3" t="str">
        <f t="shared" si="961"/>
        <v/>
      </c>
      <c r="AG3835" s="3" t="str">
        <f t="shared" si="962"/>
        <v/>
      </c>
      <c r="AH3835" s="3">
        <f t="shared" si="963"/>
        <v>-9.058335622151692E-2</v>
      </c>
    </row>
    <row r="3836" spans="1:34">
      <c r="A3836" s="16">
        <v>43916</v>
      </c>
      <c r="B3836">
        <v>249.52000427246091</v>
      </c>
      <c r="C3836">
        <v>262.79998779296881</v>
      </c>
      <c r="D3836">
        <v>249.05000305175781</v>
      </c>
      <c r="E3836">
        <v>261.20001220703119</v>
      </c>
      <c r="F3836">
        <v>244.40876770019531</v>
      </c>
      <c r="G3836">
        <v>257632800</v>
      </c>
      <c r="H3836">
        <v>61</v>
      </c>
      <c r="I3836">
        <v>2020</v>
      </c>
      <c r="J3836">
        <v>249.1164680480957</v>
      </c>
      <c r="K3836" s="3">
        <v>5.8389952890546049E-2</v>
      </c>
      <c r="L3836" s="3">
        <v>9.2411784612501213E-2</v>
      </c>
      <c r="M3836" s="3">
        <v>5.8949448922375407E-2</v>
      </c>
      <c r="N3836" s="3">
        <v>-0.11688370617477831</v>
      </c>
      <c r="O3836" s="3">
        <v>9.1576231901944194E-3</v>
      </c>
      <c r="P3836" s="3">
        <v>-9.2511747986288362E-2</v>
      </c>
      <c r="Q3836" s="3">
        <v>-0.1203095644274091</v>
      </c>
      <c r="R3836" s="3">
        <v>-0.26637764329751901</v>
      </c>
      <c r="S3836" s="3" t="str">
        <f t="shared" si="948"/>
        <v/>
      </c>
      <c r="T3836" s="3" t="str">
        <f t="shared" si="949"/>
        <v/>
      </c>
      <c r="U3836" s="3" t="str">
        <f t="shared" si="950"/>
        <v/>
      </c>
      <c r="V3836" s="3">
        <f t="shared" si="951"/>
        <v>5.8389952890546049E-2</v>
      </c>
      <c r="W3836" s="3" t="str">
        <f t="shared" si="952"/>
        <v/>
      </c>
      <c r="X3836" s="3" t="str">
        <f t="shared" si="953"/>
        <v/>
      </c>
      <c r="Y3836" s="3" t="str">
        <f t="shared" si="954"/>
        <v/>
      </c>
      <c r="Z3836" s="3">
        <f t="shared" si="955"/>
        <v>9.1576231901944194E-3</v>
      </c>
      <c r="AA3836" s="3" t="str">
        <f t="shared" si="956"/>
        <v/>
      </c>
      <c r="AB3836" s="3" t="str">
        <f t="shared" si="957"/>
        <v/>
      </c>
      <c r="AC3836" s="3" t="str">
        <f t="shared" si="958"/>
        <v/>
      </c>
      <c r="AD3836" s="3">
        <f t="shared" si="959"/>
        <v>9.2411784612501213E-2</v>
      </c>
      <c r="AE3836" s="3" t="str">
        <f t="shared" si="960"/>
        <v/>
      </c>
      <c r="AF3836" s="3" t="str">
        <f t="shared" si="961"/>
        <v/>
      </c>
      <c r="AG3836" s="3" t="str">
        <f t="shared" si="962"/>
        <v/>
      </c>
      <c r="AH3836" s="3">
        <f t="shared" si="963"/>
        <v>-9.2511747986288362E-2</v>
      </c>
    </row>
    <row r="3837" spans="1:34">
      <c r="A3837" s="16">
        <v>43917</v>
      </c>
      <c r="B3837">
        <v>253.27000427246091</v>
      </c>
      <c r="C3837">
        <v>260.80999755859381</v>
      </c>
      <c r="D3837">
        <v>251.05000305175781</v>
      </c>
      <c r="E3837">
        <v>253.41999816894531</v>
      </c>
      <c r="F3837">
        <v>237.1288757324219</v>
      </c>
      <c r="G3837">
        <v>224341200</v>
      </c>
      <c r="H3837">
        <v>65.540000915527344</v>
      </c>
      <c r="I3837">
        <v>2020</v>
      </c>
      <c r="J3837">
        <v>247.19319381713871</v>
      </c>
      <c r="K3837" s="3">
        <v>-2.9785723467594009E-2</v>
      </c>
      <c r="L3837" s="3">
        <v>0.1076048489648347</v>
      </c>
      <c r="M3837" s="3">
        <v>-5.3504523153009582E-2</v>
      </c>
      <c r="N3837" s="3">
        <v>-0.13957282932086151</v>
      </c>
      <c r="O3837" s="3">
        <v>-3.8859145026487907E-2</v>
      </c>
      <c r="P3837" s="3">
        <v>-4.6066470298680828E-2</v>
      </c>
      <c r="Q3837" s="3">
        <v>-0.1895886359304699</v>
      </c>
      <c r="R3837" s="3">
        <v>-0.26328229490202149</v>
      </c>
      <c r="S3837" s="3" t="str">
        <f t="shared" si="948"/>
        <v/>
      </c>
      <c r="T3837" s="3" t="str">
        <f t="shared" si="949"/>
        <v/>
      </c>
      <c r="U3837" s="3" t="str">
        <f t="shared" si="950"/>
        <v/>
      </c>
      <c r="V3837" s="3">
        <f t="shared" si="951"/>
        <v>-2.9785723467594009E-2</v>
      </c>
      <c r="W3837" s="3" t="str">
        <f t="shared" si="952"/>
        <v/>
      </c>
      <c r="X3837" s="3" t="str">
        <f t="shared" si="953"/>
        <v/>
      </c>
      <c r="Y3837" s="3" t="str">
        <f t="shared" si="954"/>
        <v/>
      </c>
      <c r="Z3837" s="3">
        <f t="shared" si="955"/>
        <v>-3.8859145026487907E-2</v>
      </c>
      <c r="AA3837" s="3" t="str">
        <f t="shared" si="956"/>
        <v/>
      </c>
      <c r="AB3837" s="3" t="str">
        <f t="shared" si="957"/>
        <v/>
      </c>
      <c r="AC3837" s="3" t="str">
        <f t="shared" si="958"/>
        <v/>
      </c>
      <c r="AD3837" s="3">
        <f t="shared" si="959"/>
        <v>0.1076048489648347</v>
      </c>
      <c r="AE3837" s="3" t="str">
        <f t="shared" si="960"/>
        <v/>
      </c>
      <c r="AF3837" s="3" t="str">
        <f t="shared" si="961"/>
        <v/>
      </c>
      <c r="AG3837" s="3" t="str">
        <f t="shared" si="962"/>
        <v/>
      </c>
      <c r="AH3837" s="3">
        <f t="shared" si="963"/>
        <v>-4.6066470298680828E-2</v>
      </c>
    </row>
    <row r="3838" spans="1:34">
      <c r="A3838" s="16">
        <v>43920</v>
      </c>
      <c r="B3838">
        <v>255.69999694824219</v>
      </c>
      <c r="C3838">
        <v>262.42999267578119</v>
      </c>
      <c r="D3838">
        <v>253.5299987792969</v>
      </c>
      <c r="E3838">
        <v>261.64999389648438</v>
      </c>
      <c r="F3838">
        <v>244.8298034667969</v>
      </c>
      <c r="G3838">
        <v>171369500</v>
      </c>
      <c r="H3838">
        <v>57.080001831054688</v>
      </c>
      <c r="I3838">
        <v>2020</v>
      </c>
      <c r="J3838">
        <v>245.0582160949707</v>
      </c>
      <c r="K3838" s="3">
        <v>3.2475706345712167E-2</v>
      </c>
      <c r="L3838" s="3">
        <v>0.17358147321314291</v>
      </c>
      <c r="M3838" s="3">
        <v>9.7304795633968988E-2</v>
      </c>
      <c r="N3838" s="3">
        <v>-0.14850502485628481</v>
      </c>
      <c r="O3838" s="3">
        <v>4.3406444300519992E-4</v>
      </c>
      <c r="P3838" s="3">
        <v>4.8665648136494211E-2</v>
      </c>
      <c r="Q3838" s="3">
        <v>-9.0014638512711853E-2</v>
      </c>
      <c r="R3838" s="3">
        <v>-0.29386263841344529</v>
      </c>
      <c r="S3838" s="3" t="str">
        <f t="shared" si="948"/>
        <v/>
      </c>
      <c r="T3838" s="3" t="str">
        <f t="shared" si="949"/>
        <v/>
      </c>
      <c r="U3838" s="3" t="str">
        <f t="shared" si="950"/>
        <v/>
      </c>
      <c r="V3838" s="3">
        <f t="shared" si="951"/>
        <v>3.2475706345712167E-2</v>
      </c>
      <c r="W3838" s="3" t="str">
        <f t="shared" si="952"/>
        <v/>
      </c>
      <c r="X3838" s="3" t="str">
        <f t="shared" si="953"/>
        <v/>
      </c>
      <c r="Y3838" s="3" t="str">
        <f t="shared" si="954"/>
        <v/>
      </c>
      <c r="Z3838" s="3">
        <f t="shared" si="955"/>
        <v>4.3406444300519992E-4</v>
      </c>
      <c r="AA3838" s="3" t="str">
        <f t="shared" si="956"/>
        <v/>
      </c>
      <c r="AB3838" s="3" t="str">
        <f t="shared" si="957"/>
        <v/>
      </c>
      <c r="AC3838" s="3" t="str">
        <f t="shared" si="958"/>
        <v/>
      </c>
      <c r="AD3838" s="3">
        <f t="shared" si="959"/>
        <v>0.17358147321314291</v>
      </c>
      <c r="AE3838" s="3" t="str">
        <f t="shared" si="960"/>
        <v/>
      </c>
      <c r="AF3838" s="3" t="str">
        <f t="shared" si="961"/>
        <v/>
      </c>
      <c r="AG3838" s="3" t="str">
        <f t="shared" si="962"/>
        <v/>
      </c>
      <c r="AH3838" s="3">
        <f t="shared" si="963"/>
        <v>4.8665648136494211E-2</v>
      </c>
    </row>
    <row r="3839" spans="1:34">
      <c r="A3839" s="16">
        <v>43921</v>
      </c>
      <c r="B3839">
        <v>260.55999755859381</v>
      </c>
      <c r="C3839">
        <v>263.32998657226563</v>
      </c>
      <c r="D3839">
        <v>256.22000122070313</v>
      </c>
      <c r="E3839">
        <v>257.75</v>
      </c>
      <c r="F3839">
        <v>241.1805114746094</v>
      </c>
      <c r="G3839">
        <v>194881100</v>
      </c>
      <c r="H3839">
        <v>53.540000915527337</v>
      </c>
      <c r="I3839">
        <v>2020</v>
      </c>
      <c r="J3839">
        <v>243.15240707397459</v>
      </c>
      <c r="K3839" s="3">
        <v>-1.4905423851644841E-2</v>
      </c>
      <c r="L3839" s="3">
        <v>6.0045100522497563E-2</v>
      </c>
      <c r="M3839" s="3">
        <v>2.5576063896881381E-2</v>
      </c>
      <c r="N3839" s="3">
        <v>-0.13647200817657881</v>
      </c>
      <c r="O3839" s="3">
        <v>-2.0752886690031839E-2</v>
      </c>
      <c r="P3839" s="3">
        <v>-1.398311322981916E-2</v>
      </c>
      <c r="Q3839" s="3">
        <v>-0.13662977898718701</v>
      </c>
      <c r="R3839" s="3">
        <v>-0.27304822273523061</v>
      </c>
      <c r="S3839" s="3" t="str">
        <f t="shared" si="948"/>
        <v/>
      </c>
      <c r="T3839" s="3" t="str">
        <f t="shared" si="949"/>
        <v/>
      </c>
      <c r="U3839" s="3" t="str">
        <f t="shared" si="950"/>
        <v/>
      </c>
      <c r="V3839" s="3">
        <f t="shared" si="951"/>
        <v>-1.4905423851644841E-2</v>
      </c>
      <c r="W3839" s="3" t="str">
        <f t="shared" si="952"/>
        <v/>
      </c>
      <c r="X3839" s="3" t="str">
        <f t="shared" si="953"/>
        <v/>
      </c>
      <c r="Y3839" s="3" t="str">
        <f t="shared" si="954"/>
        <v/>
      </c>
      <c r="Z3839" s="3">
        <f t="shared" si="955"/>
        <v>-2.0752886690031839E-2</v>
      </c>
      <c r="AA3839" s="3" t="str">
        <f t="shared" si="956"/>
        <v/>
      </c>
      <c r="AB3839" s="3" t="str">
        <f t="shared" si="957"/>
        <v/>
      </c>
      <c r="AC3839" s="3" t="str">
        <f t="shared" si="958"/>
        <v/>
      </c>
      <c r="AD3839" s="3">
        <f t="shared" si="959"/>
        <v>6.0045100522497563E-2</v>
      </c>
      <c r="AE3839" s="3" t="str">
        <f t="shared" si="960"/>
        <v/>
      </c>
      <c r="AF3839" s="3" t="str">
        <f t="shared" si="961"/>
        <v/>
      </c>
      <c r="AG3839" s="3" t="str">
        <f t="shared" si="962"/>
        <v/>
      </c>
      <c r="AH3839" s="3">
        <f t="shared" si="963"/>
        <v>-1.398311322981916E-2</v>
      </c>
    </row>
    <row r="3840" spans="1:34">
      <c r="A3840" s="16">
        <v>43922</v>
      </c>
      <c r="B3840">
        <v>247.97999572753909</v>
      </c>
      <c r="C3840">
        <v>257.66000366210938</v>
      </c>
      <c r="D3840">
        <v>243.8999938964844</v>
      </c>
      <c r="E3840">
        <v>246.1499938964844</v>
      </c>
      <c r="F3840">
        <v>230.32623291015619</v>
      </c>
      <c r="G3840">
        <v>189554600</v>
      </c>
      <c r="H3840">
        <v>57.060001373291023</v>
      </c>
      <c r="I3840">
        <v>2020</v>
      </c>
      <c r="J3840">
        <v>240.11689834594731</v>
      </c>
      <c r="K3840" s="3">
        <v>-4.5004791216705857E-2</v>
      </c>
      <c r="L3840" s="3">
        <v>-2.5931839799443468E-3</v>
      </c>
      <c r="M3840" s="3">
        <v>3.1655978073587221E-2</v>
      </c>
      <c r="N3840" s="3">
        <v>-0.20859993115005099</v>
      </c>
      <c r="O3840" s="3">
        <v>-5.373426228328082E-2</v>
      </c>
      <c r="P3840" s="3">
        <v>-1.1710358881114489E-2</v>
      </c>
      <c r="Q3840" s="3">
        <v>-9.058335622151692E-2</v>
      </c>
      <c r="R3840" s="3">
        <v>-0.30237165273284788</v>
      </c>
      <c r="S3840" s="3" t="str">
        <f t="shared" si="948"/>
        <v/>
      </c>
      <c r="T3840" s="3" t="str">
        <f t="shared" si="949"/>
        <v/>
      </c>
      <c r="U3840" s="3" t="str">
        <f t="shared" si="950"/>
        <v/>
      </c>
      <c r="V3840" s="3">
        <f t="shared" si="951"/>
        <v>-4.5004791216705857E-2</v>
      </c>
      <c r="W3840" s="3" t="str">
        <f t="shared" si="952"/>
        <v/>
      </c>
      <c r="X3840" s="3" t="str">
        <f t="shared" si="953"/>
        <v/>
      </c>
      <c r="Y3840" s="3" t="str">
        <f t="shared" si="954"/>
        <v/>
      </c>
      <c r="Z3840" s="3">
        <f t="shared" si="955"/>
        <v>-5.373426228328082E-2</v>
      </c>
      <c r="AA3840" s="3" t="str">
        <f t="shared" si="956"/>
        <v/>
      </c>
      <c r="AB3840" s="3" t="str">
        <f t="shared" si="957"/>
        <v/>
      </c>
      <c r="AC3840" s="3" t="str">
        <f t="shared" si="958"/>
        <v/>
      </c>
      <c r="AD3840" s="3">
        <f t="shared" si="959"/>
        <v>-2.5931839799443468E-3</v>
      </c>
      <c r="AE3840" s="3" t="str">
        <f t="shared" si="960"/>
        <v/>
      </c>
      <c r="AF3840" s="3" t="str">
        <f t="shared" si="961"/>
        <v/>
      </c>
      <c r="AG3840" s="3" t="str">
        <f t="shared" si="962"/>
        <v/>
      </c>
      <c r="AH3840" s="3">
        <f t="shared" si="963"/>
        <v>-1.1710358881114489E-2</v>
      </c>
    </row>
    <row r="3841" spans="1:34">
      <c r="A3841" s="16">
        <v>43923</v>
      </c>
      <c r="B3841">
        <v>245.19000244140619</v>
      </c>
      <c r="C3841">
        <v>252.67999267578119</v>
      </c>
      <c r="D3841">
        <v>244.5899963378906</v>
      </c>
      <c r="E3841">
        <v>251.83000183105469</v>
      </c>
      <c r="F3841">
        <v>235.6410827636719</v>
      </c>
      <c r="G3841">
        <v>177660400</v>
      </c>
      <c r="H3841">
        <v>50.909999847412109</v>
      </c>
      <c r="I3841">
        <v>2020</v>
      </c>
      <c r="J3841">
        <v>237.83086318969731</v>
      </c>
      <c r="K3841" s="3">
        <v>2.3075312726487329E-2</v>
      </c>
      <c r="L3841" s="3">
        <v>-3.5873037694287402E-2</v>
      </c>
      <c r="M3841" s="3">
        <v>5.3223655485413301E-2</v>
      </c>
      <c r="N3841" s="3">
        <v>-0.16249791342698749</v>
      </c>
      <c r="O3841" s="3">
        <v>-6.3375892637632658E-3</v>
      </c>
      <c r="P3841" s="3">
        <v>-6.6232838828639173E-2</v>
      </c>
      <c r="Q3841" s="3">
        <v>-9.2511747986288362E-2</v>
      </c>
      <c r="R3841" s="3">
        <v>-0.278383916309631</v>
      </c>
      <c r="S3841" s="3" t="str">
        <f t="shared" si="948"/>
        <v/>
      </c>
      <c r="T3841" s="3" t="str">
        <f t="shared" si="949"/>
        <v/>
      </c>
      <c r="U3841" s="3" t="str">
        <f t="shared" si="950"/>
        <v/>
      </c>
      <c r="V3841" s="3">
        <f t="shared" si="951"/>
        <v>2.3075312726487329E-2</v>
      </c>
      <c r="W3841" s="3" t="str">
        <f t="shared" si="952"/>
        <v/>
      </c>
      <c r="X3841" s="3" t="str">
        <f t="shared" si="953"/>
        <v/>
      </c>
      <c r="Y3841" s="3" t="str">
        <f t="shared" si="954"/>
        <v/>
      </c>
      <c r="Z3841" s="3">
        <f t="shared" si="955"/>
        <v>-6.3375892637632658E-3</v>
      </c>
      <c r="AA3841" s="3" t="str">
        <f t="shared" si="956"/>
        <v/>
      </c>
      <c r="AB3841" s="3" t="str">
        <f t="shared" si="957"/>
        <v/>
      </c>
      <c r="AC3841" s="3" t="str">
        <f t="shared" si="958"/>
        <v/>
      </c>
      <c r="AD3841" s="3">
        <f t="shared" si="959"/>
        <v>-3.5873037694287402E-2</v>
      </c>
      <c r="AE3841" s="3" t="str">
        <f t="shared" si="960"/>
        <v/>
      </c>
      <c r="AF3841" s="3" t="str">
        <f t="shared" si="961"/>
        <v/>
      </c>
      <c r="AG3841" s="3" t="str">
        <f t="shared" si="962"/>
        <v/>
      </c>
      <c r="AH3841" s="3">
        <f t="shared" si="963"/>
        <v>-6.6232838828639173E-2</v>
      </c>
    </row>
    <row r="3842" spans="1:34">
      <c r="A3842" s="16">
        <v>43924</v>
      </c>
      <c r="B3842">
        <v>250.75999450683591</v>
      </c>
      <c r="C3842">
        <v>253.32000732421881</v>
      </c>
      <c r="D3842">
        <v>245.2200012207031</v>
      </c>
      <c r="E3842">
        <v>248.19000244140619</v>
      </c>
      <c r="F3842">
        <v>232.2350769042969</v>
      </c>
      <c r="G3842">
        <v>135561200</v>
      </c>
      <c r="H3842">
        <v>46.799999237060547</v>
      </c>
      <c r="I3842">
        <v>2020</v>
      </c>
      <c r="J3842">
        <v>235.60708389282229</v>
      </c>
      <c r="K3842" s="3">
        <v>-1.445421069801711E-2</v>
      </c>
      <c r="L3842" s="3">
        <v>-2.0637717835963579E-2</v>
      </c>
      <c r="M3842" s="3">
        <v>8.4746412618153411E-2</v>
      </c>
      <c r="N3842" s="3">
        <v>-0.16072957030545629</v>
      </c>
      <c r="O3842" s="3">
        <v>-2.6247867856451949E-2</v>
      </c>
      <c r="P3842" s="3">
        <v>-3.7566112939967478E-2</v>
      </c>
      <c r="Q3842" s="3">
        <v>-4.6066470298680828E-2</v>
      </c>
      <c r="R3842" s="3">
        <v>-0.26625428367970227</v>
      </c>
      <c r="S3842" s="3" t="str">
        <f t="shared" si="948"/>
        <v/>
      </c>
      <c r="T3842" s="3" t="str">
        <f t="shared" si="949"/>
        <v/>
      </c>
      <c r="U3842" s="3" t="str">
        <f t="shared" si="950"/>
        <v/>
      </c>
      <c r="V3842" s="3">
        <f t="shared" si="951"/>
        <v>-1.445421069801711E-2</v>
      </c>
      <c r="W3842" s="3" t="str">
        <f t="shared" si="952"/>
        <v/>
      </c>
      <c r="X3842" s="3" t="str">
        <f t="shared" si="953"/>
        <v/>
      </c>
      <c r="Y3842" s="3" t="str">
        <f t="shared" si="954"/>
        <v/>
      </c>
      <c r="Z3842" s="3">
        <f t="shared" si="955"/>
        <v>-2.6247867856451949E-2</v>
      </c>
      <c r="AA3842" s="3" t="str">
        <f t="shared" si="956"/>
        <v/>
      </c>
      <c r="AB3842" s="3" t="str">
        <f t="shared" si="957"/>
        <v/>
      </c>
      <c r="AC3842" s="3" t="str">
        <f t="shared" si="958"/>
        <v/>
      </c>
      <c r="AD3842" s="3">
        <f t="shared" si="959"/>
        <v>-2.0637717835963579E-2</v>
      </c>
      <c r="AE3842" s="3" t="str">
        <f t="shared" si="960"/>
        <v/>
      </c>
      <c r="AF3842" s="3" t="str">
        <f t="shared" si="961"/>
        <v/>
      </c>
      <c r="AG3842" s="3" t="str">
        <f t="shared" si="962"/>
        <v/>
      </c>
      <c r="AH3842" s="3">
        <f t="shared" si="963"/>
        <v>-3.7566112939967478E-2</v>
      </c>
    </row>
    <row r="3843" spans="1:34">
      <c r="A3843" s="16">
        <v>43927</v>
      </c>
      <c r="B3843">
        <v>257.83999633789063</v>
      </c>
      <c r="C3843">
        <v>267</v>
      </c>
      <c r="D3843">
        <v>248.16999816894531</v>
      </c>
      <c r="E3843">
        <v>264.8599853515625</v>
      </c>
      <c r="F3843">
        <v>247.83343505859381</v>
      </c>
      <c r="G3843">
        <v>188061200</v>
      </c>
      <c r="H3843">
        <v>45.240001678466797</v>
      </c>
      <c r="I3843">
        <v>2020</v>
      </c>
      <c r="J3843">
        <v>235.24370193481451</v>
      </c>
      <c r="K3843" s="3">
        <v>6.7166245350287479E-2</v>
      </c>
      <c r="L3843" s="3">
        <v>1.226824328274323E-2</v>
      </c>
      <c r="M3843" s="3">
        <v>0.18797925623864201</v>
      </c>
      <c r="N3843" s="3">
        <v>-2.8489253455374449E-2</v>
      </c>
      <c r="O3843" s="3">
        <v>-8.0600637673344799E-5</v>
      </c>
      <c r="P3843" s="3">
        <v>-6.783871742424874E-2</v>
      </c>
      <c r="Q3843" s="3">
        <v>4.8665648136494211E-2</v>
      </c>
      <c r="R3843" s="3">
        <v>-0.2040988011420917</v>
      </c>
      <c r="S3843" s="3" t="str">
        <f t="shared" si="948"/>
        <v/>
      </c>
      <c r="T3843" s="3" t="str">
        <f t="shared" si="949"/>
        <v/>
      </c>
      <c r="U3843" s="3" t="str">
        <f t="shared" si="950"/>
        <v/>
      </c>
      <c r="V3843" s="3">
        <f t="shared" si="951"/>
        <v>6.7166245350287479E-2</v>
      </c>
      <c r="W3843" s="3" t="str">
        <f t="shared" si="952"/>
        <v/>
      </c>
      <c r="X3843" s="3" t="str">
        <f t="shared" si="953"/>
        <v/>
      </c>
      <c r="Y3843" s="3" t="str">
        <f t="shared" si="954"/>
        <v/>
      </c>
      <c r="Z3843" s="3">
        <f t="shared" si="955"/>
        <v>-8.0600637673344799E-5</v>
      </c>
      <c r="AA3843" s="3" t="str">
        <f t="shared" si="956"/>
        <v/>
      </c>
      <c r="AB3843" s="3" t="str">
        <f t="shared" si="957"/>
        <v/>
      </c>
      <c r="AC3843" s="3" t="str">
        <f t="shared" si="958"/>
        <v/>
      </c>
      <c r="AD3843" s="3">
        <f t="shared" si="959"/>
        <v>1.226824328274323E-2</v>
      </c>
      <c r="AE3843" s="3" t="str">
        <f t="shared" si="960"/>
        <v/>
      </c>
      <c r="AF3843" s="3" t="str">
        <f t="shared" si="961"/>
        <v/>
      </c>
      <c r="AG3843" s="3" t="str">
        <f t="shared" si="962"/>
        <v/>
      </c>
      <c r="AH3843" s="3">
        <f t="shared" si="963"/>
        <v>-6.783871742424874E-2</v>
      </c>
    </row>
    <row r="3844" spans="1:34">
      <c r="A3844" s="16">
        <v>43928</v>
      </c>
      <c r="B3844">
        <v>274.20999145507813</v>
      </c>
      <c r="C3844">
        <v>275.02999877929688</v>
      </c>
      <c r="D3844">
        <v>264.8900146484375</v>
      </c>
      <c r="E3844">
        <v>265.1300048828125</v>
      </c>
      <c r="F3844">
        <v>248.08607482910159</v>
      </c>
      <c r="G3844">
        <v>201427200</v>
      </c>
      <c r="H3844">
        <v>46.700000762939453</v>
      </c>
      <c r="I3844">
        <v>2020</v>
      </c>
      <c r="J3844">
        <v>234.23294525146491</v>
      </c>
      <c r="K3844" s="3">
        <v>1.019393410126801E-3</v>
      </c>
      <c r="L3844" s="3">
        <v>2.863234393305936E-2</v>
      </c>
      <c r="M3844" s="3">
        <v>9.0396676425212208E-2</v>
      </c>
      <c r="N3844" s="3">
        <v>-7.5344922150384241E-2</v>
      </c>
      <c r="O3844" s="3">
        <v>1.1337800549648951E-4</v>
      </c>
      <c r="P3844" s="3">
        <v>-5.373426228328082E-2</v>
      </c>
      <c r="Q3844" s="3">
        <v>-1.398311322981916E-2</v>
      </c>
      <c r="R3844" s="3">
        <v>-0.24325641652630159</v>
      </c>
      <c r="S3844" s="3" t="str">
        <f t="shared" ref="S3844:S3907" si="964">IF(H3843&lt;=$AN$25,K3844, "")</f>
        <v/>
      </c>
      <c r="T3844" s="3" t="str">
        <f t="shared" ref="T3844:T3907" si="965">IF(AND(H3843&gt;$AN$25, H3843&lt;=$AN$26),K3844, "")</f>
        <v/>
      </c>
      <c r="U3844" s="3" t="str">
        <f t="shared" ref="U3844:U3907" si="966">IF(AND(H3843&gt;$AN$26, H3843&lt;=$AN$27),K3844, "")</f>
        <v/>
      </c>
      <c r="V3844" s="3">
        <f t="shared" ref="V3844:V3907" si="967">IF(H3843&gt;$AN$27,K3844, "")</f>
        <v>1.019393410126801E-3</v>
      </c>
      <c r="W3844" s="3" t="str">
        <f t="shared" ref="W3844:W3907" si="968">IF(H3843&lt;=$AN$25,O3844, "")</f>
        <v/>
      </c>
      <c r="X3844" s="3" t="str">
        <f t="shared" ref="X3844:X3907" si="969">IF(AND(H3843&gt;$AN$25, H3843&lt;=$AN$26),O3844, "")</f>
        <v/>
      </c>
      <c r="Y3844" s="3" t="str">
        <f t="shared" ref="Y3844:Y3907" si="970">IF(AND(H3843&gt;$AN$26, H3843&lt;=$AN$27),O3844, "")</f>
        <v/>
      </c>
      <c r="Z3844" s="3">
        <f t="shared" ref="Z3844:Z3907" si="971">IF(H3843&gt;$AN$27,O3844, "")</f>
        <v>1.1337800549648951E-4</v>
      </c>
      <c r="AA3844" s="3" t="str">
        <f t="shared" si="956"/>
        <v/>
      </c>
      <c r="AB3844" s="3" t="str">
        <f t="shared" si="957"/>
        <v/>
      </c>
      <c r="AC3844" s="3" t="str">
        <f t="shared" si="958"/>
        <v/>
      </c>
      <c r="AD3844" s="3">
        <f t="shared" si="959"/>
        <v>2.863234393305936E-2</v>
      </c>
      <c r="AE3844" s="3" t="str">
        <f t="shared" si="960"/>
        <v/>
      </c>
      <c r="AF3844" s="3" t="str">
        <f t="shared" si="961"/>
        <v/>
      </c>
      <c r="AG3844" s="3" t="str">
        <f t="shared" si="962"/>
        <v/>
      </c>
      <c r="AH3844" s="3">
        <f t="shared" si="963"/>
        <v>-5.373426228328082E-2</v>
      </c>
    </row>
    <row r="3845" spans="1:34">
      <c r="A3845" s="16">
        <v>43929</v>
      </c>
      <c r="B3845">
        <v>267.95999145507813</v>
      </c>
      <c r="C3845">
        <v>276</v>
      </c>
      <c r="D3845">
        <v>265.25</v>
      </c>
      <c r="E3845">
        <v>274.02999877929688</v>
      </c>
      <c r="F3845">
        <v>256.41397094726563</v>
      </c>
      <c r="G3845">
        <v>153774500</v>
      </c>
      <c r="H3845">
        <v>43.349998474121087</v>
      </c>
      <c r="I3845">
        <v>2020</v>
      </c>
      <c r="J3845">
        <v>234.29254531860349</v>
      </c>
      <c r="K3845" s="3">
        <v>3.3568575438588821E-2</v>
      </c>
      <c r="L3845" s="3">
        <v>0.1132642934653711</v>
      </c>
      <c r="M3845" s="3">
        <v>0.1103773943341126</v>
      </c>
      <c r="N3845" s="3">
        <v>4.6704495879434926E-3</v>
      </c>
      <c r="O3845" s="3">
        <v>4.5258972948203358E-4</v>
      </c>
      <c r="P3845" s="3">
        <v>-6.3375892637632658E-3</v>
      </c>
      <c r="Q3845" s="3">
        <v>-1.1710358881114489E-2</v>
      </c>
      <c r="R3845" s="3">
        <v>-0.2044758486659071</v>
      </c>
      <c r="S3845" s="3" t="str">
        <f t="shared" si="964"/>
        <v/>
      </c>
      <c r="T3845" s="3" t="str">
        <f t="shared" si="965"/>
        <v/>
      </c>
      <c r="U3845" s="3" t="str">
        <f t="shared" si="966"/>
        <v/>
      </c>
      <c r="V3845" s="3">
        <f t="shared" si="967"/>
        <v>3.3568575438588821E-2</v>
      </c>
      <c r="W3845" s="3" t="str">
        <f t="shared" si="968"/>
        <v/>
      </c>
      <c r="X3845" s="3" t="str">
        <f t="shared" si="969"/>
        <v/>
      </c>
      <c r="Y3845" s="3" t="str">
        <f t="shared" si="970"/>
        <v/>
      </c>
      <c r="Z3845" s="3">
        <f t="shared" si="971"/>
        <v>4.5258972948203358E-4</v>
      </c>
      <c r="AA3845" s="3" t="str">
        <f t="shared" si="956"/>
        <v/>
      </c>
      <c r="AB3845" s="3" t="str">
        <f t="shared" si="957"/>
        <v/>
      </c>
      <c r="AC3845" s="3" t="str">
        <f t="shared" si="958"/>
        <v/>
      </c>
      <c r="AD3845" s="3">
        <f t="shared" si="959"/>
        <v>0.1132642934653711</v>
      </c>
      <c r="AE3845" s="3" t="str">
        <f t="shared" si="960"/>
        <v/>
      </c>
      <c r="AF3845" s="3" t="str">
        <f t="shared" si="961"/>
        <v/>
      </c>
      <c r="AG3845" s="3" t="str">
        <f t="shared" si="962"/>
        <v/>
      </c>
      <c r="AH3845" s="3">
        <f t="shared" si="963"/>
        <v>-6.3375892637632658E-3</v>
      </c>
    </row>
    <row r="3846" spans="1:34">
      <c r="A3846" s="16">
        <v>43930</v>
      </c>
      <c r="B3846">
        <v>277.57998657226563</v>
      </c>
      <c r="C3846">
        <v>281.20001220703119</v>
      </c>
      <c r="D3846">
        <v>275.47000122070313</v>
      </c>
      <c r="E3846">
        <v>278.20001220703119</v>
      </c>
      <c r="F3846">
        <v>260.31588745117188</v>
      </c>
      <c r="G3846">
        <v>189999200</v>
      </c>
      <c r="H3846">
        <v>41.669998168945313</v>
      </c>
      <c r="I3846">
        <v>2020</v>
      </c>
      <c r="J3846">
        <v>235.7681869506836</v>
      </c>
      <c r="K3846" s="3">
        <v>1.5217253917528151E-2</v>
      </c>
      <c r="L3846" s="3">
        <v>0.10471350919842259</v>
      </c>
      <c r="M3846" s="3">
        <v>6.5084079841559062E-2</v>
      </c>
      <c r="N3846" s="3">
        <v>0.1278701994042144</v>
      </c>
      <c r="O3846" s="3">
        <v>5.2549080313137866E-3</v>
      </c>
      <c r="P3846" s="3">
        <v>-2.6247867856451949E-2</v>
      </c>
      <c r="Q3846" s="3">
        <v>-6.6232838828639173E-2</v>
      </c>
      <c r="R3846" s="3">
        <v>-0.1203095644274091</v>
      </c>
      <c r="S3846" s="3" t="str">
        <f t="shared" si="964"/>
        <v/>
      </c>
      <c r="T3846" s="3" t="str">
        <f t="shared" si="965"/>
        <v/>
      </c>
      <c r="U3846" s="3" t="str">
        <f t="shared" si="966"/>
        <v/>
      </c>
      <c r="V3846" s="3">
        <f t="shared" si="967"/>
        <v>1.5217253917528151E-2</v>
      </c>
      <c r="W3846" s="3" t="str">
        <f t="shared" si="968"/>
        <v/>
      </c>
      <c r="X3846" s="3" t="str">
        <f t="shared" si="969"/>
        <v/>
      </c>
      <c r="Y3846" s="3" t="str">
        <f t="shared" si="970"/>
        <v/>
      </c>
      <c r="Z3846" s="3">
        <f t="shared" si="971"/>
        <v>5.2549080313137866E-3</v>
      </c>
      <c r="AA3846" s="3" t="str">
        <f t="shared" si="956"/>
        <v/>
      </c>
      <c r="AB3846" s="3" t="str">
        <f t="shared" si="957"/>
        <v/>
      </c>
      <c r="AC3846" s="3" t="str">
        <f t="shared" si="958"/>
        <v/>
      </c>
      <c r="AD3846" s="3">
        <f t="shared" si="959"/>
        <v>0.10471350919842259</v>
      </c>
      <c r="AE3846" s="3" t="str">
        <f t="shared" si="960"/>
        <v/>
      </c>
      <c r="AF3846" s="3" t="str">
        <f t="shared" si="961"/>
        <v/>
      </c>
      <c r="AG3846" s="3" t="str">
        <f t="shared" si="962"/>
        <v/>
      </c>
      <c r="AH3846" s="3">
        <f t="shared" si="963"/>
        <v>-2.6247867856451949E-2</v>
      </c>
    </row>
    <row r="3847" spans="1:34">
      <c r="A3847" s="16">
        <v>43934</v>
      </c>
      <c r="B3847">
        <v>277.1400146484375</v>
      </c>
      <c r="C3847">
        <v>277.510009765625</v>
      </c>
      <c r="D3847">
        <v>271.41000366210938</v>
      </c>
      <c r="E3847">
        <v>275.66000366210938</v>
      </c>
      <c r="F3847">
        <v>257.93917846679688</v>
      </c>
      <c r="G3847">
        <v>114839100</v>
      </c>
      <c r="H3847">
        <v>41.169998168945313</v>
      </c>
      <c r="I3847">
        <v>2020</v>
      </c>
      <c r="J3847">
        <v>236.13846817016599</v>
      </c>
      <c r="K3847" s="3">
        <v>-9.1300957757363133E-3</v>
      </c>
      <c r="L3847" s="3">
        <v>0.1106813919117504</v>
      </c>
      <c r="M3847" s="3">
        <v>8.7759462739820382E-2</v>
      </c>
      <c r="N3847" s="3">
        <v>2.9559411380752462E-2</v>
      </c>
      <c r="O3847" s="3">
        <v>-2.4406931153794779E-2</v>
      </c>
      <c r="P3847" s="3">
        <v>-8.0600637673344799E-5</v>
      </c>
      <c r="Q3847" s="3">
        <v>-3.7566112939967478E-2</v>
      </c>
      <c r="R3847" s="3">
        <v>-0.1895886359304699</v>
      </c>
      <c r="S3847" s="3" t="str">
        <f t="shared" si="964"/>
        <v/>
      </c>
      <c r="T3847" s="3" t="str">
        <f t="shared" si="965"/>
        <v/>
      </c>
      <c r="U3847" s="3" t="str">
        <f t="shared" si="966"/>
        <v/>
      </c>
      <c r="V3847" s="3">
        <f t="shared" si="967"/>
        <v>-9.1300957757363133E-3</v>
      </c>
      <c r="W3847" s="3" t="str">
        <f t="shared" si="968"/>
        <v/>
      </c>
      <c r="X3847" s="3" t="str">
        <f t="shared" si="969"/>
        <v/>
      </c>
      <c r="Y3847" s="3" t="str">
        <f t="shared" si="970"/>
        <v/>
      </c>
      <c r="Z3847" s="3">
        <f t="shared" si="971"/>
        <v>-2.4406931153794779E-2</v>
      </c>
      <c r="AA3847" s="3" t="str">
        <f t="shared" si="956"/>
        <v/>
      </c>
      <c r="AB3847" s="3" t="str">
        <f t="shared" si="957"/>
        <v/>
      </c>
      <c r="AC3847" s="3" t="str">
        <f t="shared" si="958"/>
        <v/>
      </c>
      <c r="AD3847" s="3">
        <f t="shared" si="959"/>
        <v>0.1106813919117504</v>
      </c>
      <c r="AE3847" s="3" t="str">
        <f t="shared" si="960"/>
        <v/>
      </c>
      <c r="AF3847" s="3" t="str">
        <f t="shared" si="961"/>
        <v/>
      </c>
      <c r="AG3847" s="3" t="str">
        <f t="shared" si="962"/>
        <v/>
      </c>
      <c r="AH3847" s="3">
        <f t="shared" si="963"/>
        <v>-8.0600637673344799E-5</v>
      </c>
    </row>
    <row r="3848" spans="1:34">
      <c r="A3848" s="16">
        <v>43935</v>
      </c>
      <c r="B3848">
        <v>280.98001098632813</v>
      </c>
      <c r="C3848">
        <v>284.89999389648438</v>
      </c>
      <c r="D3848">
        <v>275.510009765625</v>
      </c>
      <c r="E3848">
        <v>283.79000854492188</v>
      </c>
      <c r="F3848">
        <v>265.54653930664063</v>
      </c>
      <c r="G3848">
        <v>134143400</v>
      </c>
      <c r="H3848">
        <v>37.759998321533203</v>
      </c>
      <c r="I3848">
        <v>2020</v>
      </c>
      <c r="J3848">
        <v>238.25983352661129</v>
      </c>
      <c r="K3848" s="3">
        <v>2.9492847442029731E-2</v>
      </c>
      <c r="L3848" s="3">
        <v>7.1471810265870905E-2</v>
      </c>
      <c r="M3848" s="3">
        <v>8.4616887104814076E-2</v>
      </c>
      <c r="N3848" s="3">
        <v>0.19015531164569949</v>
      </c>
      <c r="O3848" s="3">
        <v>-5.4412644014989464E-4</v>
      </c>
      <c r="P3848" s="3">
        <v>1.1337800549648951E-4</v>
      </c>
      <c r="Q3848" s="3">
        <v>-6.783871742424874E-2</v>
      </c>
      <c r="R3848" s="3">
        <v>-9.0014638512711853E-2</v>
      </c>
      <c r="S3848" s="3" t="str">
        <f t="shared" si="964"/>
        <v/>
      </c>
      <c r="T3848" s="3" t="str">
        <f t="shared" si="965"/>
        <v/>
      </c>
      <c r="U3848" s="3" t="str">
        <f t="shared" si="966"/>
        <v/>
      </c>
      <c r="V3848" s="3">
        <f t="shared" si="967"/>
        <v>2.9492847442029731E-2</v>
      </c>
      <c r="W3848" s="3" t="str">
        <f t="shared" si="968"/>
        <v/>
      </c>
      <c r="X3848" s="3" t="str">
        <f t="shared" si="969"/>
        <v/>
      </c>
      <c r="Y3848" s="3" t="str">
        <f t="shared" si="970"/>
        <v/>
      </c>
      <c r="Z3848" s="3">
        <f t="shared" si="971"/>
        <v>-5.4412644014989464E-4</v>
      </c>
      <c r="AA3848" s="3" t="str">
        <f t="shared" ref="AA3848:AA3911" si="972">IF(H3843&lt;=$AN$25,L3848, "")</f>
        <v/>
      </c>
      <c r="AB3848" s="3" t="str">
        <f t="shared" ref="AB3848:AB3911" si="973">IF(AND(H3843&gt;$AN$25, H3843&lt;=$AN$26),L3848, "")</f>
        <v/>
      </c>
      <c r="AC3848" s="3" t="str">
        <f t="shared" ref="AC3848:AC3911" si="974">IF(AND(H3843&gt;$AN$26, H3843&lt;=$AN$27),L3848, "")</f>
        <v/>
      </c>
      <c r="AD3848" s="3">
        <f t="shared" ref="AD3848:AD3911" si="975">IF(H3843&gt;$AN$27,L3848, "")</f>
        <v>7.1471810265870905E-2</v>
      </c>
      <c r="AE3848" s="3" t="str">
        <f t="shared" ref="AE3848:AE3911" si="976">IF(H3843&lt;=$AN$25,P3848, "")</f>
        <v/>
      </c>
      <c r="AF3848" s="3" t="str">
        <f t="shared" ref="AF3848:AF3911" si="977">IF(AND(H3843&gt;$AN$25, H3843&lt;=$AN$26),P3848, "")</f>
        <v/>
      </c>
      <c r="AG3848" s="3" t="str">
        <f t="shared" ref="AG3848:AG3911" si="978">IF(AND(H3843&gt;$AN$26, H3843&lt;=$AN$27),P3848, "")</f>
        <v/>
      </c>
      <c r="AH3848" s="3">
        <f t="shared" ref="AH3848:AH3911" si="979">IF(H3843&gt;$AN$27,P3848, "")</f>
        <v>1.1337800549648951E-4</v>
      </c>
    </row>
    <row r="3849" spans="1:34">
      <c r="A3849" s="16">
        <v>43936</v>
      </c>
      <c r="B3849">
        <v>277.57000732421881</v>
      </c>
      <c r="C3849">
        <v>283.94000244140619</v>
      </c>
      <c r="D3849">
        <v>275.45999145507813</v>
      </c>
      <c r="E3849">
        <v>277.760009765625</v>
      </c>
      <c r="F3849">
        <v>259.90420532226563</v>
      </c>
      <c r="G3849">
        <v>121775000</v>
      </c>
      <c r="H3849">
        <v>40.840000152587891</v>
      </c>
      <c r="I3849">
        <v>2020</v>
      </c>
      <c r="J3849">
        <v>239.49674911499019</v>
      </c>
      <c r="K3849" s="3">
        <v>-2.124800420712503E-2</v>
      </c>
      <c r="L3849" s="3">
        <v>4.7637218257031037E-2</v>
      </c>
      <c r="M3849" s="3">
        <v>7.7633527407239944E-2</v>
      </c>
      <c r="N3849" s="3">
        <v>0.1051951513616292</v>
      </c>
      <c r="O3849" s="3">
        <v>-2.9352749705862768E-2</v>
      </c>
      <c r="P3849" s="3">
        <v>4.5258972948203358E-4</v>
      </c>
      <c r="Q3849" s="3">
        <v>-5.373426228328082E-2</v>
      </c>
      <c r="R3849" s="3">
        <v>-0.13662977898718701</v>
      </c>
      <c r="S3849" s="3" t="str">
        <f t="shared" si="964"/>
        <v/>
      </c>
      <c r="T3849" s="3" t="str">
        <f t="shared" si="965"/>
        <v/>
      </c>
      <c r="U3849" s="3" t="str">
        <f t="shared" si="966"/>
        <v/>
      </c>
      <c r="V3849" s="3">
        <f t="shared" si="967"/>
        <v>-2.124800420712503E-2</v>
      </c>
      <c r="W3849" s="3" t="str">
        <f t="shared" si="968"/>
        <v/>
      </c>
      <c r="X3849" s="3" t="str">
        <f t="shared" si="969"/>
        <v/>
      </c>
      <c r="Y3849" s="3" t="str">
        <f t="shared" si="970"/>
        <v/>
      </c>
      <c r="Z3849" s="3">
        <f t="shared" si="971"/>
        <v>-2.9352749705862768E-2</v>
      </c>
      <c r="AA3849" s="3" t="str">
        <f t="shared" si="972"/>
        <v/>
      </c>
      <c r="AB3849" s="3" t="str">
        <f t="shared" si="973"/>
        <v/>
      </c>
      <c r="AC3849" s="3" t="str">
        <f t="shared" si="974"/>
        <v/>
      </c>
      <c r="AD3849" s="3">
        <f t="shared" si="975"/>
        <v>4.7637218257031037E-2</v>
      </c>
      <c r="AE3849" s="3" t="str">
        <f t="shared" si="976"/>
        <v/>
      </c>
      <c r="AF3849" s="3" t="str">
        <f t="shared" si="977"/>
        <v/>
      </c>
      <c r="AG3849" s="3" t="str">
        <f t="shared" si="978"/>
        <v/>
      </c>
      <c r="AH3849" s="3">
        <f t="shared" si="979"/>
        <v>4.5258972948203358E-4</v>
      </c>
    </row>
    <row r="3850" spans="1:34">
      <c r="A3850" s="16">
        <v>43937</v>
      </c>
      <c r="B3850">
        <v>279.14999389648438</v>
      </c>
      <c r="C3850">
        <v>280.02999877929688</v>
      </c>
      <c r="D3850">
        <v>275.760009765625</v>
      </c>
      <c r="E3850">
        <v>279.10000610351563</v>
      </c>
      <c r="F3850">
        <v>261.1580810546875</v>
      </c>
      <c r="G3850">
        <v>131798300</v>
      </c>
      <c r="H3850">
        <v>40.110000610351563</v>
      </c>
      <c r="I3850">
        <v>2020</v>
      </c>
      <c r="J3850">
        <v>241.3917152404785</v>
      </c>
      <c r="K3850" s="3">
        <v>4.8243764692732496E-3</v>
      </c>
      <c r="L3850" s="3">
        <v>1.8501761389583479E-2</v>
      </c>
      <c r="M3850" s="3">
        <v>0.1338616437866107</v>
      </c>
      <c r="N3850" s="3">
        <v>0.16975514312080131</v>
      </c>
      <c r="O3850" s="3">
        <v>-7.200460576335721E-3</v>
      </c>
      <c r="P3850" s="3">
        <v>-9.5609791951926093E-3</v>
      </c>
      <c r="Q3850" s="3">
        <v>-6.3375892637632658E-3</v>
      </c>
      <c r="R3850" s="3">
        <v>-9.058335622151692E-2</v>
      </c>
      <c r="S3850" s="3" t="str">
        <f t="shared" si="964"/>
        <v/>
      </c>
      <c r="T3850" s="3" t="str">
        <f t="shared" si="965"/>
        <v/>
      </c>
      <c r="U3850" s="3" t="str">
        <f t="shared" si="966"/>
        <v/>
      </c>
      <c r="V3850" s="3">
        <f t="shared" si="967"/>
        <v>4.8243764692732496E-3</v>
      </c>
      <c r="W3850" s="3" t="str">
        <f t="shared" si="968"/>
        <v/>
      </c>
      <c r="X3850" s="3" t="str">
        <f t="shared" si="969"/>
        <v/>
      </c>
      <c r="Y3850" s="3" t="str">
        <f t="shared" si="970"/>
        <v/>
      </c>
      <c r="Z3850" s="3">
        <f t="shared" si="971"/>
        <v>-7.200460576335721E-3</v>
      </c>
      <c r="AA3850" s="3" t="str">
        <f t="shared" si="972"/>
        <v/>
      </c>
      <c r="AB3850" s="3" t="str">
        <f t="shared" si="973"/>
        <v/>
      </c>
      <c r="AC3850" s="3" t="str">
        <f t="shared" si="974"/>
        <v/>
      </c>
      <c r="AD3850" s="3">
        <f t="shared" si="975"/>
        <v>1.8501761389583479E-2</v>
      </c>
      <c r="AE3850" s="3" t="str">
        <f t="shared" si="976"/>
        <v/>
      </c>
      <c r="AF3850" s="3" t="str">
        <f t="shared" si="977"/>
        <v/>
      </c>
      <c r="AG3850" s="3" t="str">
        <f t="shared" si="978"/>
        <v/>
      </c>
      <c r="AH3850" s="3">
        <f t="shared" si="979"/>
        <v>-9.5609791951926093E-3</v>
      </c>
    </row>
    <row r="3851" spans="1:34">
      <c r="A3851" s="16">
        <v>43938</v>
      </c>
      <c r="B3851">
        <v>285.3800048828125</v>
      </c>
      <c r="C3851">
        <v>287.29998779296881</v>
      </c>
      <c r="D3851">
        <v>282.39999389648438</v>
      </c>
      <c r="E3851">
        <v>286.6400146484375</v>
      </c>
      <c r="F3851">
        <v>268.21331787109381</v>
      </c>
      <c r="G3851">
        <v>146684800</v>
      </c>
      <c r="H3851">
        <v>38.150001525878913</v>
      </c>
      <c r="I3851">
        <v>2020</v>
      </c>
      <c r="J3851">
        <v>243.61572189331051</v>
      </c>
      <c r="K3851" s="3">
        <v>2.701519626700288E-2</v>
      </c>
      <c r="L3851" s="3">
        <v>3.0337873332465071E-2</v>
      </c>
      <c r="M3851" s="3">
        <v>0.13822816770914731</v>
      </c>
      <c r="N3851" s="3">
        <v>0.19880883157109211</v>
      </c>
      <c r="O3851" s="3">
        <v>1.182367510140736E-2</v>
      </c>
      <c r="P3851" s="3">
        <v>-2.4406931153794779E-2</v>
      </c>
      <c r="Q3851" s="3">
        <v>-2.6247867856451949E-2</v>
      </c>
      <c r="R3851" s="3">
        <v>-9.2511747986288362E-2</v>
      </c>
      <c r="S3851" s="3" t="str">
        <f t="shared" si="964"/>
        <v/>
      </c>
      <c r="T3851" s="3" t="str">
        <f t="shared" si="965"/>
        <v/>
      </c>
      <c r="U3851" s="3" t="str">
        <f t="shared" si="966"/>
        <v/>
      </c>
      <c r="V3851" s="3">
        <f t="shared" si="967"/>
        <v>2.701519626700288E-2</v>
      </c>
      <c r="W3851" s="3" t="str">
        <f t="shared" si="968"/>
        <v/>
      </c>
      <c r="X3851" s="3" t="str">
        <f t="shared" si="969"/>
        <v/>
      </c>
      <c r="Y3851" s="3" t="str">
        <f t="shared" si="970"/>
        <v/>
      </c>
      <c r="Z3851" s="3">
        <f t="shared" si="971"/>
        <v>1.182367510140736E-2</v>
      </c>
      <c r="AA3851" s="3" t="str">
        <f t="shared" si="972"/>
        <v/>
      </c>
      <c r="AB3851" s="3" t="str">
        <f t="shared" si="973"/>
        <v/>
      </c>
      <c r="AC3851" s="3" t="str">
        <f t="shared" si="974"/>
        <v/>
      </c>
      <c r="AD3851" s="3">
        <f t="shared" si="975"/>
        <v>3.0337873332465071E-2</v>
      </c>
      <c r="AE3851" s="3" t="str">
        <f t="shared" si="976"/>
        <v/>
      </c>
      <c r="AF3851" s="3" t="str">
        <f t="shared" si="977"/>
        <v/>
      </c>
      <c r="AG3851" s="3" t="str">
        <f t="shared" si="978"/>
        <v/>
      </c>
      <c r="AH3851" s="3">
        <f t="shared" si="979"/>
        <v>-2.4406931153794779E-2</v>
      </c>
    </row>
    <row r="3852" spans="1:34">
      <c r="A3852" s="16">
        <v>43941</v>
      </c>
      <c r="B3852">
        <v>282.6099853515625</v>
      </c>
      <c r="C3852">
        <v>286.79000854492188</v>
      </c>
      <c r="D3852">
        <v>281.35000610351563</v>
      </c>
      <c r="E3852">
        <v>281.58999633789063</v>
      </c>
      <c r="F3852">
        <v>263.48797607421881</v>
      </c>
      <c r="G3852">
        <v>100109300</v>
      </c>
      <c r="H3852">
        <v>43.830001831054688</v>
      </c>
      <c r="I3852">
        <v>2020</v>
      </c>
      <c r="J3852">
        <v>246.08554153442381</v>
      </c>
      <c r="K3852" s="3">
        <v>-1.7617849234265241E-2</v>
      </c>
      <c r="L3852" s="3">
        <v>2.151203876977581E-2</v>
      </c>
      <c r="M3852" s="3">
        <v>0.1345744130754247</v>
      </c>
      <c r="N3852" s="3">
        <v>0.23072552443191369</v>
      </c>
      <c r="O3852" s="3">
        <v>-1.845523400286608E-2</v>
      </c>
      <c r="P3852" s="3">
        <v>-7.2557572507481183E-4</v>
      </c>
      <c r="Q3852" s="3">
        <v>-8.0600637673344799E-5</v>
      </c>
      <c r="R3852" s="3">
        <v>-4.6066470298680828E-2</v>
      </c>
      <c r="S3852" s="3" t="str">
        <f t="shared" si="964"/>
        <v/>
      </c>
      <c r="T3852" s="3" t="str">
        <f t="shared" si="965"/>
        <v/>
      </c>
      <c r="U3852" s="3" t="str">
        <f t="shared" si="966"/>
        <v/>
      </c>
      <c r="V3852" s="3">
        <f t="shared" si="967"/>
        <v>-1.7617849234265241E-2</v>
      </c>
      <c r="W3852" s="3" t="str">
        <f t="shared" si="968"/>
        <v/>
      </c>
      <c r="X3852" s="3" t="str">
        <f t="shared" si="969"/>
        <v/>
      </c>
      <c r="Y3852" s="3" t="str">
        <f t="shared" si="970"/>
        <v/>
      </c>
      <c r="Z3852" s="3">
        <f t="shared" si="971"/>
        <v>-1.845523400286608E-2</v>
      </c>
      <c r="AA3852" s="3" t="str">
        <f t="shared" si="972"/>
        <v/>
      </c>
      <c r="AB3852" s="3" t="str">
        <f t="shared" si="973"/>
        <v/>
      </c>
      <c r="AC3852" s="3" t="str">
        <f t="shared" si="974"/>
        <v/>
      </c>
      <c r="AD3852" s="3">
        <f t="shared" si="975"/>
        <v>2.151203876977581E-2</v>
      </c>
      <c r="AE3852" s="3" t="str">
        <f t="shared" si="976"/>
        <v/>
      </c>
      <c r="AF3852" s="3" t="str">
        <f t="shared" si="977"/>
        <v/>
      </c>
      <c r="AG3852" s="3" t="str">
        <f t="shared" si="978"/>
        <v/>
      </c>
      <c r="AH3852" s="3">
        <f t="shared" si="979"/>
        <v>-7.2557572507481183E-4</v>
      </c>
    </row>
    <row r="3853" spans="1:34">
      <c r="A3853" s="16">
        <v>43942</v>
      </c>
      <c r="B3853">
        <v>276.73001098632813</v>
      </c>
      <c r="C3853">
        <v>278.04000854492188</v>
      </c>
      <c r="D3853">
        <v>272.01998901367188</v>
      </c>
      <c r="E3853">
        <v>273.04000854492188</v>
      </c>
      <c r="F3853">
        <v>255.4876708984375</v>
      </c>
      <c r="G3853">
        <v>126385700</v>
      </c>
      <c r="H3853">
        <v>45.409999847412109</v>
      </c>
      <c r="I3853">
        <v>2020</v>
      </c>
      <c r="J3853">
        <v>248.42904281616211</v>
      </c>
      <c r="K3853" s="3">
        <v>-3.036307498725388E-2</v>
      </c>
      <c r="L3853" s="3">
        <v>-3.7879870076512723E-2</v>
      </c>
      <c r="M3853" s="3">
        <v>3.088459730235393E-2</v>
      </c>
      <c r="N3853" s="3">
        <v>0.22466951717112241</v>
      </c>
      <c r="O3853" s="3">
        <v>-3.3985608326566157E-2</v>
      </c>
      <c r="P3853" s="3">
        <v>-4.1474397184025243E-2</v>
      </c>
      <c r="Q3853" s="3">
        <v>1.1337800549648951E-4</v>
      </c>
      <c r="R3853" s="3">
        <v>4.8665648136494211E-2</v>
      </c>
      <c r="S3853" s="3" t="str">
        <f t="shared" si="964"/>
        <v/>
      </c>
      <c r="T3853" s="3" t="str">
        <f t="shared" si="965"/>
        <v/>
      </c>
      <c r="U3853" s="3" t="str">
        <f t="shared" si="966"/>
        <v/>
      </c>
      <c r="V3853" s="3">
        <f t="shared" si="967"/>
        <v>-3.036307498725388E-2</v>
      </c>
      <c r="W3853" s="3" t="str">
        <f t="shared" si="968"/>
        <v/>
      </c>
      <c r="X3853" s="3" t="str">
        <f t="shared" si="969"/>
        <v/>
      </c>
      <c r="Y3853" s="3" t="str">
        <f t="shared" si="970"/>
        <v/>
      </c>
      <c r="Z3853" s="3">
        <f t="shared" si="971"/>
        <v>-3.3985608326566157E-2</v>
      </c>
      <c r="AA3853" s="3" t="str">
        <f t="shared" si="972"/>
        <v/>
      </c>
      <c r="AB3853" s="3" t="str">
        <f t="shared" si="973"/>
        <v/>
      </c>
      <c r="AC3853" s="3" t="str">
        <f t="shared" si="974"/>
        <v/>
      </c>
      <c r="AD3853" s="3">
        <f t="shared" si="975"/>
        <v>-3.7879870076512723E-2</v>
      </c>
      <c r="AE3853" s="3" t="str">
        <f t="shared" si="976"/>
        <v/>
      </c>
      <c r="AF3853" s="3" t="str">
        <f t="shared" si="977"/>
        <v/>
      </c>
      <c r="AG3853" s="3" t="str">
        <f t="shared" si="978"/>
        <v/>
      </c>
      <c r="AH3853" s="3">
        <f t="shared" si="979"/>
        <v>-4.1474397184025243E-2</v>
      </c>
    </row>
    <row r="3854" spans="1:34">
      <c r="A3854" s="16">
        <v>43943</v>
      </c>
      <c r="B3854">
        <v>278.35000610351563</v>
      </c>
      <c r="C3854">
        <v>281</v>
      </c>
      <c r="D3854">
        <v>276.91000366210938</v>
      </c>
      <c r="E3854">
        <v>279.10000610351563</v>
      </c>
      <c r="F3854">
        <v>261.1580810546875</v>
      </c>
      <c r="G3854">
        <v>92951600</v>
      </c>
      <c r="H3854">
        <v>41.979999542236328</v>
      </c>
      <c r="I3854">
        <v>2020</v>
      </c>
      <c r="J3854">
        <v>250.11099166870119</v>
      </c>
      <c r="K3854" s="3">
        <v>2.2194457119240511E-2</v>
      </c>
      <c r="L3854" s="3">
        <v>4.8243764692732496E-3</v>
      </c>
      <c r="M3854" s="3">
        <v>5.2691414601125031E-2</v>
      </c>
      <c r="N3854" s="3">
        <v>0.14785121978242199</v>
      </c>
      <c r="O3854" s="3">
        <v>1.4173729109559391E-2</v>
      </c>
      <c r="P3854" s="3">
        <v>-2.0665396565893609E-2</v>
      </c>
      <c r="Q3854" s="3">
        <v>4.5258972948203358E-4</v>
      </c>
      <c r="R3854" s="3">
        <v>-1.398311322981916E-2</v>
      </c>
      <c r="S3854" s="3" t="str">
        <f t="shared" si="964"/>
        <v/>
      </c>
      <c r="T3854" s="3" t="str">
        <f t="shared" si="965"/>
        <v/>
      </c>
      <c r="U3854" s="3" t="str">
        <f t="shared" si="966"/>
        <v/>
      </c>
      <c r="V3854" s="3">
        <f t="shared" si="967"/>
        <v>2.2194457119240511E-2</v>
      </c>
      <c r="W3854" s="3" t="str">
        <f t="shared" si="968"/>
        <v/>
      </c>
      <c r="X3854" s="3" t="str">
        <f t="shared" si="969"/>
        <v/>
      </c>
      <c r="Y3854" s="3" t="str">
        <f t="shared" si="970"/>
        <v/>
      </c>
      <c r="Z3854" s="3">
        <f t="shared" si="971"/>
        <v>1.4173729109559391E-2</v>
      </c>
      <c r="AA3854" s="3" t="str">
        <f t="shared" si="972"/>
        <v/>
      </c>
      <c r="AB3854" s="3" t="str">
        <f t="shared" si="973"/>
        <v/>
      </c>
      <c r="AC3854" s="3" t="str">
        <f t="shared" si="974"/>
        <v/>
      </c>
      <c r="AD3854" s="3">
        <f t="shared" si="975"/>
        <v>4.8243764692732496E-3</v>
      </c>
      <c r="AE3854" s="3" t="str">
        <f t="shared" si="976"/>
        <v/>
      </c>
      <c r="AF3854" s="3" t="str">
        <f t="shared" si="977"/>
        <v/>
      </c>
      <c r="AG3854" s="3" t="str">
        <f t="shared" si="978"/>
        <v/>
      </c>
      <c r="AH3854" s="3">
        <f t="shared" si="979"/>
        <v>-2.0665396565893609E-2</v>
      </c>
    </row>
    <row r="3855" spans="1:34">
      <c r="A3855" s="16">
        <v>43944</v>
      </c>
      <c r="B3855">
        <v>280.489990234375</v>
      </c>
      <c r="C3855">
        <v>283.94000244140619</v>
      </c>
      <c r="D3855">
        <v>278.75</v>
      </c>
      <c r="E3855">
        <v>279.07998657226563</v>
      </c>
      <c r="F3855">
        <v>261.13931274414063</v>
      </c>
      <c r="G3855">
        <v>104709700</v>
      </c>
      <c r="H3855">
        <v>41.380001068115227</v>
      </c>
      <c r="I3855">
        <v>2020</v>
      </c>
      <c r="J3855">
        <v>251.6217041015625</v>
      </c>
      <c r="K3855" s="3">
        <v>-7.1865708581864141E-5</v>
      </c>
      <c r="L3855" s="3">
        <v>-7.1865708581864141E-5</v>
      </c>
      <c r="M3855" s="3">
        <v>1.8428566038809269E-2</v>
      </c>
      <c r="N3855" s="3">
        <v>0.13084005747359989</v>
      </c>
      <c r="O3855" s="3">
        <v>-1.2540526544660979E-3</v>
      </c>
      <c r="P3855" s="3">
        <v>-2.5367312558272851E-2</v>
      </c>
      <c r="Q3855" s="3">
        <v>-9.5609791951926093E-3</v>
      </c>
      <c r="R3855" s="3">
        <v>-1.1710358881114489E-2</v>
      </c>
      <c r="S3855" s="3" t="str">
        <f t="shared" si="964"/>
        <v/>
      </c>
      <c r="T3855" s="3" t="str">
        <f t="shared" si="965"/>
        <v/>
      </c>
      <c r="U3855" s="3" t="str">
        <f t="shared" si="966"/>
        <v/>
      </c>
      <c r="V3855" s="3">
        <f t="shared" si="967"/>
        <v>-7.1865708581864141E-5</v>
      </c>
      <c r="W3855" s="3" t="str">
        <f t="shared" si="968"/>
        <v/>
      </c>
      <c r="X3855" s="3" t="str">
        <f t="shared" si="969"/>
        <v/>
      </c>
      <c r="Y3855" s="3" t="str">
        <f t="shared" si="970"/>
        <v/>
      </c>
      <c r="Z3855" s="3">
        <f t="shared" si="971"/>
        <v>-1.2540526544660979E-3</v>
      </c>
      <c r="AA3855" s="3" t="str">
        <f t="shared" si="972"/>
        <v/>
      </c>
      <c r="AB3855" s="3" t="str">
        <f t="shared" si="973"/>
        <v/>
      </c>
      <c r="AC3855" s="3" t="str">
        <f t="shared" si="974"/>
        <v/>
      </c>
      <c r="AD3855" s="3">
        <f t="shared" si="975"/>
        <v>-7.1865708581864141E-5</v>
      </c>
      <c r="AE3855" s="3" t="str">
        <f t="shared" si="976"/>
        <v/>
      </c>
      <c r="AF3855" s="3" t="str">
        <f t="shared" si="977"/>
        <v/>
      </c>
      <c r="AG3855" s="3" t="str">
        <f t="shared" si="978"/>
        <v/>
      </c>
      <c r="AH3855" s="3">
        <f t="shared" si="979"/>
        <v>-2.5367312558272851E-2</v>
      </c>
    </row>
    <row r="3856" spans="1:34">
      <c r="A3856" s="16">
        <v>43945</v>
      </c>
      <c r="B3856">
        <v>280.73001098632813</v>
      </c>
      <c r="C3856">
        <v>283.70001220703119</v>
      </c>
      <c r="D3856">
        <v>278.5</v>
      </c>
      <c r="E3856">
        <v>282.97000122070313</v>
      </c>
      <c r="F3856">
        <v>264.77923583984381</v>
      </c>
      <c r="G3856">
        <v>85063200</v>
      </c>
      <c r="H3856">
        <v>35.930000305175781</v>
      </c>
      <c r="I3856">
        <v>2020</v>
      </c>
      <c r="J3856">
        <v>252.64022750854491</v>
      </c>
      <c r="K3856" s="3">
        <v>1.3938625546087159E-2</v>
      </c>
      <c r="L3856" s="3">
        <v>-1.2803547782442529E-2</v>
      </c>
      <c r="M3856" s="3">
        <v>1.714589313919257E-2</v>
      </c>
      <c r="N3856" s="3">
        <v>8.3345897658777535E-2</v>
      </c>
      <c r="O3856" s="3">
        <v>-2.0782091162794281E-3</v>
      </c>
      <c r="P3856" s="3">
        <v>-5.1004831452778898E-2</v>
      </c>
      <c r="Q3856" s="3">
        <v>-2.4406931153794779E-2</v>
      </c>
      <c r="R3856" s="3">
        <v>-6.6232838828639173E-2</v>
      </c>
      <c r="S3856" s="3" t="str">
        <f t="shared" si="964"/>
        <v/>
      </c>
      <c r="T3856" s="3" t="str">
        <f t="shared" si="965"/>
        <v/>
      </c>
      <c r="U3856" s="3" t="str">
        <f t="shared" si="966"/>
        <v/>
      </c>
      <c r="V3856" s="3">
        <f t="shared" si="967"/>
        <v>1.3938625546087159E-2</v>
      </c>
      <c r="W3856" s="3" t="str">
        <f t="shared" si="968"/>
        <v/>
      </c>
      <c r="X3856" s="3" t="str">
        <f t="shared" si="969"/>
        <v/>
      </c>
      <c r="Y3856" s="3" t="str">
        <f t="shared" si="970"/>
        <v/>
      </c>
      <c r="Z3856" s="3">
        <f t="shared" si="971"/>
        <v>-2.0782091162794281E-3</v>
      </c>
      <c r="AA3856" s="3" t="str">
        <f t="shared" si="972"/>
        <v/>
      </c>
      <c r="AB3856" s="3" t="str">
        <f t="shared" si="973"/>
        <v/>
      </c>
      <c r="AC3856" s="3" t="str">
        <f t="shared" si="974"/>
        <v/>
      </c>
      <c r="AD3856" s="3">
        <f t="shared" si="975"/>
        <v>-1.2803547782442529E-2</v>
      </c>
      <c r="AE3856" s="3" t="str">
        <f t="shared" si="976"/>
        <v/>
      </c>
      <c r="AF3856" s="3" t="str">
        <f t="shared" si="977"/>
        <v/>
      </c>
      <c r="AG3856" s="3" t="str">
        <f t="shared" si="978"/>
        <v/>
      </c>
      <c r="AH3856" s="3">
        <f t="shared" si="979"/>
        <v>-5.1004831452778898E-2</v>
      </c>
    </row>
    <row r="3857" spans="1:34">
      <c r="A3857" s="16">
        <v>43948</v>
      </c>
      <c r="B3857">
        <v>285.1199951171875</v>
      </c>
      <c r="C3857">
        <v>288.26998901367188</v>
      </c>
      <c r="D3857">
        <v>284.6199951171875</v>
      </c>
      <c r="E3857">
        <v>287.04998779296881</v>
      </c>
      <c r="F3857">
        <v>268.596923828125</v>
      </c>
      <c r="G3857">
        <v>77896600</v>
      </c>
      <c r="H3857">
        <v>33.290000915527337</v>
      </c>
      <c r="I3857">
        <v>2020</v>
      </c>
      <c r="J3857">
        <v>254.2136299133301</v>
      </c>
      <c r="K3857" s="3">
        <v>1.441838132122442E-2</v>
      </c>
      <c r="L3857" s="3">
        <v>1.938968081210346E-2</v>
      </c>
      <c r="M3857" s="3">
        <v>4.1318831147242767E-2</v>
      </c>
      <c r="N3857" s="3">
        <v>0.13270441230958291</v>
      </c>
      <c r="O3857" s="3">
        <v>5.8309852258771064E-3</v>
      </c>
      <c r="P3857" s="3">
        <v>-3.3985608326566157E-2</v>
      </c>
      <c r="Q3857" s="3">
        <v>-1.3204725386636969E-2</v>
      </c>
      <c r="R3857" s="3">
        <v>-3.7566112939967478E-2</v>
      </c>
      <c r="S3857" s="3" t="str">
        <f t="shared" si="964"/>
        <v/>
      </c>
      <c r="T3857" s="3" t="str">
        <f t="shared" si="965"/>
        <v/>
      </c>
      <c r="U3857" s="3" t="str">
        <f t="shared" si="966"/>
        <v/>
      </c>
      <c r="V3857" s="3">
        <f t="shared" si="967"/>
        <v>1.441838132122442E-2</v>
      </c>
      <c r="W3857" s="3" t="str">
        <f t="shared" si="968"/>
        <v/>
      </c>
      <c r="X3857" s="3" t="str">
        <f t="shared" si="969"/>
        <v/>
      </c>
      <c r="Y3857" s="3" t="str">
        <f t="shared" si="970"/>
        <v/>
      </c>
      <c r="Z3857" s="3">
        <f t="shared" si="971"/>
        <v>5.8309852258771064E-3</v>
      </c>
      <c r="AA3857" s="3" t="str">
        <f t="shared" si="972"/>
        <v/>
      </c>
      <c r="AB3857" s="3" t="str">
        <f t="shared" si="973"/>
        <v/>
      </c>
      <c r="AC3857" s="3" t="str">
        <f t="shared" si="974"/>
        <v/>
      </c>
      <c r="AD3857" s="3">
        <f t="shared" si="975"/>
        <v>1.938968081210346E-2</v>
      </c>
      <c r="AE3857" s="3" t="str">
        <f t="shared" si="976"/>
        <v/>
      </c>
      <c r="AF3857" s="3" t="str">
        <f t="shared" si="977"/>
        <v/>
      </c>
      <c r="AG3857" s="3" t="str">
        <f t="shared" si="978"/>
        <v/>
      </c>
      <c r="AH3857" s="3">
        <f t="shared" si="979"/>
        <v>-3.3985608326566157E-2</v>
      </c>
    </row>
    <row r="3858" spans="1:34">
      <c r="A3858" s="16">
        <v>43949</v>
      </c>
      <c r="B3858">
        <v>291.01998901367188</v>
      </c>
      <c r="C3858">
        <v>291.39999389648438</v>
      </c>
      <c r="D3858">
        <v>285.39999389648438</v>
      </c>
      <c r="E3858">
        <v>285.73001098632813</v>
      </c>
      <c r="F3858">
        <v>267.36184692382813</v>
      </c>
      <c r="G3858">
        <v>105270000</v>
      </c>
      <c r="H3858">
        <v>33.569999694824219</v>
      </c>
      <c r="I3858">
        <v>2020</v>
      </c>
      <c r="J3858">
        <v>255.3402320861816</v>
      </c>
      <c r="K3858" s="3">
        <v>-4.5982540927653748E-3</v>
      </c>
      <c r="L3858" s="3">
        <v>4.6476512872947628E-2</v>
      </c>
      <c r="M3858" s="3">
        <v>6.8361185271983427E-3</v>
      </c>
      <c r="N3858" s="3">
        <v>9.203145670166335E-2</v>
      </c>
      <c r="O3858" s="3">
        <v>-5.7481064854614239E-3</v>
      </c>
      <c r="P3858" s="3">
        <v>1.4173729109559391E-2</v>
      </c>
      <c r="Q3858" s="3">
        <v>-4.1474397184025243E-2</v>
      </c>
      <c r="R3858" s="3">
        <v>-6.783871742424874E-2</v>
      </c>
      <c r="S3858" s="3" t="str">
        <f t="shared" si="964"/>
        <v/>
      </c>
      <c r="T3858" s="3" t="str">
        <f t="shared" si="965"/>
        <v/>
      </c>
      <c r="U3858" s="3" t="str">
        <f t="shared" si="966"/>
        <v/>
      </c>
      <c r="V3858" s="3">
        <f t="shared" si="967"/>
        <v>-4.5982540927653748E-3</v>
      </c>
      <c r="W3858" s="3" t="str">
        <f t="shared" si="968"/>
        <v/>
      </c>
      <c r="X3858" s="3" t="str">
        <f t="shared" si="969"/>
        <v/>
      </c>
      <c r="Y3858" s="3" t="str">
        <f t="shared" si="970"/>
        <v/>
      </c>
      <c r="Z3858" s="3">
        <f t="shared" si="971"/>
        <v>-5.7481064854614239E-3</v>
      </c>
      <c r="AA3858" s="3" t="str">
        <f t="shared" si="972"/>
        <v/>
      </c>
      <c r="AB3858" s="3" t="str">
        <f t="shared" si="973"/>
        <v/>
      </c>
      <c r="AC3858" s="3" t="str">
        <f t="shared" si="974"/>
        <v/>
      </c>
      <c r="AD3858" s="3">
        <f t="shared" si="975"/>
        <v>4.6476512872947628E-2</v>
      </c>
      <c r="AE3858" s="3" t="str">
        <f t="shared" si="976"/>
        <v/>
      </c>
      <c r="AF3858" s="3" t="str">
        <f t="shared" si="977"/>
        <v/>
      </c>
      <c r="AG3858" s="3" t="str">
        <f t="shared" si="978"/>
        <v/>
      </c>
      <c r="AH3858" s="3">
        <f t="shared" si="979"/>
        <v>1.4173729109559391E-2</v>
      </c>
    </row>
    <row r="3859" spans="1:34">
      <c r="A3859" s="16">
        <v>43950</v>
      </c>
      <c r="B3859">
        <v>291.52999877929688</v>
      </c>
      <c r="C3859">
        <v>294.8800048828125</v>
      </c>
      <c r="D3859">
        <v>290.41000366210938</v>
      </c>
      <c r="E3859">
        <v>293.20999145507813</v>
      </c>
      <c r="F3859">
        <v>274.36099243164063</v>
      </c>
      <c r="G3859">
        <v>118745600</v>
      </c>
      <c r="H3859">
        <v>31.229999542236332</v>
      </c>
      <c r="I3859">
        <v>2020</v>
      </c>
      <c r="J3859">
        <v>256.9992561340332</v>
      </c>
      <c r="K3859" s="3">
        <v>2.617855011229997E-2</v>
      </c>
      <c r="L3859" s="3">
        <v>5.055524731853267E-2</v>
      </c>
      <c r="M3859" s="3">
        <v>5.5623521333367558E-2</v>
      </c>
      <c r="N3859" s="3">
        <v>0.13757529890852879</v>
      </c>
      <c r="O3859" s="3">
        <v>1.637907288641505E-2</v>
      </c>
      <c r="P3859" s="3">
        <v>-2.1497889301123059E-3</v>
      </c>
      <c r="Q3859" s="3">
        <v>-2.0665396565893609E-2</v>
      </c>
      <c r="R3859" s="3">
        <v>-5.373426228328082E-2</v>
      </c>
      <c r="S3859" s="3" t="str">
        <f t="shared" si="964"/>
        <v/>
      </c>
      <c r="T3859" s="3" t="str">
        <f t="shared" si="965"/>
        <v/>
      </c>
      <c r="U3859" s="3" t="str">
        <f t="shared" si="966"/>
        <v/>
      </c>
      <c r="V3859" s="3">
        <f t="shared" si="967"/>
        <v>2.617855011229997E-2</v>
      </c>
      <c r="W3859" s="3" t="str">
        <f t="shared" si="968"/>
        <v/>
      </c>
      <c r="X3859" s="3" t="str">
        <f t="shared" si="969"/>
        <v/>
      </c>
      <c r="Y3859" s="3" t="str">
        <f t="shared" si="970"/>
        <v/>
      </c>
      <c r="Z3859" s="3">
        <f t="shared" si="971"/>
        <v>1.637907288641505E-2</v>
      </c>
      <c r="AA3859" s="3" t="str">
        <f t="shared" si="972"/>
        <v/>
      </c>
      <c r="AB3859" s="3" t="str">
        <f t="shared" si="973"/>
        <v/>
      </c>
      <c r="AC3859" s="3" t="str">
        <f t="shared" si="974"/>
        <v/>
      </c>
      <c r="AD3859" s="3">
        <f t="shared" si="975"/>
        <v>5.055524731853267E-2</v>
      </c>
      <c r="AE3859" s="3" t="str">
        <f t="shared" si="976"/>
        <v/>
      </c>
      <c r="AF3859" s="3" t="str">
        <f t="shared" si="977"/>
        <v/>
      </c>
      <c r="AG3859" s="3" t="str">
        <f t="shared" si="978"/>
        <v/>
      </c>
      <c r="AH3859" s="3">
        <f t="shared" si="979"/>
        <v>-2.1497889301123059E-3</v>
      </c>
    </row>
    <row r="3860" spans="1:34">
      <c r="A3860" s="16">
        <v>43951</v>
      </c>
      <c r="B3860">
        <v>291.70999145507813</v>
      </c>
      <c r="C3860">
        <v>293.32000732421881</v>
      </c>
      <c r="D3860">
        <v>288.58999633789063</v>
      </c>
      <c r="E3860">
        <v>290.48001098632813</v>
      </c>
      <c r="F3860">
        <v>271.80648803710938</v>
      </c>
      <c r="G3860">
        <v>122901700</v>
      </c>
      <c r="H3860">
        <v>34.150001525878913</v>
      </c>
      <c r="I3860">
        <v>2020</v>
      </c>
      <c r="J3860">
        <v>259.07326889038092</v>
      </c>
      <c r="K3860" s="3">
        <v>-9.3107419239553124E-3</v>
      </c>
      <c r="L3860" s="3">
        <v>4.084859985604794E-2</v>
      </c>
      <c r="M3860" s="3">
        <v>4.0773798533892743E-2</v>
      </c>
      <c r="N3860" s="3">
        <v>0.18009349001567429</v>
      </c>
      <c r="O3860" s="3">
        <v>-1.5756608750815079E-2</v>
      </c>
      <c r="P3860" s="3">
        <v>-2.0782091162794281E-3</v>
      </c>
      <c r="Q3860" s="3">
        <v>-2.5367312558272851E-2</v>
      </c>
      <c r="R3860" s="3">
        <v>-6.3375892637632658E-3</v>
      </c>
      <c r="S3860" s="3" t="str">
        <f t="shared" si="964"/>
        <v/>
      </c>
      <c r="T3860" s="3" t="str">
        <f t="shared" si="965"/>
        <v/>
      </c>
      <c r="U3860" s="3" t="str">
        <f t="shared" si="966"/>
        <v/>
      </c>
      <c r="V3860" s="3">
        <f t="shared" si="967"/>
        <v>-9.3107419239553124E-3</v>
      </c>
      <c r="W3860" s="3" t="str">
        <f t="shared" si="968"/>
        <v/>
      </c>
      <c r="X3860" s="3" t="str">
        <f t="shared" si="969"/>
        <v/>
      </c>
      <c r="Y3860" s="3" t="str">
        <f t="shared" si="970"/>
        <v/>
      </c>
      <c r="Z3860" s="3">
        <f t="shared" si="971"/>
        <v>-1.5756608750815079E-2</v>
      </c>
      <c r="AA3860" s="3" t="str">
        <f t="shared" si="972"/>
        <v/>
      </c>
      <c r="AB3860" s="3" t="str">
        <f t="shared" si="973"/>
        <v/>
      </c>
      <c r="AC3860" s="3" t="str">
        <f t="shared" si="974"/>
        <v/>
      </c>
      <c r="AD3860" s="3">
        <f t="shared" si="975"/>
        <v>4.084859985604794E-2</v>
      </c>
      <c r="AE3860" s="3" t="str">
        <f t="shared" si="976"/>
        <v/>
      </c>
      <c r="AF3860" s="3" t="str">
        <f t="shared" si="977"/>
        <v/>
      </c>
      <c r="AG3860" s="3" t="str">
        <f t="shared" si="978"/>
        <v/>
      </c>
      <c r="AH3860" s="3">
        <f t="shared" si="979"/>
        <v>-2.0782091162794281E-3</v>
      </c>
    </row>
    <row r="3861" spans="1:34">
      <c r="A3861" s="16">
        <v>43952</v>
      </c>
      <c r="B3861">
        <v>285.30999755859381</v>
      </c>
      <c r="C3861">
        <v>290.66000366210938</v>
      </c>
      <c r="D3861">
        <v>281.51998901367188</v>
      </c>
      <c r="E3861">
        <v>282.79000854492188</v>
      </c>
      <c r="F3861">
        <v>264.61083984375</v>
      </c>
      <c r="G3861">
        <v>125180000</v>
      </c>
      <c r="H3861">
        <v>37.189998626708977</v>
      </c>
      <c r="I3861">
        <v>2020</v>
      </c>
      <c r="J3861">
        <v>260.52175674438479</v>
      </c>
      <c r="K3861" s="3">
        <v>-2.647342322592738E-2</v>
      </c>
      <c r="L3861" s="3">
        <v>-6.3598641169737569E-4</v>
      </c>
      <c r="M3861" s="3">
        <v>-1.343139131172877E-2</v>
      </c>
      <c r="N3861" s="3">
        <v>0.1229401797866136</v>
      </c>
      <c r="O3861" s="3">
        <v>-3.0845571584193991E-2</v>
      </c>
      <c r="P3861" s="3">
        <v>-5.1242612318480596E-3</v>
      </c>
      <c r="Q3861" s="3">
        <v>-5.1004831452778898E-2</v>
      </c>
      <c r="R3861" s="3">
        <v>-2.6247867856451949E-2</v>
      </c>
      <c r="S3861" s="3" t="str">
        <f t="shared" si="964"/>
        <v/>
      </c>
      <c r="T3861" s="3" t="str">
        <f t="shared" si="965"/>
        <v/>
      </c>
      <c r="U3861" s="3" t="str">
        <f t="shared" si="966"/>
        <v/>
      </c>
      <c r="V3861" s="3">
        <f t="shared" si="967"/>
        <v>-2.647342322592738E-2</v>
      </c>
      <c r="W3861" s="3" t="str">
        <f t="shared" si="968"/>
        <v/>
      </c>
      <c r="X3861" s="3" t="str">
        <f t="shared" si="969"/>
        <v/>
      </c>
      <c r="Y3861" s="3" t="str">
        <f t="shared" si="970"/>
        <v/>
      </c>
      <c r="Z3861" s="3">
        <f t="shared" si="971"/>
        <v>-3.0845571584193991E-2</v>
      </c>
      <c r="AA3861" s="3" t="str">
        <f t="shared" si="972"/>
        <v/>
      </c>
      <c r="AB3861" s="3" t="str">
        <f t="shared" si="973"/>
        <v/>
      </c>
      <c r="AC3861" s="3" t="str">
        <f t="shared" si="974"/>
        <v/>
      </c>
      <c r="AD3861" s="3">
        <f t="shared" si="975"/>
        <v>-6.3598641169737569E-4</v>
      </c>
      <c r="AE3861" s="3" t="str">
        <f t="shared" si="976"/>
        <v/>
      </c>
      <c r="AF3861" s="3" t="str">
        <f t="shared" si="977"/>
        <v/>
      </c>
      <c r="AG3861" s="3" t="str">
        <f t="shared" si="978"/>
        <v/>
      </c>
      <c r="AH3861" s="3">
        <f t="shared" si="979"/>
        <v>-5.1242612318480596E-3</v>
      </c>
    </row>
    <row r="3862" spans="1:34">
      <c r="A3862" s="16">
        <v>43955</v>
      </c>
      <c r="B3862">
        <v>280.739990234375</v>
      </c>
      <c r="C3862">
        <v>283.89999389648438</v>
      </c>
      <c r="D3862">
        <v>279.1300048828125</v>
      </c>
      <c r="E3862">
        <v>283.57000732421881</v>
      </c>
      <c r="F3862">
        <v>265.3406982421875</v>
      </c>
      <c r="G3862">
        <v>80873200</v>
      </c>
      <c r="H3862">
        <v>35.970001220703118</v>
      </c>
      <c r="I3862">
        <v>2020</v>
      </c>
      <c r="J3862">
        <v>262.17703781127932</v>
      </c>
      <c r="K3862" s="3">
        <v>2.7582331807285421E-3</v>
      </c>
      <c r="L3862" s="3">
        <v>-1.212309336804307E-2</v>
      </c>
      <c r="M3862" s="3">
        <v>7.0315245331986631E-3</v>
      </c>
      <c r="N3862" s="3">
        <v>0.14255220089570411</v>
      </c>
      <c r="O3862" s="3">
        <v>-1.294247869980159E-2</v>
      </c>
      <c r="P3862" s="3">
        <v>-2.759095365601771E-2</v>
      </c>
      <c r="Q3862" s="3">
        <v>-3.3985608326566157E-2</v>
      </c>
      <c r="R3862" s="3">
        <v>-8.0600637673344799E-5</v>
      </c>
      <c r="S3862" s="3" t="str">
        <f t="shared" si="964"/>
        <v/>
      </c>
      <c r="T3862" s="3" t="str">
        <f t="shared" si="965"/>
        <v/>
      </c>
      <c r="U3862" s="3" t="str">
        <f t="shared" si="966"/>
        <v/>
      </c>
      <c r="V3862" s="3">
        <f t="shared" si="967"/>
        <v>2.7582331807285421E-3</v>
      </c>
      <c r="W3862" s="3" t="str">
        <f t="shared" si="968"/>
        <v/>
      </c>
      <c r="X3862" s="3" t="str">
        <f t="shared" si="969"/>
        <v/>
      </c>
      <c r="Y3862" s="3" t="str">
        <f t="shared" si="970"/>
        <v/>
      </c>
      <c r="Z3862" s="3">
        <f t="shared" si="971"/>
        <v>-1.294247869980159E-2</v>
      </c>
      <c r="AA3862" s="3" t="str">
        <f t="shared" si="972"/>
        <v/>
      </c>
      <c r="AB3862" s="3" t="str">
        <f t="shared" si="973"/>
        <v/>
      </c>
      <c r="AC3862" s="3" t="str">
        <f t="shared" si="974"/>
        <v/>
      </c>
      <c r="AD3862" s="3">
        <f t="shared" si="975"/>
        <v>-1.212309336804307E-2</v>
      </c>
      <c r="AE3862" s="3" t="str">
        <f t="shared" si="976"/>
        <v/>
      </c>
      <c r="AF3862" s="3" t="str">
        <f t="shared" si="977"/>
        <v/>
      </c>
      <c r="AG3862" s="3" t="str">
        <f t="shared" si="978"/>
        <v/>
      </c>
      <c r="AH3862" s="3">
        <f t="shared" si="979"/>
        <v>-2.759095365601771E-2</v>
      </c>
    </row>
    <row r="3863" spans="1:34">
      <c r="A3863" s="16">
        <v>43956</v>
      </c>
      <c r="B3863">
        <v>286.6400146484375</v>
      </c>
      <c r="C3863">
        <v>289.25</v>
      </c>
      <c r="D3863">
        <v>283.70999145507813</v>
      </c>
      <c r="E3863">
        <v>286.19000244140619</v>
      </c>
      <c r="F3863">
        <v>267.79229736328119</v>
      </c>
      <c r="G3863">
        <v>79569900</v>
      </c>
      <c r="H3863">
        <v>33.610000610351563</v>
      </c>
      <c r="I3863">
        <v>2020</v>
      </c>
      <c r="J3863">
        <v>263.17498092651368</v>
      </c>
      <c r="K3863" s="3">
        <v>9.2394387191070404E-3</v>
      </c>
      <c r="L3863" s="3">
        <v>1.609992017955308E-3</v>
      </c>
      <c r="M3863" s="3">
        <v>4.8161331705650623E-2</v>
      </c>
      <c r="N3863" s="3">
        <v>8.053337234327862E-2</v>
      </c>
      <c r="O3863" s="3">
        <v>4.936492832239292E-4</v>
      </c>
      <c r="P3863" s="3">
        <v>-2.3098750042855779E-2</v>
      </c>
      <c r="Q3863" s="3">
        <v>1.4173729109559391E-2</v>
      </c>
      <c r="R3863" s="3">
        <v>1.1337800549648951E-4</v>
      </c>
      <c r="S3863" s="3" t="str">
        <f t="shared" si="964"/>
        <v/>
      </c>
      <c r="T3863" s="3" t="str">
        <f t="shared" si="965"/>
        <v/>
      </c>
      <c r="U3863" s="3" t="str">
        <f t="shared" si="966"/>
        <v/>
      </c>
      <c r="V3863" s="3">
        <f t="shared" si="967"/>
        <v>9.2394387191070404E-3</v>
      </c>
      <c r="W3863" s="3" t="str">
        <f t="shared" si="968"/>
        <v/>
      </c>
      <c r="X3863" s="3" t="str">
        <f t="shared" si="969"/>
        <v/>
      </c>
      <c r="Y3863" s="3" t="str">
        <f t="shared" si="970"/>
        <v/>
      </c>
      <c r="Z3863" s="3">
        <f t="shared" si="971"/>
        <v>4.936492832239292E-4</v>
      </c>
      <c r="AA3863" s="3" t="str">
        <f t="shared" si="972"/>
        <v/>
      </c>
      <c r="AB3863" s="3" t="str">
        <f t="shared" si="973"/>
        <v/>
      </c>
      <c r="AC3863" s="3" t="str">
        <f t="shared" si="974"/>
        <v/>
      </c>
      <c r="AD3863" s="3">
        <f t="shared" si="975"/>
        <v>1.609992017955308E-3</v>
      </c>
      <c r="AE3863" s="3" t="str">
        <f t="shared" si="976"/>
        <v/>
      </c>
      <c r="AF3863" s="3" t="str">
        <f t="shared" si="977"/>
        <v/>
      </c>
      <c r="AG3863" s="3" t="str">
        <f t="shared" si="978"/>
        <v/>
      </c>
      <c r="AH3863" s="3">
        <f t="shared" si="979"/>
        <v>-2.3098750042855779E-2</v>
      </c>
    </row>
    <row r="3864" spans="1:34">
      <c r="A3864" s="16">
        <v>43957</v>
      </c>
      <c r="B3864">
        <v>288.04000854492188</v>
      </c>
      <c r="C3864">
        <v>288.45999145507813</v>
      </c>
      <c r="D3864">
        <v>283.77999877929688</v>
      </c>
      <c r="E3864">
        <v>284.25</v>
      </c>
      <c r="F3864">
        <v>265.97695922851563</v>
      </c>
      <c r="G3864">
        <v>73632600</v>
      </c>
      <c r="H3864">
        <v>34.119998931884773</v>
      </c>
      <c r="I3864">
        <v>2020</v>
      </c>
      <c r="J3864">
        <v>264.06952514648441</v>
      </c>
      <c r="K3864" s="3">
        <v>-6.7789034734743181E-3</v>
      </c>
      <c r="L3864" s="3">
        <v>-3.0558400918505039E-2</v>
      </c>
      <c r="M3864" s="3">
        <v>1.8451958883933809E-2</v>
      </c>
      <c r="N3864" s="3">
        <v>7.2115633300815052E-2</v>
      </c>
      <c r="O3864" s="3">
        <v>-8.42099179408895E-3</v>
      </c>
      <c r="P3864" s="3">
        <v>-4.8020145911101382E-2</v>
      </c>
      <c r="Q3864" s="3">
        <v>-2.1497889301123059E-3</v>
      </c>
      <c r="R3864" s="3">
        <v>4.5258972948203358E-4</v>
      </c>
      <c r="S3864" s="3" t="str">
        <f t="shared" si="964"/>
        <v/>
      </c>
      <c r="T3864" s="3" t="str">
        <f t="shared" si="965"/>
        <v/>
      </c>
      <c r="U3864" s="3" t="str">
        <f t="shared" si="966"/>
        <v/>
      </c>
      <c r="V3864" s="3">
        <f t="shared" si="967"/>
        <v>-6.7789034734743181E-3</v>
      </c>
      <c r="W3864" s="3" t="str">
        <f t="shared" si="968"/>
        <v/>
      </c>
      <c r="X3864" s="3" t="str">
        <f t="shared" si="969"/>
        <v/>
      </c>
      <c r="Y3864" s="3" t="str">
        <f t="shared" si="970"/>
        <v/>
      </c>
      <c r="Z3864" s="3">
        <f t="shared" si="971"/>
        <v>-8.42099179408895E-3</v>
      </c>
      <c r="AA3864" s="3" t="str">
        <f t="shared" si="972"/>
        <v/>
      </c>
      <c r="AB3864" s="3" t="str">
        <f t="shared" si="973"/>
        <v/>
      </c>
      <c r="AC3864" s="3" t="str">
        <f t="shared" si="974"/>
        <v/>
      </c>
      <c r="AD3864" s="3">
        <f t="shared" si="975"/>
        <v>-3.0558400918505039E-2</v>
      </c>
      <c r="AE3864" s="3" t="str">
        <f t="shared" si="976"/>
        <v/>
      </c>
      <c r="AF3864" s="3" t="str">
        <f t="shared" si="977"/>
        <v/>
      </c>
      <c r="AG3864" s="3" t="str">
        <f t="shared" si="978"/>
        <v/>
      </c>
      <c r="AH3864" s="3">
        <f t="shared" si="979"/>
        <v>-4.8020145911101382E-2</v>
      </c>
    </row>
    <row r="3865" spans="1:34">
      <c r="A3865" s="16">
        <v>43958</v>
      </c>
      <c r="B3865">
        <v>287.75</v>
      </c>
      <c r="C3865">
        <v>289.77999877929688</v>
      </c>
      <c r="D3865">
        <v>287.1300048828125</v>
      </c>
      <c r="E3865">
        <v>287.67999267578119</v>
      </c>
      <c r="F3865">
        <v>269.18649291992188</v>
      </c>
      <c r="G3865">
        <v>75250400</v>
      </c>
      <c r="H3865">
        <v>31.440000534057621</v>
      </c>
      <c r="I3865">
        <v>2020</v>
      </c>
      <c r="J3865">
        <v>264.70815124511722</v>
      </c>
      <c r="K3865" s="3">
        <v>1.206696136656249E-2</v>
      </c>
      <c r="L3865" s="3">
        <v>-9.6391927069444661E-3</v>
      </c>
      <c r="M3865" s="3">
        <v>3.0815659623282029E-2</v>
      </c>
      <c r="N3865" s="3">
        <v>4.9812114080488357E-2</v>
      </c>
      <c r="O3865" s="3">
        <v>1.0131943299252381E-2</v>
      </c>
      <c r="P3865" s="3">
        <v>-3.9073277589657729E-2</v>
      </c>
      <c r="Q3865" s="3">
        <v>-2.0782091162794281E-3</v>
      </c>
      <c r="R3865" s="3">
        <v>-9.5609791951926093E-3</v>
      </c>
      <c r="S3865" s="3" t="str">
        <f t="shared" si="964"/>
        <v/>
      </c>
      <c r="T3865" s="3" t="str">
        <f t="shared" si="965"/>
        <v/>
      </c>
      <c r="U3865" s="3" t="str">
        <f t="shared" si="966"/>
        <v/>
      </c>
      <c r="V3865" s="3">
        <f t="shared" si="967"/>
        <v>1.206696136656249E-2</v>
      </c>
      <c r="W3865" s="3" t="str">
        <f t="shared" si="968"/>
        <v/>
      </c>
      <c r="X3865" s="3" t="str">
        <f t="shared" si="969"/>
        <v/>
      </c>
      <c r="Y3865" s="3" t="str">
        <f t="shared" si="970"/>
        <v/>
      </c>
      <c r="Z3865" s="3">
        <f t="shared" si="971"/>
        <v>1.0131943299252381E-2</v>
      </c>
      <c r="AA3865" s="3" t="str">
        <f t="shared" si="972"/>
        <v/>
      </c>
      <c r="AB3865" s="3" t="str">
        <f t="shared" si="973"/>
        <v/>
      </c>
      <c r="AC3865" s="3" t="str">
        <f t="shared" si="974"/>
        <v/>
      </c>
      <c r="AD3865" s="3">
        <f t="shared" si="975"/>
        <v>-9.6391927069444661E-3</v>
      </c>
      <c r="AE3865" s="3" t="str">
        <f t="shared" si="976"/>
        <v/>
      </c>
      <c r="AF3865" s="3" t="str">
        <f t="shared" si="977"/>
        <v/>
      </c>
      <c r="AG3865" s="3" t="str">
        <f t="shared" si="978"/>
        <v/>
      </c>
      <c r="AH3865" s="3">
        <f t="shared" si="979"/>
        <v>-3.9073277589657729E-2</v>
      </c>
    </row>
    <row r="3866" spans="1:34">
      <c r="A3866" s="16">
        <v>43959</v>
      </c>
      <c r="B3866">
        <v>291.08999633789063</v>
      </c>
      <c r="C3866">
        <v>292.95001220703119</v>
      </c>
      <c r="D3866">
        <v>289.8599853515625</v>
      </c>
      <c r="E3866">
        <v>292.44000244140619</v>
      </c>
      <c r="F3866">
        <v>273.64047241210938</v>
      </c>
      <c r="G3866">
        <v>76452400</v>
      </c>
      <c r="H3866">
        <v>27.979999542236332</v>
      </c>
      <c r="I3866">
        <v>2020</v>
      </c>
      <c r="J3866">
        <v>265.37438049316398</v>
      </c>
      <c r="K3866" s="3">
        <v>1.654607348189829E-2</v>
      </c>
      <c r="L3866" s="3">
        <v>3.4124197533597973E-2</v>
      </c>
      <c r="M3866" s="3">
        <v>3.3466508595959121E-2</v>
      </c>
      <c r="N3866" s="3">
        <v>5.1186214915279971E-2</v>
      </c>
      <c r="O3866" s="3">
        <v>7.5778390269849449E-3</v>
      </c>
      <c r="P3866" s="3">
        <v>-1.294247869980159E-2</v>
      </c>
      <c r="Q3866" s="3">
        <v>-1.3570330145687761E-2</v>
      </c>
      <c r="R3866" s="3">
        <v>-2.4406931153794779E-2</v>
      </c>
      <c r="S3866" s="3" t="str">
        <f t="shared" si="964"/>
        <v/>
      </c>
      <c r="T3866" s="3" t="str">
        <f t="shared" si="965"/>
        <v/>
      </c>
      <c r="U3866" s="3" t="str">
        <f t="shared" si="966"/>
        <v/>
      </c>
      <c r="V3866" s="3">
        <f t="shared" si="967"/>
        <v>1.654607348189829E-2</v>
      </c>
      <c r="W3866" s="3" t="str">
        <f t="shared" si="968"/>
        <v/>
      </c>
      <c r="X3866" s="3" t="str">
        <f t="shared" si="969"/>
        <v/>
      </c>
      <c r="Y3866" s="3" t="str">
        <f t="shared" si="970"/>
        <v/>
      </c>
      <c r="Z3866" s="3">
        <f t="shared" si="971"/>
        <v>7.5778390269849449E-3</v>
      </c>
      <c r="AA3866" s="3" t="str">
        <f t="shared" si="972"/>
        <v/>
      </c>
      <c r="AB3866" s="3" t="str">
        <f t="shared" si="973"/>
        <v/>
      </c>
      <c r="AC3866" s="3" t="str">
        <f t="shared" si="974"/>
        <v/>
      </c>
      <c r="AD3866" s="3">
        <f t="shared" si="975"/>
        <v>3.4124197533597973E-2</v>
      </c>
      <c r="AE3866" s="3" t="str">
        <f t="shared" si="976"/>
        <v/>
      </c>
      <c r="AF3866" s="3" t="str">
        <f t="shared" si="977"/>
        <v/>
      </c>
      <c r="AG3866" s="3" t="str">
        <f t="shared" si="978"/>
        <v/>
      </c>
      <c r="AH3866" s="3">
        <f t="shared" si="979"/>
        <v>-1.294247869980159E-2</v>
      </c>
    </row>
    <row r="3867" spans="1:34">
      <c r="A3867" s="16">
        <v>43962</v>
      </c>
      <c r="B3867">
        <v>290.33999633789063</v>
      </c>
      <c r="C3867">
        <v>294</v>
      </c>
      <c r="D3867">
        <v>289.8800048828125</v>
      </c>
      <c r="E3867">
        <v>292.5</v>
      </c>
      <c r="F3867">
        <v>273.6966552734375</v>
      </c>
      <c r="G3867">
        <v>79514200</v>
      </c>
      <c r="H3867">
        <v>27.569999694824219</v>
      </c>
      <c r="I3867">
        <v>2020</v>
      </c>
      <c r="J3867">
        <v>266.16225433349609</v>
      </c>
      <c r="K3867" s="3">
        <v>2.0531634386133921E-4</v>
      </c>
      <c r="L3867" s="3">
        <v>3.1491426255399357E-2</v>
      </c>
      <c r="M3867" s="3">
        <v>1.8986559386569239E-2</v>
      </c>
      <c r="N3867" s="3">
        <v>6.1089892975172873E-2</v>
      </c>
      <c r="O3867" s="3">
        <v>-8.753924009102243E-3</v>
      </c>
      <c r="P3867" s="3">
        <v>4.936492832239292E-4</v>
      </c>
      <c r="Q3867" s="3">
        <v>-2.759095365601771E-2</v>
      </c>
      <c r="R3867" s="3">
        <v>-1.3204725386636969E-2</v>
      </c>
      <c r="S3867" s="3" t="str">
        <f t="shared" si="964"/>
        <v/>
      </c>
      <c r="T3867" s="3" t="str">
        <f t="shared" si="965"/>
        <v/>
      </c>
      <c r="U3867" s="3" t="str">
        <f t="shared" si="966"/>
        <v/>
      </c>
      <c r="V3867" s="3">
        <f t="shared" si="967"/>
        <v>2.0531634386133921E-4</v>
      </c>
      <c r="W3867" s="3" t="str">
        <f t="shared" si="968"/>
        <v/>
      </c>
      <c r="X3867" s="3" t="str">
        <f t="shared" si="969"/>
        <v/>
      </c>
      <c r="Y3867" s="3" t="str">
        <f t="shared" si="970"/>
        <v/>
      </c>
      <c r="Z3867" s="3">
        <f t="shared" si="971"/>
        <v>-8.753924009102243E-3</v>
      </c>
      <c r="AA3867" s="3" t="str">
        <f t="shared" si="972"/>
        <v/>
      </c>
      <c r="AB3867" s="3" t="str">
        <f t="shared" si="973"/>
        <v/>
      </c>
      <c r="AC3867" s="3" t="str">
        <f t="shared" si="974"/>
        <v/>
      </c>
      <c r="AD3867" s="3">
        <f t="shared" si="975"/>
        <v>3.1491426255399357E-2</v>
      </c>
      <c r="AE3867" s="3" t="str">
        <f t="shared" si="976"/>
        <v/>
      </c>
      <c r="AF3867" s="3" t="str">
        <f t="shared" si="977"/>
        <v/>
      </c>
      <c r="AG3867" s="3" t="str">
        <f t="shared" si="978"/>
        <v/>
      </c>
      <c r="AH3867" s="3">
        <f t="shared" si="979"/>
        <v>4.936492832239292E-4</v>
      </c>
    </row>
    <row r="3868" spans="1:34">
      <c r="A3868" s="16">
        <v>43963</v>
      </c>
      <c r="B3868">
        <v>293.79000854492188</v>
      </c>
      <c r="C3868">
        <v>294.239990234375</v>
      </c>
      <c r="D3868">
        <v>286.51998901367188</v>
      </c>
      <c r="E3868">
        <v>286.67001342773438</v>
      </c>
      <c r="F3868">
        <v>268.24139404296881</v>
      </c>
      <c r="G3868">
        <v>95870800</v>
      </c>
      <c r="H3868">
        <v>33.040000915527337</v>
      </c>
      <c r="I3868">
        <v>2020</v>
      </c>
      <c r="J3868">
        <v>266.2969970703125</v>
      </c>
      <c r="K3868" s="3">
        <v>-1.993177894343889E-2</v>
      </c>
      <c r="L3868" s="3">
        <v>1.677033596968025E-3</v>
      </c>
      <c r="M3868" s="3">
        <v>3.289725625628348E-3</v>
      </c>
      <c r="N3868" s="3">
        <v>1.0148333107125261E-2</v>
      </c>
      <c r="O3868" s="3">
        <v>-2.0444482004540632E-2</v>
      </c>
      <c r="P3868" s="3">
        <v>-8.42099179408895E-3</v>
      </c>
      <c r="Q3868" s="3">
        <v>-2.3098750042855779E-2</v>
      </c>
      <c r="R3868" s="3">
        <v>-4.1474397184025243E-2</v>
      </c>
      <c r="S3868" s="3" t="str">
        <f t="shared" si="964"/>
        <v/>
      </c>
      <c r="T3868" s="3" t="str">
        <f t="shared" si="965"/>
        <v/>
      </c>
      <c r="U3868" s="3" t="str">
        <f t="shared" si="966"/>
        <v/>
      </c>
      <c r="V3868" s="3">
        <f t="shared" si="967"/>
        <v>-1.993177894343889E-2</v>
      </c>
      <c r="W3868" s="3" t="str">
        <f t="shared" si="968"/>
        <v/>
      </c>
      <c r="X3868" s="3" t="str">
        <f t="shared" si="969"/>
        <v/>
      </c>
      <c r="Y3868" s="3" t="str">
        <f t="shared" si="970"/>
        <v/>
      </c>
      <c r="Z3868" s="3">
        <f t="shared" si="971"/>
        <v>-2.0444482004540632E-2</v>
      </c>
      <c r="AA3868" s="3" t="str">
        <f t="shared" si="972"/>
        <v/>
      </c>
      <c r="AB3868" s="3" t="str">
        <f t="shared" si="973"/>
        <v/>
      </c>
      <c r="AC3868" s="3" t="str">
        <f t="shared" si="974"/>
        <v/>
      </c>
      <c r="AD3868" s="3">
        <f t="shared" si="975"/>
        <v>1.677033596968025E-3</v>
      </c>
      <c r="AE3868" s="3" t="str">
        <f t="shared" si="976"/>
        <v/>
      </c>
      <c r="AF3868" s="3" t="str">
        <f t="shared" si="977"/>
        <v/>
      </c>
      <c r="AG3868" s="3" t="str">
        <f t="shared" si="978"/>
        <v/>
      </c>
      <c r="AH3868" s="3">
        <f t="shared" si="979"/>
        <v>-8.42099179408895E-3</v>
      </c>
    </row>
    <row r="3869" spans="1:34">
      <c r="A3869" s="16">
        <v>43964</v>
      </c>
      <c r="B3869">
        <v>286.05999755859381</v>
      </c>
      <c r="C3869">
        <v>287.19000244140619</v>
      </c>
      <c r="D3869">
        <v>278.95999145507813</v>
      </c>
      <c r="E3869">
        <v>281.60000610351563</v>
      </c>
      <c r="F3869">
        <v>263.497314453125</v>
      </c>
      <c r="G3869">
        <v>144721100</v>
      </c>
      <c r="H3869">
        <v>35.279998779296882</v>
      </c>
      <c r="I3869">
        <v>2020</v>
      </c>
      <c r="J3869">
        <v>266.47665252685539</v>
      </c>
      <c r="K3869" s="3">
        <v>-1.7685859435564218E-2</v>
      </c>
      <c r="L3869" s="3">
        <v>-9.322780373845152E-3</v>
      </c>
      <c r="M3869" s="3">
        <v>-3.9596292032011093E-2</v>
      </c>
      <c r="N3869" s="3">
        <v>1.3824744106791799E-2</v>
      </c>
      <c r="O3869" s="3">
        <v>-2.6895111492363451E-2</v>
      </c>
      <c r="P3869" s="3">
        <v>-1.8610408249505331E-2</v>
      </c>
      <c r="Q3869" s="3">
        <v>-4.8599980953183852E-2</v>
      </c>
      <c r="R3869" s="3">
        <v>-2.0665396565893609E-2</v>
      </c>
      <c r="S3869" s="3" t="str">
        <f t="shared" si="964"/>
        <v/>
      </c>
      <c r="T3869" s="3" t="str">
        <f t="shared" si="965"/>
        <v/>
      </c>
      <c r="U3869" s="3" t="str">
        <f t="shared" si="966"/>
        <v/>
      </c>
      <c r="V3869" s="3">
        <f t="shared" si="967"/>
        <v>-1.7685859435564218E-2</v>
      </c>
      <c r="W3869" s="3" t="str">
        <f t="shared" si="968"/>
        <v/>
      </c>
      <c r="X3869" s="3" t="str">
        <f t="shared" si="969"/>
        <v/>
      </c>
      <c r="Y3869" s="3" t="str">
        <f t="shared" si="970"/>
        <v/>
      </c>
      <c r="Z3869" s="3">
        <f t="shared" si="971"/>
        <v>-2.6895111492363451E-2</v>
      </c>
      <c r="AA3869" s="3" t="str">
        <f t="shared" si="972"/>
        <v/>
      </c>
      <c r="AB3869" s="3" t="str">
        <f t="shared" si="973"/>
        <v/>
      </c>
      <c r="AC3869" s="3" t="str">
        <f t="shared" si="974"/>
        <v/>
      </c>
      <c r="AD3869" s="3">
        <f t="shared" si="975"/>
        <v>-9.322780373845152E-3</v>
      </c>
      <c r="AE3869" s="3" t="str">
        <f t="shared" si="976"/>
        <v/>
      </c>
      <c r="AF3869" s="3" t="str">
        <f t="shared" si="977"/>
        <v/>
      </c>
      <c r="AG3869" s="3" t="str">
        <f t="shared" si="978"/>
        <v/>
      </c>
      <c r="AH3869" s="3">
        <f t="shared" si="979"/>
        <v>-1.8610408249505331E-2</v>
      </c>
    </row>
    <row r="3870" spans="1:34">
      <c r="A3870" s="16">
        <v>43965</v>
      </c>
      <c r="B3870">
        <v>278.95001220703119</v>
      </c>
      <c r="C3870">
        <v>285.1099853515625</v>
      </c>
      <c r="D3870">
        <v>272.989990234375</v>
      </c>
      <c r="E3870">
        <v>284.97000122070313</v>
      </c>
      <c r="F3870">
        <v>266.65069580078119</v>
      </c>
      <c r="G3870">
        <v>121977900</v>
      </c>
      <c r="H3870">
        <v>32.610000610351563</v>
      </c>
      <c r="I3870">
        <v>2020</v>
      </c>
      <c r="J3870">
        <v>266.75128326416018</v>
      </c>
      <c r="K3870" s="3">
        <v>1.196741361178932E-2</v>
      </c>
      <c r="L3870" s="3">
        <v>-9.4202242156888882E-3</v>
      </c>
      <c r="M3870" s="3">
        <v>-1.896861356607582E-2</v>
      </c>
      <c r="N3870" s="3">
        <v>2.103176253980665E-2</v>
      </c>
      <c r="O3870" s="3">
        <v>-3.05753397816888E-2</v>
      </c>
      <c r="P3870" s="3">
        <v>-5.1063691655338861E-2</v>
      </c>
      <c r="Q3870" s="3">
        <v>-6.0210754924463039E-2</v>
      </c>
      <c r="R3870" s="3">
        <v>-2.5367312558272851E-2</v>
      </c>
      <c r="S3870" s="3" t="str">
        <f t="shared" si="964"/>
        <v/>
      </c>
      <c r="T3870" s="3" t="str">
        <f t="shared" si="965"/>
        <v/>
      </c>
      <c r="U3870" s="3" t="str">
        <f t="shared" si="966"/>
        <v/>
      </c>
      <c r="V3870" s="3">
        <f t="shared" si="967"/>
        <v>1.196741361178932E-2</v>
      </c>
      <c r="W3870" s="3" t="str">
        <f t="shared" si="968"/>
        <v/>
      </c>
      <c r="X3870" s="3" t="str">
        <f t="shared" si="969"/>
        <v/>
      </c>
      <c r="Y3870" s="3" t="str">
        <f t="shared" si="970"/>
        <v/>
      </c>
      <c r="Z3870" s="3">
        <f t="shared" si="971"/>
        <v>-3.05753397816888E-2</v>
      </c>
      <c r="AA3870" s="3" t="str">
        <f t="shared" si="972"/>
        <v/>
      </c>
      <c r="AB3870" s="3" t="str">
        <f t="shared" si="973"/>
        <v/>
      </c>
      <c r="AC3870" s="3" t="str">
        <f t="shared" si="974"/>
        <v/>
      </c>
      <c r="AD3870" s="3">
        <f t="shared" si="975"/>
        <v>-9.4202242156888882E-3</v>
      </c>
      <c r="AE3870" s="3" t="str">
        <f t="shared" si="976"/>
        <v/>
      </c>
      <c r="AF3870" s="3" t="str">
        <f t="shared" si="977"/>
        <v/>
      </c>
      <c r="AG3870" s="3" t="str">
        <f t="shared" si="978"/>
        <v/>
      </c>
      <c r="AH3870" s="3">
        <f t="shared" si="979"/>
        <v>-5.1063691655338861E-2</v>
      </c>
    </row>
    <row r="3871" spans="1:34">
      <c r="A3871" s="16">
        <v>43966</v>
      </c>
      <c r="B3871">
        <v>282.3699951171875</v>
      </c>
      <c r="C3871">
        <v>286.32998657226563</v>
      </c>
      <c r="D3871">
        <v>281.33999633789063</v>
      </c>
      <c r="E3871">
        <v>286.27999877929688</v>
      </c>
      <c r="F3871">
        <v>267.87646484375</v>
      </c>
      <c r="G3871">
        <v>111146300</v>
      </c>
      <c r="H3871">
        <v>31.889999389648441</v>
      </c>
      <c r="I3871">
        <v>2020</v>
      </c>
      <c r="J3871">
        <v>266.73444061279298</v>
      </c>
      <c r="K3871" s="3">
        <v>4.5969092234603437E-3</v>
      </c>
      <c r="L3871" s="3">
        <v>-2.106416319760851E-2</v>
      </c>
      <c r="M3871" s="3">
        <v>1.23412366701543E-2</v>
      </c>
      <c r="N3871" s="3">
        <v>-1.25591462056196E-3</v>
      </c>
      <c r="O3871" s="3">
        <v>-1.2738200046541579E-2</v>
      </c>
      <c r="P3871" s="3">
        <v>-6.6509410630059995E-2</v>
      </c>
      <c r="Q3871" s="3">
        <v>-3.4654754462409183E-2</v>
      </c>
      <c r="R3871" s="3">
        <v>-5.1004831452778898E-2</v>
      </c>
      <c r="S3871" s="3" t="str">
        <f t="shared" si="964"/>
        <v/>
      </c>
      <c r="T3871" s="3" t="str">
        <f t="shared" si="965"/>
        <v/>
      </c>
      <c r="U3871" s="3" t="str">
        <f t="shared" si="966"/>
        <v/>
      </c>
      <c r="V3871" s="3">
        <f t="shared" si="967"/>
        <v>4.5969092234603437E-3</v>
      </c>
      <c r="W3871" s="3" t="str">
        <f t="shared" si="968"/>
        <v/>
      </c>
      <c r="X3871" s="3" t="str">
        <f t="shared" si="969"/>
        <v/>
      </c>
      <c r="Y3871" s="3" t="str">
        <f t="shared" si="970"/>
        <v/>
      </c>
      <c r="Z3871" s="3">
        <f t="shared" si="971"/>
        <v>-1.2738200046541579E-2</v>
      </c>
      <c r="AA3871" s="3" t="str">
        <f t="shared" si="972"/>
        <v/>
      </c>
      <c r="AB3871" s="3" t="str">
        <f t="shared" si="973"/>
        <v/>
      </c>
      <c r="AC3871" s="3" t="str">
        <f t="shared" si="974"/>
        <v/>
      </c>
      <c r="AD3871" s="3">
        <f t="shared" si="975"/>
        <v>-2.106416319760851E-2</v>
      </c>
      <c r="AE3871" s="3" t="str">
        <f t="shared" si="976"/>
        <v/>
      </c>
      <c r="AF3871" s="3" t="str">
        <f t="shared" si="977"/>
        <v/>
      </c>
      <c r="AG3871" s="3" t="str">
        <f t="shared" si="978"/>
        <v/>
      </c>
      <c r="AH3871" s="3">
        <f t="shared" si="979"/>
        <v>-6.6509410630059995E-2</v>
      </c>
    </row>
    <row r="3872" spans="1:34">
      <c r="A3872" s="16">
        <v>43969</v>
      </c>
      <c r="B3872">
        <v>293.04998779296881</v>
      </c>
      <c r="C3872">
        <v>296.75</v>
      </c>
      <c r="D3872">
        <v>292.70001220703119</v>
      </c>
      <c r="E3872">
        <v>295</v>
      </c>
      <c r="F3872">
        <v>276.03594970703119</v>
      </c>
      <c r="G3872">
        <v>119703800</v>
      </c>
      <c r="H3872">
        <v>29.29999923706055</v>
      </c>
      <c r="I3872">
        <v>2020</v>
      </c>
      <c r="J3872">
        <v>267.36183929443359</v>
      </c>
      <c r="K3872" s="3">
        <v>3.045987958681096E-2</v>
      </c>
      <c r="L3872" s="3">
        <v>8.5470333251118635E-3</v>
      </c>
      <c r="M3872" s="3">
        <v>4.030761785017134E-2</v>
      </c>
      <c r="N3872" s="3">
        <v>4.762256638715856E-2</v>
      </c>
      <c r="O3872" s="3">
        <v>2.2425644317135118E-2</v>
      </c>
      <c r="P3872" s="3">
        <v>-6.670088808760688E-2</v>
      </c>
      <c r="Q3872" s="3">
        <v>-3.7310070940426147E-2</v>
      </c>
      <c r="R3872" s="3">
        <v>-3.3985608326566157E-2</v>
      </c>
      <c r="S3872" s="3" t="str">
        <f t="shared" si="964"/>
        <v/>
      </c>
      <c r="T3872" s="3" t="str">
        <f t="shared" si="965"/>
        <v/>
      </c>
      <c r="U3872" s="3" t="str">
        <f t="shared" si="966"/>
        <v/>
      </c>
      <c r="V3872" s="3">
        <f t="shared" si="967"/>
        <v>3.045987958681096E-2</v>
      </c>
      <c r="W3872" s="3" t="str">
        <f t="shared" si="968"/>
        <v/>
      </c>
      <c r="X3872" s="3" t="str">
        <f t="shared" si="969"/>
        <v/>
      </c>
      <c r="Y3872" s="3" t="str">
        <f t="shared" si="970"/>
        <v/>
      </c>
      <c r="Z3872" s="3">
        <f t="shared" si="971"/>
        <v>2.2425644317135118E-2</v>
      </c>
      <c r="AA3872" s="3" t="str">
        <f t="shared" si="972"/>
        <v/>
      </c>
      <c r="AB3872" s="3" t="str">
        <f t="shared" si="973"/>
        <v/>
      </c>
      <c r="AC3872" s="3" t="str">
        <f t="shared" si="974"/>
        <v/>
      </c>
      <c r="AD3872" s="3">
        <f t="shared" si="975"/>
        <v>8.5470333251118635E-3</v>
      </c>
      <c r="AE3872" s="3" t="str">
        <f t="shared" si="976"/>
        <v/>
      </c>
      <c r="AF3872" s="3" t="str">
        <f t="shared" si="977"/>
        <v/>
      </c>
      <c r="AG3872" s="3" t="str">
        <f t="shared" si="978"/>
        <v/>
      </c>
      <c r="AH3872" s="3">
        <f t="shared" si="979"/>
        <v>-6.670088808760688E-2</v>
      </c>
    </row>
    <row r="3873" spans="1:34">
      <c r="A3873" s="16">
        <v>43970</v>
      </c>
      <c r="B3873">
        <v>294.35000610351563</v>
      </c>
      <c r="C3873">
        <v>296.20999145507813</v>
      </c>
      <c r="D3873">
        <v>291.95001220703119</v>
      </c>
      <c r="E3873">
        <v>291.97000122070313</v>
      </c>
      <c r="F3873">
        <v>273.20074462890619</v>
      </c>
      <c r="G3873">
        <v>95189300</v>
      </c>
      <c r="H3873">
        <v>30.530000686645511</v>
      </c>
      <c r="I3873">
        <v>2020</v>
      </c>
      <c r="J3873">
        <v>268.24749298095702</v>
      </c>
      <c r="K3873" s="3">
        <v>-1.0271144324259679E-2</v>
      </c>
      <c r="L3873" s="3">
        <v>1.8488386565509218E-2</v>
      </c>
      <c r="M3873" s="3">
        <v>2.0196425807901489E-2</v>
      </c>
      <c r="N3873" s="3">
        <v>6.933044427615509E-2</v>
      </c>
      <c r="O3873" s="3">
        <v>-1.033894167108051E-2</v>
      </c>
      <c r="P3873" s="3">
        <v>-4.7720454015354963E-2</v>
      </c>
      <c r="Q3873" s="3">
        <v>-4.6123247124028377E-2</v>
      </c>
      <c r="R3873" s="3">
        <v>-1.8319040793113311E-4</v>
      </c>
      <c r="S3873" s="3" t="str">
        <f t="shared" si="964"/>
        <v/>
      </c>
      <c r="T3873" s="3" t="str">
        <f t="shared" si="965"/>
        <v/>
      </c>
      <c r="U3873" s="3" t="str">
        <f t="shared" si="966"/>
        <v/>
      </c>
      <c r="V3873" s="3">
        <f t="shared" si="967"/>
        <v>-1.0271144324259679E-2</v>
      </c>
      <c r="W3873" s="3" t="str">
        <f t="shared" si="968"/>
        <v/>
      </c>
      <c r="X3873" s="3" t="str">
        <f t="shared" si="969"/>
        <v/>
      </c>
      <c r="Y3873" s="3" t="str">
        <f t="shared" si="970"/>
        <v/>
      </c>
      <c r="Z3873" s="3">
        <f t="shared" si="971"/>
        <v>-1.033894167108051E-2</v>
      </c>
      <c r="AA3873" s="3" t="str">
        <f t="shared" si="972"/>
        <v/>
      </c>
      <c r="AB3873" s="3" t="str">
        <f t="shared" si="973"/>
        <v/>
      </c>
      <c r="AC3873" s="3" t="str">
        <f t="shared" si="974"/>
        <v/>
      </c>
      <c r="AD3873" s="3">
        <f t="shared" si="975"/>
        <v>1.8488386565509218E-2</v>
      </c>
      <c r="AE3873" s="3" t="str">
        <f t="shared" si="976"/>
        <v/>
      </c>
      <c r="AF3873" s="3" t="str">
        <f t="shared" si="977"/>
        <v/>
      </c>
      <c r="AG3873" s="3" t="str">
        <f t="shared" si="978"/>
        <v/>
      </c>
      <c r="AH3873" s="3">
        <f t="shared" si="979"/>
        <v>-4.7720454015354963E-2</v>
      </c>
    </row>
    <row r="3874" spans="1:34">
      <c r="A3874" s="16">
        <v>43971</v>
      </c>
      <c r="B3874">
        <v>295.82000732421881</v>
      </c>
      <c r="C3874">
        <v>297.8699951171875</v>
      </c>
      <c r="D3874">
        <v>295.57000732421881</v>
      </c>
      <c r="E3874">
        <v>296.92999267578119</v>
      </c>
      <c r="F3874">
        <v>277.84182739257813</v>
      </c>
      <c r="G3874">
        <v>85861700</v>
      </c>
      <c r="H3874">
        <v>27.989999771118161</v>
      </c>
      <c r="I3874">
        <v>2020</v>
      </c>
      <c r="J3874">
        <v>269.08168029785162</v>
      </c>
      <c r="K3874" s="3">
        <v>1.698781154486206E-2</v>
      </c>
      <c r="L3874" s="3">
        <v>5.4438934109155568E-2</v>
      </c>
      <c r="M3874" s="3">
        <v>4.4608631508824548E-2</v>
      </c>
      <c r="N3874" s="3">
        <v>6.3883707027227565E-2</v>
      </c>
      <c r="O3874" s="3">
        <v>1.2330054760640859E-2</v>
      </c>
      <c r="P3874" s="3">
        <v>-3.05753397816888E-2</v>
      </c>
      <c r="Q3874" s="3">
        <v>-3.9613051066402782E-2</v>
      </c>
      <c r="R3874" s="3">
        <v>-2.189185143505323E-2</v>
      </c>
      <c r="S3874" s="3" t="str">
        <f t="shared" si="964"/>
        <v/>
      </c>
      <c r="T3874" s="3" t="str">
        <f t="shared" si="965"/>
        <v/>
      </c>
      <c r="U3874" s="3" t="str">
        <f t="shared" si="966"/>
        <v/>
      </c>
      <c r="V3874" s="3">
        <f t="shared" si="967"/>
        <v>1.698781154486206E-2</v>
      </c>
      <c r="W3874" s="3" t="str">
        <f t="shared" si="968"/>
        <v/>
      </c>
      <c r="X3874" s="3" t="str">
        <f t="shared" si="969"/>
        <v/>
      </c>
      <c r="Y3874" s="3" t="str">
        <f t="shared" si="970"/>
        <v/>
      </c>
      <c r="Z3874" s="3">
        <f t="shared" si="971"/>
        <v>1.2330054760640859E-2</v>
      </c>
      <c r="AA3874" s="3" t="str">
        <f t="shared" si="972"/>
        <v/>
      </c>
      <c r="AB3874" s="3" t="str">
        <f t="shared" si="973"/>
        <v/>
      </c>
      <c r="AC3874" s="3" t="str">
        <f t="shared" si="974"/>
        <v/>
      </c>
      <c r="AD3874" s="3">
        <f t="shared" si="975"/>
        <v>5.4438934109155568E-2</v>
      </c>
      <c r="AE3874" s="3" t="str">
        <f t="shared" si="976"/>
        <v/>
      </c>
      <c r="AF3874" s="3" t="str">
        <f t="shared" si="977"/>
        <v/>
      </c>
      <c r="AG3874" s="3" t="str">
        <f t="shared" si="978"/>
        <v/>
      </c>
      <c r="AH3874" s="3">
        <f t="shared" si="979"/>
        <v>-3.05753397816888E-2</v>
      </c>
    </row>
    <row r="3875" spans="1:34">
      <c r="A3875" s="16">
        <v>43972</v>
      </c>
      <c r="B3875">
        <v>296.79000854492188</v>
      </c>
      <c r="C3875">
        <v>297.67001342773438</v>
      </c>
      <c r="D3875">
        <v>293.69000244140619</v>
      </c>
      <c r="E3875">
        <v>294.8800048828125</v>
      </c>
      <c r="F3875">
        <v>275.92367553710938</v>
      </c>
      <c r="G3875">
        <v>78293900</v>
      </c>
      <c r="H3875">
        <v>29.530000686645511</v>
      </c>
      <c r="I3875">
        <v>2020</v>
      </c>
      <c r="J3875">
        <v>269.82089843749998</v>
      </c>
      <c r="K3875" s="3">
        <v>-6.9037548214743172E-3</v>
      </c>
      <c r="L3875" s="3">
        <v>3.4775756757282623E-2</v>
      </c>
      <c r="M3875" s="3">
        <v>2.5027937115669859E-2</v>
      </c>
      <c r="N3875" s="3">
        <v>5.6614849130181222E-2</v>
      </c>
      <c r="O3875" s="3">
        <v>-1.091163006194784E-2</v>
      </c>
      <c r="P3875" s="3">
        <v>-1.2738200046541579E-2</v>
      </c>
      <c r="Q3875" s="3">
        <v>-5.1063691655338861E-2</v>
      </c>
      <c r="R3875" s="3">
        <v>-2.1821687798862181E-2</v>
      </c>
      <c r="S3875" s="3" t="str">
        <f t="shared" si="964"/>
        <v/>
      </c>
      <c r="T3875" s="3" t="str">
        <f t="shared" si="965"/>
        <v/>
      </c>
      <c r="U3875" s="3" t="str">
        <f t="shared" si="966"/>
        <v/>
      </c>
      <c r="V3875" s="3">
        <f t="shared" si="967"/>
        <v>-6.9037548214743172E-3</v>
      </c>
      <c r="W3875" s="3" t="str">
        <f t="shared" si="968"/>
        <v/>
      </c>
      <c r="X3875" s="3" t="str">
        <f t="shared" si="969"/>
        <v/>
      </c>
      <c r="Y3875" s="3" t="str">
        <f t="shared" si="970"/>
        <v/>
      </c>
      <c r="Z3875" s="3">
        <f t="shared" si="971"/>
        <v>-1.091163006194784E-2</v>
      </c>
      <c r="AA3875" s="3" t="str">
        <f t="shared" si="972"/>
        <v/>
      </c>
      <c r="AB3875" s="3" t="str">
        <f t="shared" si="973"/>
        <v/>
      </c>
      <c r="AC3875" s="3" t="str">
        <f t="shared" si="974"/>
        <v/>
      </c>
      <c r="AD3875" s="3">
        <f t="shared" si="975"/>
        <v>3.4775756757282623E-2</v>
      </c>
      <c r="AE3875" s="3" t="str">
        <f t="shared" si="976"/>
        <v/>
      </c>
      <c r="AF3875" s="3" t="str">
        <f t="shared" si="977"/>
        <v/>
      </c>
      <c r="AG3875" s="3" t="str">
        <f t="shared" si="978"/>
        <v/>
      </c>
      <c r="AH3875" s="3">
        <f t="shared" si="979"/>
        <v>-1.2738200046541579E-2</v>
      </c>
    </row>
    <row r="3876" spans="1:34">
      <c r="A3876" s="16">
        <v>43973</v>
      </c>
      <c r="B3876">
        <v>294.57000732421881</v>
      </c>
      <c r="C3876">
        <v>295.6300048828125</v>
      </c>
      <c r="D3876">
        <v>293.22000122070313</v>
      </c>
      <c r="E3876">
        <v>295.44000244140619</v>
      </c>
      <c r="F3876">
        <v>276.44769287109381</v>
      </c>
      <c r="G3876">
        <v>63958200</v>
      </c>
      <c r="H3876">
        <v>28.159999847412109</v>
      </c>
      <c r="I3876">
        <v>2020</v>
      </c>
      <c r="J3876">
        <v>270.40432128906252</v>
      </c>
      <c r="K3876" s="3">
        <v>1.8991387127775821E-3</v>
      </c>
      <c r="L3876" s="3">
        <v>3.199694318925439E-2</v>
      </c>
      <c r="M3876" s="3">
        <v>1.025879115848261E-2</v>
      </c>
      <c r="N3876" s="3">
        <v>4.4068625676931372E-2</v>
      </c>
      <c r="O3876" s="3">
        <v>-5.6294208987451846E-3</v>
      </c>
      <c r="P3876" s="3">
        <v>1.9805831535250059E-2</v>
      </c>
      <c r="Q3876" s="3">
        <v>-6.6509410630059995E-2</v>
      </c>
      <c r="R3876" s="3">
        <v>-3.5268795078189918E-2</v>
      </c>
      <c r="S3876" s="3" t="str">
        <f t="shared" si="964"/>
        <v/>
      </c>
      <c r="T3876" s="3" t="str">
        <f t="shared" si="965"/>
        <v/>
      </c>
      <c r="U3876" s="3" t="str">
        <f t="shared" si="966"/>
        <v/>
      </c>
      <c r="V3876" s="3">
        <f t="shared" si="967"/>
        <v>1.8991387127775821E-3</v>
      </c>
      <c r="W3876" s="3" t="str">
        <f t="shared" si="968"/>
        <v/>
      </c>
      <c r="X3876" s="3" t="str">
        <f t="shared" si="969"/>
        <v/>
      </c>
      <c r="Y3876" s="3" t="str">
        <f t="shared" si="970"/>
        <v/>
      </c>
      <c r="Z3876" s="3">
        <f t="shared" si="971"/>
        <v>-5.6294208987451846E-3</v>
      </c>
      <c r="AA3876" s="3" t="str">
        <f t="shared" si="972"/>
        <v/>
      </c>
      <c r="AB3876" s="3" t="str">
        <f t="shared" si="973"/>
        <v/>
      </c>
      <c r="AC3876" s="3" t="str">
        <f t="shared" si="974"/>
        <v/>
      </c>
      <c r="AD3876" s="3">
        <f t="shared" si="975"/>
        <v>3.199694318925439E-2</v>
      </c>
      <c r="AE3876" s="3" t="str">
        <f t="shared" si="976"/>
        <v/>
      </c>
      <c r="AF3876" s="3" t="str">
        <f t="shared" si="977"/>
        <v/>
      </c>
      <c r="AG3876" s="3" t="str">
        <f t="shared" si="978"/>
        <v/>
      </c>
      <c r="AH3876" s="3">
        <f t="shared" si="979"/>
        <v>1.9805831535250059E-2</v>
      </c>
    </row>
    <row r="3877" spans="1:34">
      <c r="A3877" s="16">
        <v>43977</v>
      </c>
      <c r="B3877">
        <v>301.92999267578119</v>
      </c>
      <c r="C3877">
        <v>302.19000244140619</v>
      </c>
      <c r="D3877">
        <v>295.45999145507813</v>
      </c>
      <c r="E3877">
        <v>299.07998657226563</v>
      </c>
      <c r="F3877">
        <v>279.85354614257813</v>
      </c>
      <c r="G3877">
        <v>88951400</v>
      </c>
      <c r="H3877">
        <v>28.010000228881839</v>
      </c>
      <c r="I3877">
        <v>2020</v>
      </c>
      <c r="J3877">
        <v>270.96715240478522</v>
      </c>
      <c r="K3877" s="3">
        <v>1.23200640096226E-2</v>
      </c>
      <c r="L3877" s="3">
        <v>1.383006974127343E-2</v>
      </c>
      <c r="M3877" s="3">
        <v>2.2495309133352629E-2</v>
      </c>
      <c r="N3877" s="3">
        <v>4.1908977042701467E-2</v>
      </c>
      <c r="O3877" s="3">
        <v>6.7658453515750949E-5</v>
      </c>
      <c r="P3877" s="3">
        <v>-1.033894167108051E-2</v>
      </c>
      <c r="Q3877" s="3">
        <v>-6.670088808760688E-2</v>
      </c>
      <c r="R3877" s="3">
        <v>-4.8981007338465221E-2</v>
      </c>
      <c r="S3877" s="3" t="str">
        <f t="shared" si="964"/>
        <v/>
      </c>
      <c r="T3877" s="3" t="str">
        <f t="shared" si="965"/>
        <v/>
      </c>
      <c r="U3877" s="3" t="str">
        <f t="shared" si="966"/>
        <v/>
      </c>
      <c r="V3877" s="3">
        <f t="shared" si="967"/>
        <v>1.23200640096226E-2</v>
      </c>
      <c r="W3877" s="3" t="str">
        <f t="shared" si="968"/>
        <v/>
      </c>
      <c r="X3877" s="3" t="str">
        <f t="shared" si="969"/>
        <v/>
      </c>
      <c r="Y3877" s="3" t="str">
        <f t="shared" si="970"/>
        <v/>
      </c>
      <c r="Z3877" s="3">
        <f t="shared" si="971"/>
        <v>6.7658453515750949E-5</v>
      </c>
      <c r="AA3877" s="3" t="str">
        <f t="shared" si="972"/>
        <v/>
      </c>
      <c r="AB3877" s="3" t="str">
        <f t="shared" si="973"/>
        <v/>
      </c>
      <c r="AC3877" s="3" t="str">
        <f t="shared" si="974"/>
        <v/>
      </c>
      <c r="AD3877" s="3">
        <f t="shared" si="975"/>
        <v>1.383006974127343E-2</v>
      </c>
      <c r="AE3877" s="3" t="str">
        <f t="shared" si="976"/>
        <v/>
      </c>
      <c r="AF3877" s="3" t="str">
        <f t="shared" si="977"/>
        <v/>
      </c>
      <c r="AG3877" s="3" t="str">
        <f t="shared" si="978"/>
        <v/>
      </c>
      <c r="AH3877" s="3">
        <f t="shared" si="979"/>
        <v>-1.033894167108051E-2</v>
      </c>
    </row>
    <row r="3878" spans="1:34">
      <c r="A3878" s="16">
        <v>43978</v>
      </c>
      <c r="B3878">
        <v>302.1199951171875</v>
      </c>
      <c r="C3878">
        <v>303.57000732421881</v>
      </c>
      <c r="D3878">
        <v>296.8699951171875</v>
      </c>
      <c r="E3878">
        <v>303.52999877929688</v>
      </c>
      <c r="F3878">
        <v>284.01760864257813</v>
      </c>
      <c r="G3878">
        <v>104817400</v>
      </c>
      <c r="H3878">
        <v>27.620000839233398</v>
      </c>
      <c r="I3878">
        <v>2020</v>
      </c>
      <c r="J3878">
        <v>271.79994049072258</v>
      </c>
      <c r="K3878" s="3">
        <v>1.4879434466335221E-2</v>
      </c>
      <c r="L3878" s="3">
        <v>3.959309857798754E-2</v>
      </c>
      <c r="M3878" s="3">
        <v>5.8813497655332947E-2</v>
      </c>
      <c r="N3878" s="3">
        <v>6.2296703551330879E-2</v>
      </c>
      <c r="O3878" s="3">
        <v>-7.3892990313617624E-3</v>
      </c>
      <c r="P3878" s="3">
        <v>4.2812617555703092E-3</v>
      </c>
      <c r="Q3878" s="3">
        <v>-4.7720454015354963E-2</v>
      </c>
      <c r="R3878" s="3">
        <v>-4.4587618598323282E-2</v>
      </c>
      <c r="S3878" s="3" t="str">
        <f t="shared" si="964"/>
        <v/>
      </c>
      <c r="T3878" s="3" t="str">
        <f t="shared" si="965"/>
        <v/>
      </c>
      <c r="U3878" s="3" t="str">
        <f t="shared" si="966"/>
        <v/>
      </c>
      <c r="V3878" s="3">
        <f t="shared" si="967"/>
        <v>1.4879434466335221E-2</v>
      </c>
      <c r="W3878" s="3" t="str">
        <f t="shared" si="968"/>
        <v/>
      </c>
      <c r="X3878" s="3" t="str">
        <f t="shared" si="969"/>
        <v/>
      </c>
      <c r="Y3878" s="3" t="str">
        <f t="shared" si="970"/>
        <v/>
      </c>
      <c r="Z3878" s="3">
        <f t="shared" si="971"/>
        <v>-7.3892990313617624E-3</v>
      </c>
      <c r="AA3878" s="3" t="str">
        <f t="shared" si="972"/>
        <v/>
      </c>
      <c r="AB3878" s="3" t="str">
        <f t="shared" si="973"/>
        <v/>
      </c>
      <c r="AC3878" s="3" t="str">
        <f t="shared" si="974"/>
        <v/>
      </c>
      <c r="AD3878" s="3">
        <f t="shared" si="975"/>
        <v>3.959309857798754E-2</v>
      </c>
      <c r="AE3878" s="3" t="str">
        <f t="shared" si="976"/>
        <v/>
      </c>
      <c r="AF3878" s="3" t="str">
        <f t="shared" si="977"/>
        <v/>
      </c>
      <c r="AG3878" s="3" t="str">
        <f t="shared" si="978"/>
        <v/>
      </c>
      <c r="AH3878" s="3">
        <f t="shared" si="979"/>
        <v>4.2812617555703092E-3</v>
      </c>
    </row>
    <row r="3879" spans="1:34">
      <c r="A3879" s="16">
        <v>43979</v>
      </c>
      <c r="B3879">
        <v>304.64999389648438</v>
      </c>
      <c r="C3879">
        <v>306.83999633789063</v>
      </c>
      <c r="D3879">
        <v>302.239990234375</v>
      </c>
      <c r="E3879">
        <v>302.97000122070313</v>
      </c>
      <c r="F3879">
        <v>283.4935302734375</v>
      </c>
      <c r="G3879">
        <v>90405200</v>
      </c>
      <c r="H3879">
        <v>28.590000152587891</v>
      </c>
      <c r="I3879">
        <v>2020</v>
      </c>
      <c r="J3879">
        <v>272.25656738281248</v>
      </c>
      <c r="K3879" s="3">
        <v>-1.845231961656868E-3</v>
      </c>
      <c r="L3879" s="3">
        <v>2.0341440070050339E-2</v>
      </c>
      <c r="M3879" s="3">
        <v>7.5887740494864575E-2</v>
      </c>
      <c r="N3879" s="3">
        <v>3.3286575328569379E-2</v>
      </c>
      <c r="O3879" s="3">
        <v>-4.2500199324939647E-3</v>
      </c>
      <c r="P3879" s="3">
        <v>-1.249449886030574E-2</v>
      </c>
      <c r="Q3879" s="3">
        <v>-3.05753397816888E-2</v>
      </c>
      <c r="R3879" s="3">
        <v>-6.896081924207198E-2</v>
      </c>
      <c r="S3879" s="3" t="str">
        <f t="shared" si="964"/>
        <v/>
      </c>
      <c r="T3879" s="3" t="str">
        <f t="shared" si="965"/>
        <v/>
      </c>
      <c r="U3879" s="3" t="str">
        <f t="shared" si="966"/>
        <v/>
      </c>
      <c r="V3879" s="3">
        <f t="shared" si="967"/>
        <v>-1.845231961656868E-3</v>
      </c>
      <c r="W3879" s="3" t="str">
        <f t="shared" si="968"/>
        <v/>
      </c>
      <c r="X3879" s="3" t="str">
        <f t="shared" si="969"/>
        <v/>
      </c>
      <c r="Y3879" s="3" t="str">
        <f t="shared" si="970"/>
        <v/>
      </c>
      <c r="Z3879" s="3">
        <f t="shared" si="971"/>
        <v>-4.2500199324939647E-3</v>
      </c>
      <c r="AA3879" s="3" t="str">
        <f t="shared" si="972"/>
        <v/>
      </c>
      <c r="AB3879" s="3" t="str">
        <f t="shared" si="973"/>
        <v/>
      </c>
      <c r="AC3879" s="3" t="str">
        <f t="shared" si="974"/>
        <v/>
      </c>
      <c r="AD3879" s="3">
        <f t="shared" si="975"/>
        <v>2.0341440070050339E-2</v>
      </c>
      <c r="AE3879" s="3" t="str">
        <f t="shared" si="976"/>
        <v/>
      </c>
      <c r="AF3879" s="3" t="str">
        <f t="shared" si="977"/>
        <v/>
      </c>
      <c r="AG3879" s="3" t="str">
        <f t="shared" si="978"/>
        <v/>
      </c>
      <c r="AH3879" s="3">
        <f t="shared" si="979"/>
        <v>-1.249449886030574E-2</v>
      </c>
    </row>
    <row r="3880" spans="1:34">
      <c r="A3880" s="16">
        <v>43980</v>
      </c>
      <c r="B3880">
        <v>302.45999145507813</v>
      </c>
      <c r="C3880">
        <v>304.95999145507813</v>
      </c>
      <c r="D3880">
        <v>299.47000122070313</v>
      </c>
      <c r="E3880">
        <v>304.32000732421881</v>
      </c>
      <c r="F3880">
        <v>284.75674438476563</v>
      </c>
      <c r="G3880">
        <v>119090800</v>
      </c>
      <c r="H3880">
        <v>27.510000228881839</v>
      </c>
      <c r="I3880">
        <v>2020</v>
      </c>
      <c r="J3880">
        <v>272.90408020019532</v>
      </c>
      <c r="K3880" s="3">
        <v>4.4558833850978363E-3</v>
      </c>
      <c r="L3880" s="3">
        <v>3.201272536857136E-2</v>
      </c>
      <c r="M3880" s="3">
        <v>6.7901748876409096E-2</v>
      </c>
      <c r="N3880" s="3">
        <v>4.7645133275435958E-2</v>
      </c>
      <c r="O3880" s="3">
        <v>-1.1552298860937E-2</v>
      </c>
      <c r="P3880" s="3">
        <v>-5.6294208987451846E-3</v>
      </c>
      <c r="Q3880" s="3">
        <v>-1.2738200046541579E-2</v>
      </c>
      <c r="R3880" s="3">
        <v>-6.0210754924463039E-2</v>
      </c>
      <c r="S3880" s="3" t="str">
        <f t="shared" si="964"/>
        <v/>
      </c>
      <c r="T3880" s="3" t="str">
        <f t="shared" si="965"/>
        <v/>
      </c>
      <c r="U3880" s="3" t="str">
        <f t="shared" si="966"/>
        <v/>
      </c>
      <c r="V3880" s="3">
        <f t="shared" si="967"/>
        <v>4.4558833850978363E-3</v>
      </c>
      <c r="W3880" s="3" t="str">
        <f t="shared" si="968"/>
        <v/>
      </c>
      <c r="X3880" s="3" t="str">
        <f t="shared" si="969"/>
        <v/>
      </c>
      <c r="Y3880" s="3" t="str">
        <f t="shared" si="970"/>
        <v/>
      </c>
      <c r="Z3880" s="3">
        <f t="shared" si="971"/>
        <v>-1.1552298860937E-2</v>
      </c>
      <c r="AA3880" s="3" t="str">
        <f t="shared" si="972"/>
        <v/>
      </c>
      <c r="AB3880" s="3" t="str">
        <f t="shared" si="973"/>
        <v/>
      </c>
      <c r="AC3880" s="3" t="str">
        <f t="shared" si="974"/>
        <v/>
      </c>
      <c r="AD3880" s="3">
        <f t="shared" si="975"/>
        <v>3.201272536857136E-2</v>
      </c>
      <c r="AE3880" s="3" t="str">
        <f t="shared" si="976"/>
        <v/>
      </c>
      <c r="AF3880" s="3" t="str">
        <f t="shared" si="977"/>
        <v/>
      </c>
      <c r="AG3880" s="3" t="str">
        <f t="shared" si="978"/>
        <v/>
      </c>
      <c r="AH3880" s="3">
        <f t="shared" si="979"/>
        <v>-5.6294208987451846E-3</v>
      </c>
    </row>
    <row r="3881" spans="1:34">
      <c r="A3881" s="16">
        <v>43983</v>
      </c>
      <c r="B3881">
        <v>303.6199951171875</v>
      </c>
      <c r="C3881">
        <v>306.20999145507813</v>
      </c>
      <c r="D3881">
        <v>303.05999755859381</v>
      </c>
      <c r="E3881">
        <v>305.54998779296881</v>
      </c>
      <c r="F3881">
        <v>285.90768432617188</v>
      </c>
      <c r="G3881">
        <v>55758300</v>
      </c>
      <c r="H3881">
        <v>28.229999542236332</v>
      </c>
      <c r="I3881">
        <v>2020</v>
      </c>
      <c r="J3881">
        <v>273.96892242431642</v>
      </c>
      <c r="K3881" s="3">
        <v>4.0418355810778461E-3</v>
      </c>
      <c r="L3881" s="3">
        <v>3.4219824216399797E-2</v>
      </c>
      <c r="M3881" s="3">
        <v>6.7311697177052654E-2</v>
      </c>
      <c r="N3881" s="3">
        <v>8.0483643432738505E-2</v>
      </c>
      <c r="O3881" s="3">
        <v>-4.1404105392340851E-3</v>
      </c>
      <c r="P3881" s="3">
        <v>6.7658453515750949E-5</v>
      </c>
      <c r="Q3881" s="3">
        <v>1.9805831535250059E-2</v>
      </c>
      <c r="R3881" s="3">
        <v>-3.4654754462409183E-2</v>
      </c>
      <c r="S3881" s="3" t="str">
        <f t="shared" si="964"/>
        <v/>
      </c>
      <c r="T3881" s="3" t="str">
        <f t="shared" si="965"/>
        <v/>
      </c>
      <c r="U3881" s="3" t="str">
        <f t="shared" si="966"/>
        <v/>
      </c>
      <c r="V3881" s="3">
        <f t="shared" si="967"/>
        <v>4.0418355810778461E-3</v>
      </c>
      <c r="W3881" s="3" t="str">
        <f t="shared" si="968"/>
        <v/>
      </c>
      <c r="X3881" s="3" t="str">
        <f t="shared" si="969"/>
        <v/>
      </c>
      <c r="Y3881" s="3" t="str">
        <f t="shared" si="970"/>
        <v/>
      </c>
      <c r="Z3881" s="3">
        <f t="shared" si="971"/>
        <v>-4.1404105392340851E-3</v>
      </c>
      <c r="AA3881" s="3" t="str">
        <f t="shared" si="972"/>
        <v/>
      </c>
      <c r="AB3881" s="3" t="str">
        <f t="shared" si="973"/>
        <v/>
      </c>
      <c r="AC3881" s="3" t="str">
        <f t="shared" si="974"/>
        <v/>
      </c>
      <c r="AD3881" s="3">
        <f t="shared" si="975"/>
        <v>3.4219824216399797E-2</v>
      </c>
      <c r="AE3881" s="3" t="str">
        <f t="shared" si="976"/>
        <v/>
      </c>
      <c r="AF3881" s="3" t="str">
        <f t="shared" si="977"/>
        <v/>
      </c>
      <c r="AG3881" s="3" t="str">
        <f t="shared" si="978"/>
        <v/>
      </c>
      <c r="AH3881" s="3">
        <f t="shared" si="979"/>
        <v>6.7658453515750949E-5</v>
      </c>
    </row>
    <row r="3882" spans="1:34">
      <c r="A3882" s="16">
        <v>43984</v>
      </c>
      <c r="B3882">
        <v>306.54998779296881</v>
      </c>
      <c r="C3882">
        <v>308.1300048828125</v>
      </c>
      <c r="D3882">
        <v>305.10000610351563</v>
      </c>
      <c r="E3882">
        <v>308.07998657226563</v>
      </c>
      <c r="F3882">
        <v>288.27499389648438</v>
      </c>
      <c r="G3882">
        <v>74267200</v>
      </c>
      <c r="H3882">
        <v>26.840000152587891</v>
      </c>
      <c r="I3882">
        <v>2020</v>
      </c>
      <c r="J3882">
        <v>275.11563720703123</v>
      </c>
      <c r="K3882" s="3">
        <v>8.2799788186589396E-3</v>
      </c>
      <c r="L3882" s="3">
        <v>3.0092338903634049E-2</v>
      </c>
      <c r="M3882" s="3">
        <v>4.433858779062283E-2</v>
      </c>
      <c r="N3882" s="3">
        <v>8.6433388493474927E-2</v>
      </c>
      <c r="O3882" s="3">
        <v>-1.4726941823935971E-3</v>
      </c>
      <c r="P3882" s="3">
        <v>-7.3892990313617624E-3</v>
      </c>
      <c r="Q3882" s="3">
        <v>-1.033894167108051E-2</v>
      </c>
      <c r="R3882" s="3">
        <v>-3.7310070940426147E-2</v>
      </c>
      <c r="S3882" s="3" t="str">
        <f t="shared" si="964"/>
        <v/>
      </c>
      <c r="T3882" s="3" t="str">
        <f t="shared" si="965"/>
        <v/>
      </c>
      <c r="U3882" s="3" t="str">
        <f t="shared" si="966"/>
        <v/>
      </c>
      <c r="V3882" s="3">
        <f t="shared" si="967"/>
        <v>8.2799788186589396E-3</v>
      </c>
      <c r="W3882" s="3" t="str">
        <f t="shared" si="968"/>
        <v/>
      </c>
      <c r="X3882" s="3" t="str">
        <f t="shared" si="969"/>
        <v/>
      </c>
      <c r="Y3882" s="3" t="str">
        <f t="shared" si="970"/>
        <v/>
      </c>
      <c r="Z3882" s="3">
        <f t="shared" si="971"/>
        <v>-1.4726941823935971E-3</v>
      </c>
      <c r="AA3882" s="3" t="str">
        <f t="shared" si="972"/>
        <v/>
      </c>
      <c r="AB3882" s="3" t="str">
        <f t="shared" si="973"/>
        <v/>
      </c>
      <c r="AC3882" s="3" t="str">
        <f t="shared" si="974"/>
        <v/>
      </c>
      <c r="AD3882" s="3">
        <f t="shared" si="975"/>
        <v>3.0092338903634049E-2</v>
      </c>
      <c r="AE3882" s="3" t="str">
        <f t="shared" si="976"/>
        <v/>
      </c>
      <c r="AF3882" s="3" t="str">
        <f t="shared" si="977"/>
        <v/>
      </c>
      <c r="AG3882" s="3" t="str">
        <f t="shared" si="978"/>
        <v/>
      </c>
      <c r="AH3882" s="3">
        <f t="shared" si="979"/>
        <v>-7.3892990313617624E-3</v>
      </c>
    </row>
    <row r="3883" spans="1:34">
      <c r="A3883" s="16">
        <v>43985</v>
      </c>
      <c r="B3883">
        <v>310.239990234375</v>
      </c>
      <c r="C3883">
        <v>313.22000122070313</v>
      </c>
      <c r="D3883">
        <v>309.94000244140619</v>
      </c>
      <c r="E3883">
        <v>312.17999267578119</v>
      </c>
      <c r="F3883">
        <v>292.1114501953125</v>
      </c>
      <c r="G3883">
        <v>92567600</v>
      </c>
      <c r="H3883">
        <v>25.659999847412109</v>
      </c>
      <c r="I3883">
        <v>2020</v>
      </c>
      <c r="J3883">
        <v>276.33159484863279</v>
      </c>
      <c r="K3883" s="3">
        <v>1.3308321498762149E-2</v>
      </c>
      <c r="L3883" s="3">
        <v>2.8497675166753611E-2</v>
      </c>
      <c r="M3883" s="3">
        <v>6.9219085006861913E-2</v>
      </c>
      <c r="N3883" s="3">
        <v>9.0813488929595287E-2</v>
      </c>
      <c r="O3883" s="3">
        <v>6.0374446579130048E-3</v>
      </c>
      <c r="P3883" s="3">
        <v>-1.3375935080294551E-2</v>
      </c>
      <c r="Q3883" s="3">
        <v>4.2812617555703092E-3</v>
      </c>
      <c r="R3883" s="3">
        <v>-4.6123247124028377E-2</v>
      </c>
      <c r="S3883" s="3" t="str">
        <f t="shared" si="964"/>
        <v/>
      </c>
      <c r="T3883" s="3" t="str">
        <f t="shared" si="965"/>
        <v/>
      </c>
      <c r="U3883" s="3" t="str">
        <f t="shared" si="966"/>
        <v/>
      </c>
      <c r="V3883" s="3">
        <f t="shared" si="967"/>
        <v>1.3308321498762149E-2</v>
      </c>
      <c r="W3883" s="3" t="str">
        <f t="shared" si="968"/>
        <v/>
      </c>
      <c r="X3883" s="3" t="str">
        <f t="shared" si="969"/>
        <v/>
      </c>
      <c r="Y3883" s="3" t="str">
        <f t="shared" si="970"/>
        <v/>
      </c>
      <c r="Z3883" s="3">
        <f t="shared" si="971"/>
        <v>6.0374446579130048E-3</v>
      </c>
      <c r="AA3883" s="3" t="str">
        <f t="shared" si="972"/>
        <v/>
      </c>
      <c r="AB3883" s="3" t="str">
        <f t="shared" si="973"/>
        <v/>
      </c>
      <c r="AC3883" s="3" t="str">
        <f t="shared" si="974"/>
        <v/>
      </c>
      <c r="AD3883" s="3">
        <f t="shared" si="975"/>
        <v>2.8497675166753611E-2</v>
      </c>
      <c r="AE3883" s="3" t="str">
        <f t="shared" si="976"/>
        <v/>
      </c>
      <c r="AF3883" s="3" t="str">
        <f t="shared" si="977"/>
        <v/>
      </c>
      <c r="AG3883" s="3" t="str">
        <f t="shared" si="978"/>
        <v/>
      </c>
      <c r="AH3883" s="3">
        <f t="shared" si="979"/>
        <v>-1.3375935080294551E-2</v>
      </c>
    </row>
    <row r="3884" spans="1:34">
      <c r="A3884" s="16">
        <v>43986</v>
      </c>
      <c r="B3884">
        <v>311.1099853515625</v>
      </c>
      <c r="C3884">
        <v>313</v>
      </c>
      <c r="D3884">
        <v>309.07998657226563</v>
      </c>
      <c r="E3884">
        <v>311.3599853515625</v>
      </c>
      <c r="F3884">
        <v>291.34414672851563</v>
      </c>
      <c r="G3884">
        <v>75794400</v>
      </c>
      <c r="H3884">
        <v>25.809999465942379</v>
      </c>
      <c r="I3884">
        <v>2020</v>
      </c>
      <c r="J3884">
        <v>277.59995422363278</v>
      </c>
      <c r="K3884" s="3">
        <v>-2.6267490243324638E-3</v>
      </c>
      <c r="L3884" s="3">
        <v>2.7692400766627712E-2</v>
      </c>
      <c r="M3884" s="3">
        <v>4.8597144147268123E-2</v>
      </c>
      <c r="N3884" s="3">
        <v>9.5373627751739409E-2</v>
      </c>
      <c r="O3884" s="3">
        <v>-9.9301882767842686E-3</v>
      </c>
      <c r="P3884" s="3">
        <v>-1.1552298860937E-2</v>
      </c>
      <c r="Q3884" s="3">
        <v>-1.249449886030574E-2</v>
      </c>
      <c r="R3884" s="3">
        <v>-3.9613051066402782E-2</v>
      </c>
      <c r="S3884" s="3" t="str">
        <f t="shared" si="964"/>
        <v/>
      </c>
      <c r="T3884" s="3" t="str">
        <f t="shared" si="965"/>
        <v/>
      </c>
      <c r="U3884" s="3" t="str">
        <f t="shared" si="966"/>
        <v/>
      </c>
      <c r="V3884" s="3">
        <f t="shared" si="967"/>
        <v>-2.6267490243324638E-3</v>
      </c>
      <c r="W3884" s="3" t="str">
        <f t="shared" si="968"/>
        <v/>
      </c>
      <c r="X3884" s="3" t="str">
        <f t="shared" si="969"/>
        <v/>
      </c>
      <c r="Y3884" s="3" t="str">
        <f t="shared" si="970"/>
        <v/>
      </c>
      <c r="Z3884" s="3">
        <f t="shared" si="971"/>
        <v>-9.9301882767842686E-3</v>
      </c>
      <c r="AA3884" s="3" t="str">
        <f t="shared" si="972"/>
        <v/>
      </c>
      <c r="AB3884" s="3" t="str">
        <f t="shared" si="973"/>
        <v/>
      </c>
      <c r="AC3884" s="3" t="str">
        <f t="shared" si="974"/>
        <v/>
      </c>
      <c r="AD3884" s="3">
        <f t="shared" si="975"/>
        <v>2.7692400766627712E-2</v>
      </c>
      <c r="AE3884" s="3" t="str">
        <f t="shared" si="976"/>
        <v/>
      </c>
      <c r="AF3884" s="3" t="str">
        <f t="shared" si="977"/>
        <v/>
      </c>
      <c r="AG3884" s="3" t="str">
        <f t="shared" si="978"/>
        <v/>
      </c>
      <c r="AH3884" s="3">
        <f t="shared" si="979"/>
        <v>-1.1552298860937E-2</v>
      </c>
    </row>
    <row r="3885" spans="1:34">
      <c r="A3885" s="16">
        <v>43987</v>
      </c>
      <c r="B3885">
        <v>317.23001098632813</v>
      </c>
      <c r="C3885">
        <v>321.26998901367188</v>
      </c>
      <c r="D3885">
        <v>317.16000366210938</v>
      </c>
      <c r="E3885">
        <v>319.33999633789063</v>
      </c>
      <c r="F3885">
        <v>298.811279296875</v>
      </c>
      <c r="G3885">
        <v>150524700</v>
      </c>
      <c r="H3885">
        <v>24.520000457763668</v>
      </c>
      <c r="I3885">
        <v>2020</v>
      </c>
      <c r="J3885">
        <v>279.08119354248049</v>
      </c>
      <c r="K3885" s="3">
        <v>2.5629938518440639E-2</v>
      </c>
      <c r="L3885" s="3">
        <v>4.9356284580634117E-2</v>
      </c>
      <c r="M3885" s="3">
        <v>8.2949039132698354E-2</v>
      </c>
      <c r="N3885" s="3">
        <v>0.1100530195835865</v>
      </c>
      <c r="O3885" s="3">
        <v>1.8628014463701659E-2</v>
      </c>
      <c r="P3885" s="3">
        <v>-4.1404105392340851E-3</v>
      </c>
      <c r="Q3885" s="3">
        <v>-5.6294208987451846E-3</v>
      </c>
      <c r="R3885" s="3">
        <v>-5.1063691655338861E-2</v>
      </c>
      <c r="S3885" s="3" t="str">
        <f t="shared" si="964"/>
        <v/>
      </c>
      <c r="T3885" s="3" t="str">
        <f t="shared" si="965"/>
        <v/>
      </c>
      <c r="U3885" s="3" t="str">
        <f t="shared" si="966"/>
        <v/>
      </c>
      <c r="V3885" s="3">
        <f t="shared" si="967"/>
        <v>2.5629938518440639E-2</v>
      </c>
      <c r="W3885" s="3" t="str">
        <f t="shared" si="968"/>
        <v/>
      </c>
      <c r="X3885" s="3" t="str">
        <f t="shared" si="969"/>
        <v/>
      </c>
      <c r="Y3885" s="3" t="str">
        <f t="shared" si="970"/>
        <v/>
      </c>
      <c r="Z3885" s="3">
        <f t="shared" si="971"/>
        <v>1.8628014463701659E-2</v>
      </c>
      <c r="AA3885" s="3" t="str">
        <f t="shared" si="972"/>
        <v/>
      </c>
      <c r="AB3885" s="3" t="str">
        <f t="shared" si="973"/>
        <v/>
      </c>
      <c r="AC3885" s="3" t="str">
        <f t="shared" si="974"/>
        <v/>
      </c>
      <c r="AD3885" s="3">
        <f t="shared" si="975"/>
        <v>4.9356284580634117E-2</v>
      </c>
      <c r="AE3885" s="3" t="str">
        <f t="shared" si="976"/>
        <v/>
      </c>
      <c r="AF3885" s="3" t="str">
        <f t="shared" si="977"/>
        <v/>
      </c>
      <c r="AG3885" s="3" t="str">
        <f t="shared" si="978"/>
        <v/>
      </c>
      <c r="AH3885" s="3">
        <f t="shared" si="979"/>
        <v>-4.1404105392340851E-3</v>
      </c>
    </row>
    <row r="3886" spans="1:34">
      <c r="A3886" s="16">
        <v>43990</v>
      </c>
      <c r="B3886">
        <v>320.22000122070313</v>
      </c>
      <c r="C3886">
        <v>323.41000366210938</v>
      </c>
      <c r="D3886">
        <v>319.6300048828125</v>
      </c>
      <c r="E3886">
        <v>323.20001220703119</v>
      </c>
      <c r="F3886">
        <v>302.42303466796881</v>
      </c>
      <c r="G3886">
        <v>73641200</v>
      </c>
      <c r="H3886">
        <v>25.809999465942379</v>
      </c>
      <c r="I3886">
        <v>2020</v>
      </c>
      <c r="J3886">
        <v>280.52032165527339</v>
      </c>
      <c r="K3886" s="3">
        <v>1.208707843824519E-2</v>
      </c>
      <c r="L3886" s="3">
        <v>5.7764625601862678E-2</v>
      </c>
      <c r="M3886" s="3">
        <v>9.3961145152284375E-2</v>
      </c>
      <c r="N3886" s="3">
        <v>0.1051838640758964</v>
      </c>
      <c r="O3886" s="3">
        <v>9.0814977217901216E-4</v>
      </c>
      <c r="P3886" s="3">
        <v>-1.4726941823935971E-3</v>
      </c>
      <c r="Q3886" s="3">
        <v>6.7658453515750949E-5</v>
      </c>
      <c r="R3886" s="3">
        <v>-6.6509410630059995E-2</v>
      </c>
      <c r="S3886" s="3" t="str">
        <f t="shared" si="964"/>
        <v/>
      </c>
      <c r="T3886" s="3" t="str">
        <f t="shared" si="965"/>
        <v/>
      </c>
      <c r="U3886" s="3" t="str">
        <f t="shared" si="966"/>
        <v/>
      </c>
      <c r="V3886" s="3">
        <f t="shared" si="967"/>
        <v>1.208707843824519E-2</v>
      </c>
      <c r="W3886" s="3" t="str">
        <f t="shared" si="968"/>
        <v/>
      </c>
      <c r="X3886" s="3" t="str">
        <f t="shared" si="969"/>
        <v/>
      </c>
      <c r="Y3886" s="3" t="str">
        <f t="shared" si="970"/>
        <v/>
      </c>
      <c r="Z3886" s="3">
        <f t="shared" si="971"/>
        <v>9.0814977217901216E-4</v>
      </c>
      <c r="AA3886" s="3" t="str">
        <f t="shared" si="972"/>
        <v/>
      </c>
      <c r="AB3886" s="3" t="str">
        <f t="shared" si="973"/>
        <v/>
      </c>
      <c r="AC3886" s="3" t="str">
        <f t="shared" si="974"/>
        <v/>
      </c>
      <c r="AD3886" s="3">
        <f t="shared" si="975"/>
        <v>5.7764625601862678E-2</v>
      </c>
      <c r="AE3886" s="3" t="str">
        <f t="shared" si="976"/>
        <v/>
      </c>
      <c r="AF3886" s="3" t="str">
        <f t="shared" si="977"/>
        <v/>
      </c>
      <c r="AG3886" s="3" t="str">
        <f t="shared" si="978"/>
        <v/>
      </c>
      <c r="AH3886" s="3">
        <f t="shared" si="979"/>
        <v>-1.4726941823935971E-3</v>
      </c>
    </row>
    <row r="3887" spans="1:34">
      <c r="A3887" s="16">
        <v>43991</v>
      </c>
      <c r="B3887">
        <v>320.29998779296881</v>
      </c>
      <c r="C3887">
        <v>323.27999877929688</v>
      </c>
      <c r="D3887">
        <v>319.3599853515625</v>
      </c>
      <c r="E3887">
        <v>320.79000854492188</v>
      </c>
      <c r="F3887">
        <v>300.16796875</v>
      </c>
      <c r="G3887">
        <v>77479200</v>
      </c>
      <c r="H3887">
        <v>27.569999694824219</v>
      </c>
      <c r="I3887">
        <v>2020</v>
      </c>
      <c r="J3887">
        <v>281.84388732910162</v>
      </c>
      <c r="K3887" s="3">
        <v>-7.4566605696705368E-3</v>
      </c>
      <c r="L3887" s="3">
        <v>4.1255659024612479E-2</v>
      </c>
      <c r="M3887" s="3">
        <v>7.2589477201308039E-2</v>
      </c>
      <c r="N3887" s="3">
        <v>9.6717709064132462E-2</v>
      </c>
      <c r="O3887" s="3">
        <v>-1.188127076248058E-2</v>
      </c>
      <c r="P3887" s="3">
        <v>3.2459102946806868E-3</v>
      </c>
      <c r="Q3887" s="3">
        <v>-7.3892990313617624E-3</v>
      </c>
      <c r="R3887" s="3">
        <v>-6.670088808760688E-2</v>
      </c>
      <c r="S3887" s="3" t="str">
        <f t="shared" si="964"/>
        <v/>
      </c>
      <c r="T3887" s="3" t="str">
        <f t="shared" si="965"/>
        <v/>
      </c>
      <c r="U3887" s="3" t="str">
        <f t="shared" si="966"/>
        <v/>
      </c>
      <c r="V3887" s="3">
        <f t="shared" si="967"/>
        <v>-7.4566605696705368E-3</v>
      </c>
      <c r="W3887" s="3" t="str">
        <f t="shared" si="968"/>
        <v/>
      </c>
      <c r="X3887" s="3" t="str">
        <f t="shared" si="969"/>
        <v/>
      </c>
      <c r="Y3887" s="3" t="str">
        <f t="shared" si="970"/>
        <v/>
      </c>
      <c r="Z3887" s="3">
        <f t="shared" si="971"/>
        <v>-1.188127076248058E-2</v>
      </c>
      <c r="AA3887" s="3" t="str">
        <f t="shared" si="972"/>
        <v/>
      </c>
      <c r="AB3887" s="3" t="str">
        <f t="shared" si="973"/>
        <v/>
      </c>
      <c r="AC3887" s="3" t="str">
        <f t="shared" si="974"/>
        <v/>
      </c>
      <c r="AD3887" s="3">
        <f t="shared" si="975"/>
        <v>4.1255659024612479E-2</v>
      </c>
      <c r="AE3887" s="3" t="str">
        <f t="shared" si="976"/>
        <v/>
      </c>
      <c r="AF3887" s="3" t="str">
        <f t="shared" si="977"/>
        <v/>
      </c>
      <c r="AG3887" s="3" t="str">
        <f t="shared" si="978"/>
        <v/>
      </c>
      <c r="AH3887" s="3">
        <f t="shared" si="979"/>
        <v>3.2459102946806868E-3</v>
      </c>
    </row>
    <row r="3888" spans="1:34">
      <c r="A3888" s="16">
        <v>43992</v>
      </c>
      <c r="B3888">
        <v>321.42001342773438</v>
      </c>
      <c r="C3888">
        <v>322.3900146484375</v>
      </c>
      <c r="D3888">
        <v>318.22000122070313</v>
      </c>
      <c r="E3888">
        <v>319</v>
      </c>
      <c r="F3888">
        <v>298.4930419921875</v>
      </c>
      <c r="G3888">
        <v>95000800</v>
      </c>
      <c r="H3888">
        <v>27.569999694824219</v>
      </c>
      <c r="I3888">
        <v>2020</v>
      </c>
      <c r="J3888">
        <v>283.35646972656252</v>
      </c>
      <c r="K3888" s="3">
        <v>-5.579964993558284E-3</v>
      </c>
      <c r="L3888" s="3">
        <v>2.1846428110257721E-2</v>
      </c>
      <c r="M3888" s="3">
        <v>5.0966675688851382E-2</v>
      </c>
      <c r="N3888" s="3">
        <v>0.1127777018053107</v>
      </c>
      <c r="O3888" s="3">
        <v>-8.0114942977062009E-3</v>
      </c>
      <c r="P3888" s="3">
        <v>-9.9301882767842686E-3</v>
      </c>
      <c r="Q3888" s="3">
        <v>-1.3375935080294551E-2</v>
      </c>
      <c r="R3888" s="3">
        <v>-4.7720454015354963E-2</v>
      </c>
      <c r="S3888" s="3" t="str">
        <f t="shared" si="964"/>
        <v/>
      </c>
      <c r="T3888" s="3" t="str">
        <f t="shared" si="965"/>
        <v/>
      </c>
      <c r="U3888" s="3" t="str">
        <f t="shared" si="966"/>
        <v/>
      </c>
      <c r="V3888" s="3">
        <f t="shared" si="967"/>
        <v>-5.579964993558284E-3</v>
      </c>
      <c r="W3888" s="3" t="str">
        <f t="shared" si="968"/>
        <v/>
      </c>
      <c r="X3888" s="3" t="str">
        <f t="shared" si="969"/>
        <v/>
      </c>
      <c r="Y3888" s="3" t="str">
        <f t="shared" si="970"/>
        <v/>
      </c>
      <c r="Z3888" s="3">
        <f t="shared" si="971"/>
        <v>-8.0114942977062009E-3</v>
      </c>
      <c r="AA3888" s="3" t="str">
        <f t="shared" si="972"/>
        <v/>
      </c>
      <c r="AB3888" s="3" t="str">
        <f t="shared" si="973"/>
        <v/>
      </c>
      <c r="AC3888" s="3" t="str">
        <f t="shared" si="974"/>
        <v/>
      </c>
      <c r="AD3888" s="3">
        <f t="shared" si="975"/>
        <v>2.1846428110257721E-2</v>
      </c>
      <c r="AE3888" s="3" t="str">
        <f t="shared" si="976"/>
        <v/>
      </c>
      <c r="AF3888" s="3" t="str">
        <f t="shared" si="977"/>
        <v/>
      </c>
      <c r="AG3888" s="3" t="str">
        <f t="shared" si="978"/>
        <v/>
      </c>
      <c r="AH3888" s="3">
        <f t="shared" si="979"/>
        <v>-9.9301882767842686E-3</v>
      </c>
    </row>
    <row r="3889" spans="1:34">
      <c r="A3889" s="16">
        <v>43993</v>
      </c>
      <c r="B3889">
        <v>311.45999145507813</v>
      </c>
      <c r="C3889">
        <v>312.14999389648438</v>
      </c>
      <c r="D3889">
        <v>300.010009765625</v>
      </c>
      <c r="E3889">
        <v>300.6099853515625</v>
      </c>
      <c r="F3889">
        <v>281.2852783203125</v>
      </c>
      <c r="G3889">
        <v>209243600</v>
      </c>
      <c r="H3889">
        <v>40.790000915527337</v>
      </c>
      <c r="I3889">
        <v>2020</v>
      </c>
      <c r="J3889">
        <v>284.24586791992192</v>
      </c>
      <c r="K3889" s="3">
        <v>-5.7648793275138943E-2</v>
      </c>
      <c r="L3889" s="3">
        <v>-3.4525726777604793E-2</v>
      </c>
      <c r="M3889" s="3">
        <v>-7.7894262736616371E-3</v>
      </c>
      <c r="N3889" s="3">
        <v>6.7507192261543558E-2</v>
      </c>
      <c r="O3889" s="3">
        <v>-5.9529749951018777E-2</v>
      </c>
      <c r="P3889" s="3">
        <v>-3.6452903776707291E-2</v>
      </c>
      <c r="Q3889" s="3">
        <v>-1.1552298860937E-2</v>
      </c>
      <c r="R3889" s="3">
        <v>-3.05753397816888E-2</v>
      </c>
      <c r="S3889" s="3" t="str">
        <f t="shared" si="964"/>
        <v/>
      </c>
      <c r="T3889" s="3" t="str">
        <f t="shared" si="965"/>
        <v/>
      </c>
      <c r="U3889" s="3" t="str">
        <f t="shared" si="966"/>
        <v/>
      </c>
      <c r="V3889" s="3">
        <f t="shared" si="967"/>
        <v>-5.7648793275138943E-2</v>
      </c>
      <c r="W3889" s="3" t="str">
        <f t="shared" si="968"/>
        <v/>
      </c>
      <c r="X3889" s="3" t="str">
        <f t="shared" si="969"/>
        <v/>
      </c>
      <c r="Y3889" s="3" t="str">
        <f t="shared" si="970"/>
        <v/>
      </c>
      <c r="Z3889" s="3">
        <f t="shared" si="971"/>
        <v>-5.9529749951018777E-2</v>
      </c>
      <c r="AA3889" s="3" t="str">
        <f t="shared" si="972"/>
        <v/>
      </c>
      <c r="AB3889" s="3" t="str">
        <f t="shared" si="973"/>
        <v/>
      </c>
      <c r="AC3889" s="3" t="str">
        <f t="shared" si="974"/>
        <v/>
      </c>
      <c r="AD3889" s="3">
        <f t="shared" si="975"/>
        <v>-3.4525726777604793E-2</v>
      </c>
      <c r="AE3889" s="3" t="str">
        <f t="shared" si="976"/>
        <v/>
      </c>
      <c r="AF3889" s="3" t="str">
        <f t="shared" si="977"/>
        <v/>
      </c>
      <c r="AG3889" s="3" t="str">
        <f t="shared" si="978"/>
        <v/>
      </c>
      <c r="AH3889" s="3">
        <f t="shared" si="979"/>
        <v>-3.6452903776707291E-2</v>
      </c>
    </row>
    <row r="3890" spans="1:34">
      <c r="A3890" s="16">
        <v>43994</v>
      </c>
      <c r="B3890">
        <v>308.239990234375</v>
      </c>
      <c r="C3890">
        <v>309.07998657226563</v>
      </c>
      <c r="D3890">
        <v>298.60000610351563</v>
      </c>
      <c r="E3890">
        <v>304.20999145507813</v>
      </c>
      <c r="F3890">
        <v>284.6539306640625</v>
      </c>
      <c r="G3890">
        <v>194678900</v>
      </c>
      <c r="H3890">
        <v>36.090000152587891</v>
      </c>
      <c r="I3890">
        <v>2020</v>
      </c>
      <c r="J3890">
        <v>285.14602966308593</v>
      </c>
      <c r="K3890" s="3">
        <v>1.1975928366624091E-2</v>
      </c>
      <c r="L3890" s="3">
        <v>-4.7378896359353551E-2</v>
      </c>
      <c r="M3890" s="3">
        <v>-3.6105807054809258E-4</v>
      </c>
      <c r="N3890" s="3">
        <v>6.7516174331424761E-2</v>
      </c>
      <c r="O3890" s="3">
        <v>-6.686335604242144E-3</v>
      </c>
      <c r="P3890" s="3">
        <v>-6.4946422221506594E-2</v>
      </c>
      <c r="Q3890" s="3">
        <v>-1.8796007764974591E-2</v>
      </c>
      <c r="R3890" s="3">
        <v>-1.2738200046541579E-2</v>
      </c>
      <c r="S3890" s="3" t="str">
        <f t="shared" si="964"/>
        <v/>
      </c>
      <c r="T3890" s="3" t="str">
        <f t="shared" si="965"/>
        <v/>
      </c>
      <c r="U3890" s="3" t="str">
        <f t="shared" si="966"/>
        <v/>
      </c>
      <c r="V3890" s="3">
        <f t="shared" si="967"/>
        <v>1.1975928366624091E-2</v>
      </c>
      <c r="W3890" s="3" t="str">
        <f t="shared" si="968"/>
        <v/>
      </c>
      <c r="X3890" s="3" t="str">
        <f t="shared" si="969"/>
        <v/>
      </c>
      <c r="Y3890" s="3" t="str">
        <f t="shared" si="970"/>
        <v/>
      </c>
      <c r="Z3890" s="3">
        <f t="shared" si="971"/>
        <v>-6.686335604242144E-3</v>
      </c>
      <c r="AA3890" s="3" t="str">
        <f t="shared" si="972"/>
        <v/>
      </c>
      <c r="AB3890" s="3" t="str">
        <f t="shared" si="973"/>
        <v/>
      </c>
      <c r="AC3890" s="3" t="str">
        <f t="shared" si="974"/>
        <v/>
      </c>
      <c r="AD3890" s="3">
        <f t="shared" si="975"/>
        <v>-4.7378896359353551E-2</v>
      </c>
      <c r="AE3890" s="3" t="str">
        <f t="shared" si="976"/>
        <v/>
      </c>
      <c r="AF3890" s="3" t="str">
        <f t="shared" si="977"/>
        <v/>
      </c>
      <c r="AG3890" s="3" t="str">
        <f t="shared" si="978"/>
        <v/>
      </c>
      <c r="AH3890" s="3">
        <f t="shared" si="979"/>
        <v>-6.4946422221506594E-2</v>
      </c>
    </row>
    <row r="3891" spans="1:34">
      <c r="A3891" s="16">
        <v>43997</v>
      </c>
      <c r="B3891">
        <v>298.01998901367188</v>
      </c>
      <c r="C3891">
        <v>308.27999877929688</v>
      </c>
      <c r="D3891">
        <v>296.739990234375</v>
      </c>
      <c r="E3891">
        <v>307.04998779296881</v>
      </c>
      <c r="F3891">
        <v>287.31124877929688</v>
      </c>
      <c r="G3891">
        <v>135782700</v>
      </c>
      <c r="H3891">
        <v>34.400001525878913</v>
      </c>
      <c r="I3891">
        <v>2020</v>
      </c>
      <c r="J3891">
        <v>286.1177688598633</v>
      </c>
      <c r="K3891" s="3">
        <v>9.3352588142210369E-3</v>
      </c>
      <c r="L3891" s="3">
        <v>-4.9969030650271577E-2</v>
      </c>
      <c r="M3891" s="3">
        <v>4.9091526043902878E-3</v>
      </c>
      <c r="N3891" s="3">
        <v>7.2551293174945464E-2</v>
      </c>
      <c r="O3891" s="3">
        <v>-2.455541050763355E-2</v>
      </c>
      <c r="P3891" s="3">
        <v>-8.1868876773763311E-2</v>
      </c>
      <c r="Q3891" s="3">
        <v>-2.883324467537907E-2</v>
      </c>
      <c r="R3891" s="3">
        <v>1.9805831535250059E-2</v>
      </c>
      <c r="S3891" s="3" t="str">
        <f t="shared" si="964"/>
        <v/>
      </c>
      <c r="T3891" s="3" t="str">
        <f t="shared" si="965"/>
        <v/>
      </c>
      <c r="U3891" s="3" t="str">
        <f t="shared" si="966"/>
        <v/>
      </c>
      <c r="V3891" s="3">
        <f t="shared" si="967"/>
        <v>9.3352588142210369E-3</v>
      </c>
      <c r="W3891" s="3" t="str">
        <f t="shared" si="968"/>
        <v/>
      </c>
      <c r="X3891" s="3" t="str">
        <f t="shared" si="969"/>
        <v/>
      </c>
      <c r="Y3891" s="3" t="str">
        <f t="shared" si="970"/>
        <v/>
      </c>
      <c r="Z3891" s="3">
        <f t="shared" si="971"/>
        <v>-2.455541050763355E-2</v>
      </c>
      <c r="AA3891" s="3" t="str">
        <f t="shared" si="972"/>
        <v/>
      </c>
      <c r="AB3891" s="3" t="str">
        <f t="shared" si="973"/>
        <v/>
      </c>
      <c r="AC3891" s="3" t="str">
        <f t="shared" si="974"/>
        <v/>
      </c>
      <c r="AD3891" s="3">
        <f t="shared" si="975"/>
        <v>-4.9969030650271577E-2</v>
      </c>
      <c r="AE3891" s="3" t="str">
        <f t="shared" si="976"/>
        <v/>
      </c>
      <c r="AF3891" s="3" t="str">
        <f t="shared" si="977"/>
        <v/>
      </c>
      <c r="AG3891" s="3" t="str">
        <f t="shared" si="978"/>
        <v/>
      </c>
      <c r="AH3891" s="3">
        <f t="shared" si="979"/>
        <v>-8.1868876773763311E-2</v>
      </c>
    </row>
    <row r="3892" spans="1:34">
      <c r="A3892" s="16">
        <v>43998</v>
      </c>
      <c r="B3892">
        <v>315.48001098632813</v>
      </c>
      <c r="C3892">
        <v>315.6400146484375</v>
      </c>
      <c r="D3892">
        <v>307.67001342773438</v>
      </c>
      <c r="E3892">
        <v>312.95999145507813</v>
      </c>
      <c r="F3892">
        <v>292.84130859375</v>
      </c>
      <c r="G3892">
        <v>137627500</v>
      </c>
      <c r="H3892">
        <v>33.669998168945313</v>
      </c>
      <c r="I3892">
        <v>2020</v>
      </c>
      <c r="J3892">
        <v>286.9580368041992</v>
      </c>
      <c r="K3892" s="3">
        <v>1.9247627226392169E-2</v>
      </c>
      <c r="L3892" s="3">
        <v>-2.4408534284189879E-2</v>
      </c>
      <c r="M3892" s="3">
        <v>1.5840134572703501E-2</v>
      </c>
      <c r="N3892" s="3">
        <v>6.0881051560693462E-2</v>
      </c>
      <c r="O3892" s="3">
        <v>2.019298679092119E-3</v>
      </c>
      <c r="P3892" s="3">
        <v>-7.4971220019089291E-2</v>
      </c>
      <c r="Q3892" s="3">
        <v>-3.680861085480025E-2</v>
      </c>
      <c r="R3892" s="3">
        <v>-1.033894167108051E-2</v>
      </c>
      <c r="S3892" s="3" t="str">
        <f t="shared" si="964"/>
        <v/>
      </c>
      <c r="T3892" s="3" t="str">
        <f t="shared" si="965"/>
        <v/>
      </c>
      <c r="U3892" s="3" t="str">
        <f t="shared" si="966"/>
        <v/>
      </c>
      <c r="V3892" s="3">
        <f t="shared" si="967"/>
        <v>1.9247627226392169E-2</v>
      </c>
      <c r="W3892" s="3" t="str">
        <f t="shared" si="968"/>
        <v/>
      </c>
      <c r="X3892" s="3" t="str">
        <f t="shared" si="969"/>
        <v/>
      </c>
      <c r="Y3892" s="3" t="str">
        <f t="shared" si="970"/>
        <v/>
      </c>
      <c r="Z3892" s="3">
        <f t="shared" si="971"/>
        <v>2.019298679092119E-3</v>
      </c>
      <c r="AA3892" s="3" t="str">
        <f t="shared" si="972"/>
        <v/>
      </c>
      <c r="AB3892" s="3" t="str">
        <f t="shared" si="973"/>
        <v/>
      </c>
      <c r="AC3892" s="3" t="str">
        <f t="shared" si="974"/>
        <v/>
      </c>
      <c r="AD3892" s="3">
        <f t="shared" si="975"/>
        <v>-2.4408534284189879E-2</v>
      </c>
      <c r="AE3892" s="3" t="str">
        <f t="shared" si="976"/>
        <v/>
      </c>
      <c r="AF3892" s="3" t="str">
        <f t="shared" si="977"/>
        <v/>
      </c>
      <c r="AG3892" s="3" t="str">
        <f t="shared" si="978"/>
        <v/>
      </c>
      <c r="AH3892" s="3">
        <f t="shared" si="979"/>
        <v>-7.4971220019089291E-2</v>
      </c>
    </row>
    <row r="3893" spans="1:34">
      <c r="A3893" s="16">
        <v>43999</v>
      </c>
      <c r="B3893">
        <v>314.07000732421881</v>
      </c>
      <c r="C3893">
        <v>314.3900146484375</v>
      </c>
      <c r="D3893">
        <v>310.8599853515625</v>
      </c>
      <c r="E3893">
        <v>311.66000366210938</v>
      </c>
      <c r="F3893">
        <v>291.6248779296875</v>
      </c>
      <c r="G3893">
        <v>83398900</v>
      </c>
      <c r="H3893">
        <v>33.470001220703118</v>
      </c>
      <c r="I3893">
        <v>2020</v>
      </c>
      <c r="J3893">
        <v>287.8792434692383</v>
      </c>
      <c r="K3893" s="3">
        <v>-4.1538902756032003E-3</v>
      </c>
      <c r="L3893" s="3">
        <v>-2.3009461180940272E-2</v>
      </c>
      <c r="M3893" s="3">
        <v>-1.665707610227773E-3</v>
      </c>
      <c r="N3893" s="3">
        <v>6.7438078639965315E-2</v>
      </c>
      <c r="O3893" s="3">
        <v>-6.7101423851395614E-3</v>
      </c>
      <c r="P3893" s="3">
        <v>-6.9780594876567403E-2</v>
      </c>
      <c r="Q3893" s="3">
        <v>-4.9458654634032428E-2</v>
      </c>
      <c r="R3893" s="3">
        <v>4.2812617555703092E-3</v>
      </c>
      <c r="S3893" s="3" t="str">
        <f t="shared" si="964"/>
        <v/>
      </c>
      <c r="T3893" s="3" t="str">
        <f t="shared" si="965"/>
        <v/>
      </c>
      <c r="U3893" s="3" t="str">
        <f t="shared" si="966"/>
        <v/>
      </c>
      <c r="V3893" s="3">
        <f t="shared" si="967"/>
        <v>-4.1538902756032003E-3</v>
      </c>
      <c r="W3893" s="3" t="str">
        <f t="shared" si="968"/>
        <v/>
      </c>
      <c r="X3893" s="3" t="str">
        <f t="shared" si="969"/>
        <v/>
      </c>
      <c r="Y3893" s="3" t="str">
        <f t="shared" si="970"/>
        <v/>
      </c>
      <c r="Z3893" s="3">
        <f t="shared" si="971"/>
        <v>-6.7101423851395614E-3</v>
      </c>
      <c r="AA3893" s="3" t="str">
        <f t="shared" si="972"/>
        <v/>
      </c>
      <c r="AB3893" s="3" t="str">
        <f t="shared" si="973"/>
        <v/>
      </c>
      <c r="AC3893" s="3" t="str">
        <f t="shared" si="974"/>
        <v/>
      </c>
      <c r="AD3893" s="3">
        <f t="shared" si="975"/>
        <v>-2.3009461180940272E-2</v>
      </c>
      <c r="AE3893" s="3" t="str">
        <f t="shared" si="976"/>
        <v/>
      </c>
      <c r="AF3893" s="3" t="str">
        <f t="shared" si="977"/>
        <v/>
      </c>
      <c r="AG3893" s="3" t="str">
        <f t="shared" si="978"/>
        <v/>
      </c>
      <c r="AH3893" s="3">
        <f t="shared" si="979"/>
        <v>-6.9780594876567403E-2</v>
      </c>
    </row>
    <row r="3894" spans="1:34">
      <c r="A3894" s="16">
        <v>44000</v>
      </c>
      <c r="B3894">
        <v>310.010009765625</v>
      </c>
      <c r="C3894">
        <v>312.29998779296881</v>
      </c>
      <c r="D3894">
        <v>309.510009765625</v>
      </c>
      <c r="E3894">
        <v>311.77999877929688</v>
      </c>
      <c r="F3894">
        <v>291.73724365234381</v>
      </c>
      <c r="G3894">
        <v>80828700</v>
      </c>
      <c r="H3894">
        <v>32.939998626708977</v>
      </c>
      <c r="I3894">
        <v>2020</v>
      </c>
      <c r="J3894">
        <v>288.57401428222659</v>
      </c>
      <c r="K3894" s="3">
        <v>3.8530911167100612E-4</v>
      </c>
      <c r="L3894" s="3">
        <v>3.7157882539907039E-2</v>
      </c>
      <c r="M3894" s="3">
        <v>1.349252862095085E-3</v>
      </c>
      <c r="N3894" s="3">
        <v>5.0011966845193712E-2</v>
      </c>
      <c r="O3894" s="3">
        <v>-6.8985236193969124E-3</v>
      </c>
      <c r="P3894" s="3">
        <v>-1.287380761042101E-2</v>
      </c>
      <c r="Q3894" s="3">
        <v>-4.6955279435409107E-2</v>
      </c>
      <c r="R3894" s="3">
        <v>-1.249449886030574E-2</v>
      </c>
      <c r="S3894" s="3" t="str">
        <f t="shared" si="964"/>
        <v/>
      </c>
      <c r="T3894" s="3" t="str">
        <f t="shared" si="965"/>
        <v/>
      </c>
      <c r="U3894" s="3" t="str">
        <f t="shared" si="966"/>
        <v/>
      </c>
      <c r="V3894" s="3">
        <f t="shared" si="967"/>
        <v>3.8530911167100612E-4</v>
      </c>
      <c r="W3894" s="3" t="str">
        <f t="shared" si="968"/>
        <v/>
      </c>
      <c r="X3894" s="3" t="str">
        <f t="shared" si="969"/>
        <v/>
      </c>
      <c r="Y3894" s="3" t="str">
        <f t="shared" si="970"/>
        <v/>
      </c>
      <c r="Z3894" s="3">
        <f t="shared" si="971"/>
        <v>-6.8985236193969124E-3</v>
      </c>
      <c r="AA3894" s="3" t="str">
        <f t="shared" si="972"/>
        <v/>
      </c>
      <c r="AB3894" s="3" t="str">
        <f t="shared" si="973"/>
        <v/>
      </c>
      <c r="AC3894" s="3" t="str">
        <f t="shared" si="974"/>
        <v/>
      </c>
      <c r="AD3894" s="3">
        <f t="shared" si="975"/>
        <v>3.7157882539907039E-2</v>
      </c>
      <c r="AE3894" s="3" t="str">
        <f t="shared" si="976"/>
        <v/>
      </c>
      <c r="AF3894" s="3" t="str">
        <f t="shared" si="977"/>
        <v/>
      </c>
      <c r="AG3894" s="3" t="str">
        <f t="shared" si="978"/>
        <v/>
      </c>
      <c r="AH3894" s="3">
        <f t="shared" si="979"/>
        <v>-1.287380761042101E-2</v>
      </c>
    </row>
    <row r="3895" spans="1:34">
      <c r="A3895" s="16">
        <v>44001</v>
      </c>
      <c r="B3895">
        <v>314.17001342773438</v>
      </c>
      <c r="C3895">
        <v>314.3800048828125</v>
      </c>
      <c r="D3895">
        <v>306.52999877929688</v>
      </c>
      <c r="E3895">
        <v>308.6400146484375</v>
      </c>
      <c r="F3895">
        <v>290.0699462890625</v>
      </c>
      <c r="G3895">
        <v>135549600</v>
      </c>
      <c r="H3895">
        <v>35.119998931884773</v>
      </c>
      <c r="I3895">
        <v>2020</v>
      </c>
      <c r="J3895">
        <v>289.28132781982418</v>
      </c>
      <c r="K3895" s="3">
        <v>-5.7150651812839506E-3</v>
      </c>
      <c r="L3895" s="3">
        <v>1.9026667267039391E-2</v>
      </c>
      <c r="M3895" s="3">
        <v>-2.925369158882318E-2</v>
      </c>
      <c r="N3895" s="3">
        <v>5.1268781935497783E-2</v>
      </c>
      <c r="O3895" s="3">
        <v>-1.6838796653265709E-2</v>
      </c>
      <c r="P3895" s="3">
        <v>-2.455541050763355E-2</v>
      </c>
      <c r="Q3895" s="3">
        <v>-7.077098504004109E-2</v>
      </c>
      <c r="R3895" s="3">
        <v>-5.6294208987451846E-3</v>
      </c>
      <c r="S3895" s="3" t="str">
        <f t="shared" si="964"/>
        <v/>
      </c>
      <c r="T3895" s="3" t="str">
        <f t="shared" si="965"/>
        <v/>
      </c>
      <c r="U3895" s="3" t="str">
        <f t="shared" si="966"/>
        <v/>
      </c>
      <c r="V3895" s="3">
        <f t="shared" si="967"/>
        <v>-5.7150651812839506E-3</v>
      </c>
      <c r="W3895" s="3" t="str">
        <f t="shared" si="968"/>
        <v/>
      </c>
      <c r="X3895" s="3" t="str">
        <f t="shared" si="969"/>
        <v/>
      </c>
      <c r="Y3895" s="3" t="str">
        <f t="shared" si="970"/>
        <v/>
      </c>
      <c r="Z3895" s="3">
        <f t="shared" si="971"/>
        <v>-1.6838796653265709E-2</v>
      </c>
      <c r="AA3895" s="3" t="str">
        <f t="shared" si="972"/>
        <v/>
      </c>
      <c r="AB3895" s="3" t="str">
        <f t="shared" si="973"/>
        <v/>
      </c>
      <c r="AC3895" s="3" t="str">
        <f t="shared" si="974"/>
        <v/>
      </c>
      <c r="AD3895" s="3">
        <f t="shared" si="975"/>
        <v>1.9026667267039391E-2</v>
      </c>
      <c r="AE3895" s="3" t="str">
        <f t="shared" si="976"/>
        <v/>
      </c>
      <c r="AF3895" s="3" t="str">
        <f t="shared" si="977"/>
        <v/>
      </c>
      <c r="AG3895" s="3" t="str">
        <f t="shared" si="978"/>
        <v/>
      </c>
      <c r="AH3895" s="3">
        <f t="shared" si="979"/>
        <v>-2.455541050763355E-2</v>
      </c>
    </row>
    <row r="3896" spans="1:34">
      <c r="A3896" s="16">
        <v>44004</v>
      </c>
      <c r="B3896">
        <v>307.989990234375</v>
      </c>
      <c r="C3896">
        <v>311.04998779296881</v>
      </c>
      <c r="D3896">
        <v>306.75</v>
      </c>
      <c r="E3896">
        <v>310.6199951171875</v>
      </c>
      <c r="F3896">
        <v>291.9307861328125</v>
      </c>
      <c r="G3896">
        <v>74649400</v>
      </c>
      <c r="H3896">
        <v>31.770000457763668</v>
      </c>
      <c r="I3896">
        <v>2020</v>
      </c>
      <c r="J3896">
        <v>290.05548248291018</v>
      </c>
      <c r="K3896" s="3">
        <v>6.4151418220197431E-3</v>
      </c>
      <c r="L3896" s="3">
        <v>1.6078511973139701E-2</v>
      </c>
      <c r="M3896" s="3">
        <v>-3.4693946334728547E-2</v>
      </c>
      <c r="N3896" s="3">
        <v>5.600731589009289E-2</v>
      </c>
      <c r="O3896" s="3">
        <v>-6.1236863618943094E-3</v>
      </c>
      <c r="P3896" s="3">
        <v>-1.693499541913335E-3</v>
      </c>
      <c r="Q3896" s="3">
        <v>-8.1868876773763311E-2</v>
      </c>
      <c r="R3896" s="3">
        <v>6.7658453515750949E-5</v>
      </c>
      <c r="S3896" s="3" t="str">
        <f t="shared" si="964"/>
        <v/>
      </c>
      <c r="T3896" s="3" t="str">
        <f t="shared" si="965"/>
        <v/>
      </c>
      <c r="U3896" s="3" t="str">
        <f t="shared" si="966"/>
        <v/>
      </c>
      <c r="V3896" s="3">
        <f t="shared" si="967"/>
        <v>6.4151418220197431E-3</v>
      </c>
      <c r="W3896" s="3" t="str">
        <f t="shared" si="968"/>
        <v/>
      </c>
      <c r="X3896" s="3" t="str">
        <f t="shared" si="969"/>
        <v/>
      </c>
      <c r="Y3896" s="3" t="str">
        <f t="shared" si="970"/>
        <v/>
      </c>
      <c r="Z3896" s="3">
        <f t="shared" si="971"/>
        <v>-6.1236863618943094E-3</v>
      </c>
      <c r="AA3896" s="3" t="str">
        <f t="shared" si="972"/>
        <v/>
      </c>
      <c r="AB3896" s="3" t="str">
        <f t="shared" si="973"/>
        <v/>
      </c>
      <c r="AC3896" s="3" t="str">
        <f t="shared" si="974"/>
        <v/>
      </c>
      <c r="AD3896" s="3">
        <f t="shared" si="975"/>
        <v>1.6078511973139701E-2</v>
      </c>
      <c r="AE3896" s="3" t="str">
        <f t="shared" si="976"/>
        <v/>
      </c>
      <c r="AF3896" s="3" t="str">
        <f t="shared" si="977"/>
        <v/>
      </c>
      <c r="AG3896" s="3" t="str">
        <f t="shared" si="978"/>
        <v/>
      </c>
      <c r="AH3896" s="3">
        <f t="shared" si="979"/>
        <v>-1.693499541913335E-3</v>
      </c>
    </row>
    <row r="3897" spans="1:34">
      <c r="A3897" s="16">
        <v>44005</v>
      </c>
      <c r="B3897">
        <v>313.489990234375</v>
      </c>
      <c r="C3897">
        <v>314.5</v>
      </c>
      <c r="D3897">
        <v>311.6099853515625</v>
      </c>
      <c r="E3897">
        <v>312.04998779296881</v>
      </c>
      <c r="F3897">
        <v>293.27474975585938</v>
      </c>
      <c r="G3897">
        <v>68471200</v>
      </c>
      <c r="H3897">
        <v>31.370000839233398</v>
      </c>
      <c r="I3897">
        <v>2020</v>
      </c>
      <c r="J3897">
        <v>290.72654266357421</v>
      </c>
      <c r="K3897" s="3">
        <v>4.6037063814003956E-3</v>
      </c>
      <c r="L3897" s="3">
        <v>1.480123020180413E-3</v>
      </c>
      <c r="M3897" s="3">
        <v>-2.2964538897492281E-2</v>
      </c>
      <c r="N3897" s="3">
        <v>4.7957954431077747E-2</v>
      </c>
      <c r="O3897" s="3">
        <v>3.1871426499814341E-3</v>
      </c>
      <c r="P3897" s="3">
        <v>-2.0545733804137711E-2</v>
      </c>
      <c r="Q3897" s="3">
        <v>-7.4971220019089291E-2</v>
      </c>
      <c r="R3897" s="3">
        <v>-7.8239816870033785E-3</v>
      </c>
      <c r="S3897" s="3" t="str">
        <f t="shared" si="964"/>
        <v/>
      </c>
      <c r="T3897" s="3" t="str">
        <f t="shared" si="965"/>
        <v/>
      </c>
      <c r="U3897" s="3" t="str">
        <f t="shared" si="966"/>
        <v/>
      </c>
      <c r="V3897" s="3">
        <f t="shared" si="967"/>
        <v>4.6037063814003956E-3</v>
      </c>
      <c r="W3897" s="3" t="str">
        <f t="shared" si="968"/>
        <v/>
      </c>
      <c r="X3897" s="3" t="str">
        <f t="shared" si="969"/>
        <v/>
      </c>
      <c r="Y3897" s="3" t="str">
        <f t="shared" si="970"/>
        <v/>
      </c>
      <c r="Z3897" s="3">
        <f t="shared" si="971"/>
        <v>3.1871426499814341E-3</v>
      </c>
      <c r="AA3897" s="3" t="str">
        <f t="shared" si="972"/>
        <v/>
      </c>
      <c r="AB3897" s="3" t="str">
        <f t="shared" si="973"/>
        <v/>
      </c>
      <c r="AC3897" s="3" t="str">
        <f t="shared" si="974"/>
        <v/>
      </c>
      <c r="AD3897" s="3">
        <f t="shared" si="975"/>
        <v>1.480123020180413E-3</v>
      </c>
      <c r="AE3897" s="3" t="str">
        <f t="shared" si="976"/>
        <v/>
      </c>
      <c r="AF3897" s="3" t="str">
        <f t="shared" si="977"/>
        <v/>
      </c>
      <c r="AG3897" s="3" t="str">
        <f t="shared" si="978"/>
        <v/>
      </c>
      <c r="AH3897" s="3">
        <f t="shared" si="979"/>
        <v>-2.0545733804137711E-2</v>
      </c>
    </row>
    <row r="3898" spans="1:34">
      <c r="A3898" s="16">
        <v>44006</v>
      </c>
      <c r="B3898">
        <v>309.83999633789063</v>
      </c>
      <c r="C3898">
        <v>310.510009765625</v>
      </c>
      <c r="D3898">
        <v>302.10000610351563</v>
      </c>
      <c r="E3898">
        <v>304.08999633789063</v>
      </c>
      <c r="F3898">
        <v>285.793701171875</v>
      </c>
      <c r="G3898">
        <v>132813500</v>
      </c>
      <c r="H3898">
        <v>33.840000152587891</v>
      </c>
      <c r="I3898">
        <v>2020</v>
      </c>
      <c r="J3898">
        <v>290.81534729003909</v>
      </c>
      <c r="K3898" s="3">
        <v>-2.5508669226423589E-2</v>
      </c>
      <c r="L3898" s="3">
        <v>-1.9995470891267519E-2</v>
      </c>
      <c r="M3898" s="3">
        <v>-4.2544847060940527E-2</v>
      </c>
      <c r="N3898" s="3">
        <v>6.2534592055241136E-3</v>
      </c>
      <c r="O3898" s="3">
        <v>-3.188585828772561E-2</v>
      </c>
      <c r="P3898" s="3">
        <v>-3.0674444735482861E-2</v>
      </c>
      <c r="Q3898" s="3">
        <v>-6.9780594876567403E-2</v>
      </c>
      <c r="R3898" s="3">
        <v>-2.237013992761561E-2</v>
      </c>
      <c r="S3898" s="3" t="str">
        <f t="shared" si="964"/>
        <v/>
      </c>
      <c r="T3898" s="3" t="str">
        <f t="shared" si="965"/>
        <v/>
      </c>
      <c r="U3898" s="3" t="str">
        <f t="shared" si="966"/>
        <v/>
      </c>
      <c r="V3898" s="3">
        <f t="shared" si="967"/>
        <v>-2.5508669226423589E-2</v>
      </c>
      <c r="W3898" s="3" t="str">
        <f t="shared" si="968"/>
        <v/>
      </c>
      <c r="X3898" s="3" t="str">
        <f t="shared" si="969"/>
        <v/>
      </c>
      <c r="Y3898" s="3" t="str">
        <f t="shared" si="970"/>
        <v/>
      </c>
      <c r="Z3898" s="3">
        <f t="shared" si="971"/>
        <v>-3.188585828772561E-2</v>
      </c>
      <c r="AA3898" s="3" t="str">
        <f t="shared" si="972"/>
        <v/>
      </c>
      <c r="AB3898" s="3" t="str">
        <f t="shared" si="973"/>
        <v/>
      </c>
      <c r="AC3898" s="3" t="str">
        <f t="shared" si="974"/>
        <v/>
      </c>
      <c r="AD3898" s="3">
        <f t="shared" si="975"/>
        <v>-1.9995470891267519E-2</v>
      </c>
      <c r="AE3898" s="3" t="str">
        <f t="shared" si="976"/>
        <v/>
      </c>
      <c r="AF3898" s="3" t="str">
        <f t="shared" si="977"/>
        <v/>
      </c>
      <c r="AG3898" s="3" t="str">
        <f t="shared" si="978"/>
        <v/>
      </c>
      <c r="AH3898" s="3">
        <f t="shared" si="979"/>
        <v>-3.0674444735482861E-2</v>
      </c>
    </row>
    <row r="3899" spans="1:34">
      <c r="A3899" s="16">
        <v>44007</v>
      </c>
      <c r="B3899">
        <v>303.47000122070313</v>
      </c>
      <c r="C3899">
        <v>307.6400146484375</v>
      </c>
      <c r="D3899">
        <v>301.27999877929688</v>
      </c>
      <c r="E3899">
        <v>307.35000610351563</v>
      </c>
      <c r="F3899">
        <v>288.8575439453125</v>
      </c>
      <c r="G3899">
        <v>89468000</v>
      </c>
      <c r="H3899">
        <v>32.220001220703118</v>
      </c>
      <c r="I3899">
        <v>2020</v>
      </c>
      <c r="J3899">
        <v>291.08354797363279</v>
      </c>
      <c r="K3899" s="3">
        <v>1.072046990844955E-2</v>
      </c>
      <c r="L3899" s="3">
        <v>-9.8708676032563947E-3</v>
      </c>
      <c r="M3899" s="3">
        <v>2.6920234397681989E-2</v>
      </c>
      <c r="N3899" s="3">
        <v>1.8921114942909819E-2</v>
      </c>
      <c r="O3899" s="3">
        <v>-9.2406774061433161E-3</v>
      </c>
      <c r="P3899" s="3">
        <v>-3.3677593306531313E-2</v>
      </c>
      <c r="Q3899" s="3">
        <v>-1.287380761042101E-2</v>
      </c>
      <c r="R3899" s="3">
        <v>-2.056312823456663E-2</v>
      </c>
      <c r="S3899" s="3" t="str">
        <f t="shared" si="964"/>
        <v/>
      </c>
      <c r="T3899" s="3" t="str">
        <f t="shared" si="965"/>
        <v/>
      </c>
      <c r="U3899" s="3" t="str">
        <f t="shared" si="966"/>
        <v/>
      </c>
      <c r="V3899" s="3">
        <f t="shared" si="967"/>
        <v>1.072046990844955E-2</v>
      </c>
      <c r="W3899" s="3" t="str">
        <f t="shared" si="968"/>
        <v/>
      </c>
      <c r="X3899" s="3" t="str">
        <f t="shared" si="969"/>
        <v/>
      </c>
      <c r="Y3899" s="3" t="str">
        <f t="shared" si="970"/>
        <v/>
      </c>
      <c r="Z3899" s="3">
        <f t="shared" si="971"/>
        <v>-9.2406774061433161E-3</v>
      </c>
      <c r="AA3899" s="3" t="str">
        <f t="shared" si="972"/>
        <v/>
      </c>
      <c r="AB3899" s="3" t="str">
        <f t="shared" si="973"/>
        <v/>
      </c>
      <c r="AC3899" s="3" t="str">
        <f t="shared" si="974"/>
        <v/>
      </c>
      <c r="AD3899" s="3">
        <f t="shared" si="975"/>
        <v>-9.8708676032563947E-3</v>
      </c>
      <c r="AE3899" s="3" t="str">
        <f t="shared" si="976"/>
        <v/>
      </c>
      <c r="AF3899" s="3" t="str">
        <f t="shared" si="977"/>
        <v/>
      </c>
      <c r="AG3899" s="3" t="str">
        <f t="shared" si="978"/>
        <v/>
      </c>
      <c r="AH3899" s="3">
        <f t="shared" si="979"/>
        <v>-3.3677593306531313E-2</v>
      </c>
    </row>
    <row r="3900" spans="1:34">
      <c r="A3900" s="16">
        <v>44008</v>
      </c>
      <c r="B3900">
        <v>306.16000366210938</v>
      </c>
      <c r="C3900">
        <v>306.3900146484375</v>
      </c>
      <c r="D3900">
        <v>299.42001342773438</v>
      </c>
      <c r="E3900">
        <v>300.04998779296881</v>
      </c>
      <c r="F3900">
        <v>281.99676513671881</v>
      </c>
      <c r="G3900">
        <v>127961000</v>
      </c>
      <c r="H3900">
        <v>34.729999542236328</v>
      </c>
      <c r="I3900">
        <v>2020</v>
      </c>
      <c r="J3900">
        <v>290.94554901123053</v>
      </c>
      <c r="K3900" s="3">
        <v>-2.3751426792899211E-2</v>
      </c>
      <c r="L3900" s="3">
        <v>-2.7831842821450459E-2</v>
      </c>
      <c r="M3900" s="3">
        <v>-9.3347227672033739E-3</v>
      </c>
      <c r="N3900" s="3">
        <v>-9.6924104607600814E-3</v>
      </c>
      <c r="O3900" s="3">
        <v>-2.580117949667593E-2</v>
      </c>
      <c r="P3900" s="3">
        <v>-2.9872993724437639E-2</v>
      </c>
      <c r="Q3900" s="3">
        <v>-2.455541050763355E-2</v>
      </c>
      <c r="R3900" s="3">
        <v>-2.49080471458063E-2</v>
      </c>
      <c r="S3900" s="3" t="str">
        <f t="shared" si="964"/>
        <v/>
      </c>
      <c r="T3900" s="3" t="str">
        <f t="shared" si="965"/>
        <v/>
      </c>
      <c r="U3900" s="3" t="str">
        <f t="shared" si="966"/>
        <v/>
      </c>
      <c r="V3900" s="3">
        <f t="shared" si="967"/>
        <v>-2.3751426792899211E-2</v>
      </c>
      <c r="W3900" s="3" t="str">
        <f t="shared" si="968"/>
        <v/>
      </c>
      <c r="X3900" s="3" t="str">
        <f t="shared" si="969"/>
        <v/>
      </c>
      <c r="Y3900" s="3" t="str">
        <f t="shared" si="970"/>
        <v/>
      </c>
      <c r="Z3900" s="3">
        <f t="shared" si="971"/>
        <v>-2.580117949667593E-2</v>
      </c>
      <c r="AA3900" s="3" t="str">
        <f t="shared" si="972"/>
        <v/>
      </c>
      <c r="AB3900" s="3" t="str">
        <f t="shared" si="973"/>
        <v/>
      </c>
      <c r="AC3900" s="3" t="str">
        <f t="shared" si="974"/>
        <v/>
      </c>
      <c r="AD3900" s="3">
        <f t="shared" si="975"/>
        <v>-2.7831842821450459E-2</v>
      </c>
      <c r="AE3900" s="3" t="str">
        <f t="shared" si="976"/>
        <v/>
      </c>
      <c r="AF3900" s="3" t="str">
        <f t="shared" si="977"/>
        <v/>
      </c>
      <c r="AG3900" s="3" t="str">
        <f t="shared" si="978"/>
        <v/>
      </c>
      <c r="AH3900" s="3">
        <f t="shared" si="979"/>
        <v>-2.9872993724437639E-2</v>
      </c>
    </row>
    <row r="3901" spans="1:34">
      <c r="A3901" s="16">
        <v>44011</v>
      </c>
      <c r="B3901">
        <v>301.41000366210938</v>
      </c>
      <c r="C3901">
        <v>304.6099853515625</v>
      </c>
      <c r="D3901">
        <v>298.92999267578119</v>
      </c>
      <c r="E3901">
        <v>304.45999145507813</v>
      </c>
      <c r="F3901">
        <v>286.14151000976563</v>
      </c>
      <c r="G3901">
        <v>79773300</v>
      </c>
      <c r="H3901">
        <v>31.780000686645511</v>
      </c>
      <c r="I3901">
        <v>2020</v>
      </c>
      <c r="J3901">
        <v>290.95724029541009</v>
      </c>
      <c r="K3901" s="3">
        <v>1.469784545591302E-2</v>
      </c>
      <c r="L3901" s="3">
        <v>-1.9830988707073449E-2</v>
      </c>
      <c r="M3901" s="3">
        <v>-4.0713295232996938E-3</v>
      </c>
      <c r="N3901" s="3">
        <v>8.178363031579039E-4</v>
      </c>
      <c r="O3901" s="3">
        <v>-3.7326950933265208E-3</v>
      </c>
      <c r="P3901" s="3">
        <v>-3.7634417053531773E-2</v>
      </c>
      <c r="Q3901" s="3">
        <v>-2.6445189513124131E-2</v>
      </c>
      <c r="R3901" s="3">
        <v>-2.883324467537907E-2</v>
      </c>
      <c r="S3901" s="3" t="str">
        <f t="shared" si="964"/>
        <v/>
      </c>
      <c r="T3901" s="3" t="str">
        <f t="shared" si="965"/>
        <v/>
      </c>
      <c r="U3901" s="3" t="str">
        <f t="shared" si="966"/>
        <v/>
      </c>
      <c r="V3901" s="3">
        <f t="shared" si="967"/>
        <v>1.469784545591302E-2</v>
      </c>
      <c r="W3901" s="3" t="str">
        <f t="shared" si="968"/>
        <v/>
      </c>
      <c r="X3901" s="3" t="str">
        <f t="shared" si="969"/>
        <v/>
      </c>
      <c r="Y3901" s="3" t="str">
        <f t="shared" si="970"/>
        <v/>
      </c>
      <c r="Z3901" s="3">
        <f t="shared" si="971"/>
        <v>-3.7326950933265208E-3</v>
      </c>
      <c r="AA3901" s="3" t="str">
        <f t="shared" si="972"/>
        <v/>
      </c>
      <c r="AB3901" s="3" t="str">
        <f t="shared" si="973"/>
        <v/>
      </c>
      <c r="AC3901" s="3" t="str">
        <f t="shared" si="974"/>
        <v/>
      </c>
      <c r="AD3901" s="3">
        <f t="shared" si="975"/>
        <v>-1.9830988707073449E-2</v>
      </c>
      <c r="AE3901" s="3" t="str">
        <f t="shared" si="976"/>
        <v/>
      </c>
      <c r="AF3901" s="3" t="str">
        <f t="shared" si="977"/>
        <v/>
      </c>
      <c r="AG3901" s="3" t="str">
        <f t="shared" si="978"/>
        <v/>
      </c>
      <c r="AH3901" s="3">
        <f t="shared" si="979"/>
        <v>-3.7634417053531773E-2</v>
      </c>
    </row>
    <row r="3902" spans="1:34">
      <c r="A3902" s="16">
        <v>44012</v>
      </c>
      <c r="B3902">
        <v>303.989990234375</v>
      </c>
      <c r="C3902">
        <v>310.20001220703119</v>
      </c>
      <c r="D3902">
        <v>303.82000732421881</v>
      </c>
      <c r="E3902">
        <v>308.3599853515625</v>
      </c>
      <c r="F3902">
        <v>289.8067626953125</v>
      </c>
      <c r="G3902">
        <v>113394800</v>
      </c>
      <c r="H3902">
        <v>30.430000305175781</v>
      </c>
      <c r="I3902">
        <v>2020</v>
      </c>
      <c r="J3902">
        <v>291.03382873535162</v>
      </c>
      <c r="K3902" s="3">
        <v>1.280923094807807E-2</v>
      </c>
      <c r="L3902" s="3">
        <v>-1.18250448203735E-2</v>
      </c>
      <c r="M3902" s="3">
        <v>-1.036242432124646E-2</v>
      </c>
      <c r="N3902" s="3">
        <v>5.3135680557092613E-3</v>
      </c>
      <c r="O3902" s="3">
        <v>-2.1020303120969919E-3</v>
      </c>
      <c r="P3902" s="3">
        <v>-4.2044530140767138E-2</v>
      </c>
      <c r="Q3902" s="3">
        <v>-4.4830007548459228E-2</v>
      </c>
      <c r="R3902" s="3">
        <v>-3.680861085480025E-2</v>
      </c>
      <c r="S3902" s="3" t="str">
        <f t="shared" si="964"/>
        <v/>
      </c>
      <c r="T3902" s="3" t="str">
        <f t="shared" si="965"/>
        <v/>
      </c>
      <c r="U3902" s="3" t="str">
        <f t="shared" si="966"/>
        <v/>
      </c>
      <c r="V3902" s="3">
        <f t="shared" si="967"/>
        <v>1.280923094807807E-2</v>
      </c>
      <c r="W3902" s="3" t="str">
        <f t="shared" si="968"/>
        <v/>
      </c>
      <c r="X3902" s="3" t="str">
        <f t="shared" si="969"/>
        <v/>
      </c>
      <c r="Y3902" s="3" t="str">
        <f t="shared" si="970"/>
        <v/>
      </c>
      <c r="Z3902" s="3">
        <f t="shared" si="971"/>
        <v>-2.1020303120969919E-3</v>
      </c>
      <c r="AA3902" s="3" t="str">
        <f t="shared" si="972"/>
        <v/>
      </c>
      <c r="AB3902" s="3" t="str">
        <f t="shared" si="973"/>
        <v/>
      </c>
      <c r="AC3902" s="3" t="str">
        <f t="shared" si="974"/>
        <v/>
      </c>
      <c r="AD3902" s="3">
        <f t="shared" si="975"/>
        <v>-1.18250448203735E-2</v>
      </c>
      <c r="AE3902" s="3" t="str">
        <f t="shared" si="976"/>
        <v/>
      </c>
      <c r="AF3902" s="3" t="str">
        <f t="shared" si="977"/>
        <v/>
      </c>
      <c r="AG3902" s="3" t="str">
        <f t="shared" si="978"/>
        <v/>
      </c>
      <c r="AH3902" s="3">
        <f t="shared" si="979"/>
        <v>-4.2044530140767138E-2</v>
      </c>
    </row>
    <row r="3903" spans="1:34">
      <c r="A3903" s="16">
        <v>44013</v>
      </c>
      <c r="B3903">
        <v>309.57000732421881</v>
      </c>
      <c r="C3903">
        <v>311.8900146484375</v>
      </c>
      <c r="D3903">
        <v>309.07000732421881</v>
      </c>
      <c r="E3903">
        <v>310.51998901367188</v>
      </c>
      <c r="F3903">
        <v>291.83682250976563</v>
      </c>
      <c r="G3903">
        <v>72396500</v>
      </c>
      <c r="H3903">
        <v>28.620000839233398</v>
      </c>
      <c r="I3903">
        <v>2020</v>
      </c>
      <c r="J3903">
        <v>291.02009735107418</v>
      </c>
      <c r="K3903" s="3">
        <v>7.0048738530903432E-3</v>
      </c>
      <c r="L3903" s="3">
        <v>2.114504732998412E-2</v>
      </c>
      <c r="M3903" s="3">
        <v>7.2677126033537931E-4</v>
      </c>
      <c r="N3903" s="3">
        <v>-9.4014693831157015E-4</v>
      </c>
      <c r="O3903" s="3">
        <v>2.3025749331475609E-3</v>
      </c>
      <c r="P3903" s="3">
        <v>-1.696867284110137E-2</v>
      </c>
      <c r="Q3903" s="3">
        <v>-4.0845828263961437E-2</v>
      </c>
      <c r="R3903" s="3">
        <v>-4.9458654634032428E-2</v>
      </c>
      <c r="S3903" s="3" t="str">
        <f t="shared" si="964"/>
        <v/>
      </c>
      <c r="T3903" s="3" t="str">
        <f t="shared" si="965"/>
        <v/>
      </c>
      <c r="U3903" s="3" t="str">
        <f t="shared" si="966"/>
        <v/>
      </c>
      <c r="V3903" s="3">
        <f t="shared" si="967"/>
        <v>7.0048738530903432E-3</v>
      </c>
      <c r="W3903" s="3" t="str">
        <f t="shared" si="968"/>
        <v/>
      </c>
      <c r="X3903" s="3" t="str">
        <f t="shared" si="969"/>
        <v/>
      </c>
      <c r="Y3903" s="3" t="str">
        <f t="shared" si="970"/>
        <v/>
      </c>
      <c r="Z3903" s="3">
        <f t="shared" si="971"/>
        <v>2.3025749331475609E-3</v>
      </c>
      <c r="AA3903" s="3" t="str">
        <f t="shared" si="972"/>
        <v/>
      </c>
      <c r="AB3903" s="3" t="str">
        <f t="shared" si="973"/>
        <v/>
      </c>
      <c r="AC3903" s="3" t="str">
        <f t="shared" si="974"/>
        <v/>
      </c>
      <c r="AD3903" s="3">
        <f t="shared" si="975"/>
        <v>2.114504732998412E-2</v>
      </c>
      <c r="AE3903" s="3" t="str">
        <f t="shared" si="976"/>
        <v/>
      </c>
      <c r="AF3903" s="3" t="str">
        <f t="shared" si="977"/>
        <v/>
      </c>
      <c r="AG3903" s="3" t="str">
        <f t="shared" si="978"/>
        <v/>
      </c>
      <c r="AH3903" s="3">
        <f t="shared" si="979"/>
        <v>-1.696867284110137E-2</v>
      </c>
    </row>
    <row r="3904" spans="1:34">
      <c r="A3904" s="16">
        <v>44014</v>
      </c>
      <c r="B3904">
        <v>314.239990234375</v>
      </c>
      <c r="C3904">
        <v>315.70001220703119</v>
      </c>
      <c r="D3904">
        <v>311.510009765625</v>
      </c>
      <c r="E3904">
        <v>312.23001098632813</v>
      </c>
      <c r="F3904">
        <v>293.44393920898438</v>
      </c>
      <c r="G3904">
        <v>69344200</v>
      </c>
      <c r="H3904">
        <v>27.680000305175781</v>
      </c>
      <c r="I3904">
        <v>2020</v>
      </c>
      <c r="J3904">
        <v>291.12508697509759</v>
      </c>
      <c r="K3904" s="3">
        <v>5.506901717876822E-3</v>
      </c>
      <c r="L3904" s="3">
        <v>1.5877706363591319E-2</v>
      </c>
      <c r="M3904" s="3">
        <v>5.8501120229765844E-3</v>
      </c>
      <c r="N3904" s="3">
        <v>7.2072581654623047E-3</v>
      </c>
      <c r="O3904" s="3">
        <v>3.1882673804601862E-3</v>
      </c>
      <c r="P3904" s="3">
        <v>-2.7395520613389901E-2</v>
      </c>
      <c r="Q3904" s="3">
        <v>-4.1214979003870937E-2</v>
      </c>
      <c r="R3904" s="3">
        <v>-4.6955279435409107E-2</v>
      </c>
      <c r="S3904" s="3" t="str">
        <f t="shared" si="964"/>
        <v/>
      </c>
      <c r="T3904" s="3" t="str">
        <f t="shared" si="965"/>
        <v/>
      </c>
      <c r="U3904" s="3" t="str">
        <f t="shared" si="966"/>
        <v/>
      </c>
      <c r="V3904" s="3">
        <f t="shared" si="967"/>
        <v>5.506901717876822E-3</v>
      </c>
      <c r="W3904" s="3" t="str">
        <f t="shared" si="968"/>
        <v/>
      </c>
      <c r="X3904" s="3" t="str">
        <f t="shared" si="969"/>
        <v/>
      </c>
      <c r="Y3904" s="3" t="str">
        <f t="shared" si="970"/>
        <v/>
      </c>
      <c r="Z3904" s="3">
        <f t="shared" si="971"/>
        <v>3.1882673804601862E-3</v>
      </c>
      <c r="AA3904" s="3" t="str">
        <f t="shared" si="972"/>
        <v/>
      </c>
      <c r="AB3904" s="3" t="str">
        <f t="shared" si="973"/>
        <v/>
      </c>
      <c r="AC3904" s="3" t="str">
        <f t="shared" si="974"/>
        <v/>
      </c>
      <c r="AD3904" s="3">
        <f t="shared" si="975"/>
        <v>1.5877706363591319E-2</v>
      </c>
      <c r="AE3904" s="3" t="str">
        <f t="shared" si="976"/>
        <v/>
      </c>
      <c r="AF3904" s="3" t="str">
        <f t="shared" si="977"/>
        <v/>
      </c>
      <c r="AG3904" s="3" t="str">
        <f t="shared" si="978"/>
        <v/>
      </c>
      <c r="AH3904" s="3">
        <f t="shared" si="979"/>
        <v>-2.7395520613389901E-2</v>
      </c>
    </row>
    <row r="3905" spans="1:34">
      <c r="A3905" s="16">
        <v>44018</v>
      </c>
      <c r="B3905">
        <v>316.3699951171875</v>
      </c>
      <c r="C3905">
        <v>317.67999267578119</v>
      </c>
      <c r="D3905">
        <v>315.55999755859381</v>
      </c>
      <c r="E3905">
        <v>317.04998779296881</v>
      </c>
      <c r="F3905">
        <v>297.97393798828119</v>
      </c>
      <c r="G3905">
        <v>61713800</v>
      </c>
      <c r="H3905">
        <v>27.940000534057621</v>
      </c>
      <c r="I3905">
        <v>2020</v>
      </c>
      <c r="J3905">
        <v>291.08321990966789</v>
      </c>
      <c r="K3905" s="3">
        <v>1.5437356762276529E-2</v>
      </c>
      <c r="L3905" s="3">
        <v>5.6657291241679182E-2</v>
      </c>
      <c r="M3905" s="3">
        <v>2.724857159570138E-2</v>
      </c>
      <c r="N3905" s="3">
        <v>-2.8022413028185871E-3</v>
      </c>
      <c r="O3905" s="3">
        <v>1.066517136436129E-2</v>
      </c>
      <c r="P3905" s="3">
        <v>-3.7326950933265208E-3</v>
      </c>
      <c r="Q3905" s="3">
        <v>-3.1460671046548039E-2</v>
      </c>
      <c r="R3905" s="3">
        <v>-7.077098504004109E-2</v>
      </c>
      <c r="S3905" s="3" t="str">
        <f t="shared" si="964"/>
        <v/>
      </c>
      <c r="T3905" s="3" t="str">
        <f t="shared" si="965"/>
        <v/>
      </c>
      <c r="U3905" s="3" t="str">
        <f t="shared" si="966"/>
        <v/>
      </c>
      <c r="V3905" s="3">
        <f t="shared" si="967"/>
        <v>1.5437356762276529E-2</v>
      </c>
      <c r="W3905" s="3" t="str">
        <f t="shared" si="968"/>
        <v/>
      </c>
      <c r="X3905" s="3" t="str">
        <f t="shared" si="969"/>
        <v/>
      </c>
      <c r="Y3905" s="3" t="str">
        <f t="shared" si="970"/>
        <v/>
      </c>
      <c r="Z3905" s="3">
        <f t="shared" si="971"/>
        <v>1.066517136436129E-2</v>
      </c>
      <c r="AA3905" s="3" t="str">
        <f t="shared" si="972"/>
        <v/>
      </c>
      <c r="AB3905" s="3" t="str">
        <f t="shared" si="973"/>
        <v/>
      </c>
      <c r="AC3905" s="3" t="str">
        <f t="shared" si="974"/>
        <v/>
      </c>
      <c r="AD3905" s="3">
        <f t="shared" si="975"/>
        <v>5.6657291241679182E-2</v>
      </c>
      <c r="AE3905" s="3" t="str">
        <f t="shared" si="976"/>
        <v/>
      </c>
      <c r="AF3905" s="3" t="str">
        <f t="shared" si="977"/>
        <v/>
      </c>
      <c r="AG3905" s="3" t="str">
        <f t="shared" si="978"/>
        <v/>
      </c>
      <c r="AH3905" s="3">
        <f t="shared" si="979"/>
        <v>-3.7326950933265208E-3</v>
      </c>
    </row>
    <row r="3906" spans="1:34">
      <c r="A3906" s="16">
        <v>44019</v>
      </c>
      <c r="B3906">
        <v>315.3800048828125</v>
      </c>
      <c r="C3906">
        <v>317.51998901367188</v>
      </c>
      <c r="D3906">
        <v>313.3699951171875</v>
      </c>
      <c r="E3906">
        <v>313.77999877929688</v>
      </c>
      <c r="F3906">
        <v>294.90066528320313</v>
      </c>
      <c r="G3906">
        <v>82910000</v>
      </c>
      <c r="H3906">
        <v>29.430000305175781</v>
      </c>
      <c r="I3906">
        <v>2020</v>
      </c>
      <c r="J3906">
        <v>290.70710144042971</v>
      </c>
      <c r="K3906" s="3">
        <v>-1.0313897671141209E-2</v>
      </c>
      <c r="L3906" s="3">
        <v>3.061127088180449E-2</v>
      </c>
      <c r="M3906" s="3">
        <v>1.0173230407564789E-2</v>
      </c>
      <c r="N3906" s="3">
        <v>-2.487366543697456E-2</v>
      </c>
      <c r="O3906" s="3">
        <v>-1.1606979395893389E-2</v>
      </c>
      <c r="P3906" s="3">
        <v>-2.1020303120969919E-3</v>
      </c>
      <c r="Q3906" s="3">
        <v>-3.7634417053531773E-2</v>
      </c>
      <c r="R3906" s="3">
        <v>-8.1868876773763311E-2</v>
      </c>
      <c r="S3906" s="3" t="str">
        <f t="shared" si="964"/>
        <v/>
      </c>
      <c r="T3906" s="3" t="str">
        <f t="shared" si="965"/>
        <v/>
      </c>
      <c r="U3906" s="3" t="str">
        <f t="shared" si="966"/>
        <v/>
      </c>
      <c r="V3906" s="3">
        <f t="shared" si="967"/>
        <v>-1.0313897671141209E-2</v>
      </c>
      <c r="W3906" s="3" t="str">
        <f t="shared" si="968"/>
        <v/>
      </c>
      <c r="X3906" s="3" t="str">
        <f t="shared" si="969"/>
        <v/>
      </c>
      <c r="Y3906" s="3" t="str">
        <f t="shared" si="970"/>
        <v/>
      </c>
      <c r="Z3906" s="3">
        <f t="shared" si="971"/>
        <v>-1.1606979395893389E-2</v>
      </c>
      <c r="AA3906" s="3" t="str">
        <f t="shared" si="972"/>
        <v/>
      </c>
      <c r="AB3906" s="3" t="str">
        <f t="shared" si="973"/>
        <v/>
      </c>
      <c r="AC3906" s="3" t="str">
        <f t="shared" si="974"/>
        <v/>
      </c>
      <c r="AD3906" s="3">
        <f t="shared" si="975"/>
        <v>3.061127088180449E-2</v>
      </c>
      <c r="AE3906" s="3" t="str">
        <f t="shared" si="976"/>
        <v/>
      </c>
      <c r="AF3906" s="3" t="str">
        <f t="shared" si="977"/>
        <v/>
      </c>
      <c r="AG3906" s="3" t="str">
        <f t="shared" si="978"/>
        <v/>
      </c>
      <c r="AH3906" s="3">
        <f t="shared" si="979"/>
        <v>-2.1020303120969919E-3</v>
      </c>
    </row>
    <row r="3907" spans="1:34">
      <c r="A3907" s="16">
        <v>44020</v>
      </c>
      <c r="B3907">
        <v>314.6099853515625</v>
      </c>
      <c r="C3907">
        <v>316.29998779296881</v>
      </c>
      <c r="D3907">
        <v>312.70001220703119</v>
      </c>
      <c r="E3907">
        <v>316.17999267578119</v>
      </c>
      <c r="F3907">
        <v>297.15621948242188</v>
      </c>
      <c r="G3907">
        <v>54638600</v>
      </c>
      <c r="H3907">
        <v>28.079999923706051</v>
      </c>
      <c r="I3907">
        <v>2020</v>
      </c>
      <c r="J3907">
        <v>290.55651397705083</v>
      </c>
      <c r="K3907" s="3">
        <v>7.648521908394601E-3</v>
      </c>
      <c r="L3907" s="3">
        <v>2.535985260922358E-2</v>
      </c>
      <c r="M3907" s="3">
        <v>1.323492639510793E-2</v>
      </c>
      <c r="N3907" s="3">
        <v>-1.0033546484390249E-2</v>
      </c>
      <c r="O3907" s="3">
        <v>-3.4418591894547208E-3</v>
      </c>
      <c r="P3907" s="3">
        <v>2.3025749331475609E-3</v>
      </c>
      <c r="Q3907" s="3">
        <v>-4.2044530140767138E-2</v>
      </c>
      <c r="R3907" s="3">
        <v>-7.4971220019089291E-2</v>
      </c>
      <c r="S3907" s="3" t="str">
        <f t="shared" si="964"/>
        <v/>
      </c>
      <c r="T3907" s="3" t="str">
        <f t="shared" si="965"/>
        <v/>
      </c>
      <c r="U3907" s="3" t="str">
        <f t="shared" si="966"/>
        <v/>
      </c>
      <c r="V3907" s="3">
        <f t="shared" si="967"/>
        <v>7.648521908394601E-3</v>
      </c>
      <c r="W3907" s="3" t="str">
        <f t="shared" si="968"/>
        <v/>
      </c>
      <c r="X3907" s="3" t="str">
        <f t="shared" si="969"/>
        <v/>
      </c>
      <c r="Y3907" s="3" t="str">
        <f t="shared" si="970"/>
        <v/>
      </c>
      <c r="Z3907" s="3">
        <f t="shared" si="971"/>
        <v>-3.4418591894547208E-3</v>
      </c>
      <c r="AA3907" s="3" t="str">
        <f t="shared" si="972"/>
        <v/>
      </c>
      <c r="AB3907" s="3" t="str">
        <f t="shared" si="973"/>
        <v/>
      </c>
      <c r="AC3907" s="3" t="str">
        <f t="shared" si="974"/>
        <v/>
      </c>
      <c r="AD3907" s="3">
        <f t="shared" si="975"/>
        <v>2.535985260922358E-2</v>
      </c>
      <c r="AE3907" s="3" t="str">
        <f t="shared" si="976"/>
        <v/>
      </c>
      <c r="AF3907" s="3" t="str">
        <f t="shared" si="977"/>
        <v/>
      </c>
      <c r="AG3907" s="3" t="str">
        <f t="shared" si="978"/>
        <v/>
      </c>
      <c r="AH3907" s="3">
        <f t="shared" si="979"/>
        <v>2.3025749331475609E-3</v>
      </c>
    </row>
    <row r="3908" spans="1:34">
      <c r="A3908" s="16">
        <v>44021</v>
      </c>
      <c r="B3908">
        <v>316.83999633789063</v>
      </c>
      <c r="C3908">
        <v>317.10000610351563</v>
      </c>
      <c r="D3908">
        <v>310.67999267578119</v>
      </c>
      <c r="E3908">
        <v>314.3800048828125</v>
      </c>
      <c r="F3908">
        <v>295.464599609375</v>
      </c>
      <c r="G3908">
        <v>83354200</v>
      </c>
      <c r="H3908">
        <v>29.260000228881839</v>
      </c>
      <c r="I3908">
        <v>2020</v>
      </c>
      <c r="J3908">
        <v>290.40509185791018</v>
      </c>
      <c r="K3908" s="3">
        <v>-5.6926954986615819E-3</v>
      </c>
      <c r="L3908" s="3">
        <v>1.24308408665188E-2</v>
      </c>
      <c r="M3908" s="3">
        <v>3.3838738914976803E-2</v>
      </c>
      <c r="N3908" s="3">
        <v>-1.0145772117836399E-2</v>
      </c>
      <c r="O3908" s="3">
        <v>-1.7395155061692421E-2</v>
      </c>
      <c r="P3908" s="3">
        <v>5.152765289526684E-4</v>
      </c>
      <c r="Q3908" s="3">
        <v>-1.696867284110137E-2</v>
      </c>
      <c r="R3908" s="3">
        <v>-6.9780594876567403E-2</v>
      </c>
      <c r="S3908" s="3" t="str">
        <f t="shared" ref="S3908:S3971" si="980">IF(H3907&lt;=$AN$25,K3908, "")</f>
        <v/>
      </c>
      <c r="T3908" s="3" t="str">
        <f t="shared" ref="T3908:T3971" si="981">IF(AND(H3907&gt;$AN$25, H3907&lt;=$AN$26),K3908, "")</f>
        <v/>
      </c>
      <c r="U3908" s="3" t="str">
        <f t="shared" ref="U3908:U3971" si="982">IF(AND(H3907&gt;$AN$26, H3907&lt;=$AN$27),K3908, "")</f>
        <v/>
      </c>
      <c r="V3908" s="3">
        <f t="shared" ref="V3908:V3971" si="983">IF(H3907&gt;$AN$27,K3908, "")</f>
        <v>-5.6926954986615819E-3</v>
      </c>
      <c r="W3908" s="3" t="str">
        <f t="shared" ref="W3908:W3971" si="984">IF(H3907&lt;=$AN$25,O3908, "")</f>
        <v/>
      </c>
      <c r="X3908" s="3" t="str">
        <f t="shared" ref="X3908:X3971" si="985">IF(AND(H3907&gt;$AN$25, H3907&lt;=$AN$26),O3908, "")</f>
        <v/>
      </c>
      <c r="Y3908" s="3" t="str">
        <f t="shared" ref="Y3908:Y3971" si="986">IF(AND(H3907&gt;$AN$26, H3907&lt;=$AN$27),O3908, "")</f>
        <v/>
      </c>
      <c r="Z3908" s="3">
        <f t="shared" ref="Z3908:Z3971" si="987">IF(H3907&gt;$AN$27,O3908, "")</f>
        <v>-1.7395155061692421E-2</v>
      </c>
      <c r="AA3908" s="3" t="str">
        <f t="shared" si="972"/>
        <v/>
      </c>
      <c r="AB3908" s="3" t="str">
        <f t="shared" si="973"/>
        <v/>
      </c>
      <c r="AC3908" s="3" t="str">
        <f t="shared" si="974"/>
        <v/>
      </c>
      <c r="AD3908" s="3">
        <f t="shared" si="975"/>
        <v>1.24308408665188E-2</v>
      </c>
      <c r="AE3908" s="3" t="str">
        <f t="shared" si="976"/>
        <v/>
      </c>
      <c r="AF3908" s="3" t="str">
        <f t="shared" si="977"/>
        <v/>
      </c>
      <c r="AG3908" s="3" t="str">
        <f t="shared" si="978"/>
        <v/>
      </c>
      <c r="AH3908" s="3">
        <f t="shared" si="979"/>
        <v>5.152765289526684E-4</v>
      </c>
    </row>
    <row r="3909" spans="1:34">
      <c r="A3909" s="16">
        <v>44022</v>
      </c>
      <c r="B3909">
        <v>314.30999755859381</v>
      </c>
      <c r="C3909">
        <v>317.8800048828125</v>
      </c>
      <c r="D3909">
        <v>312.760009765625</v>
      </c>
      <c r="E3909">
        <v>317.58999633789063</v>
      </c>
      <c r="F3909">
        <v>298.4814453125</v>
      </c>
      <c r="G3909">
        <v>57550400</v>
      </c>
      <c r="H3909">
        <v>27.29000091552734</v>
      </c>
      <c r="I3909">
        <v>2020</v>
      </c>
      <c r="J3909">
        <v>291.26490020751947</v>
      </c>
      <c r="K3909" s="3">
        <v>1.021051492163005E-2</v>
      </c>
      <c r="L3909" s="3">
        <v>1.7166843237910619E-2</v>
      </c>
      <c r="M3909" s="3">
        <v>3.331711969762341E-2</v>
      </c>
      <c r="N3909" s="3">
        <v>6.1134258767020937E-2</v>
      </c>
      <c r="O3909" s="3">
        <v>-5.152983943083056E-3</v>
      </c>
      <c r="P3909" s="3">
        <v>-4.9643476155619704E-3</v>
      </c>
      <c r="Q3909" s="3">
        <v>-2.7395520613389901E-2</v>
      </c>
      <c r="R3909" s="3">
        <v>-1.287380761042101E-2</v>
      </c>
      <c r="S3909" s="3" t="str">
        <f t="shared" si="980"/>
        <v/>
      </c>
      <c r="T3909" s="3" t="str">
        <f t="shared" si="981"/>
        <v/>
      </c>
      <c r="U3909" s="3" t="str">
        <f t="shared" si="982"/>
        <v/>
      </c>
      <c r="V3909" s="3">
        <f t="shared" si="983"/>
        <v>1.021051492163005E-2</v>
      </c>
      <c r="W3909" s="3" t="str">
        <f t="shared" si="984"/>
        <v/>
      </c>
      <c r="X3909" s="3" t="str">
        <f t="shared" si="985"/>
        <v/>
      </c>
      <c r="Y3909" s="3" t="str">
        <f t="shared" si="986"/>
        <v/>
      </c>
      <c r="Z3909" s="3">
        <f t="shared" si="987"/>
        <v>-5.152983943083056E-3</v>
      </c>
      <c r="AA3909" s="3" t="str">
        <f t="shared" si="972"/>
        <v/>
      </c>
      <c r="AB3909" s="3" t="str">
        <f t="shared" si="973"/>
        <v/>
      </c>
      <c r="AC3909" s="3" t="str">
        <f t="shared" si="974"/>
        <v/>
      </c>
      <c r="AD3909" s="3">
        <f t="shared" si="975"/>
        <v>1.7166843237910619E-2</v>
      </c>
      <c r="AE3909" s="3" t="str">
        <f t="shared" si="976"/>
        <v/>
      </c>
      <c r="AF3909" s="3" t="str">
        <f t="shared" si="977"/>
        <v/>
      </c>
      <c r="AG3909" s="3" t="str">
        <f t="shared" si="978"/>
        <v/>
      </c>
      <c r="AH3909" s="3">
        <f t="shared" si="979"/>
        <v>-4.9643476155619704E-3</v>
      </c>
    </row>
    <row r="3910" spans="1:34">
      <c r="A3910" s="16">
        <v>44025</v>
      </c>
      <c r="B3910">
        <v>320.1300048828125</v>
      </c>
      <c r="C3910">
        <v>322.70999145507813</v>
      </c>
      <c r="D3910">
        <v>314.1300048828125</v>
      </c>
      <c r="E3910">
        <v>314.83999633789063</v>
      </c>
      <c r="F3910">
        <v>295.89688110351563</v>
      </c>
      <c r="G3910">
        <v>102997500</v>
      </c>
      <c r="H3910">
        <v>32.189998626708977</v>
      </c>
      <c r="I3910">
        <v>2020</v>
      </c>
      <c r="J3910">
        <v>291.82704772949222</v>
      </c>
      <c r="K3910" s="3">
        <v>-8.6590448068838421E-3</v>
      </c>
      <c r="L3910" s="3">
        <v>-6.9705991698083558E-3</v>
      </c>
      <c r="M3910" s="3">
        <v>4.9291756804578091E-2</v>
      </c>
      <c r="N3910" s="3">
        <v>3.949690915289561E-2</v>
      </c>
      <c r="O3910" s="3">
        <v>-1.0894522796609071E-2</v>
      </c>
      <c r="P3910" s="3">
        <v>-2.0091453595472372E-2</v>
      </c>
      <c r="Q3910" s="3">
        <v>-3.7326950933265208E-3</v>
      </c>
      <c r="R3910" s="3">
        <v>-2.455541050763355E-2</v>
      </c>
      <c r="S3910" s="3" t="str">
        <f t="shared" si="980"/>
        <v/>
      </c>
      <c r="T3910" s="3" t="str">
        <f t="shared" si="981"/>
        <v/>
      </c>
      <c r="U3910" s="3" t="str">
        <f t="shared" si="982"/>
        <v/>
      </c>
      <c r="V3910" s="3">
        <f t="shared" si="983"/>
        <v>-8.6590448068838421E-3</v>
      </c>
      <c r="W3910" s="3" t="str">
        <f t="shared" si="984"/>
        <v/>
      </c>
      <c r="X3910" s="3" t="str">
        <f t="shared" si="985"/>
        <v/>
      </c>
      <c r="Y3910" s="3" t="str">
        <f t="shared" si="986"/>
        <v/>
      </c>
      <c r="Z3910" s="3">
        <f t="shared" si="987"/>
        <v>-1.0894522796609071E-2</v>
      </c>
      <c r="AA3910" s="3" t="str">
        <f t="shared" si="972"/>
        <v/>
      </c>
      <c r="AB3910" s="3" t="str">
        <f t="shared" si="973"/>
        <v/>
      </c>
      <c r="AC3910" s="3" t="str">
        <f t="shared" si="974"/>
        <v/>
      </c>
      <c r="AD3910" s="3">
        <f t="shared" si="975"/>
        <v>-6.9705991698083558E-3</v>
      </c>
      <c r="AE3910" s="3" t="str">
        <f t="shared" si="976"/>
        <v/>
      </c>
      <c r="AF3910" s="3" t="str">
        <f t="shared" si="977"/>
        <v/>
      </c>
      <c r="AG3910" s="3" t="str">
        <f t="shared" si="978"/>
        <v/>
      </c>
      <c r="AH3910" s="3">
        <f t="shared" si="979"/>
        <v>-2.0091453595472372E-2</v>
      </c>
    </row>
    <row r="3911" spans="1:34">
      <c r="A3911" s="16">
        <v>44026</v>
      </c>
      <c r="B3911">
        <v>313.29998779296881</v>
      </c>
      <c r="C3911">
        <v>319.760009765625</v>
      </c>
      <c r="D3911">
        <v>312</v>
      </c>
      <c r="E3911">
        <v>318.92001342773438</v>
      </c>
      <c r="F3911">
        <v>299.73150634765619</v>
      </c>
      <c r="G3911">
        <v>93657000</v>
      </c>
      <c r="H3911">
        <v>29.520000457763668</v>
      </c>
      <c r="I3911">
        <v>2020</v>
      </c>
      <c r="J3911">
        <v>292.44806060791018</v>
      </c>
      <c r="K3911" s="3">
        <v>1.295932971594627E-2</v>
      </c>
      <c r="L3911" s="3">
        <v>1.6381248444502061E-2</v>
      </c>
      <c r="M3911" s="3">
        <v>4.7493970159823373E-2</v>
      </c>
      <c r="N3911" s="3">
        <v>4.3229277033633329E-2</v>
      </c>
      <c r="O3911" s="3">
        <v>-9.0204433074719814E-3</v>
      </c>
      <c r="P3911" s="3">
        <v>-9.8795529210772282E-3</v>
      </c>
      <c r="Q3911" s="3">
        <v>-2.1020303120969919E-3</v>
      </c>
      <c r="R3911" s="3">
        <v>-2.6445189513124131E-2</v>
      </c>
      <c r="S3911" s="3" t="str">
        <f t="shared" si="980"/>
        <v/>
      </c>
      <c r="T3911" s="3" t="str">
        <f t="shared" si="981"/>
        <v/>
      </c>
      <c r="U3911" s="3" t="str">
        <f t="shared" si="982"/>
        <v/>
      </c>
      <c r="V3911" s="3">
        <f t="shared" si="983"/>
        <v>1.295932971594627E-2</v>
      </c>
      <c r="W3911" s="3" t="str">
        <f t="shared" si="984"/>
        <v/>
      </c>
      <c r="X3911" s="3" t="str">
        <f t="shared" si="985"/>
        <v/>
      </c>
      <c r="Y3911" s="3" t="str">
        <f t="shared" si="986"/>
        <v/>
      </c>
      <c r="Z3911" s="3">
        <f t="shared" si="987"/>
        <v>-9.0204433074719814E-3</v>
      </c>
      <c r="AA3911" s="3" t="str">
        <f t="shared" si="972"/>
        <v/>
      </c>
      <c r="AB3911" s="3" t="str">
        <f t="shared" si="973"/>
        <v/>
      </c>
      <c r="AC3911" s="3" t="str">
        <f t="shared" si="974"/>
        <v/>
      </c>
      <c r="AD3911" s="3">
        <f t="shared" si="975"/>
        <v>1.6381248444502061E-2</v>
      </c>
      <c r="AE3911" s="3" t="str">
        <f t="shared" si="976"/>
        <v/>
      </c>
      <c r="AF3911" s="3" t="str">
        <f t="shared" si="977"/>
        <v/>
      </c>
      <c r="AG3911" s="3" t="str">
        <f t="shared" si="978"/>
        <v/>
      </c>
      <c r="AH3911" s="3">
        <f t="shared" si="979"/>
        <v>-9.8795529210772282E-3</v>
      </c>
    </row>
    <row r="3912" spans="1:34">
      <c r="A3912" s="16">
        <v>44027</v>
      </c>
      <c r="B3912">
        <v>322.41000366210938</v>
      </c>
      <c r="C3912">
        <v>323.04000854492188</v>
      </c>
      <c r="D3912">
        <v>319.26998901367188</v>
      </c>
      <c r="E3912">
        <v>321.85000610351563</v>
      </c>
      <c r="F3912">
        <v>302.48507690429688</v>
      </c>
      <c r="G3912">
        <v>87196500</v>
      </c>
      <c r="H3912">
        <v>27.760000228881839</v>
      </c>
      <c r="I3912">
        <v>2020</v>
      </c>
      <c r="J3912">
        <v>292.93024902343751</v>
      </c>
      <c r="K3912" s="3">
        <v>9.1867905052556154E-3</v>
      </c>
      <c r="L3912" s="3">
        <v>1.7932848355510341E-2</v>
      </c>
      <c r="M3912" s="3">
        <v>4.3747475355893288E-2</v>
      </c>
      <c r="N3912" s="3">
        <v>3.2931721132025693E-2</v>
      </c>
      <c r="O3912" s="3">
        <v>1.0973773084228531E-3</v>
      </c>
      <c r="P3912" s="3">
        <v>-1.7395155061692421E-2</v>
      </c>
      <c r="Q3912" s="3">
        <v>2.3025749331475609E-3</v>
      </c>
      <c r="R3912" s="3">
        <v>-4.4830007548459228E-2</v>
      </c>
      <c r="S3912" s="3" t="str">
        <f t="shared" si="980"/>
        <v/>
      </c>
      <c r="T3912" s="3" t="str">
        <f t="shared" si="981"/>
        <v/>
      </c>
      <c r="U3912" s="3" t="str">
        <f t="shared" si="982"/>
        <v/>
      </c>
      <c r="V3912" s="3">
        <f t="shared" si="983"/>
        <v>9.1867905052556154E-3</v>
      </c>
      <c r="W3912" s="3" t="str">
        <f t="shared" si="984"/>
        <v/>
      </c>
      <c r="X3912" s="3" t="str">
        <f t="shared" si="985"/>
        <v/>
      </c>
      <c r="Y3912" s="3" t="str">
        <f t="shared" si="986"/>
        <v/>
      </c>
      <c r="Z3912" s="3">
        <f t="shared" si="987"/>
        <v>1.0973773084228531E-3</v>
      </c>
      <c r="AA3912" s="3" t="str">
        <f t="shared" ref="AA3912:AA3975" si="988">IF(H3907&lt;=$AN$25,L3912, "")</f>
        <v/>
      </c>
      <c r="AB3912" s="3" t="str">
        <f t="shared" ref="AB3912:AB3975" si="989">IF(AND(H3907&gt;$AN$25, H3907&lt;=$AN$26),L3912, "")</f>
        <v/>
      </c>
      <c r="AC3912" s="3" t="str">
        <f t="shared" ref="AC3912:AC3975" si="990">IF(AND(H3907&gt;$AN$26, H3907&lt;=$AN$27),L3912, "")</f>
        <v/>
      </c>
      <c r="AD3912" s="3">
        <f t="shared" ref="AD3912:AD3975" si="991">IF(H3907&gt;$AN$27,L3912, "")</f>
        <v>1.7932848355510341E-2</v>
      </c>
      <c r="AE3912" s="3" t="str">
        <f t="shared" ref="AE3912:AE3975" si="992">IF(H3907&lt;=$AN$25,P3912, "")</f>
        <v/>
      </c>
      <c r="AF3912" s="3" t="str">
        <f t="shared" ref="AF3912:AF3975" si="993">IF(AND(H3907&gt;$AN$25, H3907&lt;=$AN$26),P3912, "")</f>
        <v/>
      </c>
      <c r="AG3912" s="3" t="str">
        <f t="shared" ref="AG3912:AG3975" si="994">IF(AND(H3907&gt;$AN$26, H3907&lt;=$AN$27),P3912, "")</f>
        <v/>
      </c>
      <c r="AH3912" s="3">
        <f t="shared" ref="AH3912:AH3975" si="995">IF(H3907&gt;$AN$27,P3912, "")</f>
        <v>-1.7395155061692421E-2</v>
      </c>
    </row>
    <row r="3913" spans="1:34">
      <c r="A3913" s="16">
        <v>44028</v>
      </c>
      <c r="B3913">
        <v>319.79000854492188</v>
      </c>
      <c r="C3913">
        <v>321.27999877929688</v>
      </c>
      <c r="D3913">
        <v>319.08999633789063</v>
      </c>
      <c r="E3913">
        <v>320.79000854492188</v>
      </c>
      <c r="F3913">
        <v>301.48883056640619</v>
      </c>
      <c r="G3913">
        <v>54622500</v>
      </c>
      <c r="H3913">
        <v>28</v>
      </c>
      <c r="I3913">
        <v>2020</v>
      </c>
      <c r="J3913">
        <v>293.42344665527338</v>
      </c>
      <c r="K3913" s="3">
        <v>-3.2935388022656831E-3</v>
      </c>
      <c r="L3913" s="3">
        <v>2.038901095087442E-2</v>
      </c>
      <c r="M3913" s="3">
        <v>3.3073304367949197E-2</v>
      </c>
      <c r="N3913" s="3">
        <v>3.3824112355383518E-2</v>
      </c>
      <c r="O3913" s="3">
        <v>-8.5754535133900633E-3</v>
      </c>
      <c r="P3913" s="3">
        <v>-7.5704715498673414E-3</v>
      </c>
      <c r="Q3913" s="3">
        <v>5.152765289526684E-4</v>
      </c>
      <c r="R3913" s="3">
        <v>-4.0845828263961437E-2</v>
      </c>
      <c r="S3913" s="3" t="str">
        <f t="shared" si="980"/>
        <v/>
      </c>
      <c r="T3913" s="3" t="str">
        <f t="shared" si="981"/>
        <v/>
      </c>
      <c r="U3913" s="3" t="str">
        <f t="shared" si="982"/>
        <v/>
      </c>
      <c r="V3913" s="3">
        <f t="shared" si="983"/>
        <v>-3.2935388022656831E-3</v>
      </c>
      <c r="W3913" s="3" t="str">
        <f t="shared" si="984"/>
        <v/>
      </c>
      <c r="X3913" s="3" t="str">
        <f t="shared" si="985"/>
        <v/>
      </c>
      <c r="Y3913" s="3" t="str">
        <f t="shared" si="986"/>
        <v/>
      </c>
      <c r="Z3913" s="3">
        <f t="shared" si="987"/>
        <v>-8.5754535133900633E-3</v>
      </c>
      <c r="AA3913" s="3" t="str">
        <f t="shared" si="988"/>
        <v/>
      </c>
      <c r="AB3913" s="3" t="str">
        <f t="shared" si="989"/>
        <v/>
      </c>
      <c r="AC3913" s="3" t="str">
        <f t="shared" si="990"/>
        <v/>
      </c>
      <c r="AD3913" s="3">
        <f t="shared" si="991"/>
        <v>2.038901095087442E-2</v>
      </c>
      <c r="AE3913" s="3" t="str">
        <f t="shared" si="992"/>
        <v/>
      </c>
      <c r="AF3913" s="3" t="str">
        <f t="shared" si="993"/>
        <v/>
      </c>
      <c r="AG3913" s="3" t="str">
        <f t="shared" si="994"/>
        <v/>
      </c>
      <c r="AH3913" s="3">
        <f t="shared" si="995"/>
        <v>-7.5704715498673414E-3</v>
      </c>
    </row>
    <row r="3914" spans="1:34">
      <c r="A3914" s="16">
        <v>44029</v>
      </c>
      <c r="B3914">
        <v>321.8800048828125</v>
      </c>
      <c r="C3914">
        <v>322.57000732421881</v>
      </c>
      <c r="D3914">
        <v>319.739990234375</v>
      </c>
      <c r="E3914">
        <v>321.72000122070313</v>
      </c>
      <c r="F3914">
        <v>302.36294555664063</v>
      </c>
      <c r="G3914">
        <v>62774900</v>
      </c>
      <c r="H3914">
        <v>25.680000305175781</v>
      </c>
      <c r="I3914">
        <v>2020</v>
      </c>
      <c r="J3914">
        <v>293.95473175048829</v>
      </c>
      <c r="K3914" s="3">
        <v>2.8993279405813421E-3</v>
      </c>
      <c r="L3914" s="3">
        <v>1.3004159237023361E-2</v>
      </c>
      <c r="M3914" s="3">
        <v>3.0394242837996851E-2</v>
      </c>
      <c r="N3914" s="3">
        <v>3.6422164586429329E-2</v>
      </c>
      <c r="O3914" s="3">
        <v>-3.273226355489323E-3</v>
      </c>
      <c r="P3914" s="3">
        <v>-1.7601298536945479E-2</v>
      </c>
      <c r="Q3914" s="3">
        <v>-4.9643476155619704E-3</v>
      </c>
      <c r="R3914" s="3">
        <v>-4.1214979003870937E-2</v>
      </c>
      <c r="S3914" s="3" t="str">
        <f t="shared" si="980"/>
        <v/>
      </c>
      <c r="T3914" s="3" t="str">
        <f t="shared" si="981"/>
        <v/>
      </c>
      <c r="U3914" s="3" t="str">
        <f t="shared" si="982"/>
        <v/>
      </c>
      <c r="V3914" s="3">
        <f t="shared" si="983"/>
        <v>2.8993279405813421E-3</v>
      </c>
      <c r="W3914" s="3" t="str">
        <f t="shared" si="984"/>
        <v/>
      </c>
      <c r="X3914" s="3" t="str">
        <f t="shared" si="985"/>
        <v/>
      </c>
      <c r="Y3914" s="3" t="str">
        <f t="shared" si="986"/>
        <v/>
      </c>
      <c r="Z3914" s="3">
        <f t="shared" si="987"/>
        <v>-3.273226355489323E-3</v>
      </c>
      <c r="AA3914" s="3" t="str">
        <f t="shared" si="988"/>
        <v/>
      </c>
      <c r="AB3914" s="3" t="str">
        <f t="shared" si="989"/>
        <v/>
      </c>
      <c r="AC3914" s="3" t="str">
        <f t="shared" si="990"/>
        <v/>
      </c>
      <c r="AD3914" s="3">
        <f t="shared" si="991"/>
        <v>1.3004159237023361E-2</v>
      </c>
      <c r="AE3914" s="3" t="str">
        <f t="shared" si="992"/>
        <v/>
      </c>
      <c r="AF3914" s="3" t="str">
        <f t="shared" si="993"/>
        <v/>
      </c>
      <c r="AG3914" s="3" t="str">
        <f t="shared" si="994"/>
        <v/>
      </c>
      <c r="AH3914" s="3">
        <f t="shared" si="995"/>
        <v>-1.7601298536945479E-2</v>
      </c>
    </row>
    <row r="3915" spans="1:34">
      <c r="A3915" s="16">
        <v>44032</v>
      </c>
      <c r="B3915">
        <v>321.42999267578119</v>
      </c>
      <c r="C3915">
        <v>325.1300048828125</v>
      </c>
      <c r="D3915">
        <v>320.6199951171875</v>
      </c>
      <c r="E3915">
        <v>324.32000732421881</v>
      </c>
      <c r="F3915">
        <v>304.8065185546875</v>
      </c>
      <c r="G3915">
        <v>56308800</v>
      </c>
      <c r="H3915">
        <v>24.45999908447266</v>
      </c>
      <c r="I3915">
        <v>2020</v>
      </c>
      <c r="J3915">
        <v>294.69156036376961</v>
      </c>
      <c r="K3915" s="3">
        <v>8.0815888122414137E-3</v>
      </c>
      <c r="L3915" s="3">
        <v>3.01106162996525E-2</v>
      </c>
      <c r="M3915" s="3">
        <v>2.2930128092863541E-2</v>
      </c>
      <c r="N3915" s="3">
        <v>5.0803512925601702E-2</v>
      </c>
      <c r="O3915" s="3">
        <v>-3.4191411766190121E-3</v>
      </c>
      <c r="P3915" s="3">
        <v>-9.0204433074719814E-3</v>
      </c>
      <c r="Q3915" s="3">
        <v>-2.0091453595472372E-2</v>
      </c>
      <c r="R3915" s="3">
        <v>-3.1460671046548039E-2</v>
      </c>
      <c r="S3915" s="3" t="str">
        <f t="shared" si="980"/>
        <v/>
      </c>
      <c r="T3915" s="3" t="str">
        <f t="shared" si="981"/>
        <v/>
      </c>
      <c r="U3915" s="3" t="str">
        <f t="shared" si="982"/>
        <v/>
      </c>
      <c r="V3915" s="3">
        <f t="shared" si="983"/>
        <v>8.0815888122414137E-3</v>
      </c>
      <c r="W3915" s="3" t="str">
        <f t="shared" si="984"/>
        <v/>
      </c>
      <c r="X3915" s="3" t="str">
        <f t="shared" si="985"/>
        <v/>
      </c>
      <c r="Y3915" s="3" t="str">
        <f t="shared" si="986"/>
        <v/>
      </c>
      <c r="Z3915" s="3">
        <f t="shared" si="987"/>
        <v>-3.4191411766190121E-3</v>
      </c>
      <c r="AA3915" s="3" t="str">
        <f t="shared" si="988"/>
        <v/>
      </c>
      <c r="AB3915" s="3" t="str">
        <f t="shared" si="989"/>
        <v/>
      </c>
      <c r="AC3915" s="3" t="str">
        <f t="shared" si="990"/>
        <v/>
      </c>
      <c r="AD3915" s="3">
        <f t="shared" si="991"/>
        <v>3.01106162996525E-2</v>
      </c>
      <c r="AE3915" s="3" t="str">
        <f t="shared" si="992"/>
        <v/>
      </c>
      <c r="AF3915" s="3" t="str">
        <f t="shared" si="993"/>
        <v/>
      </c>
      <c r="AG3915" s="3" t="str">
        <f t="shared" si="994"/>
        <v/>
      </c>
      <c r="AH3915" s="3">
        <f t="shared" si="995"/>
        <v>-9.0204433074719814E-3</v>
      </c>
    </row>
    <row r="3916" spans="1:34">
      <c r="A3916" s="16">
        <v>44033</v>
      </c>
      <c r="B3916">
        <v>326.45001220703119</v>
      </c>
      <c r="C3916">
        <v>326.92999267578119</v>
      </c>
      <c r="D3916">
        <v>323.94000244140619</v>
      </c>
      <c r="E3916">
        <v>325.010009765625</v>
      </c>
      <c r="F3916">
        <v>305.45501708984381</v>
      </c>
      <c r="G3916">
        <v>57292200</v>
      </c>
      <c r="H3916">
        <v>24.840000152587891</v>
      </c>
      <c r="I3916">
        <v>2020</v>
      </c>
      <c r="J3916">
        <v>295.36777191162111</v>
      </c>
      <c r="K3916" s="3">
        <v>2.1275743649815659E-3</v>
      </c>
      <c r="L3916" s="3">
        <v>1.9095459172546288E-2</v>
      </c>
      <c r="M3916" s="3">
        <v>3.5789515077915952E-2</v>
      </c>
      <c r="N3916" s="3">
        <v>4.6326840468543302E-2</v>
      </c>
      <c r="O3916" s="3">
        <v>-1.17169731817568E-3</v>
      </c>
      <c r="P3916" s="3">
        <v>5.3299543145413075E-4</v>
      </c>
      <c r="Q3916" s="3">
        <v>-9.8795529210772282E-3</v>
      </c>
      <c r="R3916" s="3">
        <v>-3.7634417053531773E-2</v>
      </c>
      <c r="S3916" s="3" t="str">
        <f t="shared" si="980"/>
        <v/>
      </c>
      <c r="T3916" s="3" t="str">
        <f t="shared" si="981"/>
        <v/>
      </c>
      <c r="U3916" s="3" t="str">
        <f t="shared" si="982"/>
        <v/>
      </c>
      <c r="V3916" s="3">
        <f t="shared" si="983"/>
        <v>2.1275743649815659E-3</v>
      </c>
      <c r="W3916" s="3" t="str">
        <f t="shared" si="984"/>
        <v/>
      </c>
      <c r="X3916" s="3" t="str">
        <f t="shared" si="985"/>
        <v/>
      </c>
      <c r="Y3916" s="3" t="str">
        <f t="shared" si="986"/>
        <v/>
      </c>
      <c r="Z3916" s="3">
        <f t="shared" si="987"/>
        <v>-1.17169731817568E-3</v>
      </c>
      <c r="AA3916" s="3" t="str">
        <f t="shared" si="988"/>
        <v/>
      </c>
      <c r="AB3916" s="3" t="str">
        <f t="shared" si="989"/>
        <v/>
      </c>
      <c r="AC3916" s="3" t="str">
        <f t="shared" si="990"/>
        <v/>
      </c>
      <c r="AD3916" s="3">
        <f t="shared" si="991"/>
        <v>1.9095459172546288E-2</v>
      </c>
      <c r="AE3916" s="3" t="str">
        <f t="shared" si="992"/>
        <v/>
      </c>
      <c r="AF3916" s="3" t="str">
        <f t="shared" si="993"/>
        <v/>
      </c>
      <c r="AG3916" s="3" t="str">
        <f t="shared" si="994"/>
        <v/>
      </c>
      <c r="AH3916" s="3">
        <f t="shared" si="995"/>
        <v>5.3299543145413075E-4</v>
      </c>
    </row>
    <row r="3917" spans="1:34">
      <c r="A3917" s="16">
        <v>44034</v>
      </c>
      <c r="B3917">
        <v>324.6199951171875</v>
      </c>
      <c r="C3917">
        <v>327.20001220703119</v>
      </c>
      <c r="D3917">
        <v>324.5</v>
      </c>
      <c r="E3917">
        <v>326.8599853515625</v>
      </c>
      <c r="F3917">
        <v>307.19366455078119</v>
      </c>
      <c r="G3917">
        <v>57792900</v>
      </c>
      <c r="H3917">
        <v>24.319999694824219</v>
      </c>
      <c r="I3917">
        <v>2020</v>
      </c>
      <c r="J3917">
        <v>296.0637176513672</v>
      </c>
      <c r="K3917" s="3">
        <v>5.6919918274778158E-3</v>
      </c>
      <c r="L3917" s="3">
        <v>1.556634692419601E-2</v>
      </c>
      <c r="M3917" s="3">
        <v>3.3778344218547092E-2</v>
      </c>
      <c r="N3917" s="3">
        <v>4.7460324513136198E-2</v>
      </c>
      <c r="O3917" s="3">
        <v>-1.569212486694727E-3</v>
      </c>
      <c r="P3917" s="3">
        <v>-8.5754535133900633E-3</v>
      </c>
      <c r="Q3917" s="3">
        <v>-1.7395155061692421E-2</v>
      </c>
      <c r="R3917" s="3">
        <v>-4.2044530140767138E-2</v>
      </c>
      <c r="S3917" s="3" t="str">
        <f t="shared" si="980"/>
        <v/>
      </c>
      <c r="T3917" s="3" t="str">
        <f t="shared" si="981"/>
        <v/>
      </c>
      <c r="U3917" s="3" t="str">
        <f t="shared" si="982"/>
        <v/>
      </c>
      <c r="V3917" s="3">
        <f t="shared" si="983"/>
        <v>5.6919918274778158E-3</v>
      </c>
      <c r="W3917" s="3" t="str">
        <f t="shared" si="984"/>
        <v/>
      </c>
      <c r="X3917" s="3" t="str">
        <f t="shared" si="985"/>
        <v/>
      </c>
      <c r="Y3917" s="3" t="str">
        <f t="shared" si="986"/>
        <v/>
      </c>
      <c r="Z3917" s="3">
        <f t="shared" si="987"/>
        <v>-1.569212486694727E-3</v>
      </c>
      <c r="AA3917" s="3" t="str">
        <f t="shared" si="988"/>
        <v/>
      </c>
      <c r="AB3917" s="3" t="str">
        <f t="shared" si="989"/>
        <v/>
      </c>
      <c r="AC3917" s="3" t="str">
        <f t="shared" si="990"/>
        <v/>
      </c>
      <c r="AD3917" s="3">
        <f t="shared" si="991"/>
        <v>1.556634692419601E-2</v>
      </c>
      <c r="AE3917" s="3" t="str">
        <f t="shared" si="992"/>
        <v/>
      </c>
      <c r="AF3917" s="3" t="str">
        <f t="shared" si="993"/>
        <v/>
      </c>
      <c r="AG3917" s="3" t="str">
        <f t="shared" si="994"/>
        <v/>
      </c>
      <c r="AH3917" s="3">
        <f t="shared" si="995"/>
        <v>-8.5754535133900633E-3</v>
      </c>
    </row>
    <row r="3918" spans="1:34">
      <c r="A3918" s="16">
        <v>44035</v>
      </c>
      <c r="B3918">
        <v>326.47000122070313</v>
      </c>
      <c r="C3918">
        <v>327.23001098632813</v>
      </c>
      <c r="D3918">
        <v>321.48001098632813</v>
      </c>
      <c r="E3918">
        <v>322.95999145507813</v>
      </c>
      <c r="F3918">
        <v>303.52835083007813</v>
      </c>
      <c r="G3918">
        <v>75738000</v>
      </c>
      <c r="H3918">
        <v>26.079999923706051</v>
      </c>
      <c r="I3918">
        <v>2020</v>
      </c>
      <c r="J3918">
        <v>296.95045013427728</v>
      </c>
      <c r="K3918" s="3">
        <v>-1.193160583589192E-2</v>
      </c>
      <c r="L3918" s="3">
        <v>6.7648286002510716E-3</v>
      </c>
      <c r="M3918" s="3">
        <v>2.7291767715536649E-2</v>
      </c>
      <c r="N3918" s="3">
        <v>6.205402563276774E-2</v>
      </c>
      <c r="O3918" s="3">
        <v>-1.6459568642052669E-2</v>
      </c>
      <c r="P3918" s="3">
        <v>-3.273226355489323E-3</v>
      </c>
      <c r="Q3918" s="3">
        <v>-7.5704715498673414E-3</v>
      </c>
      <c r="R3918" s="3">
        <v>-1.696867284110137E-2</v>
      </c>
      <c r="S3918" s="3" t="str">
        <f t="shared" si="980"/>
        <v/>
      </c>
      <c r="T3918" s="3" t="str">
        <f t="shared" si="981"/>
        <v/>
      </c>
      <c r="U3918" s="3" t="str">
        <f t="shared" si="982"/>
        <v/>
      </c>
      <c r="V3918" s="3">
        <f t="shared" si="983"/>
        <v>-1.193160583589192E-2</v>
      </c>
      <c r="W3918" s="3" t="str">
        <f t="shared" si="984"/>
        <v/>
      </c>
      <c r="X3918" s="3" t="str">
        <f t="shared" si="985"/>
        <v/>
      </c>
      <c r="Y3918" s="3" t="str">
        <f t="shared" si="986"/>
        <v/>
      </c>
      <c r="Z3918" s="3">
        <f t="shared" si="987"/>
        <v>-1.6459568642052669E-2</v>
      </c>
      <c r="AA3918" s="3" t="str">
        <f t="shared" si="988"/>
        <v/>
      </c>
      <c r="AB3918" s="3" t="str">
        <f t="shared" si="989"/>
        <v/>
      </c>
      <c r="AC3918" s="3" t="str">
        <f t="shared" si="990"/>
        <v/>
      </c>
      <c r="AD3918" s="3">
        <f t="shared" si="991"/>
        <v>6.7648286002510716E-3</v>
      </c>
      <c r="AE3918" s="3" t="str">
        <f t="shared" si="992"/>
        <v/>
      </c>
      <c r="AF3918" s="3" t="str">
        <f t="shared" si="993"/>
        <v/>
      </c>
      <c r="AG3918" s="3" t="str">
        <f t="shared" si="994"/>
        <v/>
      </c>
      <c r="AH3918" s="3">
        <f t="shared" si="995"/>
        <v>-3.273226355489323E-3</v>
      </c>
    </row>
    <row r="3919" spans="1:34">
      <c r="A3919" s="16">
        <v>44036</v>
      </c>
      <c r="B3919">
        <v>320.95001220703119</v>
      </c>
      <c r="C3919">
        <v>321.989990234375</v>
      </c>
      <c r="D3919">
        <v>319.25</v>
      </c>
      <c r="E3919">
        <v>320.8800048828125</v>
      </c>
      <c r="F3919">
        <v>301.57342529296881</v>
      </c>
      <c r="G3919">
        <v>73766600</v>
      </c>
      <c r="H3919">
        <v>25.840000152587891</v>
      </c>
      <c r="I3919">
        <v>2020</v>
      </c>
      <c r="J3919">
        <v>297.58624420166018</v>
      </c>
      <c r="K3919" s="3">
        <v>-6.440668661636062E-3</v>
      </c>
      <c r="L3919" s="3">
        <v>-2.6111673909592352E-3</v>
      </c>
      <c r="M3919" s="3">
        <v>1.0359035809517581E-2</v>
      </c>
      <c r="N3919" s="3">
        <v>4.4021288743158582E-2</v>
      </c>
      <c r="O3919" s="3">
        <v>-1.14874645567179E-2</v>
      </c>
      <c r="P3919" s="3">
        <v>-7.6774872912196424E-3</v>
      </c>
      <c r="Q3919" s="3">
        <v>-1.7601298536945479E-2</v>
      </c>
      <c r="R3919" s="3">
        <v>-2.7395520613389901E-2</v>
      </c>
      <c r="S3919" s="3" t="str">
        <f t="shared" si="980"/>
        <v/>
      </c>
      <c r="T3919" s="3" t="str">
        <f t="shared" si="981"/>
        <v/>
      </c>
      <c r="U3919" s="3" t="str">
        <f t="shared" si="982"/>
        <v/>
      </c>
      <c r="V3919" s="3">
        <f t="shared" si="983"/>
        <v>-6.440668661636062E-3</v>
      </c>
      <c r="W3919" s="3" t="str">
        <f t="shared" si="984"/>
        <v/>
      </c>
      <c r="X3919" s="3" t="str">
        <f t="shared" si="985"/>
        <v/>
      </c>
      <c r="Y3919" s="3" t="str">
        <f t="shared" si="986"/>
        <v/>
      </c>
      <c r="Z3919" s="3">
        <f t="shared" si="987"/>
        <v>-1.14874645567179E-2</v>
      </c>
      <c r="AA3919" s="3" t="str">
        <f t="shared" si="988"/>
        <v/>
      </c>
      <c r="AB3919" s="3" t="str">
        <f t="shared" si="989"/>
        <v/>
      </c>
      <c r="AC3919" s="3" t="str">
        <f t="shared" si="990"/>
        <v/>
      </c>
      <c r="AD3919" s="3">
        <f t="shared" si="991"/>
        <v>-2.6111673909592352E-3</v>
      </c>
      <c r="AE3919" s="3" t="str">
        <f t="shared" si="992"/>
        <v/>
      </c>
      <c r="AF3919" s="3" t="str">
        <f t="shared" si="993"/>
        <v/>
      </c>
      <c r="AG3919" s="3" t="str">
        <f t="shared" si="994"/>
        <v/>
      </c>
      <c r="AH3919" s="3">
        <f t="shared" si="995"/>
        <v>-7.6774872912196424E-3</v>
      </c>
    </row>
    <row r="3920" spans="1:34">
      <c r="A3920" s="16">
        <v>44039</v>
      </c>
      <c r="B3920">
        <v>321.6300048828125</v>
      </c>
      <c r="C3920">
        <v>323.41000366210938</v>
      </c>
      <c r="D3920">
        <v>320.76998901367188</v>
      </c>
      <c r="E3920">
        <v>323.22000122070313</v>
      </c>
      <c r="F3920">
        <v>303.772705078125</v>
      </c>
      <c r="G3920">
        <v>48293000</v>
      </c>
      <c r="H3920">
        <v>24.739999771118161</v>
      </c>
      <c r="I3920">
        <v>2020</v>
      </c>
      <c r="J3920">
        <v>298.67504119873053</v>
      </c>
      <c r="K3920" s="3">
        <v>7.292684304061936E-3</v>
      </c>
      <c r="L3920" s="3">
        <v>-3.391703961793779E-3</v>
      </c>
      <c r="M3920" s="3">
        <v>2.6616786041263159E-2</v>
      </c>
      <c r="N3920" s="3">
        <v>7.7220530990306679E-2</v>
      </c>
      <c r="O3920" s="3">
        <v>-3.4285672982581339E-4</v>
      </c>
      <c r="P3920" s="3">
        <v>-1.5632730666382599E-2</v>
      </c>
      <c r="Q3920" s="3">
        <v>-9.0204433074719814E-3</v>
      </c>
      <c r="R3920" s="3">
        <v>-3.7326950933265208E-3</v>
      </c>
      <c r="S3920" s="3" t="str">
        <f t="shared" si="980"/>
        <v/>
      </c>
      <c r="T3920" s="3" t="str">
        <f t="shared" si="981"/>
        <v/>
      </c>
      <c r="U3920" s="3" t="str">
        <f t="shared" si="982"/>
        <v/>
      </c>
      <c r="V3920" s="3">
        <f t="shared" si="983"/>
        <v>7.292684304061936E-3</v>
      </c>
      <c r="W3920" s="3" t="str">
        <f t="shared" si="984"/>
        <v/>
      </c>
      <c r="X3920" s="3" t="str">
        <f t="shared" si="985"/>
        <v/>
      </c>
      <c r="Y3920" s="3" t="str">
        <f t="shared" si="986"/>
        <v/>
      </c>
      <c r="Z3920" s="3">
        <f t="shared" si="987"/>
        <v>-3.4285672982581339E-4</v>
      </c>
      <c r="AA3920" s="3" t="str">
        <f t="shared" si="988"/>
        <v/>
      </c>
      <c r="AB3920" s="3" t="str">
        <f t="shared" si="989"/>
        <v/>
      </c>
      <c r="AC3920" s="3" t="str">
        <f t="shared" si="990"/>
        <v/>
      </c>
      <c r="AD3920" s="3">
        <f t="shared" si="991"/>
        <v>-3.391703961793779E-3</v>
      </c>
      <c r="AE3920" s="3" t="str">
        <f t="shared" si="992"/>
        <v/>
      </c>
      <c r="AF3920" s="3" t="str">
        <f t="shared" si="993"/>
        <v/>
      </c>
      <c r="AG3920" s="3" t="str">
        <f t="shared" si="994"/>
        <v/>
      </c>
      <c r="AH3920" s="3">
        <f t="shared" si="995"/>
        <v>-1.5632730666382599E-2</v>
      </c>
    </row>
    <row r="3921" spans="1:34">
      <c r="A3921" s="16">
        <v>44040</v>
      </c>
      <c r="B3921">
        <v>322.42999267578119</v>
      </c>
      <c r="C3921">
        <v>323.6400146484375</v>
      </c>
      <c r="D3921">
        <v>320.85000610351563</v>
      </c>
      <c r="E3921">
        <v>321.17001342773438</v>
      </c>
      <c r="F3921">
        <v>301.8460693359375</v>
      </c>
      <c r="G3921">
        <v>57495000</v>
      </c>
      <c r="H3921">
        <v>25.440000534057621</v>
      </c>
      <c r="I3921">
        <v>2020</v>
      </c>
      <c r="J3921">
        <v>299.46026916503911</v>
      </c>
      <c r="K3921" s="3">
        <v>-6.3423596326470646E-3</v>
      </c>
      <c r="L3921" s="3">
        <v>-1.18149892848044E-2</v>
      </c>
      <c r="M3921" s="3">
        <v>7.0548572422299838E-3</v>
      </c>
      <c r="N3921" s="3">
        <v>5.4883890581397747E-2</v>
      </c>
      <c r="O3921" s="3">
        <v>-7.3324519158367574E-3</v>
      </c>
      <c r="P3921" s="3">
        <v>-1.7722561129051791E-2</v>
      </c>
      <c r="Q3921" s="3">
        <v>5.3299543145413075E-4</v>
      </c>
      <c r="R3921" s="3">
        <v>-2.1020303120969919E-3</v>
      </c>
      <c r="S3921" s="3" t="str">
        <f t="shared" si="980"/>
        <v/>
      </c>
      <c r="T3921" s="3" t="str">
        <f t="shared" si="981"/>
        <v/>
      </c>
      <c r="U3921" s="3" t="str">
        <f t="shared" si="982"/>
        <v/>
      </c>
      <c r="V3921" s="3">
        <f t="shared" si="983"/>
        <v>-6.3423596326470646E-3</v>
      </c>
      <c r="W3921" s="3" t="str">
        <f t="shared" si="984"/>
        <v/>
      </c>
      <c r="X3921" s="3" t="str">
        <f t="shared" si="985"/>
        <v/>
      </c>
      <c r="Y3921" s="3" t="str">
        <f t="shared" si="986"/>
        <v/>
      </c>
      <c r="Z3921" s="3">
        <f t="shared" si="987"/>
        <v>-7.3324519158367574E-3</v>
      </c>
      <c r="AA3921" s="3" t="str">
        <f t="shared" si="988"/>
        <v/>
      </c>
      <c r="AB3921" s="3" t="str">
        <f t="shared" si="989"/>
        <v/>
      </c>
      <c r="AC3921" s="3" t="str">
        <f t="shared" si="990"/>
        <v/>
      </c>
      <c r="AD3921" s="3">
        <f t="shared" si="991"/>
        <v>-1.18149892848044E-2</v>
      </c>
      <c r="AE3921" s="3" t="str">
        <f t="shared" si="992"/>
        <v/>
      </c>
      <c r="AF3921" s="3" t="str">
        <f t="shared" si="993"/>
        <v/>
      </c>
      <c r="AG3921" s="3" t="str">
        <f t="shared" si="994"/>
        <v/>
      </c>
      <c r="AH3921" s="3">
        <f t="shared" si="995"/>
        <v>-1.7722561129051791E-2</v>
      </c>
    </row>
    <row r="3922" spans="1:34">
      <c r="A3922" s="16">
        <v>44041</v>
      </c>
      <c r="B3922">
        <v>322.1199951171875</v>
      </c>
      <c r="C3922">
        <v>325.73001098632813</v>
      </c>
      <c r="D3922">
        <v>322.07998657226563</v>
      </c>
      <c r="E3922">
        <v>325.1199951171875</v>
      </c>
      <c r="F3922">
        <v>305.55831909179688</v>
      </c>
      <c r="G3922">
        <v>48454200</v>
      </c>
      <c r="H3922">
        <v>24.10000038146973</v>
      </c>
      <c r="I3922">
        <v>2020</v>
      </c>
      <c r="J3922">
        <v>300.24784698486332</v>
      </c>
      <c r="K3922" s="3">
        <v>1.22984863245903E-2</v>
      </c>
      <c r="L3922" s="3">
        <v>-5.3234999536068139E-3</v>
      </c>
      <c r="M3922" s="3">
        <v>1.015997952346037E-2</v>
      </c>
      <c r="N3922" s="3">
        <v>5.4351928333172587E-2</v>
      </c>
      <c r="O3922" s="3">
        <v>2.833306680220415E-3</v>
      </c>
      <c r="P3922" s="3">
        <v>-2.3282095369910109E-2</v>
      </c>
      <c r="Q3922" s="3">
        <v>-8.5754535133900633E-3</v>
      </c>
      <c r="R3922" s="3">
        <v>2.3025749331475609E-3</v>
      </c>
      <c r="S3922" s="3" t="str">
        <f t="shared" si="980"/>
        <v/>
      </c>
      <c r="T3922" s="3" t="str">
        <f t="shared" si="981"/>
        <v/>
      </c>
      <c r="U3922" s="3" t="str">
        <f t="shared" si="982"/>
        <v/>
      </c>
      <c r="V3922" s="3">
        <f t="shared" si="983"/>
        <v>1.22984863245903E-2</v>
      </c>
      <c r="W3922" s="3" t="str">
        <f t="shared" si="984"/>
        <v/>
      </c>
      <c r="X3922" s="3" t="str">
        <f t="shared" si="985"/>
        <v/>
      </c>
      <c r="Y3922" s="3" t="str">
        <f t="shared" si="986"/>
        <v/>
      </c>
      <c r="Z3922" s="3">
        <f t="shared" si="987"/>
        <v>2.833306680220415E-3</v>
      </c>
      <c r="AA3922" s="3" t="str">
        <f t="shared" si="988"/>
        <v/>
      </c>
      <c r="AB3922" s="3" t="str">
        <f t="shared" si="989"/>
        <v/>
      </c>
      <c r="AC3922" s="3" t="str">
        <f t="shared" si="990"/>
        <v/>
      </c>
      <c r="AD3922" s="3">
        <f t="shared" si="991"/>
        <v>-5.3234999536068139E-3</v>
      </c>
      <c r="AE3922" s="3" t="str">
        <f t="shared" si="992"/>
        <v/>
      </c>
      <c r="AF3922" s="3" t="str">
        <f t="shared" si="993"/>
        <v/>
      </c>
      <c r="AG3922" s="3" t="str">
        <f t="shared" si="994"/>
        <v/>
      </c>
      <c r="AH3922" s="3">
        <f t="shared" si="995"/>
        <v>-2.3282095369910109E-2</v>
      </c>
    </row>
    <row r="3923" spans="1:34">
      <c r="A3923" s="16">
        <v>44042</v>
      </c>
      <c r="B3923">
        <v>321.89999389648438</v>
      </c>
      <c r="C3923">
        <v>324.41000366210938</v>
      </c>
      <c r="D3923">
        <v>319.6400146484375</v>
      </c>
      <c r="E3923">
        <v>323.95999145507813</v>
      </c>
      <c r="F3923">
        <v>304.46820068359381</v>
      </c>
      <c r="G3923">
        <v>61861700</v>
      </c>
      <c r="H3923">
        <v>24.760000228881839</v>
      </c>
      <c r="I3923">
        <v>2020</v>
      </c>
      <c r="J3923">
        <v>300.87941589355472</v>
      </c>
      <c r="K3923" s="3">
        <v>-3.5676279783292131E-3</v>
      </c>
      <c r="L3923" s="3">
        <v>3.0964153791412929E-3</v>
      </c>
      <c r="M3923" s="3">
        <v>9.8821906987074382E-3</v>
      </c>
      <c r="N3923" s="3">
        <v>4.3282331767456883E-2</v>
      </c>
      <c r="O3923" s="3">
        <v>-1.6855255139797801E-2</v>
      </c>
      <c r="P3923" s="3">
        <v>-1.14874645567179E-2</v>
      </c>
      <c r="Q3923" s="3">
        <v>-4.800674908508662E-3</v>
      </c>
      <c r="R3923" s="3">
        <v>5.152765289526684E-4</v>
      </c>
      <c r="S3923" s="3" t="str">
        <f t="shared" si="980"/>
        <v/>
      </c>
      <c r="T3923" s="3" t="str">
        <f t="shared" si="981"/>
        <v/>
      </c>
      <c r="U3923" s="3" t="str">
        <f t="shared" si="982"/>
        <v/>
      </c>
      <c r="V3923" s="3">
        <f t="shared" si="983"/>
        <v>-3.5676279783292131E-3</v>
      </c>
      <c r="W3923" s="3" t="str">
        <f t="shared" si="984"/>
        <v/>
      </c>
      <c r="X3923" s="3" t="str">
        <f t="shared" si="985"/>
        <v/>
      </c>
      <c r="Y3923" s="3" t="str">
        <f t="shared" si="986"/>
        <v/>
      </c>
      <c r="Z3923" s="3">
        <f t="shared" si="987"/>
        <v>-1.6855255139797801E-2</v>
      </c>
      <c r="AA3923" s="3" t="str">
        <f t="shared" si="988"/>
        <v/>
      </c>
      <c r="AB3923" s="3" t="str">
        <f t="shared" si="989"/>
        <v/>
      </c>
      <c r="AC3923" s="3" t="str">
        <f t="shared" si="990"/>
        <v/>
      </c>
      <c r="AD3923" s="3">
        <f t="shared" si="991"/>
        <v>3.0964153791412929E-3</v>
      </c>
      <c r="AE3923" s="3" t="str">
        <f t="shared" si="992"/>
        <v/>
      </c>
      <c r="AF3923" s="3" t="str">
        <f t="shared" si="993"/>
        <v/>
      </c>
      <c r="AG3923" s="3" t="str">
        <f t="shared" si="994"/>
        <v/>
      </c>
      <c r="AH3923" s="3">
        <f t="shared" si="995"/>
        <v>-1.14874645567179E-2</v>
      </c>
    </row>
    <row r="3924" spans="1:34">
      <c r="A3924" s="16">
        <v>44043</v>
      </c>
      <c r="B3924">
        <v>325.89999389648438</v>
      </c>
      <c r="C3924">
        <v>326.6300048828125</v>
      </c>
      <c r="D3924">
        <v>321.32998657226563</v>
      </c>
      <c r="E3924">
        <v>326.51998901367188</v>
      </c>
      <c r="F3924">
        <v>306.87411499023438</v>
      </c>
      <c r="G3924">
        <v>84986800</v>
      </c>
      <c r="H3924">
        <v>24.45999908447266</v>
      </c>
      <c r="I3924">
        <v>2020</v>
      </c>
      <c r="J3924">
        <v>301.55092468261722</v>
      </c>
      <c r="K3924" s="3">
        <v>7.9020216273451016E-3</v>
      </c>
      <c r="L3924" s="3">
        <v>1.757677982440331E-2</v>
      </c>
      <c r="M3924" s="3">
        <v>1.491971651912838E-2</v>
      </c>
      <c r="N3924" s="3">
        <v>4.5767432844081801E-2</v>
      </c>
      <c r="O3924" s="3">
        <v>-8.1183014945757082E-3</v>
      </c>
      <c r="P3924" s="3">
        <v>-3.8643424816322551E-3</v>
      </c>
      <c r="Q3924" s="3">
        <v>-7.6774872912196424E-3</v>
      </c>
      <c r="R3924" s="3">
        <v>-4.9643476155619704E-3</v>
      </c>
      <c r="S3924" s="3" t="str">
        <f t="shared" si="980"/>
        <v/>
      </c>
      <c r="T3924" s="3" t="str">
        <f t="shared" si="981"/>
        <v/>
      </c>
      <c r="U3924" s="3" t="str">
        <f t="shared" si="982"/>
        <v/>
      </c>
      <c r="V3924" s="3">
        <f t="shared" si="983"/>
        <v>7.9020216273451016E-3</v>
      </c>
      <c r="W3924" s="3" t="str">
        <f t="shared" si="984"/>
        <v/>
      </c>
      <c r="X3924" s="3" t="str">
        <f t="shared" si="985"/>
        <v/>
      </c>
      <c r="Y3924" s="3" t="str">
        <f t="shared" si="986"/>
        <v/>
      </c>
      <c r="Z3924" s="3">
        <f t="shared" si="987"/>
        <v>-8.1183014945757082E-3</v>
      </c>
      <c r="AA3924" s="3" t="str">
        <f t="shared" si="988"/>
        <v/>
      </c>
      <c r="AB3924" s="3" t="str">
        <f t="shared" si="989"/>
        <v/>
      </c>
      <c r="AC3924" s="3" t="str">
        <f t="shared" si="990"/>
        <v/>
      </c>
      <c r="AD3924" s="3">
        <f t="shared" si="991"/>
        <v>1.757677982440331E-2</v>
      </c>
      <c r="AE3924" s="3" t="str">
        <f t="shared" si="992"/>
        <v/>
      </c>
      <c r="AF3924" s="3" t="str">
        <f t="shared" si="993"/>
        <v/>
      </c>
      <c r="AG3924" s="3" t="str">
        <f t="shared" si="994"/>
        <v/>
      </c>
      <c r="AH3924" s="3">
        <f t="shared" si="995"/>
        <v>-3.8643424816322551E-3</v>
      </c>
    </row>
    <row r="3925" spans="1:34">
      <c r="A3925" s="16">
        <v>44046</v>
      </c>
      <c r="B3925">
        <v>328.32000732421881</v>
      </c>
      <c r="C3925">
        <v>329.6199951171875</v>
      </c>
      <c r="D3925">
        <v>327.73001098632813</v>
      </c>
      <c r="E3925">
        <v>328.79000854492188</v>
      </c>
      <c r="F3925">
        <v>309.00753784179688</v>
      </c>
      <c r="G3925">
        <v>53077900</v>
      </c>
      <c r="H3925">
        <v>24.280000686645511</v>
      </c>
      <c r="I3925">
        <v>2020</v>
      </c>
      <c r="J3925">
        <v>302.10260467529298</v>
      </c>
      <c r="K3925" s="3">
        <v>6.9521108081416214E-3</v>
      </c>
      <c r="L3925" s="3">
        <v>1.7232729195750359E-2</v>
      </c>
      <c r="M3925" s="3">
        <v>1.3782576918070831E-2</v>
      </c>
      <c r="N3925" s="3">
        <v>3.702874126511535E-2</v>
      </c>
      <c r="O3925" s="3">
        <v>3.705812854861934E-3</v>
      </c>
      <c r="P3925" s="3">
        <v>-1.10760056888346E-2</v>
      </c>
      <c r="Q3925" s="3">
        <v>-1.5632730666382599E-2</v>
      </c>
      <c r="R3925" s="3">
        <v>-2.0091453595472372E-2</v>
      </c>
      <c r="S3925" s="3" t="str">
        <f t="shared" si="980"/>
        <v/>
      </c>
      <c r="T3925" s="3" t="str">
        <f t="shared" si="981"/>
        <v/>
      </c>
      <c r="U3925" s="3" t="str">
        <f t="shared" si="982"/>
        <v/>
      </c>
      <c r="V3925" s="3">
        <f t="shared" si="983"/>
        <v>6.9521108081416214E-3</v>
      </c>
      <c r="W3925" s="3" t="str">
        <f t="shared" si="984"/>
        <v/>
      </c>
      <c r="X3925" s="3" t="str">
        <f t="shared" si="985"/>
        <v/>
      </c>
      <c r="Y3925" s="3" t="str">
        <f t="shared" si="986"/>
        <v/>
      </c>
      <c r="Z3925" s="3">
        <f t="shared" si="987"/>
        <v>3.705812854861934E-3</v>
      </c>
      <c r="AA3925" s="3" t="str">
        <f t="shared" si="988"/>
        <v/>
      </c>
      <c r="AB3925" s="3" t="str">
        <f t="shared" si="989"/>
        <v/>
      </c>
      <c r="AC3925" s="3" t="str">
        <f t="shared" si="990"/>
        <v/>
      </c>
      <c r="AD3925" s="3">
        <f t="shared" si="991"/>
        <v>1.7232729195750359E-2</v>
      </c>
      <c r="AE3925" s="3" t="str">
        <f t="shared" si="992"/>
        <v/>
      </c>
      <c r="AF3925" s="3" t="str">
        <f t="shared" si="993"/>
        <v/>
      </c>
      <c r="AG3925" s="3" t="str">
        <f t="shared" si="994"/>
        <v/>
      </c>
      <c r="AH3925" s="3">
        <f t="shared" si="995"/>
        <v>-1.10760056888346E-2</v>
      </c>
    </row>
    <row r="3926" spans="1:34">
      <c r="A3926" s="16">
        <v>44047</v>
      </c>
      <c r="B3926">
        <v>327.8599853515625</v>
      </c>
      <c r="C3926">
        <v>330.05999755859381</v>
      </c>
      <c r="D3926">
        <v>327.8599853515625</v>
      </c>
      <c r="E3926">
        <v>330.05999755859381</v>
      </c>
      <c r="F3926">
        <v>310.20114135742188</v>
      </c>
      <c r="G3926">
        <v>41917900</v>
      </c>
      <c r="H3926">
        <v>23.760000228881839</v>
      </c>
      <c r="I3926">
        <v>2020</v>
      </c>
      <c r="J3926">
        <v>302.86762847900388</v>
      </c>
      <c r="K3926" s="3">
        <v>3.8627003210389699E-3</v>
      </c>
      <c r="L3926" s="3">
        <v>2.767990996160918E-2</v>
      </c>
      <c r="M3926" s="3">
        <v>1.553788283720392E-2</v>
      </c>
      <c r="N3926" s="3">
        <v>5.1883491207200823E-2</v>
      </c>
      <c r="O3926" s="3">
        <v>-2.828623647887718E-3</v>
      </c>
      <c r="P3926" s="3">
        <v>-4.763828238407819E-3</v>
      </c>
      <c r="Q3926" s="3">
        <v>-1.7722561129051791E-2</v>
      </c>
      <c r="R3926" s="3">
        <v>-9.8795529210772282E-3</v>
      </c>
      <c r="S3926" s="3" t="str">
        <f t="shared" si="980"/>
        <v/>
      </c>
      <c r="T3926" s="3" t="str">
        <f t="shared" si="981"/>
        <v/>
      </c>
      <c r="U3926" s="3" t="str">
        <f t="shared" si="982"/>
        <v/>
      </c>
      <c r="V3926" s="3">
        <f t="shared" si="983"/>
        <v>3.8627003210389699E-3</v>
      </c>
      <c r="W3926" s="3" t="str">
        <f t="shared" si="984"/>
        <v/>
      </c>
      <c r="X3926" s="3" t="str">
        <f t="shared" si="985"/>
        <v/>
      </c>
      <c r="Y3926" s="3" t="str">
        <f t="shared" si="986"/>
        <v/>
      </c>
      <c r="Z3926" s="3">
        <f t="shared" si="987"/>
        <v>-2.828623647887718E-3</v>
      </c>
      <c r="AA3926" s="3" t="str">
        <f t="shared" si="988"/>
        <v/>
      </c>
      <c r="AB3926" s="3" t="str">
        <f t="shared" si="989"/>
        <v/>
      </c>
      <c r="AC3926" s="3" t="str">
        <f t="shared" si="990"/>
        <v/>
      </c>
      <c r="AD3926" s="3">
        <f t="shared" si="991"/>
        <v>2.767990996160918E-2</v>
      </c>
      <c r="AE3926" s="3" t="str">
        <f t="shared" si="992"/>
        <v/>
      </c>
      <c r="AF3926" s="3" t="str">
        <f t="shared" si="993"/>
        <v/>
      </c>
      <c r="AG3926" s="3" t="str">
        <f t="shared" si="994"/>
        <v/>
      </c>
      <c r="AH3926" s="3">
        <f t="shared" si="995"/>
        <v>-4.763828238407819E-3</v>
      </c>
    </row>
    <row r="3927" spans="1:34">
      <c r="A3927" s="16">
        <v>44048</v>
      </c>
      <c r="B3927">
        <v>331.47000122070313</v>
      </c>
      <c r="C3927">
        <v>332.3900146484375</v>
      </c>
      <c r="D3927">
        <v>331.17999267578119</v>
      </c>
      <c r="E3927">
        <v>332.1099853515625</v>
      </c>
      <c r="F3927">
        <v>312.12777709960938</v>
      </c>
      <c r="G3927">
        <v>42697700</v>
      </c>
      <c r="H3927">
        <v>22.989999771118161</v>
      </c>
      <c r="I3927">
        <v>2020</v>
      </c>
      <c r="J3927">
        <v>303.61620635986333</v>
      </c>
      <c r="K3927" s="3">
        <v>6.2109240918863939E-3</v>
      </c>
      <c r="L3927" s="3">
        <v>2.14998499381025E-2</v>
      </c>
      <c r="M3927" s="3">
        <v>1.6061895534347888E-2</v>
      </c>
      <c r="N3927" s="3">
        <v>5.038278398905649E-2</v>
      </c>
      <c r="O3927" s="3">
        <v>3.3933076576135872E-3</v>
      </c>
      <c r="P3927" s="3">
        <v>-1.6855255139797801E-2</v>
      </c>
      <c r="Q3927" s="3">
        <v>-2.3282095369910109E-2</v>
      </c>
      <c r="R3927" s="3">
        <v>-1.7395155061692421E-2</v>
      </c>
      <c r="S3927" s="3" t="str">
        <f t="shared" si="980"/>
        <v/>
      </c>
      <c r="T3927" s="3" t="str">
        <f t="shared" si="981"/>
        <v/>
      </c>
      <c r="U3927" s="3" t="str">
        <f t="shared" si="982"/>
        <v/>
      </c>
      <c r="V3927" s="3">
        <f t="shared" si="983"/>
        <v>6.2109240918863939E-3</v>
      </c>
      <c r="W3927" s="3" t="str">
        <f t="shared" si="984"/>
        <v/>
      </c>
      <c r="X3927" s="3" t="str">
        <f t="shared" si="985"/>
        <v/>
      </c>
      <c r="Y3927" s="3" t="str">
        <f t="shared" si="986"/>
        <v/>
      </c>
      <c r="Z3927" s="3">
        <f t="shared" si="987"/>
        <v>3.3933076576135872E-3</v>
      </c>
      <c r="AA3927" s="3" t="str">
        <f t="shared" si="988"/>
        <v/>
      </c>
      <c r="AB3927" s="3" t="str">
        <f t="shared" si="989"/>
        <v/>
      </c>
      <c r="AC3927" s="3" t="str">
        <f t="shared" si="990"/>
        <v/>
      </c>
      <c r="AD3927" s="3">
        <f t="shared" si="991"/>
        <v>2.14998499381025E-2</v>
      </c>
      <c r="AE3927" s="3" t="str">
        <f t="shared" si="992"/>
        <v/>
      </c>
      <c r="AF3927" s="3" t="str">
        <f t="shared" si="993"/>
        <v/>
      </c>
      <c r="AG3927" s="3" t="str">
        <f t="shared" si="994"/>
        <v/>
      </c>
      <c r="AH3927" s="3">
        <f t="shared" si="995"/>
        <v>-1.6855255139797801E-2</v>
      </c>
    </row>
    <row r="3928" spans="1:34">
      <c r="A3928" s="16">
        <v>44049</v>
      </c>
      <c r="B3928">
        <v>331.48001098632813</v>
      </c>
      <c r="C3928">
        <v>334.45999145507813</v>
      </c>
      <c r="D3928">
        <v>331.1300048828125</v>
      </c>
      <c r="E3928">
        <v>334.32998657226563</v>
      </c>
      <c r="F3928">
        <v>314.2142333984375</v>
      </c>
      <c r="G3928">
        <v>43679400</v>
      </c>
      <c r="H3928">
        <v>22.64999961853027</v>
      </c>
      <c r="I3928">
        <v>2020</v>
      </c>
      <c r="J3928">
        <v>304.55368804931641</v>
      </c>
      <c r="K3928" s="3">
        <v>6.6846222986500781E-3</v>
      </c>
      <c r="L3928" s="3">
        <v>3.2010018428728859E-2</v>
      </c>
      <c r="M3928" s="3">
        <v>3.5205550121219398E-2</v>
      </c>
      <c r="N3928" s="3">
        <v>6.3458139532962088E-2</v>
      </c>
      <c r="O3928" s="3">
        <v>-2.950770864997065E-3</v>
      </c>
      <c r="P3928" s="3">
        <v>-8.1183014945757082E-3</v>
      </c>
      <c r="Q3928" s="3">
        <v>-1.14874645567179E-2</v>
      </c>
      <c r="R3928" s="3">
        <v>-7.5704715498673414E-3</v>
      </c>
      <c r="S3928" s="3" t="str">
        <f t="shared" si="980"/>
        <v/>
      </c>
      <c r="T3928" s="3" t="str">
        <f t="shared" si="981"/>
        <v/>
      </c>
      <c r="U3928" s="3" t="str">
        <f t="shared" si="982"/>
        <v/>
      </c>
      <c r="V3928" s="3">
        <f t="shared" si="983"/>
        <v>6.6846222986500781E-3</v>
      </c>
      <c r="W3928" s="3" t="str">
        <f t="shared" si="984"/>
        <v/>
      </c>
      <c r="X3928" s="3" t="str">
        <f t="shared" si="985"/>
        <v/>
      </c>
      <c r="Y3928" s="3" t="str">
        <f t="shared" si="986"/>
        <v/>
      </c>
      <c r="Z3928" s="3">
        <f t="shared" si="987"/>
        <v>-2.950770864997065E-3</v>
      </c>
      <c r="AA3928" s="3" t="str">
        <f t="shared" si="988"/>
        <v/>
      </c>
      <c r="AB3928" s="3" t="str">
        <f t="shared" si="989"/>
        <v/>
      </c>
      <c r="AC3928" s="3" t="str">
        <f t="shared" si="990"/>
        <v/>
      </c>
      <c r="AD3928" s="3">
        <f t="shared" si="991"/>
        <v>3.2010018428728859E-2</v>
      </c>
      <c r="AE3928" s="3" t="str">
        <f t="shared" si="992"/>
        <v/>
      </c>
      <c r="AF3928" s="3" t="str">
        <f t="shared" si="993"/>
        <v/>
      </c>
      <c r="AG3928" s="3" t="str">
        <f t="shared" si="994"/>
        <v/>
      </c>
      <c r="AH3928" s="3">
        <f t="shared" si="995"/>
        <v>-8.1183014945757082E-3</v>
      </c>
    </row>
    <row r="3929" spans="1:34">
      <c r="A3929" s="16">
        <v>44050</v>
      </c>
      <c r="B3929">
        <v>333.27999877929688</v>
      </c>
      <c r="C3929">
        <v>334.8800048828125</v>
      </c>
      <c r="D3929">
        <v>332.29998779296881</v>
      </c>
      <c r="E3929">
        <v>334.57000732421881</v>
      </c>
      <c r="F3929">
        <v>314.4398193359375</v>
      </c>
      <c r="G3929">
        <v>57308300</v>
      </c>
      <c r="H3929">
        <v>22.20999908447266</v>
      </c>
      <c r="I3929">
        <v>2020</v>
      </c>
      <c r="J3929">
        <v>305.35160675048832</v>
      </c>
      <c r="K3929" s="3">
        <v>7.1793672444475654E-4</v>
      </c>
      <c r="L3929" s="3">
        <v>2.4654097482102341E-2</v>
      </c>
      <c r="M3929" s="3">
        <v>4.2664216949717781E-2</v>
      </c>
      <c r="N3929" s="3">
        <v>5.3465212910402522E-2</v>
      </c>
      <c r="O3929" s="3">
        <v>-6.0718417755748488E-3</v>
      </c>
      <c r="P3929" s="3">
        <v>3.705812854861934E-3</v>
      </c>
      <c r="Q3929" s="3">
        <v>-3.8643424816322551E-3</v>
      </c>
      <c r="R3929" s="3">
        <v>-1.7601298536945479E-2</v>
      </c>
      <c r="S3929" s="3" t="str">
        <f t="shared" si="980"/>
        <v/>
      </c>
      <c r="T3929" s="3" t="str">
        <f t="shared" si="981"/>
        <v/>
      </c>
      <c r="U3929" s="3" t="str">
        <f t="shared" si="982"/>
        <v/>
      </c>
      <c r="V3929" s="3">
        <f t="shared" si="983"/>
        <v>7.1793672444475654E-4</v>
      </c>
      <c r="W3929" s="3" t="str">
        <f t="shared" si="984"/>
        <v/>
      </c>
      <c r="X3929" s="3" t="str">
        <f t="shared" si="985"/>
        <v/>
      </c>
      <c r="Y3929" s="3" t="str">
        <f t="shared" si="986"/>
        <v/>
      </c>
      <c r="Z3929" s="3">
        <f t="shared" si="987"/>
        <v>-6.0718417755748488E-3</v>
      </c>
      <c r="AA3929" s="3" t="str">
        <f t="shared" si="988"/>
        <v/>
      </c>
      <c r="AB3929" s="3" t="str">
        <f t="shared" si="989"/>
        <v/>
      </c>
      <c r="AC3929" s="3" t="str">
        <f t="shared" si="990"/>
        <v/>
      </c>
      <c r="AD3929" s="3">
        <f t="shared" si="991"/>
        <v>2.4654097482102341E-2</v>
      </c>
      <c r="AE3929" s="3" t="str">
        <f t="shared" si="992"/>
        <v/>
      </c>
      <c r="AF3929" s="3" t="str">
        <f t="shared" si="993"/>
        <v/>
      </c>
      <c r="AG3929" s="3" t="str">
        <f t="shared" si="994"/>
        <v/>
      </c>
      <c r="AH3929" s="3">
        <f t="shared" si="995"/>
        <v>3.705812854861934E-3</v>
      </c>
    </row>
    <row r="3930" spans="1:34">
      <c r="A3930" s="16">
        <v>44053</v>
      </c>
      <c r="B3930">
        <v>335.05999755859381</v>
      </c>
      <c r="C3930">
        <v>335.76998901367188</v>
      </c>
      <c r="D3930">
        <v>332.95999145507813</v>
      </c>
      <c r="E3930">
        <v>335.57000732421881</v>
      </c>
      <c r="F3930">
        <v>315.37966918945313</v>
      </c>
      <c r="G3930">
        <v>44282100</v>
      </c>
      <c r="H3930">
        <v>22.129999160766602</v>
      </c>
      <c r="I3930">
        <v>2020</v>
      </c>
      <c r="J3930">
        <v>306.32574615478518</v>
      </c>
      <c r="K3930" s="3">
        <v>2.988965759809004E-3</v>
      </c>
      <c r="L3930" s="3">
        <v>2.0621281254694201E-2</v>
      </c>
      <c r="M3930" s="3">
        <v>3.8209371405976127E-2</v>
      </c>
      <c r="N3930" s="3">
        <v>6.5843168110723438E-2</v>
      </c>
      <c r="O3930" s="3">
        <v>-4.8121942609770096E-3</v>
      </c>
      <c r="P3930" s="3">
        <v>-2.828623647887718E-3</v>
      </c>
      <c r="Q3930" s="3">
        <v>-1.10760056888346E-2</v>
      </c>
      <c r="R3930" s="3">
        <v>-9.0204433074719814E-3</v>
      </c>
      <c r="S3930" s="3" t="str">
        <f t="shared" si="980"/>
        <v/>
      </c>
      <c r="T3930" s="3" t="str">
        <f t="shared" si="981"/>
        <v/>
      </c>
      <c r="U3930" s="3">
        <f t="shared" si="982"/>
        <v>2.988965759809004E-3</v>
      </c>
      <c r="V3930" s="3" t="str">
        <f t="shared" si="983"/>
        <v/>
      </c>
      <c r="W3930" s="3" t="str">
        <f t="shared" si="984"/>
        <v/>
      </c>
      <c r="X3930" s="3" t="str">
        <f t="shared" si="985"/>
        <v/>
      </c>
      <c r="Y3930" s="3">
        <f t="shared" si="986"/>
        <v>-4.8121942609770096E-3</v>
      </c>
      <c r="Z3930" s="3" t="str">
        <f t="shared" si="987"/>
        <v/>
      </c>
      <c r="AA3930" s="3" t="str">
        <f t="shared" si="988"/>
        <v/>
      </c>
      <c r="AB3930" s="3" t="str">
        <f t="shared" si="989"/>
        <v/>
      </c>
      <c r="AC3930" s="3" t="str">
        <f t="shared" si="990"/>
        <v/>
      </c>
      <c r="AD3930" s="3">
        <f t="shared" si="991"/>
        <v>2.0621281254694201E-2</v>
      </c>
      <c r="AE3930" s="3" t="str">
        <f t="shared" si="992"/>
        <v/>
      </c>
      <c r="AF3930" s="3" t="str">
        <f t="shared" si="993"/>
        <v/>
      </c>
      <c r="AG3930" s="3" t="str">
        <f t="shared" si="994"/>
        <v/>
      </c>
      <c r="AH3930" s="3">
        <f t="shared" si="995"/>
        <v>-2.828623647887718E-3</v>
      </c>
    </row>
    <row r="3931" spans="1:34">
      <c r="A3931" s="16">
        <v>44054</v>
      </c>
      <c r="B3931">
        <v>336.85000610351563</v>
      </c>
      <c r="C3931">
        <v>337.54000854492188</v>
      </c>
      <c r="D3931">
        <v>332.010009765625</v>
      </c>
      <c r="E3931">
        <v>332.79998779296881</v>
      </c>
      <c r="F3931">
        <v>312.77627563476563</v>
      </c>
      <c r="G3931">
        <v>69601100</v>
      </c>
      <c r="H3931">
        <v>24.030000686645511</v>
      </c>
      <c r="I3931">
        <v>2020</v>
      </c>
      <c r="J3931">
        <v>306.97798461914061</v>
      </c>
      <c r="K3931" s="3">
        <v>-8.2547919508521028E-3</v>
      </c>
      <c r="L3931" s="3">
        <v>8.301498395766993E-3</v>
      </c>
      <c r="M3931" s="3">
        <v>3.6211193085517568E-2</v>
      </c>
      <c r="N3931" s="3">
        <v>4.3521515125536592E-2</v>
      </c>
      <c r="O3931" s="3">
        <v>-1.060880734539005E-2</v>
      </c>
      <c r="P3931" s="3">
        <v>3.2418570324590501E-3</v>
      </c>
      <c r="Q3931" s="3">
        <v>-4.763828238407819E-3</v>
      </c>
      <c r="R3931" s="3">
        <v>5.3299543145413075E-4</v>
      </c>
      <c r="S3931" s="3" t="str">
        <f t="shared" si="980"/>
        <v/>
      </c>
      <c r="T3931" s="3" t="str">
        <f t="shared" si="981"/>
        <v/>
      </c>
      <c r="U3931" s="3">
        <f t="shared" si="982"/>
        <v>-8.2547919508521028E-3</v>
      </c>
      <c r="V3931" s="3" t="str">
        <f t="shared" si="983"/>
        <v/>
      </c>
      <c r="W3931" s="3" t="str">
        <f t="shared" si="984"/>
        <v/>
      </c>
      <c r="X3931" s="3" t="str">
        <f t="shared" si="985"/>
        <v/>
      </c>
      <c r="Y3931" s="3">
        <f t="shared" si="986"/>
        <v>-1.060880734539005E-2</v>
      </c>
      <c r="Z3931" s="3" t="str">
        <f t="shared" si="987"/>
        <v/>
      </c>
      <c r="AA3931" s="3" t="str">
        <f t="shared" si="988"/>
        <v/>
      </c>
      <c r="AB3931" s="3" t="str">
        <f t="shared" si="989"/>
        <v/>
      </c>
      <c r="AC3931" s="3" t="str">
        <f t="shared" si="990"/>
        <v/>
      </c>
      <c r="AD3931" s="3">
        <f t="shared" si="991"/>
        <v>8.301498395766993E-3</v>
      </c>
      <c r="AE3931" s="3" t="str">
        <f t="shared" si="992"/>
        <v/>
      </c>
      <c r="AF3931" s="3" t="str">
        <f t="shared" si="993"/>
        <v/>
      </c>
      <c r="AG3931" s="3" t="str">
        <f t="shared" si="994"/>
        <v/>
      </c>
      <c r="AH3931" s="3">
        <f t="shared" si="995"/>
        <v>3.2418570324590501E-3</v>
      </c>
    </row>
    <row r="3932" spans="1:34">
      <c r="A3932" s="16">
        <v>44055</v>
      </c>
      <c r="B3932">
        <v>335.44000244140619</v>
      </c>
      <c r="C3932">
        <v>338.27999877929688</v>
      </c>
      <c r="D3932">
        <v>335.41000366210938</v>
      </c>
      <c r="E3932">
        <v>337.44000244140619</v>
      </c>
      <c r="F3932">
        <v>317.1370849609375</v>
      </c>
      <c r="G3932">
        <v>53774400</v>
      </c>
      <c r="H3932">
        <v>22.280000686645511</v>
      </c>
      <c r="I3932">
        <v>2020</v>
      </c>
      <c r="J3932">
        <v>307.71058502197258</v>
      </c>
      <c r="K3932" s="3">
        <v>1.3942263738903501E-2</v>
      </c>
      <c r="L3932" s="3">
        <v>1.6048901215637509E-2</v>
      </c>
      <c r="M3932" s="3">
        <v>3.7893800121547638E-2</v>
      </c>
      <c r="N3932" s="3">
        <v>4.8438779878309017E-2</v>
      </c>
      <c r="O3932" s="3">
        <v>7.8425960483035073E-3</v>
      </c>
      <c r="P3932" s="3">
        <v>-2.950770864997065E-3</v>
      </c>
      <c r="Q3932" s="3">
        <v>-1.6855255139797801E-2</v>
      </c>
      <c r="R3932" s="3">
        <v>-8.5754535133900633E-3</v>
      </c>
      <c r="S3932" s="3" t="str">
        <f t="shared" si="980"/>
        <v/>
      </c>
      <c r="T3932" s="3" t="str">
        <f t="shared" si="981"/>
        <v/>
      </c>
      <c r="U3932" s="3" t="str">
        <f t="shared" si="982"/>
        <v/>
      </c>
      <c r="V3932" s="3">
        <f t="shared" si="983"/>
        <v>1.3942263738903501E-2</v>
      </c>
      <c r="W3932" s="3" t="str">
        <f t="shared" si="984"/>
        <v/>
      </c>
      <c r="X3932" s="3" t="str">
        <f t="shared" si="985"/>
        <v/>
      </c>
      <c r="Y3932" s="3" t="str">
        <f t="shared" si="986"/>
        <v/>
      </c>
      <c r="Z3932" s="3">
        <f t="shared" si="987"/>
        <v>7.8425960483035073E-3</v>
      </c>
      <c r="AA3932" s="3" t="str">
        <f t="shared" si="988"/>
        <v/>
      </c>
      <c r="AB3932" s="3" t="str">
        <f t="shared" si="989"/>
        <v/>
      </c>
      <c r="AC3932" s="3" t="str">
        <f t="shared" si="990"/>
        <v/>
      </c>
      <c r="AD3932" s="3">
        <f t="shared" si="991"/>
        <v>1.6048901215637509E-2</v>
      </c>
      <c r="AE3932" s="3" t="str">
        <f t="shared" si="992"/>
        <v/>
      </c>
      <c r="AF3932" s="3" t="str">
        <f t="shared" si="993"/>
        <v/>
      </c>
      <c r="AG3932" s="3" t="str">
        <f t="shared" si="994"/>
        <v/>
      </c>
      <c r="AH3932" s="3">
        <f t="shared" si="995"/>
        <v>-2.950770864997065E-3</v>
      </c>
    </row>
    <row r="3933" spans="1:34">
      <c r="A3933" s="16">
        <v>44056</v>
      </c>
      <c r="B3933">
        <v>336.6099853515625</v>
      </c>
      <c r="C3933">
        <v>338.25</v>
      </c>
      <c r="D3933">
        <v>335.82998657226563</v>
      </c>
      <c r="E3933">
        <v>336.82998657226563</v>
      </c>
      <c r="F3933">
        <v>316.5638427734375</v>
      </c>
      <c r="G3933">
        <v>41816100</v>
      </c>
      <c r="H3933">
        <v>22.129999160766602</v>
      </c>
      <c r="I3933">
        <v>2020</v>
      </c>
      <c r="J3933">
        <v>308.46433563232421</v>
      </c>
      <c r="K3933" s="3">
        <v>-1.8075533095430749E-3</v>
      </c>
      <c r="L3933" s="3">
        <v>7.4777305585027598E-3</v>
      </c>
      <c r="M3933" s="3">
        <v>3.9727111280214222E-2</v>
      </c>
      <c r="N3933" s="3">
        <v>5.0001892868501541E-2</v>
      </c>
      <c r="O3933" s="3">
        <v>-4.7712655805239867E-3</v>
      </c>
      <c r="P3933" s="3">
        <v>-6.9391825436488919E-3</v>
      </c>
      <c r="Q3933" s="3">
        <v>-8.1183014945757082E-3</v>
      </c>
      <c r="R3933" s="3">
        <v>-4.800674908508662E-3</v>
      </c>
      <c r="S3933" s="3" t="str">
        <f t="shared" si="980"/>
        <v/>
      </c>
      <c r="T3933" s="3" t="str">
        <f t="shared" si="981"/>
        <v/>
      </c>
      <c r="U3933" s="3">
        <f t="shared" si="982"/>
        <v>-1.8075533095430749E-3</v>
      </c>
      <c r="V3933" s="3" t="str">
        <f t="shared" si="983"/>
        <v/>
      </c>
      <c r="W3933" s="3" t="str">
        <f t="shared" si="984"/>
        <v/>
      </c>
      <c r="X3933" s="3" t="str">
        <f t="shared" si="985"/>
        <v/>
      </c>
      <c r="Y3933" s="3">
        <f t="shared" si="986"/>
        <v>-4.7712655805239867E-3</v>
      </c>
      <c r="Z3933" s="3" t="str">
        <f t="shared" si="987"/>
        <v/>
      </c>
      <c r="AA3933" s="3" t="str">
        <f t="shared" si="988"/>
        <v/>
      </c>
      <c r="AB3933" s="3" t="str">
        <f t="shared" si="989"/>
        <v/>
      </c>
      <c r="AC3933" s="3" t="str">
        <f t="shared" si="990"/>
        <v/>
      </c>
      <c r="AD3933" s="3">
        <f t="shared" si="991"/>
        <v>7.4777305585027598E-3</v>
      </c>
      <c r="AE3933" s="3" t="str">
        <f t="shared" si="992"/>
        <v/>
      </c>
      <c r="AF3933" s="3" t="str">
        <f t="shared" si="993"/>
        <v/>
      </c>
      <c r="AG3933" s="3" t="str">
        <f t="shared" si="994"/>
        <v/>
      </c>
      <c r="AH3933" s="3">
        <f t="shared" si="995"/>
        <v>-6.9391825436488919E-3</v>
      </c>
    </row>
    <row r="3934" spans="1:34">
      <c r="A3934" s="16">
        <v>44057</v>
      </c>
      <c r="B3934">
        <v>336.41000366210938</v>
      </c>
      <c r="C3934">
        <v>337.42001342773438</v>
      </c>
      <c r="D3934">
        <v>335.6199951171875</v>
      </c>
      <c r="E3934">
        <v>336.83999633789063</v>
      </c>
      <c r="F3934">
        <v>316.57315063476563</v>
      </c>
      <c r="G3934">
        <v>47260400</v>
      </c>
      <c r="H3934">
        <v>22.04999923706055</v>
      </c>
      <c r="I3934">
        <v>2020</v>
      </c>
      <c r="J3934">
        <v>309.17484588623051</v>
      </c>
      <c r="K3934" s="3">
        <v>2.9402793593202858E-5</v>
      </c>
      <c r="L3934" s="3">
        <v>6.7845456193604834E-3</v>
      </c>
      <c r="M3934" s="3">
        <v>3.1605909950534361E-2</v>
      </c>
      <c r="N3934" s="3">
        <v>4.6997177686453728E-2</v>
      </c>
      <c r="O3934" s="3">
        <v>-3.5922913734360851E-3</v>
      </c>
      <c r="P3934" s="3">
        <v>-7.6516050529088497E-3</v>
      </c>
      <c r="Q3934" s="3">
        <v>3.705812854861934E-3</v>
      </c>
      <c r="R3934" s="3">
        <v>-7.6774872912196424E-3</v>
      </c>
      <c r="S3934" s="3" t="str">
        <f t="shared" si="980"/>
        <v/>
      </c>
      <c r="T3934" s="3" t="str">
        <f t="shared" si="981"/>
        <v/>
      </c>
      <c r="U3934" s="3">
        <f t="shared" si="982"/>
        <v>2.9402793593202858E-5</v>
      </c>
      <c r="V3934" s="3" t="str">
        <f t="shared" si="983"/>
        <v/>
      </c>
      <c r="W3934" s="3" t="str">
        <f t="shared" si="984"/>
        <v/>
      </c>
      <c r="X3934" s="3" t="str">
        <f t="shared" si="985"/>
        <v/>
      </c>
      <c r="Y3934" s="3">
        <f t="shared" si="986"/>
        <v>-3.5922913734360851E-3</v>
      </c>
      <c r="Z3934" s="3" t="str">
        <f t="shared" si="987"/>
        <v/>
      </c>
      <c r="AA3934" s="3" t="str">
        <f t="shared" si="988"/>
        <v/>
      </c>
      <c r="AB3934" s="3" t="str">
        <f t="shared" si="989"/>
        <v/>
      </c>
      <c r="AC3934" s="3">
        <f t="shared" si="990"/>
        <v>6.7845456193604834E-3</v>
      </c>
      <c r="AD3934" s="3" t="str">
        <f t="shared" si="991"/>
        <v/>
      </c>
      <c r="AE3934" s="3" t="str">
        <f t="shared" si="992"/>
        <v/>
      </c>
      <c r="AF3934" s="3" t="str">
        <f t="shared" si="993"/>
        <v/>
      </c>
      <c r="AG3934" s="3">
        <f t="shared" si="994"/>
        <v>-7.6516050529088497E-3</v>
      </c>
      <c r="AH3934" s="3" t="str">
        <f t="shared" si="995"/>
        <v/>
      </c>
    </row>
    <row r="3935" spans="1:34">
      <c r="A3935" s="16">
        <v>44060</v>
      </c>
      <c r="B3935">
        <v>337.94000244140619</v>
      </c>
      <c r="C3935">
        <v>338.33999633789063</v>
      </c>
      <c r="D3935">
        <v>336.85000610351563</v>
      </c>
      <c r="E3935">
        <v>337.91000366210938</v>
      </c>
      <c r="F3935">
        <v>317.57882690429688</v>
      </c>
      <c r="G3935">
        <v>35481000</v>
      </c>
      <c r="H3935">
        <v>21.35000038146973</v>
      </c>
      <c r="I3935">
        <v>2020</v>
      </c>
      <c r="J3935">
        <v>309.81346130371088</v>
      </c>
      <c r="K3935" s="3">
        <v>3.176757938930574E-3</v>
      </c>
      <c r="L3935" s="3">
        <v>6.9730484545682536E-3</v>
      </c>
      <c r="M3935" s="3">
        <v>2.773812290264677E-2</v>
      </c>
      <c r="N3935" s="3">
        <v>4.1903002633186137E-2</v>
      </c>
      <c r="O3935" s="3">
        <v>2.97166777514235E-5</v>
      </c>
      <c r="P3935" s="3">
        <v>-1.060880734539005E-2</v>
      </c>
      <c r="Q3935" s="3">
        <v>-2.828623647887718E-3</v>
      </c>
      <c r="R3935" s="3">
        <v>-1.5632730666382599E-2</v>
      </c>
      <c r="S3935" s="3" t="str">
        <f t="shared" si="980"/>
        <v/>
      </c>
      <c r="T3935" s="3" t="str">
        <f t="shared" si="981"/>
        <v/>
      </c>
      <c r="U3935" s="3">
        <f t="shared" si="982"/>
        <v>3.176757938930574E-3</v>
      </c>
      <c r="V3935" s="3" t="str">
        <f t="shared" si="983"/>
        <v/>
      </c>
      <c r="W3935" s="3" t="str">
        <f t="shared" si="984"/>
        <v/>
      </c>
      <c r="X3935" s="3" t="str">
        <f t="shared" si="985"/>
        <v/>
      </c>
      <c r="Y3935" s="3">
        <f t="shared" si="986"/>
        <v>2.97166777514235E-5</v>
      </c>
      <c r="Z3935" s="3" t="str">
        <f t="shared" si="987"/>
        <v/>
      </c>
      <c r="AA3935" s="3" t="str">
        <f t="shared" si="988"/>
        <v/>
      </c>
      <c r="AB3935" s="3" t="str">
        <f t="shared" si="989"/>
        <v/>
      </c>
      <c r="AC3935" s="3">
        <f t="shared" si="990"/>
        <v>6.9730484545682536E-3</v>
      </c>
      <c r="AD3935" s="3" t="str">
        <f t="shared" si="991"/>
        <v/>
      </c>
      <c r="AE3935" s="3" t="str">
        <f t="shared" si="992"/>
        <v/>
      </c>
      <c r="AF3935" s="3" t="str">
        <f t="shared" si="993"/>
        <v/>
      </c>
      <c r="AG3935" s="3">
        <f t="shared" si="994"/>
        <v>-1.060880734539005E-2</v>
      </c>
      <c r="AH3935" s="3" t="str">
        <f t="shared" si="995"/>
        <v/>
      </c>
    </row>
    <row r="3936" spans="1:34">
      <c r="A3936" s="16">
        <v>44061</v>
      </c>
      <c r="B3936">
        <v>338.33999633789063</v>
      </c>
      <c r="C3936">
        <v>339.10000610351563</v>
      </c>
      <c r="D3936">
        <v>336.6099853515625</v>
      </c>
      <c r="E3936">
        <v>338.6400146484375</v>
      </c>
      <c r="F3936">
        <v>318.26492309570313</v>
      </c>
      <c r="G3936">
        <v>38733900</v>
      </c>
      <c r="H3936">
        <v>21.510000228881839</v>
      </c>
      <c r="I3936">
        <v>2020</v>
      </c>
      <c r="J3936">
        <v>310.45395660400391</v>
      </c>
      <c r="K3936" s="3">
        <v>2.1603965166512311E-3</v>
      </c>
      <c r="L3936" s="3">
        <v>1.7548157863950919E-2</v>
      </c>
      <c r="M3936" s="3">
        <v>2.5995332264074241E-2</v>
      </c>
      <c r="N3936" s="3">
        <v>4.193712752831158E-2</v>
      </c>
      <c r="O3936" s="3">
        <v>-3.8472323886771238E-3</v>
      </c>
      <c r="P3936" s="3">
        <v>7.8425960483035073E-3</v>
      </c>
      <c r="Q3936" s="3">
        <v>3.2418570324590501E-3</v>
      </c>
      <c r="R3936" s="3">
        <v>-1.7722561129051791E-2</v>
      </c>
      <c r="S3936" s="3" t="str">
        <f t="shared" si="980"/>
        <v/>
      </c>
      <c r="T3936" s="3" t="str">
        <f t="shared" si="981"/>
        <v/>
      </c>
      <c r="U3936" s="3">
        <f t="shared" si="982"/>
        <v>2.1603965166512311E-3</v>
      </c>
      <c r="V3936" s="3" t="str">
        <f t="shared" si="983"/>
        <v/>
      </c>
      <c r="W3936" s="3" t="str">
        <f t="shared" si="984"/>
        <v/>
      </c>
      <c r="X3936" s="3" t="str">
        <f t="shared" si="985"/>
        <v/>
      </c>
      <c r="Y3936" s="3">
        <f t="shared" si="986"/>
        <v>-3.8472323886771238E-3</v>
      </c>
      <c r="Z3936" s="3" t="str">
        <f t="shared" si="987"/>
        <v/>
      </c>
      <c r="AA3936" s="3" t="str">
        <f t="shared" si="988"/>
        <v/>
      </c>
      <c r="AB3936" s="3" t="str">
        <f t="shared" si="989"/>
        <v/>
      </c>
      <c r="AC3936" s="3" t="str">
        <f t="shared" si="990"/>
        <v/>
      </c>
      <c r="AD3936" s="3">
        <f t="shared" si="991"/>
        <v>1.7548157863950919E-2</v>
      </c>
      <c r="AE3936" s="3" t="str">
        <f t="shared" si="992"/>
        <v/>
      </c>
      <c r="AF3936" s="3" t="str">
        <f t="shared" si="993"/>
        <v/>
      </c>
      <c r="AG3936" s="3" t="str">
        <f t="shared" si="994"/>
        <v/>
      </c>
      <c r="AH3936" s="3">
        <f t="shared" si="995"/>
        <v>7.8425960483035073E-3</v>
      </c>
    </row>
    <row r="3937" spans="1:34">
      <c r="A3937" s="16">
        <v>44062</v>
      </c>
      <c r="B3937">
        <v>339.04998779296881</v>
      </c>
      <c r="C3937">
        <v>339.6099853515625</v>
      </c>
      <c r="D3937">
        <v>336.6199951171875</v>
      </c>
      <c r="E3937">
        <v>337.23001098632813</v>
      </c>
      <c r="F3937">
        <v>316.93978881835938</v>
      </c>
      <c r="G3937">
        <v>68054200</v>
      </c>
      <c r="H3937">
        <v>22.54000091552734</v>
      </c>
      <c r="I3937">
        <v>2020</v>
      </c>
      <c r="J3937">
        <v>310.94126281738278</v>
      </c>
      <c r="K3937" s="3">
        <v>-4.1636202458456006E-3</v>
      </c>
      <c r="L3937" s="3">
        <v>-6.2211627694830351E-4</v>
      </c>
      <c r="M3937" s="3">
        <v>1.5416800656015811E-2</v>
      </c>
      <c r="N3937" s="3">
        <v>3.1726319231974331E-2</v>
      </c>
      <c r="O3937" s="3">
        <v>-5.965094034581564E-3</v>
      </c>
      <c r="P3937" s="3">
        <v>-5.3935731124076236E-3</v>
      </c>
      <c r="Q3937" s="3">
        <v>-2.950770864997065E-3</v>
      </c>
      <c r="R3937" s="3">
        <v>-2.3282095369910109E-2</v>
      </c>
      <c r="S3937" s="3" t="str">
        <f t="shared" si="980"/>
        <v/>
      </c>
      <c r="T3937" s="3" t="str">
        <f t="shared" si="981"/>
        <v/>
      </c>
      <c r="U3937" s="3">
        <f t="shared" si="982"/>
        <v>-4.1636202458456006E-3</v>
      </c>
      <c r="V3937" s="3" t="str">
        <f t="shared" si="983"/>
        <v/>
      </c>
      <c r="W3937" s="3" t="str">
        <f t="shared" si="984"/>
        <v/>
      </c>
      <c r="X3937" s="3" t="str">
        <f t="shared" si="985"/>
        <v/>
      </c>
      <c r="Y3937" s="3">
        <f t="shared" si="986"/>
        <v>-5.965094034581564E-3</v>
      </c>
      <c r="Z3937" s="3" t="str">
        <f t="shared" si="987"/>
        <v/>
      </c>
      <c r="AA3937" s="3" t="str">
        <f t="shared" si="988"/>
        <v/>
      </c>
      <c r="AB3937" s="3" t="str">
        <f t="shared" si="989"/>
        <v/>
      </c>
      <c r="AC3937" s="3">
        <f t="shared" si="990"/>
        <v>-6.2211627694830351E-4</v>
      </c>
      <c r="AD3937" s="3" t="str">
        <f t="shared" si="991"/>
        <v/>
      </c>
      <c r="AE3937" s="3" t="str">
        <f t="shared" si="992"/>
        <v/>
      </c>
      <c r="AF3937" s="3" t="str">
        <f t="shared" si="993"/>
        <v/>
      </c>
      <c r="AG3937" s="3">
        <f t="shared" si="994"/>
        <v>-5.3935731124076236E-3</v>
      </c>
      <c r="AH3937" s="3" t="str">
        <f t="shared" si="995"/>
        <v/>
      </c>
    </row>
    <row r="3938" spans="1:34">
      <c r="A3938" s="16">
        <v>44063</v>
      </c>
      <c r="B3938">
        <v>335.3599853515625</v>
      </c>
      <c r="C3938">
        <v>338.79998779296881</v>
      </c>
      <c r="D3938">
        <v>335.22000122070313</v>
      </c>
      <c r="E3938">
        <v>338.27999877929688</v>
      </c>
      <c r="F3938">
        <v>317.92660522460938</v>
      </c>
      <c r="G3938">
        <v>42207800</v>
      </c>
      <c r="H3938">
        <v>22.719999313354489</v>
      </c>
      <c r="I3938">
        <v>2020</v>
      </c>
      <c r="J3938">
        <v>311.66117553710939</v>
      </c>
      <c r="K3938" s="3">
        <v>3.1135769034527079E-3</v>
      </c>
      <c r="L3938" s="3">
        <v>4.304858189844385E-3</v>
      </c>
      <c r="M3938" s="3">
        <v>1.181477931798347E-2</v>
      </c>
      <c r="N3938" s="3">
        <v>4.7436275244653103E-2</v>
      </c>
      <c r="O3938" s="3">
        <v>-5.9603525787819134E-3</v>
      </c>
      <c r="P3938" s="3">
        <v>-4.7798159776284432E-3</v>
      </c>
      <c r="Q3938" s="3">
        <v>-6.9391825436488919E-3</v>
      </c>
      <c r="R3938" s="3">
        <v>-1.14874645567179E-2</v>
      </c>
      <c r="S3938" s="3" t="str">
        <f t="shared" si="980"/>
        <v/>
      </c>
      <c r="T3938" s="3" t="str">
        <f t="shared" si="981"/>
        <v/>
      </c>
      <c r="U3938" s="3" t="str">
        <f t="shared" si="982"/>
        <v/>
      </c>
      <c r="V3938" s="3">
        <f t="shared" si="983"/>
        <v>3.1135769034527079E-3</v>
      </c>
      <c r="W3938" s="3" t="str">
        <f t="shared" si="984"/>
        <v/>
      </c>
      <c r="X3938" s="3" t="str">
        <f t="shared" si="985"/>
        <v/>
      </c>
      <c r="Y3938" s="3" t="str">
        <f t="shared" si="986"/>
        <v/>
      </c>
      <c r="Z3938" s="3">
        <f t="shared" si="987"/>
        <v>-5.9603525787819134E-3</v>
      </c>
      <c r="AA3938" s="3" t="str">
        <f t="shared" si="988"/>
        <v/>
      </c>
      <c r="AB3938" s="3" t="str">
        <f t="shared" si="989"/>
        <v/>
      </c>
      <c r="AC3938" s="3">
        <f t="shared" si="990"/>
        <v>4.304858189844385E-3</v>
      </c>
      <c r="AD3938" s="3" t="str">
        <f t="shared" si="991"/>
        <v/>
      </c>
      <c r="AE3938" s="3" t="str">
        <f t="shared" si="992"/>
        <v/>
      </c>
      <c r="AF3938" s="3" t="str">
        <f t="shared" si="993"/>
        <v/>
      </c>
      <c r="AG3938" s="3">
        <f t="shared" si="994"/>
        <v>-4.7798159776284432E-3</v>
      </c>
      <c r="AH3938" s="3" t="str">
        <f t="shared" si="995"/>
        <v/>
      </c>
    </row>
    <row r="3939" spans="1:34">
      <c r="A3939" s="16">
        <v>44064</v>
      </c>
      <c r="B3939">
        <v>337.92001342773438</v>
      </c>
      <c r="C3939">
        <v>339.72000122070313</v>
      </c>
      <c r="D3939">
        <v>337.54998779296881</v>
      </c>
      <c r="E3939">
        <v>339.48001098632813</v>
      </c>
      <c r="F3939">
        <v>319.05441284179688</v>
      </c>
      <c r="G3939">
        <v>55106600</v>
      </c>
      <c r="H3939">
        <v>22.54000091552734</v>
      </c>
      <c r="I3939">
        <v>2020</v>
      </c>
      <c r="J3939">
        <v>312.53522491455078</v>
      </c>
      <c r="K3939" s="3">
        <v>3.5473835742394488E-3</v>
      </c>
      <c r="L3939" s="3">
        <v>7.8378794981697197E-3</v>
      </c>
      <c r="M3939" s="3">
        <v>1.4675601568544531E-2</v>
      </c>
      <c r="N3939" s="3">
        <v>5.7965941567450503E-2</v>
      </c>
      <c r="O3939" s="3">
        <v>-2.1580081262930761E-3</v>
      </c>
      <c r="P3939" s="3">
        <v>-4.8093906151288612E-3</v>
      </c>
      <c r="Q3939" s="3">
        <v>-7.6516050529088497E-3</v>
      </c>
      <c r="R3939" s="3">
        <v>-3.8643424816322551E-3</v>
      </c>
      <c r="S3939" s="3" t="str">
        <f t="shared" si="980"/>
        <v/>
      </c>
      <c r="T3939" s="3" t="str">
        <f t="shared" si="981"/>
        <v/>
      </c>
      <c r="U3939" s="3" t="str">
        <f t="shared" si="982"/>
        <v/>
      </c>
      <c r="V3939" s="3">
        <f t="shared" si="983"/>
        <v>3.5473835742394488E-3</v>
      </c>
      <c r="W3939" s="3" t="str">
        <f t="shared" si="984"/>
        <v/>
      </c>
      <c r="X3939" s="3" t="str">
        <f t="shared" si="985"/>
        <v/>
      </c>
      <c r="Y3939" s="3" t="str">
        <f t="shared" si="986"/>
        <v/>
      </c>
      <c r="Z3939" s="3">
        <f t="shared" si="987"/>
        <v>-2.1580081262930761E-3</v>
      </c>
      <c r="AA3939" s="3" t="str">
        <f t="shared" si="988"/>
        <v/>
      </c>
      <c r="AB3939" s="3" t="str">
        <f t="shared" si="989"/>
        <v/>
      </c>
      <c r="AC3939" s="3">
        <f t="shared" si="990"/>
        <v>7.8378794981697197E-3</v>
      </c>
      <c r="AD3939" s="3" t="str">
        <f t="shared" si="991"/>
        <v/>
      </c>
      <c r="AE3939" s="3" t="str">
        <f t="shared" si="992"/>
        <v/>
      </c>
      <c r="AF3939" s="3" t="str">
        <f t="shared" si="993"/>
        <v/>
      </c>
      <c r="AG3939" s="3">
        <f t="shared" si="994"/>
        <v>-4.8093906151288612E-3</v>
      </c>
      <c r="AH3939" s="3" t="str">
        <f t="shared" si="995"/>
        <v/>
      </c>
    </row>
    <row r="3940" spans="1:34">
      <c r="A3940" s="16">
        <v>44067</v>
      </c>
      <c r="B3940">
        <v>342.1199951171875</v>
      </c>
      <c r="C3940">
        <v>343</v>
      </c>
      <c r="D3940">
        <v>339.45001220703119</v>
      </c>
      <c r="E3940">
        <v>342.92001342773438</v>
      </c>
      <c r="F3940">
        <v>322.28738403320313</v>
      </c>
      <c r="G3940">
        <v>48588700</v>
      </c>
      <c r="H3940">
        <v>22.370000839233398</v>
      </c>
      <c r="I3940">
        <v>2020</v>
      </c>
      <c r="J3940">
        <v>313.46095886230472</v>
      </c>
      <c r="K3940" s="3">
        <v>1.0132977515058929E-2</v>
      </c>
      <c r="L3940" s="3">
        <v>1.4826420182996619E-2</v>
      </c>
      <c r="M3940" s="3">
        <v>2.1902853983908569E-2</v>
      </c>
      <c r="N3940" s="3">
        <v>6.0949119672606862E-2</v>
      </c>
      <c r="O3940" s="3">
        <v>-8.8366850259369301E-5</v>
      </c>
      <c r="P3940" s="3">
        <v>-7.9607067333113957E-3</v>
      </c>
      <c r="Q3940" s="3">
        <v>-1.060880734539005E-2</v>
      </c>
      <c r="R3940" s="3">
        <v>-1.10760056888346E-2</v>
      </c>
      <c r="S3940" s="3" t="str">
        <f t="shared" si="980"/>
        <v/>
      </c>
      <c r="T3940" s="3" t="str">
        <f t="shared" si="981"/>
        <v/>
      </c>
      <c r="U3940" s="3" t="str">
        <f t="shared" si="982"/>
        <v/>
      </c>
      <c r="V3940" s="3">
        <f t="shared" si="983"/>
        <v>1.0132977515058929E-2</v>
      </c>
      <c r="W3940" s="3" t="str">
        <f t="shared" si="984"/>
        <v/>
      </c>
      <c r="X3940" s="3" t="str">
        <f t="shared" si="985"/>
        <v/>
      </c>
      <c r="Y3940" s="3" t="str">
        <f t="shared" si="986"/>
        <v/>
      </c>
      <c r="Z3940" s="3">
        <f t="shared" si="987"/>
        <v>-8.8366850259369301E-5</v>
      </c>
      <c r="AA3940" s="3" t="str">
        <f t="shared" si="988"/>
        <v/>
      </c>
      <c r="AB3940" s="3" t="str">
        <f t="shared" si="989"/>
        <v/>
      </c>
      <c r="AC3940" s="3">
        <f t="shared" si="990"/>
        <v>1.4826420182996619E-2</v>
      </c>
      <c r="AD3940" s="3" t="str">
        <f t="shared" si="991"/>
        <v/>
      </c>
      <c r="AE3940" s="3" t="str">
        <f t="shared" si="992"/>
        <v/>
      </c>
      <c r="AF3940" s="3" t="str">
        <f t="shared" si="993"/>
        <v/>
      </c>
      <c r="AG3940" s="3">
        <f t="shared" si="994"/>
        <v>-7.9607067333113957E-3</v>
      </c>
      <c r="AH3940" s="3" t="str">
        <f t="shared" si="995"/>
        <v/>
      </c>
    </row>
    <row r="3941" spans="1:34">
      <c r="A3941" s="16">
        <v>44068</v>
      </c>
      <c r="B3941">
        <v>343.52999877929688</v>
      </c>
      <c r="C3941">
        <v>344.20999145507813</v>
      </c>
      <c r="D3941">
        <v>342.26998901367188</v>
      </c>
      <c r="E3941">
        <v>344.1199951171875</v>
      </c>
      <c r="F3941">
        <v>323.41513061523438</v>
      </c>
      <c r="G3941">
        <v>38463400</v>
      </c>
      <c r="H3941">
        <v>22.030000686645511</v>
      </c>
      <c r="I3941">
        <v>2020</v>
      </c>
      <c r="J3941">
        <v>314.53941192626951</v>
      </c>
      <c r="K3941" s="3">
        <v>3.4991955562091448E-3</v>
      </c>
      <c r="L3941" s="3">
        <v>1.6182139927442E-2</v>
      </c>
      <c r="M3941" s="3">
        <v>3.4014264537416183E-2</v>
      </c>
      <c r="N3941" s="3">
        <v>7.1457154723759908E-2</v>
      </c>
      <c r="O3941" s="3">
        <v>-1.895556948003807E-3</v>
      </c>
      <c r="P3941" s="3">
        <v>-1.0099259626139889E-2</v>
      </c>
      <c r="Q3941" s="3">
        <v>7.2716752298676024E-3</v>
      </c>
      <c r="R3941" s="3">
        <v>-4.763828238407819E-3</v>
      </c>
      <c r="S3941" s="3" t="str">
        <f t="shared" si="980"/>
        <v/>
      </c>
      <c r="T3941" s="3" t="str">
        <f t="shared" si="981"/>
        <v/>
      </c>
      <c r="U3941" s="3" t="str">
        <f t="shared" si="982"/>
        <v/>
      </c>
      <c r="V3941" s="3">
        <f t="shared" si="983"/>
        <v>3.4991955562091448E-3</v>
      </c>
      <c r="W3941" s="3" t="str">
        <f t="shared" si="984"/>
        <v/>
      </c>
      <c r="X3941" s="3" t="str">
        <f t="shared" si="985"/>
        <v/>
      </c>
      <c r="Y3941" s="3" t="str">
        <f t="shared" si="986"/>
        <v/>
      </c>
      <c r="Z3941" s="3">
        <f t="shared" si="987"/>
        <v>-1.895556948003807E-3</v>
      </c>
      <c r="AA3941" s="3" t="str">
        <f t="shared" si="988"/>
        <v/>
      </c>
      <c r="AB3941" s="3" t="str">
        <f t="shared" si="989"/>
        <v/>
      </c>
      <c r="AC3941" s="3">
        <f t="shared" si="990"/>
        <v>1.6182139927442E-2</v>
      </c>
      <c r="AD3941" s="3" t="str">
        <f t="shared" si="991"/>
        <v/>
      </c>
      <c r="AE3941" s="3" t="str">
        <f t="shared" si="992"/>
        <v/>
      </c>
      <c r="AF3941" s="3" t="str">
        <f t="shared" si="993"/>
        <v/>
      </c>
      <c r="AG3941" s="3">
        <f t="shared" si="994"/>
        <v>-1.0099259626139889E-2</v>
      </c>
      <c r="AH3941" s="3" t="str">
        <f t="shared" si="995"/>
        <v/>
      </c>
    </row>
    <row r="3942" spans="1:34">
      <c r="A3942" s="16">
        <v>44069</v>
      </c>
      <c r="B3942">
        <v>344.760009765625</v>
      </c>
      <c r="C3942">
        <v>347.8599853515625</v>
      </c>
      <c r="D3942">
        <v>344.17001342773438</v>
      </c>
      <c r="E3942">
        <v>347.57000732421881</v>
      </c>
      <c r="F3942">
        <v>326.65756225585938</v>
      </c>
      <c r="G3942">
        <v>50790200</v>
      </c>
      <c r="H3942">
        <v>23.270000457763668</v>
      </c>
      <c r="I3942">
        <v>2020</v>
      </c>
      <c r="J3942">
        <v>315.59437408447258</v>
      </c>
      <c r="K3942" s="3">
        <v>1.002560280484377E-2</v>
      </c>
      <c r="L3942" s="3">
        <v>3.0661260530685071E-2</v>
      </c>
      <c r="M3942" s="3">
        <v>3.002006938448876E-2</v>
      </c>
      <c r="N3942" s="3">
        <v>6.9051444014927243E-2</v>
      </c>
      <c r="O3942" s="3">
        <v>1.4535136364224319E-4</v>
      </c>
      <c r="P3942" s="3">
        <v>-5.9603525787819134E-3</v>
      </c>
      <c r="Q3942" s="3">
        <v>-6.5789509383630262E-3</v>
      </c>
      <c r="R3942" s="3">
        <v>-1.6855255139797801E-2</v>
      </c>
      <c r="S3942" s="3" t="str">
        <f t="shared" si="980"/>
        <v/>
      </c>
      <c r="T3942" s="3" t="str">
        <f t="shared" si="981"/>
        <v/>
      </c>
      <c r="U3942" s="3">
        <f t="shared" si="982"/>
        <v>1.002560280484377E-2</v>
      </c>
      <c r="V3942" s="3" t="str">
        <f t="shared" si="983"/>
        <v/>
      </c>
      <c r="W3942" s="3" t="str">
        <f t="shared" si="984"/>
        <v/>
      </c>
      <c r="X3942" s="3" t="str">
        <f t="shared" si="985"/>
        <v/>
      </c>
      <c r="Y3942" s="3">
        <f t="shared" si="986"/>
        <v>1.4535136364224319E-4</v>
      </c>
      <c r="Z3942" s="3" t="str">
        <f t="shared" si="987"/>
        <v/>
      </c>
      <c r="AA3942" s="3" t="str">
        <f t="shared" si="988"/>
        <v/>
      </c>
      <c r="AB3942" s="3" t="str">
        <f t="shared" si="989"/>
        <v/>
      </c>
      <c r="AC3942" s="3" t="str">
        <f t="shared" si="990"/>
        <v/>
      </c>
      <c r="AD3942" s="3">
        <f t="shared" si="991"/>
        <v>3.0661260530685071E-2</v>
      </c>
      <c r="AE3942" s="3" t="str">
        <f t="shared" si="992"/>
        <v/>
      </c>
      <c r="AF3942" s="3" t="str">
        <f t="shared" si="993"/>
        <v/>
      </c>
      <c r="AG3942" s="3" t="str">
        <f t="shared" si="994"/>
        <v/>
      </c>
      <c r="AH3942" s="3">
        <f t="shared" si="995"/>
        <v>-5.9603525787819134E-3</v>
      </c>
    </row>
    <row r="3943" spans="1:34">
      <c r="A3943" s="16">
        <v>44070</v>
      </c>
      <c r="B3943">
        <v>348.510009765625</v>
      </c>
      <c r="C3943">
        <v>349.89999389648438</v>
      </c>
      <c r="D3943">
        <v>346.52999877929688</v>
      </c>
      <c r="E3943">
        <v>348.32998657226563</v>
      </c>
      <c r="F3943">
        <v>327.37185668945313</v>
      </c>
      <c r="G3943">
        <v>58034100</v>
      </c>
      <c r="H3943">
        <v>24.469999313354489</v>
      </c>
      <c r="I3943">
        <v>2020</v>
      </c>
      <c r="J3943">
        <v>316.73955688476559</v>
      </c>
      <c r="K3943" s="3">
        <v>2.1866765571287861E-3</v>
      </c>
      <c r="L3943" s="3">
        <v>2.970890548203986E-2</v>
      </c>
      <c r="M3943" s="3">
        <v>3.4141656296960088E-2</v>
      </c>
      <c r="N3943" s="3">
        <v>7.522511695617462E-2</v>
      </c>
      <c r="O3943" s="3">
        <v>-2.9922275311624609E-3</v>
      </c>
      <c r="P3943" s="3">
        <v>-2.1580081262930761E-3</v>
      </c>
      <c r="Q3943" s="3">
        <v>-4.7798159776284432E-3</v>
      </c>
      <c r="R3943" s="3">
        <v>-8.1183014945757082E-3</v>
      </c>
      <c r="S3943" s="3" t="str">
        <f t="shared" si="980"/>
        <v/>
      </c>
      <c r="T3943" s="3" t="str">
        <f t="shared" si="981"/>
        <v/>
      </c>
      <c r="U3943" s="3" t="str">
        <f t="shared" si="982"/>
        <v/>
      </c>
      <c r="V3943" s="3">
        <f t="shared" si="983"/>
        <v>2.1866765571287861E-3</v>
      </c>
      <c r="W3943" s="3" t="str">
        <f t="shared" si="984"/>
        <v/>
      </c>
      <c r="X3943" s="3" t="str">
        <f t="shared" si="985"/>
        <v/>
      </c>
      <c r="Y3943" s="3" t="str">
        <f t="shared" si="986"/>
        <v/>
      </c>
      <c r="Z3943" s="3">
        <f t="shared" si="987"/>
        <v>-2.9922275311624609E-3</v>
      </c>
      <c r="AA3943" s="3" t="str">
        <f t="shared" si="988"/>
        <v/>
      </c>
      <c r="AB3943" s="3" t="str">
        <f t="shared" si="989"/>
        <v/>
      </c>
      <c r="AC3943" s="3" t="str">
        <f t="shared" si="990"/>
        <v/>
      </c>
      <c r="AD3943" s="3">
        <f t="shared" si="991"/>
        <v>2.970890548203986E-2</v>
      </c>
      <c r="AE3943" s="3" t="str">
        <f t="shared" si="992"/>
        <v/>
      </c>
      <c r="AF3943" s="3" t="str">
        <f t="shared" si="993"/>
        <v/>
      </c>
      <c r="AG3943" s="3" t="str">
        <f t="shared" si="994"/>
        <v/>
      </c>
      <c r="AH3943" s="3">
        <f t="shared" si="995"/>
        <v>-2.1580081262930761E-3</v>
      </c>
    </row>
    <row r="3944" spans="1:34">
      <c r="A3944" s="16">
        <v>44071</v>
      </c>
      <c r="B3944">
        <v>349.44000244140619</v>
      </c>
      <c r="C3944">
        <v>350.72000122070313</v>
      </c>
      <c r="D3944">
        <v>348.14999389648438</v>
      </c>
      <c r="E3944">
        <v>350.57998657226563</v>
      </c>
      <c r="F3944">
        <v>329.48648071289063</v>
      </c>
      <c r="G3944">
        <v>48588900</v>
      </c>
      <c r="H3944">
        <v>22.95999908447266</v>
      </c>
      <c r="I3944">
        <v>2020</v>
      </c>
      <c r="J3944">
        <v>317.87017517089839</v>
      </c>
      <c r="K3944" s="3">
        <v>6.4593946615376652E-3</v>
      </c>
      <c r="L3944" s="3">
        <v>3.269682991743017E-2</v>
      </c>
      <c r="M3944" s="3">
        <v>4.079098322846475E-2</v>
      </c>
      <c r="N3944" s="3">
        <v>7.3686129321711702E-2</v>
      </c>
      <c r="O3944" s="3">
        <v>-5.1673034972521403E-4</v>
      </c>
      <c r="P3944" s="3">
        <v>-8.8366850259369301E-5</v>
      </c>
      <c r="Q3944" s="3">
        <v>-4.8093906151288612E-3</v>
      </c>
      <c r="R3944" s="3">
        <v>3.705812854861934E-3</v>
      </c>
      <c r="S3944" s="3" t="str">
        <f t="shared" si="980"/>
        <v/>
      </c>
      <c r="T3944" s="3" t="str">
        <f t="shared" si="981"/>
        <v/>
      </c>
      <c r="U3944" s="3" t="str">
        <f t="shared" si="982"/>
        <v/>
      </c>
      <c r="V3944" s="3">
        <f t="shared" si="983"/>
        <v>6.4593946615376652E-3</v>
      </c>
      <c r="W3944" s="3" t="str">
        <f t="shared" si="984"/>
        <v/>
      </c>
      <c r="X3944" s="3" t="str">
        <f t="shared" si="985"/>
        <v/>
      </c>
      <c r="Y3944" s="3" t="str">
        <f t="shared" si="986"/>
        <v/>
      </c>
      <c r="Z3944" s="3">
        <f t="shared" si="987"/>
        <v>-5.1673034972521403E-4</v>
      </c>
      <c r="AA3944" s="3" t="str">
        <f t="shared" si="988"/>
        <v/>
      </c>
      <c r="AB3944" s="3" t="str">
        <f t="shared" si="989"/>
        <v/>
      </c>
      <c r="AC3944" s="3" t="str">
        <f t="shared" si="990"/>
        <v/>
      </c>
      <c r="AD3944" s="3">
        <f t="shared" si="991"/>
        <v>3.269682991743017E-2</v>
      </c>
      <c r="AE3944" s="3" t="str">
        <f t="shared" si="992"/>
        <v/>
      </c>
      <c r="AF3944" s="3" t="str">
        <f t="shared" si="993"/>
        <v/>
      </c>
      <c r="AG3944" s="3" t="str">
        <f t="shared" si="994"/>
        <v/>
      </c>
      <c r="AH3944" s="3">
        <f t="shared" si="995"/>
        <v>-8.8366850259369301E-5</v>
      </c>
    </row>
    <row r="3945" spans="1:34">
      <c r="A3945" s="16">
        <v>44074</v>
      </c>
      <c r="B3945">
        <v>350.35000610351563</v>
      </c>
      <c r="C3945">
        <v>351.29998779296881</v>
      </c>
      <c r="D3945">
        <v>349.05999755859381</v>
      </c>
      <c r="E3945">
        <v>349.30999755859381</v>
      </c>
      <c r="F3945">
        <v>328.29293823242188</v>
      </c>
      <c r="G3945">
        <v>66099200</v>
      </c>
      <c r="H3945">
        <v>26.409999847412109</v>
      </c>
      <c r="I3945">
        <v>2020</v>
      </c>
      <c r="J3945">
        <v>318.83444519042968</v>
      </c>
      <c r="K3945" s="3">
        <v>-3.6224323313246432E-3</v>
      </c>
      <c r="L3945" s="3">
        <v>1.8634158508047619E-2</v>
      </c>
      <c r="M3945" s="3">
        <v>3.3736856554841273E-2</v>
      </c>
      <c r="N3945" s="3">
        <v>6.2410776530954948E-2</v>
      </c>
      <c r="O3945" s="3">
        <v>-4.3356411429337216E-3</v>
      </c>
      <c r="P3945" s="3">
        <v>-1.895556948003807E-3</v>
      </c>
      <c r="Q3945" s="3">
        <v>-7.9607067333113957E-3</v>
      </c>
      <c r="R3945" s="3">
        <v>-2.828623647887718E-3</v>
      </c>
      <c r="S3945" s="3" t="str">
        <f t="shared" si="980"/>
        <v/>
      </c>
      <c r="T3945" s="3" t="str">
        <f t="shared" si="981"/>
        <v/>
      </c>
      <c r="U3945" s="3" t="str">
        <f t="shared" si="982"/>
        <v/>
      </c>
      <c r="V3945" s="3">
        <f t="shared" si="983"/>
        <v>-3.6224323313246432E-3</v>
      </c>
      <c r="W3945" s="3" t="str">
        <f t="shared" si="984"/>
        <v/>
      </c>
      <c r="X3945" s="3" t="str">
        <f t="shared" si="985"/>
        <v/>
      </c>
      <c r="Y3945" s="3" t="str">
        <f t="shared" si="986"/>
        <v/>
      </c>
      <c r="Z3945" s="3">
        <f t="shared" si="987"/>
        <v>-4.3356411429337216E-3</v>
      </c>
      <c r="AA3945" s="3" t="str">
        <f t="shared" si="988"/>
        <v/>
      </c>
      <c r="AB3945" s="3" t="str">
        <f t="shared" si="989"/>
        <v/>
      </c>
      <c r="AC3945" s="3" t="str">
        <f t="shared" si="990"/>
        <v/>
      </c>
      <c r="AD3945" s="3">
        <f t="shared" si="991"/>
        <v>1.8634158508047619E-2</v>
      </c>
      <c r="AE3945" s="3" t="str">
        <f t="shared" si="992"/>
        <v/>
      </c>
      <c r="AF3945" s="3" t="str">
        <f t="shared" si="993"/>
        <v/>
      </c>
      <c r="AG3945" s="3" t="str">
        <f t="shared" si="994"/>
        <v/>
      </c>
      <c r="AH3945" s="3">
        <f t="shared" si="995"/>
        <v>-1.895556948003807E-3</v>
      </c>
    </row>
    <row r="3946" spans="1:34">
      <c r="A3946" s="16">
        <v>44075</v>
      </c>
      <c r="B3946">
        <v>350.20999145507813</v>
      </c>
      <c r="C3946">
        <v>352.70999145507813</v>
      </c>
      <c r="D3946">
        <v>349.239990234375</v>
      </c>
      <c r="E3946">
        <v>352.60000610351563</v>
      </c>
      <c r="F3946">
        <v>331.38497924804688</v>
      </c>
      <c r="G3946">
        <v>54908700</v>
      </c>
      <c r="H3946">
        <v>26.120000839233398</v>
      </c>
      <c r="I3946">
        <v>2020</v>
      </c>
      <c r="J3946">
        <v>319.89363708496091</v>
      </c>
      <c r="K3946" s="3">
        <v>9.4185425744246487E-3</v>
      </c>
      <c r="L3946" s="3">
        <v>2.4642782227446869E-2</v>
      </c>
      <c r="M3946" s="3">
        <v>4.1223695105094833E-2</v>
      </c>
      <c r="N3946" s="3">
        <v>6.8290651020578963E-2</v>
      </c>
      <c r="O3946" s="3">
        <v>-2.0041603363218921E-4</v>
      </c>
      <c r="P3946" s="3">
        <v>1.4535136364224319E-4</v>
      </c>
      <c r="Q3946" s="3">
        <v>-1.0099259626139889E-2</v>
      </c>
      <c r="R3946" s="3">
        <v>3.2418570324590501E-3</v>
      </c>
      <c r="S3946" s="3" t="str">
        <f t="shared" si="980"/>
        <v/>
      </c>
      <c r="T3946" s="3" t="str">
        <f t="shared" si="981"/>
        <v/>
      </c>
      <c r="U3946" s="3" t="str">
        <f t="shared" si="982"/>
        <v/>
      </c>
      <c r="V3946" s="3">
        <f t="shared" si="983"/>
        <v>9.4185425744246487E-3</v>
      </c>
      <c r="W3946" s="3" t="str">
        <f t="shared" si="984"/>
        <v/>
      </c>
      <c r="X3946" s="3" t="str">
        <f t="shared" si="985"/>
        <v/>
      </c>
      <c r="Y3946" s="3" t="str">
        <f t="shared" si="986"/>
        <v/>
      </c>
      <c r="Z3946" s="3">
        <f t="shared" si="987"/>
        <v>-2.0041603363218921E-4</v>
      </c>
      <c r="AA3946" s="3" t="str">
        <f t="shared" si="988"/>
        <v/>
      </c>
      <c r="AB3946" s="3" t="str">
        <f t="shared" si="989"/>
        <v/>
      </c>
      <c r="AC3946" s="3">
        <f t="shared" si="990"/>
        <v>2.4642782227446869E-2</v>
      </c>
      <c r="AD3946" s="3" t="str">
        <f t="shared" si="991"/>
        <v/>
      </c>
      <c r="AE3946" s="3" t="str">
        <f t="shared" si="992"/>
        <v/>
      </c>
      <c r="AF3946" s="3" t="str">
        <f t="shared" si="993"/>
        <v/>
      </c>
      <c r="AG3946" s="3">
        <f t="shared" si="994"/>
        <v>1.4535136364224319E-4</v>
      </c>
      <c r="AH3946" s="3" t="str">
        <f t="shared" si="995"/>
        <v/>
      </c>
    </row>
    <row r="3947" spans="1:34">
      <c r="A3947" s="16">
        <v>44076</v>
      </c>
      <c r="B3947">
        <v>354.67001342773438</v>
      </c>
      <c r="C3947">
        <v>358.75</v>
      </c>
      <c r="D3947">
        <v>353.42999267578119</v>
      </c>
      <c r="E3947">
        <v>357.70001220703119</v>
      </c>
      <c r="F3947">
        <v>336.17813110351563</v>
      </c>
      <c r="G3947">
        <v>69540000</v>
      </c>
      <c r="H3947">
        <v>26.569999694824219</v>
      </c>
      <c r="I3947">
        <v>2020</v>
      </c>
      <c r="J3947">
        <v>321.09615478515627</v>
      </c>
      <c r="K3947" s="3">
        <v>1.446399853833147E-2</v>
      </c>
      <c r="L3947" s="3">
        <v>2.9145410814641171E-2</v>
      </c>
      <c r="M3947" s="3">
        <v>6.0700306379587683E-2</v>
      </c>
      <c r="N3947" s="3">
        <v>7.7052911558816772E-2</v>
      </c>
      <c r="O3947" s="3">
        <v>2.3539040212663398E-3</v>
      </c>
      <c r="P3947" s="3">
        <v>-2.9922275311624609E-3</v>
      </c>
      <c r="Q3947" s="3">
        <v>-5.9603525787819134E-3</v>
      </c>
      <c r="R3947" s="3">
        <v>-2.950770864997065E-3</v>
      </c>
      <c r="S3947" s="3" t="str">
        <f t="shared" si="980"/>
        <v/>
      </c>
      <c r="T3947" s="3" t="str">
        <f t="shared" si="981"/>
        <v/>
      </c>
      <c r="U3947" s="3" t="str">
        <f t="shared" si="982"/>
        <v/>
      </c>
      <c r="V3947" s="3">
        <f t="shared" si="983"/>
        <v>1.446399853833147E-2</v>
      </c>
      <c r="W3947" s="3" t="str">
        <f t="shared" si="984"/>
        <v/>
      </c>
      <c r="X3947" s="3" t="str">
        <f t="shared" si="985"/>
        <v/>
      </c>
      <c r="Y3947" s="3" t="str">
        <f t="shared" si="986"/>
        <v/>
      </c>
      <c r="Z3947" s="3">
        <f t="shared" si="987"/>
        <v>2.3539040212663398E-3</v>
      </c>
      <c r="AA3947" s="3" t="str">
        <f t="shared" si="988"/>
        <v/>
      </c>
      <c r="AB3947" s="3" t="str">
        <f t="shared" si="989"/>
        <v/>
      </c>
      <c r="AC3947" s="3" t="str">
        <f t="shared" si="990"/>
        <v/>
      </c>
      <c r="AD3947" s="3">
        <f t="shared" si="991"/>
        <v>2.9145410814641171E-2</v>
      </c>
      <c r="AE3947" s="3" t="str">
        <f t="shared" si="992"/>
        <v/>
      </c>
      <c r="AF3947" s="3" t="str">
        <f t="shared" si="993"/>
        <v/>
      </c>
      <c r="AG3947" s="3" t="str">
        <f t="shared" si="994"/>
        <v/>
      </c>
      <c r="AH3947" s="3">
        <f t="shared" si="995"/>
        <v>-2.9922275311624609E-3</v>
      </c>
    </row>
    <row r="3948" spans="1:34">
      <c r="A3948" s="16">
        <v>44077</v>
      </c>
      <c r="B3948">
        <v>355.8699951171875</v>
      </c>
      <c r="C3948">
        <v>356.3800048828125</v>
      </c>
      <c r="D3948">
        <v>342.58999633789063</v>
      </c>
      <c r="E3948">
        <v>345.3900146484375</v>
      </c>
      <c r="F3948">
        <v>324.60879516601563</v>
      </c>
      <c r="G3948">
        <v>148011100</v>
      </c>
      <c r="H3948">
        <v>33.599998474121087</v>
      </c>
      <c r="I3948">
        <v>2020</v>
      </c>
      <c r="J3948">
        <v>321.61588287353521</v>
      </c>
      <c r="K3948" s="3">
        <v>-3.4414302618446017E-2</v>
      </c>
      <c r="L3948" s="3">
        <v>-8.4401315109335906E-3</v>
      </c>
      <c r="M3948" s="3">
        <v>2.1018026901792108E-2</v>
      </c>
      <c r="N3948" s="3">
        <v>3.3081129569319627E-2</v>
      </c>
      <c r="O3948" s="3">
        <v>-4.2242145243191032E-2</v>
      </c>
      <c r="P3948" s="3">
        <v>-1.6478599189404419E-2</v>
      </c>
      <c r="Q3948" s="3">
        <v>-2.1580081262930761E-3</v>
      </c>
      <c r="R3948" s="3">
        <v>-6.9391825436488919E-3</v>
      </c>
      <c r="S3948" s="3" t="str">
        <f t="shared" si="980"/>
        <v/>
      </c>
      <c r="T3948" s="3" t="str">
        <f t="shared" si="981"/>
        <v/>
      </c>
      <c r="U3948" s="3" t="str">
        <f t="shared" si="982"/>
        <v/>
      </c>
      <c r="V3948" s="3">
        <f t="shared" si="983"/>
        <v>-3.4414302618446017E-2</v>
      </c>
      <c r="W3948" s="3" t="str">
        <f t="shared" si="984"/>
        <v/>
      </c>
      <c r="X3948" s="3" t="str">
        <f t="shared" si="985"/>
        <v/>
      </c>
      <c r="Y3948" s="3" t="str">
        <f t="shared" si="986"/>
        <v/>
      </c>
      <c r="Z3948" s="3">
        <f t="shared" si="987"/>
        <v>-4.2242145243191032E-2</v>
      </c>
      <c r="AA3948" s="3" t="str">
        <f t="shared" si="988"/>
        <v/>
      </c>
      <c r="AB3948" s="3" t="str">
        <f t="shared" si="989"/>
        <v/>
      </c>
      <c r="AC3948" s="3" t="str">
        <f t="shared" si="990"/>
        <v/>
      </c>
      <c r="AD3948" s="3">
        <f t="shared" si="991"/>
        <v>-8.4401315109335906E-3</v>
      </c>
      <c r="AE3948" s="3" t="str">
        <f t="shared" si="992"/>
        <v/>
      </c>
      <c r="AF3948" s="3" t="str">
        <f t="shared" si="993"/>
        <v/>
      </c>
      <c r="AG3948" s="3" t="str">
        <f t="shared" si="994"/>
        <v/>
      </c>
      <c r="AH3948" s="3">
        <f t="shared" si="995"/>
        <v>-1.6478599189404419E-2</v>
      </c>
    </row>
    <row r="3949" spans="1:34">
      <c r="A3949" s="16">
        <v>44078</v>
      </c>
      <c r="B3949">
        <v>346.1300048828125</v>
      </c>
      <c r="C3949">
        <v>347.82998657226563</v>
      </c>
      <c r="D3949">
        <v>334.8699951171875</v>
      </c>
      <c r="E3949">
        <v>342.57000732421881</v>
      </c>
      <c r="F3949">
        <v>321.95846557617188</v>
      </c>
      <c r="G3949">
        <v>139156300</v>
      </c>
      <c r="H3949">
        <v>30.75</v>
      </c>
      <c r="I3949">
        <v>2020</v>
      </c>
      <c r="J3949">
        <v>321.9918151855469</v>
      </c>
      <c r="K3949" s="3">
        <v>-8.1646881702274188E-3</v>
      </c>
      <c r="L3949" s="3">
        <v>-2.2847720854679121E-2</v>
      </c>
      <c r="M3949" s="3">
        <v>9.1020610199645802E-3</v>
      </c>
      <c r="N3949" s="3">
        <v>2.3911240809490811E-2</v>
      </c>
      <c r="O3949" s="3">
        <v>-3.045837773265692E-2</v>
      </c>
      <c r="P3949" s="3">
        <v>-4.4811432645313842E-2</v>
      </c>
      <c r="Q3949" s="3">
        <v>-1.357963862363099E-2</v>
      </c>
      <c r="R3949" s="3">
        <v>-7.6516050529088497E-3</v>
      </c>
      <c r="S3949" s="3" t="str">
        <f t="shared" si="980"/>
        <v/>
      </c>
      <c r="T3949" s="3" t="str">
        <f t="shared" si="981"/>
        <v/>
      </c>
      <c r="U3949" s="3" t="str">
        <f t="shared" si="982"/>
        <v/>
      </c>
      <c r="V3949" s="3">
        <f t="shared" si="983"/>
        <v>-8.1646881702274188E-3</v>
      </c>
      <c r="W3949" s="3" t="str">
        <f t="shared" si="984"/>
        <v/>
      </c>
      <c r="X3949" s="3" t="str">
        <f t="shared" si="985"/>
        <v/>
      </c>
      <c r="Y3949" s="3" t="str">
        <f t="shared" si="986"/>
        <v/>
      </c>
      <c r="Z3949" s="3">
        <f t="shared" si="987"/>
        <v>-3.045837773265692E-2</v>
      </c>
      <c r="AA3949" s="3" t="str">
        <f t="shared" si="988"/>
        <v/>
      </c>
      <c r="AB3949" s="3" t="str">
        <f t="shared" si="989"/>
        <v/>
      </c>
      <c r="AC3949" s="3" t="str">
        <f t="shared" si="990"/>
        <v/>
      </c>
      <c r="AD3949" s="3">
        <f t="shared" si="991"/>
        <v>-2.2847720854679121E-2</v>
      </c>
      <c r="AE3949" s="3" t="str">
        <f t="shared" si="992"/>
        <v/>
      </c>
      <c r="AF3949" s="3" t="str">
        <f t="shared" si="993"/>
        <v/>
      </c>
      <c r="AG3949" s="3" t="str">
        <f t="shared" si="994"/>
        <v/>
      </c>
      <c r="AH3949" s="3">
        <f t="shared" si="995"/>
        <v>-4.4811432645313842E-2</v>
      </c>
    </row>
    <row r="3950" spans="1:34">
      <c r="A3950" s="16">
        <v>44082</v>
      </c>
      <c r="B3950">
        <v>336.70999145507813</v>
      </c>
      <c r="C3950">
        <v>342.6400146484375</v>
      </c>
      <c r="D3950">
        <v>332.8800048828125</v>
      </c>
      <c r="E3950">
        <v>333.20999145507813</v>
      </c>
      <c r="F3950">
        <v>313.16159057617188</v>
      </c>
      <c r="G3950">
        <v>114465300</v>
      </c>
      <c r="H3950">
        <v>31.45999908447266</v>
      </c>
      <c r="I3950">
        <v>2020</v>
      </c>
      <c r="J3950">
        <v>321.88091125488279</v>
      </c>
      <c r="K3950" s="3">
        <v>-2.7323011942727571E-2</v>
      </c>
      <c r="L3950" s="3">
        <v>-4.6090993421056943E-2</v>
      </c>
      <c r="M3950" s="3">
        <v>-2.831570179021059E-2</v>
      </c>
      <c r="N3950" s="3">
        <v>-7.0330424880648001E-3</v>
      </c>
      <c r="O3950" s="3">
        <v>-2.8286196205832281E-2</v>
      </c>
      <c r="P3950" s="3">
        <v>-4.7035563798958457E-2</v>
      </c>
      <c r="Q3950" s="3">
        <v>-2.927798947796811E-2</v>
      </c>
      <c r="R3950" s="3">
        <v>-1.060880734539005E-2</v>
      </c>
      <c r="S3950" s="3" t="str">
        <f t="shared" si="980"/>
        <v/>
      </c>
      <c r="T3950" s="3" t="str">
        <f t="shared" si="981"/>
        <v/>
      </c>
      <c r="U3950" s="3" t="str">
        <f t="shared" si="982"/>
        <v/>
      </c>
      <c r="V3950" s="3">
        <f t="shared" si="983"/>
        <v>-2.7323011942727571E-2</v>
      </c>
      <c r="W3950" s="3" t="str">
        <f t="shared" si="984"/>
        <v/>
      </c>
      <c r="X3950" s="3" t="str">
        <f t="shared" si="985"/>
        <v/>
      </c>
      <c r="Y3950" s="3" t="str">
        <f t="shared" si="986"/>
        <v/>
      </c>
      <c r="Z3950" s="3">
        <f t="shared" si="987"/>
        <v>-2.8286196205832281E-2</v>
      </c>
      <c r="AA3950" s="3" t="str">
        <f t="shared" si="988"/>
        <v/>
      </c>
      <c r="AB3950" s="3" t="str">
        <f t="shared" si="989"/>
        <v/>
      </c>
      <c r="AC3950" s="3" t="str">
        <f t="shared" si="990"/>
        <v/>
      </c>
      <c r="AD3950" s="3">
        <f t="shared" si="991"/>
        <v>-4.6090993421056943E-2</v>
      </c>
      <c r="AE3950" s="3" t="str">
        <f t="shared" si="992"/>
        <v/>
      </c>
      <c r="AF3950" s="3" t="str">
        <f t="shared" si="993"/>
        <v/>
      </c>
      <c r="AG3950" s="3" t="str">
        <f t="shared" si="994"/>
        <v/>
      </c>
      <c r="AH3950" s="3">
        <f t="shared" si="995"/>
        <v>-4.7035563798958457E-2</v>
      </c>
    </row>
    <row r="3951" spans="1:34">
      <c r="A3951" s="16">
        <v>44083</v>
      </c>
      <c r="B3951">
        <v>337.54998779296881</v>
      </c>
      <c r="C3951">
        <v>342.45999145507813</v>
      </c>
      <c r="D3951">
        <v>336.6099853515625</v>
      </c>
      <c r="E3951">
        <v>339.79000854492188</v>
      </c>
      <c r="F3951">
        <v>319.34573364257813</v>
      </c>
      <c r="G3951">
        <v>91462300</v>
      </c>
      <c r="H3951">
        <v>28.809999465942379</v>
      </c>
      <c r="I3951">
        <v>2020</v>
      </c>
      <c r="J3951">
        <v>322.20938415527343</v>
      </c>
      <c r="K3951" s="3">
        <v>1.974745068521444E-2</v>
      </c>
      <c r="L3951" s="3">
        <v>-3.6330088445128861E-2</v>
      </c>
      <c r="M3951" s="3">
        <v>-1.2582580675539299E-2</v>
      </c>
      <c r="N3951" s="3">
        <v>2.100369663421597E-2</v>
      </c>
      <c r="O3951" s="3">
        <v>1.0203757341240349E-2</v>
      </c>
      <c r="P3951" s="3">
        <v>-5.5927398977167808E-2</v>
      </c>
      <c r="Q3951" s="3">
        <v>-3.2662996611246942E-2</v>
      </c>
      <c r="R3951" s="3">
        <v>2.404359758976238E-4</v>
      </c>
      <c r="S3951" s="3" t="str">
        <f t="shared" si="980"/>
        <v/>
      </c>
      <c r="T3951" s="3" t="str">
        <f t="shared" si="981"/>
        <v/>
      </c>
      <c r="U3951" s="3" t="str">
        <f t="shared" si="982"/>
        <v/>
      </c>
      <c r="V3951" s="3">
        <f t="shared" si="983"/>
        <v>1.974745068521444E-2</v>
      </c>
      <c r="W3951" s="3" t="str">
        <f t="shared" si="984"/>
        <v/>
      </c>
      <c r="X3951" s="3" t="str">
        <f t="shared" si="985"/>
        <v/>
      </c>
      <c r="Y3951" s="3" t="str">
        <f t="shared" si="986"/>
        <v/>
      </c>
      <c r="Z3951" s="3">
        <f t="shared" si="987"/>
        <v>1.0203757341240349E-2</v>
      </c>
      <c r="AA3951" s="3" t="str">
        <f t="shared" si="988"/>
        <v/>
      </c>
      <c r="AB3951" s="3" t="str">
        <f t="shared" si="989"/>
        <v/>
      </c>
      <c r="AC3951" s="3" t="str">
        <f t="shared" si="990"/>
        <v/>
      </c>
      <c r="AD3951" s="3">
        <f t="shared" si="991"/>
        <v>-3.6330088445128861E-2</v>
      </c>
      <c r="AE3951" s="3" t="str">
        <f t="shared" si="992"/>
        <v/>
      </c>
      <c r="AF3951" s="3" t="str">
        <f t="shared" si="993"/>
        <v/>
      </c>
      <c r="AG3951" s="3" t="str">
        <f t="shared" si="994"/>
        <v/>
      </c>
      <c r="AH3951" s="3">
        <f t="shared" si="995"/>
        <v>-5.5927398977167808E-2</v>
      </c>
    </row>
    <row r="3952" spans="1:34">
      <c r="A3952" s="16">
        <v>44084</v>
      </c>
      <c r="B3952">
        <v>341.82000732421881</v>
      </c>
      <c r="C3952">
        <v>342.52999877929688</v>
      </c>
      <c r="D3952">
        <v>332.85000610351563</v>
      </c>
      <c r="E3952">
        <v>333.8900146484375</v>
      </c>
      <c r="F3952">
        <v>313.80068969726563</v>
      </c>
      <c r="G3952">
        <v>90569500</v>
      </c>
      <c r="H3952">
        <v>29.70999908447266</v>
      </c>
      <c r="I3952">
        <v>2020</v>
      </c>
      <c r="J3952">
        <v>322.04256439208979</v>
      </c>
      <c r="K3952" s="3">
        <v>-1.7363763974748151E-2</v>
      </c>
      <c r="L3952" s="3">
        <v>-6.6564238824207034E-2</v>
      </c>
      <c r="M3952" s="3">
        <v>-3.9358870095661302E-2</v>
      </c>
      <c r="N3952" s="3">
        <v>-1.052035672233931E-2</v>
      </c>
      <c r="O3952" s="3">
        <v>-2.042438643539091E-2</v>
      </c>
      <c r="P3952" s="3">
        <v>-6.9471638958549464E-2</v>
      </c>
      <c r="Q3952" s="3">
        <v>-4.2351183676709092E-2</v>
      </c>
      <c r="R3952" s="3">
        <v>-1.360240725664308E-2</v>
      </c>
      <c r="S3952" s="3" t="str">
        <f t="shared" si="980"/>
        <v/>
      </c>
      <c r="T3952" s="3" t="str">
        <f t="shared" si="981"/>
        <v/>
      </c>
      <c r="U3952" s="3" t="str">
        <f t="shared" si="982"/>
        <v/>
      </c>
      <c r="V3952" s="3">
        <f t="shared" si="983"/>
        <v>-1.7363763974748151E-2</v>
      </c>
      <c r="W3952" s="3" t="str">
        <f t="shared" si="984"/>
        <v/>
      </c>
      <c r="X3952" s="3" t="str">
        <f t="shared" si="985"/>
        <v/>
      </c>
      <c r="Y3952" s="3" t="str">
        <f t="shared" si="986"/>
        <v/>
      </c>
      <c r="Z3952" s="3">
        <f t="shared" si="987"/>
        <v>-2.042438643539091E-2</v>
      </c>
      <c r="AA3952" s="3" t="str">
        <f t="shared" si="988"/>
        <v/>
      </c>
      <c r="AB3952" s="3" t="str">
        <f t="shared" si="989"/>
        <v/>
      </c>
      <c r="AC3952" s="3" t="str">
        <f t="shared" si="990"/>
        <v/>
      </c>
      <c r="AD3952" s="3">
        <f t="shared" si="991"/>
        <v>-6.6564238824207034E-2</v>
      </c>
      <c r="AE3952" s="3" t="str">
        <f t="shared" si="992"/>
        <v/>
      </c>
      <c r="AF3952" s="3" t="str">
        <f t="shared" si="993"/>
        <v/>
      </c>
      <c r="AG3952" s="3" t="str">
        <f t="shared" si="994"/>
        <v/>
      </c>
      <c r="AH3952" s="3">
        <f t="shared" si="995"/>
        <v>-6.9471638958549464E-2</v>
      </c>
    </row>
    <row r="3953" spans="1:34">
      <c r="A3953" s="16">
        <v>44085</v>
      </c>
      <c r="B3953">
        <v>335.82000732421881</v>
      </c>
      <c r="C3953">
        <v>336.97000122070313</v>
      </c>
      <c r="D3953">
        <v>331</v>
      </c>
      <c r="E3953">
        <v>334.05999755859381</v>
      </c>
      <c r="F3953">
        <v>313.96044921875</v>
      </c>
      <c r="G3953">
        <v>84680200</v>
      </c>
      <c r="H3953">
        <v>26.870000839233398</v>
      </c>
      <c r="I3953">
        <v>2020</v>
      </c>
      <c r="J3953">
        <v>321.91239471435551</v>
      </c>
      <c r="K3953" s="3">
        <v>5.0911144152832044E-4</v>
      </c>
      <c r="L3953" s="3">
        <v>-3.2803627338007568E-2</v>
      </c>
      <c r="M3953" s="3">
        <v>-4.0966891920172777E-2</v>
      </c>
      <c r="N3953" s="3">
        <v>-8.2239131667058984E-3</v>
      </c>
      <c r="O3953" s="3">
        <v>-8.6555887317578684E-3</v>
      </c>
      <c r="P3953" s="3">
        <v>-4.1663088213724657E-2</v>
      </c>
      <c r="Q3953" s="3">
        <v>-4.9751635633788038E-2</v>
      </c>
      <c r="R3953" s="3">
        <v>-1.7308395346846028E-2</v>
      </c>
      <c r="S3953" s="3" t="str">
        <f t="shared" si="980"/>
        <v/>
      </c>
      <c r="T3953" s="3" t="str">
        <f t="shared" si="981"/>
        <v/>
      </c>
      <c r="U3953" s="3" t="str">
        <f t="shared" si="982"/>
        <v/>
      </c>
      <c r="V3953" s="3">
        <f t="shared" si="983"/>
        <v>5.0911144152832044E-4</v>
      </c>
      <c r="W3953" s="3" t="str">
        <f t="shared" si="984"/>
        <v/>
      </c>
      <c r="X3953" s="3" t="str">
        <f t="shared" si="985"/>
        <v/>
      </c>
      <c r="Y3953" s="3" t="str">
        <f t="shared" si="986"/>
        <v/>
      </c>
      <c r="Z3953" s="3">
        <f t="shared" si="987"/>
        <v>-8.6555887317578684E-3</v>
      </c>
      <c r="AA3953" s="3" t="str">
        <f t="shared" si="988"/>
        <v/>
      </c>
      <c r="AB3953" s="3" t="str">
        <f t="shared" si="989"/>
        <v/>
      </c>
      <c r="AC3953" s="3" t="str">
        <f t="shared" si="990"/>
        <v/>
      </c>
      <c r="AD3953" s="3">
        <f t="shared" si="991"/>
        <v>-3.2803627338007568E-2</v>
      </c>
      <c r="AE3953" s="3" t="str">
        <f t="shared" si="992"/>
        <v/>
      </c>
      <c r="AF3953" s="3" t="str">
        <f t="shared" si="993"/>
        <v/>
      </c>
      <c r="AG3953" s="3" t="str">
        <f t="shared" si="994"/>
        <v/>
      </c>
      <c r="AH3953" s="3">
        <f t="shared" si="995"/>
        <v>-4.1663088213724657E-2</v>
      </c>
    </row>
    <row r="3954" spans="1:34">
      <c r="A3954" s="16">
        <v>44088</v>
      </c>
      <c r="B3954">
        <v>337.489990234375</v>
      </c>
      <c r="C3954">
        <v>340.3800048828125</v>
      </c>
      <c r="D3954">
        <v>334.22000122070313</v>
      </c>
      <c r="E3954">
        <v>338.45999145507813</v>
      </c>
      <c r="F3954">
        <v>318.09573364257813</v>
      </c>
      <c r="G3954">
        <v>65605700</v>
      </c>
      <c r="H3954">
        <v>25.85000038146973</v>
      </c>
      <c r="I3954">
        <v>2020</v>
      </c>
      <c r="J3954">
        <v>321.98852386474613</v>
      </c>
      <c r="K3954" s="3">
        <v>1.317135465348662E-2</v>
      </c>
      <c r="L3954" s="3">
        <v>-1.199760946394457E-2</v>
      </c>
      <c r="M3954" s="3">
        <v>-3.457121228666804E-2</v>
      </c>
      <c r="N3954" s="3">
        <v>4.8095772012235471E-3</v>
      </c>
      <c r="O3954" s="3">
        <v>4.7896684212034302E-4</v>
      </c>
      <c r="P3954" s="3">
        <v>-3.3774139816240667E-2</v>
      </c>
      <c r="Q3954" s="3">
        <v>-5.5850269046175523E-2</v>
      </c>
      <c r="R3954" s="3">
        <v>-1.733759767659071E-2</v>
      </c>
      <c r="S3954" s="3" t="str">
        <f t="shared" si="980"/>
        <v/>
      </c>
      <c r="T3954" s="3" t="str">
        <f t="shared" si="981"/>
        <v/>
      </c>
      <c r="U3954" s="3" t="str">
        <f t="shared" si="982"/>
        <v/>
      </c>
      <c r="V3954" s="3">
        <f t="shared" si="983"/>
        <v>1.317135465348662E-2</v>
      </c>
      <c r="W3954" s="3" t="str">
        <f t="shared" si="984"/>
        <v/>
      </c>
      <c r="X3954" s="3" t="str">
        <f t="shared" si="985"/>
        <v/>
      </c>
      <c r="Y3954" s="3" t="str">
        <f t="shared" si="986"/>
        <v/>
      </c>
      <c r="Z3954" s="3">
        <f t="shared" si="987"/>
        <v>4.7896684212034302E-4</v>
      </c>
      <c r="AA3954" s="3" t="str">
        <f t="shared" si="988"/>
        <v/>
      </c>
      <c r="AB3954" s="3" t="str">
        <f t="shared" si="989"/>
        <v/>
      </c>
      <c r="AC3954" s="3" t="str">
        <f t="shared" si="990"/>
        <v/>
      </c>
      <c r="AD3954" s="3">
        <f t="shared" si="991"/>
        <v>-1.199760946394457E-2</v>
      </c>
      <c r="AE3954" s="3" t="str">
        <f t="shared" si="992"/>
        <v/>
      </c>
      <c r="AF3954" s="3" t="str">
        <f t="shared" si="993"/>
        <v/>
      </c>
      <c r="AG3954" s="3" t="str">
        <f t="shared" si="994"/>
        <v/>
      </c>
      <c r="AH3954" s="3">
        <f t="shared" si="995"/>
        <v>-3.3774139816240667E-2</v>
      </c>
    </row>
    <row r="3955" spans="1:34">
      <c r="A3955" s="16">
        <v>44089</v>
      </c>
      <c r="B3955">
        <v>341.1199951171875</v>
      </c>
      <c r="C3955">
        <v>342.01998901367188</v>
      </c>
      <c r="D3955">
        <v>338.47000122070313</v>
      </c>
      <c r="E3955">
        <v>340.17001342773438</v>
      </c>
      <c r="F3955">
        <v>319.70291137695313</v>
      </c>
      <c r="G3955">
        <v>52920900</v>
      </c>
      <c r="H3955">
        <v>25.590000152587891</v>
      </c>
      <c r="I3955">
        <v>2020</v>
      </c>
      <c r="J3955">
        <v>322.09472808837887</v>
      </c>
      <c r="K3955" s="3">
        <v>5.0524969824992114E-3</v>
      </c>
      <c r="L3955" s="3">
        <v>2.088800477972463E-2</v>
      </c>
      <c r="M3955" s="3">
        <v>-2.6165737532213521E-2</v>
      </c>
      <c r="N3955" s="3">
        <v>6.6883692888517476E-3</v>
      </c>
      <c r="O3955" s="3">
        <v>2.9574442704349831E-5</v>
      </c>
      <c r="P3955" s="3">
        <v>-6.6324285338126288E-3</v>
      </c>
      <c r="Q3955" s="3">
        <v>-5.2417616691667668E-2</v>
      </c>
      <c r="R3955" s="3">
        <v>-2.044924265994497E-2</v>
      </c>
      <c r="S3955" s="3" t="str">
        <f t="shared" si="980"/>
        <v/>
      </c>
      <c r="T3955" s="3" t="str">
        <f t="shared" si="981"/>
        <v/>
      </c>
      <c r="U3955" s="3" t="str">
        <f t="shared" si="982"/>
        <v/>
      </c>
      <c r="V3955" s="3">
        <f t="shared" si="983"/>
        <v>5.0524969824992114E-3</v>
      </c>
      <c r="W3955" s="3" t="str">
        <f t="shared" si="984"/>
        <v/>
      </c>
      <c r="X3955" s="3" t="str">
        <f t="shared" si="985"/>
        <v/>
      </c>
      <c r="Y3955" s="3" t="str">
        <f t="shared" si="986"/>
        <v/>
      </c>
      <c r="Z3955" s="3">
        <f t="shared" si="987"/>
        <v>2.9574442704349831E-5</v>
      </c>
      <c r="AA3955" s="3" t="str">
        <f t="shared" si="988"/>
        <v/>
      </c>
      <c r="AB3955" s="3" t="str">
        <f t="shared" si="989"/>
        <v/>
      </c>
      <c r="AC3955" s="3" t="str">
        <f t="shared" si="990"/>
        <v/>
      </c>
      <c r="AD3955" s="3">
        <f t="shared" si="991"/>
        <v>2.088800477972463E-2</v>
      </c>
      <c r="AE3955" s="3" t="str">
        <f t="shared" si="992"/>
        <v/>
      </c>
      <c r="AF3955" s="3" t="str">
        <f t="shared" si="993"/>
        <v/>
      </c>
      <c r="AG3955" s="3" t="str">
        <f t="shared" si="994"/>
        <v/>
      </c>
      <c r="AH3955" s="3">
        <f t="shared" si="995"/>
        <v>-6.6324285338126288E-3</v>
      </c>
    </row>
    <row r="3956" spans="1:34">
      <c r="A3956" s="16">
        <v>44090</v>
      </c>
      <c r="B3956">
        <v>341.510009765625</v>
      </c>
      <c r="C3956">
        <v>343.05999755859381</v>
      </c>
      <c r="D3956">
        <v>338.51998901367188</v>
      </c>
      <c r="E3956">
        <v>338.82000732421881</v>
      </c>
      <c r="F3956">
        <v>318.43408203125</v>
      </c>
      <c r="G3956">
        <v>82096000</v>
      </c>
      <c r="H3956">
        <v>26.04000091552734</v>
      </c>
      <c r="I3956">
        <v>2020</v>
      </c>
      <c r="J3956">
        <v>322.10318603515623</v>
      </c>
      <c r="K3956" s="3">
        <v>-3.968776324989709E-3</v>
      </c>
      <c r="L3956" s="3">
        <v>-2.854748052931511E-3</v>
      </c>
      <c r="M3956" s="3">
        <v>-3.9081123248808858E-2</v>
      </c>
      <c r="N3956" s="3">
        <v>5.3150354711251069E-4</v>
      </c>
      <c r="O3956" s="3">
        <v>-4.8505874972222252E-3</v>
      </c>
      <c r="P3956" s="3">
        <v>-2.5868943535341749E-2</v>
      </c>
      <c r="Q3956" s="3">
        <v>-6.1259233492963472E-2</v>
      </c>
      <c r="R3956" s="3">
        <v>-2.2560873842298431E-2</v>
      </c>
      <c r="S3956" s="3" t="str">
        <f t="shared" si="980"/>
        <v/>
      </c>
      <c r="T3956" s="3" t="str">
        <f t="shared" si="981"/>
        <v/>
      </c>
      <c r="U3956" s="3" t="str">
        <f t="shared" si="982"/>
        <v/>
      </c>
      <c r="V3956" s="3">
        <f t="shared" si="983"/>
        <v>-3.968776324989709E-3</v>
      </c>
      <c r="W3956" s="3" t="str">
        <f t="shared" si="984"/>
        <v/>
      </c>
      <c r="X3956" s="3" t="str">
        <f t="shared" si="985"/>
        <v/>
      </c>
      <c r="Y3956" s="3" t="str">
        <f t="shared" si="986"/>
        <v/>
      </c>
      <c r="Z3956" s="3">
        <f t="shared" si="987"/>
        <v>-4.8505874972222252E-3</v>
      </c>
      <c r="AA3956" s="3" t="str">
        <f t="shared" si="988"/>
        <v/>
      </c>
      <c r="AB3956" s="3" t="str">
        <f t="shared" si="989"/>
        <v/>
      </c>
      <c r="AC3956" s="3" t="str">
        <f t="shared" si="990"/>
        <v/>
      </c>
      <c r="AD3956" s="3">
        <f t="shared" si="991"/>
        <v>-2.854748052931511E-3</v>
      </c>
      <c r="AE3956" s="3" t="str">
        <f t="shared" si="992"/>
        <v/>
      </c>
      <c r="AF3956" s="3" t="str">
        <f t="shared" si="993"/>
        <v/>
      </c>
      <c r="AG3956" s="3" t="str">
        <f t="shared" si="994"/>
        <v/>
      </c>
      <c r="AH3956" s="3">
        <f t="shared" si="995"/>
        <v>-2.5868943535341749E-2</v>
      </c>
    </row>
    <row r="3957" spans="1:34">
      <c r="A3957" s="16">
        <v>44091</v>
      </c>
      <c r="B3957">
        <v>333.55999755859381</v>
      </c>
      <c r="C3957">
        <v>337.70001220703119</v>
      </c>
      <c r="D3957">
        <v>332.989990234375</v>
      </c>
      <c r="E3957">
        <v>335.83999633789063</v>
      </c>
      <c r="F3957">
        <v>315.6334228515625</v>
      </c>
      <c r="G3957">
        <v>91523300</v>
      </c>
      <c r="H3957">
        <v>26.45999908447266</v>
      </c>
      <c r="I3957">
        <v>2020</v>
      </c>
      <c r="J3957">
        <v>322.03786773681639</v>
      </c>
      <c r="K3957" s="3">
        <v>-8.7950986961649047E-3</v>
      </c>
      <c r="L3957" s="3">
        <v>5.8404369858617864E-3</v>
      </c>
      <c r="M3957" s="3">
        <v>-6.1112566080709807E-2</v>
      </c>
      <c r="N3957" s="3">
        <v>-4.1218111858639661E-3</v>
      </c>
      <c r="O3957" s="3">
        <v>-1.7206826526820151E-2</v>
      </c>
      <c r="P3957" s="3">
        <v>-8.6555887317578684E-3</v>
      </c>
      <c r="Q3957" s="3">
        <v>-7.4643587631687547E-2</v>
      </c>
      <c r="R3957" s="3">
        <v>-1.847407046634619E-2</v>
      </c>
      <c r="S3957" s="3" t="str">
        <f t="shared" si="980"/>
        <v/>
      </c>
      <c r="T3957" s="3" t="str">
        <f t="shared" si="981"/>
        <v/>
      </c>
      <c r="U3957" s="3" t="str">
        <f t="shared" si="982"/>
        <v/>
      </c>
      <c r="V3957" s="3">
        <f t="shared" si="983"/>
        <v>-8.7950986961649047E-3</v>
      </c>
      <c r="W3957" s="3" t="str">
        <f t="shared" si="984"/>
        <v/>
      </c>
      <c r="X3957" s="3" t="str">
        <f t="shared" si="985"/>
        <v/>
      </c>
      <c r="Y3957" s="3" t="str">
        <f t="shared" si="986"/>
        <v/>
      </c>
      <c r="Z3957" s="3">
        <f t="shared" si="987"/>
        <v>-1.7206826526820151E-2</v>
      </c>
      <c r="AA3957" s="3" t="str">
        <f t="shared" si="988"/>
        <v/>
      </c>
      <c r="AB3957" s="3" t="str">
        <f t="shared" si="989"/>
        <v/>
      </c>
      <c r="AC3957" s="3" t="str">
        <f t="shared" si="990"/>
        <v/>
      </c>
      <c r="AD3957" s="3">
        <f t="shared" si="991"/>
        <v>5.8404369858617864E-3</v>
      </c>
      <c r="AE3957" s="3" t="str">
        <f t="shared" si="992"/>
        <v/>
      </c>
      <c r="AF3957" s="3" t="str">
        <f t="shared" si="993"/>
        <v/>
      </c>
      <c r="AG3957" s="3" t="str">
        <f t="shared" si="994"/>
        <v/>
      </c>
      <c r="AH3957" s="3">
        <f t="shared" si="995"/>
        <v>-8.6555887317578684E-3</v>
      </c>
    </row>
    <row r="3958" spans="1:34">
      <c r="A3958" s="16">
        <v>44092</v>
      </c>
      <c r="B3958">
        <v>335.3699951171875</v>
      </c>
      <c r="C3958">
        <v>335.489990234375</v>
      </c>
      <c r="D3958">
        <v>327.97000122070313</v>
      </c>
      <c r="E3958">
        <v>330.64999389648438</v>
      </c>
      <c r="F3958">
        <v>311.99960327148438</v>
      </c>
      <c r="G3958">
        <v>105877900</v>
      </c>
      <c r="H3958">
        <v>25.829999923706051</v>
      </c>
      <c r="I3958">
        <v>2020</v>
      </c>
      <c r="J3958">
        <v>321.74151763916018</v>
      </c>
      <c r="K3958" s="3">
        <v>-1.151278450567339E-2</v>
      </c>
      <c r="L3958" s="3">
        <v>-6.245518988601706E-3</v>
      </c>
      <c r="M3958" s="3">
        <v>-3.8844270649174728E-2</v>
      </c>
      <c r="N3958" s="3">
        <v>-1.8642673672867649E-2</v>
      </c>
      <c r="O3958" s="3">
        <v>-2.3433763705944851E-2</v>
      </c>
      <c r="P3958" s="3">
        <v>-1.8230247208280152E-2</v>
      </c>
      <c r="Q3958" s="3">
        <v>-5.0435776047161318E-2</v>
      </c>
      <c r="R3958" s="3">
        <v>-3.047770366500524E-2</v>
      </c>
      <c r="S3958" s="3" t="str">
        <f t="shared" si="980"/>
        <v/>
      </c>
      <c r="T3958" s="3" t="str">
        <f t="shared" si="981"/>
        <v/>
      </c>
      <c r="U3958" s="3" t="str">
        <f t="shared" si="982"/>
        <v/>
      </c>
      <c r="V3958" s="3">
        <f t="shared" si="983"/>
        <v>-1.151278450567339E-2</v>
      </c>
      <c r="W3958" s="3" t="str">
        <f t="shared" si="984"/>
        <v/>
      </c>
      <c r="X3958" s="3" t="str">
        <f t="shared" si="985"/>
        <v/>
      </c>
      <c r="Y3958" s="3" t="str">
        <f t="shared" si="986"/>
        <v/>
      </c>
      <c r="Z3958" s="3">
        <f t="shared" si="987"/>
        <v>-2.3433763705944851E-2</v>
      </c>
      <c r="AA3958" s="3" t="str">
        <f t="shared" si="988"/>
        <v/>
      </c>
      <c r="AB3958" s="3" t="str">
        <f t="shared" si="989"/>
        <v/>
      </c>
      <c r="AC3958" s="3" t="str">
        <f t="shared" si="990"/>
        <v/>
      </c>
      <c r="AD3958" s="3">
        <f t="shared" si="991"/>
        <v>-6.245518988601706E-3</v>
      </c>
      <c r="AE3958" s="3" t="str">
        <f t="shared" si="992"/>
        <v/>
      </c>
      <c r="AF3958" s="3" t="str">
        <f t="shared" si="993"/>
        <v/>
      </c>
      <c r="AG3958" s="3" t="str">
        <f t="shared" si="994"/>
        <v/>
      </c>
      <c r="AH3958" s="3">
        <f t="shared" si="995"/>
        <v>-1.8230247208280152E-2</v>
      </c>
    </row>
    <row r="3959" spans="1:34">
      <c r="A3959" s="16">
        <v>44095</v>
      </c>
      <c r="B3959">
        <v>325.70001220703119</v>
      </c>
      <c r="C3959">
        <v>327.1300048828125</v>
      </c>
      <c r="D3959">
        <v>321.73001098632813</v>
      </c>
      <c r="E3959">
        <v>326.97000122070313</v>
      </c>
      <c r="F3959">
        <v>308.52719116210938</v>
      </c>
      <c r="G3959">
        <v>99450800</v>
      </c>
      <c r="H3959">
        <v>27.780000686645511</v>
      </c>
      <c r="I3959">
        <v>2020</v>
      </c>
      <c r="J3959">
        <v>321.21515655517578</v>
      </c>
      <c r="K3959" s="3">
        <v>-1.112954014352863E-2</v>
      </c>
      <c r="L3959" s="3">
        <v>-3.0080700457366879E-2</v>
      </c>
      <c r="M3959" s="3">
        <v>-4.1717413424822047E-2</v>
      </c>
      <c r="N3959" s="3">
        <v>-3.2995066847445353E-2</v>
      </c>
      <c r="O3959" s="3">
        <v>-2.6977115000185958E-2</v>
      </c>
      <c r="P3959" s="3">
        <v>-4.9429713677016651E-2</v>
      </c>
      <c r="Q3959" s="3">
        <v>-6.0834270053790829E-2</v>
      </c>
      <c r="R3959" s="3">
        <v>-5.2285847253359607E-2</v>
      </c>
      <c r="S3959" s="3" t="str">
        <f t="shared" si="980"/>
        <v/>
      </c>
      <c r="T3959" s="3" t="str">
        <f t="shared" si="981"/>
        <v/>
      </c>
      <c r="U3959" s="3" t="str">
        <f t="shared" si="982"/>
        <v/>
      </c>
      <c r="V3959" s="3">
        <f t="shared" si="983"/>
        <v>-1.112954014352863E-2</v>
      </c>
      <c r="W3959" s="3" t="str">
        <f t="shared" si="984"/>
        <v/>
      </c>
      <c r="X3959" s="3" t="str">
        <f t="shared" si="985"/>
        <v/>
      </c>
      <c r="Y3959" s="3" t="str">
        <f t="shared" si="986"/>
        <v/>
      </c>
      <c r="Z3959" s="3">
        <f t="shared" si="987"/>
        <v>-2.6977115000185958E-2</v>
      </c>
      <c r="AA3959" s="3" t="str">
        <f t="shared" si="988"/>
        <v/>
      </c>
      <c r="AB3959" s="3" t="str">
        <f t="shared" si="989"/>
        <v/>
      </c>
      <c r="AC3959" s="3" t="str">
        <f t="shared" si="990"/>
        <v/>
      </c>
      <c r="AD3959" s="3">
        <f t="shared" si="991"/>
        <v>-3.0080700457366879E-2</v>
      </c>
      <c r="AE3959" s="3" t="str">
        <f t="shared" si="992"/>
        <v/>
      </c>
      <c r="AF3959" s="3" t="str">
        <f t="shared" si="993"/>
        <v/>
      </c>
      <c r="AG3959" s="3" t="str">
        <f t="shared" si="994"/>
        <v/>
      </c>
      <c r="AH3959" s="3">
        <f t="shared" si="995"/>
        <v>-4.9429713677016651E-2</v>
      </c>
    </row>
    <row r="3960" spans="1:34">
      <c r="A3960" s="16">
        <v>44096</v>
      </c>
      <c r="B3960">
        <v>328.57000732421881</v>
      </c>
      <c r="C3960">
        <v>330.89999389648438</v>
      </c>
      <c r="D3960">
        <v>325.8599853515625</v>
      </c>
      <c r="E3960">
        <v>330.29998779296881</v>
      </c>
      <c r="F3960">
        <v>311.66934204101563</v>
      </c>
      <c r="G3960">
        <v>63612100</v>
      </c>
      <c r="H3960">
        <v>26.860000610351559</v>
      </c>
      <c r="I3960">
        <v>2020</v>
      </c>
      <c r="J3960">
        <v>320.68425445556642</v>
      </c>
      <c r="K3960" s="3">
        <v>1.0184356416272239E-2</v>
      </c>
      <c r="L3960" s="3">
        <v>-2.5128233275502839E-2</v>
      </c>
      <c r="M3960" s="3">
        <v>-4.7651071525429689E-3</v>
      </c>
      <c r="N3960" s="3">
        <v>-3.2945881589623749E-2</v>
      </c>
      <c r="O3960" s="3">
        <v>-3.3948553842753082E-3</v>
      </c>
      <c r="P3960" s="3">
        <v>-5.4208195059861297E-2</v>
      </c>
      <c r="Q3960" s="3">
        <v>-3.4452689784656987E-2</v>
      </c>
      <c r="R3960" s="3">
        <v>-6.1792842679541549E-2</v>
      </c>
      <c r="S3960" s="3" t="str">
        <f t="shared" si="980"/>
        <v/>
      </c>
      <c r="T3960" s="3" t="str">
        <f t="shared" si="981"/>
        <v/>
      </c>
      <c r="U3960" s="3" t="str">
        <f t="shared" si="982"/>
        <v/>
      </c>
      <c r="V3960" s="3">
        <f t="shared" si="983"/>
        <v>1.0184356416272239E-2</v>
      </c>
      <c r="W3960" s="3" t="str">
        <f t="shared" si="984"/>
        <v/>
      </c>
      <c r="X3960" s="3" t="str">
        <f t="shared" si="985"/>
        <v/>
      </c>
      <c r="Y3960" s="3" t="str">
        <f t="shared" si="986"/>
        <v/>
      </c>
      <c r="Z3960" s="3">
        <f t="shared" si="987"/>
        <v>-3.3948553842753082E-3</v>
      </c>
      <c r="AA3960" s="3" t="str">
        <f t="shared" si="988"/>
        <v/>
      </c>
      <c r="AB3960" s="3" t="str">
        <f t="shared" si="989"/>
        <v/>
      </c>
      <c r="AC3960" s="3" t="str">
        <f t="shared" si="990"/>
        <v/>
      </c>
      <c r="AD3960" s="3">
        <f t="shared" si="991"/>
        <v>-2.5128233275502839E-2</v>
      </c>
      <c r="AE3960" s="3" t="str">
        <f t="shared" si="992"/>
        <v/>
      </c>
      <c r="AF3960" s="3" t="str">
        <f t="shared" si="993"/>
        <v/>
      </c>
      <c r="AG3960" s="3" t="str">
        <f t="shared" si="994"/>
        <v/>
      </c>
      <c r="AH3960" s="3">
        <f t="shared" si="995"/>
        <v>-5.4208195059861297E-2</v>
      </c>
    </row>
    <row r="3961" spans="1:34">
      <c r="A3961" s="16">
        <v>44097</v>
      </c>
      <c r="B3961">
        <v>330.89999389648438</v>
      </c>
      <c r="C3961">
        <v>331.20001220703119</v>
      </c>
      <c r="D3961">
        <v>322.10000610351563</v>
      </c>
      <c r="E3961">
        <v>322.6400146484375</v>
      </c>
      <c r="F3961">
        <v>304.44140625</v>
      </c>
      <c r="G3961">
        <v>93112200</v>
      </c>
      <c r="H3961">
        <v>28.579999923706051</v>
      </c>
      <c r="I3961">
        <v>2020</v>
      </c>
      <c r="J3961">
        <v>319.73556823730468</v>
      </c>
      <c r="K3961" s="3">
        <v>-2.3191038758199171E-2</v>
      </c>
      <c r="L3961" s="3">
        <v>-4.3942142411366618E-2</v>
      </c>
      <c r="M3961" s="3">
        <v>-4.667144671880763E-2</v>
      </c>
      <c r="N3961" s="3">
        <v>-5.866678015076332E-2</v>
      </c>
      <c r="O3961" s="3">
        <v>-2.482586131548048E-2</v>
      </c>
      <c r="P3961" s="3">
        <v>-5.0439749626523978E-2</v>
      </c>
      <c r="Q3961" s="3">
        <v>-5.3150466771909599E-2</v>
      </c>
      <c r="R3961" s="3">
        <v>-6.5064467187483932E-2</v>
      </c>
      <c r="S3961" s="3" t="str">
        <f t="shared" si="980"/>
        <v/>
      </c>
      <c r="T3961" s="3" t="str">
        <f t="shared" si="981"/>
        <v/>
      </c>
      <c r="U3961" s="3" t="str">
        <f t="shared" si="982"/>
        <v/>
      </c>
      <c r="V3961" s="3">
        <f t="shared" si="983"/>
        <v>-2.3191038758199171E-2</v>
      </c>
      <c r="W3961" s="3" t="str">
        <f t="shared" si="984"/>
        <v/>
      </c>
      <c r="X3961" s="3" t="str">
        <f t="shared" si="985"/>
        <v/>
      </c>
      <c r="Y3961" s="3" t="str">
        <f t="shared" si="986"/>
        <v/>
      </c>
      <c r="Z3961" s="3">
        <f t="shared" si="987"/>
        <v>-2.482586131548048E-2</v>
      </c>
      <c r="AA3961" s="3" t="str">
        <f t="shared" si="988"/>
        <v/>
      </c>
      <c r="AB3961" s="3" t="str">
        <f t="shared" si="989"/>
        <v/>
      </c>
      <c r="AC3961" s="3" t="str">
        <f t="shared" si="990"/>
        <v/>
      </c>
      <c r="AD3961" s="3">
        <f t="shared" si="991"/>
        <v>-4.3942142411366618E-2</v>
      </c>
      <c r="AE3961" s="3" t="str">
        <f t="shared" si="992"/>
        <v/>
      </c>
      <c r="AF3961" s="3" t="str">
        <f t="shared" si="993"/>
        <v/>
      </c>
      <c r="AG3961" s="3" t="str">
        <f t="shared" si="994"/>
        <v/>
      </c>
      <c r="AH3961" s="3">
        <f t="shared" si="995"/>
        <v>-5.0439749626523978E-2</v>
      </c>
    </row>
    <row r="3962" spans="1:34">
      <c r="A3962" s="16">
        <v>44098</v>
      </c>
      <c r="B3962">
        <v>321.22000122070313</v>
      </c>
      <c r="C3962">
        <v>326.79998779296881</v>
      </c>
      <c r="D3962">
        <v>319.79998779296881</v>
      </c>
      <c r="E3962">
        <v>323.5</v>
      </c>
      <c r="F3962">
        <v>305.25289916992188</v>
      </c>
      <c r="G3962">
        <v>76681300</v>
      </c>
      <c r="H3962">
        <v>28.510000228881839</v>
      </c>
      <c r="I3962">
        <v>2020</v>
      </c>
      <c r="J3962">
        <v>318.66533508300779</v>
      </c>
      <c r="K3962" s="3">
        <v>2.6655142935960718E-3</v>
      </c>
      <c r="L3962" s="3">
        <v>-3.2887910246825913E-2</v>
      </c>
      <c r="M3962" s="3">
        <v>-2.7239553028357229E-2</v>
      </c>
      <c r="N3962" s="3">
        <v>-6.552630509491153E-2</v>
      </c>
      <c r="O3962" s="3">
        <v>-8.8024631990032409E-3</v>
      </c>
      <c r="P3962" s="3">
        <v>-4.7760864458752383E-2</v>
      </c>
      <c r="Q3962" s="3">
        <v>-4.2199605370961901E-2</v>
      </c>
      <c r="R3962" s="3">
        <v>-7.9897629099353495E-2</v>
      </c>
      <c r="S3962" s="3" t="str">
        <f t="shared" si="980"/>
        <v/>
      </c>
      <c r="T3962" s="3" t="str">
        <f t="shared" si="981"/>
        <v/>
      </c>
      <c r="U3962" s="3" t="str">
        <f t="shared" si="982"/>
        <v/>
      </c>
      <c r="V3962" s="3">
        <f t="shared" si="983"/>
        <v>2.6655142935960718E-3</v>
      </c>
      <c r="W3962" s="3" t="str">
        <f t="shared" si="984"/>
        <v/>
      </c>
      <c r="X3962" s="3" t="str">
        <f t="shared" si="985"/>
        <v/>
      </c>
      <c r="Y3962" s="3" t="str">
        <f t="shared" si="986"/>
        <v/>
      </c>
      <c r="Z3962" s="3">
        <f t="shared" si="987"/>
        <v>-8.8024631990032409E-3</v>
      </c>
      <c r="AA3962" s="3" t="str">
        <f t="shared" si="988"/>
        <v/>
      </c>
      <c r="AB3962" s="3" t="str">
        <f t="shared" si="989"/>
        <v/>
      </c>
      <c r="AC3962" s="3" t="str">
        <f t="shared" si="990"/>
        <v/>
      </c>
      <c r="AD3962" s="3">
        <f t="shared" si="991"/>
        <v>-3.2887910246825913E-2</v>
      </c>
      <c r="AE3962" s="3" t="str">
        <f t="shared" si="992"/>
        <v/>
      </c>
      <c r="AF3962" s="3" t="str">
        <f t="shared" si="993"/>
        <v/>
      </c>
      <c r="AG3962" s="3" t="str">
        <f t="shared" si="994"/>
        <v/>
      </c>
      <c r="AH3962" s="3">
        <f t="shared" si="995"/>
        <v>-4.7760864458752383E-2</v>
      </c>
    </row>
    <row r="3963" spans="1:34">
      <c r="A3963" s="16">
        <v>44099</v>
      </c>
      <c r="B3963">
        <v>322.57998657226563</v>
      </c>
      <c r="C3963">
        <v>329.57998657226563</v>
      </c>
      <c r="D3963">
        <v>321.6400146484375</v>
      </c>
      <c r="E3963">
        <v>328.73001098632813</v>
      </c>
      <c r="F3963">
        <v>310.18789672851563</v>
      </c>
      <c r="G3963">
        <v>71069400</v>
      </c>
      <c r="H3963">
        <v>26.379999160766602</v>
      </c>
      <c r="I3963">
        <v>2020</v>
      </c>
      <c r="J3963">
        <v>317.80613708496088</v>
      </c>
      <c r="K3963" s="3">
        <v>1.6166914620675321E-2</v>
      </c>
      <c r="L3963" s="3">
        <v>-5.8067591239605587E-3</v>
      </c>
      <c r="M3963" s="3">
        <v>-1.2016011888191239E-2</v>
      </c>
      <c r="N3963" s="3">
        <v>-5.2490645148029043E-2</v>
      </c>
      <c r="O3963" s="3">
        <v>-5.7495683201314041E-3</v>
      </c>
      <c r="P3963" s="3">
        <v>-3.2814173004075187E-2</v>
      </c>
      <c r="Q3963" s="3">
        <v>-4.2686972010540718E-2</v>
      </c>
      <c r="R3963" s="3">
        <v>-8.1905089653766971E-2</v>
      </c>
      <c r="S3963" s="3" t="str">
        <f t="shared" si="980"/>
        <v/>
      </c>
      <c r="T3963" s="3" t="str">
        <f t="shared" si="981"/>
        <v/>
      </c>
      <c r="U3963" s="3" t="str">
        <f t="shared" si="982"/>
        <v/>
      </c>
      <c r="V3963" s="3">
        <f t="shared" si="983"/>
        <v>1.6166914620675321E-2</v>
      </c>
      <c r="W3963" s="3" t="str">
        <f t="shared" si="984"/>
        <v/>
      </c>
      <c r="X3963" s="3" t="str">
        <f t="shared" si="985"/>
        <v/>
      </c>
      <c r="Y3963" s="3" t="str">
        <f t="shared" si="986"/>
        <v/>
      </c>
      <c r="Z3963" s="3">
        <f t="shared" si="987"/>
        <v>-5.7495683201314041E-3</v>
      </c>
      <c r="AA3963" s="3" t="str">
        <f t="shared" si="988"/>
        <v/>
      </c>
      <c r="AB3963" s="3" t="str">
        <f t="shared" si="989"/>
        <v/>
      </c>
      <c r="AC3963" s="3" t="str">
        <f t="shared" si="990"/>
        <v/>
      </c>
      <c r="AD3963" s="3">
        <f t="shared" si="991"/>
        <v>-5.8067591239605587E-3</v>
      </c>
      <c r="AE3963" s="3" t="str">
        <f t="shared" si="992"/>
        <v/>
      </c>
      <c r="AF3963" s="3" t="str">
        <f t="shared" si="993"/>
        <v/>
      </c>
      <c r="AG3963" s="3" t="str">
        <f t="shared" si="994"/>
        <v/>
      </c>
      <c r="AH3963" s="3">
        <f t="shared" si="995"/>
        <v>-3.2814173004075187E-2</v>
      </c>
    </row>
    <row r="3964" spans="1:34">
      <c r="A3964" s="16">
        <v>44102</v>
      </c>
      <c r="B3964">
        <v>333.22000122070313</v>
      </c>
      <c r="C3964">
        <v>334.95999145507813</v>
      </c>
      <c r="D3964">
        <v>332.14999389648438</v>
      </c>
      <c r="E3964">
        <v>334.19000244140619</v>
      </c>
      <c r="F3964">
        <v>315.33993530273438</v>
      </c>
      <c r="G3964">
        <v>64584600</v>
      </c>
      <c r="H3964">
        <v>26.190000534057621</v>
      </c>
      <c r="I3964">
        <v>2020</v>
      </c>
      <c r="J3964">
        <v>317.09880981445309</v>
      </c>
      <c r="K3964" s="3">
        <v>1.6609412000133439E-2</v>
      </c>
      <c r="L3964" s="3">
        <v>2.2081503140659601E-2</v>
      </c>
      <c r="M3964" s="3">
        <v>-8.6634243983298997E-3</v>
      </c>
      <c r="N3964" s="3">
        <v>-4.2935131600993708E-2</v>
      </c>
      <c r="O3964" s="3">
        <v>1.0403622413100781E-2</v>
      </c>
      <c r="P3964" s="3">
        <v>-2.1928658289647299E-2</v>
      </c>
      <c r="Q3964" s="3">
        <v>-5.5132080993939292E-2</v>
      </c>
      <c r="R3964" s="3">
        <v>-8.779736424843565E-2</v>
      </c>
      <c r="S3964" s="3" t="str">
        <f t="shared" si="980"/>
        <v/>
      </c>
      <c r="T3964" s="3" t="str">
        <f t="shared" si="981"/>
        <v/>
      </c>
      <c r="U3964" s="3" t="str">
        <f t="shared" si="982"/>
        <v/>
      </c>
      <c r="V3964" s="3">
        <f t="shared" si="983"/>
        <v>1.6609412000133439E-2</v>
      </c>
      <c r="W3964" s="3" t="str">
        <f t="shared" si="984"/>
        <v/>
      </c>
      <c r="X3964" s="3" t="str">
        <f t="shared" si="985"/>
        <v/>
      </c>
      <c r="Y3964" s="3" t="str">
        <f t="shared" si="986"/>
        <v/>
      </c>
      <c r="Z3964" s="3">
        <f t="shared" si="987"/>
        <v>1.0403622413100781E-2</v>
      </c>
      <c r="AA3964" s="3" t="str">
        <f t="shared" si="988"/>
        <v/>
      </c>
      <c r="AB3964" s="3" t="str">
        <f t="shared" si="989"/>
        <v/>
      </c>
      <c r="AC3964" s="3" t="str">
        <f t="shared" si="990"/>
        <v/>
      </c>
      <c r="AD3964" s="3">
        <f t="shared" si="991"/>
        <v>2.2081503140659601E-2</v>
      </c>
      <c r="AE3964" s="3" t="str">
        <f t="shared" si="992"/>
        <v/>
      </c>
      <c r="AF3964" s="3" t="str">
        <f t="shared" si="993"/>
        <v/>
      </c>
      <c r="AG3964" s="3" t="str">
        <f t="shared" si="994"/>
        <v/>
      </c>
      <c r="AH3964" s="3">
        <f t="shared" si="995"/>
        <v>-2.1928658289647299E-2</v>
      </c>
    </row>
    <row r="3965" spans="1:34">
      <c r="A3965" s="16">
        <v>44103</v>
      </c>
      <c r="B3965">
        <v>333.97000122070313</v>
      </c>
      <c r="C3965">
        <v>334.76998901367188</v>
      </c>
      <c r="D3965">
        <v>331.6199951171875</v>
      </c>
      <c r="E3965">
        <v>332.3699951171875</v>
      </c>
      <c r="F3965">
        <v>313.62258911132813</v>
      </c>
      <c r="G3965">
        <v>51304000</v>
      </c>
      <c r="H3965">
        <v>26.270000457763668</v>
      </c>
      <c r="I3965">
        <v>2020</v>
      </c>
      <c r="J3965">
        <v>316.36529235839839</v>
      </c>
      <c r="K3965" s="3">
        <v>-5.446015550670924E-3</v>
      </c>
      <c r="L3965" s="3">
        <v>6.2670491024923169E-3</v>
      </c>
      <c r="M3965" s="3">
        <v>-1.9018664044807121E-2</v>
      </c>
      <c r="N3965" s="3">
        <v>-4.4686764205410838E-2</v>
      </c>
      <c r="O3965" s="3">
        <v>-7.6902579533909554E-3</v>
      </c>
      <c r="P3965" s="3">
        <v>-3.1789283645330853E-2</v>
      </c>
      <c r="Q3965" s="3">
        <v>-5.9881896788921529E-2</v>
      </c>
      <c r="R3965" s="3">
        <v>-8.4480862190825068E-2</v>
      </c>
      <c r="S3965" s="3" t="str">
        <f t="shared" si="980"/>
        <v/>
      </c>
      <c r="T3965" s="3" t="str">
        <f t="shared" si="981"/>
        <v/>
      </c>
      <c r="U3965" s="3" t="str">
        <f t="shared" si="982"/>
        <v/>
      </c>
      <c r="V3965" s="3">
        <f t="shared" si="983"/>
        <v>-5.446015550670924E-3</v>
      </c>
      <c r="W3965" s="3" t="str">
        <f t="shared" si="984"/>
        <v/>
      </c>
      <c r="X3965" s="3" t="str">
        <f t="shared" si="985"/>
        <v/>
      </c>
      <c r="Y3965" s="3" t="str">
        <f t="shared" si="986"/>
        <v/>
      </c>
      <c r="Z3965" s="3">
        <f t="shared" si="987"/>
        <v>-7.6902579533909554E-3</v>
      </c>
      <c r="AA3965" s="3" t="str">
        <f t="shared" si="988"/>
        <v/>
      </c>
      <c r="AB3965" s="3" t="str">
        <f t="shared" si="989"/>
        <v/>
      </c>
      <c r="AC3965" s="3" t="str">
        <f t="shared" si="990"/>
        <v/>
      </c>
      <c r="AD3965" s="3">
        <f t="shared" si="991"/>
        <v>6.2670491024923169E-3</v>
      </c>
      <c r="AE3965" s="3" t="str">
        <f t="shared" si="992"/>
        <v/>
      </c>
      <c r="AF3965" s="3" t="str">
        <f t="shared" si="993"/>
        <v/>
      </c>
      <c r="AG3965" s="3" t="str">
        <f t="shared" si="994"/>
        <v/>
      </c>
      <c r="AH3965" s="3">
        <f t="shared" si="995"/>
        <v>-3.1789283645330853E-2</v>
      </c>
    </row>
    <row r="3966" spans="1:34">
      <c r="A3966" s="16">
        <v>44104</v>
      </c>
      <c r="B3966">
        <v>333.08999633789063</v>
      </c>
      <c r="C3966">
        <v>338.29000854492188</v>
      </c>
      <c r="D3966">
        <v>332.8800048828125</v>
      </c>
      <c r="E3966">
        <v>334.8900146484375</v>
      </c>
      <c r="F3966">
        <v>316.00045776367188</v>
      </c>
      <c r="G3966">
        <v>104081100</v>
      </c>
      <c r="H3966">
        <v>26.370000839233398</v>
      </c>
      <c r="I3966">
        <v>2020</v>
      </c>
      <c r="J3966">
        <v>315.5960662841797</v>
      </c>
      <c r="K3966" s="3">
        <v>7.581943185539064E-3</v>
      </c>
      <c r="L3966" s="3">
        <v>3.7968066354876477E-2</v>
      </c>
      <c r="M3966" s="3">
        <v>-7.6424742353404804E-3</v>
      </c>
      <c r="N3966" s="3">
        <v>-4.6424921006632092E-2</v>
      </c>
      <c r="O3966" s="3">
        <v>1.5344639200816079E-3</v>
      </c>
      <c r="P3966" s="3">
        <v>-8.8024631990032409E-3</v>
      </c>
      <c r="Q3966" s="3">
        <v>-5.613605784811182E-2</v>
      </c>
      <c r="R3966" s="3">
        <v>-9.3023306133799388E-2</v>
      </c>
      <c r="S3966" s="3" t="str">
        <f t="shared" si="980"/>
        <v/>
      </c>
      <c r="T3966" s="3" t="str">
        <f t="shared" si="981"/>
        <v/>
      </c>
      <c r="U3966" s="3" t="str">
        <f t="shared" si="982"/>
        <v/>
      </c>
      <c r="V3966" s="3">
        <f t="shared" si="983"/>
        <v>7.581943185539064E-3</v>
      </c>
      <c r="W3966" s="3" t="str">
        <f t="shared" si="984"/>
        <v/>
      </c>
      <c r="X3966" s="3" t="str">
        <f t="shared" si="985"/>
        <v/>
      </c>
      <c r="Y3966" s="3" t="str">
        <f t="shared" si="986"/>
        <v/>
      </c>
      <c r="Z3966" s="3">
        <f t="shared" si="987"/>
        <v>1.5344639200816079E-3</v>
      </c>
      <c r="AA3966" s="3" t="str">
        <f t="shared" si="988"/>
        <v/>
      </c>
      <c r="AB3966" s="3" t="str">
        <f t="shared" si="989"/>
        <v/>
      </c>
      <c r="AC3966" s="3" t="str">
        <f t="shared" si="990"/>
        <v/>
      </c>
      <c r="AD3966" s="3">
        <f t="shared" si="991"/>
        <v>3.7968066354876477E-2</v>
      </c>
      <c r="AE3966" s="3" t="str">
        <f t="shared" si="992"/>
        <v/>
      </c>
      <c r="AF3966" s="3" t="str">
        <f t="shared" si="993"/>
        <v/>
      </c>
      <c r="AG3966" s="3" t="str">
        <f t="shared" si="994"/>
        <v/>
      </c>
      <c r="AH3966" s="3">
        <f t="shared" si="995"/>
        <v>-8.8024631990032409E-3</v>
      </c>
    </row>
    <row r="3967" spans="1:34">
      <c r="A3967" s="16">
        <v>44105</v>
      </c>
      <c r="B3967">
        <v>337.69000244140619</v>
      </c>
      <c r="C3967">
        <v>338.739990234375</v>
      </c>
      <c r="D3967">
        <v>335.010009765625</v>
      </c>
      <c r="E3967">
        <v>337.04000854492188</v>
      </c>
      <c r="F3967">
        <v>318.02914428710938</v>
      </c>
      <c r="G3967">
        <v>88698700</v>
      </c>
      <c r="H3967">
        <v>26.70000076293945</v>
      </c>
      <c r="I3967">
        <v>2020</v>
      </c>
      <c r="J3967">
        <v>314.68861694335942</v>
      </c>
      <c r="K3967" s="3">
        <v>6.4198847615426491E-3</v>
      </c>
      <c r="L3967" s="3">
        <v>4.1854623336682772E-2</v>
      </c>
      <c r="M3967" s="3">
        <v>7.5902019941453958E-3</v>
      </c>
      <c r="N3967" s="3">
        <v>-5.3986220807497487E-2</v>
      </c>
      <c r="O3967" s="3">
        <v>3.583120186891886E-4</v>
      </c>
      <c r="P3967" s="3">
        <v>-5.7495683201314041E-3</v>
      </c>
      <c r="Q3967" s="3">
        <v>-4.7760864458752383E-2</v>
      </c>
      <c r="R3967" s="3">
        <v>-0.1059547752884239</v>
      </c>
      <c r="S3967" s="3" t="str">
        <f t="shared" si="980"/>
        <v/>
      </c>
      <c r="T3967" s="3" t="str">
        <f t="shared" si="981"/>
        <v/>
      </c>
      <c r="U3967" s="3" t="str">
        <f t="shared" si="982"/>
        <v/>
      </c>
      <c r="V3967" s="3">
        <f t="shared" si="983"/>
        <v>6.4198847615426491E-3</v>
      </c>
      <c r="W3967" s="3" t="str">
        <f t="shared" si="984"/>
        <v/>
      </c>
      <c r="X3967" s="3" t="str">
        <f t="shared" si="985"/>
        <v/>
      </c>
      <c r="Y3967" s="3" t="str">
        <f t="shared" si="986"/>
        <v/>
      </c>
      <c r="Z3967" s="3">
        <f t="shared" si="987"/>
        <v>3.583120186891886E-4</v>
      </c>
      <c r="AA3967" s="3" t="str">
        <f t="shared" si="988"/>
        <v/>
      </c>
      <c r="AB3967" s="3" t="str">
        <f t="shared" si="989"/>
        <v/>
      </c>
      <c r="AC3967" s="3" t="str">
        <f t="shared" si="990"/>
        <v/>
      </c>
      <c r="AD3967" s="3">
        <f t="shared" si="991"/>
        <v>4.1854623336682772E-2</v>
      </c>
      <c r="AE3967" s="3" t="str">
        <f t="shared" si="992"/>
        <v/>
      </c>
      <c r="AF3967" s="3" t="str">
        <f t="shared" si="993"/>
        <v/>
      </c>
      <c r="AG3967" s="3" t="str">
        <f t="shared" si="994"/>
        <v/>
      </c>
      <c r="AH3967" s="3">
        <f t="shared" si="995"/>
        <v>-5.7495683201314041E-3</v>
      </c>
    </row>
    <row r="3968" spans="1:34">
      <c r="A3968" s="16">
        <v>44106</v>
      </c>
      <c r="B3968">
        <v>331.70001220703119</v>
      </c>
      <c r="C3968">
        <v>337.010009765625</v>
      </c>
      <c r="D3968">
        <v>331.19000244140619</v>
      </c>
      <c r="E3968">
        <v>333.83999633789063</v>
      </c>
      <c r="F3968">
        <v>315.00970458984381</v>
      </c>
      <c r="G3968">
        <v>89431100</v>
      </c>
      <c r="H3968">
        <v>27.629999160766602</v>
      </c>
      <c r="I3968">
        <v>2020</v>
      </c>
      <c r="J3968">
        <v>314.20866241455082</v>
      </c>
      <c r="K3968" s="3">
        <v>-9.4942232543937521E-3</v>
      </c>
      <c r="L3968" s="3">
        <v>1.554479691884403E-2</v>
      </c>
      <c r="M3968" s="3">
        <v>9.6477729035449045E-3</v>
      </c>
      <c r="N3968" s="3">
        <v>-2.9571258447457009E-2</v>
      </c>
      <c r="O3968" s="3">
        <v>-1.7357007937340851E-2</v>
      </c>
      <c r="P3968" s="3">
        <v>7.4833187505367604E-3</v>
      </c>
      <c r="Q3968" s="3">
        <v>-3.2814173004075187E-2</v>
      </c>
      <c r="R3968" s="3">
        <v>-7.4090233562531083E-2</v>
      </c>
      <c r="S3968" s="3" t="str">
        <f t="shared" si="980"/>
        <v/>
      </c>
      <c r="T3968" s="3" t="str">
        <f t="shared" si="981"/>
        <v/>
      </c>
      <c r="U3968" s="3" t="str">
        <f t="shared" si="982"/>
        <v/>
      </c>
      <c r="V3968" s="3">
        <f t="shared" si="983"/>
        <v>-9.4942232543937521E-3</v>
      </c>
      <c r="W3968" s="3" t="str">
        <f t="shared" si="984"/>
        <v/>
      </c>
      <c r="X3968" s="3" t="str">
        <f t="shared" si="985"/>
        <v/>
      </c>
      <c r="Y3968" s="3" t="str">
        <f t="shared" si="986"/>
        <v/>
      </c>
      <c r="Z3968" s="3">
        <f t="shared" si="987"/>
        <v>-1.7357007937340851E-2</v>
      </c>
      <c r="AA3968" s="3" t="str">
        <f t="shared" si="988"/>
        <v/>
      </c>
      <c r="AB3968" s="3" t="str">
        <f t="shared" si="989"/>
        <v/>
      </c>
      <c r="AC3968" s="3" t="str">
        <f t="shared" si="990"/>
        <v/>
      </c>
      <c r="AD3968" s="3">
        <f t="shared" si="991"/>
        <v>1.554479691884403E-2</v>
      </c>
      <c r="AE3968" s="3" t="str">
        <f t="shared" si="992"/>
        <v/>
      </c>
      <c r="AF3968" s="3" t="str">
        <f t="shared" si="993"/>
        <v/>
      </c>
      <c r="AG3968" s="3" t="str">
        <f t="shared" si="994"/>
        <v/>
      </c>
      <c r="AH3968" s="3">
        <f t="shared" si="995"/>
        <v>7.4833187505367604E-3</v>
      </c>
    </row>
    <row r="3969" spans="1:34">
      <c r="A3969" s="16">
        <v>44109</v>
      </c>
      <c r="B3969">
        <v>336.05999755859381</v>
      </c>
      <c r="C3969">
        <v>339.95999145507813</v>
      </c>
      <c r="D3969">
        <v>336.010009765625</v>
      </c>
      <c r="E3969">
        <v>339.760009765625</v>
      </c>
      <c r="F3969">
        <v>320.59567260742188</v>
      </c>
      <c r="G3969">
        <v>45713100</v>
      </c>
      <c r="H3969">
        <v>27.95999908447266</v>
      </c>
      <c r="I3969">
        <v>2020</v>
      </c>
      <c r="J3969">
        <v>314.14052276611329</v>
      </c>
      <c r="K3969" s="3">
        <v>1.773268548932894E-2</v>
      </c>
      <c r="L3969" s="3">
        <v>1.6666894092059351E-2</v>
      </c>
      <c r="M3969" s="3">
        <v>3.9116427306957753E-2</v>
      </c>
      <c r="N3969" s="3">
        <v>-4.2328222875306354E-3</v>
      </c>
      <c r="O3969" s="3">
        <v>6.5001601112468776E-3</v>
      </c>
      <c r="P3969" s="3">
        <v>-8.9769292261397959E-3</v>
      </c>
      <c r="Q3969" s="3">
        <v>-2.1928658289647299E-2</v>
      </c>
      <c r="R3969" s="3">
        <v>-6.6468222682728229E-2</v>
      </c>
      <c r="S3969" s="3" t="str">
        <f t="shared" si="980"/>
        <v/>
      </c>
      <c r="T3969" s="3" t="str">
        <f t="shared" si="981"/>
        <v/>
      </c>
      <c r="U3969" s="3" t="str">
        <f t="shared" si="982"/>
        <v/>
      </c>
      <c r="V3969" s="3">
        <f t="shared" si="983"/>
        <v>1.773268548932894E-2</v>
      </c>
      <c r="W3969" s="3" t="str">
        <f t="shared" si="984"/>
        <v/>
      </c>
      <c r="X3969" s="3" t="str">
        <f t="shared" si="985"/>
        <v/>
      </c>
      <c r="Y3969" s="3" t="str">
        <f t="shared" si="986"/>
        <v/>
      </c>
      <c r="Z3969" s="3">
        <f t="shared" si="987"/>
        <v>6.5001601112468776E-3</v>
      </c>
      <c r="AA3969" s="3" t="str">
        <f t="shared" si="988"/>
        <v/>
      </c>
      <c r="AB3969" s="3" t="str">
        <f t="shared" si="989"/>
        <v/>
      </c>
      <c r="AC3969" s="3" t="str">
        <f t="shared" si="990"/>
        <v/>
      </c>
      <c r="AD3969" s="3">
        <f t="shared" si="991"/>
        <v>1.6666894092059351E-2</v>
      </c>
      <c r="AE3969" s="3" t="str">
        <f t="shared" si="992"/>
        <v/>
      </c>
      <c r="AF3969" s="3" t="str">
        <f t="shared" si="993"/>
        <v/>
      </c>
      <c r="AG3969" s="3" t="str">
        <f t="shared" si="994"/>
        <v/>
      </c>
      <c r="AH3969" s="3">
        <f t="shared" si="995"/>
        <v>-8.9769292261397959E-3</v>
      </c>
    </row>
    <row r="3970" spans="1:34">
      <c r="A3970" s="16">
        <v>44110</v>
      </c>
      <c r="B3970">
        <v>339.91000366210938</v>
      </c>
      <c r="C3970">
        <v>342.17001342773438</v>
      </c>
      <c r="D3970">
        <v>334.3800048828125</v>
      </c>
      <c r="E3970">
        <v>334.92999267578119</v>
      </c>
      <c r="F3970">
        <v>316.0382080078125</v>
      </c>
      <c r="G3970">
        <v>90128900</v>
      </c>
      <c r="H3970">
        <v>29.479999542236332</v>
      </c>
      <c r="I3970">
        <v>2020</v>
      </c>
      <c r="J3970">
        <v>314.28435363769529</v>
      </c>
      <c r="K3970" s="3">
        <v>-1.421561483516998E-2</v>
      </c>
      <c r="L3970" s="3">
        <v>7.7023115692309574E-3</v>
      </c>
      <c r="M3970" s="3">
        <v>1.4017631436530341E-2</v>
      </c>
      <c r="N3970" s="3">
        <v>9.1857287681673672E-3</v>
      </c>
      <c r="O3970" s="3">
        <v>-1.583472076812031E-2</v>
      </c>
      <c r="P3970" s="3">
        <v>-3.55023826794354E-3</v>
      </c>
      <c r="Q3970" s="3">
        <v>-3.1789283645330853E-2</v>
      </c>
      <c r="R3970" s="3">
        <v>-4.0244902631970558E-2</v>
      </c>
      <c r="S3970" s="3" t="str">
        <f t="shared" si="980"/>
        <v/>
      </c>
      <c r="T3970" s="3" t="str">
        <f t="shared" si="981"/>
        <v/>
      </c>
      <c r="U3970" s="3" t="str">
        <f t="shared" si="982"/>
        <v/>
      </c>
      <c r="V3970" s="3">
        <f t="shared" si="983"/>
        <v>-1.421561483516998E-2</v>
      </c>
      <c r="W3970" s="3" t="str">
        <f t="shared" si="984"/>
        <v/>
      </c>
      <c r="X3970" s="3" t="str">
        <f t="shared" si="985"/>
        <v/>
      </c>
      <c r="Y3970" s="3" t="str">
        <f t="shared" si="986"/>
        <v/>
      </c>
      <c r="Z3970" s="3">
        <f t="shared" si="987"/>
        <v>-1.583472076812031E-2</v>
      </c>
      <c r="AA3970" s="3" t="str">
        <f t="shared" si="988"/>
        <v/>
      </c>
      <c r="AB3970" s="3" t="str">
        <f t="shared" si="989"/>
        <v/>
      </c>
      <c r="AC3970" s="3" t="str">
        <f t="shared" si="990"/>
        <v/>
      </c>
      <c r="AD3970" s="3">
        <f t="shared" si="991"/>
        <v>7.7023115692309574E-3</v>
      </c>
      <c r="AE3970" s="3" t="str">
        <f t="shared" si="992"/>
        <v/>
      </c>
      <c r="AF3970" s="3" t="str">
        <f t="shared" si="993"/>
        <v/>
      </c>
      <c r="AG3970" s="3" t="str">
        <f t="shared" si="994"/>
        <v/>
      </c>
      <c r="AH3970" s="3">
        <f t="shared" si="995"/>
        <v>-3.55023826794354E-3</v>
      </c>
    </row>
    <row r="3971" spans="1:34">
      <c r="A3971" s="16">
        <v>44111</v>
      </c>
      <c r="B3971">
        <v>338.1199951171875</v>
      </c>
      <c r="C3971">
        <v>341.6300048828125</v>
      </c>
      <c r="D3971">
        <v>338.08999633789063</v>
      </c>
      <c r="E3971">
        <v>340.760009765625</v>
      </c>
      <c r="F3971">
        <v>321.53933715820313</v>
      </c>
      <c r="G3971">
        <v>56999600</v>
      </c>
      <c r="H3971">
        <v>28.059999465942379</v>
      </c>
      <c r="I3971">
        <v>2020</v>
      </c>
      <c r="J3971">
        <v>314.39403381347648</v>
      </c>
      <c r="K3971" s="3">
        <v>1.7406531903429331E-2</v>
      </c>
      <c r="L3971" s="3">
        <v>1.7528073958277709E-2</v>
      </c>
      <c r="M3971" s="3">
        <v>5.6161647388275122E-2</v>
      </c>
      <c r="N3971" s="3">
        <v>6.8690553357451112E-3</v>
      </c>
      <c r="O3971" s="3">
        <v>9.4348184134358526E-3</v>
      </c>
      <c r="P3971" s="3">
        <v>-1.104843992113491E-2</v>
      </c>
      <c r="Q3971" s="3">
        <v>-8.8024631990032409E-3</v>
      </c>
      <c r="R3971" s="3">
        <v>-5.883051369743364E-2</v>
      </c>
      <c r="S3971" s="3" t="str">
        <f t="shared" si="980"/>
        <v/>
      </c>
      <c r="T3971" s="3" t="str">
        <f t="shared" si="981"/>
        <v/>
      </c>
      <c r="U3971" s="3" t="str">
        <f t="shared" si="982"/>
        <v/>
      </c>
      <c r="V3971" s="3">
        <f t="shared" si="983"/>
        <v>1.7406531903429331E-2</v>
      </c>
      <c r="W3971" s="3" t="str">
        <f t="shared" si="984"/>
        <v/>
      </c>
      <c r="X3971" s="3" t="str">
        <f t="shared" si="985"/>
        <v/>
      </c>
      <c r="Y3971" s="3" t="str">
        <f t="shared" si="986"/>
        <v/>
      </c>
      <c r="Z3971" s="3">
        <f t="shared" si="987"/>
        <v>9.4348184134358526E-3</v>
      </c>
      <c r="AA3971" s="3" t="str">
        <f t="shared" si="988"/>
        <v/>
      </c>
      <c r="AB3971" s="3" t="str">
        <f t="shared" si="989"/>
        <v/>
      </c>
      <c r="AC3971" s="3" t="str">
        <f t="shared" si="990"/>
        <v/>
      </c>
      <c r="AD3971" s="3">
        <f t="shared" si="991"/>
        <v>1.7528073958277709E-2</v>
      </c>
      <c r="AE3971" s="3" t="str">
        <f t="shared" si="992"/>
        <v/>
      </c>
      <c r="AF3971" s="3" t="str">
        <f t="shared" si="993"/>
        <v/>
      </c>
      <c r="AG3971" s="3" t="str">
        <f t="shared" si="994"/>
        <v/>
      </c>
      <c r="AH3971" s="3">
        <f t="shared" si="995"/>
        <v>-1.104843992113491E-2</v>
      </c>
    </row>
    <row r="3972" spans="1:34">
      <c r="A3972" s="16">
        <v>44112</v>
      </c>
      <c r="B3972">
        <v>342.85000610351563</v>
      </c>
      <c r="C3972">
        <v>343.85000610351563</v>
      </c>
      <c r="D3972">
        <v>341.8599853515625</v>
      </c>
      <c r="E3972">
        <v>343.77999877929688</v>
      </c>
      <c r="F3972">
        <v>324.38897705078119</v>
      </c>
      <c r="G3972">
        <v>45242500</v>
      </c>
      <c r="H3972">
        <v>26.360000610351559</v>
      </c>
      <c r="I3972">
        <v>2020</v>
      </c>
      <c r="J3972">
        <v>314.92344818115242</v>
      </c>
      <c r="K3972" s="3">
        <v>8.8624922778144377E-3</v>
      </c>
      <c r="L3972" s="3">
        <v>1.99976413417331E-2</v>
      </c>
      <c r="M3972" s="3">
        <v>6.2689258424396099E-2</v>
      </c>
      <c r="N3972" s="3">
        <v>3.3742078016879118E-2</v>
      </c>
      <c r="O3972" s="3">
        <v>3.2280066745333791E-3</v>
      </c>
      <c r="P3972" s="3">
        <v>-1.7357007937340851E-2</v>
      </c>
      <c r="Q3972" s="3">
        <v>-5.7495683201314041E-3</v>
      </c>
      <c r="R3972" s="3">
        <v>-4.2199605370961901E-2</v>
      </c>
      <c r="S3972" s="3" t="str">
        <f t="shared" ref="S3972:S4035" si="996">IF(H3971&lt;=$AN$25,K3972, "")</f>
        <v/>
      </c>
      <c r="T3972" s="3" t="str">
        <f t="shared" ref="T3972:T4035" si="997">IF(AND(H3971&gt;$AN$25, H3971&lt;=$AN$26),K3972, "")</f>
        <v/>
      </c>
      <c r="U3972" s="3" t="str">
        <f t="shared" ref="U3972:U4035" si="998">IF(AND(H3971&gt;$AN$26, H3971&lt;=$AN$27),K3972, "")</f>
        <v/>
      </c>
      <c r="V3972" s="3">
        <f t="shared" ref="V3972:V4035" si="999">IF(H3971&gt;$AN$27,K3972, "")</f>
        <v>8.8624922778144377E-3</v>
      </c>
      <c r="W3972" s="3" t="str">
        <f t="shared" ref="W3972:W4035" si="1000">IF(H3971&lt;=$AN$25,O3972, "")</f>
        <v/>
      </c>
      <c r="X3972" s="3" t="str">
        <f t="shared" ref="X3972:X4035" si="1001">IF(AND(H3971&gt;$AN$25, H3971&lt;=$AN$26),O3972, "")</f>
        <v/>
      </c>
      <c r="Y3972" s="3" t="str">
        <f t="shared" ref="Y3972:Y4035" si="1002">IF(AND(H3971&gt;$AN$26, H3971&lt;=$AN$27),O3972, "")</f>
        <v/>
      </c>
      <c r="Z3972" s="3">
        <f t="shared" ref="Z3972:Z4035" si="1003">IF(H3971&gt;$AN$27,O3972, "")</f>
        <v>3.2280066745333791E-3</v>
      </c>
      <c r="AA3972" s="3" t="str">
        <f t="shared" si="988"/>
        <v/>
      </c>
      <c r="AB3972" s="3" t="str">
        <f t="shared" si="989"/>
        <v/>
      </c>
      <c r="AC3972" s="3" t="str">
        <f t="shared" si="990"/>
        <v/>
      </c>
      <c r="AD3972" s="3">
        <f t="shared" si="991"/>
        <v>1.99976413417331E-2</v>
      </c>
      <c r="AE3972" s="3" t="str">
        <f t="shared" si="992"/>
        <v/>
      </c>
      <c r="AF3972" s="3" t="str">
        <f t="shared" si="993"/>
        <v/>
      </c>
      <c r="AG3972" s="3" t="str">
        <f t="shared" si="994"/>
        <v/>
      </c>
      <c r="AH3972" s="3">
        <f t="shared" si="995"/>
        <v>-1.7357007937340851E-2</v>
      </c>
    </row>
    <row r="3973" spans="1:34">
      <c r="A3973" s="16">
        <v>44113</v>
      </c>
      <c r="B3973">
        <v>345.55999755859381</v>
      </c>
      <c r="C3973">
        <v>347.35000610351563</v>
      </c>
      <c r="D3973">
        <v>344.8900146484375</v>
      </c>
      <c r="E3973">
        <v>346.85000610351563</v>
      </c>
      <c r="F3973">
        <v>327.285888671875</v>
      </c>
      <c r="G3973">
        <v>59528600</v>
      </c>
      <c r="H3973">
        <v>25</v>
      </c>
      <c r="I3973">
        <v>2020</v>
      </c>
      <c r="J3973">
        <v>315.58972015380863</v>
      </c>
      <c r="K3973" s="3">
        <v>8.9303639335447382E-3</v>
      </c>
      <c r="L3973" s="3">
        <v>3.8970812337401961E-2</v>
      </c>
      <c r="M3973" s="3">
        <v>5.5121402619793258E-2</v>
      </c>
      <c r="N3973" s="3">
        <v>4.2443051302428758E-2</v>
      </c>
      <c r="O3973" s="3">
        <v>3.2288552943222641E-3</v>
      </c>
      <c r="P3973" s="3">
        <v>1.617566950771643E-3</v>
      </c>
      <c r="Q3973" s="3">
        <v>7.4833187505367604E-3</v>
      </c>
      <c r="R3973" s="3">
        <v>-4.2686972010540718E-2</v>
      </c>
      <c r="S3973" s="3" t="str">
        <f t="shared" si="996"/>
        <v/>
      </c>
      <c r="T3973" s="3" t="str">
        <f t="shared" si="997"/>
        <v/>
      </c>
      <c r="U3973" s="3" t="str">
        <f t="shared" si="998"/>
        <v/>
      </c>
      <c r="V3973" s="3">
        <f t="shared" si="999"/>
        <v>8.9303639335447382E-3</v>
      </c>
      <c r="W3973" s="3" t="str">
        <f t="shared" si="1000"/>
        <v/>
      </c>
      <c r="X3973" s="3" t="str">
        <f t="shared" si="1001"/>
        <v/>
      </c>
      <c r="Y3973" s="3" t="str">
        <f t="shared" si="1002"/>
        <v/>
      </c>
      <c r="Z3973" s="3">
        <f t="shared" si="1003"/>
        <v>3.2288552943222641E-3</v>
      </c>
      <c r="AA3973" s="3" t="str">
        <f t="shared" si="988"/>
        <v/>
      </c>
      <c r="AB3973" s="3" t="str">
        <f t="shared" si="989"/>
        <v/>
      </c>
      <c r="AC3973" s="3" t="str">
        <f t="shared" si="990"/>
        <v/>
      </c>
      <c r="AD3973" s="3">
        <f t="shared" si="991"/>
        <v>3.8970812337401961E-2</v>
      </c>
      <c r="AE3973" s="3" t="str">
        <f t="shared" si="992"/>
        <v/>
      </c>
      <c r="AF3973" s="3" t="str">
        <f t="shared" si="993"/>
        <v/>
      </c>
      <c r="AG3973" s="3" t="str">
        <f t="shared" si="994"/>
        <v/>
      </c>
      <c r="AH3973" s="3">
        <f t="shared" si="995"/>
        <v>1.617566950771643E-3</v>
      </c>
    </row>
    <row r="3974" spans="1:34">
      <c r="A3974" s="16">
        <v>44116</v>
      </c>
      <c r="B3974">
        <v>349.58999633789063</v>
      </c>
      <c r="C3974">
        <v>354.01998901367188</v>
      </c>
      <c r="D3974">
        <v>349.05999755859381</v>
      </c>
      <c r="E3974">
        <v>352.42999267578119</v>
      </c>
      <c r="F3974">
        <v>332.55105590820313</v>
      </c>
      <c r="G3974">
        <v>80388500</v>
      </c>
      <c r="H3974">
        <v>25.069999694824219</v>
      </c>
      <c r="I3974">
        <v>2020</v>
      </c>
      <c r="J3974">
        <v>316.31248626708992</v>
      </c>
      <c r="K3974" s="3">
        <v>1.6087364040332289E-2</v>
      </c>
      <c r="L3974" s="3">
        <v>3.7291156189188213E-2</v>
      </c>
      <c r="M3974" s="3">
        <v>5.457957803202329E-2</v>
      </c>
      <c r="N3974" s="3">
        <v>4.5443307585720127E-2</v>
      </c>
      <c r="O3974" s="3">
        <v>6.3716056398701593E-3</v>
      </c>
      <c r="P3974" s="3">
        <v>-1.583472076812031E-2</v>
      </c>
      <c r="Q3974" s="3">
        <v>-8.9769292261397959E-3</v>
      </c>
      <c r="R3974" s="3">
        <v>-5.5132080993939292E-2</v>
      </c>
      <c r="S3974" s="3" t="str">
        <f t="shared" si="996"/>
        <v/>
      </c>
      <c r="T3974" s="3" t="str">
        <f t="shared" si="997"/>
        <v/>
      </c>
      <c r="U3974" s="3" t="str">
        <f t="shared" si="998"/>
        <v/>
      </c>
      <c r="V3974" s="3">
        <f t="shared" si="999"/>
        <v>1.6087364040332289E-2</v>
      </c>
      <c r="W3974" s="3" t="str">
        <f t="shared" si="1000"/>
        <v/>
      </c>
      <c r="X3974" s="3" t="str">
        <f t="shared" si="1001"/>
        <v/>
      </c>
      <c r="Y3974" s="3" t="str">
        <f t="shared" si="1002"/>
        <v/>
      </c>
      <c r="Z3974" s="3">
        <f t="shared" si="1003"/>
        <v>6.3716056398701593E-3</v>
      </c>
      <c r="AA3974" s="3" t="str">
        <f t="shared" si="988"/>
        <v/>
      </c>
      <c r="AB3974" s="3" t="str">
        <f t="shared" si="989"/>
        <v/>
      </c>
      <c r="AC3974" s="3" t="str">
        <f t="shared" si="990"/>
        <v/>
      </c>
      <c r="AD3974" s="3">
        <f t="shared" si="991"/>
        <v>3.7291156189188213E-2</v>
      </c>
      <c r="AE3974" s="3" t="str">
        <f t="shared" si="992"/>
        <v/>
      </c>
      <c r="AF3974" s="3" t="str">
        <f t="shared" si="993"/>
        <v/>
      </c>
      <c r="AG3974" s="3" t="str">
        <f t="shared" si="994"/>
        <v/>
      </c>
      <c r="AH3974" s="3">
        <f t="shared" si="995"/>
        <v>-1.583472076812031E-2</v>
      </c>
    </row>
    <row r="3975" spans="1:34">
      <c r="A3975" s="16">
        <v>44117</v>
      </c>
      <c r="B3975">
        <v>352.27999877929688</v>
      </c>
      <c r="C3975">
        <v>352.47000122070313</v>
      </c>
      <c r="D3975">
        <v>349.08999633789063</v>
      </c>
      <c r="E3975">
        <v>350.1300048828125</v>
      </c>
      <c r="F3975">
        <v>330.38082885742188</v>
      </c>
      <c r="G3975">
        <v>73255500</v>
      </c>
      <c r="H3975">
        <v>26.069999694824219</v>
      </c>
      <c r="I3975">
        <v>2020</v>
      </c>
      <c r="J3975">
        <v>316.84638214111328</v>
      </c>
      <c r="K3975" s="3">
        <v>-6.525996571727366E-3</v>
      </c>
      <c r="L3975" s="3">
        <v>4.5382553394476943E-2</v>
      </c>
      <c r="M3975" s="3">
        <v>5.3434415529759471E-2</v>
      </c>
      <c r="N3975" s="3">
        <v>3.3399500287561328E-2</v>
      </c>
      <c r="O3975" s="3">
        <v>-9.4770490801083795E-3</v>
      </c>
      <c r="P3975" s="3">
        <v>9.4348184134358526E-3</v>
      </c>
      <c r="Q3975" s="3">
        <v>-3.55023826794354E-3</v>
      </c>
      <c r="R3975" s="3">
        <v>-5.9881896788921529E-2</v>
      </c>
      <c r="S3975" s="3" t="str">
        <f t="shared" si="996"/>
        <v/>
      </c>
      <c r="T3975" s="3" t="str">
        <f t="shared" si="997"/>
        <v/>
      </c>
      <c r="U3975" s="3" t="str">
        <f t="shared" si="998"/>
        <v/>
      </c>
      <c r="V3975" s="3">
        <f t="shared" si="999"/>
        <v>-6.525996571727366E-3</v>
      </c>
      <c r="W3975" s="3" t="str">
        <f t="shared" si="1000"/>
        <v/>
      </c>
      <c r="X3975" s="3" t="str">
        <f t="shared" si="1001"/>
        <v/>
      </c>
      <c r="Y3975" s="3" t="str">
        <f t="shared" si="1002"/>
        <v/>
      </c>
      <c r="Z3975" s="3">
        <f t="shared" si="1003"/>
        <v>-9.4770490801083795E-3</v>
      </c>
      <c r="AA3975" s="3" t="str">
        <f t="shared" si="988"/>
        <v/>
      </c>
      <c r="AB3975" s="3" t="str">
        <f t="shared" si="989"/>
        <v/>
      </c>
      <c r="AC3975" s="3" t="str">
        <f t="shared" si="990"/>
        <v/>
      </c>
      <c r="AD3975" s="3">
        <f t="shared" si="991"/>
        <v>4.5382553394476943E-2</v>
      </c>
      <c r="AE3975" s="3" t="str">
        <f t="shared" si="992"/>
        <v/>
      </c>
      <c r="AF3975" s="3" t="str">
        <f t="shared" si="993"/>
        <v/>
      </c>
      <c r="AG3975" s="3" t="str">
        <f t="shared" si="994"/>
        <v/>
      </c>
      <c r="AH3975" s="3">
        <f t="shared" si="995"/>
        <v>9.4348184134358526E-3</v>
      </c>
    </row>
    <row r="3976" spans="1:34">
      <c r="A3976" s="16">
        <v>44118</v>
      </c>
      <c r="B3976">
        <v>350.75</v>
      </c>
      <c r="C3976">
        <v>351.92999267578119</v>
      </c>
      <c r="D3976">
        <v>347.1400146484375</v>
      </c>
      <c r="E3976">
        <v>347.92999267578119</v>
      </c>
      <c r="F3976">
        <v>328.30487060546881</v>
      </c>
      <c r="G3976">
        <v>57727900</v>
      </c>
      <c r="H3976">
        <v>26.39999961853027</v>
      </c>
      <c r="I3976">
        <v>2020</v>
      </c>
      <c r="J3976">
        <v>317.33992156982418</v>
      </c>
      <c r="K3976" s="3">
        <v>-6.2835312179964076E-3</v>
      </c>
      <c r="L3976" s="3">
        <v>2.104107543126776E-2</v>
      </c>
      <c r="M3976" s="3">
        <v>3.8937958915866488E-2</v>
      </c>
      <c r="N3976" s="3">
        <v>3.0997902332734691E-2</v>
      </c>
      <c r="O3976" s="3">
        <v>-8.5396572492429934E-3</v>
      </c>
      <c r="P3976" s="3">
        <v>3.2280066745333791E-3</v>
      </c>
      <c r="Q3976" s="3">
        <v>-1.104843992113491E-2</v>
      </c>
      <c r="R3976" s="3">
        <v>-5.613605784811182E-2</v>
      </c>
      <c r="S3976" s="3" t="str">
        <f t="shared" si="996"/>
        <v/>
      </c>
      <c r="T3976" s="3" t="str">
        <f t="shared" si="997"/>
        <v/>
      </c>
      <c r="U3976" s="3" t="str">
        <f t="shared" si="998"/>
        <v/>
      </c>
      <c r="V3976" s="3">
        <f t="shared" si="999"/>
        <v>-6.2835312179964076E-3</v>
      </c>
      <c r="W3976" s="3" t="str">
        <f t="shared" si="1000"/>
        <v/>
      </c>
      <c r="X3976" s="3" t="str">
        <f t="shared" si="1001"/>
        <v/>
      </c>
      <c r="Y3976" s="3" t="str">
        <f t="shared" si="1002"/>
        <v/>
      </c>
      <c r="Z3976" s="3">
        <f t="shared" si="1003"/>
        <v>-8.5396572492429934E-3</v>
      </c>
      <c r="AA3976" s="3" t="str">
        <f t="shared" ref="AA3976:AA4039" si="1004">IF(H3971&lt;=$AN$25,L3976, "")</f>
        <v/>
      </c>
      <c r="AB3976" s="3" t="str">
        <f t="shared" ref="AB3976:AB4039" si="1005">IF(AND(H3971&gt;$AN$25, H3971&lt;=$AN$26),L3976, "")</f>
        <v/>
      </c>
      <c r="AC3976" s="3" t="str">
        <f t="shared" ref="AC3976:AC4039" si="1006">IF(AND(H3971&gt;$AN$26, H3971&lt;=$AN$27),L3976, "")</f>
        <v/>
      </c>
      <c r="AD3976" s="3">
        <f t="shared" ref="AD3976:AD4039" si="1007">IF(H3971&gt;$AN$27,L3976, "")</f>
        <v>2.104107543126776E-2</v>
      </c>
      <c r="AE3976" s="3" t="str">
        <f t="shared" ref="AE3976:AE4039" si="1008">IF(H3971&lt;=$AN$25,P3976, "")</f>
        <v/>
      </c>
      <c r="AF3976" s="3" t="str">
        <f t="shared" ref="AF3976:AF4039" si="1009">IF(AND(H3971&gt;$AN$25, H3971&lt;=$AN$26),P3976, "")</f>
        <v/>
      </c>
      <c r="AG3976" s="3" t="str">
        <f t="shared" ref="AG3976:AG4039" si="1010">IF(AND(H3971&gt;$AN$26, H3971&lt;=$AN$27),P3976, "")</f>
        <v/>
      </c>
      <c r="AH3976" s="3">
        <f t="shared" ref="AH3976:AH4039" si="1011">IF(H3971&gt;$AN$27,P3976, "")</f>
        <v>3.2280066745333791E-3</v>
      </c>
    </row>
    <row r="3977" spans="1:34">
      <c r="A3977" s="16">
        <v>44119</v>
      </c>
      <c r="B3977">
        <v>343.70999145507813</v>
      </c>
      <c r="C3977">
        <v>348.01998901367188</v>
      </c>
      <c r="D3977">
        <v>343.1300048828125</v>
      </c>
      <c r="E3977">
        <v>347.5</v>
      </c>
      <c r="F3977">
        <v>327.899169921875</v>
      </c>
      <c r="G3977">
        <v>60357700</v>
      </c>
      <c r="H3977">
        <v>26.969999313354489</v>
      </c>
      <c r="I3977">
        <v>2020</v>
      </c>
      <c r="J3977">
        <v>317.95320892333979</v>
      </c>
      <c r="K3977" s="3">
        <v>-1.2357437245617E-3</v>
      </c>
      <c r="L3977" s="3">
        <v>1.082093757626135E-2</v>
      </c>
      <c r="M3977" s="3">
        <v>3.103497214662565E-2</v>
      </c>
      <c r="N3977" s="3">
        <v>3.8860735848246668E-2</v>
      </c>
      <c r="O3977" s="3">
        <v>-1.3795843686984499E-2</v>
      </c>
      <c r="P3977" s="3">
        <v>-1.8907263330978359E-3</v>
      </c>
      <c r="Q3977" s="3">
        <v>-1.7357007937340851E-2</v>
      </c>
      <c r="R3977" s="3">
        <v>-4.7760864458752383E-2</v>
      </c>
      <c r="S3977" s="3" t="str">
        <f t="shared" si="996"/>
        <v/>
      </c>
      <c r="T3977" s="3" t="str">
        <f t="shared" si="997"/>
        <v/>
      </c>
      <c r="U3977" s="3" t="str">
        <f t="shared" si="998"/>
        <v/>
      </c>
      <c r="V3977" s="3">
        <f t="shared" si="999"/>
        <v>-1.2357437245617E-3</v>
      </c>
      <c r="W3977" s="3" t="str">
        <f t="shared" si="1000"/>
        <v/>
      </c>
      <c r="X3977" s="3" t="str">
        <f t="shared" si="1001"/>
        <v/>
      </c>
      <c r="Y3977" s="3" t="str">
        <f t="shared" si="1002"/>
        <v/>
      </c>
      <c r="Z3977" s="3">
        <f t="shared" si="1003"/>
        <v>-1.3795843686984499E-2</v>
      </c>
      <c r="AA3977" s="3" t="str">
        <f t="shared" si="1004"/>
        <v/>
      </c>
      <c r="AB3977" s="3" t="str">
        <f t="shared" si="1005"/>
        <v/>
      </c>
      <c r="AC3977" s="3" t="str">
        <f t="shared" si="1006"/>
        <v/>
      </c>
      <c r="AD3977" s="3">
        <f t="shared" si="1007"/>
        <v>1.082093757626135E-2</v>
      </c>
      <c r="AE3977" s="3" t="str">
        <f t="shared" si="1008"/>
        <v/>
      </c>
      <c r="AF3977" s="3" t="str">
        <f t="shared" si="1009"/>
        <v/>
      </c>
      <c r="AG3977" s="3" t="str">
        <f t="shared" si="1010"/>
        <v/>
      </c>
      <c r="AH3977" s="3">
        <f t="shared" si="1011"/>
        <v>-1.8907263330978359E-3</v>
      </c>
    </row>
    <row r="3978" spans="1:34">
      <c r="A3978" s="16">
        <v>44120</v>
      </c>
      <c r="B3978">
        <v>348.95999145507813</v>
      </c>
      <c r="C3978">
        <v>350.75</v>
      </c>
      <c r="D3978">
        <v>347.10000610351563</v>
      </c>
      <c r="E3978">
        <v>347.29000854492188</v>
      </c>
      <c r="F3978">
        <v>327.70098876953119</v>
      </c>
      <c r="G3978">
        <v>89501900</v>
      </c>
      <c r="H3978">
        <v>27.409999847412109</v>
      </c>
      <c r="I3978">
        <v>2020</v>
      </c>
      <c r="J3978">
        <v>318.7382781982422</v>
      </c>
      <c r="K3978" s="3">
        <v>-6.0439662714295572E-4</v>
      </c>
      <c r="L3978" s="3">
        <v>1.268310403912398E-3</v>
      </c>
      <c r="M3978" s="3">
        <v>4.0288549828050753E-2</v>
      </c>
      <c r="N3978" s="3">
        <v>5.0325017510949983E-2</v>
      </c>
      <c r="O3978" s="3">
        <v>-1.1510615726169069E-3</v>
      </c>
      <c r="P3978" s="3">
        <v>-1.0725100634978561E-2</v>
      </c>
      <c r="Q3978" s="3">
        <v>1.617566950771643E-3</v>
      </c>
      <c r="R3978" s="3">
        <v>-3.2814173004075187E-2</v>
      </c>
      <c r="S3978" s="3" t="str">
        <f t="shared" si="996"/>
        <v/>
      </c>
      <c r="T3978" s="3" t="str">
        <f t="shared" si="997"/>
        <v/>
      </c>
      <c r="U3978" s="3" t="str">
        <f t="shared" si="998"/>
        <v/>
      </c>
      <c r="V3978" s="3">
        <f t="shared" si="999"/>
        <v>-6.0439662714295572E-4</v>
      </c>
      <c r="W3978" s="3" t="str">
        <f t="shared" si="1000"/>
        <v/>
      </c>
      <c r="X3978" s="3" t="str">
        <f t="shared" si="1001"/>
        <v/>
      </c>
      <c r="Y3978" s="3" t="str">
        <f t="shared" si="1002"/>
        <v/>
      </c>
      <c r="Z3978" s="3">
        <f t="shared" si="1003"/>
        <v>-1.1510615726169069E-3</v>
      </c>
      <c r="AA3978" s="3" t="str">
        <f t="shared" si="1004"/>
        <v/>
      </c>
      <c r="AB3978" s="3" t="str">
        <f t="shared" si="1005"/>
        <v/>
      </c>
      <c r="AC3978" s="3" t="str">
        <f t="shared" si="1006"/>
        <v/>
      </c>
      <c r="AD3978" s="3">
        <f t="shared" si="1007"/>
        <v>1.268310403912398E-3</v>
      </c>
      <c r="AE3978" s="3" t="str">
        <f t="shared" si="1008"/>
        <v/>
      </c>
      <c r="AF3978" s="3" t="str">
        <f t="shared" si="1009"/>
        <v/>
      </c>
      <c r="AG3978" s="3" t="str">
        <f t="shared" si="1010"/>
        <v/>
      </c>
      <c r="AH3978" s="3">
        <f t="shared" si="1011"/>
        <v>-1.0725100634978561E-2</v>
      </c>
    </row>
    <row r="3979" spans="1:34">
      <c r="A3979" s="16">
        <v>44123</v>
      </c>
      <c r="B3979">
        <v>348.64999389648438</v>
      </c>
      <c r="C3979">
        <v>349.32998657226563</v>
      </c>
      <c r="D3979">
        <v>341.04000854492188</v>
      </c>
      <c r="E3979">
        <v>342.010009765625</v>
      </c>
      <c r="F3979">
        <v>322.71884155273438</v>
      </c>
      <c r="G3979">
        <v>68425600</v>
      </c>
      <c r="H3979">
        <v>29.180000305175781</v>
      </c>
      <c r="I3979">
        <v>2020</v>
      </c>
      <c r="J3979">
        <v>319.44786071777338</v>
      </c>
      <c r="K3979" s="3">
        <v>-1.520333287825615E-2</v>
      </c>
      <c r="L3979" s="3">
        <v>-2.956602957887711E-2</v>
      </c>
      <c r="M3979" s="3">
        <v>6.622575183391044E-3</v>
      </c>
      <c r="N3979" s="3">
        <v>4.599805397109491E-2</v>
      </c>
      <c r="O3979" s="3">
        <v>-1.7996486642924969E-2</v>
      </c>
      <c r="P3979" s="3">
        <v>-3.2318430234561817E-2</v>
      </c>
      <c r="Q3979" s="3">
        <v>-1.583472076812031E-2</v>
      </c>
      <c r="R3979" s="3">
        <v>-2.1928658289647299E-2</v>
      </c>
      <c r="S3979" s="3" t="str">
        <f t="shared" si="996"/>
        <v/>
      </c>
      <c r="T3979" s="3" t="str">
        <f t="shared" si="997"/>
        <v/>
      </c>
      <c r="U3979" s="3" t="str">
        <f t="shared" si="998"/>
        <v/>
      </c>
      <c r="V3979" s="3">
        <f t="shared" si="999"/>
        <v>-1.520333287825615E-2</v>
      </c>
      <c r="W3979" s="3" t="str">
        <f t="shared" si="1000"/>
        <v/>
      </c>
      <c r="X3979" s="3" t="str">
        <f t="shared" si="1001"/>
        <v/>
      </c>
      <c r="Y3979" s="3" t="str">
        <f t="shared" si="1002"/>
        <v/>
      </c>
      <c r="Z3979" s="3">
        <f t="shared" si="1003"/>
        <v>-1.7996486642924969E-2</v>
      </c>
      <c r="AA3979" s="3" t="str">
        <f t="shared" si="1004"/>
        <v/>
      </c>
      <c r="AB3979" s="3" t="str">
        <f t="shared" si="1005"/>
        <v/>
      </c>
      <c r="AC3979" s="3" t="str">
        <f t="shared" si="1006"/>
        <v/>
      </c>
      <c r="AD3979" s="3">
        <f t="shared" si="1007"/>
        <v>-2.956602957887711E-2</v>
      </c>
      <c r="AE3979" s="3" t="str">
        <f t="shared" si="1008"/>
        <v/>
      </c>
      <c r="AF3979" s="3" t="str">
        <f t="shared" si="1009"/>
        <v/>
      </c>
      <c r="AG3979" s="3" t="str">
        <f t="shared" si="1010"/>
        <v/>
      </c>
      <c r="AH3979" s="3">
        <f t="shared" si="1011"/>
        <v>-3.2318430234561817E-2</v>
      </c>
    </row>
    <row r="3980" spans="1:34">
      <c r="A3980" s="16">
        <v>44124</v>
      </c>
      <c r="B3980">
        <v>343.45999145507813</v>
      </c>
      <c r="C3980">
        <v>346.8800048828125</v>
      </c>
      <c r="D3980">
        <v>342.6400146484375</v>
      </c>
      <c r="E3980">
        <v>343.3800048828125</v>
      </c>
      <c r="F3980">
        <v>324.01153564453119</v>
      </c>
      <c r="G3980">
        <v>60051900</v>
      </c>
      <c r="H3980">
        <v>29.35000038146973</v>
      </c>
      <c r="I3980">
        <v>2020</v>
      </c>
      <c r="J3980">
        <v>320.0649703979492</v>
      </c>
      <c r="K3980" s="3">
        <v>4.0056356349607034E-3</v>
      </c>
      <c r="L3980" s="3">
        <v>-1.927864045537386E-2</v>
      </c>
      <c r="M3980" s="3">
        <v>2.522899900926423E-2</v>
      </c>
      <c r="N3980" s="3">
        <v>3.9600281255419027E-2</v>
      </c>
      <c r="O3980" s="3">
        <v>1.8420656262201349E-3</v>
      </c>
      <c r="P3980" s="3">
        <v>-2.5961774801142808E-2</v>
      </c>
      <c r="Q3980" s="3">
        <v>9.4348184134358526E-3</v>
      </c>
      <c r="R3980" s="3">
        <v>-3.1789283645330853E-2</v>
      </c>
      <c r="S3980" s="3" t="str">
        <f t="shared" si="996"/>
        <v/>
      </c>
      <c r="T3980" s="3" t="str">
        <f t="shared" si="997"/>
        <v/>
      </c>
      <c r="U3980" s="3" t="str">
        <f t="shared" si="998"/>
        <v/>
      </c>
      <c r="V3980" s="3">
        <f t="shared" si="999"/>
        <v>4.0056356349607034E-3</v>
      </c>
      <c r="W3980" s="3" t="str">
        <f t="shared" si="1000"/>
        <v/>
      </c>
      <c r="X3980" s="3" t="str">
        <f t="shared" si="1001"/>
        <v/>
      </c>
      <c r="Y3980" s="3" t="str">
        <f t="shared" si="1002"/>
        <v/>
      </c>
      <c r="Z3980" s="3">
        <f t="shared" si="1003"/>
        <v>1.8420656262201349E-3</v>
      </c>
      <c r="AA3980" s="3" t="str">
        <f t="shared" si="1004"/>
        <v/>
      </c>
      <c r="AB3980" s="3" t="str">
        <f t="shared" si="1005"/>
        <v/>
      </c>
      <c r="AC3980" s="3" t="str">
        <f t="shared" si="1006"/>
        <v/>
      </c>
      <c r="AD3980" s="3">
        <f t="shared" si="1007"/>
        <v>-1.927864045537386E-2</v>
      </c>
      <c r="AE3980" s="3" t="str">
        <f t="shared" si="1008"/>
        <v/>
      </c>
      <c r="AF3980" s="3" t="str">
        <f t="shared" si="1009"/>
        <v/>
      </c>
      <c r="AG3980" s="3" t="str">
        <f t="shared" si="1010"/>
        <v/>
      </c>
      <c r="AH3980" s="3">
        <f t="shared" si="1011"/>
        <v>-2.5961774801142808E-2</v>
      </c>
    </row>
    <row r="3981" spans="1:34">
      <c r="A3981" s="16">
        <v>44125</v>
      </c>
      <c r="B3981">
        <v>343.32998657226563</v>
      </c>
      <c r="C3981">
        <v>345.67001342773438</v>
      </c>
      <c r="D3981">
        <v>342.39999389648438</v>
      </c>
      <c r="E3981">
        <v>342.73001098632813</v>
      </c>
      <c r="F3981">
        <v>323.398193359375</v>
      </c>
      <c r="G3981">
        <v>63575000</v>
      </c>
      <c r="H3981">
        <v>28.64999961853027</v>
      </c>
      <c r="I3981">
        <v>2020</v>
      </c>
      <c r="J3981">
        <v>321.01280975341803</v>
      </c>
      <c r="K3981" s="3">
        <v>-1.89296434750752E-3</v>
      </c>
      <c r="L3981" s="3">
        <v>-1.494549026045433E-2</v>
      </c>
      <c r="M3981" s="3">
        <v>5.7811159828859982E-3</v>
      </c>
      <c r="N3981" s="3">
        <v>6.2267440368502847E-2</v>
      </c>
      <c r="O3981" s="3">
        <v>-2.8540129663711111E-3</v>
      </c>
      <c r="P3981" s="3">
        <v>-1.9802788710083449E-2</v>
      </c>
      <c r="Q3981" s="3">
        <v>8.2168908109103711E-4</v>
      </c>
      <c r="R3981" s="3">
        <v>-8.8024631990032409E-3</v>
      </c>
      <c r="S3981" s="3" t="str">
        <f t="shared" si="996"/>
        <v/>
      </c>
      <c r="T3981" s="3" t="str">
        <f t="shared" si="997"/>
        <v/>
      </c>
      <c r="U3981" s="3" t="str">
        <f t="shared" si="998"/>
        <v/>
      </c>
      <c r="V3981" s="3">
        <f t="shared" si="999"/>
        <v>-1.89296434750752E-3</v>
      </c>
      <c r="W3981" s="3" t="str">
        <f t="shared" si="1000"/>
        <v/>
      </c>
      <c r="X3981" s="3" t="str">
        <f t="shared" si="1001"/>
        <v/>
      </c>
      <c r="Y3981" s="3" t="str">
        <f t="shared" si="1002"/>
        <v/>
      </c>
      <c r="Z3981" s="3">
        <f t="shared" si="1003"/>
        <v>-2.8540129663711111E-3</v>
      </c>
      <c r="AA3981" s="3" t="str">
        <f t="shared" si="1004"/>
        <v/>
      </c>
      <c r="AB3981" s="3" t="str">
        <f t="shared" si="1005"/>
        <v/>
      </c>
      <c r="AC3981" s="3" t="str">
        <f t="shared" si="1006"/>
        <v/>
      </c>
      <c r="AD3981" s="3">
        <f t="shared" si="1007"/>
        <v>-1.494549026045433E-2</v>
      </c>
      <c r="AE3981" s="3" t="str">
        <f t="shared" si="1008"/>
        <v/>
      </c>
      <c r="AF3981" s="3" t="str">
        <f t="shared" si="1009"/>
        <v/>
      </c>
      <c r="AG3981" s="3" t="str">
        <f t="shared" si="1010"/>
        <v/>
      </c>
      <c r="AH3981" s="3">
        <f t="shared" si="1011"/>
        <v>-1.9802788710083449E-2</v>
      </c>
    </row>
    <row r="3982" spans="1:34">
      <c r="A3982" s="16">
        <v>44126</v>
      </c>
      <c r="B3982">
        <v>342.95999145507813</v>
      </c>
      <c r="C3982">
        <v>345.239990234375</v>
      </c>
      <c r="D3982">
        <v>340.64999389648438</v>
      </c>
      <c r="E3982">
        <v>344.6099853515625</v>
      </c>
      <c r="F3982">
        <v>325.172119140625</v>
      </c>
      <c r="G3982">
        <v>55399300</v>
      </c>
      <c r="H3982">
        <v>28.110000610351559</v>
      </c>
      <c r="I3982">
        <v>2020</v>
      </c>
      <c r="J3982">
        <v>322.00877075195308</v>
      </c>
      <c r="K3982" s="3">
        <v>5.4852680617134553E-3</v>
      </c>
      <c r="L3982" s="3">
        <v>-8.3167358487054033E-3</v>
      </c>
      <c r="M3982" s="3">
        <v>2.4142068480987882E-3</v>
      </c>
      <c r="N3982" s="3">
        <v>6.5254810109485417E-2</v>
      </c>
      <c r="O3982" s="3">
        <v>-6.0689668927963458E-3</v>
      </c>
      <c r="P3982" s="3">
        <v>-1.9712247779901101E-2</v>
      </c>
      <c r="Q3982" s="3">
        <v>-9.1046741925842056E-3</v>
      </c>
      <c r="R3982" s="3">
        <v>-5.7495683201314041E-3</v>
      </c>
      <c r="S3982" s="3" t="str">
        <f t="shared" si="996"/>
        <v/>
      </c>
      <c r="T3982" s="3" t="str">
        <f t="shared" si="997"/>
        <v/>
      </c>
      <c r="U3982" s="3" t="str">
        <f t="shared" si="998"/>
        <v/>
      </c>
      <c r="V3982" s="3">
        <f t="shared" si="999"/>
        <v>5.4852680617134553E-3</v>
      </c>
      <c r="W3982" s="3" t="str">
        <f t="shared" si="1000"/>
        <v/>
      </c>
      <c r="X3982" s="3" t="str">
        <f t="shared" si="1001"/>
        <v/>
      </c>
      <c r="Y3982" s="3" t="str">
        <f t="shared" si="1002"/>
        <v/>
      </c>
      <c r="Z3982" s="3">
        <f t="shared" si="1003"/>
        <v>-6.0689668927963458E-3</v>
      </c>
      <c r="AA3982" s="3" t="str">
        <f t="shared" si="1004"/>
        <v/>
      </c>
      <c r="AB3982" s="3" t="str">
        <f t="shared" si="1005"/>
        <v/>
      </c>
      <c r="AC3982" s="3" t="str">
        <f t="shared" si="1006"/>
        <v/>
      </c>
      <c r="AD3982" s="3">
        <f t="shared" si="1007"/>
        <v>-8.3167358487054033E-3</v>
      </c>
      <c r="AE3982" s="3" t="str">
        <f t="shared" si="1008"/>
        <v/>
      </c>
      <c r="AF3982" s="3" t="str">
        <f t="shared" si="1009"/>
        <v/>
      </c>
      <c r="AG3982" s="3" t="str">
        <f t="shared" si="1010"/>
        <v/>
      </c>
      <c r="AH3982" s="3">
        <f t="shared" si="1011"/>
        <v>-1.9712247779901101E-2</v>
      </c>
    </row>
    <row r="3983" spans="1:34">
      <c r="A3983" s="16">
        <v>44127</v>
      </c>
      <c r="B3983">
        <v>345.92999267578119</v>
      </c>
      <c r="C3983">
        <v>345.989990234375</v>
      </c>
      <c r="D3983">
        <v>343.1300048828125</v>
      </c>
      <c r="E3983">
        <v>345.77999877929688</v>
      </c>
      <c r="F3983">
        <v>326.27615356445313</v>
      </c>
      <c r="G3983">
        <v>49143900</v>
      </c>
      <c r="H3983">
        <v>27.54999923706055</v>
      </c>
      <c r="I3983">
        <v>2020</v>
      </c>
      <c r="J3983">
        <v>322.81318359375001</v>
      </c>
      <c r="K3983" s="3">
        <v>3.3952308910920599E-3</v>
      </c>
      <c r="L3983" s="3">
        <v>-4.3479734694368277E-3</v>
      </c>
      <c r="M3983" s="3">
        <v>-3.0851776455116391E-3</v>
      </c>
      <c r="N3983" s="3">
        <v>5.1866165655129803E-2</v>
      </c>
      <c r="O3983" s="3">
        <v>-4.2946534681522763E-3</v>
      </c>
      <c r="P3983" s="3">
        <v>-1.9119509588709119E-2</v>
      </c>
      <c r="Q3983" s="3">
        <v>-1.7875197053278669E-2</v>
      </c>
      <c r="R3983" s="3">
        <v>7.4833187505367604E-3</v>
      </c>
      <c r="S3983" s="3" t="str">
        <f t="shared" si="996"/>
        <v/>
      </c>
      <c r="T3983" s="3" t="str">
        <f t="shared" si="997"/>
        <v/>
      </c>
      <c r="U3983" s="3" t="str">
        <f t="shared" si="998"/>
        <v/>
      </c>
      <c r="V3983" s="3">
        <f t="shared" si="999"/>
        <v>3.3952308910920599E-3</v>
      </c>
      <c r="W3983" s="3" t="str">
        <f t="shared" si="1000"/>
        <v/>
      </c>
      <c r="X3983" s="3" t="str">
        <f t="shared" si="1001"/>
        <v/>
      </c>
      <c r="Y3983" s="3" t="str">
        <f t="shared" si="1002"/>
        <v/>
      </c>
      <c r="Z3983" s="3">
        <f t="shared" si="1003"/>
        <v>-4.2946534681522763E-3</v>
      </c>
      <c r="AA3983" s="3" t="str">
        <f t="shared" si="1004"/>
        <v/>
      </c>
      <c r="AB3983" s="3" t="str">
        <f t="shared" si="1005"/>
        <v/>
      </c>
      <c r="AC3983" s="3" t="str">
        <f t="shared" si="1006"/>
        <v/>
      </c>
      <c r="AD3983" s="3">
        <f t="shared" si="1007"/>
        <v>-4.3479734694368277E-3</v>
      </c>
      <c r="AE3983" s="3" t="str">
        <f t="shared" si="1008"/>
        <v/>
      </c>
      <c r="AF3983" s="3" t="str">
        <f t="shared" si="1009"/>
        <v/>
      </c>
      <c r="AG3983" s="3" t="str">
        <f t="shared" si="1010"/>
        <v/>
      </c>
      <c r="AH3983" s="3">
        <f t="shared" si="1011"/>
        <v>-1.9119509588709119E-2</v>
      </c>
    </row>
    <row r="3984" spans="1:34">
      <c r="A3984" s="16">
        <v>44130</v>
      </c>
      <c r="B3984">
        <v>342.1300048828125</v>
      </c>
      <c r="C3984">
        <v>342.98001098632813</v>
      </c>
      <c r="D3984">
        <v>335.6199951171875</v>
      </c>
      <c r="E3984">
        <v>339.3900146484375</v>
      </c>
      <c r="F3984">
        <v>320.24661254882813</v>
      </c>
      <c r="G3984">
        <v>91473000</v>
      </c>
      <c r="H3984">
        <v>32.459999084472663</v>
      </c>
      <c r="I3984">
        <v>2020</v>
      </c>
      <c r="J3984">
        <v>323.05851745605469</v>
      </c>
      <c r="K3984" s="3">
        <v>-1.8479870348336421E-2</v>
      </c>
      <c r="L3984" s="3">
        <v>-7.6606280315438813E-3</v>
      </c>
      <c r="M3984" s="3">
        <v>-3.7000163255447638E-2</v>
      </c>
      <c r="N3984" s="3">
        <v>1.5559961478977421E-2</v>
      </c>
      <c r="O3984" s="3">
        <v>-2.938285527785622E-2</v>
      </c>
      <c r="P3984" s="3">
        <v>-1.8683706517293119E-2</v>
      </c>
      <c r="Q3984" s="3">
        <v>-4.7697409153420578E-2</v>
      </c>
      <c r="R3984" s="3">
        <v>-8.9769292261397959E-3</v>
      </c>
      <c r="S3984" s="3" t="str">
        <f t="shared" si="996"/>
        <v/>
      </c>
      <c r="T3984" s="3" t="str">
        <f t="shared" si="997"/>
        <v/>
      </c>
      <c r="U3984" s="3" t="str">
        <f t="shared" si="998"/>
        <v/>
      </c>
      <c r="V3984" s="3">
        <f t="shared" si="999"/>
        <v>-1.8479870348336421E-2</v>
      </c>
      <c r="W3984" s="3" t="str">
        <f t="shared" si="1000"/>
        <v/>
      </c>
      <c r="X3984" s="3" t="str">
        <f t="shared" si="1001"/>
        <v/>
      </c>
      <c r="Y3984" s="3" t="str">
        <f t="shared" si="1002"/>
        <v/>
      </c>
      <c r="Z3984" s="3">
        <f t="shared" si="1003"/>
        <v>-2.938285527785622E-2</v>
      </c>
      <c r="AA3984" s="3" t="str">
        <f t="shared" si="1004"/>
        <v/>
      </c>
      <c r="AB3984" s="3" t="str">
        <f t="shared" si="1005"/>
        <v/>
      </c>
      <c r="AC3984" s="3" t="str">
        <f t="shared" si="1006"/>
        <v/>
      </c>
      <c r="AD3984" s="3">
        <f t="shared" si="1007"/>
        <v>-7.6606280315438813E-3</v>
      </c>
      <c r="AE3984" s="3" t="str">
        <f t="shared" si="1008"/>
        <v/>
      </c>
      <c r="AF3984" s="3" t="str">
        <f t="shared" si="1009"/>
        <v/>
      </c>
      <c r="AG3984" s="3" t="str">
        <f t="shared" si="1010"/>
        <v/>
      </c>
      <c r="AH3984" s="3">
        <f t="shared" si="1011"/>
        <v>-1.8683706517293119E-2</v>
      </c>
    </row>
    <row r="3985" spans="1:34">
      <c r="A3985" s="16">
        <v>44131</v>
      </c>
      <c r="B3985">
        <v>339.760009765625</v>
      </c>
      <c r="C3985">
        <v>340.1199951171875</v>
      </c>
      <c r="D3985">
        <v>337.989990234375</v>
      </c>
      <c r="E3985">
        <v>338.22000122070313</v>
      </c>
      <c r="F3985">
        <v>319.14263916015619</v>
      </c>
      <c r="G3985">
        <v>65994100</v>
      </c>
      <c r="H3985">
        <v>33.349998474121087</v>
      </c>
      <c r="I3985">
        <v>2020</v>
      </c>
      <c r="J3985">
        <v>323.33451995849612</v>
      </c>
      <c r="K3985" s="3">
        <v>-3.4472601595545438E-3</v>
      </c>
      <c r="L3985" s="3">
        <v>-1.5026923268919081E-2</v>
      </c>
      <c r="M3985" s="3">
        <v>-3.4015865073440898E-2</v>
      </c>
      <c r="N3985" s="3">
        <v>1.7600932587380269E-2</v>
      </c>
      <c r="O3985" s="3">
        <v>-4.1251196371017151E-3</v>
      </c>
      <c r="P3985" s="3">
        <v>-2.2598898174846619E-2</v>
      </c>
      <c r="Q3985" s="3">
        <v>-4.1441777520556888E-2</v>
      </c>
      <c r="R3985" s="3">
        <v>-3.55023826794354E-3</v>
      </c>
      <c r="S3985" s="3" t="str">
        <f t="shared" si="996"/>
        <v/>
      </c>
      <c r="T3985" s="3" t="str">
        <f t="shared" si="997"/>
        <v/>
      </c>
      <c r="U3985" s="3" t="str">
        <f t="shared" si="998"/>
        <v/>
      </c>
      <c r="V3985" s="3">
        <f t="shared" si="999"/>
        <v>-3.4472601595545438E-3</v>
      </c>
      <c r="W3985" s="3" t="str">
        <f t="shared" si="1000"/>
        <v/>
      </c>
      <c r="X3985" s="3" t="str">
        <f t="shared" si="1001"/>
        <v/>
      </c>
      <c r="Y3985" s="3" t="str">
        <f t="shared" si="1002"/>
        <v/>
      </c>
      <c r="Z3985" s="3">
        <f t="shared" si="1003"/>
        <v>-4.1251196371017151E-3</v>
      </c>
      <c r="AA3985" s="3" t="str">
        <f t="shared" si="1004"/>
        <v/>
      </c>
      <c r="AB3985" s="3" t="str">
        <f t="shared" si="1005"/>
        <v/>
      </c>
      <c r="AC3985" s="3" t="str">
        <f t="shared" si="1006"/>
        <v/>
      </c>
      <c r="AD3985" s="3">
        <f t="shared" si="1007"/>
        <v>-1.5026923268919081E-2</v>
      </c>
      <c r="AE3985" s="3" t="str">
        <f t="shared" si="1008"/>
        <v/>
      </c>
      <c r="AF3985" s="3" t="str">
        <f t="shared" si="1009"/>
        <v/>
      </c>
      <c r="AG3985" s="3" t="str">
        <f t="shared" si="1010"/>
        <v/>
      </c>
      <c r="AH3985" s="3">
        <f t="shared" si="1011"/>
        <v>-2.2598898174846619E-2</v>
      </c>
    </row>
    <row r="3986" spans="1:34">
      <c r="A3986" s="16">
        <v>44132</v>
      </c>
      <c r="B3986">
        <v>332.10000610351563</v>
      </c>
      <c r="C3986">
        <v>338.25</v>
      </c>
      <c r="D3986">
        <v>326.1300048828125</v>
      </c>
      <c r="E3986">
        <v>326.66000366210938</v>
      </c>
      <c r="F3986">
        <v>308.23468017578119</v>
      </c>
      <c r="G3986">
        <v>127094300</v>
      </c>
      <c r="H3986">
        <v>40.279998779296882</v>
      </c>
      <c r="I3986">
        <v>2020</v>
      </c>
      <c r="J3986">
        <v>322.94623107910161</v>
      </c>
      <c r="K3986" s="3">
        <v>-3.4178945856561123E-2</v>
      </c>
      <c r="L3986" s="3">
        <v>-4.6888057802918381E-2</v>
      </c>
      <c r="M3986" s="3">
        <v>-6.1132783052147532E-2</v>
      </c>
      <c r="N3986" s="3">
        <v>-2.4575209931178121E-2</v>
      </c>
      <c r="O3986" s="3">
        <v>-3.5745953208726311E-2</v>
      </c>
      <c r="P3986" s="3">
        <v>-4.8434644097093187E-2</v>
      </c>
      <c r="Q3986" s="3">
        <v>-6.265624767015443E-2</v>
      </c>
      <c r="R3986" s="3">
        <v>-2.615787089030153E-2</v>
      </c>
      <c r="S3986" s="3" t="str">
        <f t="shared" si="996"/>
        <v/>
      </c>
      <c r="T3986" s="3" t="str">
        <f t="shared" si="997"/>
        <v/>
      </c>
      <c r="U3986" s="3" t="str">
        <f t="shared" si="998"/>
        <v/>
      </c>
      <c r="V3986" s="3">
        <f t="shared" si="999"/>
        <v>-3.4178945856561123E-2</v>
      </c>
      <c r="W3986" s="3" t="str">
        <f t="shared" si="1000"/>
        <v/>
      </c>
      <c r="X3986" s="3" t="str">
        <f t="shared" si="1001"/>
        <v/>
      </c>
      <c r="Y3986" s="3" t="str">
        <f t="shared" si="1002"/>
        <v/>
      </c>
      <c r="Z3986" s="3">
        <f t="shared" si="1003"/>
        <v>-3.5745953208726311E-2</v>
      </c>
      <c r="AA3986" s="3" t="str">
        <f t="shared" si="1004"/>
        <v/>
      </c>
      <c r="AB3986" s="3" t="str">
        <f t="shared" si="1005"/>
        <v/>
      </c>
      <c r="AC3986" s="3" t="str">
        <f t="shared" si="1006"/>
        <v/>
      </c>
      <c r="AD3986" s="3">
        <f t="shared" si="1007"/>
        <v>-4.6888057802918381E-2</v>
      </c>
      <c r="AE3986" s="3" t="str">
        <f t="shared" si="1008"/>
        <v/>
      </c>
      <c r="AF3986" s="3" t="str">
        <f t="shared" si="1009"/>
        <v/>
      </c>
      <c r="AG3986" s="3" t="str">
        <f t="shared" si="1010"/>
        <v/>
      </c>
      <c r="AH3986" s="3">
        <f t="shared" si="1011"/>
        <v>-4.8434644097093187E-2</v>
      </c>
    </row>
    <row r="3987" spans="1:34">
      <c r="A3987" s="16">
        <v>44133</v>
      </c>
      <c r="B3987">
        <v>326.91000366210938</v>
      </c>
      <c r="C3987">
        <v>333.39999389648438</v>
      </c>
      <c r="D3987">
        <v>325.08999633789063</v>
      </c>
      <c r="E3987">
        <v>329.98001098632813</v>
      </c>
      <c r="F3987">
        <v>311.36737060546881</v>
      </c>
      <c r="G3987">
        <v>90597700</v>
      </c>
      <c r="H3987">
        <v>37.590000152587891</v>
      </c>
      <c r="I3987">
        <v>2020</v>
      </c>
      <c r="J3987">
        <v>322.61314239501951</v>
      </c>
      <c r="K3987" s="3">
        <v>1.016332888921179E-2</v>
      </c>
      <c r="L3987" s="3">
        <v>-4.2453665989691469E-2</v>
      </c>
      <c r="M3987" s="3">
        <v>-5.0417325912551443E-2</v>
      </c>
      <c r="N3987" s="3">
        <v>-2.094705407132913E-2</v>
      </c>
      <c r="O3987" s="3">
        <v>-4.8062429027666553E-3</v>
      </c>
      <c r="P3987" s="3">
        <v>-5.6643712728631668E-2</v>
      </c>
      <c r="Q3987" s="3">
        <v>-6.4489219171537715E-2</v>
      </c>
      <c r="R3987" s="3">
        <v>-3.5455767576740072E-2</v>
      </c>
      <c r="S3987" s="3" t="str">
        <f t="shared" si="996"/>
        <v/>
      </c>
      <c r="T3987" s="3" t="str">
        <f t="shared" si="997"/>
        <v/>
      </c>
      <c r="U3987" s="3" t="str">
        <f t="shared" si="998"/>
        <v/>
      </c>
      <c r="V3987" s="3">
        <f t="shared" si="999"/>
        <v>1.016332888921179E-2</v>
      </c>
      <c r="W3987" s="3" t="str">
        <f t="shared" si="1000"/>
        <v/>
      </c>
      <c r="X3987" s="3" t="str">
        <f t="shared" si="1001"/>
        <v/>
      </c>
      <c r="Y3987" s="3" t="str">
        <f t="shared" si="1002"/>
        <v/>
      </c>
      <c r="Z3987" s="3">
        <f t="shared" si="1003"/>
        <v>-4.8062429027666553E-3</v>
      </c>
      <c r="AA3987" s="3" t="str">
        <f t="shared" si="1004"/>
        <v/>
      </c>
      <c r="AB3987" s="3" t="str">
        <f t="shared" si="1005"/>
        <v/>
      </c>
      <c r="AC3987" s="3" t="str">
        <f t="shared" si="1006"/>
        <v/>
      </c>
      <c r="AD3987" s="3">
        <f t="shared" si="1007"/>
        <v>-4.2453665989691469E-2</v>
      </c>
      <c r="AE3987" s="3" t="str">
        <f t="shared" si="1008"/>
        <v/>
      </c>
      <c r="AF3987" s="3" t="str">
        <f t="shared" si="1009"/>
        <v/>
      </c>
      <c r="AG3987" s="3" t="str">
        <f t="shared" si="1010"/>
        <v/>
      </c>
      <c r="AH3987" s="3">
        <f t="shared" si="1011"/>
        <v>-5.6643712728631668E-2</v>
      </c>
    </row>
    <row r="3988" spans="1:34">
      <c r="A3988" s="16">
        <v>44134</v>
      </c>
      <c r="B3988">
        <v>328.27999877929688</v>
      </c>
      <c r="C3988">
        <v>329.69000244140619</v>
      </c>
      <c r="D3988">
        <v>322.60000610351563</v>
      </c>
      <c r="E3988">
        <v>326.54000854492188</v>
      </c>
      <c r="F3988">
        <v>308.12139892578119</v>
      </c>
      <c r="G3988">
        <v>120287300</v>
      </c>
      <c r="H3988">
        <v>38.020000457763672</v>
      </c>
      <c r="I3988">
        <v>2020</v>
      </c>
      <c r="J3988">
        <v>322.26872711181642</v>
      </c>
      <c r="K3988" s="3">
        <v>-1.0424893505621809E-2</v>
      </c>
      <c r="L3988" s="3">
        <v>-5.5642296993934533E-2</v>
      </c>
      <c r="M3988" s="3">
        <v>-5.9748339232263081E-2</v>
      </c>
      <c r="N3988" s="3">
        <v>-2.1866963346514608E-2</v>
      </c>
      <c r="O3988" s="3">
        <v>-2.2365005870365499E-2</v>
      </c>
      <c r="P3988" s="3">
        <v>-6.7036823291148462E-2</v>
      </c>
      <c r="Q3988" s="3">
        <v>-7.1093327864088618E-2</v>
      </c>
      <c r="R3988" s="3">
        <v>-3.3668794505373301E-2</v>
      </c>
      <c r="S3988" s="3" t="str">
        <f t="shared" si="996"/>
        <v/>
      </c>
      <c r="T3988" s="3" t="str">
        <f t="shared" si="997"/>
        <v/>
      </c>
      <c r="U3988" s="3" t="str">
        <f t="shared" si="998"/>
        <v/>
      </c>
      <c r="V3988" s="3">
        <f t="shared" si="999"/>
        <v>-1.0424893505621809E-2</v>
      </c>
      <c r="W3988" s="3" t="str">
        <f t="shared" si="1000"/>
        <v/>
      </c>
      <c r="X3988" s="3" t="str">
        <f t="shared" si="1001"/>
        <v/>
      </c>
      <c r="Y3988" s="3" t="str">
        <f t="shared" si="1002"/>
        <v/>
      </c>
      <c r="Z3988" s="3">
        <f t="shared" si="1003"/>
        <v>-2.2365005870365499E-2</v>
      </c>
      <c r="AA3988" s="3" t="str">
        <f t="shared" si="1004"/>
        <v/>
      </c>
      <c r="AB3988" s="3" t="str">
        <f t="shared" si="1005"/>
        <v/>
      </c>
      <c r="AC3988" s="3" t="str">
        <f t="shared" si="1006"/>
        <v/>
      </c>
      <c r="AD3988" s="3">
        <f t="shared" si="1007"/>
        <v>-5.5642296993934533E-2</v>
      </c>
      <c r="AE3988" s="3" t="str">
        <f t="shared" si="1008"/>
        <v/>
      </c>
      <c r="AF3988" s="3" t="str">
        <f t="shared" si="1009"/>
        <v/>
      </c>
      <c r="AG3988" s="3" t="str">
        <f t="shared" si="1010"/>
        <v/>
      </c>
      <c r="AH3988" s="3">
        <f t="shared" si="1011"/>
        <v>-6.7036823291148462E-2</v>
      </c>
    </row>
    <row r="3989" spans="1:34">
      <c r="A3989" s="16">
        <v>44137</v>
      </c>
      <c r="B3989">
        <v>330.20001220703119</v>
      </c>
      <c r="C3989">
        <v>332.3599853515625</v>
      </c>
      <c r="D3989">
        <v>327.239990234375</v>
      </c>
      <c r="E3989">
        <v>330.20001220703119</v>
      </c>
      <c r="F3989">
        <v>311.57498168945313</v>
      </c>
      <c r="G3989">
        <v>86068300</v>
      </c>
      <c r="H3989">
        <v>37.130001068115227</v>
      </c>
      <c r="I3989">
        <v>2020</v>
      </c>
      <c r="J3989">
        <v>321.81769256591798</v>
      </c>
      <c r="K3989" s="3">
        <v>1.1208513188997181E-2</v>
      </c>
      <c r="L3989" s="3">
        <v>-2.7077978406572001E-2</v>
      </c>
      <c r="M3989" s="3">
        <v>-3.4531172117696962E-2</v>
      </c>
      <c r="N3989" s="3">
        <v>-2.8137282217825969E-2</v>
      </c>
      <c r="O3989" s="3">
        <v>2.1436322384269508E-3</v>
      </c>
      <c r="P3989" s="3">
        <v>-4.9471132974592817E-2</v>
      </c>
      <c r="Q3989" s="3">
        <v>-5.675273561557681E-2</v>
      </c>
      <c r="R3989" s="3">
        <v>-5.0506249025442318E-2</v>
      </c>
      <c r="S3989" s="3" t="str">
        <f t="shared" si="996"/>
        <v/>
      </c>
      <c r="T3989" s="3" t="str">
        <f t="shared" si="997"/>
        <v/>
      </c>
      <c r="U3989" s="3" t="str">
        <f t="shared" si="998"/>
        <v/>
      </c>
      <c r="V3989" s="3">
        <f t="shared" si="999"/>
        <v>1.1208513188997181E-2</v>
      </c>
      <c r="W3989" s="3" t="str">
        <f t="shared" si="1000"/>
        <v/>
      </c>
      <c r="X3989" s="3" t="str">
        <f t="shared" si="1001"/>
        <v/>
      </c>
      <c r="Y3989" s="3" t="str">
        <f t="shared" si="1002"/>
        <v/>
      </c>
      <c r="Z3989" s="3">
        <f t="shared" si="1003"/>
        <v>2.1436322384269508E-3</v>
      </c>
      <c r="AA3989" s="3" t="str">
        <f t="shared" si="1004"/>
        <v/>
      </c>
      <c r="AB3989" s="3" t="str">
        <f t="shared" si="1005"/>
        <v/>
      </c>
      <c r="AC3989" s="3" t="str">
        <f t="shared" si="1006"/>
        <v/>
      </c>
      <c r="AD3989" s="3">
        <f t="shared" si="1007"/>
        <v>-2.7077978406572001E-2</v>
      </c>
      <c r="AE3989" s="3" t="str">
        <f t="shared" si="1008"/>
        <v/>
      </c>
      <c r="AF3989" s="3" t="str">
        <f t="shared" si="1009"/>
        <v/>
      </c>
      <c r="AG3989" s="3" t="str">
        <f t="shared" si="1010"/>
        <v/>
      </c>
      <c r="AH3989" s="3">
        <f t="shared" si="1011"/>
        <v>-4.9471132974592817E-2</v>
      </c>
    </row>
    <row r="3990" spans="1:34">
      <c r="A3990" s="16">
        <v>44138</v>
      </c>
      <c r="B3990">
        <v>333.69000244140619</v>
      </c>
      <c r="C3990">
        <v>338.25</v>
      </c>
      <c r="D3990">
        <v>330.29000854492188</v>
      </c>
      <c r="E3990">
        <v>336.02999877929688</v>
      </c>
      <c r="F3990">
        <v>317.07614135742188</v>
      </c>
      <c r="G3990">
        <v>93294200</v>
      </c>
      <c r="H3990">
        <v>35.549999237060547</v>
      </c>
      <c r="I3990">
        <v>2020</v>
      </c>
      <c r="J3990">
        <v>321.86958923339841</v>
      </c>
      <c r="K3990" s="3">
        <v>1.765597365404559E-2</v>
      </c>
      <c r="L3990" s="3">
        <v>-6.475154207449374E-3</v>
      </c>
      <c r="M3990" s="3">
        <v>-2.1404775830938579E-2</v>
      </c>
      <c r="N3990" s="3">
        <v>3.2842021100933931E-3</v>
      </c>
      <c r="O3990" s="3">
        <v>2.7255098293021968E-4</v>
      </c>
      <c r="P3990" s="3">
        <v>-4.6182943234616032E-2</v>
      </c>
      <c r="Q3990" s="3">
        <v>-6.0516041947138437E-2</v>
      </c>
      <c r="R3990" s="3">
        <v>-3.6813623270225637E-2</v>
      </c>
      <c r="S3990" s="3" t="str">
        <f t="shared" si="996"/>
        <v/>
      </c>
      <c r="T3990" s="3" t="str">
        <f t="shared" si="997"/>
        <v/>
      </c>
      <c r="U3990" s="3" t="str">
        <f t="shared" si="998"/>
        <v/>
      </c>
      <c r="V3990" s="3">
        <f t="shared" si="999"/>
        <v>1.765597365404559E-2</v>
      </c>
      <c r="W3990" s="3" t="str">
        <f t="shared" si="1000"/>
        <v/>
      </c>
      <c r="X3990" s="3" t="str">
        <f t="shared" si="1001"/>
        <v/>
      </c>
      <c r="Y3990" s="3" t="str">
        <f t="shared" si="1002"/>
        <v/>
      </c>
      <c r="Z3990" s="3">
        <f t="shared" si="1003"/>
        <v>2.7255098293021968E-4</v>
      </c>
      <c r="AA3990" s="3" t="str">
        <f t="shared" si="1004"/>
        <v/>
      </c>
      <c r="AB3990" s="3" t="str">
        <f t="shared" si="1005"/>
        <v/>
      </c>
      <c r="AC3990" s="3" t="str">
        <f t="shared" si="1006"/>
        <v/>
      </c>
      <c r="AD3990" s="3">
        <f t="shared" si="1007"/>
        <v>-6.475154207449374E-3</v>
      </c>
      <c r="AE3990" s="3" t="str">
        <f t="shared" si="1008"/>
        <v/>
      </c>
      <c r="AF3990" s="3" t="str">
        <f t="shared" si="1009"/>
        <v/>
      </c>
      <c r="AG3990" s="3" t="str">
        <f t="shared" si="1010"/>
        <v/>
      </c>
      <c r="AH3990" s="3">
        <f t="shared" si="1011"/>
        <v>-4.6182943234616032E-2</v>
      </c>
    </row>
    <row r="3991" spans="1:34">
      <c r="A3991" s="16">
        <v>44139</v>
      </c>
      <c r="B3991">
        <v>340.8599853515625</v>
      </c>
      <c r="C3991">
        <v>347.94000244140619</v>
      </c>
      <c r="D3991">
        <v>339.58999633789063</v>
      </c>
      <c r="E3991">
        <v>343.54000854492188</v>
      </c>
      <c r="F3991">
        <v>324.16256713867188</v>
      </c>
      <c r="G3991">
        <v>126959700</v>
      </c>
      <c r="H3991">
        <v>29.569999694824219</v>
      </c>
      <c r="I3991">
        <v>2020</v>
      </c>
      <c r="J3991">
        <v>322.00075073242192</v>
      </c>
      <c r="K3991" s="3">
        <v>2.2349287306552279E-2</v>
      </c>
      <c r="L3991" s="3">
        <v>5.1674545362018431E-2</v>
      </c>
      <c r="M3991" s="3">
        <v>2.3635684892260311E-3</v>
      </c>
      <c r="N3991" s="3">
        <v>8.1583485356819807E-3</v>
      </c>
      <c r="O3991" s="3">
        <v>1.059428494933856E-2</v>
      </c>
      <c r="P3991" s="3">
        <v>-1.2428817464881109E-2</v>
      </c>
      <c r="Q3991" s="3">
        <v>-5.873429299313826E-2</v>
      </c>
      <c r="R3991" s="3">
        <v>-5.3292649200825659E-2</v>
      </c>
      <c r="S3991" s="3" t="str">
        <f t="shared" si="996"/>
        <v/>
      </c>
      <c r="T3991" s="3" t="str">
        <f t="shared" si="997"/>
        <v/>
      </c>
      <c r="U3991" s="3" t="str">
        <f t="shared" si="998"/>
        <v/>
      </c>
      <c r="V3991" s="3">
        <f t="shared" si="999"/>
        <v>2.2349287306552279E-2</v>
      </c>
      <c r="W3991" s="3" t="str">
        <f t="shared" si="1000"/>
        <v/>
      </c>
      <c r="X3991" s="3" t="str">
        <f t="shared" si="1001"/>
        <v/>
      </c>
      <c r="Y3991" s="3" t="str">
        <f t="shared" si="1002"/>
        <v/>
      </c>
      <c r="Z3991" s="3">
        <f t="shared" si="1003"/>
        <v>1.059428494933856E-2</v>
      </c>
      <c r="AA3991" s="3" t="str">
        <f t="shared" si="1004"/>
        <v/>
      </c>
      <c r="AB3991" s="3" t="str">
        <f t="shared" si="1005"/>
        <v/>
      </c>
      <c r="AC3991" s="3" t="str">
        <f t="shared" si="1006"/>
        <v/>
      </c>
      <c r="AD3991" s="3">
        <f t="shared" si="1007"/>
        <v>5.1674545362018431E-2</v>
      </c>
      <c r="AE3991" s="3" t="str">
        <f t="shared" si="1008"/>
        <v/>
      </c>
      <c r="AF3991" s="3" t="str">
        <f t="shared" si="1009"/>
        <v/>
      </c>
      <c r="AG3991" s="3" t="str">
        <f t="shared" si="1010"/>
        <v/>
      </c>
      <c r="AH3991" s="3">
        <f t="shared" si="1011"/>
        <v>-1.2428817464881109E-2</v>
      </c>
    </row>
    <row r="3992" spans="1:34">
      <c r="A3992" s="16">
        <v>44140</v>
      </c>
      <c r="B3992">
        <v>349.239990234375</v>
      </c>
      <c r="C3992">
        <v>352.19000244140619</v>
      </c>
      <c r="D3992">
        <v>348.8599853515625</v>
      </c>
      <c r="E3992">
        <v>350.239990234375</v>
      </c>
      <c r="F3992">
        <v>330.48464965820313</v>
      </c>
      <c r="G3992">
        <v>82039700</v>
      </c>
      <c r="H3992">
        <v>27.579999923706051</v>
      </c>
      <c r="I3992">
        <v>2020</v>
      </c>
      <c r="J3992">
        <v>322.30553436279303</v>
      </c>
      <c r="K3992" s="3">
        <v>1.950281482323879E-2</v>
      </c>
      <c r="L3992" s="3">
        <v>6.1397824105846148E-2</v>
      </c>
      <c r="M3992" s="3">
        <v>1.63375953990712E-2</v>
      </c>
      <c r="N3992" s="3">
        <v>1.8791244581863879E-2</v>
      </c>
      <c r="O3992" s="3">
        <v>1.548575616905179E-2</v>
      </c>
      <c r="P3992" s="3">
        <v>-2.2365005870365499E-2</v>
      </c>
      <c r="Q3992" s="3">
        <v>-6.3869244025511418E-2</v>
      </c>
      <c r="R3992" s="3">
        <v>-6.1609147568176481E-2</v>
      </c>
      <c r="S3992" s="3" t="str">
        <f t="shared" si="996"/>
        <v/>
      </c>
      <c r="T3992" s="3" t="str">
        <f t="shared" si="997"/>
        <v/>
      </c>
      <c r="U3992" s="3" t="str">
        <f t="shared" si="998"/>
        <v/>
      </c>
      <c r="V3992" s="3">
        <f t="shared" si="999"/>
        <v>1.950281482323879E-2</v>
      </c>
      <c r="W3992" s="3" t="str">
        <f t="shared" si="1000"/>
        <v/>
      </c>
      <c r="X3992" s="3" t="str">
        <f t="shared" si="1001"/>
        <v/>
      </c>
      <c r="Y3992" s="3" t="str">
        <f t="shared" si="1002"/>
        <v/>
      </c>
      <c r="Z3992" s="3">
        <f t="shared" si="1003"/>
        <v>1.548575616905179E-2</v>
      </c>
      <c r="AA3992" s="3" t="str">
        <f t="shared" si="1004"/>
        <v/>
      </c>
      <c r="AB3992" s="3" t="str">
        <f t="shared" si="1005"/>
        <v/>
      </c>
      <c r="AC3992" s="3" t="str">
        <f t="shared" si="1006"/>
        <v/>
      </c>
      <c r="AD3992" s="3">
        <f t="shared" si="1007"/>
        <v>6.1397824105846148E-2</v>
      </c>
      <c r="AE3992" s="3" t="str">
        <f t="shared" si="1008"/>
        <v/>
      </c>
      <c r="AF3992" s="3" t="str">
        <f t="shared" si="1009"/>
        <v/>
      </c>
      <c r="AG3992" s="3" t="str">
        <f t="shared" si="1010"/>
        <v/>
      </c>
      <c r="AH3992" s="3">
        <f t="shared" si="1011"/>
        <v>-2.2365005870365499E-2</v>
      </c>
    </row>
    <row r="3993" spans="1:34">
      <c r="A3993" s="16">
        <v>44141</v>
      </c>
      <c r="B3993">
        <v>349.92999267578119</v>
      </c>
      <c r="C3993">
        <v>351.510009765625</v>
      </c>
      <c r="D3993">
        <v>347.64999389648438</v>
      </c>
      <c r="E3993">
        <v>350.16000366210938</v>
      </c>
      <c r="F3993">
        <v>330.40924072265619</v>
      </c>
      <c r="G3993">
        <v>74973000</v>
      </c>
      <c r="H3993">
        <v>24.860000610351559</v>
      </c>
      <c r="I3993">
        <v>2020</v>
      </c>
      <c r="J3993">
        <v>322.46170196533211</v>
      </c>
      <c r="K3993" s="3">
        <v>-2.2817681736464479E-4</v>
      </c>
      <c r="L3993" s="3">
        <v>7.2334611859410591E-2</v>
      </c>
      <c r="M3993" s="3">
        <v>1.2667450909453761E-2</v>
      </c>
      <c r="N3993" s="3">
        <v>9.5431919275708044E-3</v>
      </c>
      <c r="O3993" s="3">
        <v>-7.3949189416018246E-3</v>
      </c>
      <c r="P3993" s="3">
        <v>2.1436322384269508E-3</v>
      </c>
      <c r="Q3993" s="3">
        <v>-6.7036823291148462E-2</v>
      </c>
      <c r="R3993" s="3">
        <v>-6.9914947594847954E-2</v>
      </c>
      <c r="S3993" s="3" t="str">
        <f t="shared" si="996"/>
        <v/>
      </c>
      <c r="T3993" s="3" t="str">
        <f t="shared" si="997"/>
        <v/>
      </c>
      <c r="U3993" s="3" t="str">
        <f t="shared" si="998"/>
        <v/>
      </c>
      <c r="V3993" s="3">
        <f t="shared" si="999"/>
        <v>-2.2817681736464479E-4</v>
      </c>
      <c r="W3993" s="3" t="str">
        <f t="shared" si="1000"/>
        <v/>
      </c>
      <c r="X3993" s="3" t="str">
        <f t="shared" si="1001"/>
        <v/>
      </c>
      <c r="Y3993" s="3" t="str">
        <f t="shared" si="1002"/>
        <v/>
      </c>
      <c r="Z3993" s="3">
        <f t="shared" si="1003"/>
        <v>-7.3949189416018246E-3</v>
      </c>
      <c r="AA3993" s="3" t="str">
        <f t="shared" si="1004"/>
        <v/>
      </c>
      <c r="AB3993" s="3" t="str">
        <f t="shared" si="1005"/>
        <v/>
      </c>
      <c r="AC3993" s="3" t="str">
        <f t="shared" si="1006"/>
        <v/>
      </c>
      <c r="AD3993" s="3">
        <f t="shared" si="1007"/>
        <v>7.2334611859410591E-2</v>
      </c>
      <c r="AE3993" s="3" t="str">
        <f t="shared" si="1008"/>
        <v/>
      </c>
      <c r="AF3993" s="3" t="str">
        <f t="shared" si="1009"/>
        <v/>
      </c>
      <c r="AG3993" s="3" t="str">
        <f t="shared" si="1010"/>
        <v/>
      </c>
      <c r="AH3993" s="3">
        <f t="shared" si="1011"/>
        <v>2.1436322384269508E-3</v>
      </c>
    </row>
    <row r="3994" spans="1:34">
      <c r="A3994" s="16">
        <v>44144</v>
      </c>
      <c r="B3994">
        <v>363.97000122070313</v>
      </c>
      <c r="C3994">
        <v>364.3800048828125</v>
      </c>
      <c r="D3994">
        <v>354.05999755859381</v>
      </c>
      <c r="E3994">
        <v>354.55999755859381</v>
      </c>
      <c r="F3994">
        <v>334.56097412109381</v>
      </c>
      <c r="G3994">
        <v>172304200</v>
      </c>
      <c r="H3994">
        <v>25.75</v>
      </c>
      <c r="I3994">
        <v>2020</v>
      </c>
      <c r="J3994">
        <v>322.56219787597661</v>
      </c>
      <c r="K3994" s="3">
        <v>1.256542761745116E-2</v>
      </c>
      <c r="L3994" s="3">
        <v>7.3773549811360528E-2</v>
      </c>
      <c r="M3994" s="3">
        <v>4.4697932816020407E-2</v>
      </c>
      <c r="N3994" s="3">
        <v>6.0439387491990626E-3</v>
      </c>
      <c r="O3994" s="3">
        <v>1.113774804574108E-2</v>
      </c>
      <c r="P3994" s="3">
        <v>2.7255098293021968E-4</v>
      </c>
      <c r="Q3994" s="3">
        <v>-4.9471132974592817E-2</v>
      </c>
      <c r="R3994" s="3">
        <v>-8.4640885260034548E-2</v>
      </c>
      <c r="S3994" s="3" t="str">
        <f t="shared" si="996"/>
        <v/>
      </c>
      <c r="T3994" s="3" t="str">
        <f t="shared" si="997"/>
        <v/>
      </c>
      <c r="U3994" s="3" t="str">
        <f t="shared" si="998"/>
        <v/>
      </c>
      <c r="V3994" s="3">
        <f t="shared" si="999"/>
        <v>1.256542761745116E-2</v>
      </c>
      <c r="W3994" s="3" t="str">
        <f t="shared" si="1000"/>
        <v/>
      </c>
      <c r="X3994" s="3" t="str">
        <f t="shared" si="1001"/>
        <v/>
      </c>
      <c r="Y3994" s="3" t="str">
        <f t="shared" si="1002"/>
        <v/>
      </c>
      <c r="Z3994" s="3">
        <f t="shared" si="1003"/>
        <v>1.113774804574108E-2</v>
      </c>
      <c r="AA3994" s="3" t="str">
        <f t="shared" si="1004"/>
        <v/>
      </c>
      <c r="AB3994" s="3" t="str">
        <f t="shared" si="1005"/>
        <v/>
      </c>
      <c r="AC3994" s="3" t="str">
        <f t="shared" si="1006"/>
        <v/>
      </c>
      <c r="AD3994" s="3">
        <f t="shared" si="1007"/>
        <v>7.3773549811360528E-2</v>
      </c>
      <c r="AE3994" s="3" t="str">
        <f t="shared" si="1008"/>
        <v/>
      </c>
      <c r="AF3994" s="3" t="str">
        <f t="shared" si="1009"/>
        <v/>
      </c>
      <c r="AG3994" s="3" t="str">
        <f t="shared" si="1010"/>
        <v/>
      </c>
      <c r="AH3994" s="3">
        <f t="shared" si="1011"/>
        <v>2.7255098293021968E-4</v>
      </c>
    </row>
    <row r="3995" spans="1:34">
      <c r="A3995" s="16">
        <v>44145</v>
      </c>
      <c r="B3995">
        <v>353.489990234375</v>
      </c>
      <c r="C3995">
        <v>355.17999267578119</v>
      </c>
      <c r="D3995">
        <v>350.510009765625</v>
      </c>
      <c r="E3995">
        <v>354.04000854492188</v>
      </c>
      <c r="F3995">
        <v>334.0703125</v>
      </c>
      <c r="G3995">
        <v>85552000</v>
      </c>
      <c r="H3995">
        <v>24.79999923706055</v>
      </c>
      <c r="I3995">
        <v>2020</v>
      </c>
      <c r="J3995">
        <v>322.74667205810539</v>
      </c>
      <c r="K3995" s="3">
        <v>-1.466583549927569E-3</v>
      </c>
      <c r="L3995" s="3">
        <v>5.3596499155770687E-2</v>
      </c>
      <c r="M3995" s="3">
        <v>4.6774299351308501E-2</v>
      </c>
      <c r="N3995" s="3">
        <v>1.116736602222868E-2</v>
      </c>
      <c r="O3995" s="3">
        <v>-1.142257395322621E-2</v>
      </c>
      <c r="P3995" s="3">
        <v>1.059428494933856E-2</v>
      </c>
      <c r="Q3995" s="3">
        <v>-4.6182943234616032E-2</v>
      </c>
      <c r="R3995" s="3">
        <v>-7.8627933611434053E-2</v>
      </c>
      <c r="S3995" s="3" t="str">
        <f t="shared" si="996"/>
        <v/>
      </c>
      <c r="T3995" s="3" t="str">
        <f t="shared" si="997"/>
        <v/>
      </c>
      <c r="U3995" s="3" t="str">
        <f t="shared" si="998"/>
        <v/>
      </c>
      <c r="V3995" s="3">
        <f t="shared" si="999"/>
        <v>-1.466583549927569E-3</v>
      </c>
      <c r="W3995" s="3" t="str">
        <f t="shared" si="1000"/>
        <v/>
      </c>
      <c r="X3995" s="3" t="str">
        <f t="shared" si="1001"/>
        <v/>
      </c>
      <c r="Y3995" s="3" t="str">
        <f t="shared" si="1002"/>
        <v/>
      </c>
      <c r="Z3995" s="3">
        <f t="shared" si="1003"/>
        <v>-1.142257395322621E-2</v>
      </c>
      <c r="AA3995" s="3" t="str">
        <f t="shared" si="1004"/>
        <v/>
      </c>
      <c r="AB3995" s="3" t="str">
        <f t="shared" si="1005"/>
        <v/>
      </c>
      <c r="AC3995" s="3" t="str">
        <f t="shared" si="1006"/>
        <v/>
      </c>
      <c r="AD3995" s="3">
        <f t="shared" si="1007"/>
        <v>5.3596499155770687E-2</v>
      </c>
      <c r="AE3995" s="3" t="str">
        <f t="shared" si="1008"/>
        <v/>
      </c>
      <c r="AF3995" s="3" t="str">
        <f t="shared" si="1009"/>
        <v/>
      </c>
      <c r="AG3995" s="3" t="str">
        <f t="shared" si="1010"/>
        <v/>
      </c>
      <c r="AH3995" s="3">
        <f t="shared" si="1011"/>
        <v>1.059428494933856E-2</v>
      </c>
    </row>
    <row r="3996" spans="1:34">
      <c r="A3996" s="16">
        <v>44146</v>
      </c>
      <c r="B3996">
        <v>356.39999389648438</v>
      </c>
      <c r="C3996">
        <v>357.55999755859381</v>
      </c>
      <c r="D3996">
        <v>355.05999755859381</v>
      </c>
      <c r="E3996">
        <v>356.67001342773438</v>
      </c>
      <c r="F3996">
        <v>336.55194091796881</v>
      </c>
      <c r="G3996">
        <v>58649000</v>
      </c>
      <c r="H3996">
        <v>23.45000076293945</v>
      </c>
      <c r="I3996">
        <v>2020</v>
      </c>
      <c r="J3996">
        <v>323.15902557373039</v>
      </c>
      <c r="K3996" s="3">
        <v>7.4284613900517096E-3</v>
      </c>
      <c r="L3996" s="3">
        <v>3.8219631244457819E-2</v>
      </c>
      <c r="M3996" s="3">
        <v>9.1869158674937612E-2</v>
      </c>
      <c r="N3996" s="3">
        <v>2.512015827633185E-2</v>
      </c>
      <c r="O3996" s="3">
        <v>2.8809992911928979E-3</v>
      </c>
      <c r="P3996" s="3">
        <v>1.1963629415306039E-2</v>
      </c>
      <c r="Q3996" s="3">
        <v>-1.2428817464881109E-2</v>
      </c>
      <c r="R3996" s="3">
        <v>-7.2801963341715625E-2</v>
      </c>
      <c r="S3996" s="3" t="str">
        <f t="shared" si="996"/>
        <v/>
      </c>
      <c r="T3996" s="3" t="str">
        <f t="shared" si="997"/>
        <v/>
      </c>
      <c r="U3996" s="3" t="str">
        <f t="shared" si="998"/>
        <v/>
      </c>
      <c r="V3996" s="3">
        <f t="shared" si="999"/>
        <v>7.4284613900517096E-3</v>
      </c>
      <c r="W3996" s="3" t="str">
        <f t="shared" si="1000"/>
        <v/>
      </c>
      <c r="X3996" s="3" t="str">
        <f t="shared" si="1001"/>
        <v/>
      </c>
      <c r="Y3996" s="3" t="str">
        <f t="shared" si="1002"/>
        <v/>
      </c>
      <c r="Z3996" s="3">
        <f t="shared" si="1003"/>
        <v>2.8809992911928979E-3</v>
      </c>
      <c r="AA3996" s="3" t="str">
        <f t="shared" si="1004"/>
        <v/>
      </c>
      <c r="AB3996" s="3" t="str">
        <f t="shared" si="1005"/>
        <v/>
      </c>
      <c r="AC3996" s="3" t="str">
        <f t="shared" si="1006"/>
        <v/>
      </c>
      <c r="AD3996" s="3">
        <f t="shared" si="1007"/>
        <v>3.8219631244457819E-2</v>
      </c>
      <c r="AE3996" s="3" t="str">
        <f t="shared" si="1008"/>
        <v/>
      </c>
      <c r="AF3996" s="3" t="str">
        <f t="shared" si="1009"/>
        <v/>
      </c>
      <c r="AG3996" s="3" t="str">
        <f t="shared" si="1010"/>
        <v/>
      </c>
      <c r="AH3996" s="3">
        <f t="shared" si="1011"/>
        <v>1.1963629415306039E-2</v>
      </c>
    </row>
    <row r="3997" spans="1:34">
      <c r="A3997" s="16">
        <v>44147</v>
      </c>
      <c r="B3997">
        <v>355.57998657226563</v>
      </c>
      <c r="C3997">
        <v>356.72000122070313</v>
      </c>
      <c r="D3997">
        <v>351.260009765625</v>
      </c>
      <c r="E3997">
        <v>353.20999145507813</v>
      </c>
      <c r="F3997">
        <v>333.28713989257813</v>
      </c>
      <c r="G3997">
        <v>67546200</v>
      </c>
      <c r="H3997">
        <v>25.35000038146973</v>
      </c>
      <c r="I3997">
        <v>2020</v>
      </c>
      <c r="J3997">
        <v>323.42842407226561</v>
      </c>
      <c r="K3997" s="3">
        <v>-9.7007345032260606E-3</v>
      </c>
      <c r="L3997" s="3">
        <v>8.4799407091173951E-3</v>
      </c>
      <c r="M3997" s="3">
        <v>7.0398414723049862E-2</v>
      </c>
      <c r="N3997" s="3">
        <v>1.643178899167963E-2</v>
      </c>
      <c r="O3997" s="3">
        <v>-1.5168092237744291E-2</v>
      </c>
      <c r="P3997" s="3">
        <v>-7.3949189416018246E-3</v>
      </c>
      <c r="Q3997" s="3">
        <v>-2.2365005870365499E-2</v>
      </c>
      <c r="R3997" s="3">
        <v>-7.1654658694919049E-2</v>
      </c>
      <c r="S3997" s="3" t="str">
        <f t="shared" si="996"/>
        <v/>
      </c>
      <c r="T3997" s="3" t="str">
        <f t="shared" si="997"/>
        <v/>
      </c>
      <c r="U3997" s="3" t="str">
        <f t="shared" si="998"/>
        <v/>
      </c>
      <c r="V3997" s="3">
        <f t="shared" si="999"/>
        <v>-9.7007345032260606E-3</v>
      </c>
      <c r="W3997" s="3" t="str">
        <f t="shared" si="1000"/>
        <v/>
      </c>
      <c r="X3997" s="3" t="str">
        <f t="shared" si="1001"/>
        <v/>
      </c>
      <c r="Y3997" s="3" t="str">
        <f t="shared" si="1002"/>
        <v/>
      </c>
      <c r="Z3997" s="3">
        <f t="shared" si="1003"/>
        <v>-1.5168092237744291E-2</v>
      </c>
      <c r="AA3997" s="3" t="str">
        <f t="shared" si="1004"/>
        <v/>
      </c>
      <c r="AB3997" s="3" t="str">
        <f t="shared" si="1005"/>
        <v/>
      </c>
      <c r="AC3997" s="3" t="str">
        <f t="shared" si="1006"/>
        <v/>
      </c>
      <c r="AD3997" s="3">
        <f t="shared" si="1007"/>
        <v>8.4799407091173951E-3</v>
      </c>
      <c r="AE3997" s="3" t="str">
        <f t="shared" si="1008"/>
        <v/>
      </c>
      <c r="AF3997" s="3" t="str">
        <f t="shared" si="1009"/>
        <v/>
      </c>
      <c r="AG3997" s="3" t="str">
        <f t="shared" si="1010"/>
        <v/>
      </c>
      <c r="AH3997" s="3">
        <f t="shared" si="1011"/>
        <v>-7.3949189416018246E-3</v>
      </c>
    </row>
    <row r="3998" spans="1:34">
      <c r="A3998" s="16">
        <v>44148</v>
      </c>
      <c r="B3998">
        <v>355.26998901367188</v>
      </c>
      <c r="C3998">
        <v>358.89999389648438</v>
      </c>
      <c r="D3998">
        <v>354.70999145507813</v>
      </c>
      <c r="E3998">
        <v>358.10000610351563</v>
      </c>
      <c r="F3998">
        <v>337.90130615234381</v>
      </c>
      <c r="G3998">
        <v>62892200</v>
      </c>
      <c r="H3998">
        <v>23.10000038146973</v>
      </c>
      <c r="I3998">
        <v>2020</v>
      </c>
      <c r="J3998">
        <v>323.93843994140627</v>
      </c>
      <c r="K3998" s="3">
        <v>1.3844417343113809E-2</v>
      </c>
      <c r="L3998" s="3">
        <v>2.2675108641941E-2</v>
      </c>
      <c r="M3998" s="3">
        <v>9.6649915683836518E-2</v>
      </c>
      <c r="N3998" s="3">
        <v>3.1126904502525751E-2</v>
      </c>
      <c r="O3998" s="3">
        <v>4.2467654831070964E-3</v>
      </c>
      <c r="P3998" s="3">
        <v>9.9956048622096283E-4</v>
      </c>
      <c r="Q3998" s="3">
        <v>2.1436322384269508E-3</v>
      </c>
      <c r="R3998" s="3">
        <v>-7.1093327864088618E-2</v>
      </c>
      <c r="S3998" s="3" t="str">
        <f t="shared" si="996"/>
        <v/>
      </c>
      <c r="T3998" s="3" t="str">
        <f t="shared" si="997"/>
        <v/>
      </c>
      <c r="U3998" s="3" t="str">
        <f t="shared" si="998"/>
        <v/>
      </c>
      <c r="V3998" s="3">
        <f t="shared" si="999"/>
        <v>1.3844417343113809E-2</v>
      </c>
      <c r="W3998" s="3" t="str">
        <f t="shared" si="1000"/>
        <v/>
      </c>
      <c r="X3998" s="3" t="str">
        <f t="shared" si="1001"/>
        <v/>
      </c>
      <c r="Y3998" s="3" t="str">
        <f t="shared" si="1002"/>
        <v/>
      </c>
      <c r="Z3998" s="3">
        <f t="shared" si="1003"/>
        <v>4.2467654831070964E-3</v>
      </c>
      <c r="AA3998" s="3" t="str">
        <f t="shared" si="1004"/>
        <v/>
      </c>
      <c r="AB3998" s="3" t="str">
        <f t="shared" si="1005"/>
        <v/>
      </c>
      <c r="AC3998" s="3" t="str">
        <f t="shared" si="1006"/>
        <v/>
      </c>
      <c r="AD3998" s="3">
        <f t="shared" si="1007"/>
        <v>2.2675108641941E-2</v>
      </c>
      <c r="AE3998" s="3" t="str">
        <f t="shared" si="1008"/>
        <v/>
      </c>
      <c r="AF3998" s="3" t="str">
        <f t="shared" si="1009"/>
        <v/>
      </c>
      <c r="AG3998" s="3" t="str">
        <f t="shared" si="1010"/>
        <v/>
      </c>
      <c r="AH3998" s="3">
        <f t="shared" si="1011"/>
        <v>9.9956048622096283E-4</v>
      </c>
    </row>
    <row r="3999" spans="1:34">
      <c r="A3999" s="16">
        <v>44151</v>
      </c>
      <c r="B3999">
        <v>360.98001098632813</v>
      </c>
      <c r="C3999">
        <v>362.77999877929688</v>
      </c>
      <c r="D3999">
        <v>359.58999633789063</v>
      </c>
      <c r="E3999">
        <v>362.57000732421881</v>
      </c>
      <c r="F3999">
        <v>342.11920166015619</v>
      </c>
      <c r="G3999">
        <v>74541100</v>
      </c>
      <c r="H3999">
        <v>22.45000076293945</v>
      </c>
      <c r="I3999">
        <v>2020</v>
      </c>
      <c r="J3999">
        <v>324.90845794677728</v>
      </c>
      <c r="K3999" s="3">
        <v>1.248262563954361E-2</v>
      </c>
      <c r="L3999" s="3">
        <v>2.259147995045829E-2</v>
      </c>
      <c r="M3999" s="3">
        <v>9.8031683433256411E-2</v>
      </c>
      <c r="N3999" s="3">
        <v>6.0115362381938153E-2</v>
      </c>
      <c r="O3999" s="3">
        <v>4.1608215832988904E-3</v>
      </c>
      <c r="P3999" s="3">
        <v>-1.142257395322621E-2</v>
      </c>
      <c r="Q3999" s="3">
        <v>2.7255098293021968E-4</v>
      </c>
      <c r="R3999" s="3">
        <v>-5.675273561557681E-2</v>
      </c>
      <c r="S3999" s="3" t="str">
        <f t="shared" si="996"/>
        <v/>
      </c>
      <c r="T3999" s="3" t="str">
        <f t="shared" si="997"/>
        <v/>
      </c>
      <c r="U3999" s="3" t="str">
        <f t="shared" si="998"/>
        <v/>
      </c>
      <c r="V3999" s="3">
        <f t="shared" si="999"/>
        <v>1.248262563954361E-2</v>
      </c>
      <c r="W3999" s="3" t="str">
        <f t="shared" si="1000"/>
        <v/>
      </c>
      <c r="X3999" s="3" t="str">
        <f t="shared" si="1001"/>
        <v/>
      </c>
      <c r="Y3999" s="3" t="str">
        <f t="shared" si="1002"/>
        <v/>
      </c>
      <c r="Z3999" s="3">
        <f t="shared" si="1003"/>
        <v>4.1608215832988904E-3</v>
      </c>
      <c r="AA3999" s="3" t="str">
        <f t="shared" si="1004"/>
        <v/>
      </c>
      <c r="AB3999" s="3" t="str">
        <f t="shared" si="1005"/>
        <v/>
      </c>
      <c r="AC3999" s="3" t="str">
        <f t="shared" si="1006"/>
        <v/>
      </c>
      <c r="AD3999" s="3">
        <f t="shared" si="1007"/>
        <v>2.259147995045829E-2</v>
      </c>
      <c r="AE3999" s="3" t="str">
        <f t="shared" si="1008"/>
        <v/>
      </c>
      <c r="AF3999" s="3" t="str">
        <f t="shared" si="1009"/>
        <v/>
      </c>
      <c r="AG3999" s="3" t="str">
        <f t="shared" si="1010"/>
        <v/>
      </c>
      <c r="AH3999" s="3">
        <f t="shared" si="1011"/>
        <v>-1.142257395322621E-2</v>
      </c>
    </row>
    <row r="4000" spans="1:34">
      <c r="A4000" s="16">
        <v>44152</v>
      </c>
      <c r="B4000">
        <v>359.97000122070313</v>
      </c>
      <c r="C4000">
        <v>361.92001342773438</v>
      </c>
      <c r="D4000">
        <v>358.33999633789063</v>
      </c>
      <c r="E4000">
        <v>360.6199951171875</v>
      </c>
      <c r="F4000">
        <v>340.27914428710938</v>
      </c>
      <c r="G4000">
        <v>66111000</v>
      </c>
      <c r="H4000">
        <v>22.70999908447266</v>
      </c>
      <c r="I4000">
        <v>2020</v>
      </c>
      <c r="J4000">
        <v>325.72183837890623</v>
      </c>
      <c r="K4000" s="3">
        <v>-5.3784101100372572E-3</v>
      </c>
      <c r="L4000" s="3">
        <v>1.8585404194242369E-2</v>
      </c>
      <c r="M4000" s="3">
        <v>7.3178015950219555E-2</v>
      </c>
      <c r="N4000" s="3">
        <v>5.0206881092113687E-2</v>
      </c>
      <c r="O4000" s="3">
        <v>-1.1666742700384369E-2</v>
      </c>
      <c r="P4000" s="3">
        <v>-7.8522164506843461E-3</v>
      </c>
      <c r="Q4000" s="3">
        <v>1.059428494933856E-2</v>
      </c>
      <c r="R4000" s="3">
        <v>-6.0516041947138437E-2</v>
      </c>
      <c r="S4000" s="3" t="str">
        <f t="shared" si="996"/>
        <v/>
      </c>
      <c r="T4000" s="3" t="str">
        <f t="shared" si="997"/>
        <v/>
      </c>
      <c r="U4000" s="3" t="str">
        <f t="shared" si="998"/>
        <v/>
      </c>
      <c r="V4000" s="3">
        <f t="shared" si="999"/>
        <v>-5.3784101100372572E-3</v>
      </c>
      <c r="W4000" s="3" t="str">
        <f t="shared" si="1000"/>
        <v/>
      </c>
      <c r="X4000" s="3" t="str">
        <f t="shared" si="1001"/>
        <v/>
      </c>
      <c r="Y4000" s="3" t="str">
        <f t="shared" si="1002"/>
        <v/>
      </c>
      <c r="Z4000" s="3">
        <f t="shared" si="1003"/>
        <v>-1.1666742700384369E-2</v>
      </c>
      <c r="AA4000" s="3" t="str">
        <f t="shared" si="1004"/>
        <v/>
      </c>
      <c r="AB4000" s="3" t="str">
        <f t="shared" si="1005"/>
        <v/>
      </c>
      <c r="AC4000" s="3" t="str">
        <f t="shared" si="1006"/>
        <v/>
      </c>
      <c r="AD4000" s="3">
        <f t="shared" si="1007"/>
        <v>1.8585404194242369E-2</v>
      </c>
      <c r="AE4000" s="3" t="str">
        <f t="shared" si="1008"/>
        <v/>
      </c>
      <c r="AF4000" s="3" t="str">
        <f t="shared" si="1009"/>
        <v/>
      </c>
      <c r="AG4000" s="3" t="str">
        <f t="shared" si="1010"/>
        <v/>
      </c>
      <c r="AH4000" s="3">
        <f t="shared" si="1011"/>
        <v>-7.8522164506843461E-3</v>
      </c>
    </row>
    <row r="4001" spans="1:34">
      <c r="A4001" s="16">
        <v>44153</v>
      </c>
      <c r="B4001">
        <v>360.91000366210938</v>
      </c>
      <c r="C4001">
        <v>361.5</v>
      </c>
      <c r="D4001">
        <v>356.239990234375</v>
      </c>
      <c r="E4001">
        <v>356.27999877929688</v>
      </c>
      <c r="F4001">
        <v>336.1839599609375</v>
      </c>
      <c r="G4001">
        <v>70591300</v>
      </c>
      <c r="H4001">
        <v>23.840000152587891</v>
      </c>
      <c r="I4001">
        <v>2020</v>
      </c>
      <c r="J4001">
        <v>326.36112670898439</v>
      </c>
      <c r="K4001" s="3">
        <v>-1.203477907748751E-2</v>
      </c>
      <c r="L4001" s="3">
        <v>-1.0933853360868271E-3</v>
      </c>
      <c r="M4001" s="3">
        <v>3.7084457124017867E-2</v>
      </c>
      <c r="N4001" s="3">
        <v>3.9535677267542368E-2</v>
      </c>
      <c r="O4001" s="3">
        <v>-1.2145762692357559E-2</v>
      </c>
      <c r="P4001" s="3">
        <v>-1.5168092237744291E-2</v>
      </c>
      <c r="Q4001" s="3">
        <v>1.1963629415306039E-2</v>
      </c>
      <c r="R4001" s="3">
        <v>-5.873429299313826E-2</v>
      </c>
      <c r="S4001" s="3" t="str">
        <f t="shared" si="996"/>
        <v/>
      </c>
      <c r="T4001" s="3" t="str">
        <f t="shared" si="997"/>
        <v/>
      </c>
      <c r="U4001" s="3" t="str">
        <f t="shared" si="998"/>
        <v/>
      </c>
      <c r="V4001" s="3">
        <f t="shared" si="999"/>
        <v>-1.203477907748751E-2</v>
      </c>
      <c r="W4001" s="3" t="str">
        <f t="shared" si="1000"/>
        <v/>
      </c>
      <c r="X4001" s="3" t="str">
        <f t="shared" si="1001"/>
        <v/>
      </c>
      <c r="Y4001" s="3" t="str">
        <f t="shared" si="1002"/>
        <v/>
      </c>
      <c r="Z4001" s="3">
        <f t="shared" si="1003"/>
        <v>-1.2145762692357559E-2</v>
      </c>
      <c r="AA4001" s="3" t="str">
        <f t="shared" si="1004"/>
        <v/>
      </c>
      <c r="AB4001" s="3" t="str">
        <f t="shared" si="1005"/>
        <v/>
      </c>
      <c r="AC4001" s="3" t="str">
        <f t="shared" si="1006"/>
        <v/>
      </c>
      <c r="AD4001" s="3">
        <f t="shared" si="1007"/>
        <v>-1.0933853360868271E-3</v>
      </c>
      <c r="AE4001" s="3" t="str">
        <f t="shared" si="1008"/>
        <v/>
      </c>
      <c r="AF4001" s="3" t="str">
        <f t="shared" si="1009"/>
        <v/>
      </c>
      <c r="AG4001" s="3" t="str">
        <f t="shared" si="1010"/>
        <v/>
      </c>
      <c r="AH4001" s="3">
        <f t="shared" si="1011"/>
        <v>-1.5168092237744291E-2</v>
      </c>
    </row>
    <row r="4002" spans="1:34">
      <c r="A4002" s="16">
        <v>44154</v>
      </c>
      <c r="B4002">
        <v>355.60000610351563</v>
      </c>
      <c r="C4002">
        <v>358.17999267578119</v>
      </c>
      <c r="D4002">
        <v>354.14999389648438</v>
      </c>
      <c r="E4002">
        <v>357.77999877929688</v>
      </c>
      <c r="F4002">
        <v>337.59921264648438</v>
      </c>
      <c r="G4002">
        <v>59940900</v>
      </c>
      <c r="H4002">
        <v>23.110000610351559</v>
      </c>
      <c r="I4002">
        <v>2020</v>
      </c>
      <c r="J4002">
        <v>326.98248138427732</v>
      </c>
      <c r="K4002" s="3">
        <v>4.2097567228112087E-3</v>
      </c>
      <c r="L4002" s="3">
        <v>1.293801121548244E-2</v>
      </c>
      <c r="M4002" s="3">
        <v>2.15276654926011E-2</v>
      </c>
      <c r="N4002" s="3">
        <v>3.8216971180377042E-2</v>
      </c>
      <c r="O4002" s="3">
        <v>-5.9784576459819272E-3</v>
      </c>
      <c r="P4002" s="3">
        <v>2.6613132814670148E-3</v>
      </c>
      <c r="Q4002" s="3">
        <v>-7.3949189416018246E-3</v>
      </c>
      <c r="R4002" s="3">
        <v>-6.3869244025511418E-2</v>
      </c>
      <c r="S4002" s="3" t="str">
        <f t="shared" si="996"/>
        <v/>
      </c>
      <c r="T4002" s="3" t="str">
        <f t="shared" si="997"/>
        <v/>
      </c>
      <c r="U4002" s="3" t="str">
        <f t="shared" si="998"/>
        <v/>
      </c>
      <c r="V4002" s="3">
        <f t="shared" si="999"/>
        <v>4.2097567228112087E-3</v>
      </c>
      <c r="W4002" s="3" t="str">
        <f t="shared" si="1000"/>
        <v/>
      </c>
      <c r="X4002" s="3" t="str">
        <f t="shared" si="1001"/>
        <v/>
      </c>
      <c r="Y4002" s="3" t="str">
        <f t="shared" si="1002"/>
        <v/>
      </c>
      <c r="Z4002" s="3">
        <f t="shared" si="1003"/>
        <v>-5.9784576459819272E-3</v>
      </c>
      <c r="AA4002" s="3" t="str">
        <f t="shared" si="1004"/>
        <v/>
      </c>
      <c r="AB4002" s="3" t="str">
        <f t="shared" si="1005"/>
        <v/>
      </c>
      <c r="AC4002" s="3" t="str">
        <f t="shared" si="1006"/>
        <v/>
      </c>
      <c r="AD4002" s="3">
        <f t="shared" si="1007"/>
        <v>1.293801121548244E-2</v>
      </c>
      <c r="AE4002" s="3" t="str">
        <f t="shared" si="1008"/>
        <v/>
      </c>
      <c r="AF4002" s="3" t="str">
        <f t="shared" si="1009"/>
        <v/>
      </c>
      <c r="AG4002" s="3" t="str">
        <f t="shared" si="1010"/>
        <v/>
      </c>
      <c r="AH4002" s="3">
        <f t="shared" si="1011"/>
        <v>2.6613132814670148E-3</v>
      </c>
    </row>
    <row r="4003" spans="1:34">
      <c r="A4003" s="16">
        <v>44155</v>
      </c>
      <c r="B4003">
        <v>357.5</v>
      </c>
      <c r="C4003">
        <v>357.72000122070313</v>
      </c>
      <c r="D4003">
        <v>355.25</v>
      </c>
      <c r="E4003">
        <v>355.32998657226563</v>
      </c>
      <c r="F4003">
        <v>335.28756713867188</v>
      </c>
      <c r="G4003">
        <v>70417300</v>
      </c>
      <c r="H4003">
        <v>23.70000076293945</v>
      </c>
      <c r="I4003">
        <v>2020</v>
      </c>
      <c r="J4003">
        <v>327.43305206298828</v>
      </c>
      <c r="K4003" s="3">
        <v>-6.8473071654735476E-3</v>
      </c>
      <c r="L4003" s="3">
        <v>-7.7352142950682934E-3</v>
      </c>
      <c r="M4003" s="3">
        <v>1.476449752236331E-2</v>
      </c>
      <c r="N4003" s="3">
        <v>2.7618976979384421E-2</v>
      </c>
      <c r="O4003" s="3">
        <v>-7.0713812620295524E-3</v>
      </c>
      <c r="P4003" s="3">
        <v>-1.1030472325346491E-2</v>
      </c>
      <c r="Q4003" s="3">
        <v>9.9956048622096283E-4</v>
      </c>
      <c r="R4003" s="3">
        <v>-6.7036823291148462E-2</v>
      </c>
      <c r="S4003" s="3" t="str">
        <f t="shared" si="996"/>
        <v/>
      </c>
      <c r="T4003" s="3" t="str">
        <f t="shared" si="997"/>
        <v/>
      </c>
      <c r="U4003" s="3" t="str">
        <f t="shared" si="998"/>
        <v/>
      </c>
      <c r="V4003" s="3">
        <f t="shared" si="999"/>
        <v>-6.8473071654735476E-3</v>
      </c>
      <c r="W4003" s="3" t="str">
        <f t="shared" si="1000"/>
        <v/>
      </c>
      <c r="X4003" s="3" t="str">
        <f t="shared" si="1001"/>
        <v/>
      </c>
      <c r="Y4003" s="3" t="str">
        <f t="shared" si="1002"/>
        <v/>
      </c>
      <c r="Z4003" s="3">
        <f t="shared" si="1003"/>
        <v>-7.0713812620295524E-3</v>
      </c>
      <c r="AA4003" s="3" t="str">
        <f t="shared" si="1004"/>
        <v/>
      </c>
      <c r="AB4003" s="3" t="str">
        <f t="shared" si="1005"/>
        <v/>
      </c>
      <c r="AC4003" s="3" t="str">
        <f t="shared" si="1006"/>
        <v/>
      </c>
      <c r="AD4003" s="3">
        <f t="shared" si="1007"/>
        <v>-7.7352142950682934E-3</v>
      </c>
      <c r="AE4003" s="3" t="str">
        <f t="shared" si="1008"/>
        <v/>
      </c>
      <c r="AF4003" s="3" t="str">
        <f t="shared" si="1009"/>
        <v/>
      </c>
      <c r="AG4003" s="3" t="str">
        <f t="shared" si="1010"/>
        <v/>
      </c>
      <c r="AH4003" s="3">
        <f t="shared" si="1011"/>
        <v>-1.1030472325346491E-2</v>
      </c>
    </row>
    <row r="4004" spans="1:34">
      <c r="A4004" s="16">
        <v>44158</v>
      </c>
      <c r="B4004">
        <v>357.27999877929688</v>
      </c>
      <c r="C4004">
        <v>358.82000732421881</v>
      </c>
      <c r="D4004">
        <v>354.8699951171875</v>
      </c>
      <c r="E4004">
        <v>357.45999145507813</v>
      </c>
      <c r="F4004">
        <v>337.29733276367188</v>
      </c>
      <c r="G4004">
        <v>63230600</v>
      </c>
      <c r="H4004">
        <v>22.659999847412109</v>
      </c>
      <c r="I4004">
        <v>2020</v>
      </c>
      <c r="J4004">
        <v>328.28558807373048</v>
      </c>
      <c r="K4004" s="3">
        <v>5.9941549343784928E-3</v>
      </c>
      <c r="L4004" s="3">
        <v>-1.409411945627703E-2</v>
      </c>
      <c r="M4004" s="3">
        <v>8.1789534770655425E-3</v>
      </c>
      <c r="N4004" s="3">
        <v>5.3242468606109039E-2</v>
      </c>
      <c r="O4004" s="3">
        <v>-1.294547244704791E-3</v>
      </c>
      <c r="P4004" s="3">
        <v>-2.322313831161715E-2</v>
      </c>
      <c r="Q4004" s="3">
        <v>-1.142257395322621E-2</v>
      </c>
      <c r="R4004" s="3">
        <v>-4.9471132974592817E-2</v>
      </c>
      <c r="S4004" s="3" t="str">
        <f t="shared" si="996"/>
        <v/>
      </c>
      <c r="T4004" s="3" t="str">
        <f t="shared" si="997"/>
        <v/>
      </c>
      <c r="U4004" s="3" t="str">
        <f t="shared" si="998"/>
        <v/>
      </c>
      <c r="V4004" s="3">
        <f t="shared" si="999"/>
        <v>5.9941549343784928E-3</v>
      </c>
      <c r="W4004" s="3" t="str">
        <f t="shared" si="1000"/>
        <v/>
      </c>
      <c r="X4004" s="3" t="str">
        <f t="shared" si="1001"/>
        <v/>
      </c>
      <c r="Y4004" s="3" t="str">
        <f t="shared" si="1002"/>
        <v/>
      </c>
      <c r="Z4004" s="3">
        <f t="shared" si="1003"/>
        <v>-1.294547244704791E-3</v>
      </c>
      <c r="AA4004" s="3" t="str">
        <f t="shared" si="1004"/>
        <v/>
      </c>
      <c r="AB4004" s="3" t="str">
        <f t="shared" si="1005"/>
        <v/>
      </c>
      <c r="AC4004" s="3" t="str">
        <f t="shared" si="1006"/>
        <v/>
      </c>
      <c r="AD4004" s="3">
        <f t="shared" si="1007"/>
        <v>-1.409411945627703E-2</v>
      </c>
      <c r="AE4004" s="3" t="str">
        <f t="shared" si="1008"/>
        <v/>
      </c>
      <c r="AF4004" s="3" t="str">
        <f t="shared" si="1009"/>
        <v/>
      </c>
      <c r="AG4004" s="3" t="str">
        <f t="shared" si="1010"/>
        <v/>
      </c>
      <c r="AH4004" s="3">
        <f t="shared" si="1011"/>
        <v>-2.322313831161715E-2</v>
      </c>
    </row>
    <row r="4005" spans="1:34">
      <c r="A4005" s="16">
        <v>44159</v>
      </c>
      <c r="B4005">
        <v>360.20999145507813</v>
      </c>
      <c r="C4005">
        <v>363.80999755859381</v>
      </c>
      <c r="D4005">
        <v>359.29000854492188</v>
      </c>
      <c r="E4005">
        <v>363.22000122070313</v>
      </c>
      <c r="F4005">
        <v>342.73248291015619</v>
      </c>
      <c r="G4005">
        <v>62415900</v>
      </c>
      <c r="H4005">
        <v>21.639999389648441</v>
      </c>
      <c r="I4005">
        <v>2020</v>
      </c>
      <c r="J4005">
        <v>329.46508026123053</v>
      </c>
      <c r="K4005" s="3">
        <v>1.611382486173563E-2</v>
      </c>
      <c r="L4005" s="3">
        <v>7.2097825101407054E-3</v>
      </c>
      <c r="M4005" s="3">
        <v>2.5929183426486761E-2</v>
      </c>
      <c r="N4005" s="3">
        <v>7.3916302165320635E-2</v>
      </c>
      <c r="O4005" s="3">
        <v>5.1195018564020867E-3</v>
      </c>
      <c r="P4005" s="3">
        <v>-1.7941326904517999E-2</v>
      </c>
      <c r="Q4005" s="3">
        <v>-7.8522164506843461E-3</v>
      </c>
      <c r="R4005" s="3">
        <v>-4.6182943234616032E-2</v>
      </c>
      <c r="S4005" s="3" t="str">
        <f t="shared" si="996"/>
        <v/>
      </c>
      <c r="T4005" s="3" t="str">
        <f t="shared" si="997"/>
        <v/>
      </c>
      <c r="U4005" s="3" t="str">
        <f t="shared" si="998"/>
        <v/>
      </c>
      <c r="V4005" s="3">
        <f t="shared" si="999"/>
        <v>1.611382486173563E-2</v>
      </c>
      <c r="W4005" s="3" t="str">
        <f t="shared" si="1000"/>
        <v/>
      </c>
      <c r="X4005" s="3" t="str">
        <f t="shared" si="1001"/>
        <v/>
      </c>
      <c r="Y4005" s="3" t="str">
        <f t="shared" si="1002"/>
        <v/>
      </c>
      <c r="Z4005" s="3">
        <f t="shared" si="1003"/>
        <v>5.1195018564020867E-3</v>
      </c>
      <c r="AA4005" s="3" t="str">
        <f t="shared" si="1004"/>
        <v/>
      </c>
      <c r="AB4005" s="3" t="str">
        <f t="shared" si="1005"/>
        <v/>
      </c>
      <c r="AC4005" s="3" t="str">
        <f t="shared" si="1006"/>
        <v/>
      </c>
      <c r="AD4005" s="3">
        <f t="shared" si="1007"/>
        <v>7.2097825101407054E-3</v>
      </c>
      <c r="AE4005" s="3" t="str">
        <f t="shared" si="1008"/>
        <v/>
      </c>
      <c r="AF4005" s="3" t="str">
        <f t="shared" si="1009"/>
        <v/>
      </c>
      <c r="AG4005" s="3" t="str">
        <f t="shared" si="1010"/>
        <v/>
      </c>
      <c r="AH4005" s="3">
        <f t="shared" si="1011"/>
        <v>-1.7941326904517999E-2</v>
      </c>
    </row>
    <row r="4006" spans="1:34">
      <c r="A4006" s="16">
        <v>44160</v>
      </c>
      <c r="B4006">
        <v>363.1300048828125</v>
      </c>
      <c r="C4006">
        <v>363.16000366210938</v>
      </c>
      <c r="D4006">
        <v>361.48001098632813</v>
      </c>
      <c r="E4006">
        <v>362.66000366210938</v>
      </c>
      <c r="F4006">
        <v>342.20401000976563</v>
      </c>
      <c r="G4006">
        <v>45330900</v>
      </c>
      <c r="H4006">
        <v>21.25</v>
      </c>
      <c r="I4006">
        <v>2020</v>
      </c>
      <c r="J4006">
        <v>331.16354675292968</v>
      </c>
      <c r="K4006" s="3">
        <v>-1.541939929076253E-3</v>
      </c>
      <c r="L4006" s="3">
        <v>1.7907011534778808E-2</v>
      </c>
      <c r="M4006" s="3">
        <v>1.6794046934866861E-2</v>
      </c>
      <c r="N4006" s="3">
        <v>0.11020606057245801</v>
      </c>
      <c r="O4006" s="3">
        <v>-4.7904582030925402E-3</v>
      </c>
      <c r="P4006" s="3">
        <v>-5.9784576459819272E-3</v>
      </c>
      <c r="Q4006" s="3">
        <v>-1.5168092237744291E-2</v>
      </c>
      <c r="R4006" s="3">
        <v>-1.2428817464881109E-2</v>
      </c>
      <c r="S4006" s="3" t="str">
        <f t="shared" si="996"/>
        <v/>
      </c>
      <c r="T4006" s="3" t="str">
        <f t="shared" si="997"/>
        <v/>
      </c>
      <c r="U4006" s="3">
        <f t="shared" si="998"/>
        <v>-1.541939929076253E-3</v>
      </c>
      <c r="V4006" s="3" t="str">
        <f t="shared" si="999"/>
        <v/>
      </c>
      <c r="W4006" s="3" t="str">
        <f t="shared" si="1000"/>
        <v/>
      </c>
      <c r="X4006" s="3" t="str">
        <f t="shared" si="1001"/>
        <v/>
      </c>
      <c r="Y4006" s="3">
        <f t="shared" si="1002"/>
        <v>-4.7904582030925402E-3</v>
      </c>
      <c r="Z4006" s="3" t="str">
        <f t="shared" si="1003"/>
        <v/>
      </c>
      <c r="AA4006" s="3" t="str">
        <f t="shared" si="1004"/>
        <v/>
      </c>
      <c r="AB4006" s="3" t="str">
        <f t="shared" si="1005"/>
        <v/>
      </c>
      <c r="AC4006" s="3" t="str">
        <f t="shared" si="1006"/>
        <v/>
      </c>
      <c r="AD4006" s="3">
        <f t="shared" si="1007"/>
        <v>1.7907011534778808E-2</v>
      </c>
      <c r="AE4006" s="3" t="str">
        <f t="shared" si="1008"/>
        <v/>
      </c>
      <c r="AF4006" s="3" t="str">
        <f t="shared" si="1009"/>
        <v/>
      </c>
      <c r="AG4006" s="3" t="str">
        <f t="shared" si="1010"/>
        <v/>
      </c>
      <c r="AH4006" s="3">
        <f t="shared" si="1011"/>
        <v>-5.9784576459819272E-3</v>
      </c>
    </row>
    <row r="4007" spans="1:34">
      <c r="A4007" s="16">
        <v>44162</v>
      </c>
      <c r="B4007">
        <v>363.83999633789063</v>
      </c>
      <c r="C4007">
        <v>364.17999267578119</v>
      </c>
      <c r="D4007">
        <v>362.57998657226563</v>
      </c>
      <c r="E4007">
        <v>363.67001342773438</v>
      </c>
      <c r="F4007">
        <v>343.1571044921875</v>
      </c>
      <c r="G4007">
        <v>28514100</v>
      </c>
      <c r="H4007">
        <v>20.840000152587891</v>
      </c>
      <c r="I4007">
        <v>2020</v>
      </c>
      <c r="J4007">
        <v>332.75303344726558</v>
      </c>
      <c r="K4007" s="3">
        <v>2.7851645642453788E-3</v>
      </c>
      <c r="L4007" s="3">
        <v>1.6462988175043769E-2</v>
      </c>
      <c r="M4007" s="3">
        <v>2.9613997716175119E-2</v>
      </c>
      <c r="N4007" s="3">
        <v>0.1020971909320558</v>
      </c>
      <c r="O4007" s="3">
        <v>-2.2063941166861059E-4</v>
      </c>
      <c r="P4007" s="3">
        <v>-8.1335001174966948E-3</v>
      </c>
      <c r="Q4007" s="3">
        <v>2.6613132814670148E-3</v>
      </c>
      <c r="R4007" s="3">
        <v>-2.2365005870365499E-2</v>
      </c>
      <c r="S4007" s="3" t="str">
        <f t="shared" si="996"/>
        <v/>
      </c>
      <c r="T4007" s="3" t="str">
        <f t="shared" si="997"/>
        <v/>
      </c>
      <c r="U4007" s="3">
        <f t="shared" si="998"/>
        <v>2.7851645642453788E-3</v>
      </c>
      <c r="V4007" s="3" t="str">
        <f t="shared" si="999"/>
        <v/>
      </c>
      <c r="W4007" s="3" t="str">
        <f t="shared" si="1000"/>
        <v/>
      </c>
      <c r="X4007" s="3" t="str">
        <f t="shared" si="1001"/>
        <v/>
      </c>
      <c r="Y4007" s="3">
        <f t="shared" si="1002"/>
        <v>-2.2063941166861059E-4</v>
      </c>
      <c r="Z4007" s="3" t="str">
        <f t="shared" si="1003"/>
        <v/>
      </c>
      <c r="AA4007" s="3" t="str">
        <f t="shared" si="1004"/>
        <v/>
      </c>
      <c r="AB4007" s="3" t="str">
        <f t="shared" si="1005"/>
        <v/>
      </c>
      <c r="AC4007" s="3" t="str">
        <f t="shared" si="1006"/>
        <v/>
      </c>
      <c r="AD4007" s="3">
        <f t="shared" si="1007"/>
        <v>1.6462988175043769E-2</v>
      </c>
      <c r="AE4007" s="3" t="str">
        <f t="shared" si="1008"/>
        <v/>
      </c>
      <c r="AF4007" s="3" t="str">
        <f t="shared" si="1009"/>
        <v/>
      </c>
      <c r="AG4007" s="3" t="str">
        <f t="shared" si="1010"/>
        <v/>
      </c>
      <c r="AH4007" s="3">
        <f t="shared" si="1011"/>
        <v>-8.1335001174966948E-3</v>
      </c>
    </row>
    <row r="4008" spans="1:34">
      <c r="A4008" s="16">
        <v>44165</v>
      </c>
      <c r="B4008">
        <v>362.82998657226563</v>
      </c>
      <c r="C4008">
        <v>363.1199951171875</v>
      </c>
      <c r="D4008">
        <v>359.17001342773438</v>
      </c>
      <c r="E4008">
        <v>362.05999755859381</v>
      </c>
      <c r="F4008">
        <v>341.63787841796881</v>
      </c>
      <c r="G4008">
        <v>83872700</v>
      </c>
      <c r="H4008">
        <v>20.569999694824219</v>
      </c>
      <c r="I4008">
        <v>2020</v>
      </c>
      <c r="J4008">
        <v>334.42885742187502</v>
      </c>
      <c r="K4008" s="3">
        <v>-4.4272027427989524E-3</v>
      </c>
      <c r="L4008" s="3">
        <v>1.893989488930381E-2</v>
      </c>
      <c r="M4008" s="3">
        <v>1.105817644854068E-2</v>
      </c>
      <c r="N4008" s="3">
        <v>0.1087768639537456</v>
      </c>
      <c r="O4008" s="3">
        <v>-1.2373854961495789E-2</v>
      </c>
      <c r="P4008" s="3">
        <v>-1.294547244704791E-3</v>
      </c>
      <c r="Q4008" s="3">
        <v>-1.1030472325346491E-2</v>
      </c>
      <c r="R4008" s="3">
        <v>2.1436322384269508E-3</v>
      </c>
      <c r="S4008" s="3" t="str">
        <f t="shared" si="996"/>
        <v/>
      </c>
      <c r="T4008" s="3" t="str">
        <f t="shared" si="997"/>
        <v/>
      </c>
      <c r="U4008" s="3">
        <f t="shared" si="998"/>
        <v>-4.4272027427989524E-3</v>
      </c>
      <c r="V4008" s="3" t="str">
        <f t="shared" si="999"/>
        <v/>
      </c>
      <c r="W4008" s="3" t="str">
        <f t="shared" si="1000"/>
        <v/>
      </c>
      <c r="X4008" s="3" t="str">
        <f t="shared" si="1001"/>
        <v/>
      </c>
      <c r="Y4008" s="3">
        <f t="shared" si="1002"/>
        <v>-1.2373854961495789E-2</v>
      </c>
      <c r="Z4008" s="3" t="str">
        <f t="shared" si="1003"/>
        <v/>
      </c>
      <c r="AA4008" s="3" t="str">
        <f t="shared" si="1004"/>
        <v/>
      </c>
      <c r="AB4008" s="3" t="str">
        <f t="shared" si="1005"/>
        <v/>
      </c>
      <c r="AC4008" s="3" t="str">
        <f t="shared" si="1006"/>
        <v/>
      </c>
      <c r="AD4008" s="3">
        <f t="shared" si="1007"/>
        <v>1.893989488930381E-2</v>
      </c>
      <c r="AE4008" s="3" t="str">
        <f t="shared" si="1008"/>
        <v/>
      </c>
      <c r="AF4008" s="3" t="str">
        <f t="shared" si="1009"/>
        <v/>
      </c>
      <c r="AG4008" s="3" t="str">
        <f t="shared" si="1010"/>
        <v/>
      </c>
      <c r="AH4008" s="3">
        <f t="shared" si="1011"/>
        <v>-1.294547244704791E-3</v>
      </c>
    </row>
    <row r="4009" spans="1:34">
      <c r="A4009" s="16">
        <v>44166</v>
      </c>
      <c r="B4009">
        <v>365.57000732421881</v>
      </c>
      <c r="C4009">
        <v>367.67999267578119</v>
      </c>
      <c r="D4009">
        <v>364.92999267578119</v>
      </c>
      <c r="E4009">
        <v>366.01998901367188</v>
      </c>
      <c r="F4009">
        <v>345.37448120117188</v>
      </c>
      <c r="G4009">
        <v>74231400</v>
      </c>
      <c r="H4009">
        <v>20.770000457763668</v>
      </c>
      <c r="I4009">
        <v>2020</v>
      </c>
      <c r="J4009">
        <v>336.11883239746089</v>
      </c>
      <c r="K4009" s="3">
        <v>1.0937319949726691E-2</v>
      </c>
      <c r="L4009" s="3">
        <v>2.39466715355241E-2</v>
      </c>
      <c r="M4009" s="3">
        <v>9.5150448300451718E-3</v>
      </c>
      <c r="N4009" s="3">
        <v>0.1084795041259337</v>
      </c>
      <c r="O4009" s="3">
        <v>7.9268495181465948E-3</v>
      </c>
      <c r="P4009" s="3">
        <v>4.7838136114071172E-3</v>
      </c>
      <c r="Q4009" s="3">
        <v>-2.322313831161715E-2</v>
      </c>
      <c r="R4009" s="3">
        <v>2.7255098293021968E-4</v>
      </c>
      <c r="S4009" s="3" t="str">
        <f t="shared" si="996"/>
        <v/>
      </c>
      <c r="T4009" s="3" t="str">
        <f t="shared" si="997"/>
        <v/>
      </c>
      <c r="U4009" s="3">
        <f t="shared" si="998"/>
        <v>1.0937319949726691E-2</v>
      </c>
      <c r="V4009" s="3" t="str">
        <f t="shared" si="999"/>
        <v/>
      </c>
      <c r="W4009" s="3" t="str">
        <f t="shared" si="1000"/>
        <v/>
      </c>
      <c r="X4009" s="3" t="str">
        <f t="shared" si="1001"/>
        <v/>
      </c>
      <c r="Y4009" s="3">
        <f t="shared" si="1002"/>
        <v>7.9268495181465948E-3</v>
      </c>
      <c r="Z4009" s="3" t="str">
        <f t="shared" si="1003"/>
        <v/>
      </c>
      <c r="AA4009" s="3" t="str">
        <f t="shared" si="1004"/>
        <v/>
      </c>
      <c r="AB4009" s="3" t="str">
        <f t="shared" si="1005"/>
        <v/>
      </c>
      <c r="AC4009" s="3" t="str">
        <f t="shared" si="1006"/>
        <v/>
      </c>
      <c r="AD4009" s="3">
        <f t="shared" si="1007"/>
        <v>2.39466715355241E-2</v>
      </c>
      <c r="AE4009" s="3" t="str">
        <f t="shared" si="1008"/>
        <v/>
      </c>
      <c r="AF4009" s="3" t="str">
        <f t="shared" si="1009"/>
        <v/>
      </c>
      <c r="AG4009" s="3" t="str">
        <f t="shared" si="1010"/>
        <v/>
      </c>
      <c r="AH4009" s="3">
        <f t="shared" si="1011"/>
        <v>4.7838136114071172E-3</v>
      </c>
    </row>
    <row r="4010" spans="1:34">
      <c r="A4010" s="16">
        <v>44167</v>
      </c>
      <c r="B4010">
        <v>364.82000732421881</v>
      </c>
      <c r="C4010">
        <v>366.95999145507813</v>
      </c>
      <c r="D4010">
        <v>364.20001220703119</v>
      </c>
      <c r="E4010">
        <v>366.79000854492188</v>
      </c>
      <c r="F4010">
        <v>346.10107421875</v>
      </c>
      <c r="G4010">
        <v>45927000</v>
      </c>
      <c r="H4010">
        <v>21.170000076293949</v>
      </c>
      <c r="I4010">
        <v>2020</v>
      </c>
      <c r="J4010">
        <v>337.57007904052728</v>
      </c>
      <c r="K4010" s="3">
        <v>2.1037831603860631E-3</v>
      </c>
      <c r="L4010" s="3">
        <v>9.8286315904196897E-3</v>
      </c>
      <c r="M4010" s="3">
        <v>1.7109276396699791E-2</v>
      </c>
      <c r="N4010" s="3">
        <v>9.1539315247973763E-2</v>
      </c>
      <c r="O4010" s="3">
        <v>-4.9723426623364819E-3</v>
      </c>
      <c r="P4010" s="3">
        <v>-1.1150233410488489E-2</v>
      </c>
      <c r="Q4010" s="3">
        <v>-1.7941326904517999E-2</v>
      </c>
      <c r="R4010" s="3">
        <v>1.059428494933856E-2</v>
      </c>
      <c r="S4010" s="3" t="str">
        <f t="shared" si="996"/>
        <v/>
      </c>
      <c r="T4010" s="3" t="str">
        <f t="shared" si="997"/>
        <v/>
      </c>
      <c r="U4010" s="3">
        <f t="shared" si="998"/>
        <v>2.1037831603860631E-3</v>
      </c>
      <c r="V4010" s="3" t="str">
        <f t="shared" si="999"/>
        <v/>
      </c>
      <c r="W4010" s="3" t="str">
        <f t="shared" si="1000"/>
        <v/>
      </c>
      <c r="X4010" s="3" t="str">
        <f t="shared" si="1001"/>
        <v/>
      </c>
      <c r="Y4010" s="3">
        <f t="shared" si="1002"/>
        <v>-4.9723426623364819E-3</v>
      </c>
      <c r="Z4010" s="3" t="str">
        <f t="shared" si="1003"/>
        <v/>
      </c>
      <c r="AA4010" s="3" t="str">
        <f t="shared" si="1004"/>
        <v/>
      </c>
      <c r="AB4010" s="3" t="str">
        <f t="shared" si="1005"/>
        <v/>
      </c>
      <c r="AC4010" s="3">
        <f t="shared" si="1006"/>
        <v>9.8286315904196897E-3</v>
      </c>
      <c r="AD4010" s="3" t="str">
        <f t="shared" si="1007"/>
        <v/>
      </c>
      <c r="AE4010" s="3" t="str">
        <f t="shared" si="1008"/>
        <v/>
      </c>
      <c r="AF4010" s="3" t="str">
        <f t="shared" si="1009"/>
        <v/>
      </c>
      <c r="AG4010" s="3">
        <f t="shared" si="1010"/>
        <v>-1.1150233410488489E-2</v>
      </c>
      <c r="AH4010" s="3" t="str">
        <f t="shared" si="1011"/>
        <v/>
      </c>
    </row>
    <row r="4011" spans="1:34">
      <c r="A4011" s="16">
        <v>44168</v>
      </c>
      <c r="B4011">
        <v>366.67999267578119</v>
      </c>
      <c r="C4011">
        <v>368.19000244140619</v>
      </c>
      <c r="D4011">
        <v>365.5</v>
      </c>
      <c r="E4011">
        <v>366.69000244140619</v>
      </c>
      <c r="F4011">
        <v>346.00677490234381</v>
      </c>
      <c r="G4011">
        <v>62882000</v>
      </c>
      <c r="H4011">
        <v>21.280000686645511</v>
      </c>
      <c r="I4011">
        <v>2020</v>
      </c>
      <c r="J4011">
        <v>338.66228942871089</v>
      </c>
      <c r="K4011" s="3">
        <v>-2.7246178480988542E-4</v>
      </c>
      <c r="L4011" s="3">
        <v>1.111256671851857E-2</v>
      </c>
      <c r="M4011" s="3">
        <v>2.9218571113706959E-2</v>
      </c>
      <c r="N4011" s="3">
        <v>6.7386583085416119E-2</v>
      </c>
      <c r="O4011" s="3">
        <v>-3.5170220422290339E-3</v>
      </c>
      <c r="P4011" s="3">
        <v>-9.6233116393684703E-3</v>
      </c>
      <c r="Q4011" s="3">
        <v>-5.9784576459819272E-3</v>
      </c>
      <c r="R4011" s="3">
        <v>1.1963629415306039E-2</v>
      </c>
      <c r="S4011" s="3" t="str">
        <f t="shared" si="996"/>
        <v/>
      </c>
      <c r="T4011" s="3" t="str">
        <f t="shared" si="997"/>
        <v/>
      </c>
      <c r="U4011" s="3">
        <f t="shared" si="998"/>
        <v>-2.7246178480988542E-4</v>
      </c>
      <c r="V4011" s="3" t="str">
        <f t="shared" si="999"/>
        <v/>
      </c>
      <c r="W4011" s="3" t="str">
        <f t="shared" si="1000"/>
        <v/>
      </c>
      <c r="X4011" s="3" t="str">
        <f t="shared" si="1001"/>
        <v/>
      </c>
      <c r="Y4011" s="3">
        <f t="shared" si="1002"/>
        <v>-3.5170220422290339E-3</v>
      </c>
      <c r="Z4011" s="3" t="str">
        <f t="shared" si="1003"/>
        <v/>
      </c>
      <c r="AA4011" s="3" t="str">
        <f t="shared" si="1004"/>
        <v/>
      </c>
      <c r="AB4011" s="3" t="str">
        <f t="shared" si="1005"/>
        <v/>
      </c>
      <c r="AC4011" s="3">
        <f t="shared" si="1006"/>
        <v>1.111256671851857E-2</v>
      </c>
      <c r="AD4011" s="3" t="str">
        <f t="shared" si="1007"/>
        <v/>
      </c>
      <c r="AE4011" s="3" t="str">
        <f t="shared" si="1008"/>
        <v/>
      </c>
      <c r="AF4011" s="3" t="str">
        <f t="shared" si="1009"/>
        <v/>
      </c>
      <c r="AG4011" s="3">
        <f t="shared" si="1010"/>
        <v>-9.6233116393684703E-3</v>
      </c>
      <c r="AH4011" s="3" t="str">
        <f t="shared" si="1011"/>
        <v/>
      </c>
    </row>
    <row r="4012" spans="1:34">
      <c r="A4012" s="16">
        <v>44169</v>
      </c>
      <c r="B4012">
        <v>367.32000732421881</v>
      </c>
      <c r="C4012">
        <v>369.85000610351563</v>
      </c>
      <c r="D4012">
        <v>367.22000122070313</v>
      </c>
      <c r="E4012">
        <v>369.85000610351563</v>
      </c>
      <c r="F4012">
        <v>348.98843383789063</v>
      </c>
      <c r="G4012">
        <v>50749900</v>
      </c>
      <c r="H4012">
        <v>20.79000091552734</v>
      </c>
      <c r="I4012">
        <v>2020</v>
      </c>
      <c r="J4012">
        <v>339.58747863769531</v>
      </c>
      <c r="K4012" s="3">
        <v>8.6173426413063137E-3</v>
      </c>
      <c r="L4012" s="3">
        <v>1.6993176796769038E-2</v>
      </c>
      <c r="M4012" s="3">
        <v>3.373592344047438E-2</v>
      </c>
      <c r="N4012" s="3">
        <v>5.5989844607986061E-2</v>
      </c>
      <c r="O4012" s="3">
        <v>1.445359229234944E-3</v>
      </c>
      <c r="P4012" s="3">
        <v>-1.2373854961495789E-2</v>
      </c>
      <c r="Q4012" s="3">
        <v>-8.1335001174966948E-3</v>
      </c>
      <c r="R4012" s="3">
        <v>-7.3949189416018246E-3</v>
      </c>
      <c r="S4012" s="3" t="str">
        <f t="shared" si="996"/>
        <v/>
      </c>
      <c r="T4012" s="3" t="str">
        <f t="shared" si="997"/>
        <v/>
      </c>
      <c r="U4012" s="3">
        <f t="shared" si="998"/>
        <v>8.6173426413063137E-3</v>
      </c>
      <c r="V4012" s="3" t="str">
        <f t="shared" si="999"/>
        <v/>
      </c>
      <c r="W4012" s="3" t="str">
        <f t="shared" si="1000"/>
        <v/>
      </c>
      <c r="X4012" s="3" t="str">
        <f t="shared" si="1001"/>
        <v/>
      </c>
      <c r="Y4012" s="3">
        <f t="shared" si="1002"/>
        <v>1.445359229234944E-3</v>
      </c>
      <c r="Z4012" s="3" t="str">
        <f t="shared" si="1003"/>
        <v/>
      </c>
      <c r="AA4012" s="3" t="str">
        <f t="shared" si="1004"/>
        <v/>
      </c>
      <c r="AB4012" s="3" t="str">
        <f t="shared" si="1005"/>
        <v/>
      </c>
      <c r="AC4012" s="3">
        <f t="shared" si="1006"/>
        <v>1.6993176796769038E-2</v>
      </c>
      <c r="AD4012" s="3" t="str">
        <f t="shared" si="1007"/>
        <v/>
      </c>
      <c r="AE4012" s="3" t="str">
        <f t="shared" si="1008"/>
        <v/>
      </c>
      <c r="AF4012" s="3" t="str">
        <f t="shared" si="1009"/>
        <v/>
      </c>
      <c r="AG4012" s="3">
        <f t="shared" si="1010"/>
        <v>-1.2373854961495789E-2</v>
      </c>
      <c r="AH4012" s="3" t="str">
        <f t="shared" si="1011"/>
        <v/>
      </c>
    </row>
    <row r="4013" spans="1:34">
      <c r="A4013" s="16">
        <v>44172</v>
      </c>
      <c r="B4013">
        <v>369.01998901367188</v>
      </c>
      <c r="C4013">
        <v>369.6199951171875</v>
      </c>
      <c r="D4013">
        <v>367.72000122070313</v>
      </c>
      <c r="E4013">
        <v>369.08999633789063</v>
      </c>
      <c r="F4013">
        <v>348.27139282226563</v>
      </c>
      <c r="G4013">
        <v>48944300</v>
      </c>
      <c r="H4013">
        <v>21.29999923706055</v>
      </c>
      <c r="I4013">
        <v>2020</v>
      </c>
      <c r="J4013">
        <v>340.48058624267583</v>
      </c>
      <c r="K4013" s="3">
        <v>-2.054626876138999E-3</v>
      </c>
      <c r="L4013" s="3">
        <v>1.9416800136492052E-2</v>
      </c>
      <c r="M4013" s="3">
        <v>3.8724447179467658E-2</v>
      </c>
      <c r="N4013" s="3">
        <v>5.4060691706267372E-2</v>
      </c>
      <c r="O4013" s="3">
        <v>-5.7591046306927351E-3</v>
      </c>
      <c r="P4013" s="3">
        <v>5.9106630471961186E-3</v>
      </c>
      <c r="Q4013" s="3">
        <v>-1.294547244704791E-3</v>
      </c>
      <c r="R4013" s="3">
        <v>9.9956048622096283E-4</v>
      </c>
      <c r="S4013" s="3" t="str">
        <f t="shared" si="996"/>
        <v/>
      </c>
      <c r="T4013" s="3" t="str">
        <f t="shared" si="997"/>
        <v/>
      </c>
      <c r="U4013" s="3">
        <f t="shared" si="998"/>
        <v>-2.054626876138999E-3</v>
      </c>
      <c r="V4013" s="3" t="str">
        <f t="shared" si="999"/>
        <v/>
      </c>
      <c r="W4013" s="3" t="str">
        <f t="shared" si="1000"/>
        <v/>
      </c>
      <c r="X4013" s="3" t="str">
        <f t="shared" si="1001"/>
        <v/>
      </c>
      <c r="Y4013" s="3">
        <f t="shared" si="1002"/>
        <v>-5.7591046306927351E-3</v>
      </c>
      <c r="Z4013" s="3" t="str">
        <f t="shared" si="1003"/>
        <v/>
      </c>
      <c r="AA4013" s="3" t="str">
        <f t="shared" si="1004"/>
        <v/>
      </c>
      <c r="AB4013" s="3" t="str">
        <f t="shared" si="1005"/>
        <v/>
      </c>
      <c r="AC4013" s="3">
        <f t="shared" si="1006"/>
        <v>1.9416800136492052E-2</v>
      </c>
      <c r="AD4013" s="3" t="str">
        <f t="shared" si="1007"/>
        <v/>
      </c>
      <c r="AE4013" s="3" t="str">
        <f t="shared" si="1008"/>
        <v/>
      </c>
      <c r="AF4013" s="3" t="str">
        <f t="shared" si="1009"/>
        <v/>
      </c>
      <c r="AG4013" s="3">
        <f t="shared" si="1010"/>
        <v>5.9106630471961186E-3</v>
      </c>
      <c r="AH4013" s="3" t="str">
        <f t="shared" si="1011"/>
        <v/>
      </c>
    </row>
    <row r="4014" spans="1:34">
      <c r="A4014" s="16">
        <v>44173</v>
      </c>
      <c r="B4014">
        <v>367.72000122070313</v>
      </c>
      <c r="C4014">
        <v>370.77999877929688</v>
      </c>
      <c r="D4014">
        <v>367.67001342773438</v>
      </c>
      <c r="E4014">
        <v>370.17001342773438</v>
      </c>
      <c r="F4014">
        <v>349.29049682617188</v>
      </c>
      <c r="G4014">
        <v>42458900</v>
      </c>
      <c r="H4014">
        <v>20.680000305175781</v>
      </c>
      <c r="I4014">
        <v>2020</v>
      </c>
      <c r="J4014">
        <v>341.21706237792972</v>
      </c>
      <c r="K4014" s="3">
        <v>2.926177759384085E-3</v>
      </c>
      <c r="L4014" s="3">
        <v>1.1338462562087811E-2</v>
      </c>
      <c r="M4014" s="3">
        <v>3.5556652536304023E-2</v>
      </c>
      <c r="N4014" s="3">
        <v>4.4026422220264212E-2</v>
      </c>
      <c r="O4014" s="3">
        <v>-3.8472538520287758E-3</v>
      </c>
      <c r="P4014" s="3">
        <v>-4.9723426623364819E-3</v>
      </c>
      <c r="Q4014" s="3">
        <v>4.7838136114071172E-3</v>
      </c>
      <c r="R4014" s="3">
        <v>-1.142257395322621E-2</v>
      </c>
      <c r="S4014" s="3" t="str">
        <f t="shared" si="996"/>
        <v/>
      </c>
      <c r="T4014" s="3" t="str">
        <f t="shared" si="997"/>
        <v/>
      </c>
      <c r="U4014" s="3">
        <f t="shared" si="998"/>
        <v>2.926177759384085E-3</v>
      </c>
      <c r="V4014" s="3" t="str">
        <f t="shared" si="999"/>
        <v/>
      </c>
      <c r="W4014" s="3" t="str">
        <f t="shared" si="1000"/>
        <v/>
      </c>
      <c r="X4014" s="3" t="str">
        <f t="shared" si="1001"/>
        <v/>
      </c>
      <c r="Y4014" s="3">
        <f t="shared" si="1002"/>
        <v>-3.8472538520287758E-3</v>
      </c>
      <c r="Z4014" s="3" t="str">
        <f t="shared" si="1003"/>
        <v/>
      </c>
      <c r="AA4014" s="3" t="str">
        <f t="shared" si="1004"/>
        <v/>
      </c>
      <c r="AB4014" s="3" t="str">
        <f t="shared" si="1005"/>
        <v/>
      </c>
      <c r="AC4014" s="3">
        <f t="shared" si="1006"/>
        <v>1.1338462562087811E-2</v>
      </c>
      <c r="AD4014" s="3" t="str">
        <f t="shared" si="1007"/>
        <v/>
      </c>
      <c r="AE4014" s="3" t="str">
        <f t="shared" si="1008"/>
        <v/>
      </c>
      <c r="AF4014" s="3" t="str">
        <f t="shared" si="1009"/>
        <v/>
      </c>
      <c r="AG4014" s="3">
        <f t="shared" si="1010"/>
        <v>-4.9723426623364819E-3</v>
      </c>
      <c r="AH4014" s="3" t="str">
        <f t="shared" si="1011"/>
        <v/>
      </c>
    </row>
    <row r="4015" spans="1:34">
      <c r="A4015" s="16">
        <v>44174</v>
      </c>
      <c r="B4015">
        <v>370.8800048828125</v>
      </c>
      <c r="C4015">
        <v>371.04998779296881</v>
      </c>
      <c r="D4015">
        <v>365.95001220703119</v>
      </c>
      <c r="E4015">
        <v>366.85000610351563</v>
      </c>
      <c r="F4015">
        <v>346.15777587890619</v>
      </c>
      <c r="G4015">
        <v>74098300</v>
      </c>
      <c r="H4015">
        <v>22.270000457763668</v>
      </c>
      <c r="I4015">
        <v>2020</v>
      </c>
      <c r="J4015">
        <v>341.82143554687502</v>
      </c>
      <c r="K4015" s="3">
        <v>-8.9688124232726318E-3</v>
      </c>
      <c r="L4015" s="3">
        <v>1.6382977222551001E-4</v>
      </c>
      <c r="M4015" s="3">
        <v>9.9940715851198902E-3</v>
      </c>
      <c r="N4015" s="3">
        <v>3.6182393126914743E-2</v>
      </c>
      <c r="O4015" s="3">
        <v>-1.1400170374759379E-2</v>
      </c>
      <c r="P4015" s="3">
        <v>-3.5170220422290339E-3</v>
      </c>
      <c r="Q4015" s="3">
        <v>-1.1150233410488489E-2</v>
      </c>
      <c r="R4015" s="3">
        <v>-7.8522164506843461E-3</v>
      </c>
      <c r="S4015" s="3" t="str">
        <f t="shared" si="996"/>
        <v/>
      </c>
      <c r="T4015" s="3" t="str">
        <f t="shared" si="997"/>
        <v/>
      </c>
      <c r="U4015" s="3">
        <f t="shared" si="998"/>
        <v>-8.9688124232726318E-3</v>
      </c>
      <c r="V4015" s="3" t="str">
        <f t="shared" si="999"/>
        <v/>
      </c>
      <c r="W4015" s="3" t="str">
        <f t="shared" si="1000"/>
        <v/>
      </c>
      <c r="X4015" s="3" t="str">
        <f t="shared" si="1001"/>
        <v/>
      </c>
      <c r="Y4015" s="3">
        <f t="shared" si="1002"/>
        <v>-1.1400170374759379E-2</v>
      </c>
      <c r="Z4015" s="3" t="str">
        <f t="shared" si="1003"/>
        <v/>
      </c>
      <c r="AA4015" s="3" t="str">
        <f t="shared" si="1004"/>
        <v/>
      </c>
      <c r="AB4015" s="3" t="str">
        <f t="shared" si="1005"/>
        <v/>
      </c>
      <c r="AC4015" s="3">
        <f t="shared" si="1006"/>
        <v>1.6382977222551001E-4</v>
      </c>
      <c r="AD4015" s="3" t="str">
        <f t="shared" si="1007"/>
        <v/>
      </c>
      <c r="AE4015" s="3" t="str">
        <f t="shared" si="1008"/>
        <v/>
      </c>
      <c r="AF4015" s="3" t="str">
        <f t="shared" si="1009"/>
        <v/>
      </c>
      <c r="AG4015" s="3">
        <f t="shared" si="1010"/>
        <v>-3.5170220422290339E-3</v>
      </c>
      <c r="AH4015" s="3" t="str">
        <f t="shared" si="1011"/>
        <v/>
      </c>
    </row>
    <row r="4016" spans="1:34">
      <c r="A4016" s="16">
        <v>44175</v>
      </c>
      <c r="B4016">
        <v>365.3699951171875</v>
      </c>
      <c r="C4016">
        <v>367.8599853515625</v>
      </c>
      <c r="D4016">
        <v>364.42999267578119</v>
      </c>
      <c r="E4016">
        <v>366.73001098632813</v>
      </c>
      <c r="F4016">
        <v>346.04443359375</v>
      </c>
      <c r="G4016">
        <v>57735400</v>
      </c>
      <c r="H4016">
        <v>22.520000457763668</v>
      </c>
      <c r="I4016">
        <v>2020</v>
      </c>
      <c r="J4016">
        <v>342.29606018066409</v>
      </c>
      <c r="K4016" s="3">
        <v>-3.2742955107234462E-4</v>
      </c>
      <c r="L4016" s="3">
        <v>1.088380174547599E-4</v>
      </c>
      <c r="M4016" s="3">
        <v>1.1222614205703699E-2</v>
      </c>
      <c r="N4016" s="3">
        <v>2.8205134250272931E-2</v>
      </c>
      <c r="O4016" s="3">
        <v>-6.5967381422136206E-3</v>
      </c>
      <c r="P4016" s="3">
        <v>-6.1632707479831739E-3</v>
      </c>
      <c r="Q4016" s="3">
        <v>-9.6233116393684703E-3</v>
      </c>
      <c r="R4016" s="3">
        <v>-1.5168092237744291E-2</v>
      </c>
      <c r="S4016" s="3" t="str">
        <f t="shared" si="996"/>
        <v/>
      </c>
      <c r="T4016" s="3" t="str">
        <f t="shared" si="997"/>
        <v/>
      </c>
      <c r="U4016" s="3">
        <f t="shared" si="998"/>
        <v>-3.2742955107234462E-4</v>
      </c>
      <c r="V4016" s="3" t="str">
        <f t="shared" si="999"/>
        <v/>
      </c>
      <c r="W4016" s="3" t="str">
        <f t="shared" si="1000"/>
        <v/>
      </c>
      <c r="X4016" s="3" t="str">
        <f t="shared" si="1001"/>
        <v/>
      </c>
      <c r="Y4016" s="3">
        <f t="shared" si="1002"/>
        <v>-6.5967381422136206E-3</v>
      </c>
      <c r="Z4016" s="3" t="str">
        <f t="shared" si="1003"/>
        <v/>
      </c>
      <c r="AA4016" s="3" t="str">
        <f t="shared" si="1004"/>
        <v/>
      </c>
      <c r="AB4016" s="3" t="str">
        <f t="shared" si="1005"/>
        <v/>
      </c>
      <c r="AC4016" s="3">
        <f t="shared" si="1006"/>
        <v>1.088380174547599E-4</v>
      </c>
      <c r="AD4016" s="3" t="str">
        <f t="shared" si="1007"/>
        <v/>
      </c>
      <c r="AE4016" s="3" t="str">
        <f t="shared" si="1008"/>
        <v/>
      </c>
      <c r="AF4016" s="3" t="str">
        <f t="shared" si="1009"/>
        <v/>
      </c>
      <c r="AG4016" s="3">
        <f t="shared" si="1010"/>
        <v>-6.1632707479831739E-3</v>
      </c>
      <c r="AH4016" s="3" t="str">
        <f t="shared" si="1011"/>
        <v/>
      </c>
    </row>
    <row r="4017" spans="1:34">
      <c r="A4017" s="16">
        <v>44176</v>
      </c>
      <c r="B4017">
        <v>364.89999389648438</v>
      </c>
      <c r="C4017">
        <v>366.739990234375</v>
      </c>
      <c r="D4017">
        <v>363.260009765625</v>
      </c>
      <c r="E4017">
        <v>366.29998779296881</v>
      </c>
      <c r="F4017">
        <v>345.6387939453125</v>
      </c>
      <c r="G4017">
        <v>57698600</v>
      </c>
      <c r="H4017">
        <v>23.309999465942379</v>
      </c>
      <c r="I4017">
        <v>2020</v>
      </c>
      <c r="J4017">
        <v>342.91364288330078</v>
      </c>
      <c r="K4017" s="3">
        <v>-1.1722183889070199E-3</v>
      </c>
      <c r="L4017" s="3">
        <v>-9.5981401324436444E-3</v>
      </c>
      <c r="M4017" s="3">
        <v>7.2319337721347132E-3</v>
      </c>
      <c r="N4017" s="3">
        <v>3.7060097958521387E-2</v>
      </c>
      <c r="O4017" s="3">
        <v>-9.4620050629903307E-3</v>
      </c>
      <c r="P4017" s="3">
        <v>-1.781802414259304E-2</v>
      </c>
      <c r="Q4017" s="3">
        <v>-1.2373854961495789E-2</v>
      </c>
      <c r="R4017" s="3">
        <v>2.6613132814670148E-3</v>
      </c>
      <c r="S4017" s="3" t="str">
        <f t="shared" si="996"/>
        <v/>
      </c>
      <c r="T4017" s="3" t="str">
        <f t="shared" si="997"/>
        <v/>
      </c>
      <c r="U4017" s="3" t="str">
        <f t="shared" si="998"/>
        <v/>
      </c>
      <c r="V4017" s="3">
        <f t="shared" si="999"/>
        <v>-1.1722183889070199E-3</v>
      </c>
      <c r="W4017" s="3" t="str">
        <f t="shared" si="1000"/>
        <v/>
      </c>
      <c r="X4017" s="3" t="str">
        <f t="shared" si="1001"/>
        <v/>
      </c>
      <c r="Y4017" s="3" t="str">
        <f t="shared" si="1002"/>
        <v/>
      </c>
      <c r="Z4017" s="3">
        <f t="shared" si="1003"/>
        <v>-9.4620050629903307E-3</v>
      </c>
      <c r="AA4017" s="3" t="str">
        <f t="shared" si="1004"/>
        <v/>
      </c>
      <c r="AB4017" s="3" t="str">
        <f t="shared" si="1005"/>
        <v/>
      </c>
      <c r="AC4017" s="3">
        <f t="shared" si="1006"/>
        <v>-9.5981401324436444E-3</v>
      </c>
      <c r="AD4017" s="3" t="str">
        <f t="shared" si="1007"/>
        <v/>
      </c>
      <c r="AE4017" s="3" t="str">
        <f t="shared" si="1008"/>
        <v/>
      </c>
      <c r="AF4017" s="3" t="str">
        <f t="shared" si="1009"/>
        <v/>
      </c>
      <c r="AG4017" s="3">
        <f t="shared" si="1010"/>
        <v>-1.781802414259304E-2</v>
      </c>
      <c r="AH4017" s="3" t="str">
        <f t="shared" si="1011"/>
        <v/>
      </c>
    </row>
    <row r="4018" spans="1:34">
      <c r="A4018" s="16">
        <v>44179</v>
      </c>
      <c r="B4018">
        <v>368.6400146484375</v>
      </c>
      <c r="C4018">
        <v>369.79998779296881</v>
      </c>
      <c r="D4018">
        <v>364.47000122070313</v>
      </c>
      <c r="E4018">
        <v>364.66000366210938</v>
      </c>
      <c r="F4018">
        <v>344.09121704101563</v>
      </c>
      <c r="G4018">
        <v>69216200</v>
      </c>
      <c r="H4018">
        <v>24.719999313354489</v>
      </c>
      <c r="I4018">
        <v>2020</v>
      </c>
      <c r="J4018">
        <v>343.2231384277344</v>
      </c>
      <c r="K4018" s="3">
        <v>-4.4774398343194743E-3</v>
      </c>
      <c r="L4018" s="3">
        <v>-1.2002638940210921E-2</v>
      </c>
      <c r="M4018" s="3">
        <v>7.1811083548687371E-3</v>
      </c>
      <c r="N4018" s="3">
        <v>1.831869476669357E-2</v>
      </c>
      <c r="O4018" s="3">
        <v>-4.9958685046419538E-3</v>
      </c>
      <c r="P4018" s="3">
        <v>-1.5795569183967961E-2</v>
      </c>
      <c r="Q4018" s="3">
        <v>3.3144015221870942E-3</v>
      </c>
      <c r="R4018" s="3">
        <v>-1.1030472325346491E-2</v>
      </c>
      <c r="S4018" s="3" t="str">
        <f t="shared" si="996"/>
        <v/>
      </c>
      <c r="T4018" s="3" t="str">
        <f t="shared" si="997"/>
        <v/>
      </c>
      <c r="U4018" s="3" t="str">
        <f t="shared" si="998"/>
        <v/>
      </c>
      <c r="V4018" s="3">
        <f t="shared" si="999"/>
        <v>-4.4774398343194743E-3</v>
      </c>
      <c r="W4018" s="3" t="str">
        <f t="shared" si="1000"/>
        <v/>
      </c>
      <c r="X4018" s="3" t="str">
        <f t="shared" si="1001"/>
        <v/>
      </c>
      <c r="Y4018" s="3" t="str">
        <f t="shared" si="1002"/>
        <v/>
      </c>
      <c r="Z4018" s="3">
        <f t="shared" si="1003"/>
        <v>-4.9958685046419538E-3</v>
      </c>
      <c r="AA4018" s="3" t="str">
        <f t="shared" si="1004"/>
        <v/>
      </c>
      <c r="AB4018" s="3" t="str">
        <f t="shared" si="1005"/>
        <v/>
      </c>
      <c r="AC4018" s="3">
        <f t="shared" si="1006"/>
        <v>-1.2002638940210921E-2</v>
      </c>
      <c r="AD4018" s="3" t="str">
        <f t="shared" si="1007"/>
        <v/>
      </c>
      <c r="AE4018" s="3" t="str">
        <f t="shared" si="1008"/>
        <v/>
      </c>
      <c r="AF4018" s="3" t="str">
        <f t="shared" si="1009"/>
        <v/>
      </c>
      <c r="AG4018" s="3">
        <f t="shared" si="1010"/>
        <v>-1.5795569183967961E-2</v>
      </c>
      <c r="AH4018" s="3" t="str">
        <f t="shared" si="1011"/>
        <v/>
      </c>
    </row>
    <row r="4019" spans="1:34">
      <c r="A4019" s="16">
        <v>44180</v>
      </c>
      <c r="B4019">
        <v>367.39999389648438</v>
      </c>
      <c r="C4019">
        <v>369.58999633789063</v>
      </c>
      <c r="D4019">
        <v>365.92001342773438</v>
      </c>
      <c r="E4019">
        <v>369.58999633789063</v>
      </c>
      <c r="F4019">
        <v>348.7431640625</v>
      </c>
      <c r="G4019">
        <v>63865300</v>
      </c>
      <c r="H4019">
        <v>22.889999389648441</v>
      </c>
      <c r="I4019">
        <v>2020</v>
      </c>
      <c r="J4019">
        <v>343.55433654785162</v>
      </c>
      <c r="K4019" s="3">
        <v>1.3519516892899651E-2</v>
      </c>
      <c r="L4019" s="3">
        <v>-1.5669844116722449E-3</v>
      </c>
      <c r="M4019" s="3">
        <v>9.7537109563283764E-3</v>
      </c>
      <c r="N4019" s="3">
        <v>1.9361562783382299E-2</v>
      </c>
      <c r="O4019" s="3">
        <v>3.455300150746687E-3</v>
      </c>
      <c r="P4019" s="3">
        <v>-1.8667108116412479E-2</v>
      </c>
      <c r="Q4019" s="3">
        <v>-7.5405150835731183E-3</v>
      </c>
      <c r="R4019" s="3">
        <v>-2.322313831161715E-2</v>
      </c>
      <c r="S4019" s="3" t="str">
        <f t="shared" si="996"/>
        <v/>
      </c>
      <c r="T4019" s="3" t="str">
        <f t="shared" si="997"/>
        <v/>
      </c>
      <c r="U4019" s="3" t="str">
        <f t="shared" si="998"/>
        <v/>
      </c>
      <c r="V4019" s="3">
        <f t="shared" si="999"/>
        <v>1.3519516892899651E-2</v>
      </c>
      <c r="W4019" s="3" t="str">
        <f t="shared" si="1000"/>
        <v/>
      </c>
      <c r="X4019" s="3" t="str">
        <f t="shared" si="1001"/>
        <v/>
      </c>
      <c r="Y4019" s="3" t="str">
        <f t="shared" si="1002"/>
        <v/>
      </c>
      <c r="Z4019" s="3">
        <f t="shared" si="1003"/>
        <v>3.455300150746687E-3</v>
      </c>
      <c r="AA4019" s="3" t="str">
        <f t="shared" si="1004"/>
        <v/>
      </c>
      <c r="AB4019" s="3" t="str">
        <f t="shared" si="1005"/>
        <v/>
      </c>
      <c r="AC4019" s="3">
        <f t="shared" si="1006"/>
        <v>-1.5669844116722449E-3</v>
      </c>
      <c r="AD4019" s="3" t="str">
        <f t="shared" si="1007"/>
        <v/>
      </c>
      <c r="AE4019" s="3" t="str">
        <f t="shared" si="1008"/>
        <v/>
      </c>
      <c r="AF4019" s="3" t="str">
        <f t="shared" si="1009"/>
        <v/>
      </c>
      <c r="AG4019" s="3">
        <f t="shared" si="1010"/>
        <v>-1.8667108116412479E-2</v>
      </c>
      <c r="AH4019" s="3" t="str">
        <f t="shared" si="1011"/>
        <v/>
      </c>
    </row>
    <row r="4020" spans="1:34">
      <c r="A4020" s="16">
        <v>44181</v>
      </c>
      <c r="B4020">
        <v>369.82000732421881</v>
      </c>
      <c r="C4020">
        <v>371.16000366210938</v>
      </c>
      <c r="D4020">
        <v>368.8699951171875</v>
      </c>
      <c r="E4020">
        <v>370.17001342773438</v>
      </c>
      <c r="F4020">
        <v>349.29049682617188</v>
      </c>
      <c r="G4020">
        <v>58420500</v>
      </c>
      <c r="H4020">
        <v>22.5</v>
      </c>
      <c r="I4020">
        <v>2020</v>
      </c>
      <c r="J4020">
        <v>344.00490417480472</v>
      </c>
      <c r="K4020" s="3">
        <v>1.5694437054938339E-3</v>
      </c>
      <c r="L4020" s="3">
        <v>9.0499799962937555E-3</v>
      </c>
      <c r="M4020" s="3">
        <v>9.2152924246806656E-3</v>
      </c>
      <c r="N4020" s="3">
        <v>2.6482235806550621E-2</v>
      </c>
      <c r="O4020" s="3">
        <v>-1.9481079786718421E-3</v>
      </c>
      <c r="P4020" s="3">
        <v>-9.7860059374719199E-3</v>
      </c>
      <c r="Q4020" s="3">
        <v>-9.6240319994009838E-3</v>
      </c>
      <c r="R4020" s="3">
        <v>-1.7941326904517999E-2</v>
      </c>
      <c r="S4020" s="3" t="str">
        <f t="shared" si="996"/>
        <v/>
      </c>
      <c r="T4020" s="3" t="str">
        <f t="shared" si="997"/>
        <v/>
      </c>
      <c r="U4020" s="3" t="str">
        <f t="shared" si="998"/>
        <v/>
      </c>
      <c r="V4020" s="3">
        <f t="shared" si="999"/>
        <v>1.5694437054938339E-3</v>
      </c>
      <c r="W4020" s="3" t="str">
        <f t="shared" si="1000"/>
        <v/>
      </c>
      <c r="X4020" s="3" t="str">
        <f t="shared" si="1001"/>
        <v/>
      </c>
      <c r="Y4020" s="3" t="str">
        <f t="shared" si="1002"/>
        <v/>
      </c>
      <c r="Z4020" s="3">
        <f t="shared" si="1003"/>
        <v>-1.9481079786718421E-3</v>
      </c>
      <c r="AA4020" s="3" t="str">
        <f t="shared" si="1004"/>
        <v/>
      </c>
      <c r="AB4020" s="3" t="str">
        <f t="shared" si="1005"/>
        <v/>
      </c>
      <c r="AC4020" s="3">
        <f t="shared" si="1006"/>
        <v>9.0499799962937555E-3</v>
      </c>
      <c r="AD4020" s="3" t="str">
        <f t="shared" si="1007"/>
        <v/>
      </c>
      <c r="AE4020" s="3" t="str">
        <f t="shared" si="1008"/>
        <v/>
      </c>
      <c r="AF4020" s="3" t="str">
        <f t="shared" si="1009"/>
        <v/>
      </c>
      <c r="AG4020" s="3">
        <f t="shared" si="1010"/>
        <v>-9.7860059374719199E-3</v>
      </c>
      <c r="AH4020" s="3" t="str">
        <f t="shared" si="1011"/>
        <v/>
      </c>
    </row>
    <row r="4021" spans="1:34">
      <c r="A4021" s="16">
        <v>44182</v>
      </c>
      <c r="B4021">
        <v>371.94000244140619</v>
      </c>
      <c r="C4021">
        <v>372.45999145507813</v>
      </c>
      <c r="D4021">
        <v>371.04998779296881</v>
      </c>
      <c r="E4021">
        <v>372.239990234375</v>
      </c>
      <c r="F4021">
        <v>351.24368286132813</v>
      </c>
      <c r="G4021">
        <v>64119500</v>
      </c>
      <c r="H4021">
        <v>21.930000305175781</v>
      </c>
      <c r="I4021">
        <v>2020</v>
      </c>
      <c r="J4021">
        <v>344.75789031982418</v>
      </c>
      <c r="K4021" s="3">
        <v>5.5918670931613956E-3</v>
      </c>
      <c r="L4021" s="3">
        <v>1.502480249019689E-2</v>
      </c>
      <c r="M4021" s="3">
        <v>1.513527577736706E-2</v>
      </c>
      <c r="N4021" s="3">
        <v>4.4796078022700581E-2</v>
      </c>
      <c r="O4021" s="3">
        <v>2.3772167742219801E-3</v>
      </c>
      <c r="P4021" s="3">
        <v>-9.4620050629903307E-3</v>
      </c>
      <c r="Q4021" s="3">
        <v>-9.3539301670197972E-3</v>
      </c>
      <c r="R4021" s="3">
        <v>-5.9784576459819272E-3</v>
      </c>
      <c r="S4021" s="3" t="str">
        <f t="shared" si="996"/>
        <v/>
      </c>
      <c r="T4021" s="3" t="str">
        <f t="shared" si="997"/>
        <v/>
      </c>
      <c r="U4021" s="3" t="str">
        <f t="shared" si="998"/>
        <v/>
      </c>
      <c r="V4021" s="3">
        <f t="shared" si="999"/>
        <v>5.5918670931613956E-3</v>
      </c>
      <c r="W4021" s="3" t="str">
        <f t="shared" si="1000"/>
        <v/>
      </c>
      <c r="X4021" s="3" t="str">
        <f t="shared" si="1001"/>
        <v/>
      </c>
      <c r="Y4021" s="3" t="str">
        <f t="shared" si="1002"/>
        <v/>
      </c>
      <c r="Z4021" s="3">
        <f t="shared" si="1003"/>
        <v>2.3772167742219801E-3</v>
      </c>
      <c r="AA4021" s="3" t="str">
        <f t="shared" si="1004"/>
        <v/>
      </c>
      <c r="AB4021" s="3" t="str">
        <f t="shared" si="1005"/>
        <v/>
      </c>
      <c r="AC4021" s="3" t="str">
        <f t="shared" si="1006"/>
        <v/>
      </c>
      <c r="AD4021" s="3">
        <f t="shared" si="1007"/>
        <v>1.502480249019689E-2</v>
      </c>
      <c r="AE4021" s="3" t="str">
        <f t="shared" si="1008"/>
        <v/>
      </c>
      <c r="AF4021" s="3" t="str">
        <f t="shared" si="1009"/>
        <v/>
      </c>
      <c r="AG4021" s="3" t="str">
        <f t="shared" si="1010"/>
        <v/>
      </c>
      <c r="AH4021" s="3">
        <f t="shared" si="1011"/>
        <v>-9.4620050629903307E-3</v>
      </c>
    </row>
    <row r="4022" spans="1:34">
      <c r="A4022" s="16">
        <v>44183</v>
      </c>
      <c r="B4022">
        <v>370.97000122070313</v>
      </c>
      <c r="C4022">
        <v>371.14999389648438</v>
      </c>
      <c r="D4022">
        <v>367.01998901367188</v>
      </c>
      <c r="E4022">
        <v>369.17999267578119</v>
      </c>
      <c r="F4022">
        <v>349.84121704101563</v>
      </c>
      <c r="G4022">
        <v>136542300</v>
      </c>
      <c r="H4022">
        <v>21.569999694824219</v>
      </c>
      <c r="I4022">
        <v>2020</v>
      </c>
      <c r="J4022">
        <v>345.36999053955083</v>
      </c>
      <c r="K4022" s="3">
        <v>-3.9928570640406216E-3</v>
      </c>
      <c r="L4022" s="3">
        <v>1.2158424254796071E-2</v>
      </c>
      <c r="M4022" s="3">
        <v>2.4435858625651008E-3</v>
      </c>
      <c r="N4022" s="3">
        <v>3.626194592861931E-2</v>
      </c>
      <c r="O4022" s="3">
        <v>-1.402321447896138E-2</v>
      </c>
      <c r="P4022" s="3">
        <v>-4.9958685046419538E-3</v>
      </c>
      <c r="Q4022" s="3">
        <v>-1.781802414259304E-2</v>
      </c>
      <c r="R4022" s="3">
        <v>-8.1335001174966948E-3</v>
      </c>
      <c r="S4022" s="3" t="str">
        <f t="shared" si="996"/>
        <v/>
      </c>
      <c r="T4022" s="3" t="str">
        <f t="shared" si="997"/>
        <v/>
      </c>
      <c r="U4022" s="3">
        <f t="shared" si="998"/>
        <v>-3.9928570640406216E-3</v>
      </c>
      <c r="V4022" s="3" t="str">
        <f t="shared" si="999"/>
        <v/>
      </c>
      <c r="W4022" s="3" t="str">
        <f t="shared" si="1000"/>
        <v/>
      </c>
      <c r="X4022" s="3" t="str">
        <f t="shared" si="1001"/>
        <v/>
      </c>
      <c r="Y4022" s="3">
        <f t="shared" si="1002"/>
        <v>-1.402321447896138E-2</v>
      </c>
      <c r="Z4022" s="3" t="str">
        <f t="shared" si="1003"/>
        <v/>
      </c>
      <c r="AA4022" s="3" t="str">
        <f t="shared" si="1004"/>
        <v/>
      </c>
      <c r="AB4022" s="3" t="str">
        <f t="shared" si="1005"/>
        <v/>
      </c>
      <c r="AC4022" s="3" t="str">
        <f t="shared" si="1006"/>
        <v/>
      </c>
      <c r="AD4022" s="3">
        <f t="shared" si="1007"/>
        <v>1.2158424254796071E-2</v>
      </c>
      <c r="AE4022" s="3" t="str">
        <f t="shared" si="1008"/>
        <v/>
      </c>
      <c r="AF4022" s="3" t="str">
        <f t="shared" si="1009"/>
        <v/>
      </c>
      <c r="AG4022" s="3" t="str">
        <f t="shared" si="1010"/>
        <v/>
      </c>
      <c r="AH4022" s="3">
        <f t="shared" si="1011"/>
        <v>-4.9958685046419538E-3</v>
      </c>
    </row>
    <row r="4023" spans="1:34">
      <c r="A4023" s="16">
        <v>44186</v>
      </c>
      <c r="B4023">
        <v>364.97000122070313</v>
      </c>
      <c r="C4023">
        <v>378.45999145507813</v>
      </c>
      <c r="D4023">
        <v>362.02999877929688</v>
      </c>
      <c r="E4023">
        <v>367.8599853515625</v>
      </c>
      <c r="F4023">
        <v>348.59039306640619</v>
      </c>
      <c r="G4023">
        <v>96386700</v>
      </c>
      <c r="H4023">
        <v>25.159999847412109</v>
      </c>
      <c r="I4023">
        <v>2020</v>
      </c>
      <c r="J4023">
        <v>346.03513183593748</v>
      </c>
      <c r="K4023" s="3">
        <v>-3.5754048227619739E-3</v>
      </c>
      <c r="L4023" s="3">
        <v>1.307553288944985E-2</v>
      </c>
      <c r="M4023" s="3">
        <v>9.1595304901614938E-4</v>
      </c>
      <c r="N4023" s="3">
        <v>3.9675870003949232E-2</v>
      </c>
      <c r="O4023" s="3">
        <v>-1.936723018130504E-2</v>
      </c>
      <c r="P4023" s="3">
        <v>-7.2122109811896262E-3</v>
      </c>
      <c r="Q4023" s="3">
        <v>-1.912811950646998E-2</v>
      </c>
      <c r="R4023" s="3">
        <v>-1.294547244704791E-3</v>
      </c>
      <c r="S4023" s="3" t="str">
        <f t="shared" si="996"/>
        <v/>
      </c>
      <c r="T4023" s="3" t="str">
        <f t="shared" si="997"/>
        <v/>
      </c>
      <c r="U4023" s="3">
        <f t="shared" si="998"/>
        <v>-3.5754048227619739E-3</v>
      </c>
      <c r="V4023" s="3" t="str">
        <f t="shared" si="999"/>
        <v/>
      </c>
      <c r="W4023" s="3" t="str">
        <f t="shared" si="1000"/>
        <v/>
      </c>
      <c r="X4023" s="3" t="str">
        <f t="shared" si="1001"/>
        <v/>
      </c>
      <c r="Y4023" s="3">
        <f t="shared" si="1002"/>
        <v>-1.936723018130504E-2</v>
      </c>
      <c r="Z4023" s="3" t="str">
        <f t="shared" si="1003"/>
        <v/>
      </c>
      <c r="AA4023" s="3" t="str">
        <f t="shared" si="1004"/>
        <v/>
      </c>
      <c r="AB4023" s="3" t="str">
        <f t="shared" si="1005"/>
        <v/>
      </c>
      <c r="AC4023" s="3" t="str">
        <f t="shared" si="1006"/>
        <v/>
      </c>
      <c r="AD4023" s="3">
        <f t="shared" si="1007"/>
        <v>1.307553288944985E-2</v>
      </c>
      <c r="AE4023" s="3" t="str">
        <f t="shared" si="1008"/>
        <v/>
      </c>
      <c r="AF4023" s="3" t="str">
        <f t="shared" si="1009"/>
        <v/>
      </c>
      <c r="AG4023" s="3" t="str">
        <f t="shared" si="1010"/>
        <v/>
      </c>
      <c r="AH4023" s="3">
        <f t="shared" si="1011"/>
        <v>-7.2122109811896262E-3</v>
      </c>
    </row>
    <row r="4024" spans="1:34">
      <c r="A4024" s="16">
        <v>44187</v>
      </c>
      <c r="B4024">
        <v>368.20999145507813</v>
      </c>
      <c r="C4024">
        <v>368.32998657226563</v>
      </c>
      <c r="D4024">
        <v>366.02999877929688</v>
      </c>
      <c r="E4024">
        <v>367.239990234375</v>
      </c>
      <c r="F4024">
        <v>348.00286865234381</v>
      </c>
      <c r="G4024">
        <v>47949000</v>
      </c>
      <c r="H4024">
        <v>24.229999542236332</v>
      </c>
      <c r="I4024">
        <v>2020</v>
      </c>
      <c r="J4024">
        <v>346.57040863037111</v>
      </c>
      <c r="K4024" s="3">
        <v>-1.6854291619866619E-3</v>
      </c>
      <c r="L4024" s="3">
        <v>-2.122752462105804E-3</v>
      </c>
      <c r="M4024" s="3">
        <v>-3.6864105537601781E-3</v>
      </c>
      <c r="N4024" s="3">
        <v>3.1739165563377643E-2</v>
      </c>
      <c r="O4024" s="3">
        <v>-4.9746823387618599E-3</v>
      </c>
      <c r="P4024" s="3">
        <v>-2.0455092490333952E-2</v>
      </c>
      <c r="Q4024" s="3">
        <v>-2.198993530854065E-2</v>
      </c>
      <c r="R4024" s="3">
        <v>4.7838136114071172E-3</v>
      </c>
      <c r="S4024" s="3" t="str">
        <f t="shared" si="996"/>
        <v/>
      </c>
      <c r="T4024" s="3" t="str">
        <f t="shared" si="997"/>
        <v/>
      </c>
      <c r="U4024" s="3" t="str">
        <f t="shared" si="998"/>
        <v/>
      </c>
      <c r="V4024" s="3">
        <f t="shared" si="999"/>
        <v>-1.6854291619866619E-3</v>
      </c>
      <c r="W4024" s="3" t="str">
        <f t="shared" si="1000"/>
        <v/>
      </c>
      <c r="X4024" s="3" t="str">
        <f t="shared" si="1001"/>
        <v/>
      </c>
      <c r="Y4024" s="3" t="str">
        <f t="shared" si="1002"/>
        <v/>
      </c>
      <c r="Z4024" s="3">
        <f t="shared" si="1003"/>
        <v>-4.9746823387618599E-3</v>
      </c>
      <c r="AA4024" s="3" t="str">
        <f t="shared" si="1004"/>
        <v/>
      </c>
      <c r="AB4024" s="3" t="str">
        <f t="shared" si="1005"/>
        <v/>
      </c>
      <c r="AC4024" s="3" t="str">
        <f t="shared" si="1006"/>
        <v/>
      </c>
      <c r="AD4024" s="3">
        <f t="shared" si="1007"/>
        <v>-2.122752462105804E-3</v>
      </c>
      <c r="AE4024" s="3" t="str">
        <f t="shared" si="1008"/>
        <v/>
      </c>
      <c r="AF4024" s="3" t="str">
        <f t="shared" si="1009"/>
        <v/>
      </c>
      <c r="AG4024" s="3" t="str">
        <f t="shared" si="1010"/>
        <v/>
      </c>
      <c r="AH4024" s="3">
        <f t="shared" si="1011"/>
        <v>-2.0455092490333952E-2</v>
      </c>
    </row>
    <row r="4025" spans="1:34">
      <c r="A4025" s="16">
        <v>44188</v>
      </c>
      <c r="B4025">
        <v>368.27999877929688</v>
      </c>
      <c r="C4025">
        <v>369.6199951171875</v>
      </c>
      <c r="D4025">
        <v>367.22000122070313</v>
      </c>
      <c r="E4025">
        <v>367.57000732421881</v>
      </c>
      <c r="F4025">
        <v>348.31561279296881</v>
      </c>
      <c r="G4025">
        <v>46201400</v>
      </c>
      <c r="H4025">
        <v>23.309999465942379</v>
      </c>
      <c r="I4025">
        <v>2020</v>
      </c>
      <c r="J4025">
        <v>346.84956512451168</v>
      </c>
      <c r="K4025" s="3">
        <v>8.9868265119807944E-4</v>
      </c>
      <c r="L4025" s="3">
        <v>-2.7910408157719719E-3</v>
      </c>
      <c r="M4025" s="3">
        <v>6.233680316970247E-3</v>
      </c>
      <c r="N4025" s="3">
        <v>1.6290051749416671E-2</v>
      </c>
      <c r="O4025" s="3">
        <v>-5.4430383954473527E-5</v>
      </c>
      <c r="P4025" s="3">
        <v>-2.198993530854065E-2</v>
      </c>
      <c r="Q4025" s="3">
        <v>-1.313890484946223E-2</v>
      </c>
      <c r="R4025" s="3">
        <v>-1.1150233410488489E-2</v>
      </c>
      <c r="S4025" s="3" t="str">
        <f t="shared" si="996"/>
        <v/>
      </c>
      <c r="T4025" s="3" t="str">
        <f t="shared" si="997"/>
        <v/>
      </c>
      <c r="U4025" s="3" t="str">
        <f t="shared" si="998"/>
        <v/>
      </c>
      <c r="V4025" s="3">
        <f t="shared" si="999"/>
        <v>8.9868265119807944E-4</v>
      </c>
      <c r="W4025" s="3" t="str">
        <f t="shared" si="1000"/>
        <v/>
      </c>
      <c r="X4025" s="3" t="str">
        <f t="shared" si="1001"/>
        <v/>
      </c>
      <c r="Y4025" s="3" t="str">
        <f t="shared" si="1002"/>
        <v/>
      </c>
      <c r="Z4025" s="3">
        <f t="shared" si="1003"/>
        <v>-5.4430383954473527E-5</v>
      </c>
      <c r="AA4025" s="3" t="str">
        <f t="shared" si="1004"/>
        <v/>
      </c>
      <c r="AB4025" s="3" t="str">
        <f t="shared" si="1005"/>
        <v/>
      </c>
      <c r="AC4025" s="3" t="str">
        <f t="shared" si="1006"/>
        <v/>
      </c>
      <c r="AD4025" s="3">
        <f t="shared" si="1007"/>
        <v>-2.7910408157719719E-3</v>
      </c>
      <c r="AE4025" s="3" t="str">
        <f t="shared" si="1008"/>
        <v/>
      </c>
      <c r="AF4025" s="3" t="str">
        <f t="shared" si="1009"/>
        <v/>
      </c>
      <c r="AG4025" s="3" t="str">
        <f t="shared" si="1010"/>
        <v/>
      </c>
      <c r="AH4025" s="3">
        <f t="shared" si="1011"/>
        <v>-2.198993530854065E-2</v>
      </c>
    </row>
    <row r="4026" spans="1:34">
      <c r="A4026" s="16">
        <v>44189</v>
      </c>
      <c r="B4026">
        <v>368.07998657226563</v>
      </c>
      <c r="C4026">
        <v>369.02999877929688</v>
      </c>
      <c r="D4026">
        <v>367.45001220703119</v>
      </c>
      <c r="E4026">
        <v>369</v>
      </c>
      <c r="F4026">
        <v>349.67068481445313</v>
      </c>
      <c r="G4026">
        <v>26457900</v>
      </c>
      <c r="H4026">
        <v>21.530000686645511</v>
      </c>
      <c r="I4026">
        <v>2020</v>
      </c>
      <c r="J4026">
        <v>347.22289886474613</v>
      </c>
      <c r="K4026" s="3">
        <v>3.8903568250034941E-3</v>
      </c>
      <c r="L4026" s="3">
        <v>-4.4783667966948881E-3</v>
      </c>
      <c r="M4026" s="3">
        <v>1.0479149116902949E-2</v>
      </c>
      <c r="N4026" s="3">
        <v>2.181936677034968E-2</v>
      </c>
      <c r="O4026" s="3">
        <v>-3.264551372431646E-4</v>
      </c>
      <c r="P4026" s="3">
        <v>-2.7428518490583361E-2</v>
      </c>
      <c r="Q4026" s="3">
        <v>-1.2816001053173929E-2</v>
      </c>
      <c r="R4026" s="3">
        <v>-9.6233116393684703E-3</v>
      </c>
      <c r="S4026" s="3" t="str">
        <f t="shared" si="996"/>
        <v/>
      </c>
      <c r="T4026" s="3" t="str">
        <f t="shared" si="997"/>
        <v/>
      </c>
      <c r="U4026" s="3" t="str">
        <f t="shared" si="998"/>
        <v/>
      </c>
      <c r="V4026" s="3">
        <f t="shared" si="999"/>
        <v>3.8903568250034941E-3</v>
      </c>
      <c r="W4026" s="3" t="str">
        <f t="shared" si="1000"/>
        <v/>
      </c>
      <c r="X4026" s="3" t="str">
        <f t="shared" si="1001"/>
        <v/>
      </c>
      <c r="Y4026" s="3" t="str">
        <f t="shared" si="1002"/>
        <v/>
      </c>
      <c r="Z4026" s="3">
        <f t="shared" si="1003"/>
        <v>-3.264551372431646E-4</v>
      </c>
      <c r="AA4026" s="3" t="str">
        <f t="shared" si="1004"/>
        <v/>
      </c>
      <c r="AB4026" s="3" t="str">
        <f t="shared" si="1005"/>
        <v/>
      </c>
      <c r="AC4026" s="3">
        <f t="shared" si="1006"/>
        <v>-4.4783667966948881E-3</v>
      </c>
      <c r="AD4026" s="3" t="str">
        <f t="shared" si="1007"/>
        <v/>
      </c>
      <c r="AE4026" s="3" t="str">
        <f t="shared" si="1008"/>
        <v/>
      </c>
      <c r="AF4026" s="3" t="str">
        <f t="shared" si="1009"/>
        <v/>
      </c>
      <c r="AG4026" s="3">
        <f t="shared" si="1010"/>
        <v>-2.7428518490583361E-2</v>
      </c>
      <c r="AH4026" s="3" t="str">
        <f t="shared" si="1011"/>
        <v/>
      </c>
    </row>
    <row r="4027" spans="1:34">
      <c r="A4027" s="16">
        <v>44193</v>
      </c>
      <c r="B4027">
        <v>371.739990234375</v>
      </c>
      <c r="C4027">
        <v>372.58999633789063</v>
      </c>
      <c r="D4027">
        <v>371.07000732421881</v>
      </c>
      <c r="E4027">
        <v>372.17001342773438</v>
      </c>
      <c r="F4027">
        <v>352.67462158203119</v>
      </c>
      <c r="G4027">
        <v>39000400</v>
      </c>
      <c r="H4027">
        <v>21.70000076293945</v>
      </c>
      <c r="I4027">
        <v>2020</v>
      </c>
      <c r="J4027">
        <v>347.69877471923832</v>
      </c>
      <c r="K4027" s="3">
        <v>8.5907595289897998E-3</v>
      </c>
      <c r="L4027" s="3">
        <v>8.0991158359806636E-3</v>
      </c>
      <c r="M4027" s="3">
        <v>2.0356012577199319E-2</v>
      </c>
      <c r="N4027" s="3">
        <v>2.7735159684156852E-2</v>
      </c>
      <c r="O4027" s="3">
        <v>5.6097759463922259E-3</v>
      </c>
      <c r="P4027" s="3">
        <v>-1.936723018130504E-2</v>
      </c>
      <c r="Q4027" s="3">
        <v>-1.165708205288085E-2</v>
      </c>
      <c r="R4027" s="3">
        <v>-1.2373854961495789E-2</v>
      </c>
      <c r="S4027" s="3" t="str">
        <f t="shared" si="996"/>
        <v/>
      </c>
      <c r="T4027" s="3" t="str">
        <f t="shared" si="997"/>
        <v/>
      </c>
      <c r="U4027" s="3">
        <f t="shared" si="998"/>
        <v>8.5907595289897998E-3</v>
      </c>
      <c r="V4027" s="3" t="str">
        <f t="shared" si="999"/>
        <v/>
      </c>
      <c r="W4027" s="3" t="str">
        <f t="shared" si="1000"/>
        <v/>
      </c>
      <c r="X4027" s="3" t="str">
        <f t="shared" si="1001"/>
        <v/>
      </c>
      <c r="Y4027" s="3">
        <f t="shared" si="1002"/>
        <v>5.6097759463922259E-3</v>
      </c>
      <c r="Z4027" s="3" t="str">
        <f t="shared" si="1003"/>
        <v/>
      </c>
      <c r="AA4027" s="3" t="str">
        <f t="shared" si="1004"/>
        <v/>
      </c>
      <c r="AB4027" s="3" t="str">
        <f t="shared" si="1005"/>
        <v/>
      </c>
      <c r="AC4027" s="3">
        <f t="shared" si="1006"/>
        <v>8.0991158359806636E-3</v>
      </c>
      <c r="AD4027" s="3" t="str">
        <f t="shared" si="1007"/>
        <v/>
      </c>
      <c r="AE4027" s="3" t="str">
        <f t="shared" si="1008"/>
        <v/>
      </c>
      <c r="AF4027" s="3" t="str">
        <f t="shared" si="1009"/>
        <v/>
      </c>
      <c r="AG4027" s="3">
        <f t="shared" si="1010"/>
        <v>-1.936723018130504E-2</v>
      </c>
      <c r="AH4027" s="3" t="str">
        <f t="shared" si="1011"/>
        <v/>
      </c>
    </row>
    <row r="4028" spans="1:34">
      <c r="A4028" s="16">
        <v>44194</v>
      </c>
      <c r="B4028">
        <v>373.80999755859381</v>
      </c>
      <c r="C4028">
        <v>374</v>
      </c>
      <c r="D4028">
        <v>370.82998657226563</v>
      </c>
      <c r="E4028">
        <v>371.45999145507813</v>
      </c>
      <c r="F4028">
        <v>352.001708984375</v>
      </c>
      <c r="G4028">
        <v>53680500</v>
      </c>
      <c r="H4028">
        <v>23.079999923706051</v>
      </c>
      <c r="I4028">
        <v>2020</v>
      </c>
      <c r="J4028">
        <v>348.21696624755862</v>
      </c>
      <c r="K4028" s="3">
        <v>-1.908026709258825E-3</v>
      </c>
      <c r="L4028" s="3">
        <v>9.7860296377096923E-3</v>
      </c>
      <c r="M4028" s="3">
        <v>2.298952007954469E-2</v>
      </c>
      <c r="N4028" s="3">
        <v>3.033571866913087E-2</v>
      </c>
      <c r="O4028" s="3">
        <v>-3.600577174735053E-3</v>
      </c>
      <c r="P4028" s="3">
        <v>-4.9746823387618599E-3</v>
      </c>
      <c r="Q4028" s="3">
        <v>-7.2122109811896262E-3</v>
      </c>
      <c r="R4028" s="3">
        <v>-8.2855823618110946E-5</v>
      </c>
      <c r="S4028" s="3" t="str">
        <f t="shared" si="996"/>
        <v/>
      </c>
      <c r="T4028" s="3" t="str">
        <f t="shared" si="997"/>
        <v/>
      </c>
      <c r="U4028" s="3">
        <f t="shared" si="998"/>
        <v>-1.908026709258825E-3</v>
      </c>
      <c r="V4028" s="3" t="str">
        <f t="shared" si="999"/>
        <v/>
      </c>
      <c r="W4028" s="3" t="str">
        <f t="shared" si="1000"/>
        <v/>
      </c>
      <c r="X4028" s="3" t="str">
        <f t="shared" si="1001"/>
        <v/>
      </c>
      <c r="Y4028" s="3">
        <f t="shared" si="1002"/>
        <v>-3.600577174735053E-3</v>
      </c>
      <c r="Z4028" s="3" t="str">
        <f t="shared" si="1003"/>
        <v/>
      </c>
      <c r="AA4028" s="3" t="str">
        <f t="shared" si="1004"/>
        <v/>
      </c>
      <c r="AB4028" s="3" t="str">
        <f t="shared" si="1005"/>
        <v/>
      </c>
      <c r="AC4028" s="3" t="str">
        <f t="shared" si="1006"/>
        <v/>
      </c>
      <c r="AD4028" s="3">
        <f t="shared" si="1007"/>
        <v>9.7860296377096923E-3</v>
      </c>
      <c r="AE4028" s="3" t="str">
        <f t="shared" si="1008"/>
        <v/>
      </c>
      <c r="AF4028" s="3" t="str">
        <f t="shared" si="1009"/>
        <v/>
      </c>
      <c r="AG4028" s="3" t="str">
        <f t="shared" si="1010"/>
        <v/>
      </c>
      <c r="AH4028" s="3">
        <f t="shared" si="1011"/>
        <v>-4.9746823387618599E-3</v>
      </c>
    </row>
    <row r="4029" spans="1:34">
      <c r="A4029" s="16">
        <v>44195</v>
      </c>
      <c r="B4029">
        <v>372.33999633789063</v>
      </c>
      <c r="C4029">
        <v>373.10000610351563</v>
      </c>
      <c r="D4029">
        <v>371.57000732421881</v>
      </c>
      <c r="E4029">
        <v>371.989990234375</v>
      </c>
      <c r="F4029">
        <v>352.50396728515619</v>
      </c>
      <c r="G4029">
        <v>49455300</v>
      </c>
      <c r="H4029">
        <v>22.770000457763668</v>
      </c>
      <c r="I4029">
        <v>2020</v>
      </c>
      <c r="J4029">
        <v>348.57344055175781</v>
      </c>
      <c r="K4029" s="3">
        <v>1.426863245154175E-3</v>
      </c>
      <c r="L4029" s="3">
        <v>1.293408485465419E-2</v>
      </c>
      <c r="M4029" s="3">
        <v>1.078387653207802E-2</v>
      </c>
      <c r="N4029" s="3">
        <v>2.0642770303089138E-2</v>
      </c>
      <c r="O4029" s="3">
        <v>2.9617151691008198E-4</v>
      </c>
      <c r="P4029" s="3">
        <v>-5.4430383954473527E-5</v>
      </c>
      <c r="Q4029" s="3">
        <v>-2.0455092490333952E-2</v>
      </c>
      <c r="R4029" s="3">
        <v>-1.0901017305440019E-2</v>
      </c>
      <c r="S4029" s="3" t="str">
        <f t="shared" si="996"/>
        <v/>
      </c>
      <c r="T4029" s="3" t="str">
        <f t="shared" si="997"/>
        <v/>
      </c>
      <c r="U4029" s="3" t="str">
        <f t="shared" si="998"/>
        <v/>
      </c>
      <c r="V4029" s="3">
        <f t="shared" si="999"/>
        <v>1.426863245154175E-3</v>
      </c>
      <c r="W4029" s="3" t="str">
        <f t="shared" si="1000"/>
        <v/>
      </c>
      <c r="X4029" s="3" t="str">
        <f t="shared" si="1001"/>
        <v/>
      </c>
      <c r="Y4029" s="3" t="str">
        <f t="shared" si="1002"/>
        <v/>
      </c>
      <c r="Z4029" s="3">
        <f t="shared" si="1003"/>
        <v>2.9617151691008198E-4</v>
      </c>
      <c r="AA4029" s="3" t="str">
        <f t="shared" si="1004"/>
        <v/>
      </c>
      <c r="AB4029" s="3" t="str">
        <f t="shared" si="1005"/>
        <v/>
      </c>
      <c r="AC4029" s="3" t="str">
        <f t="shared" si="1006"/>
        <v/>
      </c>
      <c r="AD4029" s="3">
        <f t="shared" si="1007"/>
        <v>1.293408485465419E-2</v>
      </c>
      <c r="AE4029" s="3" t="str">
        <f t="shared" si="1008"/>
        <v/>
      </c>
      <c r="AF4029" s="3" t="str">
        <f t="shared" si="1009"/>
        <v/>
      </c>
      <c r="AG4029" s="3" t="str">
        <f t="shared" si="1010"/>
        <v/>
      </c>
      <c r="AH4029" s="3">
        <f t="shared" si="1011"/>
        <v>-5.4430383954473527E-5</v>
      </c>
    </row>
    <row r="4030" spans="1:34">
      <c r="A4030" s="16">
        <v>44196</v>
      </c>
      <c r="B4030">
        <v>371.77999877929688</v>
      </c>
      <c r="C4030">
        <v>374.66000366210938</v>
      </c>
      <c r="D4030">
        <v>371.23001098632813</v>
      </c>
      <c r="E4030">
        <v>373.8800048828125</v>
      </c>
      <c r="F4030">
        <v>354.2950439453125</v>
      </c>
      <c r="G4030">
        <v>78520700</v>
      </c>
      <c r="H4030">
        <v>22.75</v>
      </c>
      <c r="I4030">
        <v>2020</v>
      </c>
      <c r="J4030">
        <v>348.98313903808588</v>
      </c>
      <c r="K4030" s="3">
        <v>5.0810113541428503E-3</v>
      </c>
      <c r="L4030" s="3">
        <v>1.7166704370205069E-2</v>
      </c>
      <c r="M4030" s="3">
        <v>1.432775058186375E-2</v>
      </c>
      <c r="N4030" s="3">
        <v>2.367507741794395E-2</v>
      </c>
      <c r="O4030" s="3">
        <v>-2.0430099411224978E-3</v>
      </c>
      <c r="P4030" s="3">
        <v>-3.264551372431646E-4</v>
      </c>
      <c r="Q4030" s="3">
        <v>-2.198993530854065E-2</v>
      </c>
      <c r="R4030" s="3">
        <v>-1.297747936076077E-2</v>
      </c>
      <c r="S4030" s="3" t="str">
        <f t="shared" si="996"/>
        <v/>
      </c>
      <c r="T4030" s="3" t="str">
        <f t="shared" si="997"/>
        <v/>
      </c>
      <c r="U4030" s="3" t="str">
        <f t="shared" si="998"/>
        <v/>
      </c>
      <c r="V4030" s="3">
        <f t="shared" si="999"/>
        <v>5.0810113541428503E-3</v>
      </c>
      <c r="W4030" s="3" t="str">
        <f t="shared" si="1000"/>
        <v/>
      </c>
      <c r="X4030" s="3" t="str">
        <f t="shared" si="1001"/>
        <v/>
      </c>
      <c r="Y4030" s="3" t="str">
        <f t="shared" si="1002"/>
        <v/>
      </c>
      <c r="Z4030" s="3">
        <f t="shared" si="1003"/>
        <v>-2.0430099411224978E-3</v>
      </c>
      <c r="AA4030" s="3" t="str">
        <f t="shared" si="1004"/>
        <v/>
      </c>
      <c r="AB4030" s="3" t="str">
        <f t="shared" si="1005"/>
        <v/>
      </c>
      <c r="AC4030" s="3" t="str">
        <f t="shared" si="1006"/>
        <v/>
      </c>
      <c r="AD4030" s="3">
        <f t="shared" si="1007"/>
        <v>1.7166704370205069E-2</v>
      </c>
      <c r="AE4030" s="3" t="str">
        <f t="shared" si="1008"/>
        <v/>
      </c>
      <c r="AF4030" s="3" t="str">
        <f t="shared" si="1009"/>
        <v/>
      </c>
      <c r="AG4030" s="3" t="str">
        <f t="shared" si="1010"/>
        <v/>
      </c>
      <c r="AH4030" s="3">
        <f t="shared" si="1011"/>
        <v>-3.264551372431646E-4</v>
      </c>
    </row>
    <row r="4031" spans="1:34">
      <c r="A4031" s="16">
        <v>44200</v>
      </c>
      <c r="B4031">
        <v>375.30999755859381</v>
      </c>
      <c r="C4031">
        <v>375.45001220703119</v>
      </c>
      <c r="D4031">
        <v>364.82000732421881</v>
      </c>
      <c r="E4031">
        <v>368.79000854492188</v>
      </c>
      <c r="F4031">
        <v>349.47174072265619</v>
      </c>
      <c r="G4031">
        <v>110210800</v>
      </c>
      <c r="H4031">
        <v>26.969999313354489</v>
      </c>
      <c r="I4031">
        <v>2021</v>
      </c>
      <c r="J4031">
        <v>349.15638732910162</v>
      </c>
      <c r="K4031" s="3">
        <v>-1.361380381996191E-2</v>
      </c>
      <c r="L4031" s="3">
        <v>-5.6894701339471609E-4</v>
      </c>
      <c r="M4031" s="3">
        <v>-5.0447658566757916E-3</v>
      </c>
      <c r="N4031" s="3">
        <v>1.001415599821831E-2</v>
      </c>
      <c r="O4031" s="3">
        <v>-2.423236717736077E-2</v>
      </c>
      <c r="P4031" s="3">
        <v>-1.1327893430301489E-2</v>
      </c>
      <c r="Q4031" s="3">
        <v>-2.7428518490583361E-2</v>
      </c>
      <c r="R4031" s="3">
        <v>-1.2708292102547871E-2</v>
      </c>
      <c r="S4031" s="3" t="str">
        <f t="shared" si="996"/>
        <v/>
      </c>
      <c r="T4031" s="3" t="str">
        <f t="shared" si="997"/>
        <v/>
      </c>
      <c r="U4031" s="3" t="str">
        <f t="shared" si="998"/>
        <v/>
      </c>
      <c r="V4031" s="3">
        <f t="shared" si="999"/>
        <v>-1.361380381996191E-2</v>
      </c>
      <c r="W4031" s="3" t="str">
        <f t="shared" si="1000"/>
        <v/>
      </c>
      <c r="X4031" s="3" t="str">
        <f t="shared" si="1001"/>
        <v/>
      </c>
      <c r="Y4031" s="3" t="str">
        <f t="shared" si="1002"/>
        <v/>
      </c>
      <c r="Z4031" s="3">
        <f t="shared" si="1003"/>
        <v>-2.423236717736077E-2</v>
      </c>
      <c r="AA4031" s="3" t="str">
        <f t="shared" si="1004"/>
        <v/>
      </c>
      <c r="AB4031" s="3" t="str">
        <f t="shared" si="1005"/>
        <v/>
      </c>
      <c r="AC4031" s="3">
        <f t="shared" si="1006"/>
        <v>-5.6894701339471609E-4</v>
      </c>
      <c r="AD4031" s="3" t="str">
        <f t="shared" si="1007"/>
        <v/>
      </c>
      <c r="AE4031" s="3" t="str">
        <f t="shared" si="1008"/>
        <v/>
      </c>
      <c r="AF4031" s="3" t="str">
        <f t="shared" si="1009"/>
        <v/>
      </c>
      <c r="AG4031" s="3">
        <f t="shared" si="1010"/>
        <v>-1.1327893430301489E-2</v>
      </c>
      <c r="AH4031" s="3" t="str">
        <f t="shared" si="1011"/>
        <v/>
      </c>
    </row>
    <row r="4032" spans="1:34">
      <c r="A4032" s="16">
        <v>44201</v>
      </c>
      <c r="B4032">
        <v>368.10000610351563</v>
      </c>
      <c r="C4032">
        <v>372.5</v>
      </c>
      <c r="D4032">
        <v>368.04998779296881</v>
      </c>
      <c r="E4032">
        <v>371.32998657226563</v>
      </c>
      <c r="F4032">
        <v>351.87857055664063</v>
      </c>
      <c r="G4032">
        <v>66426200</v>
      </c>
      <c r="H4032">
        <v>25.340000152587891</v>
      </c>
      <c r="I4032">
        <v>2021</v>
      </c>
      <c r="J4032">
        <v>349.30089416503898</v>
      </c>
      <c r="K4032" s="3">
        <v>6.8870513793402033E-3</v>
      </c>
      <c r="L4032" s="3">
        <v>-2.257182617279585E-3</v>
      </c>
      <c r="M4032" s="3">
        <v>5.8236520352206167E-3</v>
      </c>
      <c r="N4032" s="3">
        <v>8.281468491567523E-3</v>
      </c>
      <c r="O4032" s="3">
        <v>-2.0066182239397712E-3</v>
      </c>
      <c r="P4032" s="3">
        <v>-1.974905510473857E-2</v>
      </c>
      <c r="Q4032" s="3">
        <v>-1.936723018130504E-2</v>
      </c>
      <c r="R4032" s="3">
        <v>-2.1143726362492069E-2</v>
      </c>
      <c r="S4032" s="3" t="str">
        <f t="shared" si="996"/>
        <v/>
      </c>
      <c r="T4032" s="3" t="str">
        <f t="shared" si="997"/>
        <v/>
      </c>
      <c r="U4032" s="3" t="str">
        <f t="shared" si="998"/>
        <v/>
      </c>
      <c r="V4032" s="3">
        <f t="shared" si="999"/>
        <v>6.8870513793402033E-3</v>
      </c>
      <c r="W4032" s="3" t="str">
        <f t="shared" si="1000"/>
        <v/>
      </c>
      <c r="X4032" s="3" t="str">
        <f t="shared" si="1001"/>
        <v/>
      </c>
      <c r="Y4032" s="3" t="str">
        <f t="shared" si="1002"/>
        <v/>
      </c>
      <c r="Z4032" s="3">
        <f t="shared" si="1003"/>
        <v>-2.0066182239397712E-3</v>
      </c>
      <c r="AA4032" s="3" t="str">
        <f t="shared" si="1004"/>
        <v/>
      </c>
      <c r="AB4032" s="3" t="str">
        <f t="shared" si="1005"/>
        <v/>
      </c>
      <c r="AC4032" s="3">
        <f t="shared" si="1006"/>
        <v>-2.257182617279585E-3</v>
      </c>
      <c r="AD4032" s="3" t="str">
        <f t="shared" si="1007"/>
        <v/>
      </c>
      <c r="AE4032" s="3" t="str">
        <f t="shared" si="1008"/>
        <v/>
      </c>
      <c r="AF4032" s="3" t="str">
        <f t="shared" si="1009"/>
        <v/>
      </c>
      <c r="AG4032" s="3">
        <f t="shared" si="1010"/>
        <v>-1.974905510473857E-2</v>
      </c>
      <c r="AH4032" s="3" t="str">
        <f t="shared" si="1011"/>
        <v/>
      </c>
    </row>
    <row r="4033" spans="1:34">
      <c r="A4033" s="16">
        <v>44202</v>
      </c>
      <c r="B4033">
        <v>369.70999145507813</v>
      </c>
      <c r="C4033">
        <v>376.98001098632813</v>
      </c>
      <c r="D4033">
        <v>369.1199951171875</v>
      </c>
      <c r="E4033">
        <v>373.54998779296881</v>
      </c>
      <c r="F4033">
        <v>353.9822998046875</v>
      </c>
      <c r="G4033">
        <v>107997700</v>
      </c>
      <c r="H4033">
        <v>25.069999694824219</v>
      </c>
      <c r="I4033">
        <v>2021</v>
      </c>
      <c r="J4033">
        <v>349.58643951416008</v>
      </c>
      <c r="K4033" s="3">
        <v>5.9785659715478889E-3</v>
      </c>
      <c r="L4033" s="3">
        <v>5.6266511490159488E-3</v>
      </c>
      <c r="M4033" s="3">
        <v>1.546774336163104E-2</v>
      </c>
      <c r="N4033" s="3">
        <v>1.6397864137340571E-2</v>
      </c>
      <c r="O4033" s="3">
        <v>-5.9515566611748616E-3</v>
      </c>
      <c r="P4033" s="3">
        <v>-1.7875368232388441E-2</v>
      </c>
      <c r="Q4033" s="3">
        <v>-8.2639540814379853E-3</v>
      </c>
      <c r="R4033" s="3">
        <v>-1.912811950646998E-2</v>
      </c>
      <c r="S4033" s="3" t="str">
        <f t="shared" si="996"/>
        <v/>
      </c>
      <c r="T4033" s="3" t="str">
        <f t="shared" si="997"/>
        <v/>
      </c>
      <c r="U4033" s="3" t="str">
        <f t="shared" si="998"/>
        <v/>
      </c>
      <c r="V4033" s="3">
        <f t="shared" si="999"/>
        <v>5.9785659715478889E-3</v>
      </c>
      <c r="W4033" s="3" t="str">
        <f t="shared" si="1000"/>
        <v/>
      </c>
      <c r="X4033" s="3" t="str">
        <f t="shared" si="1001"/>
        <v/>
      </c>
      <c r="Y4033" s="3" t="str">
        <f t="shared" si="1002"/>
        <v/>
      </c>
      <c r="Z4033" s="3">
        <f t="shared" si="1003"/>
        <v>-5.9515566611748616E-3</v>
      </c>
      <c r="AA4033" s="3" t="str">
        <f t="shared" si="1004"/>
        <v/>
      </c>
      <c r="AB4033" s="3" t="str">
        <f t="shared" si="1005"/>
        <v/>
      </c>
      <c r="AC4033" s="3" t="str">
        <f t="shared" si="1006"/>
        <v/>
      </c>
      <c r="AD4033" s="3">
        <f t="shared" si="1007"/>
        <v>5.6266511490159488E-3</v>
      </c>
      <c r="AE4033" s="3" t="str">
        <f t="shared" si="1008"/>
        <v/>
      </c>
      <c r="AF4033" s="3" t="str">
        <f t="shared" si="1009"/>
        <v/>
      </c>
      <c r="AG4033" s="3" t="str">
        <f t="shared" si="1010"/>
        <v/>
      </c>
      <c r="AH4033" s="3">
        <f t="shared" si="1011"/>
        <v>-1.7875368232388441E-2</v>
      </c>
    </row>
    <row r="4034" spans="1:34">
      <c r="A4034" s="16">
        <v>44203</v>
      </c>
      <c r="B4034">
        <v>376.10000610351563</v>
      </c>
      <c r="C4034">
        <v>379.89999389648438</v>
      </c>
      <c r="D4034">
        <v>375.91000366210938</v>
      </c>
      <c r="E4034">
        <v>379.10000610351563</v>
      </c>
      <c r="F4034">
        <v>359.2415771484375</v>
      </c>
      <c r="G4034">
        <v>68766800</v>
      </c>
      <c r="H4034">
        <v>22.370000839233398</v>
      </c>
      <c r="I4034">
        <v>2021</v>
      </c>
      <c r="J4034">
        <v>350.08399353027352</v>
      </c>
      <c r="K4034" s="3">
        <v>1.4857458541435159E-2</v>
      </c>
      <c r="L4034" s="3">
        <v>1.9113571728487599E-2</v>
      </c>
      <c r="M4034" s="3">
        <v>3.2294873141753611E-2</v>
      </c>
      <c r="N4034" s="3">
        <v>2.848941042681119E-2</v>
      </c>
      <c r="O4034" s="3">
        <v>6.3178047015453043E-3</v>
      </c>
      <c r="P4034" s="3">
        <v>-1.927466625012875E-2</v>
      </c>
      <c r="Q4034" s="3">
        <v>-6.5896497508667329E-3</v>
      </c>
      <c r="R4034" s="3">
        <v>-2.198993530854065E-2</v>
      </c>
      <c r="S4034" s="3" t="str">
        <f t="shared" si="996"/>
        <v/>
      </c>
      <c r="T4034" s="3" t="str">
        <f t="shared" si="997"/>
        <v/>
      </c>
      <c r="U4034" s="3" t="str">
        <f t="shared" si="998"/>
        <v/>
      </c>
      <c r="V4034" s="3">
        <f t="shared" si="999"/>
        <v>1.4857458541435159E-2</v>
      </c>
      <c r="W4034" s="3" t="str">
        <f t="shared" si="1000"/>
        <v/>
      </c>
      <c r="X4034" s="3" t="str">
        <f t="shared" si="1001"/>
        <v/>
      </c>
      <c r="Y4034" s="3" t="str">
        <f t="shared" si="1002"/>
        <v/>
      </c>
      <c r="Z4034" s="3">
        <f t="shared" si="1003"/>
        <v>6.3178047015453043E-3</v>
      </c>
      <c r="AA4034" s="3" t="str">
        <f t="shared" si="1004"/>
        <v/>
      </c>
      <c r="AB4034" s="3" t="str">
        <f t="shared" si="1005"/>
        <v/>
      </c>
      <c r="AC4034" s="3" t="str">
        <f t="shared" si="1006"/>
        <v/>
      </c>
      <c r="AD4034" s="3">
        <f t="shared" si="1007"/>
        <v>1.9113571728487599E-2</v>
      </c>
      <c r="AE4034" s="3" t="str">
        <f t="shared" si="1008"/>
        <v/>
      </c>
      <c r="AF4034" s="3" t="str">
        <f t="shared" si="1009"/>
        <v/>
      </c>
      <c r="AG4034" s="3" t="str">
        <f t="shared" si="1010"/>
        <v/>
      </c>
      <c r="AH4034" s="3">
        <f t="shared" si="1011"/>
        <v>-1.927466625012875E-2</v>
      </c>
    </row>
    <row r="4035" spans="1:34">
      <c r="A4035" s="16">
        <v>44204</v>
      </c>
      <c r="B4035">
        <v>380.58999633789063</v>
      </c>
      <c r="C4035">
        <v>381.489990234375</v>
      </c>
      <c r="D4035">
        <v>377.10000610351563</v>
      </c>
      <c r="E4035">
        <v>381.260009765625</v>
      </c>
      <c r="F4035">
        <v>361.28842163085938</v>
      </c>
      <c r="G4035">
        <v>71677200</v>
      </c>
      <c r="H4035">
        <v>21.559999465942379</v>
      </c>
      <c r="I4035">
        <v>2021</v>
      </c>
      <c r="J4035">
        <v>350.84052581787108</v>
      </c>
      <c r="K4035" s="3">
        <v>5.6976825975132428E-3</v>
      </c>
      <c r="L4035" s="3">
        <v>1.973885270217424E-2</v>
      </c>
      <c r="M4035" s="3">
        <v>3.7244408121324568E-2</v>
      </c>
      <c r="N4035" s="3">
        <v>4.3710258172117822E-2</v>
      </c>
      <c r="O4035" s="3">
        <v>-5.2756527771036232E-3</v>
      </c>
      <c r="P4035" s="3">
        <v>-2.423236717736077E-2</v>
      </c>
      <c r="Q4035" s="3">
        <v>-7.4815679876033547E-3</v>
      </c>
      <c r="R4035" s="3">
        <v>-1.313890484946223E-2</v>
      </c>
      <c r="S4035" s="3" t="str">
        <f t="shared" si="996"/>
        <v/>
      </c>
      <c r="T4035" s="3" t="str">
        <f t="shared" si="997"/>
        <v/>
      </c>
      <c r="U4035" s="3" t="str">
        <f t="shared" si="998"/>
        <v/>
      </c>
      <c r="V4035" s="3">
        <f t="shared" si="999"/>
        <v>5.6976825975132428E-3</v>
      </c>
      <c r="W4035" s="3" t="str">
        <f t="shared" si="1000"/>
        <v/>
      </c>
      <c r="X4035" s="3" t="str">
        <f t="shared" si="1001"/>
        <v/>
      </c>
      <c r="Y4035" s="3" t="str">
        <f t="shared" si="1002"/>
        <v/>
      </c>
      <c r="Z4035" s="3">
        <f t="shared" si="1003"/>
        <v>-5.2756527771036232E-3</v>
      </c>
      <c r="AA4035" s="3" t="str">
        <f t="shared" si="1004"/>
        <v/>
      </c>
      <c r="AB4035" s="3" t="str">
        <f t="shared" si="1005"/>
        <v/>
      </c>
      <c r="AC4035" s="3" t="str">
        <f t="shared" si="1006"/>
        <v/>
      </c>
      <c r="AD4035" s="3">
        <f t="shared" si="1007"/>
        <v>1.973885270217424E-2</v>
      </c>
      <c r="AE4035" s="3" t="str">
        <f t="shared" si="1008"/>
        <v/>
      </c>
      <c r="AF4035" s="3" t="str">
        <f t="shared" si="1009"/>
        <v/>
      </c>
      <c r="AG4035" s="3" t="str">
        <f t="shared" si="1010"/>
        <v/>
      </c>
      <c r="AH4035" s="3">
        <f t="shared" si="1011"/>
        <v>-2.423236717736077E-2</v>
      </c>
    </row>
    <row r="4036" spans="1:34">
      <c r="A4036" s="16">
        <v>44207</v>
      </c>
      <c r="B4036">
        <v>377.85000610351563</v>
      </c>
      <c r="C4036">
        <v>380.57998657226563</v>
      </c>
      <c r="D4036">
        <v>377.72000122070313</v>
      </c>
      <c r="E4036">
        <v>378.69000244140619</v>
      </c>
      <c r="F4036">
        <v>358.85308837890619</v>
      </c>
      <c r="G4036">
        <v>51034700</v>
      </c>
      <c r="H4036">
        <v>24.079999923706051</v>
      </c>
      <c r="I4036">
        <v>2021</v>
      </c>
      <c r="J4036">
        <v>351.48095855712887</v>
      </c>
      <c r="K4036" s="3">
        <v>-6.7406900031836692E-3</v>
      </c>
      <c r="L4036" s="3">
        <v>2.684436697757242E-2</v>
      </c>
      <c r="M4036" s="3">
        <v>2.6260146941759151E-2</v>
      </c>
      <c r="N4036" s="3">
        <v>3.7014480054296639E-2</v>
      </c>
      <c r="O4036" s="3">
        <v>-9.2850245350883931E-3</v>
      </c>
      <c r="P4036" s="3">
        <v>-2.0066182239397712E-3</v>
      </c>
      <c r="Q4036" s="3">
        <v>-1.1327893430301489E-2</v>
      </c>
      <c r="R4036" s="3">
        <v>-1.2816001053173929E-2</v>
      </c>
      <c r="S4036" s="3" t="str">
        <f t="shared" ref="S4036:S4099" si="1012">IF(H4035&lt;=$AN$25,K4036, "")</f>
        <v/>
      </c>
      <c r="T4036" s="3" t="str">
        <f t="shared" ref="T4036:T4099" si="1013">IF(AND(H4035&gt;$AN$25, H4035&lt;=$AN$26),K4036, "")</f>
        <v/>
      </c>
      <c r="U4036" s="3">
        <f t="shared" ref="U4036:U4099" si="1014">IF(AND(H4035&gt;$AN$26, H4035&lt;=$AN$27),K4036, "")</f>
        <v>-6.7406900031836692E-3</v>
      </c>
      <c r="V4036" s="3" t="str">
        <f t="shared" ref="V4036:V4099" si="1015">IF(H4035&gt;$AN$27,K4036, "")</f>
        <v/>
      </c>
      <c r="W4036" s="3" t="str">
        <f t="shared" ref="W4036:W4099" si="1016">IF(H4035&lt;=$AN$25,O4036, "")</f>
        <v/>
      </c>
      <c r="X4036" s="3" t="str">
        <f t="shared" ref="X4036:X4099" si="1017">IF(AND(H4035&gt;$AN$25, H4035&lt;=$AN$26),O4036, "")</f>
        <v/>
      </c>
      <c r="Y4036" s="3">
        <f t="shared" ref="Y4036:Y4099" si="1018">IF(AND(H4035&gt;$AN$26, H4035&lt;=$AN$27),O4036, "")</f>
        <v>-9.2850245350883931E-3</v>
      </c>
      <c r="Z4036" s="3" t="str">
        <f t="shared" ref="Z4036:Z4099" si="1019">IF(H4035&gt;$AN$27,O4036, "")</f>
        <v/>
      </c>
      <c r="AA4036" s="3" t="str">
        <f t="shared" si="1004"/>
        <v/>
      </c>
      <c r="AB4036" s="3" t="str">
        <f t="shared" si="1005"/>
        <v/>
      </c>
      <c r="AC4036" s="3" t="str">
        <f t="shared" si="1006"/>
        <v/>
      </c>
      <c r="AD4036" s="3">
        <f t="shared" si="1007"/>
        <v>2.684436697757242E-2</v>
      </c>
      <c r="AE4036" s="3" t="str">
        <f t="shared" si="1008"/>
        <v/>
      </c>
      <c r="AF4036" s="3" t="str">
        <f t="shared" si="1009"/>
        <v/>
      </c>
      <c r="AG4036" s="3" t="str">
        <f t="shared" si="1010"/>
        <v/>
      </c>
      <c r="AH4036" s="3">
        <f t="shared" si="1011"/>
        <v>-2.0066182239397712E-3</v>
      </c>
    </row>
    <row r="4037" spans="1:34">
      <c r="A4037" s="16">
        <v>44208</v>
      </c>
      <c r="B4037">
        <v>378.8900146484375</v>
      </c>
      <c r="C4037">
        <v>379.8599853515625</v>
      </c>
      <c r="D4037">
        <v>376.3599853515625</v>
      </c>
      <c r="E4037">
        <v>378.76998901367188</v>
      </c>
      <c r="F4037">
        <v>358.92886352539063</v>
      </c>
      <c r="G4037">
        <v>52547700</v>
      </c>
      <c r="H4037">
        <v>23.329999923706051</v>
      </c>
      <c r="I4037">
        <v>2021</v>
      </c>
      <c r="J4037">
        <v>352.14546203613281</v>
      </c>
      <c r="K4037" s="3">
        <v>2.111592429834275E-4</v>
      </c>
      <c r="L4037" s="3">
        <v>2.0036153260475809E-2</v>
      </c>
      <c r="M4037" s="3">
        <v>1.7733745386339539E-2</v>
      </c>
      <c r="N4037" s="3">
        <v>3.8450746307663992E-2</v>
      </c>
      <c r="O4037" s="3">
        <v>-6.1528349700867846E-3</v>
      </c>
      <c r="P4037" s="3">
        <v>-5.9515566611748616E-3</v>
      </c>
      <c r="Q4037" s="3">
        <v>-1.974905510473857E-2</v>
      </c>
      <c r="R4037" s="3">
        <v>-1.165708205288085E-2</v>
      </c>
      <c r="S4037" s="3" t="str">
        <f t="shared" si="1012"/>
        <v/>
      </c>
      <c r="T4037" s="3" t="str">
        <f t="shared" si="1013"/>
        <v/>
      </c>
      <c r="U4037" s="3" t="str">
        <f t="shared" si="1014"/>
        <v/>
      </c>
      <c r="V4037" s="3">
        <f t="shared" si="1015"/>
        <v>2.111592429834275E-4</v>
      </c>
      <c r="W4037" s="3" t="str">
        <f t="shared" si="1016"/>
        <v/>
      </c>
      <c r="X4037" s="3" t="str">
        <f t="shared" si="1017"/>
        <v/>
      </c>
      <c r="Y4037" s="3" t="str">
        <f t="shared" si="1018"/>
        <v/>
      </c>
      <c r="Z4037" s="3">
        <f t="shared" si="1019"/>
        <v>-6.1528349700867846E-3</v>
      </c>
      <c r="AA4037" s="3" t="str">
        <f t="shared" si="1004"/>
        <v/>
      </c>
      <c r="AB4037" s="3" t="str">
        <f t="shared" si="1005"/>
        <v/>
      </c>
      <c r="AC4037" s="3" t="str">
        <f t="shared" si="1006"/>
        <v/>
      </c>
      <c r="AD4037" s="3">
        <f t="shared" si="1007"/>
        <v>2.0036153260475809E-2</v>
      </c>
      <c r="AE4037" s="3" t="str">
        <f t="shared" si="1008"/>
        <v/>
      </c>
      <c r="AF4037" s="3" t="str">
        <f t="shared" si="1009"/>
        <v/>
      </c>
      <c r="AG4037" s="3" t="str">
        <f t="shared" si="1010"/>
        <v/>
      </c>
      <c r="AH4037" s="3">
        <f t="shared" si="1011"/>
        <v>-5.9515566611748616E-3</v>
      </c>
    </row>
    <row r="4038" spans="1:34">
      <c r="A4038" s="16">
        <v>44209</v>
      </c>
      <c r="B4038">
        <v>378.69000244140619</v>
      </c>
      <c r="C4038">
        <v>380.8599853515625</v>
      </c>
      <c r="D4038">
        <v>377.85000610351563</v>
      </c>
      <c r="E4038">
        <v>379.79000854492188</v>
      </c>
      <c r="F4038">
        <v>359.89541625976563</v>
      </c>
      <c r="G4038">
        <v>45303600</v>
      </c>
      <c r="H4038">
        <v>22.20999908447266</v>
      </c>
      <c r="I4038">
        <v>2021</v>
      </c>
      <c r="J4038">
        <v>352.9356719970703</v>
      </c>
      <c r="K4038" s="3">
        <v>2.6928810485775671E-3</v>
      </c>
      <c r="L4038" s="3">
        <v>1.6704554036574001E-2</v>
      </c>
      <c r="M4038" s="3">
        <v>2.2425195883753579E-2</v>
      </c>
      <c r="N4038" s="3">
        <v>4.5930260454355443E-2</v>
      </c>
      <c r="O4038" s="3">
        <v>-2.42886959590416E-3</v>
      </c>
      <c r="P4038" s="3">
        <v>6.3178047015453043E-3</v>
      </c>
      <c r="Q4038" s="3">
        <v>-1.7875368232388441E-2</v>
      </c>
      <c r="R4038" s="3">
        <v>-7.2122109811896262E-3</v>
      </c>
      <c r="S4038" s="3" t="str">
        <f t="shared" si="1012"/>
        <v/>
      </c>
      <c r="T4038" s="3" t="str">
        <f t="shared" si="1013"/>
        <v/>
      </c>
      <c r="U4038" s="3" t="str">
        <f t="shared" si="1014"/>
        <v/>
      </c>
      <c r="V4038" s="3">
        <f t="shared" si="1015"/>
        <v>2.6928810485775671E-3</v>
      </c>
      <c r="W4038" s="3" t="str">
        <f t="shared" si="1016"/>
        <v/>
      </c>
      <c r="X4038" s="3" t="str">
        <f t="shared" si="1017"/>
        <v/>
      </c>
      <c r="Y4038" s="3" t="str">
        <f t="shared" si="1018"/>
        <v/>
      </c>
      <c r="Z4038" s="3">
        <f t="shared" si="1019"/>
        <v>-2.42886959590416E-3</v>
      </c>
      <c r="AA4038" s="3" t="str">
        <f t="shared" si="1004"/>
        <v/>
      </c>
      <c r="AB4038" s="3" t="str">
        <f t="shared" si="1005"/>
        <v/>
      </c>
      <c r="AC4038" s="3" t="str">
        <f t="shared" si="1006"/>
        <v/>
      </c>
      <c r="AD4038" s="3">
        <f t="shared" si="1007"/>
        <v>1.6704554036574001E-2</v>
      </c>
      <c r="AE4038" s="3" t="str">
        <f t="shared" si="1008"/>
        <v/>
      </c>
      <c r="AF4038" s="3" t="str">
        <f t="shared" si="1009"/>
        <v/>
      </c>
      <c r="AG4038" s="3" t="str">
        <f t="shared" si="1010"/>
        <v/>
      </c>
      <c r="AH4038" s="3">
        <f t="shared" si="1011"/>
        <v>6.3178047015453043E-3</v>
      </c>
    </row>
    <row r="4039" spans="1:34">
      <c r="A4039" s="16">
        <v>44210</v>
      </c>
      <c r="B4039">
        <v>380.58999633789063</v>
      </c>
      <c r="C4039">
        <v>381.1300048828125</v>
      </c>
      <c r="D4039">
        <v>378.10000610351563</v>
      </c>
      <c r="E4039">
        <v>378.45999145507813</v>
      </c>
      <c r="F4039">
        <v>358.6351318359375</v>
      </c>
      <c r="G4039">
        <v>49989100</v>
      </c>
      <c r="H4039">
        <v>23.25</v>
      </c>
      <c r="I4039">
        <v>2021</v>
      </c>
      <c r="J4039">
        <v>353.43027038574218</v>
      </c>
      <c r="K4039" s="3">
        <v>-3.5018073776146301E-3</v>
      </c>
      <c r="L4039" s="3">
        <v>-1.688126739988749E-3</v>
      </c>
      <c r="M4039" s="3">
        <v>1.7393178856967229E-2</v>
      </c>
      <c r="N4039" s="3">
        <v>2.836462128233919E-2</v>
      </c>
      <c r="O4039" s="3">
        <v>-4.449833864458741E-3</v>
      </c>
      <c r="P4039" s="3">
        <v>-7.2276990446814571E-3</v>
      </c>
      <c r="Q4039" s="3">
        <v>-1.927466625012875E-2</v>
      </c>
      <c r="R4039" s="3">
        <v>-2.0455092490333952E-2</v>
      </c>
      <c r="S4039" s="3" t="str">
        <f t="shared" si="1012"/>
        <v/>
      </c>
      <c r="T4039" s="3" t="str">
        <f t="shared" si="1013"/>
        <v/>
      </c>
      <c r="U4039" s="3">
        <f t="shared" si="1014"/>
        <v>-3.5018073776146301E-3</v>
      </c>
      <c r="V4039" s="3" t="str">
        <f t="shared" si="1015"/>
        <v/>
      </c>
      <c r="W4039" s="3" t="str">
        <f t="shared" si="1016"/>
        <v/>
      </c>
      <c r="X4039" s="3" t="str">
        <f t="shared" si="1017"/>
        <v/>
      </c>
      <c r="Y4039" s="3">
        <f t="shared" si="1018"/>
        <v>-4.449833864458741E-3</v>
      </c>
      <c r="Z4039" s="3" t="str">
        <f t="shared" si="1019"/>
        <v/>
      </c>
      <c r="AA4039" s="3" t="str">
        <f t="shared" si="1004"/>
        <v/>
      </c>
      <c r="AB4039" s="3" t="str">
        <f t="shared" si="1005"/>
        <v/>
      </c>
      <c r="AC4039" s="3" t="str">
        <f t="shared" si="1006"/>
        <v/>
      </c>
      <c r="AD4039" s="3">
        <f t="shared" si="1007"/>
        <v>-1.688126739988749E-3</v>
      </c>
      <c r="AE4039" s="3" t="str">
        <f t="shared" si="1008"/>
        <v/>
      </c>
      <c r="AF4039" s="3" t="str">
        <f t="shared" si="1009"/>
        <v/>
      </c>
      <c r="AG4039" s="3" t="str">
        <f t="shared" si="1010"/>
        <v/>
      </c>
      <c r="AH4039" s="3">
        <f t="shared" si="1011"/>
        <v>-7.2276990446814571E-3</v>
      </c>
    </row>
    <row r="4040" spans="1:34">
      <c r="A4040" s="16">
        <v>44211</v>
      </c>
      <c r="B4040">
        <v>376.72000122070313</v>
      </c>
      <c r="C4040">
        <v>377.57998657226563</v>
      </c>
      <c r="D4040">
        <v>373.70001220703119</v>
      </c>
      <c r="E4040">
        <v>375.70001220703119</v>
      </c>
      <c r="F4040">
        <v>356.01968383789063</v>
      </c>
      <c r="G4040">
        <v>107160000</v>
      </c>
      <c r="H4040">
        <v>24.340000152587891</v>
      </c>
      <c r="I4040">
        <v>2021</v>
      </c>
      <c r="J4040">
        <v>353.7667297363281</v>
      </c>
      <c r="K4040" s="3">
        <v>-7.2927824573620903E-3</v>
      </c>
      <c r="L4040" s="3">
        <v>-1.458319026440325E-2</v>
      </c>
      <c r="M4040" s="3">
        <v>4.8678069932142076E-3</v>
      </c>
      <c r="N4040" s="3">
        <v>1.9265302299557249E-2</v>
      </c>
      <c r="O4040" s="3">
        <v>-1.257723235089137E-2</v>
      </c>
      <c r="P4040" s="3">
        <v>-1.9828981180693869E-2</v>
      </c>
      <c r="Q4040" s="3">
        <v>-2.423236717736077E-2</v>
      </c>
      <c r="R4040" s="3">
        <v>-2.198993530854065E-2</v>
      </c>
      <c r="S4040" s="3" t="str">
        <f t="shared" si="1012"/>
        <v/>
      </c>
      <c r="T4040" s="3" t="str">
        <f t="shared" si="1013"/>
        <v/>
      </c>
      <c r="U4040" s="3" t="str">
        <f t="shared" si="1014"/>
        <v/>
      </c>
      <c r="V4040" s="3">
        <f t="shared" si="1015"/>
        <v>-7.2927824573620903E-3</v>
      </c>
      <c r="W4040" s="3" t="str">
        <f t="shared" si="1016"/>
        <v/>
      </c>
      <c r="X4040" s="3" t="str">
        <f t="shared" si="1017"/>
        <v/>
      </c>
      <c r="Y4040" s="3" t="str">
        <f t="shared" si="1018"/>
        <v/>
      </c>
      <c r="Z4040" s="3">
        <f t="shared" si="1019"/>
        <v>-1.257723235089137E-2</v>
      </c>
      <c r="AA4040" s="3" t="str">
        <f t="shared" ref="AA4040:AA4103" si="1020">IF(H4035&lt;=$AN$25,L4040, "")</f>
        <v/>
      </c>
      <c r="AB4040" s="3" t="str">
        <f t="shared" ref="AB4040:AB4103" si="1021">IF(AND(H4035&gt;$AN$25, H4035&lt;=$AN$26),L4040, "")</f>
        <v/>
      </c>
      <c r="AC4040" s="3">
        <f t="shared" ref="AC4040:AC4103" si="1022">IF(AND(H4035&gt;$AN$26, H4035&lt;=$AN$27),L4040, "")</f>
        <v>-1.458319026440325E-2</v>
      </c>
      <c r="AD4040" s="3" t="str">
        <f t="shared" ref="AD4040:AD4103" si="1023">IF(H4035&gt;$AN$27,L4040, "")</f>
        <v/>
      </c>
      <c r="AE4040" s="3" t="str">
        <f t="shared" ref="AE4040:AE4103" si="1024">IF(H4035&lt;=$AN$25,P4040, "")</f>
        <v/>
      </c>
      <c r="AF4040" s="3" t="str">
        <f t="shared" ref="AF4040:AF4103" si="1025">IF(AND(H4035&gt;$AN$25, H4035&lt;=$AN$26),P4040, "")</f>
        <v/>
      </c>
      <c r="AG4040" s="3">
        <f t="shared" ref="AG4040:AG4103" si="1026">IF(AND(H4035&gt;$AN$26, H4035&lt;=$AN$27),P4040, "")</f>
        <v>-1.9828981180693869E-2</v>
      </c>
      <c r="AH4040" s="3" t="str">
        <f t="shared" ref="AH4040:AH4103" si="1027">IF(H4035&gt;$AN$27,P4040, "")</f>
        <v/>
      </c>
    </row>
    <row r="4041" spans="1:34">
      <c r="A4041" s="16">
        <v>44215</v>
      </c>
      <c r="B4041">
        <v>378.33999633789063</v>
      </c>
      <c r="C4041">
        <v>379.23001098632813</v>
      </c>
      <c r="D4041">
        <v>376.75</v>
      </c>
      <c r="E4041">
        <v>378.64999389648438</v>
      </c>
      <c r="F4041">
        <v>358.81515502929688</v>
      </c>
      <c r="G4041">
        <v>51233300</v>
      </c>
      <c r="H4041">
        <v>23.239999771118161</v>
      </c>
      <c r="I4041">
        <v>2021</v>
      </c>
      <c r="J4041">
        <v>354.14530334472659</v>
      </c>
      <c r="K4041" s="3">
        <v>7.8520130158845625E-3</v>
      </c>
      <c r="L4041" s="3">
        <v>-1.0570718446578641E-4</v>
      </c>
      <c r="M4041" s="3">
        <v>2.673582215065462E-2</v>
      </c>
      <c r="N4041" s="3">
        <v>2.155618033124318E-2</v>
      </c>
      <c r="O4041" s="3">
        <v>2.7947504893615078E-3</v>
      </c>
      <c r="P4041" s="3">
        <v>-1.317697906521065E-2</v>
      </c>
      <c r="Q4041" s="3">
        <v>-2.0066182239397712E-3</v>
      </c>
      <c r="R4041" s="3">
        <v>-2.7428518490583361E-2</v>
      </c>
      <c r="S4041" s="3" t="str">
        <f t="shared" si="1012"/>
        <v/>
      </c>
      <c r="T4041" s="3" t="str">
        <f t="shared" si="1013"/>
        <v/>
      </c>
      <c r="U4041" s="3" t="str">
        <f t="shared" si="1014"/>
        <v/>
      </c>
      <c r="V4041" s="3">
        <f t="shared" si="1015"/>
        <v>7.8520130158845625E-3</v>
      </c>
      <c r="W4041" s="3" t="str">
        <f t="shared" si="1016"/>
        <v/>
      </c>
      <c r="X4041" s="3" t="str">
        <f t="shared" si="1017"/>
        <v/>
      </c>
      <c r="Y4041" s="3" t="str">
        <f t="shared" si="1018"/>
        <v/>
      </c>
      <c r="Z4041" s="3">
        <f t="shared" si="1019"/>
        <v>2.7947504893615078E-3</v>
      </c>
      <c r="AA4041" s="3" t="str">
        <f t="shared" si="1020"/>
        <v/>
      </c>
      <c r="AB4041" s="3" t="str">
        <f t="shared" si="1021"/>
        <v/>
      </c>
      <c r="AC4041" s="3" t="str">
        <f t="shared" si="1022"/>
        <v/>
      </c>
      <c r="AD4041" s="3">
        <f t="shared" si="1023"/>
        <v>-1.0570718446578641E-4</v>
      </c>
      <c r="AE4041" s="3" t="str">
        <f t="shared" si="1024"/>
        <v/>
      </c>
      <c r="AF4041" s="3" t="str">
        <f t="shared" si="1025"/>
        <v/>
      </c>
      <c r="AG4041" s="3" t="str">
        <f t="shared" si="1026"/>
        <v/>
      </c>
      <c r="AH4041" s="3">
        <f t="shared" si="1027"/>
        <v>-1.317697906521065E-2</v>
      </c>
    </row>
    <row r="4042" spans="1:34">
      <c r="A4042" s="16">
        <v>44216</v>
      </c>
      <c r="B4042">
        <v>381.1099853515625</v>
      </c>
      <c r="C4042">
        <v>384.79000854492188</v>
      </c>
      <c r="D4042">
        <v>380.69000244140619</v>
      </c>
      <c r="E4042">
        <v>383.8900146484375</v>
      </c>
      <c r="F4042">
        <v>363.78070068359381</v>
      </c>
      <c r="G4042">
        <v>61836100</v>
      </c>
      <c r="H4042">
        <v>21.579999923706051</v>
      </c>
      <c r="I4042">
        <v>2021</v>
      </c>
      <c r="J4042">
        <v>354.84227752685553</v>
      </c>
      <c r="K4042" s="3">
        <v>1.383872889619564E-2</v>
      </c>
      <c r="L4042" s="3">
        <v>1.351754526105386E-2</v>
      </c>
      <c r="M4042" s="3">
        <v>3.382453813008568E-2</v>
      </c>
      <c r="N4042" s="3">
        <v>3.9845172505628128E-2</v>
      </c>
      <c r="O4042" s="3">
        <v>5.3875837258816617E-3</v>
      </c>
      <c r="P4042" s="3">
        <v>-1.338537094726799E-2</v>
      </c>
      <c r="Q4042" s="3">
        <v>-5.9515566611748616E-3</v>
      </c>
      <c r="R4042" s="3">
        <v>-1.936723018130504E-2</v>
      </c>
      <c r="S4042" s="3" t="str">
        <f t="shared" si="1012"/>
        <v/>
      </c>
      <c r="T4042" s="3" t="str">
        <f t="shared" si="1013"/>
        <v/>
      </c>
      <c r="U4042" s="3" t="str">
        <f t="shared" si="1014"/>
        <v/>
      </c>
      <c r="V4042" s="3">
        <f t="shared" si="1015"/>
        <v>1.383872889619564E-2</v>
      </c>
      <c r="W4042" s="3" t="str">
        <f t="shared" si="1016"/>
        <v/>
      </c>
      <c r="X4042" s="3" t="str">
        <f t="shared" si="1017"/>
        <v/>
      </c>
      <c r="Y4042" s="3" t="str">
        <f t="shared" si="1018"/>
        <v/>
      </c>
      <c r="Z4042" s="3">
        <f t="shared" si="1019"/>
        <v>5.3875837258816617E-3</v>
      </c>
      <c r="AA4042" s="3" t="str">
        <f t="shared" si="1020"/>
        <v/>
      </c>
      <c r="AB4042" s="3" t="str">
        <f t="shared" si="1021"/>
        <v/>
      </c>
      <c r="AC4042" s="3" t="str">
        <f t="shared" si="1022"/>
        <v/>
      </c>
      <c r="AD4042" s="3">
        <f t="shared" si="1023"/>
        <v>1.351754526105386E-2</v>
      </c>
      <c r="AE4042" s="3" t="str">
        <f t="shared" si="1024"/>
        <v/>
      </c>
      <c r="AF4042" s="3" t="str">
        <f t="shared" si="1025"/>
        <v/>
      </c>
      <c r="AG4042" s="3" t="str">
        <f t="shared" si="1026"/>
        <v/>
      </c>
      <c r="AH4042" s="3">
        <f t="shared" si="1027"/>
        <v>-1.338537094726799E-2</v>
      </c>
    </row>
    <row r="4043" spans="1:34">
      <c r="A4043" s="16">
        <v>44217</v>
      </c>
      <c r="B4043">
        <v>384.489990234375</v>
      </c>
      <c r="C4043">
        <v>384.95001220703119</v>
      </c>
      <c r="D4043">
        <v>383.25</v>
      </c>
      <c r="E4043">
        <v>384.239990234375</v>
      </c>
      <c r="F4043">
        <v>364.11233520507813</v>
      </c>
      <c r="G4043">
        <v>47840100</v>
      </c>
      <c r="H4043">
        <v>21.319999694824219</v>
      </c>
      <c r="I4043">
        <v>2021</v>
      </c>
      <c r="J4043">
        <v>355.61837463378907</v>
      </c>
      <c r="K4043" s="3">
        <v>9.1163308240704843E-4</v>
      </c>
      <c r="L4043" s="3">
        <v>1.171706766687142E-2</v>
      </c>
      <c r="M4043" s="3">
        <v>2.86173500934368E-2</v>
      </c>
      <c r="N4043" s="3">
        <v>4.4527739282002932E-2</v>
      </c>
      <c r="O4043" s="3">
        <v>-1.6671823283125331E-3</v>
      </c>
      <c r="P4043" s="3">
        <v>-1.6035167331607921E-2</v>
      </c>
      <c r="Q4043" s="3">
        <v>4.0161804032945447E-4</v>
      </c>
      <c r="R4043" s="3">
        <v>-8.2639540814379853E-3</v>
      </c>
      <c r="S4043" s="3" t="str">
        <f t="shared" si="1012"/>
        <v/>
      </c>
      <c r="T4043" s="3" t="str">
        <f t="shared" si="1013"/>
        <v/>
      </c>
      <c r="U4043" s="3">
        <f t="shared" si="1014"/>
        <v>9.1163308240704843E-4</v>
      </c>
      <c r="V4043" s="3" t="str">
        <f t="shared" si="1015"/>
        <v/>
      </c>
      <c r="W4043" s="3" t="str">
        <f t="shared" si="1016"/>
        <v/>
      </c>
      <c r="X4043" s="3" t="str">
        <f t="shared" si="1017"/>
        <v/>
      </c>
      <c r="Y4043" s="3">
        <f t="shared" si="1018"/>
        <v>-1.6671823283125331E-3</v>
      </c>
      <c r="Z4043" s="3" t="str">
        <f t="shared" si="1019"/>
        <v/>
      </c>
      <c r="AA4043" s="3" t="str">
        <f t="shared" si="1020"/>
        <v/>
      </c>
      <c r="AB4043" s="3" t="str">
        <f t="shared" si="1021"/>
        <v/>
      </c>
      <c r="AC4043" s="3">
        <f t="shared" si="1022"/>
        <v>1.171706766687142E-2</v>
      </c>
      <c r="AD4043" s="3" t="str">
        <f t="shared" si="1023"/>
        <v/>
      </c>
      <c r="AE4043" s="3" t="str">
        <f t="shared" si="1024"/>
        <v/>
      </c>
      <c r="AF4043" s="3" t="str">
        <f t="shared" si="1025"/>
        <v/>
      </c>
      <c r="AG4043" s="3">
        <f t="shared" si="1026"/>
        <v>-1.6035167331607921E-2</v>
      </c>
      <c r="AH4043" s="3" t="str">
        <f t="shared" si="1027"/>
        <v/>
      </c>
    </row>
    <row r="4044" spans="1:34">
      <c r="A4044" s="16">
        <v>44218</v>
      </c>
      <c r="B4044">
        <v>382.25</v>
      </c>
      <c r="C4044">
        <v>384.1300048828125</v>
      </c>
      <c r="D4044">
        <v>381.83999633789063</v>
      </c>
      <c r="E4044">
        <v>382.8800048828125</v>
      </c>
      <c r="F4044">
        <v>362.8236083984375</v>
      </c>
      <c r="G4044">
        <v>52860500</v>
      </c>
      <c r="H4044">
        <v>21.909999847412109</v>
      </c>
      <c r="I4044">
        <v>2021</v>
      </c>
      <c r="J4044">
        <v>356.35941162109373</v>
      </c>
      <c r="K4044" s="3">
        <v>-3.5393659649426419E-3</v>
      </c>
      <c r="L4044" s="3">
        <v>1.167893547143084E-2</v>
      </c>
      <c r="M4044" s="3">
        <v>9.9710932081782389E-3</v>
      </c>
      <c r="N4044" s="3">
        <v>4.2587981540174402E-2</v>
      </c>
      <c r="O4044" s="3">
        <v>-6.2460804639841161E-3</v>
      </c>
      <c r="P4044" s="3">
        <v>-1.257723235089137E-2</v>
      </c>
      <c r="Q4044" s="3">
        <v>-1.424424639816513E-2</v>
      </c>
      <c r="R4044" s="3">
        <v>-6.5896497508667329E-3</v>
      </c>
      <c r="S4044" s="3" t="str">
        <f t="shared" si="1012"/>
        <v/>
      </c>
      <c r="T4044" s="3" t="str">
        <f t="shared" si="1013"/>
        <v/>
      </c>
      <c r="U4044" s="3">
        <f t="shared" si="1014"/>
        <v>-3.5393659649426419E-3</v>
      </c>
      <c r="V4044" s="3" t="str">
        <f t="shared" si="1015"/>
        <v/>
      </c>
      <c r="W4044" s="3" t="str">
        <f t="shared" si="1016"/>
        <v/>
      </c>
      <c r="X4044" s="3" t="str">
        <f t="shared" si="1017"/>
        <v/>
      </c>
      <c r="Y4044" s="3">
        <f t="shared" si="1018"/>
        <v>-6.2460804639841161E-3</v>
      </c>
      <c r="Z4044" s="3" t="str">
        <f t="shared" si="1019"/>
        <v/>
      </c>
      <c r="AA4044" s="3" t="str">
        <f t="shared" si="1020"/>
        <v/>
      </c>
      <c r="AB4044" s="3" t="str">
        <f t="shared" si="1021"/>
        <v/>
      </c>
      <c r="AC4044" s="3" t="str">
        <f t="shared" si="1022"/>
        <v/>
      </c>
      <c r="AD4044" s="3">
        <f t="shared" si="1023"/>
        <v>1.167893547143084E-2</v>
      </c>
      <c r="AE4044" s="3" t="str">
        <f t="shared" si="1024"/>
        <v/>
      </c>
      <c r="AF4044" s="3" t="str">
        <f t="shared" si="1025"/>
        <v/>
      </c>
      <c r="AG4044" s="3" t="str">
        <f t="shared" si="1026"/>
        <v/>
      </c>
      <c r="AH4044" s="3">
        <f t="shared" si="1027"/>
        <v>-1.257723235089137E-2</v>
      </c>
    </row>
    <row r="4045" spans="1:34">
      <c r="A4045" s="16">
        <v>44221</v>
      </c>
      <c r="B4045">
        <v>383.67001342773438</v>
      </c>
      <c r="C4045">
        <v>384.76998901367188</v>
      </c>
      <c r="D4045">
        <v>378.45999145507813</v>
      </c>
      <c r="E4045">
        <v>384.3900146484375</v>
      </c>
      <c r="F4045">
        <v>364.2545166015625</v>
      </c>
      <c r="G4045">
        <v>70402000</v>
      </c>
      <c r="H4045">
        <v>23.190000534057621</v>
      </c>
      <c r="I4045">
        <v>2021</v>
      </c>
      <c r="J4045">
        <v>357.15635681152338</v>
      </c>
      <c r="K4045" s="3">
        <v>3.9438122823409749E-3</v>
      </c>
      <c r="L4045" s="3">
        <v>2.3130273795258779E-2</v>
      </c>
      <c r="M4045" s="3">
        <v>8.2097703472314709E-3</v>
      </c>
      <c r="N4045" s="3">
        <v>4.5759946505950833E-2</v>
      </c>
      <c r="O4045" s="3">
        <v>-1.154412184331011E-2</v>
      </c>
      <c r="P4045" s="3">
        <v>2.7947504893615078E-3</v>
      </c>
      <c r="Q4045" s="3">
        <v>-1.9828981180693869E-2</v>
      </c>
      <c r="R4045" s="3">
        <v>-7.4815679876033547E-3</v>
      </c>
      <c r="S4045" s="3" t="str">
        <f t="shared" si="1012"/>
        <v/>
      </c>
      <c r="T4045" s="3" t="str">
        <f t="shared" si="1013"/>
        <v/>
      </c>
      <c r="U4045" s="3">
        <f t="shared" si="1014"/>
        <v>3.9438122823409749E-3</v>
      </c>
      <c r="V4045" s="3" t="str">
        <f t="shared" si="1015"/>
        <v/>
      </c>
      <c r="W4045" s="3" t="str">
        <f t="shared" si="1016"/>
        <v/>
      </c>
      <c r="X4045" s="3" t="str">
        <f t="shared" si="1017"/>
        <v/>
      </c>
      <c r="Y4045" s="3">
        <f t="shared" si="1018"/>
        <v>-1.154412184331011E-2</v>
      </c>
      <c r="Z4045" s="3" t="str">
        <f t="shared" si="1019"/>
        <v/>
      </c>
      <c r="AA4045" s="3" t="str">
        <f t="shared" si="1020"/>
        <v/>
      </c>
      <c r="AB4045" s="3" t="str">
        <f t="shared" si="1021"/>
        <v/>
      </c>
      <c r="AC4045" s="3" t="str">
        <f t="shared" si="1022"/>
        <v/>
      </c>
      <c r="AD4045" s="3">
        <f t="shared" si="1023"/>
        <v>2.3130273795258779E-2</v>
      </c>
      <c r="AE4045" s="3" t="str">
        <f t="shared" si="1024"/>
        <v/>
      </c>
      <c r="AF4045" s="3" t="str">
        <f t="shared" si="1025"/>
        <v/>
      </c>
      <c r="AG4045" s="3" t="str">
        <f t="shared" si="1026"/>
        <v/>
      </c>
      <c r="AH4045" s="3">
        <f t="shared" si="1027"/>
        <v>2.7947504893615078E-3</v>
      </c>
    </row>
    <row r="4046" spans="1:34">
      <c r="A4046" s="16">
        <v>44222</v>
      </c>
      <c r="B4046">
        <v>385.41000366210938</v>
      </c>
      <c r="C4046">
        <v>385.85000610351563</v>
      </c>
      <c r="D4046">
        <v>383.54000854492188</v>
      </c>
      <c r="E4046">
        <v>383.79000854492188</v>
      </c>
      <c r="F4046">
        <v>363.6859130859375</v>
      </c>
      <c r="G4046">
        <v>42665300</v>
      </c>
      <c r="H4046">
        <v>23.020000457763668</v>
      </c>
      <c r="I4046">
        <v>2021</v>
      </c>
      <c r="J4046">
        <v>357.85711822509768</v>
      </c>
      <c r="K4046" s="3">
        <v>-1.5610060814893469E-3</v>
      </c>
      <c r="L4046" s="3">
        <v>1.35745605735158E-2</v>
      </c>
      <c r="M4046" s="3">
        <v>1.3467418460471279E-2</v>
      </c>
      <c r="N4046" s="3">
        <v>4.0081221789928678E-2</v>
      </c>
      <c r="O4046" s="3">
        <v>-2.2113116135262789E-3</v>
      </c>
      <c r="P4046" s="3">
        <v>-5.017891046320555E-4</v>
      </c>
      <c r="Q4046" s="3">
        <v>-1.317697906521065E-2</v>
      </c>
      <c r="R4046" s="3">
        <v>-1.1327893430301489E-2</v>
      </c>
      <c r="S4046" s="3" t="str">
        <f t="shared" si="1012"/>
        <v/>
      </c>
      <c r="T4046" s="3" t="str">
        <f t="shared" si="1013"/>
        <v/>
      </c>
      <c r="U4046" s="3" t="str">
        <f t="shared" si="1014"/>
        <v/>
      </c>
      <c r="V4046" s="3">
        <f t="shared" si="1015"/>
        <v>-1.5610060814893469E-3</v>
      </c>
      <c r="W4046" s="3" t="str">
        <f t="shared" si="1016"/>
        <v/>
      </c>
      <c r="X4046" s="3" t="str">
        <f t="shared" si="1017"/>
        <v/>
      </c>
      <c r="Y4046" s="3" t="str">
        <f t="shared" si="1018"/>
        <v/>
      </c>
      <c r="Z4046" s="3">
        <f t="shared" si="1019"/>
        <v>-2.2113116135262789E-3</v>
      </c>
      <c r="AA4046" s="3" t="str">
        <f t="shared" si="1020"/>
        <v/>
      </c>
      <c r="AB4046" s="3" t="str">
        <f t="shared" si="1021"/>
        <v/>
      </c>
      <c r="AC4046" s="3" t="str">
        <f t="shared" si="1022"/>
        <v/>
      </c>
      <c r="AD4046" s="3">
        <f t="shared" si="1023"/>
        <v>1.35745605735158E-2</v>
      </c>
      <c r="AE4046" s="3" t="str">
        <f t="shared" si="1024"/>
        <v/>
      </c>
      <c r="AF4046" s="3" t="str">
        <f t="shared" si="1025"/>
        <v/>
      </c>
      <c r="AG4046" s="3" t="str">
        <f t="shared" si="1026"/>
        <v/>
      </c>
      <c r="AH4046" s="3">
        <f t="shared" si="1027"/>
        <v>-5.017891046320555E-4</v>
      </c>
    </row>
    <row r="4047" spans="1:34">
      <c r="A4047" s="16">
        <v>44223</v>
      </c>
      <c r="B4047">
        <v>380.22000122070313</v>
      </c>
      <c r="C4047">
        <v>380.32000732421881</v>
      </c>
      <c r="D4047">
        <v>372.010009765625</v>
      </c>
      <c r="E4047">
        <v>374.41000366210938</v>
      </c>
      <c r="F4047">
        <v>354.79733276367188</v>
      </c>
      <c r="G4047">
        <v>123351100</v>
      </c>
      <c r="H4047">
        <v>37.209999084472663</v>
      </c>
      <c r="I4047">
        <v>2021</v>
      </c>
      <c r="J4047">
        <v>357.9632537841797</v>
      </c>
      <c r="K4047" s="3">
        <v>-2.4440265631529349E-2</v>
      </c>
      <c r="L4047" s="3">
        <v>-2.4694459884872622E-2</v>
      </c>
      <c r="M4047" s="3">
        <v>-1.1510723103009711E-2</v>
      </c>
      <c r="N4047" s="3">
        <v>6.0188940506082922E-3</v>
      </c>
      <c r="O4047" s="3">
        <v>-3.0693865178926472E-2</v>
      </c>
      <c r="P4047" s="3">
        <v>-3.0946376382548269E-2</v>
      </c>
      <c r="Q4047" s="3">
        <v>-1.7847188119761159E-2</v>
      </c>
      <c r="R4047" s="3">
        <v>-1.974905510473857E-2</v>
      </c>
      <c r="S4047" s="3" t="str">
        <f t="shared" si="1012"/>
        <v/>
      </c>
      <c r="T4047" s="3" t="str">
        <f t="shared" si="1013"/>
        <v/>
      </c>
      <c r="U4047" s="3" t="str">
        <f t="shared" si="1014"/>
        <v/>
      </c>
      <c r="V4047" s="3">
        <f t="shared" si="1015"/>
        <v>-2.4440265631529349E-2</v>
      </c>
      <c r="W4047" s="3" t="str">
        <f t="shared" si="1016"/>
        <v/>
      </c>
      <c r="X4047" s="3" t="str">
        <f t="shared" si="1017"/>
        <v/>
      </c>
      <c r="Y4047" s="3" t="str">
        <f t="shared" si="1018"/>
        <v/>
      </c>
      <c r="Z4047" s="3">
        <f t="shared" si="1019"/>
        <v>-3.0693865178926472E-2</v>
      </c>
      <c r="AA4047" s="3" t="str">
        <f t="shared" si="1020"/>
        <v/>
      </c>
      <c r="AB4047" s="3" t="str">
        <f t="shared" si="1021"/>
        <v/>
      </c>
      <c r="AC4047" s="3">
        <f t="shared" si="1022"/>
        <v>-2.4694459884872622E-2</v>
      </c>
      <c r="AD4047" s="3" t="str">
        <f t="shared" si="1023"/>
        <v/>
      </c>
      <c r="AE4047" s="3" t="str">
        <f t="shared" si="1024"/>
        <v/>
      </c>
      <c r="AF4047" s="3" t="str">
        <f t="shared" si="1025"/>
        <v/>
      </c>
      <c r="AG4047" s="3">
        <f t="shared" si="1026"/>
        <v>-3.0946376382548269E-2</v>
      </c>
      <c r="AH4047" s="3" t="str">
        <f t="shared" si="1027"/>
        <v/>
      </c>
    </row>
    <row r="4048" spans="1:34">
      <c r="A4048" s="16">
        <v>44224</v>
      </c>
      <c r="B4048">
        <v>376.3599853515625</v>
      </c>
      <c r="C4048">
        <v>381.92999267578119</v>
      </c>
      <c r="D4048">
        <v>375.8900146484375</v>
      </c>
      <c r="E4048">
        <v>377.6300048828125</v>
      </c>
      <c r="F4048">
        <v>357.84860229492188</v>
      </c>
      <c r="G4048">
        <v>94198100</v>
      </c>
      <c r="H4048">
        <v>30.20999908447266</v>
      </c>
      <c r="I4048">
        <v>2021</v>
      </c>
      <c r="J4048">
        <v>358.25559844970701</v>
      </c>
      <c r="K4048" s="3">
        <v>8.60003514536678E-3</v>
      </c>
      <c r="L4048" s="3">
        <v>-1.7202748450223071E-2</v>
      </c>
      <c r="M4048" s="3">
        <v>-5.6872465509991699E-3</v>
      </c>
      <c r="N4048" s="3">
        <v>1.6610411714809151E-2</v>
      </c>
      <c r="O4048" s="3">
        <v>3.9529151781525504E-3</v>
      </c>
      <c r="P4048" s="3">
        <v>-3.1829015145690809E-2</v>
      </c>
      <c r="Q4048" s="3">
        <v>-2.0485001196066669E-2</v>
      </c>
      <c r="R4048" s="3">
        <v>-1.7875368232388441E-2</v>
      </c>
      <c r="S4048" s="3" t="str">
        <f t="shared" si="1012"/>
        <v/>
      </c>
      <c r="T4048" s="3" t="str">
        <f t="shared" si="1013"/>
        <v/>
      </c>
      <c r="U4048" s="3" t="str">
        <f t="shared" si="1014"/>
        <v/>
      </c>
      <c r="V4048" s="3">
        <f t="shared" si="1015"/>
        <v>8.60003514536678E-3</v>
      </c>
      <c r="W4048" s="3" t="str">
        <f t="shared" si="1016"/>
        <v/>
      </c>
      <c r="X4048" s="3" t="str">
        <f t="shared" si="1017"/>
        <v/>
      </c>
      <c r="Y4048" s="3" t="str">
        <f t="shared" si="1018"/>
        <v/>
      </c>
      <c r="Z4048" s="3">
        <f t="shared" si="1019"/>
        <v>3.9529151781525504E-3</v>
      </c>
      <c r="AA4048" s="3" t="str">
        <f t="shared" si="1020"/>
        <v/>
      </c>
      <c r="AB4048" s="3" t="str">
        <f t="shared" si="1021"/>
        <v/>
      </c>
      <c r="AC4048" s="3">
        <f t="shared" si="1022"/>
        <v>-1.7202748450223071E-2</v>
      </c>
      <c r="AD4048" s="3" t="str">
        <f t="shared" si="1023"/>
        <v/>
      </c>
      <c r="AE4048" s="3" t="str">
        <f t="shared" si="1024"/>
        <v/>
      </c>
      <c r="AF4048" s="3" t="str">
        <f t="shared" si="1025"/>
        <v/>
      </c>
      <c r="AG4048" s="3">
        <f t="shared" si="1026"/>
        <v>-3.1829015145690809E-2</v>
      </c>
      <c r="AH4048" s="3" t="str">
        <f t="shared" si="1027"/>
        <v/>
      </c>
    </row>
    <row r="4049" spans="1:34">
      <c r="A4049" s="16">
        <v>44225</v>
      </c>
      <c r="B4049">
        <v>375.6300048828125</v>
      </c>
      <c r="C4049">
        <v>376.67001342773438</v>
      </c>
      <c r="D4049">
        <v>368.26998901367188</v>
      </c>
      <c r="E4049">
        <v>370.07000732421881</v>
      </c>
      <c r="F4049">
        <v>350.68460083007813</v>
      </c>
      <c r="G4049">
        <v>126765100</v>
      </c>
      <c r="H4049">
        <v>33.090000152587891</v>
      </c>
      <c r="I4049">
        <v>2021</v>
      </c>
      <c r="J4049">
        <v>358.16463012695311</v>
      </c>
      <c r="K4049" s="3">
        <v>-2.001964355568309E-2</v>
      </c>
      <c r="L4049" s="3">
        <v>-3.3457049892488877E-2</v>
      </c>
      <c r="M4049" s="3">
        <v>-2.2168857147816912E-2</v>
      </c>
      <c r="N4049" s="3">
        <v>-5.1612651882761984E-3</v>
      </c>
      <c r="O4049" s="3">
        <v>-2.4786208055806561E-2</v>
      </c>
      <c r="P4049" s="3">
        <v>-3.8158210621660138E-2</v>
      </c>
      <c r="Q4049" s="3">
        <v>-2.6924913257616478E-2</v>
      </c>
      <c r="R4049" s="3">
        <v>-1.927466625012875E-2</v>
      </c>
      <c r="S4049" s="3" t="str">
        <f t="shared" si="1012"/>
        <v/>
      </c>
      <c r="T4049" s="3" t="str">
        <f t="shared" si="1013"/>
        <v/>
      </c>
      <c r="U4049" s="3" t="str">
        <f t="shared" si="1014"/>
        <v/>
      </c>
      <c r="V4049" s="3">
        <f t="shared" si="1015"/>
        <v>-2.001964355568309E-2</v>
      </c>
      <c r="W4049" s="3" t="str">
        <f t="shared" si="1016"/>
        <v/>
      </c>
      <c r="X4049" s="3" t="str">
        <f t="shared" si="1017"/>
        <v/>
      </c>
      <c r="Y4049" s="3" t="str">
        <f t="shared" si="1018"/>
        <v/>
      </c>
      <c r="Z4049" s="3">
        <f t="shared" si="1019"/>
        <v>-2.4786208055806561E-2</v>
      </c>
      <c r="AA4049" s="3" t="str">
        <f t="shared" si="1020"/>
        <v/>
      </c>
      <c r="AB4049" s="3" t="str">
        <f t="shared" si="1021"/>
        <v/>
      </c>
      <c r="AC4049" s="3">
        <f t="shared" si="1022"/>
        <v>-3.3457049892488877E-2</v>
      </c>
      <c r="AD4049" s="3" t="str">
        <f t="shared" si="1023"/>
        <v/>
      </c>
      <c r="AE4049" s="3" t="str">
        <f t="shared" si="1024"/>
        <v/>
      </c>
      <c r="AF4049" s="3" t="str">
        <f t="shared" si="1025"/>
        <v/>
      </c>
      <c r="AG4049" s="3">
        <f t="shared" si="1026"/>
        <v>-3.8158210621660138E-2</v>
      </c>
      <c r="AH4049" s="3" t="str">
        <f t="shared" si="1027"/>
        <v/>
      </c>
    </row>
    <row r="4050" spans="1:34">
      <c r="A4050" s="16">
        <v>44228</v>
      </c>
      <c r="B4050">
        <v>373.72000122070313</v>
      </c>
      <c r="C4050">
        <v>377.33999633789063</v>
      </c>
      <c r="D4050">
        <v>370.3800048828125</v>
      </c>
      <c r="E4050">
        <v>376.23001098632813</v>
      </c>
      <c r="F4050">
        <v>356.52194213867188</v>
      </c>
      <c r="G4050">
        <v>75817600</v>
      </c>
      <c r="H4050">
        <v>30.239999771118161</v>
      </c>
      <c r="I4050">
        <v>2021</v>
      </c>
      <c r="J4050">
        <v>358.27597503662111</v>
      </c>
      <c r="K4050" s="3">
        <v>1.6645559271141641E-2</v>
      </c>
      <c r="L4050" s="3">
        <v>-2.1228493019206259E-2</v>
      </c>
      <c r="M4050" s="3">
        <v>1.4107599202575209E-3</v>
      </c>
      <c r="N4050" s="3">
        <v>6.2854342204772262E-3</v>
      </c>
      <c r="O4050" s="3">
        <v>8.3767274423340865E-4</v>
      </c>
      <c r="P4050" s="3">
        <v>-4.1936639924189938E-2</v>
      </c>
      <c r="Q4050" s="3">
        <v>-1.9776478445427959E-2</v>
      </c>
      <c r="R4050" s="3">
        <v>-2.423236717736077E-2</v>
      </c>
      <c r="S4050" s="3" t="str">
        <f t="shared" si="1012"/>
        <v/>
      </c>
      <c r="T4050" s="3" t="str">
        <f t="shared" si="1013"/>
        <v/>
      </c>
      <c r="U4050" s="3" t="str">
        <f t="shared" si="1014"/>
        <v/>
      </c>
      <c r="V4050" s="3">
        <f t="shared" si="1015"/>
        <v>1.6645559271141641E-2</v>
      </c>
      <c r="W4050" s="3" t="str">
        <f t="shared" si="1016"/>
        <v/>
      </c>
      <c r="X4050" s="3" t="str">
        <f t="shared" si="1017"/>
        <v/>
      </c>
      <c r="Y4050" s="3" t="str">
        <f t="shared" si="1018"/>
        <v/>
      </c>
      <c r="Z4050" s="3">
        <f t="shared" si="1019"/>
        <v>8.3767274423340865E-4</v>
      </c>
      <c r="AA4050" s="3" t="str">
        <f t="shared" si="1020"/>
        <v/>
      </c>
      <c r="AB4050" s="3" t="str">
        <f t="shared" si="1021"/>
        <v/>
      </c>
      <c r="AC4050" s="3" t="str">
        <f t="shared" si="1022"/>
        <v/>
      </c>
      <c r="AD4050" s="3">
        <f t="shared" si="1023"/>
        <v>-2.1228493019206259E-2</v>
      </c>
      <c r="AE4050" s="3" t="str">
        <f t="shared" si="1024"/>
        <v/>
      </c>
      <c r="AF4050" s="3" t="str">
        <f t="shared" si="1025"/>
        <v/>
      </c>
      <c r="AG4050" s="3" t="str">
        <f t="shared" si="1026"/>
        <v/>
      </c>
      <c r="AH4050" s="3">
        <f t="shared" si="1027"/>
        <v>-4.1936639924189938E-2</v>
      </c>
    </row>
    <row r="4051" spans="1:34">
      <c r="A4051" s="16">
        <v>44229</v>
      </c>
      <c r="B4051">
        <v>379.64999389648438</v>
      </c>
      <c r="C4051">
        <v>383.22000122070313</v>
      </c>
      <c r="D4051">
        <v>376.32000732421881</v>
      </c>
      <c r="E4051">
        <v>381.54998779296881</v>
      </c>
      <c r="F4051">
        <v>361.563232421875</v>
      </c>
      <c r="G4051">
        <v>64450700</v>
      </c>
      <c r="H4051">
        <v>25.559999465942379</v>
      </c>
      <c r="I4051">
        <v>2021</v>
      </c>
      <c r="J4051">
        <v>358.88054962158202</v>
      </c>
      <c r="K4051" s="3">
        <v>1.4140196401270179E-2</v>
      </c>
      <c r="L4051" s="3">
        <v>-5.8365765284973392E-3</v>
      </c>
      <c r="M4051" s="3">
        <v>7.6587550833904228E-3</v>
      </c>
      <c r="N4051" s="3">
        <v>3.4599340347849949E-2</v>
      </c>
      <c r="O4051" s="3">
        <v>2.3920563289103749E-4</v>
      </c>
      <c r="P4051" s="3">
        <v>-4.0438831615475457E-2</v>
      </c>
      <c r="Q4051" s="3">
        <v>-2.7413191734132699E-2</v>
      </c>
      <c r="R4051" s="3">
        <v>-2.0066182239397712E-3</v>
      </c>
      <c r="S4051" s="3" t="str">
        <f t="shared" si="1012"/>
        <v/>
      </c>
      <c r="T4051" s="3" t="str">
        <f t="shared" si="1013"/>
        <v/>
      </c>
      <c r="U4051" s="3" t="str">
        <f t="shared" si="1014"/>
        <v/>
      </c>
      <c r="V4051" s="3">
        <f t="shared" si="1015"/>
        <v>1.4140196401270179E-2</v>
      </c>
      <c r="W4051" s="3" t="str">
        <f t="shared" si="1016"/>
        <v/>
      </c>
      <c r="X4051" s="3" t="str">
        <f t="shared" si="1017"/>
        <v/>
      </c>
      <c r="Y4051" s="3" t="str">
        <f t="shared" si="1018"/>
        <v/>
      </c>
      <c r="Z4051" s="3">
        <f t="shared" si="1019"/>
        <v>2.3920563289103749E-4</v>
      </c>
      <c r="AA4051" s="3" t="str">
        <f t="shared" si="1020"/>
        <v/>
      </c>
      <c r="AB4051" s="3" t="str">
        <f t="shared" si="1021"/>
        <v/>
      </c>
      <c r="AC4051" s="3" t="str">
        <f t="shared" si="1022"/>
        <v/>
      </c>
      <c r="AD4051" s="3">
        <f t="shared" si="1023"/>
        <v>-5.8365765284973392E-3</v>
      </c>
      <c r="AE4051" s="3" t="str">
        <f t="shared" si="1024"/>
        <v/>
      </c>
      <c r="AF4051" s="3" t="str">
        <f t="shared" si="1025"/>
        <v/>
      </c>
      <c r="AG4051" s="3" t="str">
        <f t="shared" si="1026"/>
        <v/>
      </c>
      <c r="AH4051" s="3">
        <f t="shared" si="1027"/>
        <v>-4.0438831615475457E-2</v>
      </c>
    </row>
    <row r="4052" spans="1:34">
      <c r="A4052" s="16">
        <v>44230</v>
      </c>
      <c r="B4052">
        <v>382.44000244140619</v>
      </c>
      <c r="C4052">
        <v>383.70001220703119</v>
      </c>
      <c r="D4052">
        <v>380.48001098632813</v>
      </c>
      <c r="E4052">
        <v>381.85000610351563</v>
      </c>
      <c r="F4052">
        <v>361.84750366210938</v>
      </c>
      <c r="G4052">
        <v>52427100</v>
      </c>
      <c r="H4052">
        <v>22.909999847412109</v>
      </c>
      <c r="I4052">
        <v>2021</v>
      </c>
      <c r="J4052">
        <v>359.37899627685539</v>
      </c>
      <c r="K4052" s="3">
        <v>7.8622828524421706E-4</v>
      </c>
      <c r="L4052" s="3">
        <v>1.987098054971459E-2</v>
      </c>
      <c r="M4052" s="3">
        <v>-5.3141824672161553E-3</v>
      </c>
      <c r="N4052" s="3">
        <v>2.8330605895376951E-2</v>
      </c>
      <c r="O4052" s="3">
        <v>-2.8042899773887959E-3</v>
      </c>
      <c r="P4052" s="3">
        <v>-1.6399173602152591E-2</v>
      </c>
      <c r="Q4052" s="3">
        <v>-4.0688804185413097E-2</v>
      </c>
      <c r="R4052" s="3">
        <v>-8.2406422030185666E-3</v>
      </c>
      <c r="S4052" s="3" t="str">
        <f t="shared" si="1012"/>
        <v/>
      </c>
      <c r="T4052" s="3" t="str">
        <f t="shared" si="1013"/>
        <v/>
      </c>
      <c r="U4052" s="3" t="str">
        <f t="shared" si="1014"/>
        <v/>
      </c>
      <c r="V4052" s="3">
        <f t="shared" si="1015"/>
        <v>7.8622828524421706E-4</v>
      </c>
      <c r="W4052" s="3" t="str">
        <f t="shared" si="1016"/>
        <v/>
      </c>
      <c r="X4052" s="3" t="str">
        <f t="shared" si="1017"/>
        <v/>
      </c>
      <c r="Y4052" s="3" t="str">
        <f t="shared" si="1018"/>
        <v/>
      </c>
      <c r="Z4052" s="3">
        <f t="shared" si="1019"/>
        <v>-2.8042899773887959E-3</v>
      </c>
      <c r="AA4052" s="3" t="str">
        <f t="shared" si="1020"/>
        <v/>
      </c>
      <c r="AB4052" s="3" t="str">
        <f t="shared" si="1021"/>
        <v/>
      </c>
      <c r="AC4052" s="3" t="str">
        <f t="shared" si="1022"/>
        <v/>
      </c>
      <c r="AD4052" s="3">
        <f t="shared" si="1023"/>
        <v>1.987098054971459E-2</v>
      </c>
      <c r="AE4052" s="3" t="str">
        <f t="shared" si="1024"/>
        <v/>
      </c>
      <c r="AF4052" s="3" t="str">
        <f t="shared" si="1025"/>
        <v/>
      </c>
      <c r="AG4052" s="3" t="str">
        <f t="shared" si="1026"/>
        <v/>
      </c>
      <c r="AH4052" s="3">
        <f t="shared" si="1027"/>
        <v>-1.6399173602152591E-2</v>
      </c>
    </row>
    <row r="4053" spans="1:34">
      <c r="A4053" s="16">
        <v>44231</v>
      </c>
      <c r="B4053">
        <v>382.95999145507813</v>
      </c>
      <c r="C4053">
        <v>386.239990234375</v>
      </c>
      <c r="D4053">
        <v>381.97000122070313</v>
      </c>
      <c r="E4053">
        <v>386.19000244140619</v>
      </c>
      <c r="F4053">
        <v>365.96026611328119</v>
      </c>
      <c r="G4053">
        <v>47142600</v>
      </c>
      <c r="H4053">
        <v>21.770000457763668</v>
      </c>
      <c r="I4053">
        <v>2021</v>
      </c>
      <c r="J4053">
        <v>359.97789459228522</v>
      </c>
      <c r="K4053" s="3">
        <v>1.136601029314366E-2</v>
      </c>
      <c r="L4053" s="3">
        <v>2.2667865031017032E-2</v>
      </c>
      <c r="M4053" s="3">
        <v>5.0751670007618266E-3</v>
      </c>
      <c r="N4053" s="3">
        <v>3.383775492504193E-2</v>
      </c>
      <c r="O4053" s="3">
        <v>3.1424673371605039E-4</v>
      </c>
      <c r="P4053" s="3">
        <v>-2.4786208055806561E-2</v>
      </c>
      <c r="Q4053" s="3">
        <v>-4.1562569296761387E-2</v>
      </c>
      <c r="R4053" s="3">
        <v>-1.4134651189503409E-2</v>
      </c>
      <c r="S4053" s="3" t="str">
        <f t="shared" si="1012"/>
        <v/>
      </c>
      <c r="T4053" s="3" t="str">
        <f t="shared" si="1013"/>
        <v/>
      </c>
      <c r="U4053" s="3" t="str">
        <f t="shared" si="1014"/>
        <v/>
      </c>
      <c r="V4053" s="3">
        <f t="shared" si="1015"/>
        <v>1.136601029314366E-2</v>
      </c>
      <c r="W4053" s="3" t="str">
        <f t="shared" si="1016"/>
        <v/>
      </c>
      <c r="X4053" s="3" t="str">
        <f t="shared" si="1017"/>
        <v/>
      </c>
      <c r="Y4053" s="3" t="str">
        <f t="shared" si="1018"/>
        <v/>
      </c>
      <c r="Z4053" s="3">
        <f t="shared" si="1019"/>
        <v>3.1424673371605039E-4</v>
      </c>
      <c r="AA4053" s="3" t="str">
        <f t="shared" si="1020"/>
        <v/>
      </c>
      <c r="AB4053" s="3" t="str">
        <f t="shared" si="1021"/>
        <v/>
      </c>
      <c r="AC4053" s="3" t="str">
        <f t="shared" si="1022"/>
        <v/>
      </c>
      <c r="AD4053" s="3">
        <f t="shared" si="1023"/>
        <v>2.2667865031017032E-2</v>
      </c>
      <c r="AE4053" s="3" t="str">
        <f t="shared" si="1024"/>
        <v/>
      </c>
      <c r="AF4053" s="3" t="str">
        <f t="shared" si="1025"/>
        <v/>
      </c>
      <c r="AG4053" s="3" t="str">
        <f t="shared" si="1026"/>
        <v/>
      </c>
      <c r="AH4053" s="3">
        <f t="shared" si="1027"/>
        <v>-2.4786208055806561E-2</v>
      </c>
    </row>
    <row r="4054" spans="1:34">
      <c r="A4054" s="16">
        <v>44232</v>
      </c>
      <c r="B4054">
        <v>388.20001220703119</v>
      </c>
      <c r="C4054">
        <v>388.47000122070313</v>
      </c>
      <c r="D4054">
        <v>386.1400146484375</v>
      </c>
      <c r="E4054">
        <v>387.70999145507813</v>
      </c>
      <c r="F4054">
        <v>367.40054321289063</v>
      </c>
      <c r="G4054">
        <v>48669800</v>
      </c>
      <c r="H4054">
        <v>20.870000839233398</v>
      </c>
      <c r="I4054">
        <v>2021</v>
      </c>
      <c r="J4054">
        <v>360.38584289550778</v>
      </c>
      <c r="K4054" s="3">
        <v>3.9356105921168894E-3</v>
      </c>
      <c r="L4054" s="3">
        <v>4.7666599397993233E-2</v>
      </c>
      <c r="M4054" s="3">
        <v>1.261476571124032E-2</v>
      </c>
      <c r="N4054" s="3">
        <v>2.271164192412467E-2</v>
      </c>
      <c r="O4054" s="3">
        <v>-1.294383403318555E-4</v>
      </c>
      <c r="P4054" s="3">
        <v>8.3767274423340865E-4</v>
      </c>
      <c r="Q4054" s="3">
        <v>-3.8158210621660138E-2</v>
      </c>
      <c r="R4054" s="3">
        <v>-2.8567704868056709E-2</v>
      </c>
      <c r="S4054" s="3" t="str">
        <f t="shared" si="1012"/>
        <v/>
      </c>
      <c r="T4054" s="3" t="str">
        <f t="shared" si="1013"/>
        <v/>
      </c>
      <c r="U4054" s="3">
        <f t="shared" si="1014"/>
        <v>3.9356105921168894E-3</v>
      </c>
      <c r="V4054" s="3" t="str">
        <f t="shared" si="1015"/>
        <v/>
      </c>
      <c r="W4054" s="3" t="str">
        <f t="shared" si="1016"/>
        <v/>
      </c>
      <c r="X4054" s="3" t="str">
        <f t="shared" si="1017"/>
        <v/>
      </c>
      <c r="Y4054" s="3">
        <f t="shared" si="1018"/>
        <v>-1.294383403318555E-4</v>
      </c>
      <c r="Z4054" s="3" t="str">
        <f t="shared" si="1019"/>
        <v/>
      </c>
      <c r="AA4054" s="3" t="str">
        <f t="shared" si="1020"/>
        <v/>
      </c>
      <c r="AB4054" s="3" t="str">
        <f t="shared" si="1021"/>
        <v/>
      </c>
      <c r="AC4054" s="3" t="str">
        <f t="shared" si="1022"/>
        <v/>
      </c>
      <c r="AD4054" s="3">
        <f t="shared" si="1023"/>
        <v>4.7666599397993233E-2</v>
      </c>
      <c r="AE4054" s="3" t="str">
        <f t="shared" si="1024"/>
        <v/>
      </c>
      <c r="AF4054" s="3" t="str">
        <f t="shared" si="1025"/>
        <v/>
      </c>
      <c r="AG4054" s="3" t="str">
        <f t="shared" si="1026"/>
        <v/>
      </c>
      <c r="AH4054" s="3">
        <f t="shared" si="1027"/>
        <v>8.3767274423340865E-4</v>
      </c>
    </row>
    <row r="4055" spans="1:34">
      <c r="A4055" s="16">
        <v>44235</v>
      </c>
      <c r="B4055">
        <v>389.26998901367188</v>
      </c>
      <c r="C4055">
        <v>390.55999755859381</v>
      </c>
      <c r="D4055">
        <v>388.35000610351563</v>
      </c>
      <c r="E4055">
        <v>390.510009765625</v>
      </c>
      <c r="F4055">
        <v>370.053955078125</v>
      </c>
      <c r="G4055">
        <v>38365200</v>
      </c>
      <c r="H4055">
        <v>21.239999771118161</v>
      </c>
      <c r="I4055">
        <v>2021</v>
      </c>
      <c r="J4055">
        <v>360.82411956787109</v>
      </c>
      <c r="K4055" s="3">
        <v>7.2221228690367836E-3</v>
      </c>
      <c r="L4055" s="3">
        <v>3.7955624437246323E-2</v>
      </c>
      <c r="M4055" s="3">
        <v>1.5921390709634501E-2</v>
      </c>
      <c r="N4055" s="3">
        <v>2.4261872018200629E-2</v>
      </c>
      <c r="O4055" s="3">
        <v>1.6507561387197891E-3</v>
      </c>
      <c r="P4055" s="3">
        <v>2.3920563289103749E-4</v>
      </c>
      <c r="Q4055" s="3">
        <v>-4.1936639924189938E-2</v>
      </c>
      <c r="R4055" s="3">
        <v>-3.4071291032958251E-2</v>
      </c>
      <c r="S4055" s="3" t="str">
        <f t="shared" si="1012"/>
        <v/>
      </c>
      <c r="T4055" s="3" t="str">
        <f t="shared" si="1013"/>
        <v/>
      </c>
      <c r="U4055" s="3">
        <f t="shared" si="1014"/>
        <v>7.2221228690367836E-3</v>
      </c>
      <c r="V4055" s="3" t="str">
        <f t="shared" si="1015"/>
        <v/>
      </c>
      <c r="W4055" s="3" t="str">
        <f t="shared" si="1016"/>
        <v/>
      </c>
      <c r="X4055" s="3" t="str">
        <f t="shared" si="1017"/>
        <v/>
      </c>
      <c r="Y4055" s="3">
        <f t="shared" si="1018"/>
        <v>1.6507561387197891E-3</v>
      </c>
      <c r="Z4055" s="3" t="str">
        <f t="shared" si="1019"/>
        <v/>
      </c>
      <c r="AA4055" s="3" t="str">
        <f t="shared" si="1020"/>
        <v/>
      </c>
      <c r="AB4055" s="3" t="str">
        <f t="shared" si="1021"/>
        <v/>
      </c>
      <c r="AC4055" s="3" t="str">
        <f t="shared" si="1022"/>
        <v/>
      </c>
      <c r="AD4055" s="3">
        <f t="shared" si="1023"/>
        <v>3.7955624437246323E-2</v>
      </c>
      <c r="AE4055" s="3" t="str">
        <f t="shared" si="1024"/>
        <v/>
      </c>
      <c r="AF4055" s="3" t="str">
        <f t="shared" si="1025"/>
        <v/>
      </c>
      <c r="AG4055" s="3" t="str">
        <f t="shared" si="1026"/>
        <v/>
      </c>
      <c r="AH4055" s="3">
        <f t="shared" si="1027"/>
        <v>2.3920563289103749E-4</v>
      </c>
    </row>
    <row r="4056" spans="1:34">
      <c r="A4056" s="16">
        <v>44236</v>
      </c>
      <c r="B4056">
        <v>389.6099853515625</v>
      </c>
      <c r="C4056">
        <v>390.8900146484375</v>
      </c>
      <c r="D4056">
        <v>389.17001342773438</v>
      </c>
      <c r="E4056">
        <v>390.25</v>
      </c>
      <c r="F4056">
        <v>369.8074951171875</v>
      </c>
      <c r="G4056">
        <v>35551100</v>
      </c>
      <c r="H4056">
        <v>21.629999160766602</v>
      </c>
      <c r="I4056">
        <v>2021</v>
      </c>
      <c r="J4056">
        <v>361.37183990478508</v>
      </c>
      <c r="K4056" s="3">
        <v>-6.6601088180628931E-4</v>
      </c>
      <c r="L4056" s="3">
        <v>2.2801717531092839E-2</v>
      </c>
      <c r="M4056" s="3">
        <v>1.6832057033244311E-2</v>
      </c>
      <c r="N4056" s="3">
        <v>3.0526159849332709E-2</v>
      </c>
      <c r="O4056" s="3">
        <v>-3.431400743593938E-3</v>
      </c>
      <c r="P4056" s="3">
        <v>-2.8042899773887959E-3</v>
      </c>
      <c r="Q4056" s="3">
        <v>-4.0438831615475457E-2</v>
      </c>
      <c r="R4056" s="3">
        <v>-2.751594539215918E-2</v>
      </c>
      <c r="S4056" s="3" t="str">
        <f t="shared" si="1012"/>
        <v/>
      </c>
      <c r="T4056" s="3" t="str">
        <f t="shared" si="1013"/>
        <v/>
      </c>
      <c r="U4056" s="3">
        <f t="shared" si="1014"/>
        <v>-6.6601088180628931E-4</v>
      </c>
      <c r="V4056" s="3" t="str">
        <f t="shared" si="1015"/>
        <v/>
      </c>
      <c r="W4056" s="3" t="str">
        <f t="shared" si="1016"/>
        <v/>
      </c>
      <c r="X4056" s="3" t="str">
        <f t="shared" si="1017"/>
        <v/>
      </c>
      <c r="Y4056" s="3">
        <f t="shared" si="1018"/>
        <v>-3.431400743593938E-3</v>
      </c>
      <c r="Z4056" s="3" t="str">
        <f t="shared" si="1019"/>
        <v/>
      </c>
      <c r="AA4056" s="3" t="str">
        <f t="shared" si="1020"/>
        <v/>
      </c>
      <c r="AB4056" s="3" t="str">
        <f t="shared" si="1021"/>
        <v/>
      </c>
      <c r="AC4056" s="3" t="str">
        <f t="shared" si="1022"/>
        <v/>
      </c>
      <c r="AD4056" s="3">
        <f t="shared" si="1023"/>
        <v>2.2801717531092839E-2</v>
      </c>
      <c r="AE4056" s="3" t="str">
        <f t="shared" si="1024"/>
        <v/>
      </c>
      <c r="AF4056" s="3" t="str">
        <f t="shared" si="1025"/>
        <v/>
      </c>
      <c r="AG4056" s="3" t="str">
        <f t="shared" si="1026"/>
        <v/>
      </c>
      <c r="AH4056" s="3">
        <f t="shared" si="1027"/>
        <v>-2.8042899773887959E-3</v>
      </c>
    </row>
    <row r="4057" spans="1:34">
      <c r="A4057" s="16">
        <v>44237</v>
      </c>
      <c r="B4057">
        <v>392.1199951171875</v>
      </c>
      <c r="C4057">
        <v>392.27999877929688</v>
      </c>
      <c r="D4057">
        <v>387.5</v>
      </c>
      <c r="E4057">
        <v>390.07998657226563</v>
      </c>
      <c r="F4057">
        <v>369.64642333984381</v>
      </c>
      <c r="G4057">
        <v>59154400</v>
      </c>
      <c r="H4057">
        <v>21.989999771118161</v>
      </c>
      <c r="I4057">
        <v>2021</v>
      </c>
      <c r="J4057">
        <v>361.9077178955078</v>
      </c>
      <c r="K4057" s="3">
        <v>-4.3555574040676781E-4</v>
      </c>
      <c r="L4057" s="3">
        <v>2.1553056463854858E-2</v>
      </c>
      <c r="M4057" s="3">
        <v>4.1852317379349468E-2</v>
      </c>
      <c r="N4057" s="3">
        <v>2.9859843839766809E-2</v>
      </c>
      <c r="O4057" s="3">
        <v>-7.0467648942985628E-3</v>
      </c>
      <c r="P4057" s="3">
        <v>3.1424673371605039E-4</v>
      </c>
      <c r="Q4057" s="3">
        <v>-1.6399173602152591E-2</v>
      </c>
      <c r="R4057" s="3">
        <v>-2.772130924982286E-2</v>
      </c>
      <c r="S4057" s="3" t="str">
        <f t="shared" si="1012"/>
        <v/>
      </c>
      <c r="T4057" s="3" t="str">
        <f t="shared" si="1013"/>
        <v/>
      </c>
      <c r="U4057" s="3">
        <f t="shared" si="1014"/>
        <v>-4.3555574040676781E-4</v>
      </c>
      <c r="V4057" s="3" t="str">
        <f t="shared" si="1015"/>
        <v/>
      </c>
      <c r="W4057" s="3" t="str">
        <f t="shared" si="1016"/>
        <v/>
      </c>
      <c r="X4057" s="3" t="str">
        <f t="shared" si="1017"/>
        <v/>
      </c>
      <c r="Y4057" s="3">
        <f t="shared" si="1018"/>
        <v>-7.0467648942985628E-3</v>
      </c>
      <c r="Z4057" s="3" t="str">
        <f t="shared" si="1019"/>
        <v/>
      </c>
      <c r="AA4057" s="3" t="str">
        <f t="shared" si="1020"/>
        <v/>
      </c>
      <c r="AB4057" s="3" t="str">
        <f t="shared" si="1021"/>
        <v/>
      </c>
      <c r="AC4057" s="3" t="str">
        <f t="shared" si="1022"/>
        <v/>
      </c>
      <c r="AD4057" s="3">
        <f t="shared" si="1023"/>
        <v>2.1553056463854858E-2</v>
      </c>
      <c r="AE4057" s="3" t="str">
        <f t="shared" si="1024"/>
        <v/>
      </c>
      <c r="AF4057" s="3" t="str">
        <f t="shared" si="1025"/>
        <v/>
      </c>
      <c r="AG4057" s="3" t="str">
        <f t="shared" si="1026"/>
        <v/>
      </c>
      <c r="AH4057" s="3">
        <f t="shared" si="1027"/>
        <v>3.1424673371605039E-4</v>
      </c>
    </row>
    <row r="4058" spans="1:34">
      <c r="A4058" s="16">
        <v>44238</v>
      </c>
      <c r="B4058">
        <v>391.239990234375</v>
      </c>
      <c r="C4058">
        <v>391.69000244140619</v>
      </c>
      <c r="D4058">
        <v>388.10000610351563</v>
      </c>
      <c r="E4058">
        <v>390.70999145507813</v>
      </c>
      <c r="F4058">
        <v>370.243408203125</v>
      </c>
      <c r="G4058">
        <v>42913300</v>
      </c>
      <c r="H4058">
        <v>21.25</v>
      </c>
      <c r="I4058">
        <v>2021</v>
      </c>
      <c r="J4058">
        <v>362.42511749267578</v>
      </c>
      <c r="K4058" s="3">
        <v>1.615015933029484E-3</v>
      </c>
      <c r="L4058" s="3">
        <v>1.17038446149722E-2</v>
      </c>
      <c r="M4058" s="3">
        <v>3.4637010816065412E-2</v>
      </c>
      <c r="N4058" s="3">
        <v>2.875277504476581E-2</v>
      </c>
      <c r="O4058" s="3">
        <v>-5.0758319752536307E-3</v>
      </c>
      <c r="P4058" s="3">
        <v>-1.294383403318555E-4</v>
      </c>
      <c r="Q4058" s="3">
        <v>-2.4786208055806561E-2</v>
      </c>
      <c r="R4058" s="3">
        <v>-3.033260294389073E-2</v>
      </c>
      <c r="S4058" s="3" t="str">
        <f t="shared" si="1012"/>
        <v/>
      </c>
      <c r="T4058" s="3" t="str">
        <f t="shared" si="1013"/>
        <v/>
      </c>
      <c r="U4058" s="3">
        <f t="shared" si="1014"/>
        <v>1.615015933029484E-3</v>
      </c>
      <c r="V4058" s="3" t="str">
        <f t="shared" si="1015"/>
        <v/>
      </c>
      <c r="W4058" s="3" t="str">
        <f t="shared" si="1016"/>
        <v/>
      </c>
      <c r="X4058" s="3" t="str">
        <f t="shared" si="1017"/>
        <v/>
      </c>
      <c r="Y4058" s="3">
        <f t="shared" si="1018"/>
        <v>-5.0758319752536307E-3</v>
      </c>
      <c r="Z4058" s="3" t="str">
        <f t="shared" si="1019"/>
        <v/>
      </c>
      <c r="AA4058" s="3" t="str">
        <f t="shared" si="1020"/>
        <v/>
      </c>
      <c r="AB4058" s="3" t="str">
        <f t="shared" si="1021"/>
        <v/>
      </c>
      <c r="AC4058" s="3">
        <f t="shared" si="1022"/>
        <v>1.17038446149722E-2</v>
      </c>
      <c r="AD4058" s="3" t="str">
        <f t="shared" si="1023"/>
        <v/>
      </c>
      <c r="AE4058" s="3" t="str">
        <f t="shared" si="1024"/>
        <v/>
      </c>
      <c r="AF4058" s="3" t="str">
        <f t="shared" si="1025"/>
        <v/>
      </c>
      <c r="AG4058" s="3">
        <f t="shared" si="1026"/>
        <v>-1.294383403318555E-4</v>
      </c>
      <c r="AH4058" s="3" t="str">
        <f t="shared" si="1027"/>
        <v/>
      </c>
    </row>
    <row r="4059" spans="1:34">
      <c r="A4059" s="16">
        <v>44239</v>
      </c>
      <c r="B4059">
        <v>389.85000610351563</v>
      </c>
      <c r="C4059">
        <v>392.89999389648438</v>
      </c>
      <c r="D4059">
        <v>389.76998901367188</v>
      </c>
      <c r="E4059">
        <v>392.6400146484375</v>
      </c>
      <c r="F4059">
        <v>372.07232666015619</v>
      </c>
      <c r="G4059">
        <v>50593300</v>
      </c>
      <c r="H4059">
        <v>19.969999313354489</v>
      </c>
      <c r="I4059">
        <v>2021</v>
      </c>
      <c r="J4059">
        <v>363.09697723388672</v>
      </c>
      <c r="K4059" s="3">
        <v>4.9397731776168463E-3</v>
      </c>
      <c r="L4059" s="3">
        <v>1.27157771907771E-2</v>
      </c>
      <c r="M4059" s="3">
        <v>6.0988494446157393E-2</v>
      </c>
      <c r="N4059" s="3">
        <v>3.7467592077303102E-2</v>
      </c>
      <c r="O4059" s="3">
        <v>-2.4058827825351741E-3</v>
      </c>
      <c r="P4059" s="3">
        <v>-5.416199213490458E-4</v>
      </c>
      <c r="Q4059" s="3">
        <v>8.3767274423340865E-4</v>
      </c>
      <c r="R4059" s="3">
        <v>-2.6924913257616478E-2</v>
      </c>
      <c r="S4059" s="3" t="str">
        <f t="shared" si="1012"/>
        <v/>
      </c>
      <c r="T4059" s="3" t="str">
        <f t="shared" si="1013"/>
        <v/>
      </c>
      <c r="U4059" s="3">
        <f t="shared" si="1014"/>
        <v>4.9397731776168463E-3</v>
      </c>
      <c r="V4059" s="3" t="str">
        <f t="shared" si="1015"/>
        <v/>
      </c>
      <c r="W4059" s="3" t="str">
        <f t="shared" si="1016"/>
        <v/>
      </c>
      <c r="X4059" s="3" t="str">
        <f t="shared" si="1017"/>
        <v/>
      </c>
      <c r="Y4059" s="3">
        <f t="shared" si="1018"/>
        <v>-2.4058827825351741E-3</v>
      </c>
      <c r="Z4059" s="3" t="str">
        <f t="shared" si="1019"/>
        <v/>
      </c>
      <c r="AA4059" s="3" t="str">
        <f t="shared" si="1020"/>
        <v/>
      </c>
      <c r="AB4059" s="3" t="str">
        <f t="shared" si="1021"/>
        <v/>
      </c>
      <c r="AC4059" s="3">
        <f t="shared" si="1022"/>
        <v>1.27157771907771E-2</v>
      </c>
      <c r="AD4059" s="3" t="str">
        <f t="shared" si="1023"/>
        <v/>
      </c>
      <c r="AE4059" s="3" t="str">
        <f t="shared" si="1024"/>
        <v/>
      </c>
      <c r="AF4059" s="3" t="str">
        <f t="shared" si="1025"/>
        <v/>
      </c>
      <c r="AG4059" s="3">
        <f t="shared" si="1026"/>
        <v>-5.416199213490458E-4</v>
      </c>
      <c r="AH4059" s="3" t="str">
        <f t="shared" si="1027"/>
        <v/>
      </c>
    </row>
    <row r="4060" spans="1:34">
      <c r="A4060" s="16">
        <v>44243</v>
      </c>
      <c r="B4060">
        <v>393.95999145507813</v>
      </c>
      <c r="C4060">
        <v>394.17001342773438</v>
      </c>
      <c r="D4060">
        <v>391.52999877929688</v>
      </c>
      <c r="E4060">
        <v>392.29998779296881</v>
      </c>
      <c r="F4060">
        <v>371.7501220703125</v>
      </c>
      <c r="G4060">
        <v>50972400</v>
      </c>
      <c r="H4060">
        <v>21.45999908447266</v>
      </c>
      <c r="I4060">
        <v>2021</v>
      </c>
      <c r="J4060">
        <v>363.88349914550781</v>
      </c>
      <c r="K4060" s="3">
        <v>-8.6597300244273256E-4</v>
      </c>
      <c r="L4060" s="3">
        <v>4.5835667175329053E-3</v>
      </c>
      <c r="M4060" s="3">
        <v>4.2713163291693057E-2</v>
      </c>
      <c r="N4060" s="3">
        <v>4.4184181230789932E-2</v>
      </c>
      <c r="O4060" s="3">
        <v>-2.827057425959234E-3</v>
      </c>
      <c r="P4060" s="3">
        <v>-7.7078940112995653E-3</v>
      </c>
      <c r="Q4060" s="3">
        <v>2.3920563289103749E-4</v>
      </c>
      <c r="R4060" s="3">
        <v>-1.9776478445427959E-2</v>
      </c>
      <c r="S4060" s="3" t="str">
        <f t="shared" si="1012"/>
        <v/>
      </c>
      <c r="T4060" s="3" t="str">
        <f t="shared" si="1013"/>
        <v/>
      </c>
      <c r="U4060" s="3">
        <f t="shared" si="1014"/>
        <v>-8.6597300244273256E-4</v>
      </c>
      <c r="V4060" s="3" t="str">
        <f t="shared" si="1015"/>
        <v/>
      </c>
      <c r="W4060" s="3" t="str">
        <f t="shared" si="1016"/>
        <v/>
      </c>
      <c r="X4060" s="3" t="str">
        <f t="shared" si="1017"/>
        <v/>
      </c>
      <c r="Y4060" s="3">
        <f t="shared" si="1018"/>
        <v>-2.827057425959234E-3</v>
      </c>
      <c r="Z4060" s="3" t="str">
        <f t="shared" si="1019"/>
        <v/>
      </c>
      <c r="AA4060" s="3" t="str">
        <f t="shared" si="1020"/>
        <v/>
      </c>
      <c r="AB4060" s="3" t="str">
        <f t="shared" si="1021"/>
        <v/>
      </c>
      <c r="AC4060" s="3">
        <f t="shared" si="1022"/>
        <v>4.5835667175329053E-3</v>
      </c>
      <c r="AD4060" s="3" t="str">
        <f t="shared" si="1023"/>
        <v/>
      </c>
      <c r="AE4060" s="3" t="str">
        <f t="shared" si="1024"/>
        <v/>
      </c>
      <c r="AF4060" s="3" t="str">
        <f t="shared" si="1025"/>
        <v/>
      </c>
      <c r="AG4060" s="3">
        <f t="shared" si="1026"/>
        <v>-7.7078940112995653E-3</v>
      </c>
      <c r="AH4060" s="3" t="str">
        <f t="shared" si="1027"/>
        <v/>
      </c>
    </row>
    <row r="4061" spans="1:34">
      <c r="A4061" s="16">
        <v>44244</v>
      </c>
      <c r="B4061">
        <v>390.42001342773438</v>
      </c>
      <c r="C4061">
        <v>392.66000366210938</v>
      </c>
      <c r="D4061">
        <v>389.32998657226563</v>
      </c>
      <c r="E4061">
        <v>392.3900146484375</v>
      </c>
      <c r="F4061">
        <v>371.83538818359381</v>
      </c>
      <c r="G4061">
        <v>52290600</v>
      </c>
      <c r="H4061">
        <v>21.5</v>
      </c>
      <c r="I4061">
        <v>2021</v>
      </c>
      <c r="J4061">
        <v>364.53451080322259</v>
      </c>
      <c r="K4061" s="3">
        <v>2.2936404918016959E-4</v>
      </c>
      <c r="L4061" s="3">
        <v>5.4836451212640913E-3</v>
      </c>
      <c r="M4061" s="3">
        <v>2.8410399179452869E-2</v>
      </c>
      <c r="N4061" s="3">
        <v>3.6286742551979938E-2</v>
      </c>
      <c r="O4061" s="3">
        <v>-7.5707400283441251E-3</v>
      </c>
      <c r="P4061" s="3">
        <v>-7.0467648942985628E-3</v>
      </c>
      <c r="Q4061" s="3">
        <v>-2.8042899773887959E-3</v>
      </c>
      <c r="R4061" s="3">
        <v>-2.7413191734132699E-2</v>
      </c>
      <c r="S4061" s="3" t="str">
        <f t="shared" si="1012"/>
        <v/>
      </c>
      <c r="T4061" s="3" t="str">
        <f t="shared" si="1013"/>
        <v/>
      </c>
      <c r="U4061" s="3">
        <f t="shared" si="1014"/>
        <v>2.2936404918016959E-4</v>
      </c>
      <c r="V4061" s="3" t="str">
        <f t="shared" si="1015"/>
        <v/>
      </c>
      <c r="W4061" s="3" t="str">
        <f t="shared" si="1016"/>
        <v/>
      </c>
      <c r="X4061" s="3" t="str">
        <f t="shared" si="1017"/>
        <v/>
      </c>
      <c r="Y4061" s="3">
        <f t="shared" si="1018"/>
        <v>-7.5707400283441251E-3</v>
      </c>
      <c r="Z4061" s="3" t="str">
        <f t="shared" si="1019"/>
        <v/>
      </c>
      <c r="AA4061" s="3" t="str">
        <f t="shared" si="1020"/>
        <v/>
      </c>
      <c r="AB4061" s="3" t="str">
        <f t="shared" si="1021"/>
        <v/>
      </c>
      <c r="AC4061" s="3">
        <f t="shared" si="1022"/>
        <v>5.4836451212640913E-3</v>
      </c>
      <c r="AD4061" s="3" t="str">
        <f t="shared" si="1023"/>
        <v/>
      </c>
      <c r="AE4061" s="3" t="str">
        <f t="shared" si="1024"/>
        <v/>
      </c>
      <c r="AF4061" s="3" t="str">
        <f t="shared" si="1025"/>
        <v/>
      </c>
      <c r="AG4061" s="3">
        <f t="shared" si="1026"/>
        <v>-7.0467648942985628E-3</v>
      </c>
      <c r="AH4061" s="3" t="str">
        <f t="shared" si="1027"/>
        <v/>
      </c>
    </row>
    <row r="4062" spans="1:34">
      <c r="A4062" s="16">
        <v>44245</v>
      </c>
      <c r="B4062">
        <v>389.58999633789063</v>
      </c>
      <c r="C4062">
        <v>391.51998901367188</v>
      </c>
      <c r="D4062">
        <v>387.739990234375</v>
      </c>
      <c r="E4062">
        <v>390.72000122070313</v>
      </c>
      <c r="F4062">
        <v>370.25289916992188</v>
      </c>
      <c r="G4062">
        <v>59712800</v>
      </c>
      <c r="H4062">
        <v>22.489999771118161</v>
      </c>
      <c r="I4062">
        <v>2021</v>
      </c>
      <c r="J4062">
        <v>364.85812072753907</v>
      </c>
      <c r="K4062" s="3">
        <v>-4.255885975249174E-3</v>
      </c>
      <c r="L4062" s="3">
        <v>1.6406917307585369E-3</v>
      </c>
      <c r="M4062" s="3">
        <v>2.3229110116126162E-2</v>
      </c>
      <c r="N4062" s="3">
        <v>1.7791483919201712E-2</v>
      </c>
      <c r="O4062" s="3">
        <v>-1.1850516681034101E-2</v>
      </c>
      <c r="P4062" s="3">
        <v>-5.9987603015801971E-3</v>
      </c>
      <c r="Q4062" s="3">
        <v>3.1424673371605039E-4</v>
      </c>
      <c r="R4062" s="3">
        <v>-4.0688804185413097E-2</v>
      </c>
      <c r="S4062" s="3" t="str">
        <f t="shared" si="1012"/>
        <v/>
      </c>
      <c r="T4062" s="3" t="str">
        <f t="shared" si="1013"/>
        <v/>
      </c>
      <c r="U4062" s="3">
        <f t="shared" si="1014"/>
        <v>-4.255885975249174E-3</v>
      </c>
      <c r="V4062" s="3" t="str">
        <f t="shared" si="1015"/>
        <v/>
      </c>
      <c r="W4062" s="3" t="str">
        <f t="shared" si="1016"/>
        <v/>
      </c>
      <c r="X4062" s="3" t="str">
        <f t="shared" si="1017"/>
        <v/>
      </c>
      <c r="Y4062" s="3">
        <f t="shared" si="1018"/>
        <v>-1.1850516681034101E-2</v>
      </c>
      <c r="Z4062" s="3" t="str">
        <f t="shared" si="1019"/>
        <v/>
      </c>
      <c r="AA4062" s="3" t="str">
        <f t="shared" si="1020"/>
        <v/>
      </c>
      <c r="AB4062" s="3" t="str">
        <f t="shared" si="1021"/>
        <v/>
      </c>
      <c r="AC4062" s="3">
        <f t="shared" si="1022"/>
        <v>1.6406917307585369E-3</v>
      </c>
      <c r="AD4062" s="3" t="str">
        <f t="shared" si="1023"/>
        <v/>
      </c>
      <c r="AE4062" s="3" t="str">
        <f t="shared" si="1024"/>
        <v/>
      </c>
      <c r="AF4062" s="3" t="str">
        <f t="shared" si="1025"/>
        <v/>
      </c>
      <c r="AG4062" s="3">
        <f t="shared" si="1026"/>
        <v>-5.9987603015801971E-3</v>
      </c>
      <c r="AH4062" s="3" t="str">
        <f t="shared" si="1027"/>
        <v/>
      </c>
    </row>
    <row r="4063" spans="1:34">
      <c r="A4063" s="16">
        <v>44246</v>
      </c>
      <c r="B4063">
        <v>392.07000732421881</v>
      </c>
      <c r="C4063">
        <v>392.3800048828125</v>
      </c>
      <c r="D4063">
        <v>389.54998779296881</v>
      </c>
      <c r="E4063">
        <v>390.02999877929688</v>
      </c>
      <c r="F4063">
        <v>369.5989990234375</v>
      </c>
      <c r="G4063">
        <v>83241000</v>
      </c>
      <c r="H4063">
        <v>22.04999923706055</v>
      </c>
      <c r="I4063">
        <v>2021</v>
      </c>
      <c r="J4063">
        <v>365.13245391845697</v>
      </c>
      <c r="K4063" s="3">
        <v>-1.766090550405885E-3</v>
      </c>
      <c r="L4063" s="3">
        <v>-1.7405014253054629E-3</v>
      </c>
      <c r="M4063" s="3">
        <v>9.9429726314328448E-3</v>
      </c>
      <c r="N4063" s="3">
        <v>1.506860187878312E-2</v>
      </c>
      <c r="O4063" s="3">
        <v>-2.9945061017582209E-3</v>
      </c>
      <c r="P4063" s="3">
        <v>-7.6015491941792126E-3</v>
      </c>
      <c r="Q4063" s="3">
        <v>-1.294383403318555E-4</v>
      </c>
      <c r="R4063" s="3">
        <v>-4.1562569296761387E-2</v>
      </c>
      <c r="S4063" s="3" t="str">
        <f t="shared" si="1012"/>
        <v/>
      </c>
      <c r="T4063" s="3" t="str">
        <f t="shared" si="1013"/>
        <v/>
      </c>
      <c r="U4063" s="3" t="str">
        <f t="shared" si="1014"/>
        <v/>
      </c>
      <c r="V4063" s="3">
        <f t="shared" si="1015"/>
        <v>-1.766090550405885E-3</v>
      </c>
      <c r="W4063" s="3" t="str">
        <f t="shared" si="1016"/>
        <v/>
      </c>
      <c r="X4063" s="3" t="str">
        <f t="shared" si="1017"/>
        <v/>
      </c>
      <c r="Y4063" s="3" t="str">
        <f t="shared" si="1018"/>
        <v/>
      </c>
      <c r="Z4063" s="3">
        <f t="shared" si="1019"/>
        <v>-2.9945061017582209E-3</v>
      </c>
      <c r="AA4063" s="3" t="str">
        <f t="shared" si="1020"/>
        <v/>
      </c>
      <c r="AB4063" s="3" t="str">
        <f t="shared" si="1021"/>
        <v/>
      </c>
      <c r="AC4063" s="3">
        <f t="shared" si="1022"/>
        <v>-1.7405014253054629E-3</v>
      </c>
      <c r="AD4063" s="3" t="str">
        <f t="shared" si="1023"/>
        <v/>
      </c>
      <c r="AE4063" s="3" t="str">
        <f t="shared" si="1024"/>
        <v/>
      </c>
      <c r="AF4063" s="3" t="str">
        <f t="shared" si="1025"/>
        <v/>
      </c>
      <c r="AG4063" s="3">
        <f t="shared" si="1026"/>
        <v>-7.6015491941792126E-3</v>
      </c>
      <c r="AH4063" s="3" t="str">
        <f t="shared" si="1027"/>
        <v/>
      </c>
    </row>
    <row r="4064" spans="1:34">
      <c r="A4064" s="16">
        <v>44249</v>
      </c>
      <c r="B4064">
        <v>387.05999755859381</v>
      </c>
      <c r="C4064">
        <v>389.6199951171875</v>
      </c>
      <c r="D4064">
        <v>386.739990234375</v>
      </c>
      <c r="E4064">
        <v>387.02999877929688</v>
      </c>
      <c r="F4064">
        <v>366.75619506835938</v>
      </c>
      <c r="G4064">
        <v>67414200</v>
      </c>
      <c r="H4064">
        <v>23.45000076293945</v>
      </c>
      <c r="I4064">
        <v>2021</v>
      </c>
      <c r="J4064">
        <v>365.32908325195308</v>
      </c>
      <c r="K4064" s="3">
        <v>-7.6915899734291138E-3</v>
      </c>
      <c r="L4064" s="3">
        <v>-1.428789837587818E-2</v>
      </c>
      <c r="M4064" s="3">
        <v>-1.753802917373148E-3</v>
      </c>
      <c r="N4064" s="3">
        <v>1.083883898096083E-2</v>
      </c>
      <c r="O4064" s="3">
        <v>-8.4352705053940547E-3</v>
      </c>
      <c r="P4064" s="3">
        <v>-1.502654898621392E-2</v>
      </c>
      <c r="Q4064" s="3">
        <v>-2.5018731579825588E-3</v>
      </c>
      <c r="R4064" s="3">
        <v>-3.8158210621660138E-2</v>
      </c>
      <c r="S4064" s="3" t="str">
        <f t="shared" si="1012"/>
        <v/>
      </c>
      <c r="T4064" s="3" t="str">
        <f t="shared" si="1013"/>
        <v/>
      </c>
      <c r="U4064" s="3">
        <f t="shared" si="1014"/>
        <v>-7.6915899734291138E-3</v>
      </c>
      <c r="V4064" s="3" t="str">
        <f t="shared" si="1015"/>
        <v/>
      </c>
      <c r="W4064" s="3" t="str">
        <f t="shared" si="1016"/>
        <v/>
      </c>
      <c r="X4064" s="3" t="str">
        <f t="shared" si="1017"/>
        <v/>
      </c>
      <c r="Y4064" s="3">
        <f t="shared" si="1018"/>
        <v>-8.4352705053940547E-3</v>
      </c>
      <c r="Z4064" s="3" t="str">
        <f t="shared" si="1019"/>
        <v/>
      </c>
      <c r="AA4064" s="3" t="str">
        <f t="shared" si="1020"/>
        <v/>
      </c>
      <c r="AB4064" s="3" t="str">
        <f t="shared" si="1021"/>
        <v/>
      </c>
      <c r="AC4064" s="3">
        <f t="shared" si="1022"/>
        <v>-1.428789837587818E-2</v>
      </c>
      <c r="AD4064" s="3" t="str">
        <f t="shared" si="1023"/>
        <v/>
      </c>
      <c r="AE4064" s="3" t="str">
        <f t="shared" si="1024"/>
        <v/>
      </c>
      <c r="AF4064" s="3" t="str">
        <f t="shared" si="1025"/>
        <v/>
      </c>
      <c r="AG4064" s="3">
        <f t="shared" si="1026"/>
        <v>-1.502654898621392E-2</v>
      </c>
      <c r="AH4064" s="3" t="str">
        <f t="shared" si="1027"/>
        <v/>
      </c>
    </row>
    <row r="4065" spans="1:34">
      <c r="A4065" s="16">
        <v>44250</v>
      </c>
      <c r="B4065">
        <v>384.66000366210938</v>
      </c>
      <c r="C4065">
        <v>388.95001220703119</v>
      </c>
      <c r="D4065">
        <v>380.20001220703119</v>
      </c>
      <c r="E4065">
        <v>387.5</v>
      </c>
      <c r="F4065">
        <v>367.20156860351563</v>
      </c>
      <c r="G4065">
        <v>107284100</v>
      </c>
      <c r="H4065">
        <v>23.110000610351559</v>
      </c>
      <c r="I4065">
        <v>2021</v>
      </c>
      <c r="J4065">
        <v>365.47643585205083</v>
      </c>
      <c r="K4065" s="3">
        <v>1.214358587925846E-3</v>
      </c>
      <c r="L4065" s="3">
        <v>-1.2235513041570891E-2</v>
      </c>
      <c r="M4065" s="3">
        <v>-7.7080286143872412E-3</v>
      </c>
      <c r="N4065" s="3">
        <v>8.0906395600763847E-3</v>
      </c>
      <c r="O4065" s="3">
        <v>-1.7647176171892601E-2</v>
      </c>
      <c r="P4065" s="3">
        <v>-3.084368076076283E-2</v>
      </c>
      <c r="Q4065" s="3">
        <v>-2.640136565201379E-2</v>
      </c>
      <c r="R4065" s="3">
        <v>-4.1936639924189938E-2</v>
      </c>
      <c r="S4065" s="3" t="str">
        <f t="shared" si="1012"/>
        <v/>
      </c>
      <c r="T4065" s="3" t="str">
        <f t="shared" si="1013"/>
        <v/>
      </c>
      <c r="U4065" s="3" t="str">
        <f t="shared" si="1014"/>
        <v/>
      </c>
      <c r="V4065" s="3">
        <f t="shared" si="1015"/>
        <v>1.214358587925846E-3</v>
      </c>
      <c r="W4065" s="3" t="str">
        <f t="shared" si="1016"/>
        <v/>
      </c>
      <c r="X4065" s="3" t="str">
        <f t="shared" si="1017"/>
        <v/>
      </c>
      <c r="Y4065" s="3" t="str">
        <f t="shared" si="1018"/>
        <v/>
      </c>
      <c r="Z4065" s="3">
        <f t="shared" si="1019"/>
        <v>-1.7647176171892601E-2</v>
      </c>
      <c r="AA4065" s="3" t="str">
        <f t="shared" si="1020"/>
        <v/>
      </c>
      <c r="AB4065" s="3" t="str">
        <f t="shared" si="1021"/>
        <v/>
      </c>
      <c r="AC4065" s="3">
        <f t="shared" si="1022"/>
        <v>-1.2235513041570891E-2</v>
      </c>
      <c r="AD4065" s="3" t="str">
        <f t="shared" si="1023"/>
        <v/>
      </c>
      <c r="AE4065" s="3" t="str">
        <f t="shared" si="1024"/>
        <v/>
      </c>
      <c r="AF4065" s="3" t="str">
        <f t="shared" si="1025"/>
        <v/>
      </c>
      <c r="AG4065" s="3">
        <f t="shared" si="1026"/>
        <v>-3.084368076076283E-2</v>
      </c>
      <c r="AH4065" s="3" t="str">
        <f t="shared" si="1027"/>
        <v/>
      </c>
    </row>
    <row r="4066" spans="1:34">
      <c r="A4066" s="16">
        <v>44251</v>
      </c>
      <c r="B4066">
        <v>386.32998657226563</v>
      </c>
      <c r="C4066">
        <v>392.23001098632813</v>
      </c>
      <c r="D4066">
        <v>385.26998901367188</v>
      </c>
      <c r="E4066">
        <v>391.76998901367188</v>
      </c>
      <c r="F4066">
        <v>371.24789428710938</v>
      </c>
      <c r="G4066">
        <v>72433900</v>
      </c>
      <c r="H4066">
        <v>21.340000152587891</v>
      </c>
      <c r="I4066">
        <v>2021</v>
      </c>
      <c r="J4066">
        <v>365.85453491210939</v>
      </c>
      <c r="K4066" s="3">
        <v>1.1019358383958179E-2</v>
      </c>
      <c r="L4066" s="3">
        <v>-1.5799838185232009E-3</v>
      </c>
      <c r="M4066" s="3">
        <v>3.8949972321826731E-3</v>
      </c>
      <c r="N4066" s="3">
        <v>2.0792615080983401E-2</v>
      </c>
      <c r="O4066" s="3">
        <v>-5.754867061491975E-3</v>
      </c>
      <c r="P4066" s="3">
        <v>-3.1066036306576009E-2</v>
      </c>
      <c r="Q4066" s="3">
        <v>-2.57526913336803E-2</v>
      </c>
      <c r="R4066" s="3">
        <v>-4.0438831615475457E-2</v>
      </c>
      <c r="S4066" s="3" t="str">
        <f t="shared" si="1012"/>
        <v/>
      </c>
      <c r="T4066" s="3" t="str">
        <f t="shared" si="1013"/>
        <v/>
      </c>
      <c r="U4066" s="3" t="str">
        <f t="shared" si="1014"/>
        <v/>
      </c>
      <c r="V4066" s="3">
        <f t="shared" si="1015"/>
        <v>1.1019358383958179E-2</v>
      </c>
      <c r="W4066" s="3" t="str">
        <f t="shared" si="1016"/>
        <v/>
      </c>
      <c r="X4066" s="3" t="str">
        <f t="shared" si="1017"/>
        <v/>
      </c>
      <c r="Y4066" s="3" t="str">
        <f t="shared" si="1018"/>
        <v/>
      </c>
      <c r="Z4066" s="3">
        <f t="shared" si="1019"/>
        <v>-5.754867061491975E-3</v>
      </c>
      <c r="AA4066" s="3" t="str">
        <f t="shared" si="1020"/>
        <v/>
      </c>
      <c r="AB4066" s="3" t="str">
        <f t="shared" si="1021"/>
        <v/>
      </c>
      <c r="AC4066" s="3">
        <f t="shared" si="1022"/>
        <v>-1.5799838185232009E-3</v>
      </c>
      <c r="AD4066" s="3" t="str">
        <f t="shared" si="1023"/>
        <v/>
      </c>
      <c r="AE4066" s="3" t="str">
        <f t="shared" si="1024"/>
        <v/>
      </c>
      <c r="AF4066" s="3" t="str">
        <f t="shared" si="1025"/>
        <v/>
      </c>
      <c r="AG4066" s="3">
        <f t="shared" si="1026"/>
        <v>-3.1066036306576009E-2</v>
      </c>
      <c r="AH4066" s="3" t="str">
        <f t="shared" si="1027"/>
        <v/>
      </c>
    </row>
    <row r="4067" spans="1:34">
      <c r="A4067" s="16">
        <v>44252</v>
      </c>
      <c r="B4067">
        <v>390.41000366210938</v>
      </c>
      <c r="C4067">
        <v>391.8800048828125</v>
      </c>
      <c r="D4067">
        <v>380.77999877929688</v>
      </c>
      <c r="E4067">
        <v>382.32998657226563</v>
      </c>
      <c r="F4067">
        <v>362.3023681640625</v>
      </c>
      <c r="G4067">
        <v>146670500</v>
      </c>
      <c r="H4067">
        <v>28.889999389648441</v>
      </c>
      <c r="I4067">
        <v>2021</v>
      </c>
      <c r="J4067">
        <v>366.22978668212892</v>
      </c>
      <c r="K4067" s="3">
        <v>-2.409582993116921E-2</v>
      </c>
      <c r="L4067" s="3">
        <v>-2.1473244432883121E-2</v>
      </c>
      <c r="M4067" s="3">
        <v>-1.9867783676698281E-2</v>
      </c>
      <c r="N4067" s="3">
        <v>2.1153020914589819E-2</v>
      </c>
      <c r="O4067" s="3">
        <v>-2.8052149328853911E-2</v>
      </c>
      <c r="P4067" s="3">
        <v>-2.6924623722371251E-2</v>
      </c>
      <c r="Q4067" s="3">
        <v>-2.5328072973064501E-2</v>
      </c>
      <c r="R4067" s="3">
        <v>-1.6399173602152591E-2</v>
      </c>
      <c r="S4067" s="3" t="str">
        <f t="shared" si="1012"/>
        <v/>
      </c>
      <c r="T4067" s="3" t="str">
        <f t="shared" si="1013"/>
        <v/>
      </c>
      <c r="U4067" s="3">
        <f t="shared" si="1014"/>
        <v>-2.409582993116921E-2</v>
      </c>
      <c r="V4067" s="3" t="str">
        <f t="shared" si="1015"/>
        <v/>
      </c>
      <c r="W4067" s="3" t="str">
        <f t="shared" si="1016"/>
        <v/>
      </c>
      <c r="X4067" s="3" t="str">
        <f t="shared" si="1017"/>
        <v/>
      </c>
      <c r="Y4067" s="3">
        <f t="shared" si="1018"/>
        <v>-2.8052149328853911E-2</v>
      </c>
      <c r="Z4067" s="3" t="str">
        <f t="shared" si="1019"/>
        <v/>
      </c>
      <c r="AA4067" s="3" t="str">
        <f t="shared" si="1020"/>
        <v/>
      </c>
      <c r="AB4067" s="3" t="str">
        <f t="shared" si="1021"/>
        <v/>
      </c>
      <c r="AC4067" s="3" t="str">
        <f t="shared" si="1022"/>
        <v/>
      </c>
      <c r="AD4067" s="3">
        <f t="shared" si="1023"/>
        <v>-2.1473244432883121E-2</v>
      </c>
      <c r="AE4067" s="3" t="str">
        <f t="shared" si="1024"/>
        <v/>
      </c>
      <c r="AF4067" s="3" t="str">
        <f t="shared" si="1025"/>
        <v/>
      </c>
      <c r="AG4067" s="3" t="str">
        <f t="shared" si="1026"/>
        <v/>
      </c>
      <c r="AH4067" s="3">
        <f t="shared" si="1027"/>
        <v>-2.6924623722371251E-2</v>
      </c>
    </row>
    <row r="4068" spans="1:34">
      <c r="A4068" s="16">
        <v>44253</v>
      </c>
      <c r="B4068">
        <v>384.35000610351563</v>
      </c>
      <c r="C4068">
        <v>385.57998657226563</v>
      </c>
      <c r="D4068">
        <v>378.23001098632813</v>
      </c>
      <c r="E4068">
        <v>380.3599853515625</v>
      </c>
      <c r="F4068">
        <v>360.43560791015619</v>
      </c>
      <c r="G4068">
        <v>152701600</v>
      </c>
      <c r="H4068">
        <v>27.95000076293945</v>
      </c>
      <c r="I4068">
        <v>2021</v>
      </c>
      <c r="J4068">
        <v>366.3591369628906</v>
      </c>
      <c r="K4068" s="3">
        <v>-5.1524925530184174E-3</v>
      </c>
      <c r="L4068" s="3">
        <v>-2.4792792019169289E-2</v>
      </c>
      <c r="M4068" s="3">
        <v>-2.649014155462814E-2</v>
      </c>
      <c r="N4068" s="3">
        <v>7.2293299418906276E-3</v>
      </c>
      <c r="O4068" s="3">
        <v>-1.072365686692622E-2</v>
      </c>
      <c r="P4068" s="3">
        <v>-3.02540518162705E-2</v>
      </c>
      <c r="Q4068" s="3">
        <v>-3.1941800163011402E-2</v>
      </c>
      <c r="R4068" s="3">
        <v>-2.4786208055806561E-2</v>
      </c>
      <c r="S4068" s="3" t="str">
        <f t="shared" si="1012"/>
        <v/>
      </c>
      <c r="T4068" s="3" t="str">
        <f t="shared" si="1013"/>
        <v/>
      </c>
      <c r="U4068" s="3" t="str">
        <f t="shared" si="1014"/>
        <v/>
      </c>
      <c r="V4068" s="3">
        <f t="shared" si="1015"/>
        <v>-5.1524925530184174E-3</v>
      </c>
      <c r="W4068" s="3" t="str">
        <f t="shared" si="1016"/>
        <v/>
      </c>
      <c r="X4068" s="3" t="str">
        <f t="shared" si="1017"/>
        <v/>
      </c>
      <c r="Y4068" s="3" t="str">
        <f t="shared" si="1018"/>
        <v/>
      </c>
      <c r="Z4068" s="3">
        <f t="shared" si="1019"/>
        <v>-1.072365686692622E-2</v>
      </c>
      <c r="AA4068" s="3" t="str">
        <f t="shared" si="1020"/>
        <v/>
      </c>
      <c r="AB4068" s="3" t="str">
        <f t="shared" si="1021"/>
        <v/>
      </c>
      <c r="AC4068" s="3">
        <f t="shared" si="1022"/>
        <v>-2.4792792019169289E-2</v>
      </c>
      <c r="AD4068" s="3" t="str">
        <f t="shared" si="1023"/>
        <v/>
      </c>
      <c r="AE4068" s="3" t="str">
        <f t="shared" si="1024"/>
        <v/>
      </c>
      <c r="AF4068" s="3" t="str">
        <f t="shared" si="1025"/>
        <v/>
      </c>
      <c r="AG4068" s="3">
        <f t="shared" si="1026"/>
        <v>-3.02540518162705E-2</v>
      </c>
      <c r="AH4068" s="3" t="str">
        <f t="shared" si="1027"/>
        <v/>
      </c>
    </row>
    <row r="4069" spans="1:34">
      <c r="A4069" s="16">
        <v>44256</v>
      </c>
      <c r="B4069">
        <v>385.58999633789063</v>
      </c>
      <c r="C4069">
        <v>390.92001342773438</v>
      </c>
      <c r="D4069">
        <v>380.57000732421881</v>
      </c>
      <c r="E4069">
        <v>389.57998657226563</v>
      </c>
      <c r="F4069">
        <v>369.172607421875</v>
      </c>
      <c r="G4069">
        <v>105348800</v>
      </c>
      <c r="H4069">
        <v>23.35000038146973</v>
      </c>
      <c r="I4069">
        <v>2021</v>
      </c>
      <c r="J4069">
        <v>367.28353729248039</v>
      </c>
      <c r="K4069" s="3">
        <v>2.4240112019943801E-2</v>
      </c>
      <c r="L4069" s="3">
        <v>6.5886067802214399E-3</v>
      </c>
      <c r="M4069" s="3">
        <v>-7.7934289397711956E-3</v>
      </c>
      <c r="N4069" s="3">
        <v>5.2719756008776431E-2</v>
      </c>
      <c r="O4069" s="3">
        <v>5.521663180791947E-4</v>
      </c>
      <c r="P4069" s="3">
        <v>-2.2737224041351149E-2</v>
      </c>
      <c r="Q4069" s="3">
        <v>-3.6700293206263779E-2</v>
      </c>
      <c r="R4069" s="3">
        <v>8.3767274423340865E-4</v>
      </c>
      <c r="S4069" s="3" t="str">
        <f t="shared" si="1012"/>
        <v/>
      </c>
      <c r="T4069" s="3" t="str">
        <f t="shared" si="1013"/>
        <v/>
      </c>
      <c r="U4069" s="3" t="str">
        <f t="shared" si="1014"/>
        <v/>
      </c>
      <c r="V4069" s="3">
        <f t="shared" si="1015"/>
        <v>2.4240112019943801E-2</v>
      </c>
      <c r="W4069" s="3" t="str">
        <f t="shared" si="1016"/>
        <v/>
      </c>
      <c r="X4069" s="3" t="str">
        <f t="shared" si="1017"/>
        <v/>
      </c>
      <c r="Y4069" s="3" t="str">
        <f t="shared" si="1018"/>
        <v/>
      </c>
      <c r="Z4069" s="3">
        <f t="shared" si="1019"/>
        <v>5.521663180791947E-4</v>
      </c>
      <c r="AA4069" s="3" t="str">
        <f t="shared" si="1020"/>
        <v/>
      </c>
      <c r="AB4069" s="3" t="str">
        <f t="shared" si="1021"/>
        <v/>
      </c>
      <c r="AC4069" s="3" t="str">
        <f t="shared" si="1022"/>
        <v/>
      </c>
      <c r="AD4069" s="3">
        <f t="shared" si="1023"/>
        <v>6.5886067802214399E-3</v>
      </c>
      <c r="AE4069" s="3" t="str">
        <f t="shared" si="1024"/>
        <v/>
      </c>
      <c r="AF4069" s="3" t="str">
        <f t="shared" si="1025"/>
        <v/>
      </c>
      <c r="AG4069" s="3" t="str">
        <f t="shared" si="1026"/>
        <v/>
      </c>
      <c r="AH4069" s="3">
        <f t="shared" si="1027"/>
        <v>-2.2737224041351149E-2</v>
      </c>
    </row>
    <row r="4070" spans="1:34">
      <c r="A4070" s="16">
        <v>44257</v>
      </c>
      <c r="B4070">
        <v>389.82000732421881</v>
      </c>
      <c r="C4070">
        <v>390.07000732421881</v>
      </c>
      <c r="D4070">
        <v>386</v>
      </c>
      <c r="E4070">
        <v>386.54000854492188</v>
      </c>
      <c r="F4070">
        <v>366.2918701171875</v>
      </c>
      <c r="G4070">
        <v>79595300</v>
      </c>
      <c r="H4070">
        <v>24.10000038146973</v>
      </c>
      <c r="I4070">
        <v>2021</v>
      </c>
      <c r="J4070">
        <v>367.77203369140619</v>
      </c>
      <c r="K4070" s="3">
        <v>-7.8032260432462364E-3</v>
      </c>
      <c r="L4070" s="3">
        <v>-2.4773818090912951E-3</v>
      </c>
      <c r="M4070" s="3">
        <v>-1.4682582813228101E-2</v>
      </c>
      <c r="N4070" s="3">
        <v>2.740344092121982E-2</v>
      </c>
      <c r="O4070" s="3">
        <v>-9.1893492880994465E-3</v>
      </c>
      <c r="P4070" s="3">
        <v>-2.3922552293346722E-2</v>
      </c>
      <c r="Q4070" s="3">
        <v>-3.5865351120188849E-2</v>
      </c>
      <c r="R4070" s="3">
        <v>2.3920563289103749E-4</v>
      </c>
      <c r="S4070" s="3" t="str">
        <f t="shared" si="1012"/>
        <v/>
      </c>
      <c r="T4070" s="3" t="str">
        <f t="shared" si="1013"/>
        <v/>
      </c>
      <c r="U4070" s="3" t="str">
        <f t="shared" si="1014"/>
        <v/>
      </c>
      <c r="V4070" s="3">
        <f t="shared" si="1015"/>
        <v>-7.8032260432462364E-3</v>
      </c>
      <c r="W4070" s="3" t="str">
        <f t="shared" si="1016"/>
        <v/>
      </c>
      <c r="X4070" s="3" t="str">
        <f t="shared" si="1017"/>
        <v/>
      </c>
      <c r="Y4070" s="3" t="str">
        <f t="shared" si="1018"/>
        <v/>
      </c>
      <c r="Z4070" s="3">
        <f t="shared" si="1019"/>
        <v>-9.1893492880994465E-3</v>
      </c>
      <c r="AA4070" s="3" t="str">
        <f t="shared" si="1020"/>
        <v/>
      </c>
      <c r="AB4070" s="3" t="str">
        <f t="shared" si="1021"/>
        <v/>
      </c>
      <c r="AC4070" s="3" t="str">
        <f t="shared" si="1022"/>
        <v/>
      </c>
      <c r="AD4070" s="3">
        <f t="shared" si="1023"/>
        <v>-2.4773818090912951E-3</v>
      </c>
      <c r="AE4070" s="3" t="str">
        <f t="shared" si="1024"/>
        <v/>
      </c>
      <c r="AF4070" s="3" t="str">
        <f t="shared" si="1025"/>
        <v/>
      </c>
      <c r="AG4070" s="3" t="str">
        <f t="shared" si="1026"/>
        <v/>
      </c>
      <c r="AH4070" s="3">
        <f t="shared" si="1027"/>
        <v>-2.3922552293346722E-2</v>
      </c>
    </row>
    <row r="4071" spans="1:34">
      <c r="A4071" s="16">
        <v>44258</v>
      </c>
      <c r="B4071">
        <v>385.79000854492188</v>
      </c>
      <c r="C4071">
        <v>386.82998657226563</v>
      </c>
      <c r="D4071">
        <v>381.30999755859381</v>
      </c>
      <c r="E4071">
        <v>381.42001342773438</v>
      </c>
      <c r="F4071">
        <v>361.4400634765625</v>
      </c>
      <c r="G4071">
        <v>119940200</v>
      </c>
      <c r="H4071">
        <v>26.670000076293949</v>
      </c>
      <c r="I4071">
        <v>2021</v>
      </c>
      <c r="J4071">
        <v>367.7658752441406</v>
      </c>
      <c r="K4071" s="3">
        <v>-1.3245739358268451E-2</v>
      </c>
      <c r="L4071" s="3">
        <v>-2.641854933448284E-2</v>
      </c>
      <c r="M4071" s="3">
        <v>-2.7956792272548769E-2</v>
      </c>
      <c r="N4071" s="3">
        <v>-3.406567213360967E-4</v>
      </c>
      <c r="O4071" s="3">
        <v>-1.353032252991304E-2</v>
      </c>
      <c r="P4071" s="3">
        <v>-3.4561039403330218E-2</v>
      </c>
      <c r="Q4071" s="3">
        <v>-3.6086554533748871E-2</v>
      </c>
      <c r="R4071" s="3">
        <v>-8.7012892487420279E-3</v>
      </c>
      <c r="S4071" s="3" t="str">
        <f t="shared" si="1012"/>
        <v/>
      </c>
      <c r="T4071" s="3" t="str">
        <f t="shared" si="1013"/>
        <v/>
      </c>
      <c r="U4071" s="3" t="str">
        <f t="shared" si="1014"/>
        <v/>
      </c>
      <c r="V4071" s="3">
        <f t="shared" si="1015"/>
        <v>-1.3245739358268451E-2</v>
      </c>
      <c r="W4071" s="3" t="str">
        <f t="shared" si="1016"/>
        <v/>
      </c>
      <c r="X4071" s="3" t="str">
        <f t="shared" si="1017"/>
        <v/>
      </c>
      <c r="Y4071" s="3" t="str">
        <f t="shared" si="1018"/>
        <v/>
      </c>
      <c r="Z4071" s="3">
        <f t="shared" si="1019"/>
        <v>-1.353032252991304E-2</v>
      </c>
      <c r="AA4071" s="3" t="str">
        <f t="shared" si="1020"/>
        <v/>
      </c>
      <c r="AB4071" s="3" t="str">
        <f t="shared" si="1021"/>
        <v/>
      </c>
      <c r="AC4071" s="3">
        <f t="shared" si="1022"/>
        <v>-2.641854933448284E-2</v>
      </c>
      <c r="AD4071" s="3" t="str">
        <f t="shared" si="1023"/>
        <v/>
      </c>
      <c r="AE4071" s="3" t="str">
        <f t="shared" si="1024"/>
        <v/>
      </c>
      <c r="AF4071" s="3" t="str">
        <f t="shared" si="1025"/>
        <v/>
      </c>
      <c r="AG4071" s="3">
        <f t="shared" si="1026"/>
        <v>-3.4561039403330218E-2</v>
      </c>
      <c r="AH4071" s="3" t="str">
        <f t="shared" si="1027"/>
        <v/>
      </c>
    </row>
    <row r="4072" spans="1:34">
      <c r="A4072" s="16">
        <v>44259</v>
      </c>
      <c r="B4072">
        <v>381.22000122070313</v>
      </c>
      <c r="C4072">
        <v>384</v>
      </c>
      <c r="D4072">
        <v>371.8800048828125</v>
      </c>
      <c r="E4072">
        <v>376.70001220703119</v>
      </c>
      <c r="F4072">
        <v>356.96734619140619</v>
      </c>
      <c r="G4072">
        <v>183433000</v>
      </c>
      <c r="H4072">
        <v>28.569999694824219</v>
      </c>
      <c r="I4072">
        <v>2021</v>
      </c>
      <c r="J4072">
        <v>367.52186737060549</v>
      </c>
      <c r="K4072" s="3">
        <v>-1.237471364445542E-2</v>
      </c>
      <c r="L4072" s="3">
        <v>-1.472533011498389E-2</v>
      </c>
      <c r="M4072" s="3">
        <v>-3.5882373934953082E-2</v>
      </c>
      <c r="N4072" s="3">
        <v>-1.348677943418997E-2</v>
      </c>
      <c r="O4072" s="3">
        <v>-2.50118195403225E-2</v>
      </c>
      <c r="P4072" s="3">
        <v>-2.7332362243257972E-2</v>
      </c>
      <c r="Q4072" s="3">
        <v>-4.821866369530603E-2</v>
      </c>
      <c r="R4072" s="3">
        <v>-2.6109731730632361E-2</v>
      </c>
      <c r="S4072" s="3" t="str">
        <f t="shared" si="1012"/>
        <v/>
      </c>
      <c r="T4072" s="3" t="str">
        <f t="shared" si="1013"/>
        <v/>
      </c>
      <c r="U4072" s="3" t="str">
        <f t="shared" si="1014"/>
        <v/>
      </c>
      <c r="V4072" s="3">
        <f t="shared" si="1015"/>
        <v>-1.237471364445542E-2</v>
      </c>
      <c r="W4072" s="3" t="str">
        <f t="shared" si="1016"/>
        <v/>
      </c>
      <c r="X4072" s="3" t="str">
        <f t="shared" si="1017"/>
        <v/>
      </c>
      <c r="Y4072" s="3" t="str">
        <f t="shared" si="1018"/>
        <v/>
      </c>
      <c r="Z4072" s="3">
        <f t="shared" si="1019"/>
        <v>-2.50118195403225E-2</v>
      </c>
      <c r="AA4072" s="3" t="str">
        <f t="shared" si="1020"/>
        <v/>
      </c>
      <c r="AB4072" s="3" t="str">
        <f t="shared" si="1021"/>
        <v/>
      </c>
      <c r="AC4072" s="3" t="str">
        <f t="shared" si="1022"/>
        <v/>
      </c>
      <c r="AD4072" s="3">
        <f t="shared" si="1023"/>
        <v>-1.472533011498389E-2</v>
      </c>
      <c r="AE4072" s="3" t="str">
        <f t="shared" si="1024"/>
        <v/>
      </c>
      <c r="AF4072" s="3" t="str">
        <f t="shared" si="1025"/>
        <v/>
      </c>
      <c r="AG4072" s="3" t="str">
        <f t="shared" si="1026"/>
        <v/>
      </c>
      <c r="AH4072" s="3">
        <f t="shared" si="1027"/>
        <v>-2.7332362243257972E-2</v>
      </c>
    </row>
    <row r="4073" spans="1:34">
      <c r="A4073" s="16">
        <v>44260</v>
      </c>
      <c r="B4073">
        <v>380.45999145507813</v>
      </c>
      <c r="C4073">
        <v>384.760009765625</v>
      </c>
      <c r="D4073">
        <v>372.6400146484375</v>
      </c>
      <c r="E4073">
        <v>383.6300048828125</v>
      </c>
      <c r="F4073">
        <v>363.53433227539063</v>
      </c>
      <c r="G4073">
        <v>152039600</v>
      </c>
      <c r="H4073">
        <v>24.659999847412109</v>
      </c>
      <c r="I4073">
        <v>2021</v>
      </c>
      <c r="J4073">
        <v>367.40057067871089</v>
      </c>
      <c r="K4073" s="3">
        <v>1.8396601689340871E-2</v>
      </c>
      <c r="L4073" s="3">
        <v>8.5971649227474245E-3</v>
      </c>
      <c r="M4073" s="3">
        <v>-1.6408774818305941E-2</v>
      </c>
      <c r="N4073" s="3">
        <v>-6.6289541858068901E-3</v>
      </c>
      <c r="O4073" s="3">
        <v>-1.0777800443400039E-2</v>
      </c>
      <c r="P4073" s="3">
        <v>-2.2294617718296661E-2</v>
      </c>
      <c r="Q4073" s="3">
        <v>-4.6534866428966093E-2</v>
      </c>
      <c r="R4073" s="3">
        <v>-3.7054293141016492E-2</v>
      </c>
      <c r="S4073" s="3" t="str">
        <f t="shared" si="1012"/>
        <v/>
      </c>
      <c r="T4073" s="3" t="str">
        <f t="shared" si="1013"/>
        <v/>
      </c>
      <c r="U4073" s="3" t="str">
        <f t="shared" si="1014"/>
        <v/>
      </c>
      <c r="V4073" s="3">
        <f t="shared" si="1015"/>
        <v>1.8396601689340871E-2</v>
      </c>
      <c r="W4073" s="3" t="str">
        <f t="shared" si="1016"/>
        <v/>
      </c>
      <c r="X4073" s="3" t="str">
        <f t="shared" si="1017"/>
        <v/>
      </c>
      <c r="Y4073" s="3" t="str">
        <f t="shared" si="1018"/>
        <v/>
      </c>
      <c r="Z4073" s="3">
        <f t="shared" si="1019"/>
        <v>-1.0777800443400039E-2</v>
      </c>
      <c r="AA4073" s="3" t="str">
        <f t="shared" si="1020"/>
        <v/>
      </c>
      <c r="AB4073" s="3" t="str">
        <f t="shared" si="1021"/>
        <v/>
      </c>
      <c r="AC4073" s="3" t="str">
        <f t="shared" si="1022"/>
        <v/>
      </c>
      <c r="AD4073" s="3">
        <f t="shared" si="1023"/>
        <v>8.5971649227474245E-3</v>
      </c>
      <c r="AE4073" s="3" t="str">
        <f t="shared" si="1024"/>
        <v/>
      </c>
      <c r="AF4073" s="3" t="str">
        <f t="shared" si="1025"/>
        <v/>
      </c>
      <c r="AG4073" s="3" t="str">
        <f t="shared" si="1026"/>
        <v/>
      </c>
      <c r="AH4073" s="3">
        <f t="shared" si="1027"/>
        <v>-2.2294617718296661E-2</v>
      </c>
    </row>
    <row r="4074" spans="1:34">
      <c r="A4074" s="16">
        <v>44263</v>
      </c>
      <c r="B4074">
        <v>384.66000366210938</v>
      </c>
      <c r="C4074">
        <v>387.67999267578119</v>
      </c>
      <c r="D4074">
        <v>381.42001342773438</v>
      </c>
      <c r="E4074">
        <v>381.72000122070313</v>
      </c>
      <c r="F4074">
        <v>361.72433471679688</v>
      </c>
      <c r="G4074">
        <v>123149200</v>
      </c>
      <c r="H4074">
        <v>25.469999313354489</v>
      </c>
      <c r="I4074">
        <v>2021</v>
      </c>
      <c r="J4074">
        <v>367.11676025390619</v>
      </c>
      <c r="K4074" s="3">
        <v>-4.9788902942531346E-3</v>
      </c>
      <c r="L4074" s="3">
        <v>-2.0175583332396441E-2</v>
      </c>
      <c r="M4074" s="3">
        <v>-1.3719905537313729E-2</v>
      </c>
      <c r="N4074" s="3">
        <v>-1.5449646444329449E-2</v>
      </c>
      <c r="O4074" s="3">
        <v>-5.7607367175390722E-3</v>
      </c>
      <c r="P4074" s="3">
        <v>-4.5433498381647119E-2</v>
      </c>
      <c r="Q4074" s="3">
        <v>-3.9144236736862403E-2</v>
      </c>
      <c r="R4074" s="3">
        <v>-4.0829452222408753E-2</v>
      </c>
      <c r="S4074" s="3" t="str">
        <f t="shared" si="1012"/>
        <v/>
      </c>
      <c r="T4074" s="3" t="str">
        <f t="shared" si="1013"/>
        <v/>
      </c>
      <c r="U4074" s="3" t="str">
        <f t="shared" si="1014"/>
        <v/>
      </c>
      <c r="V4074" s="3">
        <f t="shared" si="1015"/>
        <v>-4.9788902942531346E-3</v>
      </c>
      <c r="W4074" s="3" t="str">
        <f t="shared" si="1016"/>
        <v/>
      </c>
      <c r="X4074" s="3" t="str">
        <f t="shared" si="1017"/>
        <v/>
      </c>
      <c r="Y4074" s="3" t="str">
        <f t="shared" si="1018"/>
        <v/>
      </c>
      <c r="Z4074" s="3">
        <f t="shared" si="1019"/>
        <v>-5.7607367175390722E-3</v>
      </c>
      <c r="AA4074" s="3" t="str">
        <f t="shared" si="1020"/>
        <v/>
      </c>
      <c r="AB4074" s="3" t="str">
        <f t="shared" si="1021"/>
        <v/>
      </c>
      <c r="AC4074" s="3" t="str">
        <f t="shared" si="1022"/>
        <v/>
      </c>
      <c r="AD4074" s="3">
        <f t="shared" si="1023"/>
        <v>-2.0175583332396441E-2</v>
      </c>
      <c r="AE4074" s="3" t="str">
        <f t="shared" si="1024"/>
        <v/>
      </c>
      <c r="AF4074" s="3" t="str">
        <f t="shared" si="1025"/>
        <v/>
      </c>
      <c r="AG4074" s="3" t="str">
        <f t="shared" si="1026"/>
        <v/>
      </c>
      <c r="AH4074" s="3">
        <f t="shared" si="1027"/>
        <v>-4.5433498381647119E-2</v>
      </c>
    </row>
    <row r="4075" spans="1:34">
      <c r="A4075" s="16">
        <v>44264</v>
      </c>
      <c r="B4075">
        <v>385.85000610351563</v>
      </c>
      <c r="C4075">
        <v>389.91000366210938</v>
      </c>
      <c r="D4075">
        <v>385.30999755859381</v>
      </c>
      <c r="E4075">
        <v>387.17001342773438</v>
      </c>
      <c r="F4075">
        <v>366.88885498046881</v>
      </c>
      <c r="G4075">
        <v>113633600</v>
      </c>
      <c r="H4075">
        <v>24.030000686645511</v>
      </c>
      <c r="I4075">
        <v>2021</v>
      </c>
      <c r="J4075">
        <v>366.95850524902352</v>
      </c>
      <c r="K4075" s="3">
        <v>1.4277502971193011E-2</v>
      </c>
      <c r="L4075" s="3">
        <v>1.6298064794346701E-3</v>
      </c>
      <c r="M4075" s="3">
        <v>-8.5161298258107365E-4</v>
      </c>
      <c r="N4075" s="3">
        <v>-8.5530773397302085E-3</v>
      </c>
      <c r="O4075" s="3">
        <v>9.4047897055700158E-3</v>
      </c>
      <c r="P4075" s="3">
        <v>-3.792622584475791E-2</v>
      </c>
      <c r="Q4075" s="3">
        <v>-4.0309664818548363E-2</v>
      </c>
      <c r="R4075" s="3">
        <v>-4.7706856205795622E-2</v>
      </c>
      <c r="S4075" s="3" t="str">
        <f t="shared" si="1012"/>
        <v/>
      </c>
      <c r="T4075" s="3" t="str">
        <f t="shared" si="1013"/>
        <v/>
      </c>
      <c r="U4075" s="3" t="str">
        <f t="shared" si="1014"/>
        <v/>
      </c>
      <c r="V4075" s="3">
        <f t="shared" si="1015"/>
        <v>1.4277502971193011E-2</v>
      </c>
      <c r="W4075" s="3" t="str">
        <f t="shared" si="1016"/>
        <v/>
      </c>
      <c r="X4075" s="3" t="str">
        <f t="shared" si="1017"/>
        <v/>
      </c>
      <c r="Y4075" s="3" t="str">
        <f t="shared" si="1018"/>
        <v/>
      </c>
      <c r="Z4075" s="3">
        <f t="shared" si="1019"/>
        <v>9.4047897055700158E-3</v>
      </c>
      <c r="AA4075" s="3" t="str">
        <f t="shared" si="1020"/>
        <v/>
      </c>
      <c r="AB4075" s="3" t="str">
        <f t="shared" si="1021"/>
        <v/>
      </c>
      <c r="AC4075" s="3" t="str">
        <f t="shared" si="1022"/>
        <v/>
      </c>
      <c r="AD4075" s="3">
        <f t="shared" si="1023"/>
        <v>1.6298064794346701E-3</v>
      </c>
      <c r="AE4075" s="3" t="str">
        <f t="shared" si="1024"/>
        <v/>
      </c>
      <c r="AF4075" s="3" t="str">
        <f t="shared" si="1025"/>
        <v/>
      </c>
      <c r="AG4075" s="3" t="str">
        <f t="shared" si="1026"/>
        <v/>
      </c>
      <c r="AH4075" s="3">
        <f t="shared" si="1027"/>
        <v>-3.792622584475791E-2</v>
      </c>
    </row>
    <row r="4076" spans="1:34">
      <c r="A4076" s="16">
        <v>44265</v>
      </c>
      <c r="B4076">
        <v>389.69000244140619</v>
      </c>
      <c r="C4076">
        <v>391.39999389648438</v>
      </c>
      <c r="D4076">
        <v>388.17001342773438</v>
      </c>
      <c r="E4076">
        <v>389.57998657226563</v>
      </c>
      <c r="F4076">
        <v>369.172607421875</v>
      </c>
      <c r="G4076">
        <v>109899400</v>
      </c>
      <c r="H4076">
        <v>22.559999465942379</v>
      </c>
      <c r="I4076">
        <v>2021</v>
      </c>
      <c r="J4076">
        <v>366.9267608642578</v>
      </c>
      <c r="K4076" s="3">
        <v>6.2246438135271642E-3</v>
      </c>
      <c r="L4076" s="3">
        <v>2.1393710124262281E-2</v>
      </c>
      <c r="M4076" s="3">
        <v>-5.5900299965860878E-3</v>
      </c>
      <c r="N4076" s="3">
        <v>-1.716805915767949E-3</v>
      </c>
      <c r="O4076" s="3">
        <v>2.5828446556248612E-3</v>
      </c>
      <c r="P4076" s="3">
        <v>-2.50118195403225E-2</v>
      </c>
      <c r="Q4076" s="3">
        <v>-5.0769545112260388E-2</v>
      </c>
      <c r="R4076" s="3">
        <v>-4.7072376981902593E-2</v>
      </c>
      <c r="S4076" s="3" t="str">
        <f t="shared" si="1012"/>
        <v/>
      </c>
      <c r="T4076" s="3" t="str">
        <f t="shared" si="1013"/>
        <v/>
      </c>
      <c r="U4076" s="3" t="str">
        <f t="shared" si="1014"/>
        <v/>
      </c>
      <c r="V4076" s="3">
        <f t="shared" si="1015"/>
        <v>6.2246438135271642E-3</v>
      </c>
      <c r="W4076" s="3" t="str">
        <f t="shared" si="1016"/>
        <v/>
      </c>
      <c r="X4076" s="3" t="str">
        <f t="shared" si="1017"/>
        <v/>
      </c>
      <c r="Y4076" s="3" t="str">
        <f t="shared" si="1018"/>
        <v/>
      </c>
      <c r="Z4076" s="3">
        <f t="shared" si="1019"/>
        <v>2.5828446556248612E-3</v>
      </c>
      <c r="AA4076" s="3" t="str">
        <f t="shared" si="1020"/>
        <v/>
      </c>
      <c r="AB4076" s="3" t="str">
        <f t="shared" si="1021"/>
        <v/>
      </c>
      <c r="AC4076" s="3" t="str">
        <f t="shared" si="1022"/>
        <v/>
      </c>
      <c r="AD4076" s="3">
        <f t="shared" si="1023"/>
        <v>2.1393710124262281E-2</v>
      </c>
      <c r="AE4076" s="3" t="str">
        <f t="shared" si="1024"/>
        <v/>
      </c>
      <c r="AF4076" s="3" t="str">
        <f t="shared" si="1025"/>
        <v/>
      </c>
      <c r="AG4076" s="3" t="str">
        <f t="shared" si="1026"/>
        <v/>
      </c>
      <c r="AH4076" s="3">
        <f t="shared" si="1027"/>
        <v>-2.50118195403225E-2</v>
      </c>
    </row>
    <row r="4077" spans="1:34">
      <c r="A4077" s="16">
        <v>44266</v>
      </c>
      <c r="B4077">
        <v>392.23001098632813</v>
      </c>
      <c r="C4077">
        <v>395.64999389648438</v>
      </c>
      <c r="D4077">
        <v>391.739990234375</v>
      </c>
      <c r="E4077">
        <v>393.52999877929688</v>
      </c>
      <c r="F4077">
        <v>372.91571044921881</v>
      </c>
      <c r="G4077">
        <v>86245000</v>
      </c>
      <c r="H4077">
        <v>21.909999847412109</v>
      </c>
      <c r="I4077">
        <v>2021</v>
      </c>
      <c r="J4077">
        <v>367.09022521972662</v>
      </c>
      <c r="K4077" s="3">
        <v>1.013916783664914E-2</v>
      </c>
      <c r="L4077" s="3">
        <v>4.4677375754310411E-2</v>
      </c>
      <c r="M4077" s="3">
        <v>2.9294156532673199E-2</v>
      </c>
      <c r="N4077" s="3">
        <v>8.844362890992441E-3</v>
      </c>
      <c r="O4077" s="3">
        <v>5.5444420569810138E-3</v>
      </c>
      <c r="P4077" s="3">
        <v>-1.0777800443400039E-2</v>
      </c>
      <c r="Q4077" s="3">
        <v>-2.7332362243257972E-2</v>
      </c>
      <c r="R4077" s="3">
        <v>-4.6657050645897313E-2</v>
      </c>
      <c r="S4077" s="3" t="str">
        <f t="shared" si="1012"/>
        <v/>
      </c>
      <c r="T4077" s="3" t="str">
        <f t="shared" si="1013"/>
        <v/>
      </c>
      <c r="U4077" s="3" t="str">
        <f t="shared" si="1014"/>
        <v/>
      </c>
      <c r="V4077" s="3">
        <f t="shared" si="1015"/>
        <v>1.013916783664914E-2</v>
      </c>
      <c r="W4077" s="3" t="str">
        <f t="shared" si="1016"/>
        <v/>
      </c>
      <c r="X4077" s="3" t="str">
        <f t="shared" si="1017"/>
        <v/>
      </c>
      <c r="Y4077" s="3" t="str">
        <f t="shared" si="1018"/>
        <v/>
      </c>
      <c r="Z4077" s="3">
        <f t="shared" si="1019"/>
        <v>5.5444420569810138E-3</v>
      </c>
      <c r="AA4077" s="3" t="str">
        <f t="shared" si="1020"/>
        <v/>
      </c>
      <c r="AB4077" s="3" t="str">
        <f t="shared" si="1021"/>
        <v/>
      </c>
      <c r="AC4077" s="3" t="str">
        <f t="shared" si="1022"/>
        <v/>
      </c>
      <c r="AD4077" s="3">
        <f t="shared" si="1023"/>
        <v>4.4677375754310411E-2</v>
      </c>
      <c r="AE4077" s="3" t="str">
        <f t="shared" si="1024"/>
        <v/>
      </c>
      <c r="AF4077" s="3" t="str">
        <f t="shared" si="1025"/>
        <v/>
      </c>
      <c r="AG4077" s="3" t="str">
        <f t="shared" si="1026"/>
        <v/>
      </c>
      <c r="AH4077" s="3">
        <f t="shared" si="1027"/>
        <v>-1.0777800443400039E-2</v>
      </c>
    </row>
    <row r="4078" spans="1:34">
      <c r="A4078" s="16">
        <v>44267</v>
      </c>
      <c r="B4078">
        <v>392.07000732421881</v>
      </c>
      <c r="C4078">
        <v>394.20999145507813</v>
      </c>
      <c r="D4078">
        <v>391.20001220703119</v>
      </c>
      <c r="E4078">
        <v>394.05999755859381</v>
      </c>
      <c r="F4078">
        <v>373.41790771484381</v>
      </c>
      <c r="G4078">
        <v>64653600</v>
      </c>
      <c r="H4078">
        <v>20.690000534057621</v>
      </c>
      <c r="I4078">
        <v>2021</v>
      </c>
      <c r="J4078">
        <v>367.24895019531249</v>
      </c>
      <c r="K4078" s="3">
        <v>1.3466776849386799E-3</v>
      </c>
      <c r="L4078" s="3">
        <v>2.7187460885993889E-2</v>
      </c>
      <c r="M4078" s="3">
        <v>3.6018360893809158E-2</v>
      </c>
      <c r="N4078" s="3">
        <v>8.5740878605382598E-3</v>
      </c>
      <c r="O4078" s="3">
        <v>-5.9207343264632284E-3</v>
      </c>
      <c r="P4078" s="3">
        <v>-5.7607367175390722E-3</v>
      </c>
      <c r="Q4078" s="3">
        <v>-2.2294617718296661E-2</v>
      </c>
      <c r="R4078" s="3">
        <v>-4.8194279604008017E-2</v>
      </c>
      <c r="S4078" s="3" t="str">
        <f t="shared" si="1012"/>
        <v/>
      </c>
      <c r="T4078" s="3" t="str">
        <f t="shared" si="1013"/>
        <v/>
      </c>
      <c r="U4078" s="3">
        <f t="shared" si="1014"/>
        <v>1.3466776849386799E-3</v>
      </c>
      <c r="V4078" s="3" t="str">
        <f t="shared" si="1015"/>
        <v/>
      </c>
      <c r="W4078" s="3" t="str">
        <f t="shared" si="1016"/>
        <v/>
      </c>
      <c r="X4078" s="3" t="str">
        <f t="shared" si="1017"/>
        <v/>
      </c>
      <c r="Y4078" s="3">
        <f t="shared" si="1018"/>
        <v>-5.9207343264632284E-3</v>
      </c>
      <c r="Z4078" s="3" t="str">
        <f t="shared" si="1019"/>
        <v/>
      </c>
      <c r="AA4078" s="3" t="str">
        <f t="shared" si="1020"/>
        <v/>
      </c>
      <c r="AB4078" s="3" t="str">
        <f t="shared" si="1021"/>
        <v/>
      </c>
      <c r="AC4078" s="3" t="str">
        <f t="shared" si="1022"/>
        <v/>
      </c>
      <c r="AD4078" s="3">
        <f t="shared" si="1023"/>
        <v>2.7187460885993889E-2</v>
      </c>
      <c r="AE4078" s="3" t="str">
        <f t="shared" si="1024"/>
        <v/>
      </c>
      <c r="AF4078" s="3" t="str">
        <f t="shared" si="1025"/>
        <v/>
      </c>
      <c r="AG4078" s="3" t="str">
        <f t="shared" si="1026"/>
        <v/>
      </c>
      <c r="AH4078" s="3">
        <f t="shared" si="1027"/>
        <v>-5.7607367175390722E-3</v>
      </c>
    </row>
    <row r="4079" spans="1:34">
      <c r="A4079" s="16">
        <v>44270</v>
      </c>
      <c r="B4079">
        <v>394.32998657226563</v>
      </c>
      <c r="C4079">
        <v>396.69000244140619</v>
      </c>
      <c r="D4079">
        <v>392.02999877929688</v>
      </c>
      <c r="E4079">
        <v>396.41000366210938</v>
      </c>
      <c r="F4079">
        <v>375.64480590820313</v>
      </c>
      <c r="G4079">
        <v>73427200</v>
      </c>
      <c r="H4079">
        <v>20.030000686645511</v>
      </c>
      <c r="I4079">
        <v>2021</v>
      </c>
      <c r="J4079">
        <v>367.42757415771479</v>
      </c>
      <c r="K4079" s="3">
        <v>5.9635549001573196E-3</v>
      </c>
      <c r="L4079" s="3">
        <v>3.8483645846788088E-2</v>
      </c>
      <c r="M4079" s="3">
        <v>1.7531632510675351E-2</v>
      </c>
      <c r="N4079" s="3">
        <v>9.6015720387341297E-3</v>
      </c>
      <c r="O4079" s="3">
        <v>-5.1514967057650907E-3</v>
      </c>
      <c r="P4079" s="3">
        <v>9.4047897055700158E-3</v>
      </c>
      <c r="Q4079" s="3">
        <v>-4.5433498381647119E-2</v>
      </c>
      <c r="R4079" s="3">
        <v>-5.2872883534840757E-2</v>
      </c>
      <c r="S4079" s="3" t="str">
        <f t="shared" si="1012"/>
        <v/>
      </c>
      <c r="T4079" s="3" t="str">
        <f t="shared" si="1013"/>
        <v/>
      </c>
      <c r="U4079" s="3">
        <f t="shared" si="1014"/>
        <v>5.9635549001573196E-3</v>
      </c>
      <c r="V4079" s="3" t="str">
        <f t="shared" si="1015"/>
        <v/>
      </c>
      <c r="W4079" s="3" t="str">
        <f t="shared" si="1016"/>
        <v/>
      </c>
      <c r="X4079" s="3" t="str">
        <f t="shared" si="1017"/>
        <v/>
      </c>
      <c r="Y4079" s="3">
        <f t="shared" si="1018"/>
        <v>-5.1514967057650907E-3</v>
      </c>
      <c r="Z4079" s="3" t="str">
        <f t="shared" si="1019"/>
        <v/>
      </c>
      <c r="AA4079" s="3" t="str">
        <f t="shared" si="1020"/>
        <v/>
      </c>
      <c r="AB4079" s="3" t="str">
        <f t="shared" si="1021"/>
        <v/>
      </c>
      <c r="AC4079" s="3" t="str">
        <f t="shared" si="1022"/>
        <v/>
      </c>
      <c r="AD4079" s="3">
        <f t="shared" si="1023"/>
        <v>3.8483645846788088E-2</v>
      </c>
      <c r="AE4079" s="3" t="str">
        <f t="shared" si="1024"/>
        <v/>
      </c>
      <c r="AF4079" s="3" t="str">
        <f t="shared" si="1025"/>
        <v/>
      </c>
      <c r="AG4079" s="3" t="str">
        <f t="shared" si="1026"/>
        <v/>
      </c>
      <c r="AH4079" s="3">
        <f t="shared" si="1027"/>
        <v>9.4047897055700158E-3</v>
      </c>
    </row>
    <row r="4080" spans="1:34">
      <c r="A4080" s="16">
        <v>44271</v>
      </c>
      <c r="B4080">
        <v>397.07000732421881</v>
      </c>
      <c r="C4080">
        <v>397.82998657226563</v>
      </c>
      <c r="D4080">
        <v>395.07998657226563</v>
      </c>
      <c r="E4080">
        <v>395.91000366210938</v>
      </c>
      <c r="F4080">
        <v>375.1710205078125</v>
      </c>
      <c r="G4080">
        <v>73722500</v>
      </c>
      <c r="H4080">
        <v>19.79000091552734</v>
      </c>
      <c r="I4080">
        <v>2021</v>
      </c>
      <c r="J4080">
        <v>367.59861907958992</v>
      </c>
      <c r="K4080" s="3">
        <v>-1.261259021657857E-3</v>
      </c>
      <c r="L4080" s="3">
        <v>2.2574045013672221E-2</v>
      </c>
      <c r="M4080" s="3">
        <v>2.4240642817937141E-2</v>
      </c>
      <c r="N4080" s="3">
        <v>9.2021447590888705E-3</v>
      </c>
      <c r="O4080" s="3">
        <v>-3.3551552119189809E-3</v>
      </c>
      <c r="P4080" s="3">
        <v>2.5828446556248612E-3</v>
      </c>
      <c r="Q4080" s="3">
        <v>-3.792622584475791E-2</v>
      </c>
      <c r="R4080" s="3">
        <v>-5.2051959076105381E-2</v>
      </c>
      <c r="S4080" s="3" t="str">
        <f t="shared" si="1012"/>
        <v/>
      </c>
      <c r="T4080" s="3" t="str">
        <f t="shared" si="1013"/>
        <v/>
      </c>
      <c r="U4080" s="3">
        <f t="shared" si="1014"/>
        <v>-1.261259021657857E-3</v>
      </c>
      <c r="V4080" s="3" t="str">
        <f t="shared" si="1015"/>
        <v/>
      </c>
      <c r="W4080" s="3" t="str">
        <f t="shared" si="1016"/>
        <v/>
      </c>
      <c r="X4080" s="3" t="str">
        <f t="shared" si="1017"/>
        <v/>
      </c>
      <c r="Y4080" s="3">
        <f t="shared" si="1018"/>
        <v>-3.3551552119189809E-3</v>
      </c>
      <c r="Z4080" s="3" t="str">
        <f t="shared" si="1019"/>
        <v/>
      </c>
      <c r="AA4080" s="3" t="str">
        <f t="shared" si="1020"/>
        <v/>
      </c>
      <c r="AB4080" s="3" t="str">
        <f t="shared" si="1021"/>
        <v/>
      </c>
      <c r="AC4080" s="3" t="str">
        <f t="shared" si="1022"/>
        <v/>
      </c>
      <c r="AD4080" s="3">
        <f t="shared" si="1023"/>
        <v>2.2574045013672221E-2</v>
      </c>
      <c r="AE4080" s="3" t="str">
        <f t="shared" si="1024"/>
        <v/>
      </c>
      <c r="AF4080" s="3" t="str">
        <f t="shared" si="1025"/>
        <v/>
      </c>
      <c r="AG4080" s="3" t="str">
        <f t="shared" si="1026"/>
        <v/>
      </c>
      <c r="AH4080" s="3">
        <f t="shared" si="1027"/>
        <v>2.5828446556248612E-3</v>
      </c>
    </row>
    <row r="4081" spans="1:34">
      <c r="A4081" s="16">
        <v>44272</v>
      </c>
      <c r="B4081">
        <v>394.52999877929688</v>
      </c>
      <c r="C4081">
        <v>398.1199951171875</v>
      </c>
      <c r="D4081">
        <v>393.29998779296881</v>
      </c>
      <c r="E4081">
        <v>397.260009765625</v>
      </c>
      <c r="F4081">
        <v>376.45028686523438</v>
      </c>
      <c r="G4081">
        <v>97959300</v>
      </c>
      <c r="H4081">
        <v>19.229999542236332</v>
      </c>
      <c r="I4081">
        <v>2021</v>
      </c>
      <c r="J4081">
        <v>367.82936401367192</v>
      </c>
      <c r="K4081" s="3">
        <v>3.4098218878695348E-3</v>
      </c>
      <c r="L4081" s="3">
        <v>1.9713487125123441E-2</v>
      </c>
      <c r="M4081" s="3">
        <v>4.1528941878478783E-2</v>
      </c>
      <c r="N4081" s="3">
        <v>1.241113360453472E-2</v>
      </c>
      <c r="O4081" s="3">
        <v>-6.5924473870282441E-3</v>
      </c>
      <c r="P4081" s="3">
        <v>4.1583902936581651E-3</v>
      </c>
      <c r="Q4081" s="3">
        <v>-2.50118195403225E-2</v>
      </c>
      <c r="R4081" s="3">
        <v>-5.2269448762606752E-2</v>
      </c>
      <c r="S4081" s="3" t="str">
        <f t="shared" si="1012"/>
        <v/>
      </c>
      <c r="T4081" s="3" t="str">
        <f t="shared" si="1013"/>
        <v/>
      </c>
      <c r="U4081" s="3">
        <f t="shared" si="1014"/>
        <v>3.4098218878695348E-3</v>
      </c>
      <c r="V4081" s="3" t="str">
        <f t="shared" si="1015"/>
        <v/>
      </c>
      <c r="W4081" s="3" t="str">
        <f t="shared" si="1016"/>
        <v/>
      </c>
      <c r="X4081" s="3" t="str">
        <f t="shared" si="1017"/>
        <v/>
      </c>
      <c r="Y4081" s="3">
        <f t="shared" si="1018"/>
        <v>-6.5924473870282441E-3</v>
      </c>
      <c r="Z4081" s="3" t="str">
        <f t="shared" si="1019"/>
        <v/>
      </c>
      <c r="AA4081" s="3" t="str">
        <f t="shared" si="1020"/>
        <v/>
      </c>
      <c r="AB4081" s="3" t="str">
        <f t="shared" si="1021"/>
        <v/>
      </c>
      <c r="AC4081" s="3" t="str">
        <f t="shared" si="1022"/>
        <v/>
      </c>
      <c r="AD4081" s="3">
        <f t="shared" si="1023"/>
        <v>1.9713487125123441E-2</v>
      </c>
      <c r="AE4081" s="3" t="str">
        <f t="shared" si="1024"/>
        <v/>
      </c>
      <c r="AF4081" s="3" t="str">
        <f t="shared" si="1025"/>
        <v/>
      </c>
      <c r="AG4081" s="3" t="str">
        <f t="shared" si="1026"/>
        <v/>
      </c>
      <c r="AH4081" s="3">
        <f t="shared" si="1027"/>
        <v>4.1583902936581651E-3</v>
      </c>
    </row>
    <row r="4082" spans="1:34">
      <c r="A4082" s="16">
        <v>44273</v>
      </c>
      <c r="B4082">
        <v>394.48001098632813</v>
      </c>
      <c r="C4082">
        <v>396.72000122070313</v>
      </c>
      <c r="D4082">
        <v>390.75</v>
      </c>
      <c r="E4082">
        <v>391.48001098632813</v>
      </c>
      <c r="F4082">
        <v>370.97311401367188</v>
      </c>
      <c r="G4082">
        <v>115349100</v>
      </c>
      <c r="H4082">
        <v>21.579999923706051</v>
      </c>
      <c r="I4082">
        <v>2021</v>
      </c>
      <c r="J4082">
        <v>367.86537475585942</v>
      </c>
      <c r="K4082" s="3">
        <v>-1.4549524977579E-2</v>
      </c>
      <c r="L4082" s="3">
        <v>-5.2092105028420646E-3</v>
      </c>
      <c r="M4082" s="3">
        <v>3.9235431396449583E-2</v>
      </c>
      <c r="N4082" s="3">
        <v>1.945197040629898E-3</v>
      </c>
      <c r="O4082" s="3">
        <v>-1.6387276860476811E-2</v>
      </c>
      <c r="P4082" s="3">
        <v>-7.0642613979118307E-3</v>
      </c>
      <c r="Q4082" s="3">
        <v>-1.0777800443400039E-2</v>
      </c>
      <c r="R4082" s="3">
        <v>-4.821866369530603E-2</v>
      </c>
      <c r="S4082" s="3" t="str">
        <f t="shared" si="1012"/>
        <v/>
      </c>
      <c r="T4082" s="3" t="str">
        <f t="shared" si="1013"/>
        <v/>
      </c>
      <c r="U4082" s="3">
        <f t="shared" si="1014"/>
        <v>-1.4549524977579E-2</v>
      </c>
      <c r="V4082" s="3" t="str">
        <f t="shared" si="1015"/>
        <v/>
      </c>
      <c r="W4082" s="3" t="str">
        <f t="shared" si="1016"/>
        <v/>
      </c>
      <c r="X4082" s="3" t="str">
        <f t="shared" si="1017"/>
        <v/>
      </c>
      <c r="Y4082" s="3">
        <f t="shared" si="1018"/>
        <v>-1.6387276860476811E-2</v>
      </c>
      <c r="Z4082" s="3" t="str">
        <f t="shared" si="1019"/>
        <v/>
      </c>
      <c r="AA4082" s="3" t="str">
        <f t="shared" si="1020"/>
        <v/>
      </c>
      <c r="AB4082" s="3" t="str">
        <f t="shared" si="1021"/>
        <v/>
      </c>
      <c r="AC4082" s="3">
        <f t="shared" si="1022"/>
        <v>-5.2092105028420646E-3</v>
      </c>
      <c r="AD4082" s="3" t="str">
        <f t="shared" si="1023"/>
        <v/>
      </c>
      <c r="AE4082" s="3" t="str">
        <f t="shared" si="1024"/>
        <v/>
      </c>
      <c r="AF4082" s="3" t="str">
        <f t="shared" si="1025"/>
        <v/>
      </c>
      <c r="AG4082" s="3">
        <f t="shared" si="1026"/>
        <v>-7.0642613979118307E-3</v>
      </c>
      <c r="AH4082" s="3" t="str">
        <f t="shared" si="1027"/>
        <v/>
      </c>
    </row>
    <row r="4083" spans="1:34">
      <c r="A4083" s="16">
        <v>44274</v>
      </c>
      <c r="B4083">
        <v>389.8800048828125</v>
      </c>
      <c r="C4083">
        <v>391.57000732421881</v>
      </c>
      <c r="D4083">
        <v>387.14999389648438</v>
      </c>
      <c r="E4083">
        <v>389.48001098632813</v>
      </c>
      <c r="F4083">
        <v>370.28677368164063</v>
      </c>
      <c r="G4083">
        <v>113624500</v>
      </c>
      <c r="H4083">
        <v>20.95000076293945</v>
      </c>
      <c r="I4083">
        <v>2021</v>
      </c>
      <c r="J4083">
        <v>367.89976348876951</v>
      </c>
      <c r="K4083" s="3">
        <v>-1.8501080161996699E-3</v>
      </c>
      <c r="L4083" s="3">
        <v>-8.3850666197674562E-3</v>
      </c>
      <c r="M4083" s="3">
        <v>1.8574425595475171E-2</v>
      </c>
      <c r="N4083" s="3">
        <v>1.860867210193629E-3</v>
      </c>
      <c r="O4083" s="3">
        <v>-1.1060633923388191E-2</v>
      </c>
      <c r="P4083" s="3">
        <v>-1.7535410102320511E-2</v>
      </c>
      <c r="Q4083" s="3">
        <v>-5.7607367175390722E-3</v>
      </c>
      <c r="R4083" s="3">
        <v>-4.6534866428966093E-2</v>
      </c>
      <c r="S4083" s="3" t="str">
        <f t="shared" si="1012"/>
        <v/>
      </c>
      <c r="T4083" s="3" t="str">
        <f t="shared" si="1013"/>
        <v/>
      </c>
      <c r="U4083" s="3">
        <f t="shared" si="1014"/>
        <v>-1.8501080161996699E-3</v>
      </c>
      <c r="V4083" s="3" t="str">
        <f t="shared" si="1015"/>
        <v/>
      </c>
      <c r="W4083" s="3" t="str">
        <f t="shared" si="1016"/>
        <v/>
      </c>
      <c r="X4083" s="3" t="str">
        <f t="shared" si="1017"/>
        <v/>
      </c>
      <c r="Y4083" s="3">
        <f t="shared" si="1018"/>
        <v>-1.1060633923388191E-2</v>
      </c>
      <c r="Z4083" s="3" t="str">
        <f t="shared" si="1019"/>
        <v/>
      </c>
      <c r="AA4083" s="3" t="str">
        <f t="shared" si="1020"/>
        <v/>
      </c>
      <c r="AB4083" s="3" t="str">
        <f t="shared" si="1021"/>
        <v/>
      </c>
      <c r="AC4083" s="3">
        <f t="shared" si="1022"/>
        <v>-8.3850666197674562E-3</v>
      </c>
      <c r="AD4083" s="3" t="str">
        <f t="shared" si="1023"/>
        <v/>
      </c>
      <c r="AE4083" s="3" t="str">
        <f t="shared" si="1024"/>
        <v/>
      </c>
      <c r="AF4083" s="3" t="str">
        <f t="shared" si="1025"/>
        <v/>
      </c>
      <c r="AG4083" s="3">
        <f t="shared" si="1026"/>
        <v>-1.7535410102320511E-2</v>
      </c>
      <c r="AH4083" s="3" t="str">
        <f t="shared" si="1027"/>
        <v/>
      </c>
    </row>
    <row r="4084" spans="1:34">
      <c r="A4084" s="16">
        <v>44277</v>
      </c>
      <c r="B4084">
        <v>390.02999877929688</v>
      </c>
      <c r="C4084">
        <v>394.07000732421881</v>
      </c>
      <c r="D4084">
        <v>389.97000122070313</v>
      </c>
      <c r="E4084">
        <v>392.58999633789063</v>
      </c>
      <c r="F4084">
        <v>373.24346923828119</v>
      </c>
      <c r="G4084">
        <v>73778600</v>
      </c>
      <c r="H4084">
        <v>18.879999160766602</v>
      </c>
      <c r="I4084">
        <v>2021</v>
      </c>
      <c r="J4084">
        <v>368.2241271972656</v>
      </c>
      <c r="K4084" s="3">
        <v>7.9848802787179096E-3</v>
      </c>
      <c r="L4084" s="3">
        <v>-6.3925725370170827E-3</v>
      </c>
      <c r="M4084" s="3">
        <v>3.1845063812206531E-2</v>
      </c>
      <c r="N4084" s="3">
        <v>1.7688247007559669E-2</v>
      </c>
      <c r="O4084" s="3">
        <v>1.258062597703447E-3</v>
      </c>
      <c r="P4084" s="3">
        <v>-2.335967730400168E-2</v>
      </c>
      <c r="Q4084" s="3">
        <v>9.4047897055700158E-3</v>
      </c>
      <c r="R4084" s="3">
        <v>-3.9144236736862403E-2</v>
      </c>
      <c r="S4084" s="3" t="str">
        <f t="shared" si="1012"/>
        <v/>
      </c>
      <c r="T4084" s="3" t="str">
        <f t="shared" si="1013"/>
        <v/>
      </c>
      <c r="U4084" s="3">
        <f t="shared" si="1014"/>
        <v>7.9848802787179096E-3</v>
      </c>
      <c r="V4084" s="3" t="str">
        <f t="shared" si="1015"/>
        <v/>
      </c>
      <c r="W4084" s="3" t="str">
        <f t="shared" si="1016"/>
        <v/>
      </c>
      <c r="X4084" s="3" t="str">
        <f t="shared" si="1017"/>
        <v/>
      </c>
      <c r="Y4084" s="3">
        <f t="shared" si="1018"/>
        <v>1.258062597703447E-3</v>
      </c>
      <c r="Z4084" s="3" t="str">
        <f t="shared" si="1019"/>
        <v/>
      </c>
      <c r="AA4084" s="3" t="str">
        <f t="shared" si="1020"/>
        <v/>
      </c>
      <c r="AB4084" s="3" t="str">
        <f t="shared" si="1021"/>
        <v/>
      </c>
      <c r="AC4084" s="3">
        <f t="shared" si="1022"/>
        <v>-6.3925725370170827E-3</v>
      </c>
      <c r="AD4084" s="3" t="str">
        <f t="shared" si="1023"/>
        <v/>
      </c>
      <c r="AE4084" s="3" t="str">
        <f t="shared" si="1024"/>
        <v/>
      </c>
      <c r="AF4084" s="3" t="str">
        <f t="shared" si="1025"/>
        <v/>
      </c>
      <c r="AG4084" s="3">
        <f t="shared" si="1026"/>
        <v>-2.335967730400168E-2</v>
      </c>
      <c r="AH4084" s="3" t="str">
        <f t="shared" si="1027"/>
        <v/>
      </c>
    </row>
    <row r="4085" spans="1:34">
      <c r="A4085" s="16">
        <v>44278</v>
      </c>
      <c r="B4085">
        <v>391.91000366210938</v>
      </c>
      <c r="C4085">
        <v>393.45999145507813</v>
      </c>
      <c r="D4085">
        <v>388.66000366210938</v>
      </c>
      <c r="E4085">
        <v>389.5</v>
      </c>
      <c r="F4085">
        <v>370.30569458007813</v>
      </c>
      <c r="G4085">
        <v>90686600</v>
      </c>
      <c r="H4085">
        <v>20.29999923706055</v>
      </c>
      <c r="I4085">
        <v>2021</v>
      </c>
      <c r="J4085">
        <v>368.37933349609381</v>
      </c>
      <c r="K4085" s="3">
        <v>-7.8709338550478902E-3</v>
      </c>
      <c r="L4085" s="3">
        <v>-1.296828822532436E-2</v>
      </c>
      <c r="M4085" s="3">
        <v>9.3130100661991122E-3</v>
      </c>
      <c r="N4085" s="3">
        <v>8.4534660033388498E-3</v>
      </c>
      <c r="O4085" s="3">
        <v>-1.0010424902418659E-2</v>
      </c>
      <c r="P4085" s="3">
        <v>-2.212626527391626E-2</v>
      </c>
      <c r="Q4085" s="3">
        <v>-5.1707339297157873E-5</v>
      </c>
      <c r="R4085" s="3">
        <v>-4.0309664818548363E-2</v>
      </c>
      <c r="S4085" s="3" t="str">
        <f t="shared" si="1012"/>
        <v/>
      </c>
      <c r="T4085" s="3" t="str">
        <f t="shared" si="1013"/>
        <v/>
      </c>
      <c r="U4085" s="3">
        <f t="shared" si="1014"/>
        <v>-7.8709338550478902E-3</v>
      </c>
      <c r="V4085" s="3" t="str">
        <f t="shared" si="1015"/>
        <v/>
      </c>
      <c r="W4085" s="3" t="str">
        <f t="shared" si="1016"/>
        <v/>
      </c>
      <c r="X4085" s="3" t="str">
        <f t="shared" si="1017"/>
        <v/>
      </c>
      <c r="Y4085" s="3">
        <f t="shared" si="1018"/>
        <v>-1.0010424902418659E-2</v>
      </c>
      <c r="Z4085" s="3" t="str">
        <f t="shared" si="1019"/>
        <v/>
      </c>
      <c r="AA4085" s="3" t="str">
        <f t="shared" si="1020"/>
        <v/>
      </c>
      <c r="AB4085" s="3" t="str">
        <f t="shared" si="1021"/>
        <v/>
      </c>
      <c r="AC4085" s="3">
        <f t="shared" si="1022"/>
        <v>-1.296828822532436E-2</v>
      </c>
      <c r="AD4085" s="3" t="str">
        <f t="shared" si="1023"/>
        <v/>
      </c>
      <c r="AE4085" s="3" t="str">
        <f t="shared" si="1024"/>
        <v/>
      </c>
      <c r="AF4085" s="3" t="str">
        <f t="shared" si="1025"/>
        <v/>
      </c>
      <c r="AG4085" s="3">
        <f t="shared" si="1026"/>
        <v>-2.212626527391626E-2</v>
      </c>
      <c r="AH4085" s="3" t="str">
        <f t="shared" si="1027"/>
        <v/>
      </c>
    </row>
    <row r="4086" spans="1:34">
      <c r="A4086" s="16">
        <v>44279</v>
      </c>
      <c r="B4086">
        <v>391</v>
      </c>
      <c r="C4086">
        <v>392.75</v>
      </c>
      <c r="D4086">
        <v>387.47000122070313</v>
      </c>
      <c r="E4086">
        <v>387.51998901367188</v>
      </c>
      <c r="F4086">
        <v>368.4232177734375</v>
      </c>
      <c r="G4086">
        <v>97588600</v>
      </c>
      <c r="H4086">
        <v>21.20000076293945</v>
      </c>
      <c r="I4086">
        <v>2021</v>
      </c>
      <c r="J4086">
        <v>368.23809967041018</v>
      </c>
      <c r="K4086" s="3">
        <v>-5.0835750953690528E-3</v>
      </c>
      <c r="L4086" s="3">
        <v>-2.132305213163643E-2</v>
      </c>
      <c r="M4086" s="3">
        <v>-2.0299167201783819E-3</v>
      </c>
      <c r="N4086" s="3">
        <v>-7.6085994214081243E-3</v>
      </c>
      <c r="O4086" s="3">
        <v>-5.2118068788109539E-3</v>
      </c>
      <c r="P4086" s="3">
        <v>-2.5449367216965339E-2</v>
      </c>
      <c r="Q4086" s="3">
        <v>-6.2374679386424381E-3</v>
      </c>
      <c r="R4086" s="3">
        <v>-5.0769545112260388E-2</v>
      </c>
      <c r="S4086" s="3" t="str">
        <f t="shared" si="1012"/>
        <v/>
      </c>
      <c r="T4086" s="3" t="str">
        <f t="shared" si="1013"/>
        <v/>
      </c>
      <c r="U4086" s="3">
        <f t="shared" si="1014"/>
        <v>-5.0835750953690528E-3</v>
      </c>
      <c r="V4086" s="3" t="str">
        <f t="shared" si="1015"/>
        <v/>
      </c>
      <c r="W4086" s="3" t="str">
        <f t="shared" si="1016"/>
        <v/>
      </c>
      <c r="X4086" s="3" t="str">
        <f t="shared" si="1017"/>
        <v/>
      </c>
      <c r="Y4086" s="3">
        <f t="shared" si="1018"/>
        <v>-5.2118068788109539E-3</v>
      </c>
      <c r="Z4086" s="3" t="str">
        <f t="shared" si="1019"/>
        <v/>
      </c>
      <c r="AA4086" s="3" t="str">
        <f t="shared" si="1020"/>
        <v/>
      </c>
      <c r="AB4086" s="3" t="str">
        <f t="shared" si="1021"/>
        <v/>
      </c>
      <c r="AC4086" s="3">
        <f t="shared" si="1022"/>
        <v>-2.132305213163643E-2</v>
      </c>
      <c r="AD4086" s="3" t="str">
        <f t="shared" si="1023"/>
        <v/>
      </c>
      <c r="AE4086" s="3" t="str">
        <f t="shared" si="1024"/>
        <v/>
      </c>
      <c r="AF4086" s="3" t="str">
        <f t="shared" si="1025"/>
        <v/>
      </c>
      <c r="AG4086" s="3">
        <f t="shared" si="1026"/>
        <v>-2.5449367216965339E-2</v>
      </c>
      <c r="AH4086" s="3" t="str">
        <f t="shared" si="1027"/>
        <v/>
      </c>
    </row>
    <row r="4087" spans="1:34">
      <c r="A4087" s="16">
        <v>44280</v>
      </c>
      <c r="B4087">
        <v>385.98001098632813</v>
      </c>
      <c r="C4087">
        <v>390.54998779296881</v>
      </c>
      <c r="D4087">
        <v>383.89999389648438</v>
      </c>
      <c r="E4087">
        <v>389.70001220703119</v>
      </c>
      <c r="F4087">
        <v>370.495849609375</v>
      </c>
      <c r="G4087">
        <v>116128600</v>
      </c>
      <c r="H4087">
        <v>19.809999465942379</v>
      </c>
      <c r="I4087">
        <v>2021</v>
      </c>
      <c r="J4087">
        <v>368.64777374267578</v>
      </c>
      <c r="K4087" s="3">
        <v>5.625681922174719E-3</v>
      </c>
      <c r="L4087" s="3">
        <v>-1.286520198548136E-3</v>
      </c>
      <c r="M4087" s="3">
        <v>-6.4890289468597651E-3</v>
      </c>
      <c r="N4087" s="3">
        <v>2.2615036956099122E-2</v>
      </c>
      <c r="O4087" s="3">
        <v>-9.341441009020568E-3</v>
      </c>
      <c r="P4087" s="3">
        <v>-1.936246264718855E-2</v>
      </c>
      <c r="Q4087" s="3">
        <v>-2.4470827923370849E-2</v>
      </c>
      <c r="R4087" s="3">
        <v>-2.7332362243257972E-2</v>
      </c>
      <c r="S4087" s="3" t="str">
        <f t="shared" si="1012"/>
        <v/>
      </c>
      <c r="T4087" s="3" t="str">
        <f t="shared" si="1013"/>
        <v/>
      </c>
      <c r="U4087" s="3">
        <f t="shared" si="1014"/>
        <v>5.625681922174719E-3</v>
      </c>
      <c r="V4087" s="3" t="str">
        <f t="shared" si="1015"/>
        <v/>
      </c>
      <c r="W4087" s="3" t="str">
        <f t="shared" si="1016"/>
        <v/>
      </c>
      <c r="X4087" s="3" t="str">
        <f t="shared" si="1017"/>
        <v/>
      </c>
      <c r="Y4087" s="3">
        <f t="shared" si="1018"/>
        <v>-9.341441009020568E-3</v>
      </c>
      <c r="Z4087" s="3" t="str">
        <f t="shared" si="1019"/>
        <v/>
      </c>
      <c r="AA4087" s="3" t="str">
        <f t="shared" si="1020"/>
        <v/>
      </c>
      <c r="AB4087" s="3" t="str">
        <f t="shared" si="1021"/>
        <v/>
      </c>
      <c r="AC4087" s="3">
        <f t="shared" si="1022"/>
        <v>-1.286520198548136E-3</v>
      </c>
      <c r="AD4087" s="3" t="str">
        <f t="shared" si="1023"/>
        <v/>
      </c>
      <c r="AE4087" s="3" t="str">
        <f t="shared" si="1024"/>
        <v/>
      </c>
      <c r="AF4087" s="3" t="str">
        <f t="shared" si="1025"/>
        <v/>
      </c>
      <c r="AG4087" s="3">
        <f t="shared" si="1026"/>
        <v>-1.936246264718855E-2</v>
      </c>
      <c r="AH4087" s="3" t="str">
        <f t="shared" si="1027"/>
        <v/>
      </c>
    </row>
    <row r="4088" spans="1:34">
      <c r="A4088" s="16">
        <v>44281</v>
      </c>
      <c r="B4088">
        <v>390.92999267578119</v>
      </c>
      <c r="C4088">
        <v>396.41000366210938</v>
      </c>
      <c r="D4088">
        <v>390.29000854492188</v>
      </c>
      <c r="E4088">
        <v>395.98001098632813</v>
      </c>
      <c r="F4088">
        <v>376.46633911132813</v>
      </c>
      <c r="G4088">
        <v>114409100</v>
      </c>
      <c r="H4088">
        <v>18.860000610351559</v>
      </c>
      <c r="I4088">
        <v>2021</v>
      </c>
      <c r="J4088">
        <v>369.44931030273438</v>
      </c>
      <c r="K4088" s="3">
        <v>1.6114862037585501E-2</v>
      </c>
      <c r="L4088" s="3">
        <v>1.668859346026896E-2</v>
      </c>
      <c r="M4088" s="3">
        <v>8.1635918725468937E-3</v>
      </c>
      <c r="N4088" s="3">
        <v>4.4475991964611161E-2</v>
      </c>
      <c r="O4088" s="3">
        <v>1.51397567207967E-3</v>
      </c>
      <c r="P4088" s="3">
        <v>-1.43268381751166E-2</v>
      </c>
      <c r="Q4088" s="3">
        <v>-2.5782885157224489E-2</v>
      </c>
      <c r="R4088" s="3">
        <v>-2.2294617718296661E-2</v>
      </c>
      <c r="S4088" s="3" t="str">
        <f t="shared" si="1012"/>
        <v/>
      </c>
      <c r="T4088" s="3" t="str">
        <f t="shared" si="1013"/>
        <v/>
      </c>
      <c r="U4088" s="3">
        <f t="shared" si="1014"/>
        <v>1.6114862037585501E-2</v>
      </c>
      <c r="V4088" s="3" t="str">
        <f t="shared" si="1015"/>
        <v/>
      </c>
      <c r="W4088" s="3" t="str">
        <f t="shared" si="1016"/>
        <v/>
      </c>
      <c r="X4088" s="3" t="str">
        <f t="shared" si="1017"/>
        <v/>
      </c>
      <c r="Y4088" s="3">
        <f t="shared" si="1018"/>
        <v>1.51397567207967E-3</v>
      </c>
      <c r="Z4088" s="3" t="str">
        <f t="shared" si="1019"/>
        <v/>
      </c>
      <c r="AA4088" s="3" t="str">
        <f t="shared" si="1020"/>
        <v/>
      </c>
      <c r="AB4088" s="3" t="str">
        <f t="shared" si="1021"/>
        <v/>
      </c>
      <c r="AC4088" s="3">
        <f t="shared" si="1022"/>
        <v>1.668859346026896E-2</v>
      </c>
      <c r="AD4088" s="3" t="str">
        <f t="shared" si="1023"/>
        <v/>
      </c>
      <c r="AE4088" s="3" t="str">
        <f t="shared" si="1024"/>
        <v/>
      </c>
      <c r="AF4088" s="3" t="str">
        <f t="shared" si="1025"/>
        <v/>
      </c>
      <c r="AG4088" s="3">
        <f t="shared" si="1026"/>
        <v>-1.43268381751166E-2</v>
      </c>
      <c r="AH4088" s="3" t="str">
        <f t="shared" si="1027"/>
        <v/>
      </c>
    </row>
    <row r="4089" spans="1:34">
      <c r="A4089" s="16">
        <v>44284</v>
      </c>
      <c r="B4089">
        <v>394.39999389648438</v>
      </c>
      <c r="C4089">
        <v>396.75</v>
      </c>
      <c r="D4089">
        <v>392.80999755859381</v>
      </c>
      <c r="E4089">
        <v>395.77999877929688</v>
      </c>
      <c r="F4089">
        <v>376.27615356445313</v>
      </c>
      <c r="G4089">
        <v>108107600</v>
      </c>
      <c r="H4089">
        <v>20.739999771118161</v>
      </c>
      <c r="I4089">
        <v>2021</v>
      </c>
      <c r="J4089">
        <v>369.80448760986332</v>
      </c>
      <c r="K4089" s="3">
        <v>-5.0518606078819861E-4</v>
      </c>
      <c r="L4089" s="3">
        <v>8.1252173878916256E-3</v>
      </c>
      <c r="M4089" s="3">
        <v>1.6807038093433759E-3</v>
      </c>
      <c r="N4089" s="3">
        <v>1.924180180156343E-2</v>
      </c>
      <c r="O4089" s="3">
        <v>-8.0054885089738681E-3</v>
      </c>
      <c r="P4089" s="3">
        <v>-2.2135058260442819E-2</v>
      </c>
      <c r="Q4089" s="3">
        <v>-3.1558259504188113E-2</v>
      </c>
      <c r="R4089" s="3">
        <v>-4.5433498381647119E-2</v>
      </c>
      <c r="S4089" s="3" t="str">
        <f t="shared" si="1012"/>
        <v/>
      </c>
      <c r="T4089" s="3" t="str">
        <f t="shared" si="1013"/>
        <v/>
      </c>
      <c r="U4089" s="3">
        <f t="shared" si="1014"/>
        <v>-5.0518606078819861E-4</v>
      </c>
      <c r="V4089" s="3" t="str">
        <f t="shared" si="1015"/>
        <v/>
      </c>
      <c r="W4089" s="3" t="str">
        <f t="shared" si="1016"/>
        <v/>
      </c>
      <c r="X4089" s="3" t="str">
        <f t="shared" si="1017"/>
        <v/>
      </c>
      <c r="Y4089" s="3">
        <f t="shared" si="1018"/>
        <v>-8.0054885089738681E-3</v>
      </c>
      <c r="Z4089" s="3" t="str">
        <f t="shared" si="1019"/>
        <v/>
      </c>
      <c r="AA4089" s="3" t="str">
        <f t="shared" si="1020"/>
        <v/>
      </c>
      <c r="AB4089" s="3" t="str">
        <f t="shared" si="1021"/>
        <v/>
      </c>
      <c r="AC4089" s="3">
        <f t="shared" si="1022"/>
        <v>8.1252173878916256E-3</v>
      </c>
      <c r="AD4089" s="3" t="str">
        <f t="shared" si="1023"/>
        <v/>
      </c>
      <c r="AE4089" s="3" t="str">
        <f t="shared" si="1024"/>
        <v/>
      </c>
      <c r="AF4089" s="3" t="str">
        <f t="shared" si="1025"/>
        <v/>
      </c>
      <c r="AG4089" s="3">
        <f t="shared" si="1026"/>
        <v>-2.2135058260442819E-2</v>
      </c>
      <c r="AH4089" s="3" t="str">
        <f t="shared" si="1027"/>
        <v/>
      </c>
    </row>
    <row r="4090" spans="1:34">
      <c r="A4090" s="16">
        <v>44285</v>
      </c>
      <c r="B4090">
        <v>394.42001342773438</v>
      </c>
      <c r="C4090">
        <v>395.45001220703119</v>
      </c>
      <c r="D4090">
        <v>393.01998901367188</v>
      </c>
      <c r="E4090">
        <v>394.73001098632813</v>
      </c>
      <c r="F4090">
        <v>375.2779541015625</v>
      </c>
      <c r="G4090">
        <v>76262200</v>
      </c>
      <c r="H4090">
        <v>19.610000610351559</v>
      </c>
      <c r="I4090">
        <v>2021</v>
      </c>
      <c r="J4090">
        <v>370.25379180908197</v>
      </c>
      <c r="K4090" s="3">
        <v>-2.6528374265408772E-3</v>
      </c>
      <c r="L4090" s="3">
        <v>1.342744547075592E-2</v>
      </c>
      <c r="M4090" s="3">
        <v>2.8502626243698259E-4</v>
      </c>
      <c r="N4090" s="3">
        <v>2.4532578300195729E-2</v>
      </c>
      <c r="O4090" s="3">
        <v>-6.9735958717915816E-3</v>
      </c>
      <c r="P4090" s="3">
        <v>-1.437742260209407E-2</v>
      </c>
      <c r="Q4090" s="3">
        <v>-3.0335201572413321E-2</v>
      </c>
      <c r="R4090" s="3">
        <v>-3.792622584475791E-2</v>
      </c>
      <c r="S4090" s="3" t="str">
        <f t="shared" si="1012"/>
        <v/>
      </c>
      <c r="T4090" s="3" t="str">
        <f t="shared" si="1013"/>
        <v/>
      </c>
      <c r="U4090" s="3">
        <f t="shared" si="1014"/>
        <v>-2.6528374265408772E-3</v>
      </c>
      <c r="V4090" s="3" t="str">
        <f t="shared" si="1015"/>
        <v/>
      </c>
      <c r="W4090" s="3" t="str">
        <f t="shared" si="1016"/>
        <v/>
      </c>
      <c r="X4090" s="3" t="str">
        <f t="shared" si="1017"/>
        <v/>
      </c>
      <c r="Y4090" s="3">
        <f t="shared" si="1018"/>
        <v>-6.9735958717915816E-3</v>
      </c>
      <c r="Z4090" s="3" t="str">
        <f t="shared" si="1019"/>
        <v/>
      </c>
      <c r="AA4090" s="3" t="str">
        <f t="shared" si="1020"/>
        <v/>
      </c>
      <c r="AB4090" s="3" t="str">
        <f t="shared" si="1021"/>
        <v/>
      </c>
      <c r="AC4090" s="3">
        <f t="shared" si="1022"/>
        <v>1.342744547075592E-2</v>
      </c>
      <c r="AD4090" s="3" t="str">
        <f t="shared" si="1023"/>
        <v/>
      </c>
      <c r="AE4090" s="3" t="str">
        <f t="shared" si="1024"/>
        <v/>
      </c>
      <c r="AF4090" s="3" t="str">
        <f t="shared" si="1025"/>
        <v/>
      </c>
      <c r="AG4090" s="3">
        <f t="shared" si="1026"/>
        <v>-1.437742260209407E-2</v>
      </c>
      <c r="AH4090" s="3" t="str">
        <f t="shared" si="1027"/>
        <v/>
      </c>
    </row>
    <row r="4091" spans="1:34">
      <c r="A4091" s="16">
        <v>44286</v>
      </c>
      <c r="B4091">
        <v>395.33999633789063</v>
      </c>
      <c r="C4091">
        <v>398</v>
      </c>
      <c r="D4091">
        <v>395.30999755859381</v>
      </c>
      <c r="E4091">
        <v>396.32998657226563</v>
      </c>
      <c r="F4091">
        <v>376.79913330078119</v>
      </c>
      <c r="G4091">
        <v>112734200</v>
      </c>
      <c r="H4091">
        <v>19.39999961853027</v>
      </c>
      <c r="I4091">
        <v>2021</v>
      </c>
      <c r="J4091">
        <v>371.02174530029299</v>
      </c>
      <c r="K4091" s="3">
        <v>4.0534733857748861E-3</v>
      </c>
      <c r="L4091" s="3">
        <v>2.273449425354768E-2</v>
      </c>
      <c r="M4091" s="3">
        <v>9.266733157564655E-4</v>
      </c>
      <c r="N4091" s="3">
        <v>4.2494098956505688E-2</v>
      </c>
      <c r="O4091" s="3">
        <v>1.469324743807565E-3</v>
      </c>
      <c r="P4091" s="3">
        <v>-9.341441009020568E-3</v>
      </c>
      <c r="Q4091" s="3">
        <v>-3.3630407140710528E-2</v>
      </c>
      <c r="R4091" s="3">
        <v>-2.50118195403225E-2</v>
      </c>
      <c r="S4091" s="3" t="str">
        <f t="shared" si="1012"/>
        <v/>
      </c>
      <c r="T4091" s="3" t="str">
        <f t="shared" si="1013"/>
        <v/>
      </c>
      <c r="U4091" s="3">
        <f t="shared" si="1014"/>
        <v>4.0534733857748861E-3</v>
      </c>
      <c r="V4091" s="3" t="str">
        <f t="shared" si="1015"/>
        <v/>
      </c>
      <c r="W4091" s="3" t="str">
        <f t="shared" si="1016"/>
        <v/>
      </c>
      <c r="X4091" s="3" t="str">
        <f t="shared" si="1017"/>
        <v/>
      </c>
      <c r="Y4091" s="3">
        <f t="shared" si="1018"/>
        <v>1.469324743807565E-3</v>
      </c>
      <c r="Z4091" s="3" t="str">
        <f t="shared" si="1019"/>
        <v/>
      </c>
      <c r="AA4091" s="3" t="str">
        <f t="shared" si="1020"/>
        <v/>
      </c>
      <c r="AB4091" s="3" t="str">
        <f t="shared" si="1021"/>
        <v/>
      </c>
      <c r="AC4091" s="3">
        <f t="shared" si="1022"/>
        <v>2.273449425354768E-2</v>
      </c>
      <c r="AD4091" s="3" t="str">
        <f t="shared" si="1023"/>
        <v/>
      </c>
      <c r="AE4091" s="3" t="str">
        <f t="shared" si="1024"/>
        <v/>
      </c>
      <c r="AF4091" s="3" t="str">
        <f t="shared" si="1025"/>
        <v/>
      </c>
      <c r="AG4091" s="3">
        <f t="shared" si="1026"/>
        <v>-9.341441009020568E-3</v>
      </c>
      <c r="AH4091" s="3" t="str">
        <f t="shared" si="1027"/>
        <v/>
      </c>
    </row>
    <row r="4092" spans="1:34">
      <c r="A4092" s="16">
        <v>44287</v>
      </c>
      <c r="B4092">
        <v>398.39999389648438</v>
      </c>
      <c r="C4092">
        <v>400.67001342773438</v>
      </c>
      <c r="D4092">
        <v>398.17999267578119</v>
      </c>
      <c r="E4092">
        <v>400.6099853515625</v>
      </c>
      <c r="F4092">
        <v>380.86819458007813</v>
      </c>
      <c r="G4092">
        <v>99682900</v>
      </c>
      <c r="H4092">
        <v>17.329999923706051</v>
      </c>
      <c r="I4092">
        <v>2021</v>
      </c>
      <c r="J4092">
        <v>372.21678771972648</v>
      </c>
      <c r="K4092" s="3">
        <v>1.0799019742035121E-2</v>
      </c>
      <c r="L4092" s="3">
        <v>2.7995846597577371E-2</v>
      </c>
      <c r="M4092" s="3">
        <v>2.667330917690602E-2</v>
      </c>
      <c r="N4092" s="3">
        <v>6.6955279365682463E-2</v>
      </c>
      <c r="O4092" s="3">
        <v>4.6678428738531341E-3</v>
      </c>
      <c r="P4092" s="3">
        <v>1.51397567207967E-3</v>
      </c>
      <c r="Q4092" s="3">
        <v>-1.936246264718855E-2</v>
      </c>
      <c r="R4092" s="3">
        <v>-1.0777800443400039E-2</v>
      </c>
      <c r="S4092" s="3" t="str">
        <f t="shared" si="1012"/>
        <v/>
      </c>
      <c r="T4092" s="3" t="str">
        <f t="shared" si="1013"/>
        <v/>
      </c>
      <c r="U4092" s="3">
        <f t="shared" si="1014"/>
        <v>1.0799019742035121E-2</v>
      </c>
      <c r="V4092" s="3" t="str">
        <f t="shared" si="1015"/>
        <v/>
      </c>
      <c r="W4092" s="3" t="str">
        <f t="shared" si="1016"/>
        <v/>
      </c>
      <c r="X4092" s="3" t="str">
        <f t="shared" si="1017"/>
        <v/>
      </c>
      <c r="Y4092" s="3">
        <f t="shared" si="1018"/>
        <v>4.6678428738531341E-3</v>
      </c>
      <c r="Z4092" s="3" t="str">
        <f t="shared" si="1019"/>
        <v/>
      </c>
      <c r="AA4092" s="3" t="str">
        <f t="shared" si="1020"/>
        <v/>
      </c>
      <c r="AB4092" s="3" t="str">
        <f t="shared" si="1021"/>
        <v/>
      </c>
      <c r="AC4092" s="3">
        <f t="shared" si="1022"/>
        <v>2.7995846597577371E-2</v>
      </c>
      <c r="AD4092" s="3" t="str">
        <f t="shared" si="1023"/>
        <v/>
      </c>
      <c r="AE4092" s="3" t="str">
        <f t="shared" si="1024"/>
        <v/>
      </c>
      <c r="AF4092" s="3" t="str">
        <f t="shared" si="1025"/>
        <v/>
      </c>
      <c r="AG4092" s="3">
        <f t="shared" si="1026"/>
        <v>1.51397567207967E-3</v>
      </c>
      <c r="AH4092" s="3" t="str">
        <f t="shared" si="1027"/>
        <v/>
      </c>
    </row>
    <row r="4093" spans="1:34">
      <c r="A4093" s="16">
        <v>44291</v>
      </c>
      <c r="B4093">
        <v>403.45999145507813</v>
      </c>
      <c r="C4093">
        <v>406.94000244140619</v>
      </c>
      <c r="D4093">
        <v>403.3800048828125</v>
      </c>
      <c r="E4093">
        <v>406.3599853515625</v>
      </c>
      <c r="F4093">
        <v>386.33486938476563</v>
      </c>
      <c r="G4093">
        <v>91684800</v>
      </c>
      <c r="H4093">
        <v>17.909999847412109</v>
      </c>
      <c r="I4093">
        <v>2021</v>
      </c>
      <c r="J4093">
        <v>373.3568145751953</v>
      </c>
      <c r="K4093" s="3">
        <v>1.435319326339313E-2</v>
      </c>
      <c r="L4093" s="3">
        <v>2.6213579404556601E-2</v>
      </c>
      <c r="M4093" s="3">
        <v>4.3339640634646459E-2</v>
      </c>
      <c r="N4093" s="3">
        <v>6.271907516042452E-2</v>
      </c>
      <c r="O4093" s="3">
        <v>6.9145044620371188E-3</v>
      </c>
      <c r="P4093" s="3">
        <v>-8.0054885089738681E-3</v>
      </c>
      <c r="Q4093" s="3">
        <v>-1.43268381751166E-2</v>
      </c>
      <c r="R4093" s="3">
        <v>-5.7607367175390722E-3</v>
      </c>
      <c r="S4093" s="3" t="str">
        <f t="shared" si="1012"/>
        <v/>
      </c>
      <c r="T4093" s="3" t="str">
        <f t="shared" si="1013"/>
        <v/>
      </c>
      <c r="U4093" s="3">
        <f t="shared" si="1014"/>
        <v>1.435319326339313E-2</v>
      </c>
      <c r="V4093" s="3" t="str">
        <f t="shared" si="1015"/>
        <v/>
      </c>
      <c r="W4093" s="3" t="str">
        <f t="shared" si="1016"/>
        <v/>
      </c>
      <c r="X4093" s="3" t="str">
        <f t="shared" si="1017"/>
        <v/>
      </c>
      <c r="Y4093" s="3">
        <f t="shared" si="1018"/>
        <v>6.9145044620371188E-3</v>
      </c>
      <c r="Z4093" s="3" t="str">
        <f t="shared" si="1019"/>
        <v/>
      </c>
      <c r="AA4093" s="3" t="str">
        <f t="shared" si="1020"/>
        <v/>
      </c>
      <c r="AB4093" s="3" t="str">
        <f t="shared" si="1021"/>
        <v/>
      </c>
      <c r="AC4093" s="3">
        <f t="shared" si="1022"/>
        <v>2.6213579404556601E-2</v>
      </c>
      <c r="AD4093" s="3" t="str">
        <f t="shared" si="1023"/>
        <v/>
      </c>
      <c r="AE4093" s="3" t="str">
        <f t="shared" si="1024"/>
        <v/>
      </c>
      <c r="AF4093" s="3" t="str">
        <f t="shared" si="1025"/>
        <v/>
      </c>
      <c r="AG4093" s="3">
        <f t="shared" si="1026"/>
        <v>-8.0054885089738681E-3</v>
      </c>
      <c r="AH4093" s="3" t="str">
        <f t="shared" si="1027"/>
        <v/>
      </c>
    </row>
    <row r="4094" spans="1:34">
      <c r="A4094" s="16">
        <v>44292</v>
      </c>
      <c r="B4094">
        <v>405.760009765625</v>
      </c>
      <c r="C4094">
        <v>407.239990234375</v>
      </c>
      <c r="D4094">
        <v>405.39999389648438</v>
      </c>
      <c r="E4094">
        <v>406.1199951171875</v>
      </c>
      <c r="F4094">
        <v>386.10665893554688</v>
      </c>
      <c r="G4094">
        <v>62021000</v>
      </c>
      <c r="H4094">
        <v>18.120000839233398</v>
      </c>
      <c r="I4094">
        <v>2021</v>
      </c>
      <c r="J4094">
        <v>374.5759307861328</v>
      </c>
      <c r="K4094" s="3">
        <v>-5.9070632061297701E-4</v>
      </c>
      <c r="L4094" s="3">
        <v>2.612577299403562E-2</v>
      </c>
      <c r="M4094" s="3">
        <v>3.4463267966930333E-2</v>
      </c>
      <c r="N4094" s="3">
        <v>6.7405816746721081E-2</v>
      </c>
      <c r="O4094" s="3">
        <v>-2.3624163049607021E-3</v>
      </c>
      <c r="P4094" s="3">
        <v>-6.9735958717915816E-3</v>
      </c>
      <c r="Q4094" s="3">
        <v>-2.2135058260442819E-2</v>
      </c>
      <c r="R4094" s="3">
        <v>5.7109731447391177E-3</v>
      </c>
      <c r="S4094" s="3" t="str">
        <f t="shared" si="1012"/>
        <v/>
      </c>
      <c r="T4094" s="3" t="str">
        <f t="shared" si="1013"/>
        <v/>
      </c>
      <c r="U4094" s="3">
        <f t="shared" si="1014"/>
        <v>-5.9070632061297701E-4</v>
      </c>
      <c r="V4094" s="3" t="str">
        <f t="shared" si="1015"/>
        <v/>
      </c>
      <c r="W4094" s="3" t="str">
        <f t="shared" si="1016"/>
        <v/>
      </c>
      <c r="X4094" s="3" t="str">
        <f t="shared" si="1017"/>
        <v/>
      </c>
      <c r="Y4094" s="3">
        <f t="shared" si="1018"/>
        <v>-2.3624163049607021E-3</v>
      </c>
      <c r="Z4094" s="3" t="str">
        <f t="shared" si="1019"/>
        <v/>
      </c>
      <c r="AA4094" s="3" t="str">
        <f t="shared" si="1020"/>
        <v/>
      </c>
      <c r="AB4094" s="3" t="str">
        <f t="shared" si="1021"/>
        <v/>
      </c>
      <c r="AC4094" s="3">
        <f t="shared" si="1022"/>
        <v>2.612577299403562E-2</v>
      </c>
      <c r="AD4094" s="3" t="str">
        <f t="shared" si="1023"/>
        <v/>
      </c>
      <c r="AE4094" s="3" t="str">
        <f t="shared" si="1024"/>
        <v/>
      </c>
      <c r="AF4094" s="3" t="str">
        <f t="shared" si="1025"/>
        <v/>
      </c>
      <c r="AG4094" s="3">
        <f t="shared" si="1026"/>
        <v>-6.9735958717915816E-3</v>
      </c>
      <c r="AH4094" s="3" t="str">
        <f t="shared" si="1027"/>
        <v/>
      </c>
    </row>
    <row r="4095" spans="1:34">
      <c r="A4095" s="16">
        <v>44293</v>
      </c>
      <c r="B4095">
        <v>405.94000244140619</v>
      </c>
      <c r="C4095">
        <v>406.95999145507813</v>
      </c>
      <c r="D4095">
        <v>405.45001220703119</v>
      </c>
      <c r="E4095">
        <v>406.58999633789063</v>
      </c>
      <c r="F4095">
        <v>386.55349731445313</v>
      </c>
      <c r="G4095">
        <v>55836300</v>
      </c>
      <c r="H4095">
        <v>17.159999847412109</v>
      </c>
      <c r="I4095">
        <v>2021</v>
      </c>
      <c r="J4095">
        <v>375.55916290283199</v>
      </c>
      <c r="K4095" s="3">
        <v>1.15729259924735E-3</v>
      </c>
      <c r="L4095" s="3">
        <v>3.0045844925489899E-2</v>
      </c>
      <c r="M4095" s="3">
        <v>4.3876729340605491E-2</v>
      </c>
      <c r="N4095" s="3">
        <v>5.3598363828825553E-2</v>
      </c>
      <c r="O4095" s="3">
        <v>-1.6497166310733839E-3</v>
      </c>
      <c r="P4095" s="3">
        <v>1.469324743807565E-3</v>
      </c>
      <c r="Q4095" s="3">
        <v>-1.437742260209407E-2</v>
      </c>
      <c r="R4095" s="3">
        <v>-8.4459524700777333E-3</v>
      </c>
      <c r="S4095" s="3" t="str">
        <f t="shared" si="1012"/>
        <v/>
      </c>
      <c r="T4095" s="3" t="str">
        <f t="shared" si="1013"/>
        <v/>
      </c>
      <c r="U4095" s="3">
        <f t="shared" si="1014"/>
        <v>1.15729259924735E-3</v>
      </c>
      <c r="V4095" s="3" t="str">
        <f t="shared" si="1015"/>
        <v/>
      </c>
      <c r="W4095" s="3" t="str">
        <f t="shared" si="1016"/>
        <v/>
      </c>
      <c r="X4095" s="3" t="str">
        <f t="shared" si="1017"/>
        <v/>
      </c>
      <c r="Y4095" s="3">
        <f t="shared" si="1018"/>
        <v>-1.6497166310733839E-3</v>
      </c>
      <c r="Z4095" s="3" t="str">
        <f t="shared" si="1019"/>
        <v/>
      </c>
      <c r="AA4095" s="3" t="str">
        <f t="shared" si="1020"/>
        <v/>
      </c>
      <c r="AB4095" s="3" t="str">
        <f t="shared" si="1021"/>
        <v/>
      </c>
      <c r="AC4095" s="3">
        <f t="shared" si="1022"/>
        <v>3.0045844925489899E-2</v>
      </c>
      <c r="AD4095" s="3" t="str">
        <f t="shared" si="1023"/>
        <v/>
      </c>
      <c r="AE4095" s="3" t="str">
        <f t="shared" si="1024"/>
        <v/>
      </c>
      <c r="AF4095" s="3" t="str">
        <f t="shared" si="1025"/>
        <v/>
      </c>
      <c r="AG4095" s="3">
        <f t="shared" si="1026"/>
        <v>1.469324743807565E-3</v>
      </c>
      <c r="AH4095" s="3" t="str">
        <f t="shared" si="1027"/>
        <v/>
      </c>
    </row>
    <row r="4096" spans="1:34">
      <c r="A4096" s="16">
        <v>44294</v>
      </c>
      <c r="B4096">
        <v>407.92999267578119</v>
      </c>
      <c r="C4096">
        <v>408.57998657226563</v>
      </c>
      <c r="D4096">
        <v>406.92999267578119</v>
      </c>
      <c r="E4096">
        <v>408.51998901367188</v>
      </c>
      <c r="F4096">
        <v>388.38836669921881</v>
      </c>
      <c r="G4096">
        <v>57863100</v>
      </c>
      <c r="H4096">
        <v>16.95000076293945</v>
      </c>
      <c r="I4096">
        <v>2021</v>
      </c>
      <c r="J4096">
        <v>376.51995086669922</v>
      </c>
      <c r="K4096" s="3">
        <v>4.7467411303045992E-3</v>
      </c>
      <c r="L4096" s="3">
        <v>3.0757059595427409E-2</v>
      </c>
      <c r="M4096" s="3">
        <v>5.4190800043603327E-2</v>
      </c>
      <c r="N4096" s="3">
        <v>5.2050880512336528E-2</v>
      </c>
      <c r="O4096" s="3">
        <v>8.3621422305735216E-4</v>
      </c>
      <c r="P4096" s="3">
        <v>4.6678428738531341E-3</v>
      </c>
      <c r="Q4096" s="3">
        <v>-9.341441009020568E-3</v>
      </c>
      <c r="R4096" s="3">
        <v>-1.4579785593600181E-2</v>
      </c>
      <c r="S4096" s="3" t="str">
        <f t="shared" si="1012"/>
        <v/>
      </c>
      <c r="T4096" s="3" t="str">
        <f t="shared" si="1013"/>
        <v/>
      </c>
      <c r="U4096" s="3">
        <f t="shared" si="1014"/>
        <v>4.7467411303045992E-3</v>
      </c>
      <c r="V4096" s="3" t="str">
        <f t="shared" si="1015"/>
        <v/>
      </c>
      <c r="W4096" s="3" t="str">
        <f t="shared" si="1016"/>
        <v/>
      </c>
      <c r="X4096" s="3" t="str">
        <f t="shared" si="1017"/>
        <v/>
      </c>
      <c r="Y4096" s="3">
        <f t="shared" si="1018"/>
        <v>8.3621422305735216E-4</v>
      </c>
      <c r="Z4096" s="3" t="str">
        <f t="shared" si="1019"/>
        <v/>
      </c>
      <c r="AA4096" s="3" t="str">
        <f t="shared" si="1020"/>
        <v/>
      </c>
      <c r="AB4096" s="3" t="str">
        <f t="shared" si="1021"/>
        <v/>
      </c>
      <c r="AC4096" s="3">
        <f t="shared" si="1022"/>
        <v>3.0757059595427409E-2</v>
      </c>
      <c r="AD4096" s="3" t="str">
        <f t="shared" si="1023"/>
        <v/>
      </c>
      <c r="AE4096" s="3" t="str">
        <f t="shared" si="1024"/>
        <v/>
      </c>
      <c r="AF4096" s="3" t="str">
        <f t="shared" si="1025"/>
        <v/>
      </c>
      <c r="AG4096" s="3">
        <f t="shared" si="1026"/>
        <v>4.6678428738531341E-3</v>
      </c>
      <c r="AH4096" s="3" t="str">
        <f t="shared" si="1027"/>
        <v/>
      </c>
    </row>
    <row r="4097" spans="1:34">
      <c r="A4097" s="16">
        <v>44295</v>
      </c>
      <c r="B4097">
        <v>408.3900146484375</v>
      </c>
      <c r="C4097">
        <v>411.67001342773438</v>
      </c>
      <c r="D4097">
        <v>408.260009765625</v>
      </c>
      <c r="E4097">
        <v>411.489990234375</v>
      </c>
      <c r="F4097">
        <v>391.2120361328125</v>
      </c>
      <c r="G4097">
        <v>61104600</v>
      </c>
      <c r="H4097">
        <v>16.690000534057621</v>
      </c>
      <c r="I4097">
        <v>2021</v>
      </c>
      <c r="J4097">
        <v>377.43476715087888</v>
      </c>
      <c r="K4097" s="3">
        <v>7.2702214476483276E-3</v>
      </c>
      <c r="L4097" s="3">
        <v>2.7158585830824981E-2</v>
      </c>
      <c r="M4097" s="3">
        <v>5.5914760031129163E-2</v>
      </c>
      <c r="N4097" s="3">
        <v>4.9062898587870718E-2</v>
      </c>
      <c r="O4097" s="3">
        <v>-6.3639296739081974E-4</v>
      </c>
      <c r="P4097" s="3">
        <v>6.9145044620371188E-3</v>
      </c>
      <c r="Q4097" s="3">
        <v>1.51397567207967E-3</v>
      </c>
      <c r="R4097" s="3">
        <v>-2.4470827923370849E-2</v>
      </c>
      <c r="S4097" s="3" t="str">
        <f t="shared" si="1012"/>
        <v/>
      </c>
      <c r="T4097" s="3" t="str">
        <f t="shared" si="1013"/>
        <v/>
      </c>
      <c r="U4097" s="3">
        <f t="shared" si="1014"/>
        <v>7.2702214476483276E-3</v>
      </c>
      <c r="V4097" s="3" t="str">
        <f t="shared" si="1015"/>
        <v/>
      </c>
      <c r="W4097" s="3" t="str">
        <f t="shared" si="1016"/>
        <v/>
      </c>
      <c r="X4097" s="3" t="str">
        <f t="shared" si="1017"/>
        <v/>
      </c>
      <c r="Y4097" s="3">
        <f t="shared" si="1018"/>
        <v>-6.3639296739081974E-4</v>
      </c>
      <c r="Z4097" s="3" t="str">
        <f t="shared" si="1019"/>
        <v/>
      </c>
      <c r="AA4097" s="3" t="str">
        <f t="shared" si="1020"/>
        <v/>
      </c>
      <c r="AB4097" s="3" t="str">
        <f t="shared" si="1021"/>
        <v/>
      </c>
      <c r="AC4097" s="3">
        <f t="shared" si="1022"/>
        <v>2.7158585830824981E-2</v>
      </c>
      <c r="AD4097" s="3" t="str">
        <f t="shared" si="1023"/>
        <v/>
      </c>
      <c r="AE4097" s="3" t="str">
        <f t="shared" si="1024"/>
        <v/>
      </c>
      <c r="AF4097" s="3" t="str">
        <f t="shared" si="1025"/>
        <v/>
      </c>
      <c r="AG4097" s="3">
        <f t="shared" si="1026"/>
        <v>6.9145044620371188E-3</v>
      </c>
      <c r="AH4097" s="3" t="str">
        <f t="shared" si="1027"/>
        <v/>
      </c>
    </row>
    <row r="4098" spans="1:34">
      <c r="A4098" s="16">
        <v>44298</v>
      </c>
      <c r="B4098">
        <v>410.85000610351563</v>
      </c>
      <c r="C4098">
        <v>411.92999267578119</v>
      </c>
      <c r="D4098">
        <v>410.20001220703119</v>
      </c>
      <c r="E4098">
        <v>411.6400146484375</v>
      </c>
      <c r="F4098">
        <v>391.35464477539063</v>
      </c>
      <c r="G4098">
        <v>56704900</v>
      </c>
      <c r="H4098">
        <v>16.909999847412109</v>
      </c>
      <c r="I4098">
        <v>2021</v>
      </c>
      <c r="J4098">
        <v>378.33160400390619</v>
      </c>
      <c r="K4098" s="3">
        <v>3.6453030430205763E-4</v>
      </c>
      <c r="L4098" s="3">
        <v>1.2993327261965559E-2</v>
      </c>
      <c r="M4098" s="3">
        <v>3.954750828243303E-2</v>
      </c>
      <c r="N4098" s="3">
        <v>4.803394987217402E-2</v>
      </c>
      <c r="O4098" s="3">
        <v>-3.134895278033345E-3</v>
      </c>
      <c r="P4098" s="3">
        <v>-2.3624163049607021E-3</v>
      </c>
      <c r="Q4098" s="3">
        <v>-8.0054885089738681E-3</v>
      </c>
      <c r="R4098" s="3">
        <v>-2.5782885157224489E-2</v>
      </c>
      <c r="S4098" s="3" t="str">
        <f t="shared" si="1012"/>
        <v/>
      </c>
      <c r="T4098" s="3" t="str">
        <f t="shared" si="1013"/>
        <v/>
      </c>
      <c r="U4098" s="3">
        <f t="shared" si="1014"/>
        <v>3.6453030430205763E-4</v>
      </c>
      <c r="V4098" s="3" t="str">
        <f t="shared" si="1015"/>
        <v/>
      </c>
      <c r="W4098" s="3" t="str">
        <f t="shared" si="1016"/>
        <v/>
      </c>
      <c r="X4098" s="3" t="str">
        <f t="shared" si="1017"/>
        <v/>
      </c>
      <c r="Y4098" s="3">
        <f t="shared" si="1018"/>
        <v>-3.134895278033345E-3</v>
      </c>
      <c r="Z4098" s="3" t="str">
        <f t="shared" si="1019"/>
        <v/>
      </c>
      <c r="AA4098" s="3" t="str">
        <f t="shared" si="1020"/>
        <v/>
      </c>
      <c r="AB4098" s="3" t="str">
        <f t="shared" si="1021"/>
        <v/>
      </c>
      <c r="AC4098" s="3">
        <f t="shared" si="1022"/>
        <v>1.2993327261965559E-2</v>
      </c>
      <c r="AD4098" s="3" t="str">
        <f t="shared" si="1023"/>
        <v/>
      </c>
      <c r="AE4098" s="3" t="str">
        <f t="shared" si="1024"/>
        <v/>
      </c>
      <c r="AF4098" s="3" t="str">
        <f t="shared" si="1025"/>
        <v/>
      </c>
      <c r="AG4098" s="3">
        <f t="shared" si="1026"/>
        <v>-2.3624163049607021E-3</v>
      </c>
      <c r="AH4098" s="3" t="str">
        <f t="shared" si="1027"/>
        <v/>
      </c>
    </row>
    <row r="4099" spans="1:34">
      <c r="A4099" s="16">
        <v>44299</v>
      </c>
      <c r="B4099">
        <v>411.52999877929688</v>
      </c>
      <c r="C4099">
        <v>413.52999877929688</v>
      </c>
      <c r="D4099">
        <v>411.1199951171875</v>
      </c>
      <c r="E4099">
        <v>412.8599853515625</v>
      </c>
      <c r="F4099">
        <v>392.5145263671875</v>
      </c>
      <c r="G4099">
        <v>56551000</v>
      </c>
      <c r="H4099">
        <v>16.64999961853027</v>
      </c>
      <c r="I4099">
        <v>2021</v>
      </c>
      <c r="J4099">
        <v>379.17509002685551</v>
      </c>
      <c r="K4099" s="3">
        <v>2.9637608938117839E-3</v>
      </c>
      <c r="L4099" s="3">
        <v>1.6596107016922271E-2</v>
      </c>
      <c r="M4099" s="3">
        <v>4.3155466135466503E-2</v>
      </c>
      <c r="N4099" s="3">
        <v>4.4908701501137793E-2</v>
      </c>
      <c r="O4099" s="3">
        <v>-1.263287126481383E-3</v>
      </c>
      <c r="P4099" s="3">
        <v>-1.6497166310733839E-3</v>
      </c>
      <c r="Q4099" s="3">
        <v>-6.9735958717915816E-3</v>
      </c>
      <c r="R4099" s="3">
        <v>-3.1558259504188113E-2</v>
      </c>
      <c r="S4099" s="3" t="str">
        <f t="shared" si="1012"/>
        <v/>
      </c>
      <c r="T4099" s="3" t="str">
        <f t="shared" si="1013"/>
        <v/>
      </c>
      <c r="U4099" s="3">
        <f t="shared" si="1014"/>
        <v>2.9637608938117839E-3</v>
      </c>
      <c r="V4099" s="3" t="str">
        <f t="shared" si="1015"/>
        <v/>
      </c>
      <c r="W4099" s="3" t="str">
        <f t="shared" si="1016"/>
        <v/>
      </c>
      <c r="X4099" s="3" t="str">
        <f t="shared" si="1017"/>
        <v/>
      </c>
      <c r="Y4099" s="3">
        <f t="shared" si="1018"/>
        <v>-1.263287126481383E-3</v>
      </c>
      <c r="Z4099" s="3" t="str">
        <f t="shared" si="1019"/>
        <v/>
      </c>
      <c r="AA4099" s="3" t="str">
        <f t="shared" si="1020"/>
        <v/>
      </c>
      <c r="AB4099" s="3" t="str">
        <f t="shared" si="1021"/>
        <v/>
      </c>
      <c r="AC4099" s="3">
        <f t="shared" si="1022"/>
        <v>1.6596107016922271E-2</v>
      </c>
      <c r="AD4099" s="3" t="str">
        <f t="shared" si="1023"/>
        <v/>
      </c>
      <c r="AE4099" s="3" t="str">
        <f t="shared" si="1024"/>
        <v/>
      </c>
      <c r="AF4099" s="3" t="str">
        <f t="shared" si="1025"/>
        <v/>
      </c>
      <c r="AG4099" s="3">
        <f t="shared" si="1026"/>
        <v>-1.6497166310733839E-3</v>
      </c>
      <c r="AH4099" s="3" t="str">
        <f t="shared" si="1027"/>
        <v/>
      </c>
    </row>
    <row r="4100" spans="1:34">
      <c r="A4100" s="16">
        <v>44300</v>
      </c>
      <c r="B4100">
        <v>412.82998657226563</v>
      </c>
      <c r="C4100">
        <v>413.95999145507813</v>
      </c>
      <c r="D4100">
        <v>410.8699951171875</v>
      </c>
      <c r="E4100">
        <v>411.45001220703119</v>
      </c>
      <c r="F4100">
        <v>391.17404174804688</v>
      </c>
      <c r="G4100">
        <v>61659900</v>
      </c>
      <c r="H4100">
        <v>16.989999771118161</v>
      </c>
      <c r="I4100">
        <v>2021</v>
      </c>
      <c r="J4100">
        <v>379.97524108886722</v>
      </c>
      <c r="K4100" s="3">
        <v>-3.4151210441741848E-3</v>
      </c>
      <c r="L4100" s="3">
        <v>1.195318232972808E-2</v>
      </c>
      <c r="M4100" s="3">
        <v>4.2358170717863082E-2</v>
      </c>
      <c r="N4100" s="3">
        <v>4.2655270171383368E-2</v>
      </c>
      <c r="O4100" s="3">
        <v>-4.8200123649194682E-3</v>
      </c>
      <c r="P4100" s="3">
        <v>8.3621422305735216E-4</v>
      </c>
      <c r="Q4100" s="3">
        <v>1.469324743807565E-3</v>
      </c>
      <c r="R4100" s="3">
        <v>-3.0335201572413321E-2</v>
      </c>
      <c r="S4100" s="3" t="str">
        <f t="shared" ref="S4100:S4163" si="1028">IF(H4099&lt;=$AN$25,K4100, "")</f>
        <v/>
      </c>
      <c r="T4100" s="3">
        <f t="shared" ref="T4100:T4163" si="1029">IF(AND(H4099&gt;$AN$25, H4099&lt;=$AN$26),K4100, "")</f>
        <v>-3.4151210441741848E-3</v>
      </c>
      <c r="U4100" s="3" t="str">
        <f t="shared" ref="U4100:U4163" si="1030">IF(AND(H4099&gt;$AN$26, H4099&lt;=$AN$27),K4100, "")</f>
        <v/>
      </c>
      <c r="V4100" s="3" t="str">
        <f t="shared" ref="V4100:V4163" si="1031">IF(H4099&gt;$AN$27,K4100, "")</f>
        <v/>
      </c>
      <c r="W4100" s="3" t="str">
        <f t="shared" ref="W4100:W4163" si="1032">IF(H4099&lt;=$AN$25,O4100, "")</f>
        <v/>
      </c>
      <c r="X4100" s="3">
        <f t="shared" ref="X4100:X4163" si="1033">IF(AND(H4099&gt;$AN$25, H4099&lt;=$AN$26),O4100, "")</f>
        <v>-4.8200123649194682E-3</v>
      </c>
      <c r="Y4100" s="3" t="str">
        <f t="shared" ref="Y4100:Y4163" si="1034">IF(AND(H4099&gt;$AN$26, H4099&lt;=$AN$27),O4100, "")</f>
        <v/>
      </c>
      <c r="Z4100" s="3" t="str">
        <f t="shared" ref="Z4100:Z4163" si="1035">IF(H4099&gt;$AN$27,O4100, "")</f>
        <v/>
      </c>
      <c r="AA4100" s="3" t="str">
        <f t="shared" si="1020"/>
        <v/>
      </c>
      <c r="AB4100" s="3" t="str">
        <f t="shared" si="1021"/>
        <v/>
      </c>
      <c r="AC4100" s="3">
        <f t="shared" si="1022"/>
        <v>1.195318232972808E-2</v>
      </c>
      <c r="AD4100" s="3" t="str">
        <f t="shared" si="1023"/>
        <v/>
      </c>
      <c r="AE4100" s="3" t="str">
        <f t="shared" si="1024"/>
        <v/>
      </c>
      <c r="AF4100" s="3" t="str">
        <f t="shared" si="1025"/>
        <v/>
      </c>
      <c r="AG4100" s="3">
        <f t="shared" si="1026"/>
        <v>8.3621422305735216E-4</v>
      </c>
      <c r="AH4100" s="3" t="str">
        <f t="shared" si="1027"/>
        <v/>
      </c>
    </row>
    <row r="4101" spans="1:34">
      <c r="A4101" s="16">
        <v>44301</v>
      </c>
      <c r="B4101">
        <v>413.739990234375</v>
      </c>
      <c r="C4101">
        <v>416.16000366210938</v>
      </c>
      <c r="D4101">
        <v>413.69000244140619</v>
      </c>
      <c r="E4101">
        <v>415.8699951171875</v>
      </c>
      <c r="F4101">
        <v>395.37615966796881</v>
      </c>
      <c r="G4101">
        <v>60229800</v>
      </c>
      <c r="H4101">
        <v>16.569999694824219</v>
      </c>
      <c r="I4101">
        <v>2021</v>
      </c>
      <c r="J4101">
        <v>380.92153472900389</v>
      </c>
      <c r="K4101" s="3">
        <v>1.074232303642586E-2</v>
      </c>
      <c r="L4101" s="3">
        <v>1.7991766921694689E-2</v>
      </c>
      <c r="M4101" s="3">
        <v>4.9302200364559567E-2</v>
      </c>
      <c r="N4101" s="3">
        <v>5.0274560713801993E-2</v>
      </c>
      <c r="O4101" s="3">
        <v>5.4441369982214383E-3</v>
      </c>
      <c r="P4101" s="3">
        <v>-6.3639296739081974E-4</v>
      </c>
      <c r="Q4101" s="3">
        <v>4.6678428738531341E-3</v>
      </c>
      <c r="R4101" s="3">
        <v>-3.3630407140710528E-2</v>
      </c>
      <c r="S4101" s="3" t="str">
        <f t="shared" si="1028"/>
        <v/>
      </c>
      <c r="T4101" s="3" t="str">
        <f t="shared" si="1029"/>
        <v/>
      </c>
      <c r="U4101" s="3">
        <f t="shared" si="1030"/>
        <v>1.074232303642586E-2</v>
      </c>
      <c r="V4101" s="3" t="str">
        <f t="shared" si="1031"/>
        <v/>
      </c>
      <c r="W4101" s="3" t="str">
        <f t="shared" si="1032"/>
        <v/>
      </c>
      <c r="X4101" s="3" t="str">
        <f t="shared" si="1033"/>
        <v/>
      </c>
      <c r="Y4101" s="3">
        <f t="shared" si="1034"/>
        <v>5.4441369982214383E-3</v>
      </c>
      <c r="Z4101" s="3" t="str">
        <f t="shared" si="1035"/>
        <v/>
      </c>
      <c r="AA4101" s="3" t="str">
        <f t="shared" si="1020"/>
        <v/>
      </c>
      <c r="AB4101" s="3" t="str">
        <f t="shared" si="1021"/>
        <v/>
      </c>
      <c r="AC4101" s="3">
        <f t="shared" si="1022"/>
        <v>1.7991766921694689E-2</v>
      </c>
      <c r="AD4101" s="3" t="str">
        <f t="shared" si="1023"/>
        <v/>
      </c>
      <c r="AE4101" s="3" t="str">
        <f t="shared" si="1024"/>
        <v/>
      </c>
      <c r="AF4101" s="3" t="str">
        <f t="shared" si="1025"/>
        <v/>
      </c>
      <c r="AG4101" s="3">
        <f t="shared" si="1026"/>
        <v>-6.3639296739081974E-4</v>
      </c>
      <c r="AH4101" s="3" t="str">
        <f t="shared" si="1027"/>
        <v/>
      </c>
    </row>
    <row r="4102" spans="1:34">
      <c r="A4102" s="16">
        <v>44302</v>
      </c>
      <c r="B4102">
        <v>417.25</v>
      </c>
      <c r="C4102">
        <v>417.91000366210938</v>
      </c>
      <c r="D4102">
        <v>415.73001098632813</v>
      </c>
      <c r="E4102">
        <v>417.260009765625</v>
      </c>
      <c r="F4102">
        <v>396.69772338867188</v>
      </c>
      <c r="G4102">
        <v>82037300</v>
      </c>
      <c r="H4102">
        <v>16.25</v>
      </c>
      <c r="I4102">
        <v>2021</v>
      </c>
      <c r="J4102">
        <v>382.20776519775387</v>
      </c>
      <c r="K4102" s="3">
        <v>3.3425478203161769E-3</v>
      </c>
      <c r="L4102" s="3">
        <v>1.402228650755788E-2</v>
      </c>
      <c r="M4102" s="3">
        <v>4.1561697810042597E-2</v>
      </c>
      <c r="N4102" s="3">
        <v>6.934359500255316E-2</v>
      </c>
      <c r="O4102" s="3">
        <v>-3.3660550773784159E-4</v>
      </c>
      <c r="P4102" s="3">
        <v>-3.134895278033345E-3</v>
      </c>
      <c r="Q4102" s="3">
        <v>6.9145044620371188E-3</v>
      </c>
      <c r="R4102" s="3">
        <v>-1.936246264718855E-2</v>
      </c>
      <c r="S4102" s="3" t="str">
        <f t="shared" si="1028"/>
        <v/>
      </c>
      <c r="T4102" s="3">
        <f t="shared" si="1029"/>
        <v>3.3425478203161769E-3</v>
      </c>
      <c r="U4102" s="3" t="str">
        <f t="shared" si="1030"/>
        <v/>
      </c>
      <c r="V4102" s="3" t="str">
        <f t="shared" si="1031"/>
        <v/>
      </c>
      <c r="W4102" s="3" t="str">
        <f t="shared" si="1032"/>
        <v/>
      </c>
      <c r="X4102" s="3">
        <f t="shared" si="1033"/>
        <v>-3.3660550773784159E-4</v>
      </c>
      <c r="Y4102" s="3" t="str">
        <f t="shared" si="1034"/>
        <v/>
      </c>
      <c r="Z4102" s="3" t="str">
        <f t="shared" si="1035"/>
        <v/>
      </c>
      <c r="AA4102" s="3" t="str">
        <f t="shared" si="1020"/>
        <v/>
      </c>
      <c r="AB4102" s="3" t="str">
        <f t="shared" si="1021"/>
        <v/>
      </c>
      <c r="AC4102" s="3">
        <f t="shared" si="1022"/>
        <v>1.402228650755788E-2</v>
      </c>
      <c r="AD4102" s="3" t="str">
        <f t="shared" si="1023"/>
        <v/>
      </c>
      <c r="AE4102" s="3" t="str">
        <f t="shared" si="1024"/>
        <v/>
      </c>
      <c r="AF4102" s="3" t="str">
        <f t="shared" si="1025"/>
        <v/>
      </c>
      <c r="AG4102" s="3">
        <f t="shared" si="1026"/>
        <v>-3.134895278033345E-3</v>
      </c>
      <c r="AH4102" s="3" t="str">
        <f t="shared" si="1027"/>
        <v/>
      </c>
    </row>
    <row r="4103" spans="1:34">
      <c r="A4103" s="16">
        <v>44305</v>
      </c>
      <c r="B4103">
        <v>416.260009765625</v>
      </c>
      <c r="C4103">
        <v>416.739990234375</v>
      </c>
      <c r="D4103">
        <v>413.79000854492188</v>
      </c>
      <c r="E4103">
        <v>415.20999145507813</v>
      </c>
      <c r="F4103">
        <v>394.7486572265625</v>
      </c>
      <c r="G4103">
        <v>78498500</v>
      </c>
      <c r="H4103">
        <v>17.29000091552734</v>
      </c>
      <c r="I4103">
        <v>2021</v>
      </c>
      <c r="J4103">
        <v>383.43085937500001</v>
      </c>
      <c r="K4103" s="3">
        <v>-4.9132274958879618E-3</v>
      </c>
      <c r="L4103" s="3">
        <v>8.67247264465143E-3</v>
      </c>
      <c r="M4103" s="3">
        <v>2.177848418185957E-2</v>
      </c>
      <c r="N4103" s="3">
        <v>6.6061996494515274E-2</v>
      </c>
      <c r="O4103" s="3">
        <v>-8.3161605221938606E-3</v>
      </c>
      <c r="P4103" s="3">
        <v>-1.870613895268769E-3</v>
      </c>
      <c r="Q4103" s="3">
        <v>-2.3624163049607021E-3</v>
      </c>
      <c r="R4103" s="3">
        <v>-1.43268381751166E-2</v>
      </c>
      <c r="S4103" s="3" t="str">
        <f t="shared" si="1028"/>
        <v/>
      </c>
      <c r="T4103" s="3">
        <f t="shared" si="1029"/>
        <v>-4.9132274958879618E-3</v>
      </c>
      <c r="U4103" s="3" t="str">
        <f t="shared" si="1030"/>
        <v/>
      </c>
      <c r="V4103" s="3" t="str">
        <f t="shared" si="1031"/>
        <v/>
      </c>
      <c r="W4103" s="3" t="str">
        <f t="shared" si="1032"/>
        <v/>
      </c>
      <c r="X4103" s="3">
        <f t="shared" si="1033"/>
        <v>-8.3161605221938606E-3</v>
      </c>
      <c r="Y4103" s="3" t="str">
        <f t="shared" si="1034"/>
        <v/>
      </c>
      <c r="Z4103" s="3" t="str">
        <f t="shared" si="1035"/>
        <v/>
      </c>
      <c r="AA4103" s="3" t="str">
        <f t="shared" si="1020"/>
        <v/>
      </c>
      <c r="AB4103" s="3" t="str">
        <f t="shared" si="1021"/>
        <v/>
      </c>
      <c r="AC4103" s="3">
        <f t="shared" si="1022"/>
        <v>8.67247264465143E-3</v>
      </c>
      <c r="AD4103" s="3" t="str">
        <f t="shared" si="1023"/>
        <v/>
      </c>
      <c r="AE4103" s="3" t="str">
        <f t="shared" si="1024"/>
        <v/>
      </c>
      <c r="AF4103" s="3" t="str">
        <f t="shared" si="1025"/>
        <v/>
      </c>
      <c r="AG4103" s="3">
        <f t="shared" si="1026"/>
        <v>-1.870613895268769E-3</v>
      </c>
      <c r="AH4103" s="3" t="str">
        <f t="shared" si="1027"/>
        <v/>
      </c>
    </row>
    <row r="4104" spans="1:34">
      <c r="A4104" s="16">
        <v>44306</v>
      </c>
      <c r="B4104">
        <v>413.91000366210938</v>
      </c>
      <c r="C4104">
        <v>415.08999633789063</v>
      </c>
      <c r="D4104">
        <v>410.58999633789063</v>
      </c>
      <c r="E4104">
        <v>412.17001342773438</v>
      </c>
      <c r="F4104">
        <v>391.85848999023438</v>
      </c>
      <c r="G4104">
        <v>81851800</v>
      </c>
      <c r="H4104">
        <v>18.680000305175781</v>
      </c>
      <c r="I4104">
        <v>2021</v>
      </c>
      <c r="J4104">
        <v>384.36161041259771</v>
      </c>
      <c r="K4104" s="3">
        <v>-7.3215378530581132E-3</v>
      </c>
      <c r="L4104" s="3">
        <v>-1.671368402654805E-3</v>
      </c>
      <c r="M4104" s="3">
        <v>1.4897000405392319E-2</v>
      </c>
      <c r="N4104" s="3">
        <v>4.9873667689197099E-2</v>
      </c>
      <c r="O4104" s="3">
        <v>-1.112688811027163E-2</v>
      </c>
      <c r="P4104" s="3">
        <v>-5.4982054309257178E-3</v>
      </c>
      <c r="Q4104" s="3">
        <v>-1.6497166310733839E-3</v>
      </c>
      <c r="R4104" s="3">
        <v>-2.2135058260442819E-2</v>
      </c>
      <c r="S4104" s="3" t="str">
        <f t="shared" si="1028"/>
        <v/>
      </c>
      <c r="T4104" s="3" t="str">
        <f t="shared" si="1029"/>
        <v/>
      </c>
      <c r="U4104" s="3">
        <f t="shared" si="1030"/>
        <v>-7.3215378530581132E-3</v>
      </c>
      <c r="V4104" s="3" t="str">
        <f t="shared" si="1031"/>
        <v/>
      </c>
      <c r="W4104" s="3" t="str">
        <f t="shared" si="1032"/>
        <v/>
      </c>
      <c r="X4104" s="3" t="str">
        <f t="shared" si="1033"/>
        <v/>
      </c>
      <c r="Y4104" s="3">
        <f t="shared" si="1034"/>
        <v>-1.112688811027163E-2</v>
      </c>
      <c r="Z4104" s="3" t="str">
        <f t="shared" si="1035"/>
        <v/>
      </c>
      <c r="AA4104" s="3" t="str">
        <f t="shared" ref="AA4104:AA4167" si="1036">IF(H4099&lt;=$AN$25,L4104, "")</f>
        <v/>
      </c>
      <c r="AB4104" s="3">
        <f t="shared" ref="AB4104:AB4167" si="1037">IF(AND(H4099&gt;$AN$25, H4099&lt;=$AN$26),L4104, "")</f>
        <v>-1.671368402654805E-3</v>
      </c>
      <c r="AC4104" s="3" t="str">
        <f t="shared" ref="AC4104:AC4167" si="1038">IF(AND(H4099&gt;$AN$26, H4099&lt;=$AN$27),L4104, "")</f>
        <v/>
      </c>
      <c r="AD4104" s="3" t="str">
        <f t="shared" ref="AD4104:AD4167" si="1039">IF(H4099&gt;$AN$27,L4104, "")</f>
        <v/>
      </c>
      <c r="AE4104" s="3" t="str">
        <f t="shared" ref="AE4104:AE4167" si="1040">IF(H4099&lt;=$AN$25,P4104, "")</f>
        <v/>
      </c>
      <c r="AF4104" s="3">
        <f t="shared" ref="AF4104:AF4167" si="1041">IF(AND(H4099&gt;$AN$25, H4099&lt;=$AN$26),P4104, "")</f>
        <v>-5.4982054309257178E-3</v>
      </c>
      <c r="AG4104" s="3" t="str">
        <f t="shared" ref="AG4104:AG4167" si="1042">IF(AND(H4099&gt;$AN$26, H4099&lt;=$AN$27),P4104, "")</f>
        <v/>
      </c>
      <c r="AH4104" s="3" t="str">
        <f t="shared" ref="AH4104:AH4167" si="1043">IF(H4099&gt;$AN$27,P4104, "")</f>
        <v/>
      </c>
    </row>
    <row r="4105" spans="1:34">
      <c r="A4105" s="16">
        <v>44307</v>
      </c>
      <c r="B4105">
        <v>411.510009765625</v>
      </c>
      <c r="C4105">
        <v>416.29000854492188</v>
      </c>
      <c r="D4105">
        <v>411.3599853515625</v>
      </c>
      <c r="E4105">
        <v>416.07000732421881</v>
      </c>
      <c r="F4105">
        <v>395.56637573242188</v>
      </c>
      <c r="G4105">
        <v>66793000</v>
      </c>
      <c r="H4105">
        <v>17.5</v>
      </c>
      <c r="I4105">
        <v>2021</v>
      </c>
      <c r="J4105">
        <v>385.62464447021478</v>
      </c>
      <c r="K4105" s="3">
        <v>9.4623080446205599E-3</v>
      </c>
      <c r="L4105" s="3">
        <v>1.122859268663867E-2</v>
      </c>
      <c r="M4105" s="3">
        <v>2.3315992432056509E-2</v>
      </c>
      <c r="N4105" s="3">
        <v>6.8215751261910818E-2</v>
      </c>
      <c r="O4105" s="3">
        <v>-1.965276584376952E-3</v>
      </c>
      <c r="P4105" s="3">
        <v>-2.0902074216195832E-3</v>
      </c>
      <c r="Q4105" s="3">
        <v>8.3621422305735216E-4</v>
      </c>
      <c r="R4105" s="3">
        <v>-1.437742260209407E-2</v>
      </c>
      <c r="S4105" s="3" t="str">
        <f t="shared" si="1028"/>
        <v/>
      </c>
      <c r="T4105" s="3" t="str">
        <f t="shared" si="1029"/>
        <v/>
      </c>
      <c r="U4105" s="3">
        <f t="shared" si="1030"/>
        <v>9.4623080446205599E-3</v>
      </c>
      <c r="V4105" s="3" t="str">
        <f t="shared" si="1031"/>
        <v/>
      </c>
      <c r="W4105" s="3" t="str">
        <f t="shared" si="1032"/>
        <v/>
      </c>
      <c r="X4105" s="3" t="str">
        <f t="shared" si="1033"/>
        <v/>
      </c>
      <c r="Y4105" s="3">
        <f t="shared" si="1034"/>
        <v>-1.965276584376952E-3</v>
      </c>
      <c r="Z4105" s="3" t="str">
        <f t="shared" si="1035"/>
        <v/>
      </c>
      <c r="AA4105" s="3" t="str">
        <f t="shared" si="1036"/>
        <v/>
      </c>
      <c r="AB4105" s="3" t="str">
        <f t="shared" si="1037"/>
        <v/>
      </c>
      <c r="AC4105" s="3">
        <f t="shared" si="1038"/>
        <v>1.122859268663867E-2</v>
      </c>
      <c r="AD4105" s="3" t="str">
        <f t="shared" si="1039"/>
        <v/>
      </c>
      <c r="AE4105" s="3" t="str">
        <f t="shared" si="1040"/>
        <v/>
      </c>
      <c r="AF4105" s="3" t="str">
        <f t="shared" si="1041"/>
        <v/>
      </c>
      <c r="AG4105" s="3">
        <f t="shared" si="1042"/>
        <v>-2.0902074216195832E-3</v>
      </c>
      <c r="AH4105" s="3" t="str">
        <f t="shared" si="1043"/>
        <v/>
      </c>
    </row>
    <row r="4106" spans="1:34">
      <c r="A4106" s="16">
        <v>44308</v>
      </c>
      <c r="B4106">
        <v>415.8900146484375</v>
      </c>
      <c r="C4106">
        <v>416.77999877929688</v>
      </c>
      <c r="D4106">
        <v>411.1300048828125</v>
      </c>
      <c r="E4106">
        <v>412.26998901367188</v>
      </c>
      <c r="F4106">
        <v>391.95358276367188</v>
      </c>
      <c r="G4106">
        <v>97582800</v>
      </c>
      <c r="H4106">
        <v>18.70999908447266</v>
      </c>
      <c r="I4106">
        <v>2021</v>
      </c>
      <c r="J4106">
        <v>386.80116271972662</v>
      </c>
      <c r="K4106" s="3">
        <v>-9.1332155369895363E-3</v>
      </c>
      <c r="L4106" s="3">
        <v>-8.6565080382466908E-3</v>
      </c>
      <c r="M4106" s="3">
        <v>9.1795130084679766E-3</v>
      </c>
      <c r="N4106" s="3">
        <v>6.3867758206010761E-2</v>
      </c>
      <c r="O4106" s="3">
        <v>-1.187300779783629E-2</v>
      </c>
      <c r="P4106" s="3">
        <v>-1.269627249210181E-2</v>
      </c>
      <c r="Q4106" s="3">
        <v>-6.3639296739081974E-4</v>
      </c>
      <c r="R4106" s="3">
        <v>-9.341441009020568E-3</v>
      </c>
      <c r="S4106" s="3" t="str">
        <f t="shared" si="1028"/>
        <v/>
      </c>
      <c r="T4106" s="3" t="str">
        <f t="shared" si="1029"/>
        <v/>
      </c>
      <c r="U4106" s="3">
        <f t="shared" si="1030"/>
        <v>-9.1332155369895363E-3</v>
      </c>
      <c r="V4106" s="3" t="str">
        <f t="shared" si="1031"/>
        <v/>
      </c>
      <c r="W4106" s="3" t="str">
        <f t="shared" si="1032"/>
        <v/>
      </c>
      <c r="X4106" s="3" t="str">
        <f t="shared" si="1033"/>
        <v/>
      </c>
      <c r="Y4106" s="3">
        <f t="shared" si="1034"/>
        <v>-1.187300779783629E-2</v>
      </c>
      <c r="Z4106" s="3" t="str">
        <f t="shared" si="1035"/>
        <v/>
      </c>
      <c r="AA4106" s="3" t="str">
        <f t="shared" si="1036"/>
        <v/>
      </c>
      <c r="AB4106" s="3">
        <f t="shared" si="1037"/>
        <v>-8.6565080382466908E-3</v>
      </c>
      <c r="AC4106" s="3" t="str">
        <f t="shared" si="1038"/>
        <v/>
      </c>
      <c r="AD4106" s="3" t="str">
        <f t="shared" si="1039"/>
        <v/>
      </c>
      <c r="AE4106" s="3" t="str">
        <f t="shared" si="1040"/>
        <v/>
      </c>
      <c r="AF4106" s="3">
        <f t="shared" si="1041"/>
        <v>-1.269627249210181E-2</v>
      </c>
      <c r="AG4106" s="3" t="str">
        <f t="shared" si="1042"/>
        <v/>
      </c>
      <c r="AH4106" s="3" t="str">
        <f t="shared" si="1043"/>
        <v/>
      </c>
    </row>
    <row r="4107" spans="1:34">
      <c r="A4107" s="16">
        <v>44309</v>
      </c>
      <c r="B4107">
        <v>412.8699951171875</v>
      </c>
      <c r="C4107">
        <v>418.25</v>
      </c>
      <c r="D4107">
        <v>412.79000854492188</v>
      </c>
      <c r="E4107">
        <v>416.739990234375</v>
      </c>
      <c r="F4107">
        <v>396.20333862304688</v>
      </c>
      <c r="G4107">
        <v>73209200</v>
      </c>
      <c r="H4107">
        <v>17.329999923706051</v>
      </c>
      <c r="I4107">
        <v>2021</v>
      </c>
      <c r="J4107">
        <v>388.08653717041022</v>
      </c>
      <c r="K4107" s="3">
        <v>1.084249780142299E-2</v>
      </c>
      <c r="L4107" s="3">
        <v>-1.2462505743715551E-3</v>
      </c>
      <c r="M4107" s="3">
        <v>1.2758560650572241E-2</v>
      </c>
      <c r="N4107" s="3">
        <v>6.9386712538820783E-2</v>
      </c>
      <c r="O4107" s="3">
        <v>1.2613567446277949E-3</v>
      </c>
      <c r="P4107" s="3">
        <v>-1.5985268829095119E-2</v>
      </c>
      <c r="Q4107" s="3">
        <v>-3.134895278033345E-3</v>
      </c>
      <c r="R4107" s="3">
        <v>1.51397567207967E-3</v>
      </c>
      <c r="S4107" s="3" t="str">
        <f t="shared" si="1028"/>
        <v/>
      </c>
      <c r="T4107" s="3" t="str">
        <f t="shared" si="1029"/>
        <v/>
      </c>
      <c r="U4107" s="3">
        <f t="shared" si="1030"/>
        <v>1.084249780142299E-2</v>
      </c>
      <c r="V4107" s="3" t="str">
        <f t="shared" si="1031"/>
        <v/>
      </c>
      <c r="W4107" s="3" t="str">
        <f t="shared" si="1032"/>
        <v/>
      </c>
      <c r="X4107" s="3" t="str">
        <f t="shared" si="1033"/>
        <v/>
      </c>
      <c r="Y4107" s="3">
        <f t="shared" si="1034"/>
        <v>1.2613567446277949E-3</v>
      </c>
      <c r="Z4107" s="3" t="str">
        <f t="shared" si="1035"/>
        <v/>
      </c>
      <c r="AA4107" s="3" t="str">
        <f t="shared" si="1036"/>
        <v/>
      </c>
      <c r="AB4107" s="3">
        <f t="shared" si="1037"/>
        <v>-1.2462505743715551E-3</v>
      </c>
      <c r="AC4107" s="3" t="str">
        <f t="shared" si="1038"/>
        <v/>
      </c>
      <c r="AD4107" s="3" t="str">
        <f t="shared" si="1039"/>
        <v/>
      </c>
      <c r="AE4107" s="3" t="str">
        <f t="shared" si="1040"/>
        <v/>
      </c>
      <c r="AF4107" s="3">
        <f t="shared" si="1041"/>
        <v>-1.5985268829095119E-2</v>
      </c>
      <c r="AG4107" s="3" t="str">
        <f t="shared" si="1042"/>
        <v/>
      </c>
      <c r="AH4107" s="3" t="str">
        <f t="shared" si="1043"/>
        <v/>
      </c>
    </row>
    <row r="4108" spans="1:34">
      <c r="A4108" s="16">
        <v>44312</v>
      </c>
      <c r="B4108">
        <v>417.44000244140619</v>
      </c>
      <c r="C4108">
        <v>418.22000122070313</v>
      </c>
      <c r="D4108">
        <v>416.80999755859381</v>
      </c>
      <c r="E4108">
        <v>417.6099853515625</v>
      </c>
      <c r="F4108">
        <v>397.03033447265619</v>
      </c>
      <c r="G4108">
        <v>52182400</v>
      </c>
      <c r="H4108">
        <v>17.639999389648441</v>
      </c>
      <c r="I4108">
        <v>2021</v>
      </c>
      <c r="J4108">
        <v>389.11473693847648</v>
      </c>
      <c r="K4108" s="3">
        <v>2.0873015671283301E-3</v>
      </c>
      <c r="L4108" s="3">
        <v>5.7800760162793896E-3</v>
      </c>
      <c r="M4108" s="3">
        <v>1.4502676212066129E-2</v>
      </c>
      <c r="N4108" s="3">
        <v>5.4623729202113218E-2</v>
      </c>
      <c r="O4108" s="3">
        <v>1.6798801617134979E-4</v>
      </c>
      <c r="P4108" s="3">
        <v>-1.112688811027163E-2</v>
      </c>
      <c r="Q4108" s="3">
        <v>-2.5508169108477969E-3</v>
      </c>
      <c r="R4108" s="3">
        <v>-8.0054885089738681E-3</v>
      </c>
      <c r="S4108" s="3" t="str">
        <f t="shared" si="1028"/>
        <v/>
      </c>
      <c r="T4108" s="3" t="str">
        <f t="shared" si="1029"/>
        <v/>
      </c>
      <c r="U4108" s="3">
        <f t="shared" si="1030"/>
        <v>2.0873015671283301E-3</v>
      </c>
      <c r="V4108" s="3" t="str">
        <f t="shared" si="1031"/>
        <v/>
      </c>
      <c r="W4108" s="3" t="str">
        <f t="shared" si="1032"/>
        <v/>
      </c>
      <c r="X4108" s="3" t="str">
        <f t="shared" si="1033"/>
        <v/>
      </c>
      <c r="Y4108" s="3">
        <f t="shared" si="1034"/>
        <v>1.6798801617134979E-4</v>
      </c>
      <c r="Z4108" s="3" t="str">
        <f t="shared" si="1035"/>
        <v/>
      </c>
      <c r="AA4108" s="3" t="str">
        <f t="shared" si="1036"/>
        <v/>
      </c>
      <c r="AB4108" s="3" t="str">
        <f t="shared" si="1037"/>
        <v/>
      </c>
      <c r="AC4108" s="3">
        <f t="shared" si="1038"/>
        <v>5.7800760162793896E-3</v>
      </c>
      <c r="AD4108" s="3" t="str">
        <f t="shared" si="1039"/>
        <v/>
      </c>
      <c r="AE4108" s="3" t="str">
        <f t="shared" si="1040"/>
        <v/>
      </c>
      <c r="AF4108" s="3" t="str">
        <f t="shared" si="1041"/>
        <v/>
      </c>
      <c r="AG4108" s="3">
        <f t="shared" si="1042"/>
        <v>-1.112688811027163E-2</v>
      </c>
      <c r="AH4108" s="3" t="str">
        <f t="shared" si="1043"/>
        <v/>
      </c>
    </row>
    <row r="4109" spans="1:34">
      <c r="A4109" s="16">
        <v>44313</v>
      </c>
      <c r="B4109">
        <v>417.92999267578119</v>
      </c>
      <c r="C4109">
        <v>418.1400146484375</v>
      </c>
      <c r="D4109">
        <v>416.29998779296881</v>
      </c>
      <c r="E4109">
        <v>417.51998901367188</v>
      </c>
      <c r="F4109">
        <v>396.94485473632813</v>
      </c>
      <c r="G4109">
        <v>51303100</v>
      </c>
      <c r="H4109">
        <v>17.559999465942379</v>
      </c>
      <c r="I4109">
        <v>2021</v>
      </c>
      <c r="J4109">
        <v>390.14817199707028</v>
      </c>
      <c r="K4109" s="3">
        <v>-2.1529774656048331E-4</v>
      </c>
      <c r="L4109" s="3">
        <v>1.2980106023019911E-2</v>
      </c>
      <c r="M4109" s="3">
        <v>1.128704308129524E-2</v>
      </c>
      <c r="N4109" s="3">
        <v>5.4929606822226251E-2</v>
      </c>
      <c r="O4109" s="3">
        <v>-3.1368923266787969E-3</v>
      </c>
      <c r="P4109" s="3">
        <v>-2.5232513551212139E-3</v>
      </c>
      <c r="Q4109" s="3">
        <v>-5.4982054309257178E-3</v>
      </c>
      <c r="R4109" s="3">
        <v>-6.9735958717915816E-3</v>
      </c>
      <c r="S4109" s="3" t="str">
        <f t="shared" si="1028"/>
        <v/>
      </c>
      <c r="T4109" s="3" t="str">
        <f t="shared" si="1029"/>
        <v/>
      </c>
      <c r="U4109" s="3">
        <f t="shared" si="1030"/>
        <v>-2.1529774656048331E-4</v>
      </c>
      <c r="V4109" s="3" t="str">
        <f t="shared" si="1031"/>
        <v/>
      </c>
      <c r="W4109" s="3" t="str">
        <f t="shared" si="1032"/>
        <v/>
      </c>
      <c r="X4109" s="3" t="str">
        <f t="shared" si="1033"/>
        <v/>
      </c>
      <c r="Y4109" s="3">
        <f t="shared" si="1034"/>
        <v>-3.1368923266787969E-3</v>
      </c>
      <c r="Z4109" s="3" t="str">
        <f t="shared" si="1035"/>
        <v/>
      </c>
      <c r="AA4109" s="3" t="str">
        <f t="shared" si="1036"/>
        <v/>
      </c>
      <c r="AB4109" s="3" t="str">
        <f t="shared" si="1037"/>
        <v/>
      </c>
      <c r="AC4109" s="3">
        <f t="shared" si="1038"/>
        <v>1.2980106023019911E-2</v>
      </c>
      <c r="AD4109" s="3" t="str">
        <f t="shared" si="1039"/>
        <v/>
      </c>
      <c r="AE4109" s="3" t="str">
        <f t="shared" si="1040"/>
        <v/>
      </c>
      <c r="AF4109" s="3" t="str">
        <f t="shared" si="1041"/>
        <v/>
      </c>
      <c r="AG4109" s="3">
        <f t="shared" si="1042"/>
        <v>-2.5232513551212139E-3</v>
      </c>
      <c r="AH4109" s="3" t="str">
        <f t="shared" si="1043"/>
        <v/>
      </c>
    </row>
    <row r="4110" spans="1:34">
      <c r="A4110" s="16">
        <v>44314</v>
      </c>
      <c r="B4110">
        <v>417.80999755859381</v>
      </c>
      <c r="C4110">
        <v>419.010009765625</v>
      </c>
      <c r="D4110">
        <v>416.89999389648438</v>
      </c>
      <c r="E4110">
        <v>417.39999389648438</v>
      </c>
      <c r="F4110">
        <v>396.830810546875</v>
      </c>
      <c r="G4110">
        <v>51238900</v>
      </c>
      <c r="H4110">
        <v>17.280000686645511</v>
      </c>
      <c r="I4110">
        <v>2021</v>
      </c>
      <c r="J4110">
        <v>391.22581481933588</v>
      </c>
      <c r="K4110" s="3">
        <v>-2.8730486890649049E-4</v>
      </c>
      <c r="L4110" s="3">
        <v>3.1965174292478689E-3</v>
      </c>
      <c r="M4110" s="3">
        <v>1.446100250811533E-2</v>
      </c>
      <c r="N4110" s="3">
        <v>5.7431714838968688E-2</v>
      </c>
      <c r="O4110" s="3">
        <v>-1.4849471486434449E-3</v>
      </c>
      <c r="P4110" s="3">
        <v>-1.187300779783629E-2</v>
      </c>
      <c r="Q4110" s="3">
        <v>-2.0902074216195832E-3</v>
      </c>
      <c r="R4110" s="3">
        <v>1.469324743807565E-3</v>
      </c>
      <c r="S4110" s="3" t="str">
        <f t="shared" si="1028"/>
        <v/>
      </c>
      <c r="T4110" s="3" t="str">
        <f t="shared" si="1029"/>
        <v/>
      </c>
      <c r="U4110" s="3">
        <f t="shared" si="1030"/>
        <v>-2.8730486890649049E-4</v>
      </c>
      <c r="V4110" s="3" t="str">
        <f t="shared" si="1031"/>
        <v/>
      </c>
      <c r="W4110" s="3" t="str">
        <f t="shared" si="1032"/>
        <v/>
      </c>
      <c r="X4110" s="3" t="str">
        <f t="shared" si="1033"/>
        <v/>
      </c>
      <c r="Y4110" s="3">
        <f t="shared" si="1034"/>
        <v>-1.4849471486434449E-3</v>
      </c>
      <c r="Z4110" s="3" t="str">
        <f t="shared" si="1035"/>
        <v/>
      </c>
      <c r="AA4110" s="3" t="str">
        <f t="shared" si="1036"/>
        <v/>
      </c>
      <c r="AB4110" s="3" t="str">
        <f t="shared" si="1037"/>
        <v/>
      </c>
      <c r="AC4110" s="3">
        <f t="shared" si="1038"/>
        <v>3.1965174292478689E-3</v>
      </c>
      <c r="AD4110" s="3" t="str">
        <f t="shared" si="1039"/>
        <v/>
      </c>
      <c r="AE4110" s="3" t="str">
        <f t="shared" si="1040"/>
        <v/>
      </c>
      <c r="AF4110" s="3" t="str">
        <f t="shared" si="1041"/>
        <v/>
      </c>
      <c r="AG4110" s="3">
        <f t="shared" si="1042"/>
        <v>-1.187300779783629E-2</v>
      </c>
      <c r="AH4110" s="3" t="str">
        <f t="shared" si="1043"/>
        <v/>
      </c>
    </row>
    <row r="4111" spans="1:34">
      <c r="A4111" s="16">
        <v>44315</v>
      </c>
      <c r="B4111">
        <v>420.32000732421881</v>
      </c>
      <c r="C4111">
        <v>420.72000122070313</v>
      </c>
      <c r="D4111">
        <v>416.44000244140619</v>
      </c>
      <c r="E4111">
        <v>420.05999755859381</v>
      </c>
      <c r="F4111">
        <v>399.35964965820313</v>
      </c>
      <c r="G4111">
        <v>78544300</v>
      </c>
      <c r="H4111">
        <v>17.610000610351559</v>
      </c>
      <c r="I4111">
        <v>2021</v>
      </c>
      <c r="J4111">
        <v>392.35384063720699</v>
      </c>
      <c r="K4111" s="3">
        <v>6.3725876220224187E-3</v>
      </c>
      <c r="L4111" s="3">
        <v>1.8895265205412629E-2</v>
      </c>
      <c r="M4111" s="3">
        <v>1.007519015203062E-2</v>
      </c>
      <c r="N4111" s="3">
        <v>5.9874119560176631E-2</v>
      </c>
      <c r="O4111" s="3">
        <v>-2.2999316461805859E-3</v>
      </c>
      <c r="P4111" s="3">
        <v>1.2613567446277949E-3</v>
      </c>
      <c r="Q4111" s="3">
        <v>-1.269627249210181E-2</v>
      </c>
      <c r="R4111" s="3">
        <v>4.6678428738531341E-3</v>
      </c>
      <c r="S4111" s="3" t="str">
        <f t="shared" si="1028"/>
        <v/>
      </c>
      <c r="T4111" s="3" t="str">
        <f t="shared" si="1029"/>
        <v/>
      </c>
      <c r="U4111" s="3">
        <f t="shared" si="1030"/>
        <v>6.3725876220224187E-3</v>
      </c>
      <c r="V4111" s="3" t="str">
        <f t="shared" si="1031"/>
        <v/>
      </c>
      <c r="W4111" s="3" t="str">
        <f t="shared" si="1032"/>
        <v/>
      </c>
      <c r="X4111" s="3" t="str">
        <f t="shared" si="1033"/>
        <v/>
      </c>
      <c r="Y4111" s="3">
        <f t="shared" si="1034"/>
        <v>-2.2999316461805859E-3</v>
      </c>
      <c r="Z4111" s="3" t="str">
        <f t="shared" si="1035"/>
        <v/>
      </c>
      <c r="AA4111" s="3" t="str">
        <f t="shared" si="1036"/>
        <v/>
      </c>
      <c r="AB4111" s="3" t="str">
        <f t="shared" si="1037"/>
        <v/>
      </c>
      <c r="AC4111" s="3">
        <f t="shared" si="1038"/>
        <v>1.8895265205412629E-2</v>
      </c>
      <c r="AD4111" s="3" t="str">
        <f t="shared" si="1039"/>
        <v/>
      </c>
      <c r="AE4111" s="3" t="str">
        <f t="shared" si="1040"/>
        <v/>
      </c>
      <c r="AF4111" s="3" t="str">
        <f t="shared" si="1041"/>
        <v/>
      </c>
      <c r="AG4111" s="3">
        <f t="shared" si="1042"/>
        <v>1.2613567446277949E-3</v>
      </c>
      <c r="AH4111" s="3" t="str">
        <f t="shared" si="1043"/>
        <v/>
      </c>
    </row>
    <row r="4112" spans="1:34">
      <c r="A4112" s="16">
        <v>44316</v>
      </c>
      <c r="B4112">
        <v>417.6300048828125</v>
      </c>
      <c r="C4112">
        <v>418.54000854492188</v>
      </c>
      <c r="D4112">
        <v>416.33999633789063</v>
      </c>
      <c r="E4112">
        <v>417.29998779296881</v>
      </c>
      <c r="F4112">
        <v>396.73568725585938</v>
      </c>
      <c r="G4112">
        <v>85527000</v>
      </c>
      <c r="H4112">
        <v>18.610000610351559</v>
      </c>
      <c r="I4112">
        <v>2021</v>
      </c>
      <c r="J4112">
        <v>393.14721527099613</v>
      </c>
      <c r="K4112" s="3">
        <v>-6.5704244396986864E-3</v>
      </c>
      <c r="L4112" s="3">
        <v>1.343624803018084E-3</v>
      </c>
      <c r="M4112" s="3">
        <v>9.5699735464194191E-5</v>
      </c>
      <c r="N4112" s="3">
        <v>4.1661374988992687E-2</v>
      </c>
      <c r="O4112" s="3">
        <v>-8.8558806892442554E-3</v>
      </c>
      <c r="P4112" s="3">
        <v>-1.055820059790213E-3</v>
      </c>
      <c r="Q4112" s="3">
        <v>-1.5985268829095119E-2</v>
      </c>
      <c r="R4112" s="3">
        <v>6.9145044620371188E-3</v>
      </c>
      <c r="S4112" s="3" t="str">
        <f t="shared" si="1028"/>
        <v/>
      </c>
      <c r="T4112" s="3" t="str">
        <f t="shared" si="1029"/>
        <v/>
      </c>
      <c r="U4112" s="3">
        <f t="shared" si="1030"/>
        <v>-6.5704244396986864E-3</v>
      </c>
      <c r="V4112" s="3" t="str">
        <f t="shared" si="1031"/>
        <v/>
      </c>
      <c r="W4112" s="3" t="str">
        <f t="shared" si="1032"/>
        <v/>
      </c>
      <c r="X4112" s="3" t="str">
        <f t="shared" si="1033"/>
        <v/>
      </c>
      <c r="Y4112" s="3">
        <f t="shared" si="1034"/>
        <v>-8.8558806892442554E-3</v>
      </c>
      <c r="Z4112" s="3" t="str">
        <f t="shared" si="1035"/>
        <v/>
      </c>
      <c r="AA4112" s="3" t="str">
        <f t="shared" si="1036"/>
        <v/>
      </c>
      <c r="AB4112" s="3" t="str">
        <f t="shared" si="1037"/>
        <v/>
      </c>
      <c r="AC4112" s="3">
        <f t="shared" si="1038"/>
        <v>1.343624803018084E-3</v>
      </c>
      <c r="AD4112" s="3" t="str">
        <f t="shared" si="1039"/>
        <v/>
      </c>
      <c r="AE4112" s="3" t="str">
        <f t="shared" si="1040"/>
        <v/>
      </c>
      <c r="AF4112" s="3" t="str">
        <f t="shared" si="1041"/>
        <v/>
      </c>
      <c r="AG4112" s="3">
        <f t="shared" si="1042"/>
        <v>-1.055820059790213E-3</v>
      </c>
      <c r="AH4112" s="3" t="str">
        <f t="shared" si="1043"/>
        <v/>
      </c>
    </row>
    <row r="4113" spans="1:34">
      <c r="A4113" s="16">
        <v>44319</v>
      </c>
      <c r="B4113">
        <v>419.42999267578119</v>
      </c>
      <c r="C4113">
        <v>419.83999633789063</v>
      </c>
      <c r="D4113">
        <v>417.67001342773438</v>
      </c>
      <c r="E4113">
        <v>418.20001220703119</v>
      </c>
      <c r="F4113">
        <v>397.5914306640625</v>
      </c>
      <c r="G4113">
        <v>68128300</v>
      </c>
      <c r="H4113">
        <v>18.309999465942379</v>
      </c>
      <c r="I4113">
        <v>2021</v>
      </c>
      <c r="J4113">
        <v>393.71004333496091</v>
      </c>
      <c r="K4113" s="3">
        <v>2.1569610087817099E-3</v>
      </c>
      <c r="L4113" s="3">
        <v>1.413232548468812E-3</v>
      </c>
      <c r="M4113" s="3">
        <v>7.2014771563071456E-3</v>
      </c>
      <c r="N4113" s="3">
        <v>2.9136798594501249E-2</v>
      </c>
      <c r="O4113" s="3">
        <v>8.8671374452387042E-4</v>
      </c>
      <c r="P4113" s="3">
        <v>-3.1368923266787969E-3</v>
      </c>
      <c r="Q4113" s="3">
        <v>-1.112688811027163E-2</v>
      </c>
      <c r="R4113" s="3">
        <v>-2.3624163049607021E-3</v>
      </c>
      <c r="S4113" s="3" t="str">
        <f t="shared" si="1028"/>
        <v/>
      </c>
      <c r="T4113" s="3" t="str">
        <f t="shared" si="1029"/>
        <v/>
      </c>
      <c r="U4113" s="3">
        <f t="shared" si="1030"/>
        <v>2.1569610087817099E-3</v>
      </c>
      <c r="V4113" s="3" t="str">
        <f t="shared" si="1031"/>
        <v/>
      </c>
      <c r="W4113" s="3" t="str">
        <f t="shared" si="1032"/>
        <v/>
      </c>
      <c r="X4113" s="3" t="str">
        <f t="shared" si="1033"/>
        <v/>
      </c>
      <c r="Y4113" s="3">
        <f t="shared" si="1034"/>
        <v>8.8671374452387042E-4</v>
      </c>
      <c r="Z4113" s="3" t="str">
        <f t="shared" si="1035"/>
        <v/>
      </c>
      <c r="AA4113" s="3" t="str">
        <f t="shared" si="1036"/>
        <v/>
      </c>
      <c r="AB4113" s="3" t="str">
        <f t="shared" si="1037"/>
        <v/>
      </c>
      <c r="AC4113" s="3">
        <f t="shared" si="1038"/>
        <v>1.413232548468812E-3</v>
      </c>
      <c r="AD4113" s="3" t="str">
        <f t="shared" si="1039"/>
        <v/>
      </c>
      <c r="AE4113" s="3" t="str">
        <f t="shared" si="1040"/>
        <v/>
      </c>
      <c r="AF4113" s="3" t="str">
        <f t="shared" si="1041"/>
        <v/>
      </c>
      <c r="AG4113" s="3">
        <f t="shared" si="1042"/>
        <v>-3.1368923266787969E-3</v>
      </c>
      <c r="AH4113" s="3" t="str">
        <f t="shared" si="1043"/>
        <v/>
      </c>
    </row>
    <row r="4114" spans="1:34">
      <c r="A4114" s="16">
        <v>44320</v>
      </c>
      <c r="B4114">
        <v>416.07000732421881</v>
      </c>
      <c r="C4114">
        <v>416.60000610351563</v>
      </c>
      <c r="D4114">
        <v>411.67001342773438</v>
      </c>
      <c r="E4114">
        <v>415.6199951171875</v>
      </c>
      <c r="F4114">
        <v>395.1385498046875</v>
      </c>
      <c r="G4114">
        <v>101591200</v>
      </c>
      <c r="H4114">
        <v>19.479999542236332</v>
      </c>
      <c r="I4114">
        <v>2021</v>
      </c>
      <c r="J4114">
        <v>394.16163787841799</v>
      </c>
      <c r="K4114" s="3">
        <v>-6.1693504190424298E-3</v>
      </c>
      <c r="L4114" s="3">
        <v>-4.5505185672213289E-3</v>
      </c>
      <c r="M4114" s="3">
        <v>8.3705212423363928E-3</v>
      </c>
      <c r="N4114" s="3">
        <v>2.3392217306069218E-2</v>
      </c>
      <c r="O4114" s="3">
        <v>-1.5614535123600559E-2</v>
      </c>
      <c r="P4114" s="3">
        <v>-1.401124674235887E-2</v>
      </c>
      <c r="Q4114" s="3">
        <v>-2.5232513551212139E-3</v>
      </c>
      <c r="R4114" s="3">
        <v>-1.6497166310733839E-3</v>
      </c>
      <c r="S4114" s="3" t="str">
        <f t="shared" si="1028"/>
        <v/>
      </c>
      <c r="T4114" s="3" t="str">
        <f t="shared" si="1029"/>
        <v/>
      </c>
      <c r="U4114" s="3">
        <f t="shared" si="1030"/>
        <v>-6.1693504190424298E-3</v>
      </c>
      <c r="V4114" s="3" t="str">
        <f t="shared" si="1031"/>
        <v/>
      </c>
      <c r="W4114" s="3" t="str">
        <f t="shared" si="1032"/>
        <v/>
      </c>
      <c r="X4114" s="3" t="str">
        <f t="shared" si="1033"/>
        <v/>
      </c>
      <c r="Y4114" s="3">
        <f t="shared" si="1034"/>
        <v>-1.5614535123600559E-2</v>
      </c>
      <c r="Z4114" s="3" t="str">
        <f t="shared" si="1035"/>
        <v/>
      </c>
      <c r="AA4114" s="3" t="str">
        <f t="shared" si="1036"/>
        <v/>
      </c>
      <c r="AB4114" s="3" t="str">
        <f t="shared" si="1037"/>
        <v/>
      </c>
      <c r="AC4114" s="3">
        <f t="shared" si="1038"/>
        <v>-4.5505185672213289E-3</v>
      </c>
      <c r="AD4114" s="3" t="str">
        <f t="shared" si="1039"/>
        <v/>
      </c>
      <c r="AE4114" s="3" t="str">
        <f t="shared" si="1040"/>
        <v/>
      </c>
      <c r="AF4114" s="3" t="str">
        <f t="shared" si="1041"/>
        <v/>
      </c>
      <c r="AG4114" s="3">
        <f t="shared" si="1042"/>
        <v>-1.401124674235887E-2</v>
      </c>
      <c r="AH4114" s="3" t="str">
        <f t="shared" si="1043"/>
        <v/>
      </c>
    </row>
    <row r="4115" spans="1:34">
      <c r="A4115" s="16">
        <v>44321</v>
      </c>
      <c r="B4115">
        <v>417.3800048828125</v>
      </c>
      <c r="C4115">
        <v>417.6300048828125</v>
      </c>
      <c r="D4115">
        <v>415.14999389648438</v>
      </c>
      <c r="E4115">
        <v>415.75</v>
      </c>
      <c r="F4115">
        <v>395.26205444335938</v>
      </c>
      <c r="G4115">
        <v>60162200</v>
      </c>
      <c r="H4115">
        <v>19.14999961853027</v>
      </c>
      <c r="I4115">
        <v>2021</v>
      </c>
      <c r="J4115">
        <v>394.59706573486329</v>
      </c>
      <c r="K4115" s="3">
        <v>3.1256033796989158E-4</v>
      </c>
      <c r="L4115" s="3">
        <v>-3.9532114488632919E-3</v>
      </c>
      <c r="M4115" s="3">
        <v>-7.6933052891314802E-4</v>
      </c>
      <c r="N4115" s="3">
        <v>2.2528724198353389E-2</v>
      </c>
      <c r="O4115" s="3">
        <v>-1.1308436221183491E-3</v>
      </c>
      <c r="P4115" s="3">
        <v>-1.3727792411446621E-2</v>
      </c>
      <c r="Q4115" s="3">
        <v>-1.187300779783629E-2</v>
      </c>
      <c r="R4115" s="3">
        <v>8.3621422305735216E-4</v>
      </c>
      <c r="S4115" s="3" t="str">
        <f t="shared" si="1028"/>
        <v/>
      </c>
      <c r="T4115" s="3" t="str">
        <f t="shared" si="1029"/>
        <v/>
      </c>
      <c r="U4115" s="3">
        <f t="shared" si="1030"/>
        <v>3.1256033796989158E-4</v>
      </c>
      <c r="V4115" s="3" t="str">
        <f t="shared" si="1031"/>
        <v/>
      </c>
      <c r="W4115" s="3" t="str">
        <f t="shared" si="1032"/>
        <v/>
      </c>
      <c r="X4115" s="3" t="str">
        <f t="shared" si="1033"/>
        <v/>
      </c>
      <c r="Y4115" s="3">
        <f t="shared" si="1034"/>
        <v>-1.1308436221183491E-3</v>
      </c>
      <c r="Z4115" s="3" t="str">
        <f t="shared" si="1035"/>
        <v/>
      </c>
      <c r="AA4115" s="3" t="str">
        <f t="shared" si="1036"/>
        <v/>
      </c>
      <c r="AB4115" s="3" t="str">
        <f t="shared" si="1037"/>
        <v/>
      </c>
      <c r="AC4115" s="3">
        <f t="shared" si="1038"/>
        <v>-3.9532114488632919E-3</v>
      </c>
      <c r="AD4115" s="3" t="str">
        <f t="shared" si="1039"/>
        <v/>
      </c>
      <c r="AE4115" s="3" t="str">
        <f t="shared" si="1040"/>
        <v/>
      </c>
      <c r="AF4115" s="3" t="str">
        <f t="shared" si="1041"/>
        <v/>
      </c>
      <c r="AG4115" s="3">
        <f t="shared" si="1042"/>
        <v>-1.3727792411446621E-2</v>
      </c>
      <c r="AH4115" s="3" t="str">
        <f t="shared" si="1043"/>
        <v/>
      </c>
    </row>
    <row r="4116" spans="1:34">
      <c r="A4116" s="16">
        <v>44322</v>
      </c>
      <c r="B4116">
        <v>415.82998657226563</v>
      </c>
      <c r="C4116">
        <v>419.20999145507813</v>
      </c>
      <c r="D4116">
        <v>413.67999267578119</v>
      </c>
      <c r="E4116">
        <v>419.07000732421881</v>
      </c>
      <c r="F4116">
        <v>398.41851806640619</v>
      </c>
      <c r="G4116">
        <v>74321400</v>
      </c>
      <c r="H4116">
        <v>18.389999389648441</v>
      </c>
      <c r="I4116">
        <v>2021</v>
      </c>
      <c r="J4116">
        <v>395.09857330322268</v>
      </c>
      <c r="K4116" s="3">
        <v>7.9857491696035954E-3</v>
      </c>
      <c r="L4116" s="3">
        <v>-2.3566016061020711E-3</v>
      </c>
      <c r="M4116" s="3">
        <v>1.6494134986979821E-2</v>
      </c>
      <c r="N4116" s="3">
        <v>2.5825056122124272E-2</v>
      </c>
      <c r="O4116" s="3">
        <v>-4.9789713150180104E-3</v>
      </c>
      <c r="P4116" s="3">
        <v>-1.9973299480127379E-2</v>
      </c>
      <c r="Q4116" s="3">
        <v>-1.455297746442596E-3</v>
      </c>
      <c r="R4116" s="3">
        <v>-6.3639296739081974E-4</v>
      </c>
      <c r="S4116" s="3" t="str">
        <f t="shared" si="1028"/>
        <v/>
      </c>
      <c r="T4116" s="3" t="str">
        <f t="shared" si="1029"/>
        <v/>
      </c>
      <c r="U4116" s="3">
        <f t="shared" si="1030"/>
        <v>7.9857491696035954E-3</v>
      </c>
      <c r="V4116" s="3" t="str">
        <f t="shared" si="1031"/>
        <v/>
      </c>
      <c r="W4116" s="3" t="str">
        <f t="shared" si="1032"/>
        <v/>
      </c>
      <c r="X4116" s="3" t="str">
        <f t="shared" si="1033"/>
        <v/>
      </c>
      <c r="Y4116" s="3">
        <f t="shared" si="1034"/>
        <v>-4.9789713150180104E-3</v>
      </c>
      <c r="Z4116" s="3" t="str">
        <f t="shared" si="1035"/>
        <v/>
      </c>
      <c r="AA4116" s="3" t="str">
        <f t="shared" si="1036"/>
        <v/>
      </c>
      <c r="AB4116" s="3" t="str">
        <f t="shared" si="1037"/>
        <v/>
      </c>
      <c r="AC4116" s="3">
        <f t="shared" si="1038"/>
        <v>-2.3566016061020711E-3</v>
      </c>
      <c r="AD4116" s="3" t="str">
        <f t="shared" si="1039"/>
        <v/>
      </c>
      <c r="AE4116" s="3" t="str">
        <f t="shared" si="1040"/>
        <v/>
      </c>
      <c r="AF4116" s="3" t="str">
        <f t="shared" si="1041"/>
        <v/>
      </c>
      <c r="AG4116" s="3">
        <f t="shared" si="1042"/>
        <v>-1.9973299480127379E-2</v>
      </c>
      <c r="AH4116" s="3" t="str">
        <f t="shared" si="1043"/>
        <v/>
      </c>
    </row>
    <row r="4117" spans="1:34">
      <c r="A4117" s="16">
        <v>44323</v>
      </c>
      <c r="B4117">
        <v>419.8900146484375</v>
      </c>
      <c r="C4117">
        <v>422.82000732421881</v>
      </c>
      <c r="D4117">
        <v>419.16000366210938</v>
      </c>
      <c r="E4117">
        <v>422.1199951171875</v>
      </c>
      <c r="F4117">
        <v>401.31817626953119</v>
      </c>
      <c r="G4117">
        <v>67733800</v>
      </c>
      <c r="H4117">
        <v>16.690000534057621</v>
      </c>
      <c r="I4117">
        <v>2021</v>
      </c>
      <c r="J4117">
        <v>395.60388031005863</v>
      </c>
      <c r="K4117" s="3">
        <v>7.2779202563111323E-3</v>
      </c>
      <c r="L4117" s="3">
        <v>1.155048351049048E-2</v>
      </c>
      <c r="M4117" s="3">
        <v>1.290962782964011E-2</v>
      </c>
      <c r="N4117" s="3">
        <v>2.5832896749853122E-2</v>
      </c>
      <c r="O4117" s="3">
        <v>2.1475251465807871E-4</v>
      </c>
      <c r="P4117" s="3">
        <v>-1.3491431895338409E-2</v>
      </c>
      <c r="Q4117" s="3">
        <v>-1.216580343966811E-2</v>
      </c>
      <c r="R4117" s="3">
        <v>-3.134895278033345E-3</v>
      </c>
      <c r="S4117" s="3" t="str">
        <f t="shared" si="1028"/>
        <v/>
      </c>
      <c r="T4117" s="3" t="str">
        <f t="shared" si="1029"/>
        <v/>
      </c>
      <c r="U4117" s="3">
        <f t="shared" si="1030"/>
        <v>7.2779202563111323E-3</v>
      </c>
      <c r="V4117" s="3" t="str">
        <f t="shared" si="1031"/>
        <v/>
      </c>
      <c r="W4117" s="3" t="str">
        <f t="shared" si="1032"/>
        <v/>
      </c>
      <c r="X4117" s="3" t="str">
        <f t="shared" si="1033"/>
        <v/>
      </c>
      <c r="Y4117" s="3">
        <f t="shared" si="1034"/>
        <v>2.1475251465807871E-4</v>
      </c>
      <c r="Z4117" s="3" t="str">
        <f t="shared" si="1035"/>
        <v/>
      </c>
      <c r="AA4117" s="3" t="str">
        <f t="shared" si="1036"/>
        <v/>
      </c>
      <c r="AB4117" s="3" t="str">
        <f t="shared" si="1037"/>
        <v/>
      </c>
      <c r="AC4117" s="3">
        <f t="shared" si="1038"/>
        <v>1.155048351049048E-2</v>
      </c>
      <c r="AD4117" s="3" t="str">
        <f t="shared" si="1039"/>
        <v/>
      </c>
      <c r="AE4117" s="3" t="str">
        <f t="shared" si="1040"/>
        <v/>
      </c>
      <c r="AF4117" s="3" t="str">
        <f t="shared" si="1041"/>
        <v/>
      </c>
      <c r="AG4117" s="3">
        <f t="shared" si="1042"/>
        <v>-1.3491431895338409E-2</v>
      </c>
      <c r="AH4117" s="3" t="str">
        <f t="shared" si="1043"/>
        <v/>
      </c>
    </row>
    <row r="4118" spans="1:34">
      <c r="A4118" s="16">
        <v>44326</v>
      </c>
      <c r="B4118">
        <v>422.5</v>
      </c>
      <c r="C4118">
        <v>422.739990234375</v>
      </c>
      <c r="D4118">
        <v>417.80999755859381</v>
      </c>
      <c r="E4118">
        <v>417.94000244140619</v>
      </c>
      <c r="F4118">
        <v>397.34417724609381</v>
      </c>
      <c r="G4118">
        <v>81852400</v>
      </c>
      <c r="H4118">
        <v>19.659999847412109</v>
      </c>
      <c r="I4118">
        <v>2021</v>
      </c>
      <c r="J4118">
        <v>395.90335693359373</v>
      </c>
      <c r="K4118" s="3">
        <v>-9.9023649025268279E-3</v>
      </c>
      <c r="L4118" s="3">
        <v>-6.2187813644720702E-4</v>
      </c>
      <c r="M4118" s="3">
        <v>7.9047555359812449E-4</v>
      </c>
      <c r="N4118" s="3">
        <v>1.5304615776671641E-2</v>
      </c>
      <c r="O4118" s="3">
        <v>-1.0210361054792561E-2</v>
      </c>
      <c r="P4118" s="3">
        <v>-1.5614535123600559E-2</v>
      </c>
      <c r="Q4118" s="3">
        <v>-1.422373059118209E-2</v>
      </c>
      <c r="R4118" s="3">
        <v>-2.5508169108477969E-3</v>
      </c>
      <c r="S4118" s="3" t="str">
        <f t="shared" si="1028"/>
        <v/>
      </c>
      <c r="T4118" s="3" t="str">
        <f t="shared" si="1029"/>
        <v/>
      </c>
      <c r="U4118" s="3">
        <f t="shared" si="1030"/>
        <v>-9.9023649025268279E-3</v>
      </c>
      <c r="V4118" s="3" t="str">
        <f t="shared" si="1031"/>
        <v/>
      </c>
      <c r="W4118" s="3" t="str">
        <f t="shared" si="1032"/>
        <v/>
      </c>
      <c r="X4118" s="3" t="str">
        <f t="shared" si="1033"/>
        <v/>
      </c>
      <c r="Y4118" s="3">
        <f t="shared" si="1034"/>
        <v>-1.0210361054792561E-2</v>
      </c>
      <c r="Z4118" s="3" t="str">
        <f t="shared" si="1035"/>
        <v/>
      </c>
      <c r="AA4118" s="3" t="str">
        <f t="shared" si="1036"/>
        <v/>
      </c>
      <c r="AB4118" s="3" t="str">
        <f t="shared" si="1037"/>
        <v/>
      </c>
      <c r="AC4118" s="3">
        <f t="shared" si="1038"/>
        <v>-6.2187813644720702E-4</v>
      </c>
      <c r="AD4118" s="3" t="str">
        <f t="shared" si="1039"/>
        <v/>
      </c>
      <c r="AE4118" s="3" t="str">
        <f t="shared" si="1040"/>
        <v/>
      </c>
      <c r="AF4118" s="3" t="str">
        <f t="shared" si="1041"/>
        <v/>
      </c>
      <c r="AG4118" s="3">
        <f t="shared" si="1042"/>
        <v>-1.5614535123600559E-2</v>
      </c>
      <c r="AH4118" s="3" t="str">
        <f t="shared" si="1043"/>
        <v/>
      </c>
    </row>
    <row r="4119" spans="1:34">
      <c r="A4119" s="16">
        <v>44327</v>
      </c>
      <c r="B4119">
        <v>413.10000610351563</v>
      </c>
      <c r="C4119">
        <v>415.26998901367188</v>
      </c>
      <c r="D4119">
        <v>410.05999755859381</v>
      </c>
      <c r="E4119">
        <v>414.20999145507813</v>
      </c>
      <c r="F4119">
        <v>393.7979736328125</v>
      </c>
      <c r="G4119">
        <v>116888000</v>
      </c>
      <c r="H4119">
        <v>21.840000152587891</v>
      </c>
      <c r="I4119">
        <v>2021</v>
      </c>
      <c r="J4119">
        <v>395.967529296875</v>
      </c>
      <c r="K4119" s="3">
        <v>-8.9247655215667354E-3</v>
      </c>
      <c r="L4119" s="3">
        <v>-3.392673715428729E-3</v>
      </c>
      <c r="M4119" s="3">
        <v>-7.9277538579154427E-3</v>
      </c>
      <c r="N4119" s="3">
        <v>3.2698083240474411E-3</v>
      </c>
      <c r="O4119" s="3">
        <v>-1.8854392584536691E-2</v>
      </c>
      <c r="P4119" s="3">
        <v>-1.3377598825643711E-2</v>
      </c>
      <c r="Q4119" s="3">
        <v>-1.7867387553590519E-2</v>
      </c>
      <c r="R4119" s="3">
        <v>-6.7819306600626073E-3</v>
      </c>
      <c r="S4119" s="3" t="str">
        <f t="shared" si="1028"/>
        <v/>
      </c>
      <c r="T4119" s="3" t="str">
        <f t="shared" si="1029"/>
        <v/>
      </c>
      <c r="U4119" s="3">
        <f t="shared" si="1030"/>
        <v>-8.9247655215667354E-3</v>
      </c>
      <c r="V4119" s="3" t="str">
        <f t="shared" si="1031"/>
        <v/>
      </c>
      <c r="W4119" s="3" t="str">
        <f t="shared" si="1032"/>
        <v/>
      </c>
      <c r="X4119" s="3" t="str">
        <f t="shared" si="1033"/>
        <v/>
      </c>
      <c r="Y4119" s="3">
        <f t="shared" si="1034"/>
        <v>-1.8854392584536691E-2</v>
      </c>
      <c r="Z4119" s="3" t="str">
        <f t="shared" si="1035"/>
        <v/>
      </c>
      <c r="AA4119" s="3" t="str">
        <f t="shared" si="1036"/>
        <v/>
      </c>
      <c r="AB4119" s="3" t="str">
        <f t="shared" si="1037"/>
        <v/>
      </c>
      <c r="AC4119" s="3">
        <f t="shared" si="1038"/>
        <v>-3.392673715428729E-3</v>
      </c>
      <c r="AD4119" s="3" t="str">
        <f t="shared" si="1039"/>
        <v/>
      </c>
      <c r="AE4119" s="3" t="str">
        <f t="shared" si="1040"/>
        <v/>
      </c>
      <c r="AF4119" s="3" t="str">
        <f t="shared" si="1041"/>
        <v/>
      </c>
      <c r="AG4119" s="3">
        <f t="shared" si="1042"/>
        <v>-1.3377598825643711E-2</v>
      </c>
      <c r="AH4119" s="3" t="str">
        <f t="shared" si="1043"/>
        <v/>
      </c>
    </row>
    <row r="4120" spans="1:34">
      <c r="A4120" s="16">
        <v>44328</v>
      </c>
      <c r="B4120">
        <v>411.23001098632813</v>
      </c>
      <c r="C4120">
        <v>412.58999633789063</v>
      </c>
      <c r="D4120">
        <v>404</v>
      </c>
      <c r="E4120">
        <v>405.41000366210938</v>
      </c>
      <c r="F4120">
        <v>385.431640625</v>
      </c>
      <c r="G4120">
        <v>134811000</v>
      </c>
      <c r="H4120">
        <v>27.590000152587891</v>
      </c>
      <c r="I4120">
        <v>2021</v>
      </c>
      <c r="J4120">
        <v>395.68040924072272</v>
      </c>
      <c r="K4120" s="3">
        <v>-2.1245241387690569E-2</v>
      </c>
      <c r="L4120" s="3">
        <v>-2.4870623698506459E-2</v>
      </c>
      <c r="M4120" s="3">
        <v>-2.8725516313024561E-2</v>
      </c>
      <c r="N4120" s="3">
        <v>-1.467991356835874E-2</v>
      </c>
      <c r="O4120" s="3">
        <v>-2.4649312343266842E-2</v>
      </c>
      <c r="P4120" s="3">
        <v>-2.8262176788935611E-2</v>
      </c>
      <c r="Q4120" s="3">
        <v>-3.2103483690533063E-2</v>
      </c>
      <c r="R4120" s="3">
        <v>-1.810672496294052E-2</v>
      </c>
      <c r="S4120" s="3" t="str">
        <f t="shared" si="1028"/>
        <v/>
      </c>
      <c r="T4120" s="3" t="str">
        <f t="shared" si="1029"/>
        <v/>
      </c>
      <c r="U4120" s="3">
        <f t="shared" si="1030"/>
        <v>-2.1245241387690569E-2</v>
      </c>
      <c r="V4120" s="3" t="str">
        <f t="shared" si="1031"/>
        <v/>
      </c>
      <c r="W4120" s="3" t="str">
        <f t="shared" si="1032"/>
        <v/>
      </c>
      <c r="X4120" s="3" t="str">
        <f t="shared" si="1033"/>
        <v/>
      </c>
      <c r="Y4120" s="3">
        <f t="shared" si="1034"/>
        <v>-2.4649312343266842E-2</v>
      </c>
      <c r="Z4120" s="3" t="str">
        <f t="shared" si="1035"/>
        <v/>
      </c>
      <c r="AA4120" s="3" t="str">
        <f t="shared" si="1036"/>
        <v/>
      </c>
      <c r="AB4120" s="3" t="str">
        <f t="shared" si="1037"/>
        <v/>
      </c>
      <c r="AC4120" s="3">
        <f t="shared" si="1038"/>
        <v>-2.4870623698506459E-2</v>
      </c>
      <c r="AD4120" s="3" t="str">
        <f t="shared" si="1039"/>
        <v/>
      </c>
      <c r="AE4120" s="3" t="str">
        <f t="shared" si="1040"/>
        <v/>
      </c>
      <c r="AF4120" s="3" t="str">
        <f t="shared" si="1041"/>
        <v/>
      </c>
      <c r="AG4120" s="3">
        <f t="shared" si="1042"/>
        <v>-2.8262176788935611E-2</v>
      </c>
      <c r="AH4120" s="3" t="str">
        <f t="shared" si="1043"/>
        <v/>
      </c>
    </row>
    <row r="4121" spans="1:34">
      <c r="A4121" s="16">
        <v>44329</v>
      </c>
      <c r="B4121">
        <v>407.07000732421881</v>
      </c>
      <c r="C4121">
        <v>412.35000610351563</v>
      </c>
      <c r="D4121">
        <v>407.01998901367188</v>
      </c>
      <c r="E4121">
        <v>410.27999877929688</v>
      </c>
      <c r="F4121">
        <v>390.0616455078125</v>
      </c>
      <c r="G4121">
        <v>106394000</v>
      </c>
      <c r="H4121">
        <v>23.129999160766602</v>
      </c>
      <c r="I4121">
        <v>2021</v>
      </c>
      <c r="J4121">
        <v>395.41468353271478</v>
      </c>
      <c r="K4121" s="3">
        <v>1.2012518939297889E-2</v>
      </c>
      <c r="L4121" s="3">
        <v>-2.097511079342174E-2</v>
      </c>
      <c r="M4121" s="3">
        <v>-2.3282282419739841E-2</v>
      </c>
      <c r="N4121" s="3">
        <v>-1.34416656902614E-2</v>
      </c>
      <c r="O4121" s="3">
        <v>3.9712521571233514E-3</v>
      </c>
      <c r="P4121" s="3">
        <v>-3.5960596226968011E-2</v>
      </c>
      <c r="Q4121" s="3">
        <v>-3.823262784348691E-2</v>
      </c>
      <c r="R4121" s="3">
        <v>-2.8542561994266191E-2</v>
      </c>
      <c r="S4121" s="3" t="str">
        <f t="shared" si="1028"/>
        <v/>
      </c>
      <c r="T4121" s="3" t="str">
        <f t="shared" si="1029"/>
        <v/>
      </c>
      <c r="U4121" s="3" t="str">
        <f t="shared" si="1030"/>
        <v/>
      </c>
      <c r="V4121" s="3">
        <f t="shared" si="1031"/>
        <v>1.2012518939297889E-2</v>
      </c>
      <c r="W4121" s="3" t="str">
        <f t="shared" si="1032"/>
        <v/>
      </c>
      <c r="X4121" s="3" t="str">
        <f t="shared" si="1033"/>
        <v/>
      </c>
      <c r="Y4121" s="3" t="str">
        <f t="shared" si="1034"/>
        <v/>
      </c>
      <c r="Z4121" s="3">
        <f t="shared" si="1035"/>
        <v>3.9712521571233514E-3</v>
      </c>
      <c r="AA4121" s="3" t="str">
        <f t="shared" si="1036"/>
        <v/>
      </c>
      <c r="AB4121" s="3" t="str">
        <f t="shared" si="1037"/>
        <v/>
      </c>
      <c r="AC4121" s="3">
        <f t="shared" si="1038"/>
        <v>-2.097511079342174E-2</v>
      </c>
      <c r="AD4121" s="3" t="str">
        <f t="shared" si="1039"/>
        <v/>
      </c>
      <c r="AE4121" s="3" t="str">
        <f t="shared" si="1040"/>
        <v/>
      </c>
      <c r="AF4121" s="3" t="str">
        <f t="shared" si="1041"/>
        <v/>
      </c>
      <c r="AG4121" s="3">
        <f t="shared" si="1042"/>
        <v>-3.5960596226968011E-2</v>
      </c>
      <c r="AH4121" s="3" t="str">
        <f t="shared" si="1043"/>
        <v/>
      </c>
    </row>
    <row r="4122" spans="1:34">
      <c r="A4122" s="16">
        <v>44330</v>
      </c>
      <c r="B4122">
        <v>413.20999145507813</v>
      </c>
      <c r="C4122">
        <v>417.489990234375</v>
      </c>
      <c r="D4122">
        <v>413.17999267578119</v>
      </c>
      <c r="E4122">
        <v>416.57998657226563</v>
      </c>
      <c r="F4122">
        <v>396.05123901367188</v>
      </c>
      <c r="G4122">
        <v>82201600</v>
      </c>
      <c r="H4122">
        <v>18.809999465942379</v>
      </c>
      <c r="I4122">
        <v>2021</v>
      </c>
      <c r="J4122">
        <v>395.38235931396491</v>
      </c>
      <c r="K4122" s="3">
        <v>1.5355504892211821E-2</v>
      </c>
      <c r="L4122" s="3">
        <v>-1.3124093468226071E-2</v>
      </c>
      <c r="M4122" s="3">
        <v>-1.7251995829306031E-3</v>
      </c>
      <c r="N4122" s="3">
        <v>-1.629664948610277E-3</v>
      </c>
      <c r="O4122" s="3">
        <v>7.0683287148112228E-3</v>
      </c>
      <c r="P4122" s="3">
        <v>-4.2926171057490643E-2</v>
      </c>
      <c r="Q4122" s="3">
        <v>-3.1871526915948863E-2</v>
      </c>
      <c r="R4122" s="3">
        <v>-3.1778769724597263E-2</v>
      </c>
      <c r="S4122" s="3" t="str">
        <f t="shared" si="1028"/>
        <v/>
      </c>
      <c r="T4122" s="3" t="str">
        <f t="shared" si="1029"/>
        <v/>
      </c>
      <c r="U4122" s="3" t="str">
        <f t="shared" si="1030"/>
        <v/>
      </c>
      <c r="V4122" s="3">
        <f t="shared" si="1031"/>
        <v>1.5355504892211821E-2</v>
      </c>
      <c r="W4122" s="3" t="str">
        <f t="shared" si="1032"/>
        <v/>
      </c>
      <c r="X4122" s="3" t="str">
        <f t="shared" si="1033"/>
        <v/>
      </c>
      <c r="Y4122" s="3" t="str">
        <f t="shared" si="1034"/>
        <v/>
      </c>
      <c r="Z4122" s="3">
        <f t="shared" si="1035"/>
        <v>7.0683287148112228E-3</v>
      </c>
      <c r="AA4122" s="3" t="str">
        <f t="shared" si="1036"/>
        <v/>
      </c>
      <c r="AB4122" s="3" t="str">
        <f t="shared" si="1037"/>
        <v/>
      </c>
      <c r="AC4122" s="3">
        <f t="shared" si="1038"/>
        <v>-1.3124093468226071E-2</v>
      </c>
      <c r="AD4122" s="3" t="str">
        <f t="shared" si="1039"/>
        <v/>
      </c>
      <c r="AE4122" s="3" t="str">
        <f t="shared" si="1040"/>
        <v/>
      </c>
      <c r="AF4122" s="3" t="str">
        <f t="shared" si="1041"/>
        <v/>
      </c>
      <c r="AG4122" s="3">
        <f t="shared" si="1042"/>
        <v>-4.2926171057490643E-2</v>
      </c>
      <c r="AH4122" s="3" t="str">
        <f t="shared" si="1043"/>
        <v/>
      </c>
    </row>
    <row r="4123" spans="1:34">
      <c r="A4123" s="16">
        <v>44333</v>
      </c>
      <c r="B4123">
        <v>415.3900146484375</v>
      </c>
      <c r="C4123">
        <v>416.3900146484375</v>
      </c>
      <c r="D4123">
        <v>413.3599853515625</v>
      </c>
      <c r="E4123">
        <v>415.51998901367188</v>
      </c>
      <c r="F4123">
        <v>395.04342651367188</v>
      </c>
      <c r="G4123">
        <v>65129200</v>
      </c>
      <c r="H4123">
        <v>19.719999313354489</v>
      </c>
      <c r="I4123">
        <v>2021</v>
      </c>
      <c r="J4123">
        <v>395.3970977783203</v>
      </c>
      <c r="K4123" s="3">
        <v>-2.5446518044227599E-3</v>
      </c>
      <c r="L4123" s="3">
        <v>-5.7903220033772573E-3</v>
      </c>
      <c r="M4123" s="3">
        <v>-6.4085992651675694E-3</v>
      </c>
      <c r="N4123" s="3">
        <v>7.4672650992746448E-4</v>
      </c>
      <c r="O4123" s="3">
        <v>-7.7296109378613984E-3</v>
      </c>
      <c r="P4123" s="3">
        <v>-3.3354075608880263E-2</v>
      </c>
      <c r="Q4123" s="3">
        <v>-3.3955073631134917E-2</v>
      </c>
      <c r="R4123" s="3">
        <v>-2.6998366334570641E-2</v>
      </c>
      <c r="S4123" s="3" t="str">
        <f t="shared" si="1028"/>
        <v/>
      </c>
      <c r="T4123" s="3" t="str">
        <f t="shared" si="1029"/>
        <v/>
      </c>
      <c r="U4123" s="3">
        <f t="shared" si="1030"/>
        <v>-2.5446518044227599E-3</v>
      </c>
      <c r="V4123" s="3" t="str">
        <f t="shared" si="1031"/>
        <v/>
      </c>
      <c r="W4123" s="3" t="str">
        <f t="shared" si="1032"/>
        <v/>
      </c>
      <c r="X4123" s="3" t="str">
        <f t="shared" si="1033"/>
        <v/>
      </c>
      <c r="Y4123" s="3">
        <f t="shared" si="1034"/>
        <v>-7.7296109378613984E-3</v>
      </c>
      <c r="Z4123" s="3" t="str">
        <f t="shared" si="1035"/>
        <v/>
      </c>
      <c r="AA4123" s="3" t="str">
        <f t="shared" si="1036"/>
        <v/>
      </c>
      <c r="AB4123" s="3" t="str">
        <f t="shared" si="1037"/>
        <v/>
      </c>
      <c r="AC4123" s="3">
        <f t="shared" si="1038"/>
        <v>-5.7903220033772573E-3</v>
      </c>
      <c r="AD4123" s="3" t="str">
        <f t="shared" si="1039"/>
        <v/>
      </c>
      <c r="AE4123" s="3" t="str">
        <f t="shared" si="1040"/>
        <v/>
      </c>
      <c r="AF4123" s="3" t="str">
        <f t="shared" si="1041"/>
        <v/>
      </c>
      <c r="AG4123" s="3">
        <f t="shared" si="1042"/>
        <v>-3.3354075608880263E-2</v>
      </c>
      <c r="AH4123" s="3" t="str">
        <f t="shared" si="1043"/>
        <v/>
      </c>
    </row>
    <row r="4124" spans="1:34">
      <c r="A4124" s="16">
        <v>44334</v>
      </c>
      <c r="B4124">
        <v>415.79998779296881</v>
      </c>
      <c r="C4124">
        <v>416.05999755859381</v>
      </c>
      <c r="D4124">
        <v>411.76998901367188</v>
      </c>
      <c r="E4124">
        <v>411.94000244140619</v>
      </c>
      <c r="F4124">
        <v>391.63986206054688</v>
      </c>
      <c r="G4124">
        <v>59810200</v>
      </c>
      <c r="H4124">
        <v>21.340000152587891</v>
      </c>
      <c r="I4124">
        <v>2021</v>
      </c>
      <c r="J4124">
        <v>395.38616638183589</v>
      </c>
      <c r="K4124" s="3">
        <v>-8.6156716570683356E-3</v>
      </c>
      <c r="L4124" s="3">
        <v>-5.4802505771091026E-3</v>
      </c>
      <c r="M4124" s="3">
        <v>-8.8543315904510145E-3</v>
      </c>
      <c r="N4124" s="3">
        <v>-5.5792571877910646E-4</v>
      </c>
      <c r="O4124" s="3">
        <v>-9.0248365882503734E-3</v>
      </c>
      <c r="P4124" s="3">
        <v>-2.4649312343266842E-2</v>
      </c>
      <c r="Q4124" s="3">
        <v>-2.7958219656662901E-2</v>
      </c>
      <c r="R4124" s="3">
        <v>-1.982195007295651E-2</v>
      </c>
      <c r="S4124" s="3" t="str">
        <f t="shared" si="1028"/>
        <v/>
      </c>
      <c r="T4124" s="3" t="str">
        <f t="shared" si="1029"/>
        <v/>
      </c>
      <c r="U4124" s="3">
        <f t="shared" si="1030"/>
        <v>-8.6156716570683356E-3</v>
      </c>
      <c r="V4124" s="3" t="str">
        <f t="shared" si="1031"/>
        <v/>
      </c>
      <c r="W4124" s="3" t="str">
        <f t="shared" si="1032"/>
        <v/>
      </c>
      <c r="X4124" s="3" t="str">
        <f t="shared" si="1033"/>
        <v/>
      </c>
      <c r="Y4124" s="3">
        <f t="shared" si="1034"/>
        <v>-9.0248365882503734E-3</v>
      </c>
      <c r="Z4124" s="3" t="str">
        <f t="shared" si="1035"/>
        <v/>
      </c>
      <c r="AA4124" s="3" t="str">
        <f t="shared" si="1036"/>
        <v/>
      </c>
      <c r="AB4124" s="3" t="str">
        <f t="shared" si="1037"/>
        <v/>
      </c>
      <c r="AC4124" s="3">
        <f t="shared" si="1038"/>
        <v>-5.4802505771091026E-3</v>
      </c>
      <c r="AD4124" s="3" t="str">
        <f t="shared" si="1039"/>
        <v/>
      </c>
      <c r="AE4124" s="3" t="str">
        <f t="shared" si="1040"/>
        <v/>
      </c>
      <c r="AF4124" s="3" t="str">
        <f t="shared" si="1041"/>
        <v/>
      </c>
      <c r="AG4124" s="3">
        <f t="shared" si="1042"/>
        <v>-2.4649312343266842E-2</v>
      </c>
      <c r="AH4124" s="3" t="str">
        <f t="shared" si="1043"/>
        <v/>
      </c>
    </row>
    <row r="4125" spans="1:34">
      <c r="A4125" s="16">
        <v>44335</v>
      </c>
      <c r="B4125">
        <v>406.92001342773438</v>
      </c>
      <c r="C4125">
        <v>411.04998779296881</v>
      </c>
      <c r="D4125">
        <v>405.32998657226563</v>
      </c>
      <c r="E4125">
        <v>410.8599853515625</v>
      </c>
      <c r="F4125">
        <v>390.613037109375</v>
      </c>
      <c r="G4125">
        <v>106467100</v>
      </c>
      <c r="H4125">
        <v>22.180000305175781</v>
      </c>
      <c r="I4125">
        <v>2021</v>
      </c>
      <c r="J4125">
        <v>395.13849945068358</v>
      </c>
      <c r="K4125" s="3">
        <v>-2.6218601594061308E-3</v>
      </c>
      <c r="L4125" s="3">
        <v>1.344310102816948E-2</v>
      </c>
      <c r="M4125" s="3">
        <v>-1.1761860977349549E-2</v>
      </c>
      <c r="N4125" s="3">
        <v>-1.252214274753605E-2</v>
      </c>
      <c r="O4125" s="3">
        <v>-1.6046064548151832E-2</v>
      </c>
      <c r="P4125" s="3">
        <v>-1.973732496015623E-4</v>
      </c>
      <c r="Q4125" s="3">
        <v>-2.8262176788935611E-2</v>
      </c>
      <c r="R4125" s="3">
        <v>-2.9009558756330382E-2</v>
      </c>
      <c r="S4125" s="3" t="str">
        <f t="shared" si="1028"/>
        <v/>
      </c>
      <c r="T4125" s="3" t="str">
        <f t="shared" si="1029"/>
        <v/>
      </c>
      <c r="U4125" s="3">
        <f t="shared" si="1030"/>
        <v>-2.6218601594061308E-3</v>
      </c>
      <c r="V4125" s="3" t="str">
        <f t="shared" si="1031"/>
        <v/>
      </c>
      <c r="W4125" s="3" t="str">
        <f t="shared" si="1032"/>
        <v/>
      </c>
      <c r="X4125" s="3" t="str">
        <f t="shared" si="1033"/>
        <v/>
      </c>
      <c r="Y4125" s="3">
        <f t="shared" si="1034"/>
        <v>-1.6046064548151832E-2</v>
      </c>
      <c r="Z4125" s="3" t="str">
        <f t="shared" si="1035"/>
        <v/>
      </c>
      <c r="AA4125" s="3" t="str">
        <f t="shared" si="1036"/>
        <v/>
      </c>
      <c r="AB4125" s="3" t="str">
        <f t="shared" si="1037"/>
        <v/>
      </c>
      <c r="AC4125" s="3" t="str">
        <f t="shared" si="1038"/>
        <v/>
      </c>
      <c r="AD4125" s="3">
        <f t="shared" si="1039"/>
        <v>1.344310102816948E-2</v>
      </c>
      <c r="AE4125" s="3" t="str">
        <f t="shared" si="1040"/>
        <v/>
      </c>
      <c r="AF4125" s="3" t="str">
        <f t="shared" si="1041"/>
        <v/>
      </c>
      <c r="AG4125" s="3" t="str">
        <f t="shared" si="1042"/>
        <v/>
      </c>
      <c r="AH4125" s="3">
        <f t="shared" si="1043"/>
        <v>-1.973732496015623E-4</v>
      </c>
    </row>
    <row r="4126" spans="1:34">
      <c r="A4126" s="16">
        <v>44336</v>
      </c>
      <c r="B4126">
        <v>411.79998779296881</v>
      </c>
      <c r="C4126">
        <v>416.6300048828125</v>
      </c>
      <c r="D4126">
        <v>411.67001342773438</v>
      </c>
      <c r="E4126">
        <v>415.27999877929688</v>
      </c>
      <c r="F4126">
        <v>394.815185546875</v>
      </c>
      <c r="G4126">
        <v>78022200</v>
      </c>
      <c r="H4126">
        <v>20.670000076293949</v>
      </c>
      <c r="I4126">
        <v>2021</v>
      </c>
      <c r="J4126">
        <v>395.28157958984377</v>
      </c>
      <c r="K4126" s="3">
        <v>1.07578294585271E-2</v>
      </c>
      <c r="L4126" s="3">
        <v>1.2186637916870691E-2</v>
      </c>
      <c r="M4126" s="3">
        <v>-9.0440889570566618E-3</v>
      </c>
      <c r="N4126" s="3">
        <v>7.3008716058313716E-3</v>
      </c>
      <c r="O4126" s="3">
        <v>1.9715428736111211E-3</v>
      </c>
      <c r="P4126" s="3">
        <v>-1.2064961055276879E-2</v>
      </c>
      <c r="Q4126" s="3">
        <v>-3.5960596226968011E-2</v>
      </c>
      <c r="R4126" s="3">
        <v>-2.0059643520153551E-2</v>
      </c>
      <c r="S4126" s="3" t="str">
        <f t="shared" si="1028"/>
        <v/>
      </c>
      <c r="T4126" s="3" t="str">
        <f t="shared" si="1029"/>
        <v/>
      </c>
      <c r="U4126" s="3">
        <f t="shared" si="1030"/>
        <v>1.07578294585271E-2</v>
      </c>
      <c r="V4126" s="3" t="str">
        <f t="shared" si="1031"/>
        <v/>
      </c>
      <c r="W4126" s="3" t="str">
        <f t="shared" si="1032"/>
        <v/>
      </c>
      <c r="X4126" s="3" t="str">
        <f t="shared" si="1033"/>
        <v/>
      </c>
      <c r="Y4126" s="3">
        <f t="shared" si="1034"/>
        <v>1.9715428736111211E-3</v>
      </c>
      <c r="Z4126" s="3" t="str">
        <f t="shared" si="1035"/>
        <v/>
      </c>
      <c r="AA4126" s="3" t="str">
        <f t="shared" si="1036"/>
        <v/>
      </c>
      <c r="AB4126" s="3" t="str">
        <f t="shared" si="1037"/>
        <v/>
      </c>
      <c r="AC4126" s="3" t="str">
        <f t="shared" si="1038"/>
        <v/>
      </c>
      <c r="AD4126" s="3">
        <f t="shared" si="1039"/>
        <v>1.2186637916870691E-2</v>
      </c>
      <c r="AE4126" s="3" t="str">
        <f t="shared" si="1040"/>
        <v/>
      </c>
      <c r="AF4126" s="3" t="str">
        <f t="shared" si="1041"/>
        <v/>
      </c>
      <c r="AG4126" s="3" t="str">
        <f t="shared" si="1042"/>
        <v/>
      </c>
      <c r="AH4126" s="3">
        <f t="shared" si="1043"/>
        <v>-1.2064961055276879E-2</v>
      </c>
    </row>
    <row r="4127" spans="1:34">
      <c r="A4127" s="16">
        <v>44337</v>
      </c>
      <c r="B4127">
        <v>416.8699951171875</v>
      </c>
      <c r="C4127">
        <v>418.20001220703119</v>
      </c>
      <c r="D4127">
        <v>414.45001220703119</v>
      </c>
      <c r="E4127">
        <v>414.94000244140619</v>
      </c>
      <c r="F4127">
        <v>394.49209594726563</v>
      </c>
      <c r="G4127">
        <v>76578700</v>
      </c>
      <c r="H4127">
        <v>20.14999961853027</v>
      </c>
      <c r="I4127">
        <v>2021</v>
      </c>
      <c r="J4127">
        <v>395.19601745605468</v>
      </c>
      <c r="K4127" s="3">
        <v>-8.183312381002672E-4</v>
      </c>
      <c r="L4127" s="3">
        <v>-3.9367205876925659E-3</v>
      </c>
      <c r="M4127" s="3">
        <v>-1.700914816696741E-2</v>
      </c>
      <c r="N4127" s="3">
        <v>-4.319102109862194E-3</v>
      </c>
      <c r="O4127" s="3">
        <v>-1.998619183936956E-3</v>
      </c>
      <c r="P4127" s="3">
        <v>-2.7005618038850269E-2</v>
      </c>
      <c r="Q4127" s="3">
        <v>-4.2926171057490643E-2</v>
      </c>
      <c r="R4127" s="3">
        <v>-3.0570596853952029E-2</v>
      </c>
      <c r="S4127" s="3" t="str">
        <f t="shared" si="1028"/>
        <v/>
      </c>
      <c r="T4127" s="3" t="str">
        <f t="shared" si="1029"/>
        <v/>
      </c>
      <c r="U4127" s="3">
        <f t="shared" si="1030"/>
        <v>-8.183312381002672E-4</v>
      </c>
      <c r="V4127" s="3" t="str">
        <f t="shared" si="1031"/>
        <v/>
      </c>
      <c r="W4127" s="3" t="str">
        <f t="shared" si="1032"/>
        <v/>
      </c>
      <c r="X4127" s="3" t="str">
        <f t="shared" si="1033"/>
        <v/>
      </c>
      <c r="Y4127" s="3">
        <f t="shared" si="1034"/>
        <v>-1.998619183936956E-3</v>
      </c>
      <c r="Z4127" s="3" t="str">
        <f t="shared" si="1035"/>
        <v/>
      </c>
      <c r="AA4127" s="3" t="str">
        <f t="shared" si="1036"/>
        <v/>
      </c>
      <c r="AB4127" s="3" t="str">
        <f t="shared" si="1037"/>
        <v/>
      </c>
      <c r="AC4127" s="3">
        <f t="shared" si="1038"/>
        <v>-3.9367205876925659E-3</v>
      </c>
      <c r="AD4127" s="3" t="str">
        <f t="shared" si="1039"/>
        <v/>
      </c>
      <c r="AE4127" s="3" t="str">
        <f t="shared" si="1040"/>
        <v/>
      </c>
      <c r="AF4127" s="3" t="str">
        <f t="shared" si="1041"/>
        <v/>
      </c>
      <c r="AG4127" s="3">
        <f t="shared" si="1042"/>
        <v>-2.7005618038850269E-2</v>
      </c>
      <c r="AH4127" s="3" t="str">
        <f t="shared" si="1043"/>
        <v/>
      </c>
    </row>
    <row r="4128" spans="1:34">
      <c r="A4128" s="16">
        <v>44340</v>
      </c>
      <c r="B4128">
        <v>417.33999633789063</v>
      </c>
      <c r="C4128">
        <v>420.32000732421881</v>
      </c>
      <c r="D4128">
        <v>417.07998657226563</v>
      </c>
      <c r="E4128">
        <v>419.17001342773438</v>
      </c>
      <c r="F4128">
        <v>398.5135498046875</v>
      </c>
      <c r="G4128">
        <v>51376700</v>
      </c>
      <c r="H4128">
        <v>18.39999961853027</v>
      </c>
      <c r="I4128">
        <v>2021</v>
      </c>
      <c r="J4128">
        <v>395.27017822265623</v>
      </c>
      <c r="K4128" s="3">
        <v>1.019400362829948E-2</v>
      </c>
      <c r="L4128" s="3">
        <v>8.7841565208162109E-3</v>
      </c>
      <c r="M4128" s="3">
        <v>2.9429714226554271E-3</v>
      </c>
      <c r="N4128" s="3">
        <v>3.7357733232179502E-3</v>
      </c>
      <c r="O4128" s="3">
        <v>5.1573338754236087E-3</v>
      </c>
      <c r="P4128" s="3">
        <v>-2.4523495164683769E-2</v>
      </c>
      <c r="Q4128" s="3">
        <v>-3.3354075608880263E-2</v>
      </c>
      <c r="R4128" s="3">
        <v>-3.2590181817862877E-2</v>
      </c>
      <c r="S4128" s="3" t="str">
        <f t="shared" si="1028"/>
        <v/>
      </c>
      <c r="T4128" s="3" t="str">
        <f t="shared" si="1029"/>
        <v/>
      </c>
      <c r="U4128" s="3">
        <f t="shared" si="1030"/>
        <v>1.019400362829948E-2</v>
      </c>
      <c r="V4128" s="3" t="str">
        <f t="shared" si="1031"/>
        <v/>
      </c>
      <c r="W4128" s="3" t="str">
        <f t="shared" si="1032"/>
        <v/>
      </c>
      <c r="X4128" s="3" t="str">
        <f t="shared" si="1033"/>
        <v/>
      </c>
      <c r="Y4128" s="3">
        <f t="shared" si="1034"/>
        <v>5.1573338754236087E-3</v>
      </c>
      <c r="Z4128" s="3" t="str">
        <f t="shared" si="1035"/>
        <v/>
      </c>
      <c r="AA4128" s="3" t="str">
        <f t="shared" si="1036"/>
        <v/>
      </c>
      <c r="AB4128" s="3" t="str">
        <f t="shared" si="1037"/>
        <v/>
      </c>
      <c r="AC4128" s="3">
        <f t="shared" si="1038"/>
        <v>8.7841565208162109E-3</v>
      </c>
      <c r="AD4128" s="3" t="str">
        <f t="shared" si="1039"/>
        <v/>
      </c>
      <c r="AE4128" s="3" t="str">
        <f t="shared" si="1040"/>
        <v/>
      </c>
      <c r="AF4128" s="3" t="str">
        <f t="shared" si="1041"/>
        <v/>
      </c>
      <c r="AG4128" s="3">
        <f t="shared" si="1042"/>
        <v>-2.4523495164683769E-2</v>
      </c>
      <c r="AH4128" s="3" t="str">
        <f t="shared" si="1043"/>
        <v/>
      </c>
    </row>
    <row r="4129" spans="1:34">
      <c r="A4129" s="16">
        <v>44341</v>
      </c>
      <c r="B4129">
        <v>420.32998657226563</v>
      </c>
      <c r="C4129">
        <v>420.70999145507813</v>
      </c>
      <c r="D4129">
        <v>417.6199951171875</v>
      </c>
      <c r="E4129">
        <v>418.239990234375</v>
      </c>
      <c r="F4129">
        <v>397.62942504882813</v>
      </c>
      <c r="G4129">
        <v>57451400</v>
      </c>
      <c r="H4129">
        <v>18.840000152587891</v>
      </c>
      <c r="I4129">
        <v>2021</v>
      </c>
      <c r="J4129">
        <v>395.30440673828127</v>
      </c>
      <c r="K4129" s="3">
        <v>-2.2185563233487748E-3</v>
      </c>
      <c r="L4129" s="3">
        <v>1.5293547895681939E-2</v>
      </c>
      <c r="M4129" s="3">
        <v>9.7294848438915782E-3</v>
      </c>
      <c r="N4129" s="3">
        <v>1.724598024969382E-3</v>
      </c>
      <c r="O4129" s="3">
        <v>-3.6978272798469099E-3</v>
      </c>
      <c r="P4129" s="3">
        <v>-1.6046064548151832E-2</v>
      </c>
      <c r="Q4129" s="3">
        <v>-2.4649312343266842E-2</v>
      </c>
      <c r="R4129" s="3">
        <v>-3.2381656853390013E-2</v>
      </c>
      <c r="S4129" s="3" t="str">
        <f t="shared" si="1028"/>
        <v/>
      </c>
      <c r="T4129" s="3" t="str">
        <f t="shared" si="1029"/>
        <v/>
      </c>
      <c r="U4129" s="3">
        <f t="shared" si="1030"/>
        <v>-2.2185563233487748E-3</v>
      </c>
      <c r="V4129" s="3" t="str">
        <f t="shared" si="1031"/>
        <v/>
      </c>
      <c r="W4129" s="3" t="str">
        <f t="shared" si="1032"/>
        <v/>
      </c>
      <c r="X4129" s="3" t="str">
        <f t="shared" si="1033"/>
        <v/>
      </c>
      <c r="Y4129" s="3">
        <f t="shared" si="1034"/>
        <v>-3.6978272798469099E-3</v>
      </c>
      <c r="Z4129" s="3" t="str">
        <f t="shared" si="1035"/>
        <v/>
      </c>
      <c r="AA4129" s="3" t="str">
        <f t="shared" si="1036"/>
        <v/>
      </c>
      <c r="AB4129" s="3" t="str">
        <f t="shared" si="1037"/>
        <v/>
      </c>
      <c r="AC4129" s="3">
        <f t="shared" si="1038"/>
        <v>1.5293547895681939E-2</v>
      </c>
      <c r="AD4129" s="3" t="str">
        <f t="shared" si="1039"/>
        <v/>
      </c>
      <c r="AE4129" s="3" t="str">
        <f t="shared" si="1040"/>
        <v/>
      </c>
      <c r="AF4129" s="3" t="str">
        <f t="shared" si="1041"/>
        <v/>
      </c>
      <c r="AG4129" s="3">
        <f t="shared" si="1042"/>
        <v>-1.6046064548151832E-2</v>
      </c>
      <c r="AH4129" s="3" t="str">
        <f t="shared" si="1043"/>
        <v/>
      </c>
    </row>
    <row r="4130" spans="1:34">
      <c r="A4130" s="16">
        <v>44342</v>
      </c>
      <c r="B4130">
        <v>418.8699951171875</v>
      </c>
      <c r="C4130">
        <v>419.6099853515625</v>
      </c>
      <c r="D4130">
        <v>417.760009765625</v>
      </c>
      <c r="E4130">
        <v>419.07000732421881</v>
      </c>
      <c r="F4130">
        <v>398.41851806640619</v>
      </c>
      <c r="G4130">
        <v>43088600</v>
      </c>
      <c r="H4130">
        <v>17.360000610351559</v>
      </c>
      <c r="I4130">
        <v>2021</v>
      </c>
      <c r="J4130">
        <v>395.3837921142578</v>
      </c>
      <c r="K4130" s="3">
        <v>1.9844935205215459E-3</v>
      </c>
      <c r="L4130" s="3">
        <v>1.998264321844867E-2</v>
      </c>
      <c r="M4130" s="3">
        <v>3.3694372938213528E-2</v>
      </c>
      <c r="N4130" s="3">
        <v>4.00096836569519E-3</v>
      </c>
      <c r="O4130" s="3">
        <v>-1.1476197397599639E-3</v>
      </c>
      <c r="P4130" s="3">
        <v>1.9715428736111211E-3</v>
      </c>
      <c r="Q4130" s="3">
        <v>-1.973732496015623E-4</v>
      </c>
      <c r="R4130" s="3">
        <v>-3.2103483690533063E-2</v>
      </c>
      <c r="S4130" s="3" t="str">
        <f t="shared" si="1028"/>
        <v/>
      </c>
      <c r="T4130" s="3" t="str">
        <f t="shared" si="1029"/>
        <v/>
      </c>
      <c r="U4130" s="3">
        <f t="shared" si="1030"/>
        <v>1.9844935205215459E-3</v>
      </c>
      <c r="V4130" s="3" t="str">
        <f t="shared" si="1031"/>
        <v/>
      </c>
      <c r="W4130" s="3" t="str">
        <f t="shared" si="1032"/>
        <v/>
      </c>
      <c r="X4130" s="3" t="str">
        <f t="shared" si="1033"/>
        <v/>
      </c>
      <c r="Y4130" s="3">
        <f t="shared" si="1034"/>
        <v>-1.1476197397599639E-3</v>
      </c>
      <c r="Z4130" s="3" t="str">
        <f t="shared" si="1035"/>
        <v/>
      </c>
      <c r="AA4130" s="3" t="str">
        <f t="shared" si="1036"/>
        <v/>
      </c>
      <c r="AB4130" s="3" t="str">
        <f t="shared" si="1037"/>
        <v/>
      </c>
      <c r="AC4130" s="3">
        <f t="shared" si="1038"/>
        <v>1.998264321844867E-2</v>
      </c>
      <c r="AD4130" s="3" t="str">
        <f t="shared" si="1039"/>
        <v/>
      </c>
      <c r="AE4130" s="3" t="str">
        <f t="shared" si="1040"/>
        <v/>
      </c>
      <c r="AF4130" s="3" t="str">
        <f t="shared" si="1041"/>
        <v/>
      </c>
      <c r="AG4130" s="3">
        <f t="shared" si="1042"/>
        <v>1.9715428736111211E-3</v>
      </c>
      <c r="AH4130" s="3" t="str">
        <f t="shared" si="1043"/>
        <v/>
      </c>
    </row>
    <row r="4131" spans="1:34">
      <c r="A4131" s="16">
        <v>44343</v>
      </c>
      <c r="B4131">
        <v>420.17001342773438</v>
      </c>
      <c r="C4131">
        <v>420.72000122070313</v>
      </c>
      <c r="D4131">
        <v>418.989990234375</v>
      </c>
      <c r="E4131">
        <v>419.29000854492188</v>
      </c>
      <c r="F4131">
        <v>398.62762451171881</v>
      </c>
      <c r="G4131">
        <v>56707700</v>
      </c>
      <c r="H4131">
        <v>16.739999771118161</v>
      </c>
      <c r="I4131">
        <v>2021</v>
      </c>
      <c r="J4131">
        <v>395.34719085693359</v>
      </c>
      <c r="K4131" s="3">
        <v>5.2484118039330951E-4</v>
      </c>
      <c r="L4131" s="3">
        <v>9.6562622320692792E-3</v>
      </c>
      <c r="M4131" s="3">
        <v>2.1960577520392599E-2</v>
      </c>
      <c r="N4131" s="3">
        <v>-1.832997267277481E-3</v>
      </c>
      <c r="O4131" s="3">
        <v>-1.9093967223915431E-4</v>
      </c>
      <c r="P4131" s="3">
        <v>-1.998619183936956E-3</v>
      </c>
      <c r="Q4131" s="3">
        <v>-1.2064961055276879E-2</v>
      </c>
      <c r="R4131" s="3">
        <v>-3.823262784348691E-2</v>
      </c>
      <c r="S4131" s="3" t="str">
        <f t="shared" si="1028"/>
        <v/>
      </c>
      <c r="T4131" s="3" t="str">
        <f t="shared" si="1029"/>
        <v/>
      </c>
      <c r="U4131" s="3">
        <f t="shared" si="1030"/>
        <v>5.2484118039330951E-4</v>
      </c>
      <c r="V4131" s="3" t="str">
        <f t="shared" si="1031"/>
        <v/>
      </c>
      <c r="W4131" s="3" t="str">
        <f t="shared" si="1032"/>
        <v/>
      </c>
      <c r="X4131" s="3" t="str">
        <f t="shared" si="1033"/>
        <v/>
      </c>
      <c r="Y4131" s="3">
        <f t="shared" si="1034"/>
        <v>-1.9093967223915431E-4</v>
      </c>
      <c r="Z4131" s="3" t="str">
        <f t="shared" si="1035"/>
        <v/>
      </c>
      <c r="AA4131" s="3" t="str">
        <f t="shared" si="1036"/>
        <v/>
      </c>
      <c r="AB4131" s="3" t="str">
        <f t="shared" si="1037"/>
        <v/>
      </c>
      <c r="AC4131" s="3">
        <f t="shared" si="1038"/>
        <v>9.6562622320692792E-3</v>
      </c>
      <c r="AD4131" s="3" t="str">
        <f t="shared" si="1039"/>
        <v/>
      </c>
      <c r="AE4131" s="3" t="str">
        <f t="shared" si="1040"/>
        <v/>
      </c>
      <c r="AF4131" s="3" t="str">
        <f t="shared" si="1041"/>
        <v/>
      </c>
      <c r="AG4131" s="3">
        <f t="shared" si="1042"/>
        <v>-1.998619183936956E-3</v>
      </c>
      <c r="AH4131" s="3" t="str">
        <f t="shared" si="1043"/>
        <v/>
      </c>
    </row>
    <row r="4132" spans="1:34">
      <c r="A4132" s="16">
        <v>44344</v>
      </c>
      <c r="B4132">
        <v>420.97000122070313</v>
      </c>
      <c r="C4132">
        <v>421.25</v>
      </c>
      <c r="D4132">
        <v>419.79000854492188</v>
      </c>
      <c r="E4132">
        <v>420.04000854492188</v>
      </c>
      <c r="F4132">
        <v>399.34066772460938</v>
      </c>
      <c r="G4132">
        <v>58520200</v>
      </c>
      <c r="H4132">
        <v>16.760000228881839</v>
      </c>
      <c r="I4132">
        <v>2021</v>
      </c>
      <c r="J4132">
        <v>395.47743988037109</v>
      </c>
      <c r="K4132" s="3">
        <v>1.7887451070759399E-3</v>
      </c>
      <c r="L4132" s="3">
        <v>1.229066900745179E-2</v>
      </c>
      <c r="M4132" s="3">
        <v>8.3055634900410791E-3</v>
      </c>
      <c r="N4132" s="3">
        <v>6.566035152441474E-3</v>
      </c>
      <c r="O4132" s="3">
        <v>1.1924920456254371E-3</v>
      </c>
      <c r="P4132" s="3">
        <v>5.1573338754236087E-3</v>
      </c>
      <c r="Q4132" s="3">
        <v>-2.7005618038850269E-2</v>
      </c>
      <c r="R4132" s="3">
        <v>-3.1871526915948863E-2</v>
      </c>
      <c r="S4132" s="3" t="str">
        <f t="shared" si="1028"/>
        <v/>
      </c>
      <c r="T4132" s="3" t="str">
        <f t="shared" si="1029"/>
        <v/>
      </c>
      <c r="U4132" s="3">
        <f t="shared" si="1030"/>
        <v>1.7887451070759399E-3</v>
      </c>
      <c r="V4132" s="3" t="str">
        <f t="shared" si="1031"/>
        <v/>
      </c>
      <c r="W4132" s="3" t="str">
        <f t="shared" si="1032"/>
        <v/>
      </c>
      <c r="X4132" s="3" t="str">
        <f t="shared" si="1033"/>
        <v/>
      </c>
      <c r="Y4132" s="3">
        <f t="shared" si="1034"/>
        <v>1.1924920456254371E-3</v>
      </c>
      <c r="Z4132" s="3" t="str">
        <f t="shared" si="1035"/>
        <v/>
      </c>
      <c r="AA4132" s="3" t="str">
        <f t="shared" si="1036"/>
        <v/>
      </c>
      <c r="AB4132" s="3" t="str">
        <f t="shared" si="1037"/>
        <v/>
      </c>
      <c r="AC4132" s="3">
        <f t="shared" si="1038"/>
        <v>1.229066900745179E-2</v>
      </c>
      <c r="AD4132" s="3" t="str">
        <f t="shared" si="1039"/>
        <v/>
      </c>
      <c r="AE4132" s="3" t="str">
        <f t="shared" si="1040"/>
        <v/>
      </c>
      <c r="AF4132" s="3" t="str">
        <f t="shared" si="1041"/>
        <v/>
      </c>
      <c r="AG4132" s="3">
        <f t="shared" si="1042"/>
        <v>5.1573338754236087E-3</v>
      </c>
      <c r="AH4132" s="3" t="str">
        <f t="shared" si="1043"/>
        <v/>
      </c>
    </row>
    <row r="4133" spans="1:34">
      <c r="A4133" s="16">
        <v>44348</v>
      </c>
      <c r="B4133">
        <v>422.57000732421881</v>
      </c>
      <c r="C4133">
        <v>422.72000122070313</v>
      </c>
      <c r="D4133">
        <v>419.20001220703119</v>
      </c>
      <c r="E4133">
        <v>419.67001342773438</v>
      </c>
      <c r="F4133">
        <v>398.98895263671881</v>
      </c>
      <c r="G4133">
        <v>54216600</v>
      </c>
      <c r="H4133">
        <v>17.89999961853027</v>
      </c>
      <c r="I4133">
        <v>2021</v>
      </c>
      <c r="J4133">
        <v>395.54731597900388</v>
      </c>
      <c r="K4133" s="3">
        <v>-8.8073946962285987E-4</v>
      </c>
      <c r="L4133" s="3">
        <v>1.192940195544834E-3</v>
      </c>
      <c r="M4133" s="3">
        <v>9.9875756897584989E-3</v>
      </c>
      <c r="N4133" s="3">
        <v>3.5149700543648521E-3</v>
      </c>
      <c r="O4133" s="3">
        <v>-1.9998007827884971E-3</v>
      </c>
      <c r="P4133" s="3">
        <v>-3.6978272798469099E-3</v>
      </c>
      <c r="Q4133" s="3">
        <v>-2.4523495164683769E-2</v>
      </c>
      <c r="R4133" s="3">
        <v>-3.3955073631134917E-2</v>
      </c>
      <c r="S4133" s="3" t="str">
        <f t="shared" si="1028"/>
        <v/>
      </c>
      <c r="T4133" s="3" t="str">
        <f t="shared" si="1029"/>
        <v/>
      </c>
      <c r="U4133" s="3">
        <f t="shared" si="1030"/>
        <v>-8.8073946962285987E-4</v>
      </c>
      <c r="V4133" s="3" t="str">
        <f t="shared" si="1031"/>
        <v/>
      </c>
      <c r="W4133" s="3" t="str">
        <f t="shared" si="1032"/>
        <v/>
      </c>
      <c r="X4133" s="3" t="str">
        <f t="shared" si="1033"/>
        <v/>
      </c>
      <c r="Y4133" s="3">
        <f t="shared" si="1034"/>
        <v>-1.9998007827884971E-3</v>
      </c>
      <c r="Z4133" s="3" t="str">
        <f t="shared" si="1035"/>
        <v/>
      </c>
      <c r="AA4133" s="3" t="str">
        <f t="shared" si="1036"/>
        <v/>
      </c>
      <c r="AB4133" s="3" t="str">
        <f t="shared" si="1037"/>
        <v/>
      </c>
      <c r="AC4133" s="3">
        <f t="shared" si="1038"/>
        <v>1.192940195544834E-3</v>
      </c>
      <c r="AD4133" s="3" t="str">
        <f t="shared" si="1039"/>
        <v/>
      </c>
      <c r="AE4133" s="3" t="str">
        <f t="shared" si="1040"/>
        <v/>
      </c>
      <c r="AF4133" s="3" t="str">
        <f t="shared" si="1041"/>
        <v/>
      </c>
      <c r="AG4133" s="3">
        <f t="shared" si="1042"/>
        <v>-3.6978272798469099E-3</v>
      </c>
      <c r="AH4133" s="3" t="str">
        <f t="shared" si="1043"/>
        <v/>
      </c>
    </row>
    <row r="4134" spans="1:34">
      <c r="A4134" s="16">
        <v>44349</v>
      </c>
      <c r="B4134">
        <v>420.3699951171875</v>
      </c>
      <c r="C4134">
        <v>421.23001098632813</v>
      </c>
      <c r="D4134">
        <v>419.29000854492188</v>
      </c>
      <c r="E4134">
        <v>420.32998657226563</v>
      </c>
      <c r="F4134">
        <v>399.61639404296881</v>
      </c>
      <c r="G4134">
        <v>49097100</v>
      </c>
      <c r="H4134">
        <v>17.479999542236332</v>
      </c>
      <c r="I4134">
        <v>2021</v>
      </c>
      <c r="J4134">
        <v>395.77120819091789</v>
      </c>
      <c r="K4134" s="3">
        <v>1.572578393721269E-3</v>
      </c>
      <c r="L4134" s="3">
        <v>4.9970371128762459E-3</v>
      </c>
      <c r="M4134" s="3">
        <v>2.036700743498043E-2</v>
      </c>
      <c r="N4134" s="3">
        <v>1.133233960719493E-2</v>
      </c>
      <c r="O4134" s="3">
        <v>-9.0548495402076323E-4</v>
      </c>
      <c r="P4134" s="3">
        <v>-1.1476197397599639E-3</v>
      </c>
      <c r="Q4134" s="3">
        <v>-1.6046064548151832E-2</v>
      </c>
      <c r="R4134" s="3">
        <v>-2.7958219656662901E-2</v>
      </c>
      <c r="S4134" s="3" t="str">
        <f t="shared" si="1028"/>
        <v/>
      </c>
      <c r="T4134" s="3" t="str">
        <f t="shared" si="1029"/>
        <v/>
      </c>
      <c r="U4134" s="3">
        <f t="shared" si="1030"/>
        <v>1.572578393721269E-3</v>
      </c>
      <c r="V4134" s="3" t="str">
        <f t="shared" si="1031"/>
        <v/>
      </c>
      <c r="W4134" s="3" t="str">
        <f t="shared" si="1032"/>
        <v/>
      </c>
      <c r="X4134" s="3" t="str">
        <f t="shared" si="1033"/>
        <v/>
      </c>
      <c r="Y4134" s="3">
        <f t="shared" si="1034"/>
        <v>-9.0548495402076323E-4</v>
      </c>
      <c r="Z4134" s="3" t="str">
        <f t="shared" si="1035"/>
        <v/>
      </c>
      <c r="AA4134" s="3" t="str">
        <f t="shared" si="1036"/>
        <v/>
      </c>
      <c r="AB4134" s="3" t="str">
        <f t="shared" si="1037"/>
        <v/>
      </c>
      <c r="AC4134" s="3">
        <f t="shared" si="1038"/>
        <v>4.9970371128762459E-3</v>
      </c>
      <c r="AD4134" s="3" t="str">
        <f t="shared" si="1039"/>
        <v/>
      </c>
      <c r="AE4134" s="3" t="str">
        <f t="shared" si="1040"/>
        <v/>
      </c>
      <c r="AF4134" s="3" t="str">
        <f t="shared" si="1041"/>
        <v/>
      </c>
      <c r="AG4134" s="3">
        <f t="shared" si="1042"/>
        <v>-1.1476197397599639E-3</v>
      </c>
      <c r="AH4134" s="3" t="str">
        <f t="shared" si="1043"/>
        <v/>
      </c>
    </row>
    <row r="4135" spans="1:34">
      <c r="A4135" s="16">
        <v>44350</v>
      </c>
      <c r="B4135">
        <v>417.85000610351563</v>
      </c>
      <c r="C4135">
        <v>419.989990234375</v>
      </c>
      <c r="D4135">
        <v>416.27999877929688</v>
      </c>
      <c r="E4135">
        <v>418.76998901367188</v>
      </c>
      <c r="F4135">
        <v>398.13323974609381</v>
      </c>
      <c r="G4135">
        <v>58138800</v>
      </c>
      <c r="H4135">
        <v>18.04000091552734</v>
      </c>
      <c r="I4135">
        <v>2021</v>
      </c>
      <c r="J4135">
        <v>395.91476745605468</v>
      </c>
      <c r="K4135" s="3">
        <v>-3.7114450732858022E-3</v>
      </c>
      <c r="L4135" s="3">
        <v>-7.1602675924054004E-4</v>
      </c>
      <c r="M4135" s="3">
        <v>1.9252308351943359E-2</v>
      </c>
      <c r="N4135" s="3">
        <v>7.2640044002649784E-3</v>
      </c>
      <c r="O4135" s="3">
        <v>-9.6352578268228406E-3</v>
      </c>
      <c r="P4135" s="3">
        <v>-6.6576192429904646E-3</v>
      </c>
      <c r="Q4135" s="3">
        <v>1.9715428736111211E-3</v>
      </c>
      <c r="R4135" s="3">
        <v>-2.8262176788935611E-2</v>
      </c>
      <c r="S4135" s="3" t="str">
        <f t="shared" si="1028"/>
        <v/>
      </c>
      <c r="T4135" s="3" t="str">
        <f t="shared" si="1029"/>
        <v/>
      </c>
      <c r="U4135" s="3">
        <f t="shared" si="1030"/>
        <v>-3.7114450732858022E-3</v>
      </c>
      <c r="V4135" s="3" t="str">
        <f t="shared" si="1031"/>
        <v/>
      </c>
      <c r="W4135" s="3" t="str">
        <f t="shared" si="1032"/>
        <v/>
      </c>
      <c r="X4135" s="3" t="str">
        <f t="shared" si="1033"/>
        <v/>
      </c>
      <c r="Y4135" s="3">
        <f t="shared" si="1034"/>
        <v>-9.6352578268228406E-3</v>
      </c>
      <c r="Z4135" s="3" t="str">
        <f t="shared" si="1035"/>
        <v/>
      </c>
      <c r="AA4135" s="3" t="str">
        <f t="shared" si="1036"/>
        <v/>
      </c>
      <c r="AB4135" s="3" t="str">
        <f t="shared" si="1037"/>
        <v/>
      </c>
      <c r="AC4135" s="3">
        <f t="shared" si="1038"/>
        <v>-7.1602675924054004E-4</v>
      </c>
      <c r="AD4135" s="3" t="str">
        <f t="shared" si="1039"/>
        <v/>
      </c>
      <c r="AE4135" s="3" t="str">
        <f t="shared" si="1040"/>
        <v/>
      </c>
      <c r="AF4135" s="3" t="str">
        <f t="shared" si="1041"/>
        <v/>
      </c>
      <c r="AG4135" s="3">
        <f t="shared" si="1042"/>
        <v>-6.6576192429904646E-3</v>
      </c>
      <c r="AH4135" s="3" t="str">
        <f t="shared" si="1043"/>
        <v/>
      </c>
    </row>
    <row r="4136" spans="1:34">
      <c r="A4136" s="16">
        <v>44351</v>
      </c>
      <c r="B4136">
        <v>420.75</v>
      </c>
      <c r="C4136">
        <v>422.92001342773438</v>
      </c>
      <c r="D4136">
        <v>418.83999633789063</v>
      </c>
      <c r="E4136">
        <v>422.60000610351563</v>
      </c>
      <c r="F4136">
        <v>401.77456665039063</v>
      </c>
      <c r="G4136">
        <v>55938800</v>
      </c>
      <c r="H4136">
        <v>16.420000076293949</v>
      </c>
      <c r="I4136">
        <v>2021</v>
      </c>
      <c r="J4136">
        <v>396.08256988525392</v>
      </c>
      <c r="K4136" s="3">
        <v>9.1460007373891372E-3</v>
      </c>
      <c r="L4136" s="3">
        <v>7.8944406889176477E-3</v>
      </c>
      <c r="M4136" s="3">
        <v>1.7626933710454651E-2</v>
      </c>
      <c r="N4136" s="3">
        <v>8.4234251968804408E-3</v>
      </c>
      <c r="O4136" s="3">
        <v>1.6717368974705771E-4</v>
      </c>
      <c r="P4136" s="3">
        <v>-7.1788254055248357E-3</v>
      </c>
      <c r="Q4136" s="3">
        <v>-1.998619183936956E-3</v>
      </c>
      <c r="R4136" s="3">
        <v>-3.5960596226968011E-2</v>
      </c>
      <c r="S4136" s="3" t="str">
        <f t="shared" si="1028"/>
        <v/>
      </c>
      <c r="T4136" s="3" t="str">
        <f t="shared" si="1029"/>
        <v/>
      </c>
      <c r="U4136" s="3">
        <f t="shared" si="1030"/>
        <v>9.1460007373891372E-3</v>
      </c>
      <c r="V4136" s="3" t="str">
        <f t="shared" si="1031"/>
        <v/>
      </c>
      <c r="W4136" s="3" t="str">
        <f t="shared" si="1032"/>
        <v/>
      </c>
      <c r="X4136" s="3" t="str">
        <f t="shared" si="1033"/>
        <v/>
      </c>
      <c r="Y4136" s="3">
        <f t="shared" si="1034"/>
        <v>1.6717368974705771E-4</v>
      </c>
      <c r="Z4136" s="3" t="str">
        <f t="shared" si="1035"/>
        <v/>
      </c>
      <c r="AA4136" s="3" t="str">
        <f t="shared" si="1036"/>
        <v/>
      </c>
      <c r="AB4136" s="3" t="str">
        <f t="shared" si="1037"/>
        <v/>
      </c>
      <c r="AC4136" s="3">
        <f t="shared" si="1038"/>
        <v>7.8944406889176477E-3</v>
      </c>
      <c r="AD4136" s="3" t="str">
        <f t="shared" si="1039"/>
        <v/>
      </c>
      <c r="AE4136" s="3" t="str">
        <f t="shared" si="1040"/>
        <v/>
      </c>
      <c r="AF4136" s="3" t="str">
        <f t="shared" si="1041"/>
        <v/>
      </c>
      <c r="AG4136" s="3">
        <f t="shared" si="1042"/>
        <v>-7.1788254055248357E-3</v>
      </c>
      <c r="AH4136" s="3" t="str">
        <f t="shared" si="1043"/>
        <v/>
      </c>
    </row>
    <row r="4137" spans="1:34">
      <c r="A4137" s="16">
        <v>44354</v>
      </c>
      <c r="B4137">
        <v>422.58999633789063</v>
      </c>
      <c r="C4137">
        <v>422.77999877929688</v>
      </c>
      <c r="D4137">
        <v>421.19000244140619</v>
      </c>
      <c r="E4137">
        <v>422.19000244140619</v>
      </c>
      <c r="F4137">
        <v>401.3846435546875</v>
      </c>
      <c r="G4137">
        <v>51555000</v>
      </c>
      <c r="H4137">
        <v>16.420000076293949</v>
      </c>
      <c r="I4137">
        <v>2021</v>
      </c>
      <c r="J4137">
        <v>396.08589324951168</v>
      </c>
      <c r="K4137" s="3">
        <v>-9.7050218721883574E-4</v>
      </c>
      <c r="L4137" s="3">
        <v>5.1183763520115111E-3</v>
      </c>
      <c r="M4137" s="3">
        <v>1.747195362906151E-2</v>
      </c>
      <c r="N4137" s="3">
        <v>1.6562241405093661E-4</v>
      </c>
      <c r="O4137" s="3">
        <v>-3.336497022586427E-3</v>
      </c>
      <c r="P4137" s="3">
        <v>-8.9515514930356144E-3</v>
      </c>
      <c r="Q4137" s="3">
        <v>3.229373716697292E-3</v>
      </c>
      <c r="R4137" s="3">
        <v>-4.2926171057490643E-2</v>
      </c>
      <c r="S4137" s="3" t="str">
        <f t="shared" si="1028"/>
        <v/>
      </c>
      <c r="T4137" s="3">
        <f t="shared" si="1029"/>
        <v>-9.7050218721883574E-4</v>
      </c>
      <c r="U4137" s="3" t="str">
        <f t="shared" si="1030"/>
        <v/>
      </c>
      <c r="V4137" s="3" t="str">
        <f t="shared" si="1031"/>
        <v/>
      </c>
      <c r="W4137" s="3" t="str">
        <f t="shared" si="1032"/>
        <v/>
      </c>
      <c r="X4137" s="3">
        <f t="shared" si="1033"/>
        <v>-3.336497022586427E-3</v>
      </c>
      <c r="Y4137" s="3" t="str">
        <f t="shared" si="1034"/>
        <v/>
      </c>
      <c r="Z4137" s="3" t="str">
        <f t="shared" si="1035"/>
        <v/>
      </c>
      <c r="AA4137" s="3" t="str">
        <f t="shared" si="1036"/>
        <v/>
      </c>
      <c r="AB4137" s="3" t="str">
        <f t="shared" si="1037"/>
        <v/>
      </c>
      <c r="AC4137" s="3">
        <f t="shared" si="1038"/>
        <v>5.1183763520115111E-3</v>
      </c>
      <c r="AD4137" s="3" t="str">
        <f t="shared" si="1039"/>
        <v/>
      </c>
      <c r="AE4137" s="3" t="str">
        <f t="shared" si="1040"/>
        <v/>
      </c>
      <c r="AF4137" s="3" t="str">
        <f t="shared" si="1041"/>
        <v/>
      </c>
      <c r="AG4137" s="3">
        <f t="shared" si="1042"/>
        <v>-8.9515514930356144E-3</v>
      </c>
      <c r="AH4137" s="3" t="str">
        <f t="shared" si="1043"/>
        <v/>
      </c>
    </row>
    <row r="4138" spans="1:34">
      <c r="A4138" s="16">
        <v>44355</v>
      </c>
      <c r="B4138">
        <v>423.1099853515625</v>
      </c>
      <c r="C4138">
        <v>423.20999145507813</v>
      </c>
      <c r="D4138">
        <v>420.32000732421881</v>
      </c>
      <c r="E4138">
        <v>422.27999877929688</v>
      </c>
      <c r="F4138">
        <v>401.4703369140625</v>
      </c>
      <c r="G4138">
        <v>47134300</v>
      </c>
      <c r="H4138">
        <v>17.069999694824219</v>
      </c>
      <c r="I4138">
        <v>2021</v>
      </c>
      <c r="J4138">
        <v>396.29220123291009</v>
      </c>
      <c r="K4138" s="3">
        <v>2.134943644482856E-4</v>
      </c>
      <c r="L4138" s="3">
        <v>6.2191804082432078E-3</v>
      </c>
      <c r="M4138" s="3">
        <v>7.4195397140803809E-3</v>
      </c>
      <c r="N4138" s="3">
        <v>1.0384346630083471E-2</v>
      </c>
      <c r="O4138" s="3">
        <v>-4.4292738017808198E-3</v>
      </c>
      <c r="P4138" s="3">
        <v>-8.0778100411532661E-3</v>
      </c>
      <c r="Q4138" s="3">
        <v>-6.8946121045363462E-3</v>
      </c>
      <c r="R4138" s="3">
        <v>-3.3354075608880263E-2</v>
      </c>
      <c r="S4138" s="3" t="str">
        <f t="shared" si="1028"/>
        <v/>
      </c>
      <c r="T4138" s="3">
        <f t="shared" si="1029"/>
        <v>2.134943644482856E-4</v>
      </c>
      <c r="U4138" s="3" t="str">
        <f t="shared" si="1030"/>
        <v/>
      </c>
      <c r="V4138" s="3" t="str">
        <f t="shared" si="1031"/>
        <v/>
      </c>
      <c r="W4138" s="3" t="str">
        <f t="shared" si="1032"/>
        <v/>
      </c>
      <c r="X4138" s="3">
        <f t="shared" si="1033"/>
        <v>-4.4292738017808198E-3</v>
      </c>
      <c r="Y4138" s="3" t="str">
        <f t="shared" si="1034"/>
        <v/>
      </c>
      <c r="Z4138" s="3" t="str">
        <f t="shared" si="1035"/>
        <v/>
      </c>
      <c r="AA4138" s="3" t="str">
        <f t="shared" si="1036"/>
        <v/>
      </c>
      <c r="AB4138" s="3" t="str">
        <f t="shared" si="1037"/>
        <v/>
      </c>
      <c r="AC4138" s="3">
        <f t="shared" si="1038"/>
        <v>6.2191804082432078E-3</v>
      </c>
      <c r="AD4138" s="3" t="str">
        <f t="shared" si="1039"/>
        <v/>
      </c>
      <c r="AE4138" s="3" t="str">
        <f t="shared" si="1040"/>
        <v/>
      </c>
      <c r="AF4138" s="3" t="str">
        <f t="shared" si="1041"/>
        <v/>
      </c>
      <c r="AG4138" s="3">
        <f t="shared" si="1042"/>
        <v>-8.0778100411532661E-3</v>
      </c>
      <c r="AH4138" s="3" t="str">
        <f t="shared" si="1043"/>
        <v/>
      </c>
    </row>
    <row r="4139" spans="1:34">
      <c r="A4139" s="16">
        <v>44356</v>
      </c>
      <c r="B4139">
        <v>423.17999267578119</v>
      </c>
      <c r="C4139">
        <v>423.260009765625</v>
      </c>
      <c r="D4139">
        <v>421.41000366210938</v>
      </c>
      <c r="E4139">
        <v>421.64999389648438</v>
      </c>
      <c r="F4139">
        <v>400.87139892578119</v>
      </c>
      <c r="G4139">
        <v>48436300</v>
      </c>
      <c r="H4139">
        <v>17.889999389648441</v>
      </c>
      <c r="I4139">
        <v>2021</v>
      </c>
      <c r="J4139">
        <v>396.64587249755863</v>
      </c>
      <c r="K4139" s="3">
        <v>-1.491861124498062E-3</v>
      </c>
      <c r="L4139" s="3">
        <v>3.140524016333357E-3</v>
      </c>
      <c r="M4139" s="3">
        <v>8.1532544442730615E-3</v>
      </c>
      <c r="N4139" s="3">
        <v>1.7962066253708549E-2</v>
      </c>
      <c r="O4139" s="3">
        <v>-2.0602328305920898E-3</v>
      </c>
      <c r="P4139" s="3">
        <v>-9.6352578268228406E-3</v>
      </c>
      <c r="Q4139" s="3">
        <v>-4.6862841929098398E-3</v>
      </c>
      <c r="R4139" s="3">
        <v>-2.4649312343266842E-2</v>
      </c>
      <c r="S4139" s="3" t="str">
        <f t="shared" si="1028"/>
        <v/>
      </c>
      <c r="T4139" s="3" t="str">
        <f t="shared" si="1029"/>
        <v/>
      </c>
      <c r="U4139" s="3">
        <f t="shared" si="1030"/>
        <v>-1.491861124498062E-3</v>
      </c>
      <c r="V4139" s="3" t="str">
        <f t="shared" si="1031"/>
        <v/>
      </c>
      <c r="W4139" s="3" t="str">
        <f t="shared" si="1032"/>
        <v/>
      </c>
      <c r="X4139" s="3" t="str">
        <f t="shared" si="1033"/>
        <v/>
      </c>
      <c r="Y4139" s="3">
        <f t="shared" si="1034"/>
        <v>-2.0602328305920898E-3</v>
      </c>
      <c r="Z4139" s="3" t="str">
        <f t="shared" si="1035"/>
        <v/>
      </c>
      <c r="AA4139" s="3" t="str">
        <f t="shared" si="1036"/>
        <v/>
      </c>
      <c r="AB4139" s="3" t="str">
        <f t="shared" si="1037"/>
        <v/>
      </c>
      <c r="AC4139" s="3">
        <f t="shared" si="1038"/>
        <v>3.140524016333357E-3</v>
      </c>
      <c r="AD4139" s="3" t="str">
        <f t="shared" si="1039"/>
        <v/>
      </c>
      <c r="AE4139" s="3" t="str">
        <f t="shared" si="1040"/>
        <v/>
      </c>
      <c r="AF4139" s="3" t="str">
        <f t="shared" si="1041"/>
        <v/>
      </c>
      <c r="AG4139" s="3">
        <f t="shared" si="1042"/>
        <v>-9.6352578268228406E-3</v>
      </c>
      <c r="AH4139" s="3" t="str">
        <f t="shared" si="1043"/>
        <v/>
      </c>
    </row>
    <row r="4140" spans="1:34">
      <c r="A4140" s="16">
        <v>44357</v>
      </c>
      <c r="B4140">
        <v>422.95999145507813</v>
      </c>
      <c r="C4140">
        <v>424.6300048828125</v>
      </c>
      <c r="D4140">
        <v>421.54998779296881</v>
      </c>
      <c r="E4140">
        <v>423.6099853515625</v>
      </c>
      <c r="F4140">
        <v>402.73471069335938</v>
      </c>
      <c r="G4140">
        <v>51020100</v>
      </c>
      <c r="H4140">
        <v>16.10000038146973</v>
      </c>
      <c r="I4140">
        <v>2021</v>
      </c>
      <c r="J4140">
        <v>397.51102600097659</v>
      </c>
      <c r="K4140" s="3">
        <v>4.6481534291826776E-3</v>
      </c>
      <c r="L4140" s="3">
        <v>1.1557615611799131E-2</v>
      </c>
      <c r="M4140" s="3">
        <v>1.0833313290507631E-2</v>
      </c>
      <c r="N4140" s="3">
        <v>4.4892707926887931E-2</v>
      </c>
      <c r="O4140" s="3">
        <v>-2.3717800299594141E-4</v>
      </c>
      <c r="P4140" s="3">
        <v>1.6717368974705771E-4</v>
      </c>
      <c r="Q4140" s="3">
        <v>-6.6576192429904646E-3</v>
      </c>
      <c r="R4140" s="3">
        <v>-1.973732496015623E-4</v>
      </c>
      <c r="S4140" s="3" t="str">
        <f t="shared" si="1028"/>
        <v/>
      </c>
      <c r="T4140" s="3" t="str">
        <f t="shared" si="1029"/>
        <v/>
      </c>
      <c r="U4140" s="3">
        <f t="shared" si="1030"/>
        <v>4.6481534291826776E-3</v>
      </c>
      <c r="V4140" s="3" t="str">
        <f t="shared" si="1031"/>
        <v/>
      </c>
      <c r="W4140" s="3" t="str">
        <f t="shared" si="1032"/>
        <v/>
      </c>
      <c r="X4140" s="3" t="str">
        <f t="shared" si="1033"/>
        <v/>
      </c>
      <c r="Y4140" s="3">
        <f t="shared" si="1034"/>
        <v>-2.3717800299594141E-4</v>
      </c>
      <c r="Z4140" s="3" t="str">
        <f t="shared" si="1035"/>
        <v/>
      </c>
      <c r="AA4140" s="3" t="str">
        <f t="shared" si="1036"/>
        <v/>
      </c>
      <c r="AB4140" s="3" t="str">
        <f t="shared" si="1037"/>
        <v/>
      </c>
      <c r="AC4140" s="3">
        <f t="shared" si="1038"/>
        <v>1.1557615611799131E-2</v>
      </c>
      <c r="AD4140" s="3" t="str">
        <f t="shared" si="1039"/>
        <v/>
      </c>
      <c r="AE4140" s="3" t="str">
        <f t="shared" si="1040"/>
        <v/>
      </c>
      <c r="AF4140" s="3" t="str">
        <f t="shared" si="1041"/>
        <v/>
      </c>
      <c r="AG4140" s="3">
        <f t="shared" si="1042"/>
        <v>1.6717368974705771E-4</v>
      </c>
      <c r="AH4140" s="3" t="str">
        <f t="shared" si="1043"/>
        <v/>
      </c>
    </row>
    <row r="4141" spans="1:34">
      <c r="A4141" s="16">
        <v>44358</v>
      </c>
      <c r="B4141">
        <v>424.20001220703119</v>
      </c>
      <c r="C4141">
        <v>424.42999267578119</v>
      </c>
      <c r="D4141">
        <v>422.82000732421881</v>
      </c>
      <c r="E4141">
        <v>424.30999755859381</v>
      </c>
      <c r="F4141">
        <v>403.4002685546875</v>
      </c>
      <c r="G4141">
        <v>45570800</v>
      </c>
      <c r="H4141">
        <v>15.64999961853027</v>
      </c>
      <c r="I4141">
        <v>2021</v>
      </c>
      <c r="J4141">
        <v>398.17795715332028</v>
      </c>
      <c r="K4141" s="3">
        <v>1.6525962219204879E-3</v>
      </c>
      <c r="L4141" s="3">
        <v>4.0463036718585421E-3</v>
      </c>
      <c r="M4141" s="3">
        <v>1.197268766512294E-2</v>
      </c>
      <c r="N4141" s="3">
        <v>3.419619232111315E-2</v>
      </c>
      <c r="O4141" s="3">
        <v>-1.864871118862133E-3</v>
      </c>
      <c r="P4141" s="3">
        <v>-5.3951697737041338E-3</v>
      </c>
      <c r="Q4141" s="3">
        <v>-7.1788254055248357E-3</v>
      </c>
      <c r="R4141" s="3">
        <v>-1.2064961055276879E-2</v>
      </c>
      <c r="S4141" s="3" t="str">
        <f t="shared" si="1028"/>
        <v/>
      </c>
      <c r="T4141" s="3">
        <f t="shared" si="1029"/>
        <v>1.6525962219204879E-3</v>
      </c>
      <c r="U4141" s="3" t="str">
        <f t="shared" si="1030"/>
        <v/>
      </c>
      <c r="V4141" s="3" t="str">
        <f t="shared" si="1031"/>
        <v/>
      </c>
      <c r="W4141" s="3" t="str">
        <f t="shared" si="1032"/>
        <v/>
      </c>
      <c r="X4141" s="3">
        <f t="shared" si="1033"/>
        <v>-1.864871118862133E-3</v>
      </c>
      <c r="Y4141" s="3" t="str">
        <f t="shared" si="1034"/>
        <v/>
      </c>
      <c r="Z4141" s="3" t="str">
        <f t="shared" si="1035"/>
        <v/>
      </c>
      <c r="AA4141" s="3" t="str">
        <f t="shared" si="1036"/>
        <v/>
      </c>
      <c r="AB4141" s="3">
        <f t="shared" si="1037"/>
        <v>4.0463036718585421E-3</v>
      </c>
      <c r="AC4141" s="3" t="str">
        <f t="shared" si="1038"/>
        <v/>
      </c>
      <c r="AD4141" s="3" t="str">
        <f t="shared" si="1039"/>
        <v/>
      </c>
      <c r="AE4141" s="3" t="str">
        <f t="shared" si="1040"/>
        <v/>
      </c>
      <c r="AF4141" s="3">
        <f t="shared" si="1041"/>
        <v>-5.3951697737041338E-3</v>
      </c>
      <c r="AG4141" s="3" t="str">
        <f t="shared" si="1042"/>
        <v/>
      </c>
      <c r="AH4141" s="3" t="str">
        <f t="shared" si="1043"/>
        <v/>
      </c>
    </row>
    <row r="4142" spans="1:34">
      <c r="A4142" s="16">
        <v>44361</v>
      </c>
      <c r="B4142">
        <v>424.42999267578119</v>
      </c>
      <c r="C4142">
        <v>425.3699951171875</v>
      </c>
      <c r="D4142">
        <v>423.10000610351563</v>
      </c>
      <c r="E4142">
        <v>425.260009765625</v>
      </c>
      <c r="F4142">
        <v>404.30340576171881</v>
      </c>
      <c r="G4142">
        <v>42358500</v>
      </c>
      <c r="H4142">
        <v>16.389999389648441</v>
      </c>
      <c r="I4142">
        <v>2021</v>
      </c>
      <c r="J4142">
        <v>398.59056549072272</v>
      </c>
      <c r="K4142" s="3">
        <v>2.2388116157359139E-3</v>
      </c>
      <c r="L4142" s="3">
        <v>7.2717336198577787E-3</v>
      </c>
      <c r="M4142" s="3">
        <v>1.2427329441267339E-2</v>
      </c>
      <c r="N4142" s="3">
        <v>2.0836108904994429E-2</v>
      </c>
      <c r="O4142" s="3">
        <v>-2.851668501897664E-3</v>
      </c>
      <c r="P4142" s="3">
        <v>-4.4292738017808198E-3</v>
      </c>
      <c r="Q4142" s="3">
        <v>-8.9515514930356144E-3</v>
      </c>
      <c r="R4142" s="3">
        <v>-2.7005618038850269E-2</v>
      </c>
      <c r="S4142" s="3" t="str">
        <f t="shared" si="1028"/>
        <v/>
      </c>
      <c r="T4142" s="3">
        <f t="shared" si="1029"/>
        <v>2.2388116157359139E-3</v>
      </c>
      <c r="U4142" s="3" t="str">
        <f t="shared" si="1030"/>
        <v/>
      </c>
      <c r="V4142" s="3" t="str">
        <f t="shared" si="1031"/>
        <v/>
      </c>
      <c r="W4142" s="3" t="str">
        <f t="shared" si="1032"/>
        <v/>
      </c>
      <c r="X4142" s="3">
        <f t="shared" si="1033"/>
        <v>-2.851668501897664E-3</v>
      </c>
      <c r="Y4142" s="3" t="str">
        <f t="shared" si="1034"/>
        <v/>
      </c>
      <c r="Z4142" s="3" t="str">
        <f t="shared" si="1035"/>
        <v/>
      </c>
      <c r="AA4142" s="3" t="str">
        <f t="shared" si="1036"/>
        <v/>
      </c>
      <c r="AB4142" s="3">
        <f t="shared" si="1037"/>
        <v>7.2717336198577787E-3</v>
      </c>
      <c r="AC4142" s="3" t="str">
        <f t="shared" si="1038"/>
        <v/>
      </c>
      <c r="AD4142" s="3" t="str">
        <f t="shared" si="1039"/>
        <v/>
      </c>
      <c r="AE4142" s="3" t="str">
        <f t="shared" si="1040"/>
        <v/>
      </c>
      <c r="AF4142" s="3">
        <f t="shared" si="1041"/>
        <v>-4.4292738017808198E-3</v>
      </c>
      <c r="AG4142" s="3" t="str">
        <f t="shared" si="1042"/>
        <v/>
      </c>
      <c r="AH4142" s="3" t="str">
        <f t="shared" si="1043"/>
        <v/>
      </c>
    </row>
    <row r="4143" spans="1:34">
      <c r="A4143" s="16">
        <v>44362</v>
      </c>
      <c r="B4143">
        <v>425.42001342773438</v>
      </c>
      <c r="C4143">
        <v>425.45999145507813</v>
      </c>
      <c r="D4143">
        <v>423.54000854492188</v>
      </c>
      <c r="E4143">
        <v>424.48001098632813</v>
      </c>
      <c r="F4143">
        <v>403.5618896484375</v>
      </c>
      <c r="G4143">
        <v>51508500</v>
      </c>
      <c r="H4143">
        <v>17.020000457763668</v>
      </c>
      <c r="I4143">
        <v>2021</v>
      </c>
      <c r="J4143">
        <v>399.01648864746102</v>
      </c>
      <c r="K4143" s="3">
        <v>-1.8340585380036689E-3</v>
      </c>
      <c r="L4143" s="3">
        <v>5.2097316839194718E-3</v>
      </c>
      <c r="M4143" s="3">
        <v>1.1461312353383549E-2</v>
      </c>
      <c r="N4143" s="3">
        <v>2.156335876777549E-2</v>
      </c>
      <c r="O4143" s="3">
        <v>-4.0445872670958893E-3</v>
      </c>
      <c r="P4143" s="3">
        <v>-2.0602328305920898E-3</v>
      </c>
      <c r="Q4143" s="3">
        <v>-8.0778100411532661E-3</v>
      </c>
      <c r="R4143" s="3">
        <v>-2.4523495164683769E-2</v>
      </c>
      <c r="S4143" s="3" t="str">
        <f t="shared" si="1028"/>
        <v/>
      </c>
      <c r="T4143" s="3">
        <f t="shared" si="1029"/>
        <v>-1.8340585380036689E-3</v>
      </c>
      <c r="U4143" s="3" t="str">
        <f t="shared" si="1030"/>
        <v/>
      </c>
      <c r="V4143" s="3" t="str">
        <f t="shared" si="1031"/>
        <v/>
      </c>
      <c r="W4143" s="3" t="str">
        <f t="shared" si="1032"/>
        <v/>
      </c>
      <c r="X4143" s="3">
        <f t="shared" si="1033"/>
        <v>-4.0445872670958893E-3</v>
      </c>
      <c r="Y4143" s="3" t="str">
        <f t="shared" si="1034"/>
        <v/>
      </c>
      <c r="Z4143" s="3" t="str">
        <f t="shared" si="1035"/>
        <v/>
      </c>
      <c r="AA4143" s="3" t="str">
        <f t="shared" si="1036"/>
        <v/>
      </c>
      <c r="AB4143" s="3" t="str">
        <f t="shared" si="1037"/>
        <v/>
      </c>
      <c r="AC4143" s="3">
        <f t="shared" si="1038"/>
        <v>5.2097316839194718E-3</v>
      </c>
      <c r="AD4143" s="3" t="str">
        <f t="shared" si="1039"/>
        <v/>
      </c>
      <c r="AE4143" s="3" t="str">
        <f t="shared" si="1040"/>
        <v/>
      </c>
      <c r="AF4143" s="3" t="str">
        <f t="shared" si="1041"/>
        <v/>
      </c>
      <c r="AG4143" s="3">
        <f t="shared" si="1042"/>
        <v>-2.0602328305920898E-3</v>
      </c>
      <c r="AH4143" s="3" t="str">
        <f t="shared" si="1043"/>
        <v/>
      </c>
    </row>
    <row r="4144" spans="1:34">
      <c r="A4144" s="16">
        <v>44363</v>
      </c>
      <c r="B4144">
        <v>424.6300048828125</v>
      </c>
      <c r="C4144">
        <v>424.8699951171875</v>
      </c>
      <c r="D4144">
        <v>419.92001342773438</v>
      </c>
      <c r="E4144">
        <v>422.1099853515625</v>
      </c>
      <c r="F4144">
        <v>401.30865478515619</v>
      </c>
      <c r="G4144">
        <v>80386100</v>
      </c>
      <c r="H4144">
        <v>18.14999961853027</v>
      </c>
      <c r="I4144">
        <v>2021</v>
      </c>
      <c r="J4144">
        <v>399.49992828369142</v>
      </c>
      <c r="K4144" s="3">
        <v>-5.5833687993783743E-3</v>
      </c>
      <c r="L4144" s="3">
        <v>1.0907634232493191E-3</v>
      </c>
      <c r="M4144" s="3">
        <v>4.2347130083095763E-3</v>
      </c>
      <c r="N4144" s="3">
        <v>2.4687968874615111E-2</v>
      </c>
      <c r="O4144" s="3">
        <v>-1.074254956787735E-2</v>
      </c>
      <c r="P4144" s="3">
        <v>-4.1028827079141461E-3</v>
      </c>
      <c r="Q4144" s="3">
        <v>-9.6352578268228406E-3</v>
      </c>
      <c r="R4144" s="3">
        <v>-1.6046064548151832E-2</v>
      </c>
      <c r="S4144" s="3" t="str">
        <f t="shared" si="1028"/>
        <v/>
      </c>
      <c r="T4144" s="3" t="str">
        <f t="shared" si="1029"/>
        <v/>
      </c>
      <c r="U4144" s="3">
        <f t="shared" si="1030"/>
        <v>-5.5833687993783743E-3</v>
      </c>
      <c r="V4144" s="3" t="str">
        <f t="shared" si="1031"/>
        <v/>
      </c>
      <c r="W4144" s="3" t="str">
        <f t="shared" si="1032"/>
        <v/>
      </c>
      <c r="X4144" s="3" t="str">
        <f t="shared" si="1033"/>
        <v/>
      </c>
      <c r="Y4144" s="3">
        <f t="shared" si="1034"/>
        <v>-1.074254956787735E-2</v>
      </c>
      <c r="Z4144" s="3" t="str">
        <f t="shared" si="1035"/>
        <v/>
      </c>
      <c r="AA4144" s="3" t="str">
        <f t="shared" si="1036"/>
        <v/>
      </c>
      <c r="AB4144" s="3" t="str">
        <f t="shared" si="1037"/>
        <v/>
      </c>
      <c r="AC4144" s="3">
        <f t="shared" si="1038"/>
        <v>1.0907634232493191E-3</v>
      </c>
      <c r="AD4144" s="3" t="str">
        <f t="shared" si="1039"/>
        <v/>
      </c>
      <c r="AE4144" s="3" t="str">
        <f t="shared" si="1040"/>
        <v/>
      </c>
      <c r="AF4144" s="3" t="str">
        <f t="shared" si="1041"/>
        <v/>
      </c>
      <c r="AG4144" s="3">
        <f t="shared" si="1042"/>
        <v>-4.1028827079141461E-3</v>
      </c>
      <c r="AH4144" s="3" t="str">
        <f t="shared" si="1043"/>
        <v/>
      </c>
    </row>
    <row r="4145" spans="1:34">
      <c r="A4145" s="16">
        <v>44364</v>
      </c>
      <c r="B4145">
        <v>421.67001342773438</v>
      </c>
      <c r="C4145">
        <v>423.01998901367188</v>
      </c>
      <c r="D4145">
        <v>419.32000732421881</v>
      </c>
      <c r="E4145">
        <v>421.97000122070313</v>
      </c>
      <c r="F4145">
        <v>401.17559814453119</v>
      </c>
      <c r="G4145">
        <v>90949700</v>
      </c>
      <c r="H4145">
        <v>17.75</v>
      </c>
      <c r="I4145">
        <v>2021</v>
      </c>
      <c r="J4145">
        <v>400.02805633544921</v>
      </c>
      <c r="K4145" s="3">
        <v>-3.3155686785835142E-4</v>
      </c>
      <c r="L4145" s="3">
        <v>-3.871314062162456E-3</v>
      </c>
      <c r="M4145" s="3">
        <v>7.6415583897937456E-3</v>
      </c>
      <c r="N4145" s="3">
        <v>2.7040984380146679E-2</v>
      </c>
      <c r="O4145" s="3">
        <v>-6.6095996876739393E-3</v>
      </c>
      <c r="P4145" s="3">
        <v>-1.0127188158190911E-2</v>
      </c>
      <c r="Q4145" s="3">
        <v>1.6717368974705771E-4</v>
      </c>
      <c r="R4145" s="3">
        <v>1.9715428736111211E-3</v>
      </c>
      <c r="S4145" s="3" t="str">
        <f t="shared" si="1028"/>
        <v/>
      </c>
      <c r="T4145" s="3" t="str">
        <f t="shared" si="1029"/>
        <v/>
      </c>
      <c r="U4145" s="3">
        <f t="shared" si="1030"/>
        <v>-3.3155686785835142E-4</v>
      </c>
      <c r="V4145" s="3" t="str">
        <f t="shared" si="1031"/>
        <v/>
      </c>
      <c r="W4145" s="3" t="str">
        <f t="shared" si="1032"/>
        <v/>
      </c>
      <c r="X4145" s="3" t="str">
        <f t="shared" si="1033"/>
        <v/>
      </c>
      <c r="Y4145" s="3">
        <f t="shared" si="1034"/>
        <v>-6.6095996876739393E-3</v>
      </c>
      <c r="Z4145" s="3" t="str">
        <f t="shared" si="1035"/>
        <v/>
      </c>
      <c r="AA4145" s="3" t="str">
        <f t="shared" si="1036"/>
        <v/>
      </c>
      <c r="AB4145" s="3">
        <f t="shared" si="1037"/>
        <v>-3.871314062162456E-3</v>
      </c>
      <c r="AC4145" s="3" t="str">
        <f t="shared" si="1038"/>
        <v/>
      </c>
      <c r="AD4145" s="3" t="str">
        <f t="shared" si="1039"/>
        <v/>
      </c>
      <c r="AE4145" s="3" t="str">
        <f t="shared" si="1040"/>
        <v/>
      </c>
      <c r="AF4145" s="3">
        <f t="shared" si="1041"/>
        <v>-1.0127188158190911E-2</v>
      </c>
      <c r="AG4145" s="3" t="str">
        <f t="shared" si="1042"/>
        <v/>
      </c>
      <c r="AH4145" s="3" t="str">
        <f t="shared" si="1043"/>
        <v/>
      </c>
    </row>
    <row r="4146" spans="1:34">
      <c r="A4146" s="16">
        <v>44365</v>
      </c>
      <c r="B4146">
        <v>417.08999633789063</v>
      </c>
      <c r="C4146">
        <v>417.82998657226563</v>
      </c>
      <c r="D4146">
        <v>414.70001220703119</v>
      </c>
      <c r="E4146">
        <v>414.92001342773438</v>
      </c>
      <c r="F4146">
        <v>395.76361083984381</v>
      </c>
      <c r="G4146">
        <v>118676300</v>
      </c>
      <c r="H4146">
        <v>20.70000076293945</v>
      </c>
      <c r="I4146">
        <v>2021</v>
      </c>
      <c r="J4146">
        <v>400.07547760009771</v>
      </c>
      <c r="K4146" s="3">
        <v>-1.349032027301356E-2</v>
      </c>
      <c r="L4146" s="3">
        <v>-1.8930720453421031E-2</v>
      </c>
      <c r="M4146" s="3">
        <v>-1.4961016225244039E-2</v>
      </c>
      <c r="N4146" s="3">
        <v>2.4022006439672339E-3</v>
      </c>
      <c r="O4146" s="3">
        <v>-1.7228686856034181E-2</v>
      </c>
      <c r="P4146" s="3">
        <v>-2.264850087637971E-2</v>
      </c>
      <c r="Q4146" s="3">
        <v>-1.869378557119394E-2</v>
      </c>
      <c r="R4146" s="3">
        <v>-1.998619183936956E-3</v>
      </c>
      <c r="S4146" s="3" t="str">
        <f t="shared" si="1028"/>
        <v/>
      </c>
      <c r="T4146" s="3" t="str">
        <f t="shared" si="1029"/>
        <v/>
      </c>
      <c r="U4146" s="3">
        <f t="shared" si="1030"/>
        <v>-1.349032027301356E-2</v>
      </c>
      <c r="V4146" s="3" t="str">
        <f t="shared" si="1031"/>
        <v/>
      </c>
      <c r="W4146" s="3" t="str">
        <f t="shared" si="1032"/>
        <v/>
      </c>
      <c r="X4146" s="3" t="str">
        <f t="shared" si="1033"/>
        <v/>
      </c>
      <c r="Y4146" s="3">
        <f t="shared" si="1034"/>
        <v>-1.7228686856034181E-2</v>
      </c>
      <c r="Z4146" s="3" t="str">
        <f t="shared" si="1035"/>
        <v/>
      </c>
      <c r="AA4146" s="3" t="str">
        <f t="shared" si="1036"/>
        <v/>
      </c>
      <c r="AB4146" s="3">
        <f t="shared" si="1037"/>
        <v>-1.8930720453421031E-2</v>
      </c>
      <c r="AC4146" s="3" t="str">
        <f t="shared" si="1038"/>
        <v/>
      </c>
      <c r="AD4146" s="3" t="str">
        <f t="shared" si="1039"/>
        <v/>
      </c>
      <c r="AE4146" s="3" t="str">
        <f t="shared" si="1040"/>
        <v/>
      </c>
      <c r="AF4146" s="3">
        <f t="shared" si="1041"/>
        <v>-2.264850087637971E-2</v>
      </c>
      <c r="AG4146" s="3" t="str">
        <f t="shared" si="1042"/>
        <v/>
      </c>
      <c r="AH4146" s="3" t="str">
        <f t="shared" si="1043"/>
        <v/>
      </c>
    </row>
    <row r="4147" spans="1:34">
      <c r="A4147" s="16">
        <v>44368</v>
      </c>
      <c r="B4147">
        <v>416.79998779296881</v>
      </c>
      <c r="C4147">
        <v>421.05999755859381</v>
      </c>
      <c r="D4147">
        <v>415.92999267578119</v>
      </c>
      <c r="E4147">
        <v>420.8599853515625</v>
      </c>
      <c r="F4147">
        <v>401.42929077148438</v>
      </c>
      <c r="G4147">
        <v>72822000</v>
      </c>
      <c r="H4147">
        <v>17.889999389648441</v>
      </c>
      <c r="I4147">
        <v>2021</v>
      </c>
      <c r="J4147">
        <v>400.42233734130861</v>
      </c>
      <c r="K4147" s="3">
        <v>1.4315818272472299E-2</v>
      </c>
      <c r="L4147" s="3">
        <v>-7.1088072701723792E-3</v>
      </c>
      <c r="M4147" s="3">
        <v>1.112329968617765E-4</v>
      </c>
      <c r="N4147" s="3">
        <v>1.7585130083686451E-2</v>
      </c>
      <c r="O4147" s="3">
        <v>2.4341540908168202E-3</v>
      </c>
      <c r="P4147" s="3">
        <v>-2.483186125216363E-2</v>
      </c>
      <c r="Q4147" s="3">
        <v>-1.7740804356006779E-2</v>
      </c>
      <c r="R4147" s="3">
        <v>-5.783733382247469E-4</v>
      </c>
      <c r="S4147" s="3" t="str">
        <f t="shared" si="1028"/>
        <v/>
      </c>
      <c r="T4147" s="3" t="str">
        <f t="shared" si="1029"/>
        <v/>
      </c>
      <c r="U4147" s="3">
        <f t="shared" si="1030"/>
        <v>1.4315818272472299E-2</v>
      </c>
      <c r="V4147" s="3" t="str">
        <f t="shared" si="1031"/>
        <v/>
      </c>
      <c r="W4147" s="3" t="str">
        <f t="shared" si="1032"/>
        <v/>
      </c>
      <c r="X4147" s="3" t="str">
        <f t="shared" si="1033"/>
        <v/>
      </c>
      <c r="Y4147" s="3">
        <f t="shared" si="1034"/>
        <v>2.4341540908168202E-3</v>
      </c>
      <c r="Z4147" s="3" t="str">
        <f t="shared" si="1035"/>
        <v/>
      </c>
      <c r="AA4147" s="3" t="str">
        <f t="shared" si="1036"/>
        <v/>
      </c>
      <c r="AB4147" s="3">
        <f t="shared" si="1037"/>
        <v>-7.1088072701723792E-3</v>
      </c>
      <c r="AC4147" s="3" t="str">
        <f t="shared" si="1038"/>
        <v/>
      </c>
      <c r="AD4147" s="3" t="str">
        <f t="shared" si="1039"/>
        <v/>
      </c>
      <c r="AE4147" s="3" t="str">
        <f t="shared" si="1040"/>
        <v/>
      </c>
      <c r="AF4147" s="3">
        <f t="shared" si="1041"/>
        <v>-2.483186125216363E-2</v>
      </c>
      <c r="AG4147" s="3" t="str">
        <f t="shared" si="1042"/>
        <v/>
      </c>
      <c r="AH4147" s="3" t="str">
        <f t="shared" si="1043"/>
        <v/>
      </c>
    </row>
    <row r="4148" spans="1:34">
      <c r="A4148" s="16">
        <v>44369</v>
      </c>
      <c r="B4148">
        <v>420.85000610351563</v>
      </c>
      <c r="C4148">
        <v>424</v>
      </c>
      <c r="D4148">
        <v>420.07998657226563</v>
      </c>
      <c r="E4148">
        <v>423.1099853515625</v>
      </c>
      <c r="F4148">
        <v>403.57540893554688</v>
      </c>
      <c r="G4148">
        <v>57700300</v>
      </c>
      <c r="H4148">
        <v>16.659999847412109</v>
      </c>
      <c r="I4148">
        <v>2021</v>
      </c>
      <c r="J4148">
        <v>400.67543029785162</v>
      </c>
      <c r="K4148" s="3">
        <v>5.3461922520352534E-3</v>
      </c>
      <c r="L4148" s="3">
        <v>3.349991031398325E-5</v>
      </c>
      <c r="M4148" s="3">
        <v>5.2434061197776938E-3</v>
      </c>
      <c r="N4148" s="3">
        <v>1.270184949380071E-2</v>
      </c>
      <c r="O4148" s="3">
        <v>-1.853345070677914E-3</v>
      </c>
      <c r="P4148" s="3">
        <v>-2.303995129610914E-2</v>
      </c>
      <c r="Q4148" s="3">
        <v>-1.7950143492889589E-2</v>
      </c>
      <c r="R4148" s="3">
        <v>-1.066393367252105E-2</v>
      </c>
      <c r="S4148" s="3" t="str">
        <f t="shared" si="1028"/>
        <v/>
      </c>
      <c r="T4148" s="3" t="str">
        <f t="shared" si="1029"/>
        <v/>
      </c>
      <c r="U4148" s="3">
        <f t="shared" si="1030"/>
        <v>5.3461922520352534E-3</v>
      </c>
      <c r="V4148" s="3" t="str">
        <f t="shared" si="1031"/>
        <v/>
      </c>
      <c r="W4148" s="3" t="str">
        <f t="shared" si="1032"/>
        <v/>
      </c>
      <c r="X4148" s="3" t="str">
        <f t="shared" si="1033"/>
        <v/>
      </c>
      <c r="Y4148" s="3">
        <f t="shared" si="1034"/>
        <v>-1.853345070677914E-3</v>
      </c>
      <c r="Z4148" s="3" t="str">
        <f t="shared" si="1035"/>
        <v/>
      </c>
      <c r="AA4148" s="3" t="str">
        <f t="shared" si="1036"/>
        <v/>
      </c>
      <c r="AB4148" s="3" t="str">
        <f t="shared" si="1037"/>
        <v/>
      </c>
      <c r="AC4148" s="3">
        <f t="shared" si="1038"/>
        <v>3.349991031398325E-5</v>
      </c>
      <c r="AD4148" s="3" t="str">
        <f t="shared" si="1039"/>
        <v/>
      </c>
      <c r="AE4148" s="3" t="str">
        <f t="shared" si="1040"/>
        <v/>
      </c>
      <c r="AF4148" s="3" t="str">
        <f t="shared" si="1041"/>
        <v/>
      </c>
      <c r="AG4148" s="3">
        <f t="shared" si="1042"/>
        <v>-2.303995129610914E-2</v>
      </c>
      <c r="AH4148" s="3" t="str">
        <f t="shared" si="1043"/>
        <v/>
      </c>
    </row>
    <row r="4149" spans="1:34">
      <c r="A4149" s="16">
        <v>44370</v>
      </c>
      <c r="B4149">
        <v>423.19000244140619</v>
      </c>
      <c r="C4149">
        <v>424.04998779296881</v>
      </c>
      <c r="D4149">
        <v>422.510009765625</v>
      </c>
      <c r="E4149">
        <v>422.60000610351563</v>
      </c>
      <c r="F4149">
        <v>403.0889892578125</v>
      </c>
      <c r="G4149">
        <v>49445400</v>
      </c>
      <c r="H4149">
        <v>16.319999694824219</v>
      </c>
      <c r="I4149">
        <v>2021</v>
      </c>
      <c r="J4149">
        <v>400.94840850830082</v>
      </c>
      <c r="K4149" s="3">
        <v>-1.205275809587403E-3</v>
      </c>
      <c r="L4149" s="3">
        <v>4.4363221461281022E-3</v>
      </c>
      <c r="M4149" s="3">
        <v>5.5319245473079981E-3</v>
      </c>
      <c r="N4149" s="3">
        <v>1.3730282179981851E-2</v>
      </c>
      <c r="O4149" s="3">
        <v>-1.4180132984547009E-3</v>
      </c>
      <c r="P4149" s="3">
        <v>-1.7554602832623559E-2</v>
      </c>
      <c r="Q4149" s="3">
        <v>-1.648282174802862E-2</v>
      </c>
      <c r="R4149" s="3">
        <v>-8.4639874473982912E-3</v>
      </c>
      <c r="S4149" s="3" t="str">
        <f t="shared" si="1028"/>
        <v/>
      </c>
      <c r="T4149" s="3">
        <f t="shared" si="1029"/>
        <v>-1.205275809587403E-3</v>
      </c>
      <c r="U4149" s="3" t="str">
        <f t="shared" si="1030"/>
        <v/>
      </c>
      <c r="V4149" s="3" t="str">
        <f t="shared" si="1031"/>
        <v/>
      </c>
      <c r="W4149" s="3" t="str">
        <f t="shared" si="1032"/>
        <v/>
      </c>
      <c r="X4149" s="3">
        <f t="shared" si="1033"/>
        <v>-1.4180132984547009E-3</v>
      </c>
      <c r="Y4149" s="3" t="str">
        <f t="shared" si="1034"/>
        <v/>
      </c>
      <c r="Z4149" s="3" t="str">
        <f t="shared" si="1035"/>
        <v/>
      </c>
      <c r="AA4149" s="3" t="str">
        <f t="shared" si="1036"/>
        <v/>
      </c>
      <c r="AB4149" s="3" t="str">
        <f t="shared" si="1037"/>
        <v/>
      </c>
      <c r="AC4149" s="3">
        <f t="shared" si="1038"/>
        <v>4.4363221461281022E-3</v>
      </c>
      <c r="AD4149" s="3" t="str">
        <f t="shared" si="1039"/>
        <v/>
      </c>
      <c r="AE4149" s="3" t="str">
        <f t="shared" si="1040"/>
        <v/>
      </c>
      <c r="AF4149" s="3" t="str">
        <f t="shared" si="1041"/>
        <v/>
      </c>
      <c r="AG4149" s="3">
        <f t="shared" si="1042"/>
        <v>-1.7554602832623559E-2</v>
      </c>
      <c r="AH4149" s="3" t="str">
        <f t="shared" si="1043"/>
        <v/>
      </c>
    </row>
    <row r="4150" spans="1:34">
      <c r="A4150" s="16">
        <v>44371</v>
      </c>
      <c r="B4150">
        <v>424.8900146484375</v>
      </c>
      <c r="C4150">
        <v>425.54998779296881</v>
      </c>
      <c r="D4150">
        <v>424.6199951171875</v>
      </c>
      <c r="E4150">
        <v>425.10000610351563</v>
      </c>
      <c r="F4150">
        <v>405.47360229492188</v>
      </c>
      <c r="G4150">
        <v>45110300</v>
      </c>
      <c r="H4150">
        <v>15.97000026702881</v>
      </c>
      <c r="I4150">
        <v>2021</v>
      </c>
      <c r="J4150">
        <v>401.30116271972662</v>
      </c>
      <c r="K4150" s="3">
        <v>5.9158476184131281E-3</v>
      </c>
      <c r="L4150" s="3">
        <v>1.0713523380457829E-2</v>
      </c>
      <c r="M4150" s="3">
        <v>6.8007339045774717E-3</v>
      </c>
      <c r="N4150" s="3">
        <v>1.7707721676078592E-2</v>
      </c>
      <c r="O4150" s="3">
        <v>4.7799076774672766E-3</v>
      </c>
      <c r="P4150" s="3">
        <v>-1.7228686856034181E-2</v>
      </c>
      <c r="Q4150" s="3">
        <v>-2.1033435123434811E-2</v>
      </c>
      <c r="R4150" s="3">
        <v>-1.0427840315011091E-2</v>
      </c>
      <c r="S4150" s="3" t="str">
        <f t="shared" si="1028"/>
        <v/>
      </c>
      <c r="T4150" s="3">
        <f t="shared" si="1029"/>
        <v>5.9158476184131281E-3</v>
      </c>
      <c r="U4150" s="3" t="str">
        <f t="shared" si="1030"/>
        <v/>
      </c>
      <c r="V4150" s="3" t="str">
        <f t="shared" si="1031"/>
        <v/>
      </c>
      <c r="W4150" s="3" t="str">
        <f t="shared" si="1032"/>
        <v/>
      </c>
      <c r="X4150" s="3">
        <f t="shared" si="1033"/>
        <v>4.7799076774672766E-3</v>
      </c>
      <c r="Y4150" s="3" t="str">
        <f t="shared" si="1034"/>
        <v/>
      </c>
      <c r="Z4150" s="3" t="str">
        <f t="shared" si="1035"/>
        <v/>
      </c>
      <c r="AA4150" s="3" t="str">
        <f t="shared" si="1036"/>
        <v/>
      </c>
      <c r="AB4150" s="3" t="str">
        <f t="shared" si="1037"/>
        <v/>
      </c>
      <c r="AC4150" s="3">
        <f t="shared" si="1038"/>
        <v>1.0713523380457829E-2</v>
      </c>
      <c r="AD4150" s="3" t="str">
        <f t="shared" si="1039"/>
        <v/>
      </c>
      <c r="AE4150" s="3" t="str">
        <f t="shared" si="1040"/>
        <v/>
      </c>
      <c r="AF4150" s="3" t="str">
        <f t="shared" si="1041"/>
        <v/>
      </c>
      <c r="AG4150" s="3">
        <f t="shared" si="1042"/>
        <v>-1.7228686856034181E-2</v>
      </c>
      <c r="AH4150" s="3" t="str">
        <f t="shared" si="1043"/>
        <v/>
      </c>
    </row>
    <row r="4151" spans="1:34">
      <c r="A4151" s="16">
        <v>44372</v>
      </c>
      <c r="B4151">
        <v>425.89999389648438</v>
      </c>
      <c r="C4151">
        <v>427.08999633789063</v>
      </c>
      <c r="D4151">
        <v>425.54998779296881</v>
      </c>
      <c r="E4151">
        <v>426.6099853515625</v>
      </c>
      <c r="F4151">
        <v>406.91378784179688</v>
      </c>
      <c r="G4151">
        <v>58129500</v>
      </c>
      <c r="H4151">
        <v>15.61999988555908</v>
      </c>
      <c r="I4151">
        <v>2021</v>
      </c>
      <c r="J4151">
        <v>401.71547088623049</v>
      </c>
      <c r="K4151" s="3">
        <v>3.5518601919428678E-3</v>
      </c>
      <c r="L4151" s="3">
        <v>2.8173830783208009E-2</v>
      </c>
      <c r="M4151" s="3">
        <v>8.7097594151279711E-3</v>
      </c>
      <c r="N4151" s="3">
        <v>2.078672630936684E-2</v>
      </c>
      <c r="O4151" s="3">
        <v>1.0585313643669549E-3</v>
      </c>
      <c r="P4151" s="3">
        <v>2.4341540908168202E-3</v>
      </c>
      <c r="Q4151" s="3">
        <v>-2.264850087637971E-2</v>
      </c>
      <c r="R4151" s="3">
        <v>-1.094706824476799E-2</v>
      </c>
      <c r="S4151" s="3" t="str">
        <f t="shared" si="1028"/>
        <v/>
      </c>
      <c r="T4151" s="3">
        <f t="shared" si="1029"/>
        <v>3.5518601919428678E-3</v>
      </c>
      <c r="U4151" s="3" t="str">
        <f t="shared" si="1030"/>
        <v/>
      </c>
      <c r="V4151" s="3" t="str">
        <f t="shared" si="1031"/>
        <v/>
      </c>
      <c r="W4151" s="3" t="str">
        <f t="shared" si="1032"/>
        <v/>
      </c>
      <c r="X4151" s="3">
        <f t="shared" si="1033"/>
        <v>1.0585313643669549E-3</v>
      </c>
      <c r="Y4151" s="3" t="str">
        <f t="shared" si="1034"/>
        <v/>
      </c>
      <c r="Z4151" s="3" t="str">
        <f t="shared" si="1035"/>
        <v/>
      </c>
      <c r="AA4151" s="3" t="str">
        <f t="shared" si="1036"/>
        <v/>
      </c>
      <c r="AB4151" s="3" t="str">
        <f t="shared" si="1037"/>
        <v/>
      </c>
      <c r="AC4151" s="3">
        <f t="shared" si="1038"/>
        <v>2.8173830783208009E-2</v>
      </c>
      <c r="AD4151" s="3" t="str">
        <f t="shared" si="1039"/>
        <v/>
      </c>
      <c r="AE4151" s="3" t="str">
        <f t="shared" si="1040"/>
        <v/>
      </c>
      <c r="AF4151" s="3" t="str">
        <f t="shared" si="1041"/>
        <v/>
      </c>
      <c r="AG4151" s="3">
        <f t="shared" si="1042"/>
        <v>2.4341540908168202E-3</v>
      </c>
      <c r="AH4151" s="3" t="str">
        <f t="shared" si="1043"/>
        <v/>
      </c>
    </row>
    <row r="4152" spans="1:34">
      <c r="A4152" s="16">
        <v>44375</v>
      </c>
      <c r="B4152">
        <v>427.17001342773438</v>
      </c>
      <c r="C4152">
        <v>427.64999389648438</v>
      </c>
      <c r="D4152">
        <v>425.8900146484375</v>
      </c>
      <c r="E4152">
        <v>427.47000122070313</v>
      </c>
      <c r="F4152">
        <v>407.73422241210938</v>
      </c>
      <c r="G4152">
        <v>53159600</v>
      </c>
      <c r="H4152">
        <v>15.760000228881839</v>
      </c>
      <c r="I4152">
        <v>2021</v>
      </c>
      <c r="J4152">
        <v>402.13514862060549</v>
      </c>
      <c r="K4152" s="3">
        <v>2.016236841380969E-3</v>
      </c>
      <c r="L4152" s="3">
        <v>1.5706207258837201E-2</v>
      </c>
      <c r="M4152" s="3">
        <v>8.485747588316439E-3</v>
      </c>
      <c r="N4152" s="3">
        <v>2.1018532210419268E-2</v>
      </c>
      <c r="O4152" s="3">
        <v>-1.6876555351410529E-3</v>
      </c>
      <c r="P4152" s="3">
        <v>-1.853345070677914E-3</v>
      </c>
      <c r="Q4152" s="3">
        <v>-2.483186125216363E-2</v>
      </c>
      <c r="R4152" s="3">
        <v>-1.271306596814226E-2</v>
      </c>
      <c r="S4152" s="3" t="str">
        <f t="shared" si="1028"/>
        <v/>
      </c>
      <c r="T4152" s="3">
        <f t="shared" si="1029"/>
        <v>2.016236841380969E-3</v>
      </c>
      <c r="U4152" s="3" t="str">
        <f t="shared" si="1030"/>
        <v/>
      </c>
      <c r="V4152" s="3" t="str">
        <f t="shared" si="1031"/>
        <v/>
      </c>
      <c r="W4152" s="3" t="str">
        <f t="shared" si="1032"/>
        <v/>
      </c>
      <c r="X4152" s="3">
        <f t="shared" si="1033"/>
        <v>-1.6876555351410529E-3</v>
      </c>
      <c r="Y4152" s="3" t="str">
        <f t="shared" si="1034"/>
        <v/>
      </c>
      <c r="Z4152" s="3" t="str">
        <f t="shared" si="1035"/>
        <v/>
      </c>
      <c r="AA4152" s="3" t="str">
        <f t="shared" si="1036"/>
        <v/>
      </c>
      <c r="AB4152" s="3" t="str">
        <f t="shared" si="1037"/>
        <v/>
      </c>
      <c r="AC4152" s="3">
        <f t="shared" si="1038"/>
        <v>1.5706207258837201E-2</v>
      </c>
      <c r="AD4152" s="3" t="str">
        <f t="shared" si="1039"/>
        <v/>
      </c>
      <c r="AE4152" s="3" t="str">
        <f t="shared" si="1040"/>
        <v/>
      </c>
      <c r="AF4152" s="3" t="str">
        <f t="shared" si="1041"/>
        <v/>
      </c>
      <c r="AG4152" s="3">
        <f t="shared" si="1042"/>
        <v>-1.853345070677914E-3</v>
      </c>
      <c r="AH4152" s="3" t="str">
        <f t="shared" si="1043"/>
        <v/>
      </c>
    </row>
    <row r="4153" spans="1:34">
      <c r="A4153" s="16">
        <v>44376</v>
      </c>
      <c r="B4153">
        <v>427.8800048828125</v>
      </c>
      <c r="C4153">
        <v>428.55999755859381</v>
      </c>
      <c r="D4153">
        <v>427.1300048828125</v>
      </c>
      <c r="E4153">
        <v>427.70001220703119</v>
      </c>
      <c r="F4153">
        <v>407.95352172851563</v>
      </c>
      <c r="G4153">
        <v>35970500</v>
      </c>
      <c r="H4153">
        <v>16.020000457763668</v>
      </c>
      <c r="I4153">
        <v>2021</v>
      </c>
      <c r="J4153">
        <v>402.5833770751953</v>
      </c>
      <c r="K4153" s="3">
        <v>5.378486875811106E-4</v>
      </c>
      <c r="L4153" s="3">
        <v>1.084831408463738E-2</v>
      </c>
      <c r="M4153" s="3">
        <v>1.0882177412500299E-2</v>
      </c>
      <c r="N4153" s="3">
        <v>2.246821380029318E-2</v>
      </c>
      <c r="O4153" s="3">
        <v>-7.9536888417830465E-4</v>
      </c>
      <c r="P4153" s="3">
        <v>-1.4180132984547009E-3</v>
      </c>
      <c r="Q4153" s="3">
        <v>-2.303995129610914E-2</v>
      </c>
      <c r="R4153" s="3">
        <v>-1.1842640793202521E-2</v>
      </c>
      <c r="S4153" s="3" t="str">
        <f t="shared" si="1028"/>
        <v/>
      </c>
      <c r="T4153" s="3">
        <f t="shared" si="1029"/>
        <v>5.378486875811106E-4</v>
      </c>
      <c r="U4153" s="3" t="str">
        <f t="shared" si="1030"/>
        <v/>
      </c>
      <c r="V4153" s="3" t="str">
        <f t="shared" si="1031"/>
        <v/>
      </c>
      <c r="W4153" s="3" t="str">
        <f t="shared" si="1032"/>
        <v/>
      </c>
      <c r="X4153" s="3">
        <f t="shared" si="1033"/>
        <v>-7.9536888417830465E-4</v>
      </c>
      <c r="Y4153" s="3" t="str">
        <f t="shared" si="1034"/>
        <v/>
      </c>
      <c r="Z4153" s="3" t="str">
        <f t="shared" si="1035"/>
        <v/>
      </c>
      <c r="AA4153" s="3" t="str">
        <f t="shared" si="1036"/>
        <v/>
      </c>
      <c r="AB4153" s="3">
        <f t="shared" si="1037"/>
        <v>1.084831408463738E-2</v>
      </c>
      <c r="AC4153" s="3" t="str">
        <f t="shared" si="1038"/>
        <v/>
      </c>
      <c r="AD4153" s="3" t="str">
        <f t="shared" si="1039"/>
        <v/>
      </c>
      <c r="AE4153" s="3" t="str">
        <f t="shared" si="1040"/>
        <v/>
      </c>
      <c r="AF4153" s="3">
        <f t="shared" si="1041"/>
        <v>-1.4180132984547009E-3</v>
      </c>
      <c r="AG4153" s="3" t="str">
        <f t="shared" si="1042"/>
        <v/>
      </c>
      <c r="AH4153" s="3" t="str">
        <f t="shared" si="1043"/>
        <v/>
      </c>
    </row>
    <row r="4154" spans="1:34">
      <c r="A4154" s="16">
        <v>44377</v>
      </c>
      <c r="B4154">
        <v>427.20999145507813</v>
      </c>
      <c r="C4154">
        <v>428.77999877929688</v>
      </c>
      <c r="D4154">
        <v>427.17999267578119</v>
      </c>
      <c r="E4154">
        <v>428.05999755859381</v>
      </c>
      <c r="F4154">
        <v>408.29690551757813</v>
      </c>
      <c r="G4154">
        <v>64827900</v>
      </c>
      <c r="H4154">
        <v>15.829999923706049</v>
      </c>
      <c r="I4154">
        <v>2021</v>
      </c>
      <c r="J4154">
        <v>403.01740264892578</v>
      </c>
      <c r="K4154" s="3">
        <v>8.4172282079486571E-4</v>
      </c>
      <c r="L4154" s="3">
        <v>1.2920016171502621E-2</v>
      </c>
      <c r="M4154" s="3">
        <v>1.7413655671500768E-2</v>
      </c>
      <c r="N4154" s="3">
        <v>2.172211051400463E-2</v>
      </c>
      <c r="O4154" s="3">
        <v>-1.2158511021932441E-3</v>
      </c>
      <c r="P4154" s="3">
        <v>4.7799076774672766E-3</v>
      </c>
      <c r="Q4154" s="3">
        <v>-1.7554602832623559E-2</v>
      </c>
      <c r="R4154" s="3">
        <v>-1.339417730137704E-2</v>
      </c>
      <c r="S4154" s="3" t="str">
        <f t="shared" si="1028"/>
        <v/>
      </c>
      <c r="T4154" s="3">
        <f t="shared" si="1029"/>
        <v>8.4172282079486571E-4</v>
      </c>
      <c r="U4154" s="3" t="str">
        <f t="shared" si="1030"/>
        <v/>
      </c>
      <c r="V4154" s="3" t="str">
        <f t="shared" si="1031"/>
        <v/>
      </c>
      <c r="W4154" s="3" t="str">
        <f t="shared" si="1032"/>
        <v/>
      </c>
      <c r="X4154" s="3">
        <f t="shared" si="1033"/>
        <v>-1.2158511021932441E-3</v>
      </c>
      <c r="Y4154" s="3" t="str">
        <f t="shared" si="1034"/>
        <v/>
      </c>
      <c r="Z4154" s="3" t="str">
        <f t="shared" si="1035"/>
        <v/>
      </c>
      <c r="AA4154" s="3" t="str">
        <f t="shared" si="1036"/>
        <v/>
      </c>
      <c r="AB4154" s="3">
        <f t="shared" si="1037"/>
        <v>1.2920016171502621E-2</v>
      </c>
      <c r="AC4154" s="3" t="str">
        <f t="shared" si="1038"/>
        <v/>
      </c>
      <c r="AD4154" s="3" t="str">
        <f t="shared" si="1039"/>
        <v/>
      </c>
      <c r="AE4154" s="3" t="str">
        <f t="shared" si="1040"/>
        <v/>
      </c>
      <c r="AF4154" s="3">
        <f t="shared" si="1041"/>
        <v>4.7799076774672766E-3</v>
      </c>
      <c r="AG4154" s="3" t="str">
        <f t="shared" si="1042"/>
        <v/>
      </c>
      <c r="AH4154" s="3" t="str">
        <f t="shared" si="1043"/>
        <v/>
      </c>
    </row>
    <row r="4155" spans="1:34">
      <c r="A4155" s="16">
        <v>44378</v>
      </c>
      <c r="B4155">
        <v>428.8699951171875</v>
      </c>
      <c r="C4155">
        <v>430.60000610351563</v>
      </c>
      <c r="D4155">
        <v>428.79998779296881</v>
      </c>
      <c r="E4155">
        <v>430.42999267578119</v>
      </c>
      <c r="F4155">
        <v>410.55746459960938</v>
      </c>
      <c r="G4155">
        <v>53441000</v>
      </c>
      <c r="H4155">
        <v>15.47999954223633</v>
      </c>
      <c r="I4155">
        <v>2021</v>
      </c>
      <c r="J4155">
        <v>403.63861389160161</v>
      </c>
      <c r="K4155" s="3">
        <v>5.5365569796950176E-3</v>
      </c>
      <c r="L4155" s="3">
        <v>1.2538084540925981E-2</v>
      </c>
      <c r="M4155" s="3">
        <v>2.3385934983259249E-2</v>
      </c>
      <c r="N4155" s="3">
        <v>3.120619836072747E-2</v>
      </c>
      <c r="O4155" s="3">
        <v>1.728706813520331E-3</v>
      </c>
      <c r="P4155" s="3">
        <v>1.0585313643669549E-3</v>
      </c>
      <c r="Q4155" s="3">
        <v>-1.7228686856034181E-2</v>
      </c>
      <c r="R4155" s="3">
        <v>-9.7188836674438894E-3</v>
      </c>
      <c r="S4155" s="3" t="str">
        <f t="shared" si="1028"/>
        <v/>
      </c>
      <c r="T4155" s="3">
        <f t="shared" si="1029"/>
        <v>5.5365569796950176E-3</v>
      </c>
      <c r="U4155" s="3" t="str">
        <f t="shared" si="1030"/>
        <v/>
      </c>
      <c r="V4155" s="3" t="str">
        <f t="shared" si="1031"/>
        <v/>
      </c>
      <c r="W4155" s="3" t="str">
        <f t="shared" si="1032"/>
        <v/>
      </c>
      <c r="X4155" s="3">
        <f t="shared" si="1033"/>
        <v>1.728706813520331E-3</v>
      </c>
      <c r="Y4155" s="3" t="str">
        <f t="shared" si="1034"/>
        <v/>
      </c>
      <c r="Z4155" s="3" t="str">
        <f t="shared" si="1035"/>
        <v/>
      </c>
      <c r="AA4155" s="3" t="str">
        <f t="shared" si="1036"/>
        <v/>
      </c>
      <c r="AB4155" s="3">
        <f t="shared" si="1037"/>
        <v>1.2538084540925981E-2</v>
      </c>
      <c r="AC4155" s="3" t="str">
        <f t="shared" si="1038"/>
        <v/>
      </c>
      <c r="AD4155" s="3" t="str">
        <f t="shared" si="1039"/>
        <v/>
      </c>
      <c r="AE4155" s="3" t="str">
        <f t="shared" si="1040"/>
        <v/>
      </c>
      <c r="AF4155" s="3">
        <f t="shared" si="1041"/>
        <v>1.0585313643669549E-3</v>
      </c>
      <c r="AG4155" s="3" t="str">
        <f t="shared" si="1042"/>
        <v/>
      </c>
      <c r="AH4155" s="3" t="str">
        <f t="shared" si="1043"/>
        <v/>
      </c>
    </row>
    <row r="4156" spans="1:34">
      <c r="A4156" s="16">
        <v>44379</v>
      </c>
      <c r="B4156">
        <v>431.67001342773438</v>
      </c>
      <c r="C4156">
        <v>434.10000610351563</v>
      </c>
      <c r="D4156">
        <v>430.51998901367188</v>
      </c>
      <c r="E4156">
        <v>433.72000122070313</v>
      </c>
      <c r="F4156">
        <v>413.69558715820313</v>
      </c>
      <c r="G4156">
        <v>57697700</v>
      </c>
      <c r="H4156">
        <v>15.069999694824221</v>
      </c>
      <c r="I4156">
        <v>2021</v>
      </c>
      <c r="J4156">
        <v>404.23466491699219</v>
      </c>
      <c r="K4156" s="3">
        <v>7.6435647361914327E-3</v>
      </c>
      <c r="L4156" s="3">
        <v>1.6666427924145299E-2</v>
      </c>
      <c r="M4156" s="3">
        <v>4.530981582744853E-2</v>
      </c>
      <c r="N4156" s="3">
        <v>2.967091871244731E-2</v>
      </c>
      <c r="O4156" s="3">
        <v>2.0908472788150331E-4</v>
      </c>
      <c r="P4156" s="3">
        <v>-1.6876555351410529E-3</v>
      </c>
      <c r="Q4156" s="3">
        <v>2.4341540908168202E-3</v>
      </c>
      <c r="R4156" s="3">
        <v>-1.869378557119394E-2</v>
      </c>
      <c r="S4156" s="3" t="str">
        <f t="shared" si="1028"/>
        <v/>
      </c>
      <c r="T4156" s="3">
        <f t="shared" si="1029"/>
        <v>7.6435647361914327E-3</v>
      </c>
      <c r="U4156" s="3" t="str">
        <f t="shared" si="1030"/>
        <v/>
      </c>
      <c r="V4156" s="3" t="str">
        <f t="shared" si="1031"/>
        <v/>
      </c>
      <c r="W4156" s="3" t="str">
        <f t="shared" si="1032"/>
        <v/>
      </c>
      <c r="X4156" s="3">
        <f t="shared" si="1033"/>
        <v>2.0908472788150331E-4</v>
      </c>
      <c r="Y4156" s="3" t="str">
        <f t="shared" si="1034"/>
        <v/>
      </c>
      <c r="Z4156" s="3" t="str">
        <f t="shared" si="1035"/>
        <v/>
      </c>
      <c r="AA4156" s="3" t="str">
        <f t="shared" si="1036"/>
        <v/>
      </c>
      <c r="AB4156" s="3">
        <f t="shared" si="1037"/>
        <v>1.6666427924145299E-2</v>
      </c>
      <c r="AC4156" s="3" t="str">
        <f t="shared" si="1038"/>
        <v/>
      </c>
      <c r="AD4156" s="3" t="str">
        <f t="shared" si="1039"/>
        <v/>
      </c>
      <c r="AE4156" s="3" t="str">
        <f t="shared" si="1040"/>
        <v/>
      </c>
      <c r="AF4156" s="3">
        <f t="shared" si="1041"/>
        <v>-1.6876555351410529E-3</v>
      </c>
      <c r="AG4156" s="3" t="str">
        <f t="shared" si="1042"/>
        <v/>
      </c>
      <c r="AH4156" s="3" t="str">
        <f t="shared" si="1043"/>
        <v/>
      </c>
    </row>
    <row r="4157" spans="1:34">
      <c r="A4157" s="16">
        <v>44383</v>
      </c>
      <c r="B4157">
        <v>433.77999877929688</v>
      </c>
      <c r="C4157">
        <v>434.010009765625</v>
      </c>
      <c r="D4157">
        <v>430.010009765625</v>
      </c>
      <c r="E4157">
        <v>432.92999267578119</v>
      </c>
      <c r="F4157">
        <v>412.94207763671881</v>
      </c>
      <c r="G4157">
        <v>68710400</v>
      </c>
      <c r="H4157">
        <v>16.440000534057621</v>
      </c>
      <c r="I4157">
        <v>2021</v>
      </c>
      <c r="J4157">
        <v>404.81253662109373</v>
      </c>
      <c r="K4157" s="3">
        <v>-1.821410585161054E-3</v>
      </c>
      <c r="L4157" s="3">
        <v>1.2772671358808999E-2</v>
      </c>
      <c r="M4157" s="3">
        <v>2.867948884125671E-2</v>
      </c>
      <c r="N4157" s="3">
        <v>2.8793911943610691E-2</v>
      </c>
      <c r="O4157" s="3">
        <v>-8.5538860200967681E-3</v>
      </c>
      <c r="P4157" s="3">
        <v>-7.9536888417830465E-4</v>
      </c>
      <c r="Q4157" s="3">
        <v>-1.853345070677914E-3</v>
      </c>
      <c r="R4157" s="3">
        <v>-1.7740804356006779E-2</v>
      </c>
      <c r="S4157" s="3" t="str">
        <f t="shared" si="1028"/>
        <v/>
      </c>
      <c r="T4157" s="3">
        <f t="shared" si="1029"/>
        <v>-1.821410585161054E-3</v>
      </c>
      <c r="U4157" s="3" t="str">
        <f t="shared" si="1030"/>
        <v/>
      </c>
      <c r="V4157" s="3" t="str">
        <f t="shared" si="1031"/>
        <v/>
      </c>
      <c r="W4157" s="3" t="str">
        <f t="shared" si="1032"/>
        <v/>
      </c>
      <c r="X4157" s="3">
        <f t="shared" si="1033"/>
        <v>-8.5538860200967681E-3</v>
      </c>
      <c r="Y4157" s="3" t="str">
        <f t="shared" si="1034"/>
        <v/>
      </c>
      <c r="Z4157" s="3" t="str">
        <f t="shared" si="1035"/>
        <v/>
      </c>
      <c r="AA4157" s="3" t="str">
        <f t="shared" si="1036"/>
        <v/>
      </c>
      <c r="AB4157" s="3">
        <f t="shared" si="1037"/>
        <v>1.2772671358808999E-2</v>
      </c>
      <c r="AC4157" s="3" t="str">
        <f t="shared" si="1038"/>
        <v/>
      </c>
      <c r="AD4157" s="3" t="str">
        <f t="shared" si="1039"/>
        <v/>
      </c>
      <c r="AE4157" s="3" t="str">
        <f t="shared" si="1040"/>
        <v/>
      </c>
      <c r="AF4157" s="3">
        <f t="shared" si="1041"/>
        <v>-7.9536888417830465E-4</v>
      </c>
      <c r="AG4157" s="3" t="str">
        <f t="shared" si="1042"/>
        <v/>
      </c>
      <c r="AH4157" s="3" t="str">
        <f t="shared" si="1043"/>
        <v/>
      </c>
    </row>
    <row r="4158" spans="1:34">
      <c r="A4158" s="16">
        <v>44384</v>
      </c>
      <c r="B4158">
        <v>433.66000366210938</v>
      </c>
      <c r="C4158">
        <v>434.760009765625</v>
      </c>
      <c r="D4158">
        <v>431.510009765625</v>
      </c>
      <c r="E4158">
        <v>434.45999145507813</v>
      </c>
      <c r="F4158">
        <v>414.40139770507813</v>
      </c>
      <c r="G4158">
        <v>63549500</v>
      </c>
      <c r="H4158">
        <v>16.20000076293945</v>
      </c>
      <c r="I4158">
        <v>2021</v>
      </c>
      <c r="J4158">
        <v>405.45908966064451</v>
      </c>
      <c r="K4158" s="3">
        <v>3.5339582653119979E-3</v>
      </c>
      <c r="L4158" s="3">
        <v>1.580541810067615E-2</v>
      </c>
      <c r="M4158" s="3">
        <v>2.682519432510877E-2</v>
      </c>
      <c r="N4158" s="3">
        <v>3.2209255832974737E-2</v>
      </c>
      <c r="O4158" s="3">
        <v>-3.279936558287067E-3</v>
      </c>
      <c r="P4158" s="3">
        <v>-1.2158511021932441E-3</v>
      </c>
      <c r="Q4158" s="3">
        <v>-1.4180132984547009E-3</v>
      </c>
      <c r="R4158" s="3">
        <v>-1.7950143492889589E-2</v>
      </c>
      <c r="S4158" s="3" t="str">
        <f t="shared" si="1028"/>
        <v/>
      </c>
      <c r="T4158" s="3">
        <f t="shared" si="1029"/>
        <v>3.5339582653119979E-3</v>
      </c>
      <c r="U4158" s="3" t="str">
        <f t="shared" si="1030"/>
        <v/>
      </c>
      <c r="V4158" s="3" t="str">
        <f t="shared" si="1031"/>
        <v/>
      </c>
      <c r="W4158" s="3" t="str">
        <f t="shared" si="1032"/>
        <v/>
      </c>
      <c r="X4158" s="3">
        <f t="shared" si="1033"/>
        <v>-3.279936558287067E-3</v>
      </c>
      <c r="Y4158" s="3" t="str">
        <f t="shared" si="1034"/>
        <v/>
      </c>
      <c r="Z4158" s="3" t="str">
        <f t="shared" si="1035"/>
        <v/>
      </c>
      <c r="AA4158" s="3" t="str">
        <f t="shared" si="1036"/>
        <v/>
      </c>
      <c r="AB4158" s="3">
        <f t="shared" si="1037"/>
        <v>1.580541810067615E-2</v>
      </c>
      <c r="AC4158" s="3" t="str">
        <f t="shared" si="1038"/>
        <v/>
      </c>
      <c r="AD4158" s="3" t="str">
        <f t="shared" si="1039"/>
        <v/>
      </c>
      <c r="AE4158" s="3" t="str">
        <f t="shared" si="1040"/>
        <v/>
      </c>
      <c r="AF4158" s="3">
        <f t="shared" si="1041"/>
        <v>-1.2158511021932441E-3</v>
      </c>
      <c r="AG4158" s="3" t="str">
        <f t="shared" si="1042"/>
        <v/>
      </c>
      <c r="AH4158" s="3" t="str">
        <f t="shared" si="1043"/>
        <v/>
      </c>
    </row>
    <row r="4159" spans="1:34">
      <c r="A4159" s="16">
        <v>44385</v>
      </c>
      <c r="B4159">
        <v>428.77999877929688</v>
      </c>
      <c r="C4159">
        <v>431.73001098632813</v>
      </c>
      <c r="D4159">
        <v>427.51998901367188</v>
      </c>
      <c r="E4159">
        <v>430.92001342773438</v>
      </c>
      <c r="F4159">
        <v>411.02487182617188</v>
      </c>
      <c r="G4159">
        <v>97595200</v>
      </c>
      <c r="H4159">
        <v>19</v>
      </c>
      <c r="I4159">
        <v>2021</v>
      </c>
      <c r="J4159">
        <v>405.96676330566407</v>
      </c>
      <c r="K4159" s="3">
        <v>-8.1479596777549457E-3</v>
      </c>
      <c r="L4159" s="3">
        <v>6.6813298649315289E-3</v>
      </c>
      <c r="M4159" s="3">
        <v>1.9687668926336329E-2</v>
      </c>
      <c r="N4159" s="3">
        <v>2.5328504172657421E-2</v>
      </c>
      <c r="O4159" s="3">
        <v>-1.597385853220468E-2</v>
      </c>
      <c r="P4159" s="3">
        <v>-1.2615253656070859E-3</v>
      </c>
      <c r="Q4159" s="3">
        <v>4.7799076774672766E-3</v>
      </c>
      <c r="R4159" s="3">
        <v>-1.648282174802862E-2</v>
      </c>
      <c r="S4159" s="3" t="str">
        <f t="shared" si="1028"/>
        <v/>
      </c>
      <c r="T4159" s="3">
        <f t="shared" si="1029"/>
        <v>-8.1479596777549457E-3</v>
      </c>
      <c r="U4159" s="3" t="str">
        <f t="shared" si="1030"/>
        <v/>
      </c>
      <c r="V4159" s="3" t="str">
        <f t="shared" si="1031"/>
        <v/>
      </c>
      <c r="W4159" s="3" t="str">
        <f t="shared" si="1032"/>
        <v/>
      </c>
      <c r="X4159" s="3">
        <f t="shared" si="1033"/>
        <v>-1.597385853220468E-2</v>
      </c>
      <c r="Y4159" s="3" t="str">
        <f t="shared" si="1034"/>
        <v/>
      </c>
      <c r="Z4159" s="3" t="str">
        <f t="shared" si="1035"/>
        <v/>
      </c>
      <c r="AA4159" s="3" t="str">
        <f t="shared" si="1036"/>
        <v/>
      </c>
      <c r="AB4159" s="3">
        <f t="shared" si="1037"/>
        <v>6.6813298649315289E-3</v>
      </c>
      <c r="AC4159" s="3" t="str">
        <f t="shared" si="1038"/>
        <v/>
      </c>
      <c r="AD4159" s="3" t="str">
        <f t="shared" si="1039"/>
        <v/>
      </c>
      <c r="AE4159" s="3" t="str">
        <f t="shared" si="1040"/>
        <v/>
      </c>
      <c r="AF4159" s="3">
        <f t="shared" si="1041"/>
        <v>-1.2615253656070859E-3</v>
      </c>
      <c r="AG4159" s="3" t="str">
        <f t="shared" si="1042"/>
        <v/>
      </c>
      <c r="AH4159" s="3" t="str">
        <f t="shared" si="1043"/>
        <v/>
      </c>
    </row>
    <row r="4160" spans="1:34">
      <c r="A4160" s="16">
        <v>44386</v>
      </c>
      <c r="B4160">
        <v>432.52999877929688</v>
      </c>
      <c r="C4160">
        <v>435.83999633789063</v>
      </c>
      <c r="D4160">
        <v>430.70999145507813</v>
      </c>
      <c r="E4160">
        <v>435.51998901367188</v>
      </c>
      <c r="F4160">
        <v>415.41244506835938</v>
      </c>
      <c r="G4160">
        <v>76238600</v>
      </c>
      <c r="H4160">
        <v>16.180000305175781</v>
      </c>
      <c r="I4160">
        <v>2021</v>
      </c>
      <c r="J4160">
        <v>406.60065002441411</v>
      </c>
      <c r="K4160" s="3">
        <v>1.0674714702041401E-2</v>
      </c>
      <c r="L4160" s="3">
        <v>1.182533722407109E-2</v>
      </c>
      <c r="M4160" s="3">
        <v>2.451168884283739E-2</v>
      </c>
      <c r="N4160" s="3">
        <v>3.1479120220786687E-2</v>
      </c>
      <c r="O4160" s="3">
        <v>-4.8738040961626711E-4</v>
      </c>
      <c r="P4160" s="3">
        <v>-6.7606898023514486E-3</v>
      </c>
      <c r="Q4160" s="3">
        <v>1.0585313643669549E-3</v>
      </c>
      <c r="R4160" s="3">
        <v>-2.1033435123434811E-2</v>
      </c>
      <c r="S4160" s="3" t="str">
        <f t="shared" si="1028"/>
        <v/>
      </c>
      <c r="T4160" s="3" t="str">
        <f t="shared" si="1029"/>
        <v/>
      </c>
      <c r="U4160" s="3">
        <f t="shared" si="1030"/>
        <v>1.0674714702041401E-2</v>
      </c>
      <c r="V4160" s="3" t="str">
        <f t="shared" si="1031"/>
        <v/>
      </c>
      <c r="W4160" s="3" t="str">
        <f t="shared" si="1032"/>
        <v/>
      </c>
      <c r="X4160" s="3" t="str">
        <f t="shared" si="1033"/>
        <v/>
      </c>
      <c r="Y4160" s="3">
        <f t="shared" si="1034"/>
        <v>-4.8738040961626711E-4</v>
      </c>
      <c r="Z4160" s="3" t="str">
        <f t="shared" si="1035"/>
        <v/>
      </c>
      <c r="AA4160" s="3" t="str">
        <f t="shared" si="1036"/>
        <v/>
      </c>
      <c r="AB4160" s="3">
        <f t="shared" si="1037"/>
        <v>1.182533722407109E-2</v>
      </c>
      <c r="AC4160" s="3" t="str">
        <f t="shared" si="1038"/>
        <v/>
      </c>
      <c r="AD4160" s="3" t="str">
        <f t="shared" si="1039"/>
        <v/>
      </c>
      <c r="AE4160" s="3" t="str">
        <f t="shared" si="1040"/>
        <v/>
      </c>
      <c r="AF4160" s="3">
        <f t="shared" si="1041"/>
        <v>-6.7606898023514486E-3</v>
      </c>
      <c r="AG4160" s="3" t="str">
        <f t="shared" si="1042"/>
        <v/>
      </c>
      <c r="AH4160" s="3" t="str">
        <f t="shared" si="1043"/>
        <v/>
      </c>
    </row>
    <row r="4161" spans="1:34">
      <c r="A4161" s="16">
        <v>44389</v>
      </c>
      <c r="B4161">
        <v>435.42999267578119</v>
      </c>
      <c r="C4161">
        <v>437.35000610351563</v>
      </c>
      <c r="D4161">
        <v>434.97000122070313</v>
      </c>
      <c r="E4161">
        <v>437.07998657226563</v>
      </c>
      <c r="F4161">
        <v>416.90045166015619</v>
      </c>
      <c r="G4161">
        <v>52889600</v>
      </c>
      <c r="H4161">
        <v>16.170000076293949</v>
      </c>
      <c r="I4161">
        <v>2021</v>
      </c>
      <c r="J4161">
        <v>407.27565917968752</v>
      </c>
      <c r="K4161" s="3">
        <v>3.581998106850115E-3</v>
      </c>
      <c r="L4161" s="3">
        <v>7.7469148848512406E-3</v>
      </c>
      <c r="M4161" s="3">
        <v>2.4542456207559349E-2</v>
      </c>
      <c r="N4161" s="3">
        <v>3.3465974511711398E-2</v>
      </c>
      <c r="O4161" s="3">
        <v>-1.2628301957260391E-3</v>
      </c>
      <c r="P4161" s="3">
        <v>-1.4294964930326779E-2</v>
      </c>
      <c r="Q4161" s="3">
        <v>-1.6876555351410529E-3</v>
      </c>
      <c r="R4161" s="3">
        <v>-2.264850087637971E-2</v>
      </c>
      <c r="S4161" s="3" t="str">
        <f t="shared" si="1028"/>
        <v/>
      </c>
      <c r="T4161" s="3">
        <f t="shared" si="1029"/>
        <v>3.581998106850115E-3</v>
      </c>
      <c r="U4161" s="3" t="str">
        <f t="shared" si="1030"/>
        <v/>
      </c>
      <c r="V4161" s="3" t="str">
        <f t="shared" si="1031"/>
        <v/>
      </c>
      <c r="W4161" s="3" t="str">
        <f t="shared" si="1032"/>
        <v/>
      </c>
      <c r="X4161" s="3">
        <f t="shared" si="1033"/>
        <v>-1.2628301957260391E-3</v>
      </c>
      <c r="Y4161" s="3" t="str">
        <f t="shared" si="1034"/>
        <v/>
      </c>
      <c r="Z4161" s="3" t="str">
        <f t="shared" si="1035"/>
        <v/>
      </c>
      <c r="AA4161" s="3" t="str">
        <f t="shared" si="1036"/>
        <v/>
      </c>
      <c r="AB4161" s="3">
        <f t="shared" si="1037"/>
        <v>7.7469148848512406E-3</v>
      </c>
      <c r="AC4161" s="3" t="str">
        <f t="shared" si="1038"/>
        <v/>
      </c>
      <c r="AD4161" s="3" t="str">
        <f t="shared" si="1039"/>
        <v/>
      </c>
      <c r="AE4161" s="3" t="str">
        <f t="shared" si="1040"/>
        <v/>
      </c>
      <c r="AF4161" s="3">
        <f t="shared" si="1041"/>
        <v>-1.4294964930326779E-2</v>
      </c>
      <c r="AG4161" s="3" t="str">
        <f t="shared" si="1042"/>
        <v/>
      </c>
      <c r="AH4161" s="3" t="str">
        <f t="shared" si="1043"/>
        <v/>
      </c>
    </row>
    <row r="4162" spans="1:34">
      <c r="A4162" s="16">
        <v>44390</v>
      </c>
      <c r="B4162">
        <v>436.239990234375</v>
      </c>
      <c r="C4162">
        <v>437.83999633789063</v>
      </c>
      <c r="D4162">
        <v>435.30999755859381</v>
      </c>
      <c r="E4162">
        <v>435.58999633789063</v>
      </c>
      <c r="F4162">
        <v>415.47921752929688</v>
      </c>
      <c r="G4162">
        <v>52911300</v>
      </c>
      <c r="H4162">
        <v>17.120000839233398</v>
      </c>
      <c r="I4162">
        <v>2021</v>
      </c>
      <c r="J4162">
        <v>407.83444976806641</v>
      </c>
      <c r="K4162" s="3">
        <v>-3.4090491511817871E-3</v>
      </c>
      <c r="L4162" s="3">
        <v>6.1440575566875646E-3</v>
      </c>
      <c r="M4162" s="3">
        <v>1.8995204943477621E-2</v>
      </c>
      <c r="N4162" s="3">
        <v>2.764214104633278E-2</v>
      </c>
      <c r="O4162" s="3">
        <v>-4.0495768922131914E-3</v>
      </c>
      <c r="P4162" s="3">
        <v>-1.2496255176667531E-2</v>
      </c>
      <c r="Q4162" s="3">
        <v>-7.9536888417830465E-4</v>
      </c>
      <c r="R4162" s="3">
        <v>-2.483186125216363E-2</v>
      </c>
      <c r="S4162" s="3" t="str">
        <f t="shared" si="1028"/>
        <v/>
      </c>
      <c r="T4162" s="3">
        <f t="shared" si="1029"/>
        <v>-3.4090491511817871E-3</v>
      </c>
      <c r="U4162" s="3" t="str">
        <f t="shared" si="1030"/>
        <v/>
      </c>
      <c r="V4162" s="3" t="str">
        <f t="shared" si="1031"/>
        <v/>
      </c>
      <c r="W4162" s="3" t="str">
        <f t="shared" si="1032"/>
        <v/>
      </c>
      <c r="X4162" s="3">
        <f t="shared" si="1033"/>
        <v>-4.0495768922131914E-3</v>
      </c>
      <c r="Y4162" s="3" t="str">
        <f t="shared" si="1034"/>
        <v/>
      </c>
      <c r="Z4162" s="3" t="str">
        <f t="shared" si="1035"/>
        <v/>
      </c>
      <c r="AA4162" s="3" t="str">
        <f t="shared" si="1036"/>
        <v/>
      </c>
      <c r="AB4162" s="3">
        <f t="shared" si="1037"/>
        <v>6.1440575566875646E-3</v>
      </c>
      <c r="AC4162" s="3" t="str">
        <f t="shared" si="1038"/>
        <v/>
      </c>
      <c r="AD4162" s="3" t="str">
        <f t="shared" si="1039"/>
        <v/>
      </c>
      <c r="AE4162" s="3" t="str">
        <f t="shared" si="1040"/>
        <v/>
      </c>
      <c r="AF4162" s="3">
        <f t="shared" si="1041"/>
        <v>-1.2496255176667531E-2</v>
      </c>
      <c r="AG4162" s="3" t="str">
        <f t="shared" si="1042"/>
        <v/>
      </c>
      <c r="AH4162" s="3" t="str">
        <f t="shared" si="1043"/>
        <v/>
      </c>
    </row>
    <row r="4163" spans="1:34">
      <c r="A4163" s="16">
        <v>44391</v>
      </c>
      <c r="B4163">
        <v>437.39999389648438</v>
      </c>
      <c r="C4163">
        <v>437.92001342773438</v>
      </c>
      <c r="D4163">
        <v>434.91000366210938</v>
      </c>
      <c r="E4163">
        <v>436.239990234375</v>
      </c>
      <c r="F4163">
        <v>416.09915161132813</v>
      </c>
      <c r="G4163">
        <v>64130400</v>
      </c>
      <c r="H4163">
        <v>16.329999923706051</v>
      </c>
      <c r="I4163">
        <v>2021</v>
      </c>
      <c r="J4163">
        <v>408.46131286621102</v>
      </c>
      <c r="K4163" s="3">
        <v>1.492094082870876E-3</v>
      </c>
      <c r="L4163" s="3">
        <v>4.0968826737843864E-3</v>
      </c>
      <c r="M4163" s="3">
        <v>1.9967053718029201E-2</v>
      </c>
      <c r="N4163" s="3">
        <v>3.1066516151494031E-2</v>
      </c>
      <c r="O4163" s="3">
        <v>-1.561084234023125E-3</v>
      </c>
      <c r="P4163" s="3">
        <v>-1.597385853220468E-2</v>
      </c>
      <c r="Q4163" s="3">
        <v>-1.2158511021932441E-3</v>
      </c>
      <c r="R4163" s="3">
        <v>-2.303995129610914E-2</v>
      </c>
      <c r="S4163" s="3" t="str">
        <f t="shared" si="1028"/>
        <v/>
      </c>
      <c r="T4163" s="3" t="str">
        <f t="shared" si="1029"/>
        <v/>
      </c>
      <c r="U4163" s="3">
        <f t="shared" si="1030"/>
        <v>1.492094082870876E-3</v>
      </c>
      <c r="V4163" s="3" t="str">
        <f t="shared" si="1031"/>
        <v/>
      </c>
      <c r="W4163" s="3" t="str">
        <f t="shared" si="1032"/>
        <v/>
      </c>
      <c r="X4163" s="3" t="str">
        <f t="shared" si="1033"/>
        <v/>
      </c>
      <c r="Y4163" s="3">
        <f t="shared" si="1034"/>
        <v>-1.561084234023125E-3</v>
      </c>
      <c r="Z4163" s="3" t="str">
        <f t="shared" si="1035"/>
        <v/>
      </c>
      <c r="AA4163" s="3" t="str">
        <f t="shared" si="1036"/>
        <v/>
      </c>
      <c r="AB4163" s="3">
        <f t="shared" si="1037"/>
        <v>4.0968826737843864E-3</v>
      </c>
      <c r="AC4163" s="3" t="str">
        <f t="shared" si="1038"/>
        <v/>
      </c>
      <c r="AD4163" s="3" t="str">
        <f t="shared" si="1039"/>
        <v/>
      </c>
      <c r="AE4163" s="3" t="str">
        <f t="shared" si="1040"/>
        <v/>
      </c>
      <c r="AF4163" s="3">
        <f t="shared" si="1041"/>
        <v>-1.597385853220468E-2</v>
      </c>
      <c r="AG4163" s="3" t="str">
        <f t="shared" si="1042"/>
        <v/>
      </c>
      <c r="AH4163" s="3" t="str">
        <f t="shared" si="1043"/>
        <v/>
      </c>
    </row>
    <row r="4164" spans="1:34">
      <c r="A4164" s="16">
        <v>44392</v>
      </c>
      <c r="B4164">
        <v>434.80999755859381</v>
      </c>
      <c r="C4164">
        <v>435.52999877929688</v>
      </c>
      <c r="D4164">
        <v>432.72000122070313</v>
      </c>
      <c r="E4164">
        <v>434.75</v>
      </c>
      <c r="F4164">
        <v>414.67800903320313</v>
      </c>
      <c r="G4164">
        <v>55126400</v>
      </c>
      <c r="H4164">
        <v>17.010000228881839</v>
      </c>
      <c r="I4164">
        <v>2021</v>
      </c>
      <c r="J4164">
        <v>409.12978057861329</v>
      </c>
      <c r="K4164" s="3">
        <v>-3.4153940776415759E-3</v>
      </c>
      <c r="L4164" s="3">
        <v>8.8878738427689008E-3</v>
      </c>
      <c r="M4164" s="3">
        <v>1.5628586524641941E-2</v>
      </c>
      <c r="N4164" s="3">
        <v>3.3314393020515087E-2</v>
      </c>
      <c r="O4164" s="3">
        <v>-8.0689278664726194E-3</v>
      </c>
      <c r="P4164" s="3">
        <v>-4.8738040961626711E-4</v>
      </c>
      <c r="Q4164" s="3">
        <v>-1.2615253656070859E-3</v>
      </c>
      <c r="R4164" s="3">
        <v>-1.7554602832623559E-2</v>
      </c>
      <c r="S4164" s="3" t="str">
        <f t="shared" ref="S4164:S4227" si="1044">IF(H4163&lt;=$AN$25,K4164, "")</f>
        <v/>
      </c>
      <c r="T4164" s="3">
        <f t="shared" ref="T4164:T4227" si="1045">IF(AND(H4163&gt;$AN$25, H4163&lt;=$AN$26),K4164, "")</f>
        <v>-3.4153940776415759E-3</v>
      </c>
      <c r="U4164" s="3" t="str">
        <f t="shared" ref="U4164:U4227" si="1046">IF(AND(H4163&gt;$AN$26, H4163&lt;=$AN$27),K4164, "")</f>
        <v/>
      </c>
      <c r="V4164" s="3" t="str">
        <f t="shared" ref="V4164:V4227" si="1047">IF(H4163&gt;$AN$27,K4164, "")</f>
        <v/>
      </c>
      <c r="W4164" s="3" t="str">
        <f t="shared" ref="W4164:W4227" si="1048">IF(H4163&lt;=$AN$25,O4164, "")</f>
        <v/>
      </c>
      <c r="X4164" s="3">
        <f t="shared" ref="X4164:X4227" si="1049">IF(AND(H4163&gt;$AN$25, H4163&lt;=$AN$26),O4164, "")</f>
        <v>-8.0689278664726194E-3</v>
      </c>
      <c r="Y4164" s="3" t="str">
        <f t="shared" ref="Y4164:Y4227" si="1050">IF(AND(H4163&gt;$AN$26, H4163&lt;=$AN$27),O4164, "")</f>
        <v/>
      </c>
      <c r="Z4164" s="3" t="str">
        <f t="shared" ref="Z4164:Z4227" si="1051">IF(H4163&gt;$AN$27,O4164, "")</f>
        <v/>
      </c>
      <c r="AA4164" s="3" t="str">
        <f t="shared" si="1036"/>
        <v/>
      </c>
      <c r="AB4164" s="3" t="str">
        <f t="shared" si="1037"/>
        <v/>
      </c>
      <c r="AC4164" s="3">
        <f t="shared" si="1038"/>
        <v>8.8878738427689008E-3</v>
      </c>
      <c r="AD4164" s="3" t="str">
        <f t="shared" si="1039"/>
        <v/>
      </c>
      <c r="AE4164" s="3" t="str">
        <f t="shared" si="1040"/>
        <v/>
      </c>
      <c r="AF4164" s="3" t="str">
        <f t="shared" si="1041"/>
        <v/>
      </c>
      <c r="AG4164" s="3">
        <f t="shared" si="1042"/>
        <v>-4.8738040961626711E-4</v>
      </c>
      <c r="AH4164" s="3" t="str">
        <f t="shared" si="1043"/>
        <v/>
      </c>
    </row>
    <row r="4165" spans="1:34">
      <c r="A4165" s="16">
        <v>44393</v>
      </c>
      <c r="B4165">
        <v>436.010009765625</v>
      </c>
      <c r="C4165">
        <v>436.05999755859381</v>
      </c>
      <c r="D4165">
        <v>430.92001342773438</v>
      </c>
      <c r="E4165">
        <v>431.33999633789063</v>
      </c>
      <c r="F4165">
        <v>411.4254150390625</v>
      </c>
      <c r="G4165">
        <v>75874700</v>
      </c>
      <c r="H4165">
        <v>18.45000076293945</v>
      </c>
      <c r="I4165">
        <v>2021</v>
      </c>
      <c r="J4165">
        <v>409.64227142333982</v>
      </c>
      <c r="K4165" s="3">
        <v>-7.8436616441847073E-3</v>
      </c>
      <c r="L4165" s="3">
        <v>-9.5977626010717021E-3</v>
      </c>
      <c r="M4165" s="3">
        <v>2.1140778436450351E-3</v>
      </c>
      <c r="N4165" s="3">
        <v>2.554945251390528E-2</v>
      </c>
      <c r="O4165" s="3">
        <v>-8.8096298384487959E-3</v>
      </c>
      <c r="P4165" s="3">
        <v>-1.0562030910119979E-2</v>
      </c>
      <c r="Q4165" s="3">
        <v>-6.7606898023514486E-3</v>
      </c>
      <c r="R4165" s="3">
        <v>-1.7228686856034181E-2</v>
      </c>
      <c r="S4165" s="3" t="str">
        <f t="shared" si="1044"/>
        <v/>
      </c>
      <c r="T4165" s="3" t="str">
        <f t="shared" si="1045"/>
        <v/>
      </c>
      <c r="U4165" s="3">
        <f t="shared" si="1046"/>
        <v>-7.8436616441847073E-3</v>
      </c>
      <c r="V4165" s="3" t="str">
        <f t="shared" si="1047"/>
        <v/>
      </c>
      <c r="W4165" s="3" t="str">
        <f t="shared" si="1048"/>
        <v/>
      </c>
      <c r="X4165" s="3" t="str">
        <f t="shared" si="1049"/>
        <v/>
      </c>
      <c r="Y4165" s="3">
        <f t="shared" si="1050"/>
        <v>-8.8096298384487959E-3</v>
      </c>
      <c r="Z4165" s="3" t="str">
        <f t="shared" si="1051"/>
        <v/>
      </c>
      <c r="AA4165" s="3" t="str">
        <f t="shared" si="1036"/>
        <v/>
      </c>
      <c r="AB4165" s="3">
        <f t="shared" si="1037"/>
        <v>-9.5977626010717021E-3</v>
      </c>
      <c r="AC4165" s="3" t="str">
        <f t="shared" si="1038"/>
        <v/>
      </c>
      <c r="AD4165" s="3" t="str">
        <f t="shared" si="1039"/>
        <v/>
      </c>
      <c r="AE4165" s="3" t="str">
        <f t="shared" si="1040"/>
        <v/>
      </c>
      <c r="AF4165" s="3">
        <f t="shared" si="1041"/>
        <v>-1.0562030910119979E-2</v>
      </c>
      <c r="AG4165" s="3" t="str">
        <f t="shared" si="1042"/>
        <v/>
      </c>
      <c r="AH4165" s="3" t="str">
        <f t="shared" si="1043"/>
        <v/>
      </c>
    </row>
    <row r="4166" spans="1:34">
      <c r="A4166" s="16">
        <v>44396</v>
      </c>
      <c r="B4166">
        <v>426.19000244140619</v>
      </c>
      <c r="C4166">
        <v>431.41000366210938</v>
      </c>
      <c r="D4166">
        <v>421.97000122070313</v>
      </c>
      <c r="E4166">
        <v>424.97000122070313</v>
      </c>
      <c r="F4166">
        <v>405.34954833984381</v>
      </c>
      <c r="G4166">
        <v>147987000</v>
      </c>
      <c r="H4166">
        <v>22.5</v>
      </c>
      <c r="I4166">
        <v>2021</v>
      </c>
      <c r="J4166">
        <v>410.12156829833992</v>
      </c>
      <c r="K4166" s="3">
        <v>-1.476784485625882E-2</v>
      </c>
      <c r="L4166" s="3">
        <v>-2.770662222675746E-2</v>
      </c>
      <c r="M4166" s="3">
        <v>-2.0174348186043689E-2</v>
      </c>
      <c r="N4166" s="3">
        <v>2.4221371640656519E-2</v>
      </c>
      <c r="O4166" s="3">
        <v>-2.1722991599989468E-2</v>
      </c>
      <c r="P4166" s="3">
        <v>-3.4570297922035483E-2</v>
      </c>
      <c r="Q4166" s="3">
        <v>-2.7091210843239181E-2</v>
      </c>
      <c r="R4166" s="3">
        <v>2.4341540908168202E-3</v>
      </c>
      <c r="S4166" s="3" t="str">
        <f t="shared" si="1044"/>
        <v/>
      </c>
      <c r="T4166" s="3" t="str">
        <f t="shared" si="1045"/>
        <v/>
      </c>
      <c r="U4166" s="3">
        <f t="shared" si="1046"/>
        <v>-1.476784485625882E-2</v>
      </c>
      <c r="V4166" s="3" t="str">
        <f t="shared" si="1047"/>
        <v/>
      </c>
      <c r="W4166" s="3" t="str">
        <f t="shared" si="1048"/>
        <v/>
      </c>
      <c r="X4166" s="3" t="str">
        <f t="shared" si="1049"/>
        <v/>
      </c>
      <c r="Y4166" s="3">
        <f t="shared" si="1050"/>
        <v>-2.1722991599989468E-2</v>
      </c>
      <c r="Z4166" s="3" t="str">
        <f t="shared" si="1051"/>
        <v/>
      </c>
      <c r="AA4166" s="3" t="str">
        <f t="shared" si="1036"/>
        <v/>
      </c>
      <c r="AB4166" s="3">
        <f t="shared" si="1037"/>
        <v>-2.770662222675746E-2</v>
      </c>
      <c r="AC4166" s="3" t="str">
        <f t="shared" si="1038"/>
        <v/>
      </c>
      <c r="AD4166" s="3" t="str">
        <f t="shared" si="1039"/>
        <v/>
      </c>
      <c r="AE4166" s="3" t="str">
        <f t="shared" si="1040"/>
        <v/>
      </c>
      <c r="AF4166" s="3">
        <f t="shared" si="1041"/>
        <v>-3.4570297922035483E-2</v>
      </c>
      <c r="AG4166" s="3" t="str">
        <f t="shared" si="1042"/>
        <v/>
      </c>
      <c r="AH4166" s="3" t="str">
        <f t="shared" si="1043"/>
        <v/>
      </c>
    </row>
    <row r="4167" spans="1:34">
      <c r="A4167" s="16">
        <v>44397</v>
      </c>
      <c r="B4167">
        <v>425.67999267578119</v>
      </c>
      <c r="C4167">
        <v>432.42001342773438</v>
      </c>
      <c r="D4167">
        <v>424.82998657226563</v>
      </c>
      <c r="E4167">
        <v>431.05999755859381</v>
      </c>
      <c r="F4167">
        <v>411.15838623046881</v>
      </c>
      <c r="G4167">
        <v>99608200</v>
      </c>
      <c r="H4167">
        <v>19.729999542236332</v>
      </c>
      <c r="I4167">
        <v>2021</v>
      </c>
      <c r="J4167">
        <v>410.60802307128898</v>
      </c>
      <c r="K4167" s="3">
        <v>1.433044125598704E-2</v>
      </c>
      <c r="L4167" s="3">
        <v>-1.03996328011845E-2</v>
      </c>
      <c r="M4167" s="3">
        <v>-4.3194711869958269E-3</v>
      </c>
      <c r="N4167" s="3">
        <v>2.423613742855335E-2</v>
      </c>
      <c r="O4167" s="3">
        <v>-3.2946948734102749E-4</v>
      </c>
      <c r="P4167" s="3">
        <v>-3.1267924497105248E-2</v>
      </c>
      <c r="Q4167" s="3">
        <v>-2.5315851616882549E-2</v>
      </c>
      <c r="R4167" s="3">
        <v>-1.853345070677914E-3</v>
      </c>
      <c r="S4167" s="3" t="str">
        <f t="shared" si="1044"/>
        <v/>
      </c>
      <c r="T4167" s="3" t="str">
        <f t="shared" si="1045"/>
        <v/>
      </c>
      <c r="U4167" s="3" t="str">
        <f t="shared" si="1046"/>
        <v/>
      </c>
      <c r="V4167" s="3">
        <f t="shared" si="1047"/>
        <v>1.433044125598704E-2</v>
      </c>
      <c r="W4167" s="3" t="str">
        <f t="shared" si="1048"/>
        <v/>
      </c>
      <c r="X4167" s="3" t="str">
        <f t="shared" si="1049"/>
        <v/>
      </c>
      <c r="Y4167" s="3" t="str">
        <f t="shared" si="1050"/>
        <v/>
      </c>
      <c r="Z4167" s="3">
        <f t="shared" si="1051"/>
        <v>-3.2946948734102749E-4</v>
      </c>
      <c r="AA4167" s="3" t="str">
        <f t="shared" si="1036"/>
        <v/>
      </c>
      <c r="AB4167" s="3" t="str">
        <f t="shared" si="1037"/>
        <v/>
      </c>
      <c r="AC4167" s="3">
        <f t="shared" si="1038"/>
        <v>-1.03996328011845E-2</v>
      </c>
      <c r="AD4167" s="3" t="str">
        <f t="shared" si="1039"/>
        <v/>
      </c>
      <c r="AE4167" s="3" t="str">
        <f t="shared" si="1040"/>
        <v/>
      </c>
      <c r="AF4167" s="3" t="str">
        <f t="shared" si="1041"/>
        <v/>
      </c>
      <c r="AG4167" s="3">
        <f t="shared" si="1042"/>
        <v>-3.1267924497105248E-2</v>
      </c>
      <c r="AH4167" s="3" t="str">
        <f t="shared" si="1043"/>
        <v/>
      </c>
    </row>
    <row r="4168" spans="1:34">
      <c r="A4168" s="16">
        <v>44398</v>
      </c>
      <c r="B4168">
        <v>432.33999633789063</v>
      </c>
      <c r="C4168">
        <v>434.70001220703119</v>
      </c>
      <c r="D4168">
        <v>431.010009765625</v>
      </c>
      <c r="E4168">
        <v>434.54998779296881</v>
      </c>
      <c r="F4168">
        <v>414.48724365234381</v>
      </c>
      <c r="G4168">
        <v>64724400</v>
      </c>
      <c r="H4168">
        <v>17.909999847412109</v>
      </c>
      <c r="I4168">
        <v>2021</v>
      </c>
      <c r="J4168">
        <v>411.15361480712892</v>
      </c>
      <c r="K4168" s="3">
        <v>8.0962897349468044E-3</v>
      </c>
      <c r="L4168" s="3">
        <v>-3.873855432635076E-3</v>
      </c>
      <c r="M4168" s="3">
        <v>2.071565099466266E-4</v>
      </c>
      <c r="N4168" s="3">
        <v>2.703790784869042E-2</v>
      </c>
      <c r="O4168" s="3">
        <v>-1.15964815227243E-4</v>
      </c>
      <c r="P4168" s="3">
        <v>-3.2711327097740717E-2</v>
      </c>
      <c r="Q4168" s="3">
        <v>-2.8748309349599599E-2</v>
      </c>
      <c r="R4168" s="3">
        <v>-2.6942973938848258E-3</v>
      </c>
      <c r="S4168" s="3" t="str">
        <f t="shared" si="1044"/>
        <v/>
      </c>
      <c r="T4168" s="3" t="str">
        <f t="shared" si="1045"/>
        <v/>
      </c>
      <c r="U4168" s="3">
        <f t="shared" si="1046"/>
        <v>8.0962897349468044E-3</v>
      </c>
      <c r="V4168" s="3" t="str">
        <f t="shared" si="1047"/>
        <v/>
      </c>
      <c r="W4168" s="3" t="str">
        <f t="shared" si="1048"/>
        <v/>
      </c>
      <c r="X4168" s="3" t="str">
        <f t="shared" si="1049"/>
        <v/>
      </c>
      <c r="Y4168" s="3">
        <f t="shared" si="1050"/>
        <v>-1.15964815227243E-4</v>
      </c>
      <c r="Z4168" s="3" t="str">
        <f t="shared" si="1051"/>
        <v/>
      </c>
      <c r="AA4168" s="3" t="str">
        <f t="shared" ref="AA4168:AA4231" si="1052">IF(H4163&lt;=$AN$25,L4168, "")</f>
        <v/>
      </c>
      <c r="AB4168" s="3">
        <f t="shared" ref="AB4168:AB4231" si="1053">IF(AND(H4163&gt;$AN$25, H4163&lt;=$AN$26),L4168, "")</f>
        <v>-3.873855432635076E-3</v>
      </c>
      <c r="AC4168" s="3" t="str">
        <f t="shared" ref="AC4168:AC4231" si="1054">IF(AND(H4163&gt;$AN$26, H4163&lt;=$AN$27),L4168, "")</f>
        <v/>
      </c>
      <c r="AD4168" s="3" t="str">
        <f t="shared" ref="AD4168:AD4231" si="1055">IF(H4163&gt;$AN$27,L4168, "")</f>
        <v/>
      </c>
      <c r="AE4168" s="3" t="str">
        <f t="shared" ref="AE4168:AE4231" si="1056">IF(H4163&lt;=$AN$25,P4168, "")</f>
        <v/>
      </c>
      <c r="AF4168" s="3">
        <f t="shared" ref="AF4168:AF4231" si="1057">IF(AND(H4163&gt;$AN$25, H4163&lt;=$AN$26),P4168, "")</f>
        <v>-3.2711327097740717E-2</v>
      </c>
      <c r="AG4168" s="3" t="str">
        <f t="shared" ref="AG4168:AG4231" si="1058">IF(AND(H4163&gt;$AN$26, H4163&lt;=$AN$27),P4168, "")</f>
        <v/>
      </c>
      <c r="AH4168" s="3" t="str">
        <f t="shared" ref="AH4168:AH4231" si="1059">IF(H4163&gt;$AN$27,P4168, "")</f>
        <v/>
      </c>
    </row>
    <row r="4169" spans="1:34">
      <c r="A4169" s="16">
        <v>44399</v>
      </c>
      <c r="B4169">
        <v>434.739990234375</v>
      </c>
      <c r="C4169">
        <v>435.72000122070313</v>
      </c>
      <c r="D4169">
        <v>433.69000244140619</v>
      </c>
      <c r="E4169">
        <v>435.45999145507813</v>
      </c>
      <c r="F4169">
        <v>415.35525512695313</v>
      </c>
      <c r="G4169">
        <v>47878500</v>
      </c>
      <c r="H4169">
        <v>17.690000534057621</v>
      </c>
      <c r="I4169">
        <v>2021</v>
      </c>
      <c r="J4169">
        <v>411.76692810058591</v>
      </c>
      <c r="K4169" s="3">
        <v>2.0941813961767859E-3</v>
      </c>
      <c r="L4169" s="3">
        <v>1.633185457142972E-3</v>
      </c>
      <c r="M4169" s="3">
        <v>1.0535574846216591E-2</v>
      </c>
      <c r="N4169" s="3">
        <v>3.0430664682074001E-2</v>
      </c>
      <c r="O4169" s="3">
        <v>-1.9790251426085041E-3</v>
      </c>
      <c r="P4169" s="3">
        <v>-2.9396201907525898E-2</v>
      </c>
      <c r="Q4169" s="3">
        <v>-2.0769544064195958E-2</v>
      </c>
      <c r="R4169" s="3">
        <v>-1.490782947736635E-3</v>
      </c>
      <c r="S4169" s="3" t="str">
        <f t="shared" si="1044"/>
        <v/>
      </c>
      <c r="T4169" s="3" t="str">
        <f t="shared" si="1045"/>
        <v/>
      </c>
      <c r="U4169" s="3">
        <f t="shared" si="1046"/>
        <v>2.0941813961767859E-3</v>
      </c>
      <c r="V4169" s="3" t="str">
        <f t="shared" si="1047"/>
        <v/>
      </c>
      <c r="W4169" s="3" t="str">
        <f t="shared" si="1048"/>
        <v/>
      </c>
      <c r="X4169" s="3" t="str">
        <f t="shared" si="1049"/>
        <v/>
      </c>
      <c r="Y4169" s="3">
        <f t="shared" si="1050"/>
        <v>-1.9790251426085041E-3</v>
      </c>
      <c r="Z4169" s="3" t="str">
        <f t="shared" si="1051"/>
        <v/>
      </c>
      <c r="AA4169" s="3" t="str">
        <f t="shared" si="1052"/>
        <v/>
      </c>
      <c r="AB4169" s="3" t="str">
        <f t="shared" si="1053"/>
        <v/>
      </c>
      <c r="AC4169" s="3">
        <f t="shared" si="1054"/>
        <v>1.633185457142972E-3</v>
      </c>
      <c r="AD4169" s="3" t="str">
        <f t="shared" si="1055"/>
        <v/>
      </c>
      <c r="AE4169" s="3" t="str">
        <f t="shared" si="1056"/>
        <v/>
      </c>
      <c r="AF4169" s="3" t="str">
        <f t="shared" si="1057"/>
        <v/>
      </c>
      <c r="AG4169" s="3">
        <f t="shared" si="1058"/>
        <v>-2.9396201907525898E-2</v>
      </c>
      <c r="AH4169" s="3" t="str">
        <f t="shared" si="1059"/>
        <v/>
      </c>
    </row>
    <row r="4170" spans="1:34">
      <c r="A4170" s="16">
        <v>44400</v>
      </c>
      <c r="B4170">
        <v>437.51998901367188</v>
      </c>
      <c r="C4170">
        <v>440.29998779296881</v>
      </c>
      <c r="D4170">
        <v>436.79000854492188</v>
      </c>
      <c r="E4170">
        <v>439.94000244140619</v>
      </c>
      <c r="F4170">
        <v>419.62838745117188</v>
      </c>
      <c r="G4170">
        <v>63766600</v>
      </c>
      <c r="H4170">
        <v>17.20000076293945</v>
      </c>
      <c r="I4170">
        <v>2021</v>
      </c>
      <c r="J4170">
        <v>412.47466735839839</v>
      </c>
      <c r="K4170" s="3">
        <v>1.028789758038018E-2</v>
      </c>
      <c r="L4170" s="3">
        <v>1.9937933127759159E-2</v>
      </c>
      <c r="M4170" s="3">
        <v>1.0148810977771211E-2</v>
      </c>
      <c r="N4170" s="3">
        <v>3.4909264317420252E-2</v>
      </c>
      <c r="O4170" s="3">
        <v>3.054280797185394E-3</v>
      </c>
      <c r="P4170" s="3">
        <v>-2.1722991599989468E-2</v>
      </c>
      <c r="Q4170" s="3">
        <v>-3.111220640792078E-2</v>
      </c>
      <c r="R4170" s="3">
        <v>-7.3629847985706709E-3</v>
      </c>
      <c r="S4170" s="3" t="str">
        <f t="shared" si="1044"/>
        <v/>
      </c>
      <c r="T4170" s="3" t="str">
        <f t="shared" si="1045"/>
        <v/>
      </c>
      <c r="U4170" s="3">
        <f t="shared" si="1046"/>
        <v>1.028789758038018E-2</v>
      </c>
      <c r="V4170" s="3" t="str">
        <f t="shared" si="1047"/>
        <v/>
      </c>
      <c r="W4170" s="3" t="str">
        <f t="shared" si="1048"/>
        <v/>
      </c>
      <c r="X4170" s="3" t="str">
        <f t="shared" si="1049"/>
        <v/>
      </c>
      <c r="Y4170" s="3">
        <f t="shared" si="1050"/>
        <v>3.054280797185394E-3</v>
      </c>
      <c r="Z4170" s="3" t="str">
        <f t="shared" si="1051"/>
        <v/>
      </c>
      <c r="AA4170" s="3" t="str">
        <f t="shared" si="1052"/>
        <v/>
      </c>
      <c r="AB4170" s="3" t="str">
        <f t="shared" si="1053"/>
        <v/>
      </c>
      <c r="AC4170" s="3">
        <f t="shared" si="1054"/>
        <v>1.9937933127759159E-2</v>
      </c>
      <c r="AD4170" s="3" t="str">
        <f t="shared" si="1055"/>
        <v/>
      </c>
      <c r="AE4170" s="3" t="str">
        <f t="shared" si="1056"/>
        <v/>
      </c>
      <c r="AF4170" s="3" t="str">
        <f t="shared" si="1057"/>
        <v/>
      </c>
      <c r="AG4170" s="3">
        <f t="shared" si="1058"/>
        <v>-2.1722991599989468E-2</v>
      </c>
      <c r="AH4170" s="3" t="str">
        <f t="shared" si="1059"/>
        <v/>
      </c>
    </row>
    <row r="4171" spans="1:34">
      <c r="A4171" s="16">
        <v>44403</v>
      </c>
      <c r="B4171">
        <v>439.30999755859381</v>
      </c>
      <c r="C4171">
        <v>441.02999877929688</v>
      </c>
      <c r="D4171">
        <v>439.260009765625</v>
      </c>
      <c r="E4171">
        <v>441.01998901367188</v>
      </c>
      <c r="F4171">
        <v>420.65850830078119</v>
      </c>
      <c r="G4171">
        <v>43719200</v>
      </c>
      <c r="H4171">
        <v>17.579999923706051</v>
      </c>
      <c r="I4171">
        <v>2021</v>
      </c>
      <c r="J4171">
        <v>413.16190338134771</v>
      </c>
      <c r="K4171" s="3">
        <v>2.454840712436956E-3</v>
      </c>
      <c r="L4171" s="3">
        <v>3.7767304845008683E-2</v>
      </c>
      <c r="M4171" s="3">
        <v>9.0142781703879127E-3</v>
      </c>
      <c r="N4171" s="3">
        <v>3.3777966905186751E-2</v>
      </c>
      <c r="O4171" s="3">
        <v>-1.5456486611985509E-3</v>
      </c>
      <c r="P4171" s="3">
        <v>-3.2946948734102749E-4</v>
      </c>
      <c r="Q4171" s="3">
        <v>-3.4570297922035483E-2</v>
      </c>
      <c r="R4171" s="3">
        <v>-1.087640770301157E-2</v>
      </c>
      <c r="S4171" s="3" t="str">
        <f t="shared" si="1044"/>
        <v/>
      </c>
      <c r="T4171" s="3" t="str">
        <f t="shared" si="1045"/>
        <v/>
      </c>
      <c r="U4171" s="3">
        <f t="shared" si="1046"/>
        <v>2.454840712436956E-3</v>
      </c>
      <c r="V4171" s="3" t="str">
        <f t="shared" si="1047"/>
        <v/>
      </c>
      <c r="W4171" s="3" t="str">
        <f t="shared" si="1048"/>
        <v/>
      </c>
      <c r="X4171" s="3" t="str">
        <f t="shared" si="1049"/>
        <v/>
      </c>
      <c r="Y4171" s="3">
        <f t="shared" si="1050"/>
        <v>-1.5456486611985509E-3</v>
      </c>
      <c r="Z4171" s="3" t="str">
        <f t="shared" si="1051"/>
        <v/>
      </c>
      <c r="AA4171" s="3" t="str">
        <f t="shared" si="1052"/>
        <v/>
      </c>
      <c r="AB4171" s="3" t="str">
        <f t="shared" si="1053"/>
        <v/>
      </c>
      <c r="AC4171" s="3" t="str">
        <f t="shared" si="1054"/>
        <v/>
      </c>
      <c r="AD4171" s="3">
        <f t="shared" si="1055"/>
        <v>3.7767304845008683E-2</v>
      </c>
      <c r="AE4171" s="3" t="str">
        <f t="shared" si="1056"/>
        <v/>
      </c>
      <c r="AF4171" s="3" t="str">
        <f t="shared" si="1057"/>
        <v/>
      </c>
      <c r="AG4171" s="3" t="str">
        <f t="shared" si="1058"/>
        <v/>
      </c>
      <c r="AH4171" s="3">
        <f t="shared" si="1059"/>
        <v>-3.2946948734102749E-4</v>
      </c>
    </row>
    <row r="4172" spans="1:34">
      <c r="A4172" s="16">
        <v>44404</v>
      </c>
      <c r="B4172">
        <v>439.91000366210938</v>
      </c>
      <c r="C4172">
        <v>439.94000244140619</v>
      </c>
      <c r="D4172">
        <v>435.989990234375</v>
      </c>
      <c r="E4172">
        <v>439.010009765625</v>
      </c>
      <c r="F4172">
        <v>418.7413330078125</v>
      </c>
      <c r="G4172">
        <v>67397100</v>
      </c>
      <c r="H4172">
        <v>19.360000610351559</v>
      </c>
      <c r="I4172">
        <v>2021</v>
      </c>
      <c r="J4172">
        <v>413.71225891113278</v>
      </c>
      <c r="K4172" s="3">
        <v>-4.5575573895153543E-3</v>
      </c>
      <c r="L4172" s="3">
        <v>1.8442884862120309E-2</v>
      </c>
      <c r="M4172" s="3">
        <v>7.8514528305753117E-3</v>
      </c>
      <c r="N4172" s="3">
        <v>2.699579772967375E-2</v>
      </c>
      <c r="O4172" s="3">
        <v>-1.1405375957099669E-2</v>
      </c>
      <c r="P4172" s="3">
        <v>-1.15964815227243E-4</v>
      </c>
      <c r="Q4172" s="3">
        <v>-3.1267924497105248E-2</v>
      </c>
      <c r="R4172" s="3">
        <v>-1.286639994454331E-2</v>
      </c>
      <c r="S4172" s="3" t="str">
        <f t="shared" si="1044"/>
        <v/>
      </c>
      <c r="T4172" s="3" t="str">
        <f t="shared" si="1045"/>
        <v/>
      </c>
      <c r="U4172" s="3">
        <f t="shared" si="1046"/>
        <v>-4.5575573895153543E-3</v>
      </c>
      <c r="V4172" s="3" t="str">
        <f t="shared" si="1047"/>
        <v/>
      </c>
      <c r="W4172" s="3" t="str">
        <f t="shared" si="1048"/>
        <v/>
      </c>
      <c r="X4172" s="3" t="str">
        <f t="shared" si="1049"/>
        <v/>
      </c>
      <c r="Y4172" s="3">
        <f t="shared" si="1050"/>
        <v>-1.1405375957099669E-2</v>
      </c>
      <c r="Z4172" s="3" t="str">
        <f t="shared" si="1051"/>
        <v/>
      </c>
      <c r="AA4172" s="3" t="str">
        <f t="shared" si="1052"/>
        <v/>
      </c>
      <c r="AB4172" s="3" t="str">
        <f t="shared" si="1053"/>
        <v/>
      </c>
      <c r="AC4172" s="3">
        <f t="shared" si="1054"/>
        <v>1.8442884862120309E-2</v>
      </c>
      <c r="AD4172" s="3" t="str">
        <f t="shared" si="1055"/>
        <v/>
      </c>
      <c r="AE4172" s="3" t="str">
        <f t="shared" si="1056"/>
        <v/>
      </c>
      <c r="AF4172" s="3" t="str">
        <f t="shared" si="1057"/>
        <v/>
      </c>
      <c r="AG4172" s="3">
        <f t="shared" si="1058"/>
        <v>-1.15964815227243E-4</v>
      </c>
      <c r="AH4172" s="3" t="str">
        <f t="shared" si="1059"/>
        <v/>
      </c>
    </row>
    <row r="4173" spans="1:34">
      <c r="A4173" s="16">
        <v>44405</v>
      </c>
      <c r="B4173">
        <v>439.67999267578119</v>
      </c>
      <c r="C4173">
        <v>440.29998779296881</v>
      </c>
      <c r="D4173">
        <v>437.30999755859381</v>
      </c>
      <c r="E4173">
        <v>438.82998657226563</v>
      </c>
      <c r="F4173">
        <v>418.56961059570313</v>
      </c>
      <c r="G4173">
        <v>52472400</v>
      </c>
      <c r="H4173">
        <v>18.309999465942379</v>
      </c>
      <c r="I4173">
        <v>2021</v>
      </c>
      <c r="J4173">
        <v>414.24306335449222</v>
      </c>
      <c r="K4173" s="3">
        <v>-4.1009185999363318E-4</v>
      </c>
      <c r="L4173" s="3">
        <v>9.849198029320938E-3</v>
      </c>
      <c r="M4173" s="3">
        <v>5.9371882273930856E-3</v>
      </c>
      <c r="N4173" s="3">
        <v>2.6022790101692731E-2</v>
      </c>
      <c r="O4173" s="3">
        <v>-3.8723768688984079E-3</v>
      </c>
      <c r="P4173" s="3">
        <v>-1.9790251426085041E-3</v>
      </c>
      <c r="Q4173" s="3">
        <v>-3.2711327097740717E-2</v>
      </c>
      <c r="R4173" s="3">
        <v>-1.3397266361438559E-2</v>
      </c>
      <c r="S4173" s="3" t="str">
        <f t="shared" si="1044"/>
        <v/>
      </c>
      <c r="T4173" s="3" t="str">
        <f t="shared" si="1045"/>
        <v/>
      </c>
      <c r="U4173" s="3">
        <f t="shared" si="1046"/>
        <v>-4.1009185999363318E-4</v>
      </c>
      <c r="V4173" s="3" t="str">
        <f t="shared" si="1047"/>
        <v/>
      </c>
      <c r="W4173" s="3" t="str">
        <f t="shared" si="1048"/>
        <v/>
      </c>
      <c r="X4173" s="3" t="str">
        <f t="shared" si="1049"/>
        <v/>
      </c>
      <c r="Y4173" s="3">
        <f t="shared" si="1050"/>
        <v>-3.8723768688984079E-3</v>
      </c>
      <c r="Z4173" s="3" t="str">
        <f t="shared" si="1051"/>
        <v/>
      </c>
      <c r="AA4173" s="3" t="str">
        <f t="shared" si="1052"/>
        <v/>
      </c>
      <c r="AB4173" s="3" t="str">
        <f t="shared" si="1053"/>
        <v/>
      </c>
      <c r="AC4173" s="3">
        <f t="shared" si="1054"/>
        <v>9.849198029320938E-3</v>
      </c>
      <c r="AD4173" s="3" t="str">
        <f t="shared" si="1055"/>
        <v/>
      </c>
      <c r="AE4173" s="3" t="str">
        <f t="shared" si="1056"/>
        <v/>
      </c>
      <c r="AF4173" s="3" t="str">
        <f t="shared" si="1057"/>
        <v/>
      </c>
      <c r="AG4173" s="3">
        <f t="shared" si="1058"/>
        <v>-1.9790251426085041E-3</v>
      </c>
      <c r="AH4173" s="3" t="str">
        <f t="shared" si="1059"/>
        <v/>
      </c>
    </row>
    <row r="4174" spans="1:34">
      <c r="A4174" s="16">
        <v>44406</v>
      </c>
      <c r="B4174">
        <v>439.82000732421881</v>
      </c>
      <c r="C4174">
        <v>441.79998779296881</v>
      </c>
      <c r="D4174">
        <v>439.80999755859381</v>
      </c>
      <c r="E4174">
        <v>440.64999389648438</v>
      </c>
      <c r="F4174">
        <v>420.30563354492188</v>
      </c>
      <c r="G4174">
        <v>47435300</v>
      </c>
      <c r="H4174">
        <v>17.70000076293945</v>
      </c>
      <c r="I4174">
        <v>2021</v>
      </c>
      <c r="J4174">
        <v>414.8434997558594</v>
      </c>
      <c r="K4174" s="3">
        <v>4.1475131143611232E-3</v>
      </c>
      <c r="L4174" s="3">
        <v>1.191842009186961E-2</v>
      </c>
      <c r="M4174" s="3">
        <v>1.3571070539378781E-2</v>
      </c>
      <c r="N4174" s="3">
        <v>2.9411753714177369E-2</v>
      </c>
      <c r="O4174" s="3">
        <v>2.2332361422769949E-3</v>
      </c>
      <c r="P4174" s="3">
        <v>1.217100972986884E-3</v>
      </c>
      <c r="Q4174" s="3">
        <v>-2.9396201907525898E-2</v>
      </c>
      <c r="R4174" s="3">
        <v>-1.4226969052526409E-2</v>
      </c>
      <c r="S4174" s="3" t="str">
        <f t="shared" si="1044"/>
        <v/>
      </c>
      <c r="T4174" s="3" t="str">
        <f t="shared" si="1045"/>
        <v/>
      </c>
      <c r="U4174" s="3">
        <f t="shared" si="1046"/>
        <v>4.1475131143611232E-3</v>
      </c>
      <c r="V4174" s="3" t="str">
        <f t="shared" si="1047"/>
        <v/>
      </c>
      <c r="W4174" s="3" t="str">
        <f t="shared" si="1048"/>
        <v/>
      </c>
      <c r="X4174" s="3" t="str">
        <f t="shared" si="1049"/>
        <v/>
      </c>
      <c r="Y4174" s="3">
        <f t="shared" si="1050"/>
        <v>2.2332361422769949E-3</v>
      </c>
      <c r="Z4174" s="3" t="str">
        <f t="shared" si="1051"/>
        <v/>
      </c>
      <c r="AA4174" s="3" t="str">
        <f t="shared" si="1052"/>
        <v/>
      </c>
      <c r="AB4174" s="3" t="str">
        <f t="shared" si="1053"/>
        <v/>
      </c>
      <c r="AC4174" s="3">
        <f t="shared" si="1054"/>
        <v>1.191842009186961E-2</v>
      </c>
      <c r="AD4174" s="3" t="str">
        <f t="shared" si="1055"/>
        <v/>
      </c>
      <c r="AE4174" s="3" t="str">
        <f t="shared" si="1056"/>
        <v/>
      </c>
      <c r="AF4174" s="3" t="str">
        <f t="shared" si="1057"/>
        <v/>
      </c>
      <c r="AG4174" s="3">
        <f t="shared" si="1058"/>
        <v>1.217100972986884E-3</v>
      </c>
      <c r="AH4174" s="3" t="str">
        <f t="shared" si="1059"/>
        <v/>
      </c>
    </row>
    <row r="4175" spans="1:34">
      <c r="A4175" s="16">
        <v>44407</v>
      </c>
      <c r="B4175">
        <v>437.91000366210938</v>
      </c>
      <c r="C4175">
        <v>440.05999755859381</v>
      </c>
      <c r="D4175">
        <v>437.76998901367188</v>
      </c>
      <c r="E4175">
        <v>438.510009765625</v>
      </c>
      <c r="F4175">
        <v>418.26449584960938</v>
      </c>
      <c r="G4175">
        <v>68951200</v>
      </c>
      <c r="H4175">
        <v>18.239999771118161</v>
      </c>
      <c r="I4175">
        <v>2021</v>
      </c>
      <c r="J4175">
        <v>415.22885131835938</v>
      </c>
      <c r="K4175" s="3">
        <v>-4.8563177183642559E-3</v>
      </c>
      <c r="L4175" s="3">
        <v>-3.2502367388602682E-3</v>
      </c>
      <c r="M4175" s="3">
        <v>1.662289338615008E-2</v>
      </c>
      <c r="N4175" s="3">
        <v>1.877211332039996E-2</v>
      </c>
      <c r="O4175" s="3">
        <v>-6.5358105587289828E-3</v>
      </c>
      <c r="P4175" s="3">
        <v>-8.9785247649930566E-3</v>
      </c>
      <c r="Q4175" s="3">
        <v>-2.1722991599989468E-2</v>
      </c>
      <c r="R4175" s="3">
        <v>-1.9654744323197249E-2</v>
      </c>
      <c r="S4175" s="3" t="str">
        <f t="shared" si="1044"/>
        <v/>
      </c>
      <c r="T4175" s="3" t="str">
        <f t="shared" si="1045"/>
        <v/>
      </c>
      <c r="U4175" s="3">
        <f t="shared" si="1046"/>
        <v>-4.8563177183642559E-3</v>
      </c>
      <c r="V4175" s="3" t="str">
        <f t="shared" si="1047"/>
        <v/>
      </c>
      <c r="W4175" s="3" t="str">
        <f t="shared" si="1048"/>
        <v/>
      </c>
      <c r="X4175" s="3" t="str">
        <f t="shared" si="1049"/>
        <v/>
      </c>
      <c r="Y4175" s="3">
        <f t="shared" si="1050"/>
        <v>-6.5358105587289828E-3</v>
      </c>
      <c r="Z4175" s="3" t="str">
        <f t="shared" si="1051"/>
        <v/>
      </c>
      <c r="AA4175" s="3" t="str">
        <f t="shared" si="1052"/>
        <v/>
      </c>
      <c r="AB4175" s="3" t="str">
        <f t="shared" si="1053"/>
        <v/>
      </c>
      <c r="AC4175" s="3">
        <f t="shared" si="1054"/>
        <v>-3.2502367388602682E-3</v>
      </c>
      <c r="AD4175" s="3" t="str">
        <f t="shared" si="1055"/>
        <v/>
      </c>
      <c r="AE4175" s="3" t="str">
        <f t="shared" si="1056"/>
        <v/>
      </c>
      <c r="AF4175" s="3" t="str">
        <f t="shared" si="1057"/>
        <v/>
      </c>
      <c r="AG4175" s="3">
        <f t="shared" si="1058"/>
        <v>-8.9785247649930566E-3</v>
      </c>
      <c r="AH4175" s="3" t="str">
        <f t="shared" si="1059"/>
        <v/>
      </c>
    </row>
    <row r="4176" spans="1:34">
      <c r="A4176" s="16">
        <v>44410</v>
      </c>
      <c r="B4176">
        <v>440.33999633789063</v>
      </c>
      <c r="C4176">
        <v>440.92999267578119</v>
      </c>
      <c r="D4176">
        <v>437.20999145507813</v>
      </c>
      <c r="E4176">
        <v>437.58999633789063</v>
      </c>
      <c r="F4176">
        <v>417.38690185546881</v>
      </c>
      <c r="G4176">
        <v>58783300</v>
      </c>
      <c r="H4176">
        <v>19.45999908447266</v>
      </c>
      <c r="I4176">
        <v>2021</v>
      </c>
      <c r="J4176">
        <v>415.41341705322259</v>
      </c>
      <c r="K4176" s="3">
        <v>-2.0981795080597938E-3</v>
      </c>
      <c r="L4176" s="3">
        <v>-7.7773452355163197E-3</v>
      </c>
      <c r="M4176" s="3">
        <v>2.9696230241097691E-2</v>
      </c>
      <c r="N4176" s="3">
        <v>8.9227799663573748E-3</v>
      </c>
      <c r="O4176" s="3">
        <v>-2.9646263063451972E-3</v>
      </c>
      <c r="P4176" s="3">
        <v>-1.1405375957099669E-2</v>
      </c>
      <c r="Q4176" s="3">
        <v>-3.2946948734102749E-4</v>
      </c>
      <c r="R4176" s="3">
        <v>-2.7091210843239181E-2</v>
      </c>
      <c r="S4176" s="3" t="str">
        <f t="shared" si="1044"/>
        <v/>
      </c>
      <c r="T4176" s="3" t="str">
        <f t="shared" si="1045"/>
        <v/>
      </c>
      <c r="U4176" s="3">
        <f t="shared" si="1046"/>
        <v>-2.0981795080597938E-3</v>
      </c>
      <c r="V4176" s="3" t="str">
        <f t="shared" si="1047"/>
        <v/>
      </c>
      <c r="W4176" s="3" t="str">
        <f t="shared" si="1048"/>
        <v/>
      </c>
      <c r="X4176" s="3" t="str">
        <f t="shared" si="1049"/>
        <v/>
      </c>
      <c r="Y4176" s="3">
        <f t="shared" si="1050"/>
        <v>-2.9646263063451972E-3</v>
      </c>
      <c r="Z4176" s="3" t="str">
        <f t="shared" si="1051"/>
        <v/>
      </c>
      <c r="AA4176" s="3" t="str">
        <f t="shared" si="1052"/>
        <v/>
      </c>
      <c r="AB4176" s="3" t="str">
        <f t="shared" si="1053"/>
        <v/>
      </c>
      <c r="AC4176" s="3">
        <f t="shared" si="1054"/>
        <v>-7.7773452355163197E-3</v>
      </c>
      <c r="AD4176" s="3" t="str">
        <f t="shared" si="1055"/>
        <v/>
      </c>
      <c r="AE4176" s="3" t="str">
        <f t="shared" si="1056"/>
        <v/>
      </c>
      <c r="AF4176" s="3" t="str">
        <f t="shared" si="1057"/>
        <v/>
      </c>
      <c r="AG4176" s="3">
        <f t="shared" si="1058"/>
        <v>-1.1405375957099669E-2</v>
      </c>
      <c r="AH4176" s="3" t="str">
        <f t="shared" si="1059"/>
        <v/>
      </c>
    </row>
    <row r="4177" spans="1:34">
      <c r="A4177" s="16">
        <v>44411</v>
      </c>
      <c r="B4177">
        <v>438.44000244140619</v>
      </c>
      <c r="C4177">
        <v>441.27999877929688</v>
      </c>
      <c r="D4177">
        <v>436.10000610351563</v>
      </c>
      <c r="E4177">
        <v>441.14999389648438</v>
      </c>
      <c r="F4177">
        <v>420.78253173828119</v>
      </c>
      <c r="G4177">
        <v>58053900</v>
      </c>
      <c r="H4177">
        <v>18.04000091552734</v>
      </c>
      <c r="I4177">
        <v>2021</v>
      </c>
      <c r="J4177">
        <v>415.80543975830079</v>
      </c>
      <c r="K4177" s="3">
        <v>8.1354490706762039E-3</v>
      </c>
      <c r="L4177" s="3">
        <v>4.8746053221133678E-3</v>
      </c>
      <c r="M4177" s="3">
        <v>2.3407391968937711E-2</v>
      </c>
      <c r="N4177" s="3">
        <v>1.8986813226769431E-2</v>
      </c>
      <c r="O4177" s="3">
        <v>-3.4049915373853819E-3</v>
      </c>
      <c r="P4177" s="3">
        <v>-6.6285587967868098E-3</v>
      </c>
      <c r="Q4177" s="3">
        <v>-1.15964815227243E-4</v>
      </c>
      <c r="R4177" s="3">
        <v>-2.5315851616882549E-2</v>
      </c>
      <c r="S4177" s="3" t="str">
        <f t="shared" si="1044"/>
        <v/>
      </c>
      <c r="T4177" s="3" t="str">
        <f t="shared" si="1045"/>
        <v/>
      </c>
      <c r="U4177" s="3">
        <f t="shared" si="1046"/>
        <v>8.1354490706762039E-3</v>
      </c>
      <c r="V4177" s="3" t="str">
        <f t="shared" si="1047"/>
        <v/>
      </c>
      <c r="W4177" s="3" t="str">
        <f t="shared" si="1048"/>
        <v/>
      </c>
      <c r="X4177" s="3" t="str">
        <f t="shared" si="1049"/>
        <v/>
      </c>
      <c r="Y4177" s="3">
        <f t="shared" si="1050"/>
        <v>-3.4049915373853819E-3</v>
      </c>
      <c r="Z4177" s="3" t="str">
        <f t="shared" si="1051"/>
        <v/>
      </c>
      <c r="AA4177" s="3" t="str">
        <f t="shared" si="1052"/>
        <v/>
      </c>
      <c r="AB4177" s="3" t="str">
        <f t="shared" si="1053"/>
        <v/>
      </c>
      <c r="AC4177" s="3">
        <f t="shared" si="1054"/>
        <v>4.8746053221133678E-3</v>
      </c>
      <c r="AD4177" s="3" t="str">
        <f t="shared" si="1055"/>
        <v/>
      </c>
      <c r="AE4177" s="3" t="str">
        <f t="shared" si="1056"/>
        <v/>
      </c>
      <c r="AF4177" s="3" t="str">
        <f t="shared" si="1057"/>
        <v/>
      </c>
      <c r="AG4177" s="3">
        <f t="shared" si="1058"/>
        <v>-6.6285587967868098E-3</v>
      </c>
      <c r="AH4177" s="3" t="str">
        <f t="shared" si="1059"/>
        <v/>
      </c>
    </row>
    <row r="4178" spans="1:34">
      <c r="A4178" s="16">
        <v>44412</v>
      </c>
      <c r="B4178">
        <v>439.77999877929688</v>
      </c>
      <c r="C4178">
        <v>441.1199951171875</v>
      </c>
      <c r="D4178">
        <v>438.73001098632813</v>
      </c>
      <c r="E4178">
        <v>438.98001098632813</v>
      </c>
      <c r="F4178">
        <v>418.71270751953119</v>
      </c>
      <c r="G4178">
        <v>46732200</v>
      </c>
      <c r="H4178">
        <v>17.969999313354489</v>
      </c>
      <c r="I4178">
        <v>2021</v>
      </c>
      <c r="J4178">
        <v>416.02100524902352</v>
      </c>
      <c r="K4178" s="3">
        <v>-4.9189879869760977E-3</v>
      </c>
      <c r="L4178" s="3">
        <v>3.4187126873463919E-4</v>
      </c>
      <c r="M4178" s="3">
        <v>1.019443645588192E-2</v>
      </c>
      <c r="N4178" s="3">
        <v>1.040370480970587E-2</v>
      </c>
      <c r="O4178" s="3">
        <v>-5.4856238096743226E-3</v>
      </c>
      <c r="P4178" s="3">
        <v>-6.2210435756090421E-3</v>
      </c>
      <c r="Q4178" s="3">
        <v>-1.9790251426085041E-3</v>
      </c>
      <c r="R4178" s="3">
        <v>-2.8748309349599599E-2</v>
      </c>
      <c r="S4178" s="3" t="str">
        <f t="shared" si="1044"/>
        <v/>
      </c>
      <c r="T4178" s="3" t="str">
        <f t="shared" si="1045"/>
        <v/>
      </c>
      <c r="U4178" s="3">
        <f t="shared" si="1046"/>
        <v>-4.9189879869760977E-3</v>
      </c>
      <c r="V4178" s="3" t="str">
        <f t="shared" si="1047"/>
        <v/>
      </c>
      <c r="W4178" s="3" t="str">
        <f t="shared" si="1048"/>
        <v/>
      </c>
      <c r="X4178" s="3" t="str">
        <f t="shared" si="1049"/>
        <v/>
      </c>
      <c r="Y4178" s="3">
        <f t="shared" si="1050"/>
        <v>-5.4856238096743226E-3</v>
      </c>
      <c r="Z4178" s="3" t="str">
        <f t="shared" si="1051"/>
        <v/>
      </c>
      <c r="AA4178" s="3" t="str">
        <f t="shared" si="1052"/>
        <v/>
      </c>
      <c r="AB4178" s="3" t="str">
        <f t="shared" si="1053"/>
        <v/>
      </c>
      <c r="AC4178" s="3">
        <f t="shared" si="1054"/>
        <v>3.4187126873463919E-4</v>
      </c>
      <c r="AD4178" s="3" t="str">
        <f t="shared" si="1055"/>
        <v/>
      </c>
      <c r="AE4178" s="3" t="str">
        <f t="shared" si="1056"/>
        <v/>
      </c>
      <c r="AF4178" s="3" t="str">
        <f t="shared" si="1057"/>
        <v/>
      </c>
      <c r="AG4178" s="3">
        <f t="shared" si="1058"/>
        <v>-6.2210435756090421E-3</v>
      </c>
      <c r="AH4178" s="3" t="str">
        <f t="shared" si="1059"/>
        <v/>
      </c>
    </row>
    <row r="4179" spans="1:34">
      <c r="A4179" s="16">
        <v>44413</v>
      </c>
      <c r="B4179">
        <v>440.22000122070313</v>
      </c>
      <c r="C4179">
        <v>441.85000610351563</v>
      </c>
      <c r="D4179">
        <v>439.8800048828125</v>
      </c>
      <c r="E4179">
        <v>441.760009765625</v>
      </c>
      <c r="F4179">
        <v>421.3643798828125</v>
      </c>
      <c r="G4179">
        <v>38969700</v>
      </c>
      <c r="H4179">
        <v>17.280000686645511</v>
      </c>
      <c r="I4179">
        <v>2021</v>
      </c>
      <c r="J4179">
        <v>416.53798065185549</v>
      </c>
      <c r="K4179" s="3">
        <v>6.3329159007134983E-3</v>
      </c>
      <c r="L4179" s="3">
        <v>2.5189915466061752E-3</v>
      </c>
      <c r="M4179" s="3">
        <v>1.446743403793627E-2</v>
      </c>
      <c r="N4179" s="3">
        <v>2.515543161829226E-2</v>
      </c>
      <c r="O4179" s="3">
        <v>2.0501933435697062E-3</v>
      </c>
      <c r="P4179" s="3">
        <v>-1.032562772266288E-2</v>
      </c>
      <c r="Q4179" s="3">
        <v>1.217100972986884E-3</v>
      </c>
      <c r="R4179" s="3">
        <v>-2.0769544064195958E-2</v>
      </c>
      <c r="S4179" s="3" t="str">
        <f t="shared" si="1044"/>
        <v/>
      </c>
      <c r="T4179" s="3" t="str">
        <f t="shared" si="1045"/>
        <v/>
      </c>
      <c r="U4179" s="3">
        <f t="shared" si="1046"/>
        <v>6.3329159007134983E-3</v>
      </c>
      <c r="V4179" s="3" t="str">
        <f t="shared" si="1047"/>
        <v/>
      </c>
      <c r="W4179" s="3" t="str">
        <f t="shared" si="1048"/>
        <v/>
      </c>
      <c r="X4179" s="3" t="str">
        <f t="shared" si="1049"/>
        <v/>
      </c>
      <c r="Y4179" s="3">
        <f t="shared" si="1050"/>
        <v>2.0501933435697062E-3</v>
      </c>
      <c r="Z4179" s="3" t="str">
        <f t="shared" si="1051"/>
        <v/>
      </c>
      <c r="AA4179" s="3" t="str">
        <f t="shared" si="1052"/>
        <v/>
      </c>
      <c r="AB4179" s="3" t="str">
        <f t="shared" si="1053"/>
        <v/>
      </c>
      <c r="AC4179" s="3">
        <f t="shared" si="1054"/>
        <v>2.5189915466061752E-3</v>
      </c>
      <c r="AD4179" s="3" t="str">
        <f t="shared" si="1055"/>
        <v/>
      </c>
      <c r="AE4179" s="3" t="str">
        <f t="shared" si="1056"/>
        <v/>
      </c>
      <c r="AF4179" s="3" t="str">
        <f t="shared" si="1057"/>
        <v/>
      </c>
      <c r="AG4179" s="3">
        <f t="shared" si="1058"/>
        <v>-1.032562772266288E-2</v>
      </c>
      <c r="AH4179" s="3" t="str">
        <f t="shared" si="1059"/>
        <v/>
      </c>
    </row>
    <row r="4180" spans="1:34">
      <c r="A4180" s="16">
        <v>44414</v>
      </c>
      <c r="B4180">
        <v>442.10000610351563</v>
      </c>
      <c r="C4180">
        <v>442.94000244140619</v>
      </c>
      <c r="D4180">
        <v>441.79998779296881</v>
      </c>
      <c r="E4180">
        <v>442.489990234375</v>
      </c>
      <c r="F4180">
        <v>422.06069946289063</v>
      </c>
      <c r="G4180">
        <v>46930000</v>
      </c>
      <c r="H4180">
        <v>16.14999961853027</v>
      </c>
      <c r="I4180">
        <v>2021</v>
      </c>
      <c r="J4180">
        <v>416.87039337158211</v>
      </c>
      <c r="K4180" s="3">
        <v>1.6525354617582531E-3</v>
      </c>
      <c r="L4180" s="3">
        <v>9.0760837961398888E-3</v>
      </c>
      <c r="M4180" s="3">
        <v>5.7963476362803412E-3</v>
      </c>
      <c r="N4180" s="3">
        <v>1.6003984650573511E-2</v>
      </c>
      <c r="O4180" s="3">
        <v>9.0497162395841713E-5</v>
      </c>
      <c r="P4180" s="3">
        <v>-5.4958920171457324E-3</v>
      </c>
      <c r="Q4180" s="3">
        <v>-8.9785247649930566E-3</v>
      </c>
      <c r="R4180" s="3">
        <v>-3.111220640792078E-2</v>
      </c>
      <c r="S4180" s="3" t="str">
        <f t="shared" si="1044"/>
        <v/>
      </c>
      <c r="T4180" s="3" t="str">
        <f t="shared" si="1045"/>
        <v/>
      </c>
      <c r="U4180" s="3">
        <f t="shared" si="1046"/>
        <v>1.6525354617582531E-3</v>
      </c>
      <c r="V4180" s="3" t="str">
        <f t="shared" si="1047"/>
        <v/>
      </c>
      <c r="W4180" s="3" t="str">
        <f t="shared" si="1048"/>
        <v/>
      </c>
      <c r="X4180" s="3" t="str">
        <f t="shared" si="1049"/>
        <v/>
      </c>
      <c r="Y4180" s="3">
        <f t="shared" si="1050"/>
        <v>9.0497162395841713E-5</v>
      </c>
      <c r="Z4180" s="3" t="str">
        <f t="shared" si="1051"/>
        <v/>
      </c>
      <c r="AA4180" s="3" t="str">
        <f t="shared" si="1052"/>
        <v/>
      </c>
      <c r="AB4180" s="3" t="str">
        <f t="shared" si="1053"/>
        <v/>
      </c>
      <c r="AC4180" s="3">
        <f t="shared" si="1054"/>
        <v>9.0760837961398888E-3</v>
      </c>
      <c r="AD4180" s="3" t="str">
        <f t="shared" si="1055"/>
        <v/>
      </c>
      <c r="AE4180" s="3" t="str">
        <f t="shared" si="1056"/>
        <v/>
      </c>
      <c r="AF4180" s="3" t="str">
        <f t="shared" si="1057"/>
        <v/>
      </c>
      <c r="AG4180" s="3">
        <f t="shared" si="1058"/>
        <v>-5.4958920171457324E-3</v>
      </c>
      <c r="AH4180" s="3" t="str">
        <f t="shared" si="1059"/>
        <v/>
      </c>
    </row>
    <row r="4181" spans="1:34">
      <c r="A4181" s="16">
        <v>44417</v>
      </c>
      <c r="B4181">
        <v>442.45999145507813</v>
      </c>
      <c r="C4181">
        <v>442.79998779296881</v>
      </c>
      <c r="D4181">
        <v>441.30999755859381</v>
      </c>
      <c r="E4181">
        <v>442.1300048828125</v>
      </c>
      <c r="F4181">
        <v>421.71731567382813</v>
      </c>
      <c r="G4181">
        <v>41222600</v>
      </c>
      <c r="H4181">
        <v>16.719999313354489</v>
      </c>
      <c r="I4181">
        <v>2021</v>
      </c>
      <c r="J4181">
        <v>417.11123657226563</v>
      </c>
      <c r="K4181" s="3">
        <v>-8.135886366569256E-4</v>
      </c>
      <c r="L4181" s="3">
        <v>1.037505920552073E-2</v>
      </c>
      <c r="M4181" s="3">
        <v>2.5170235527240958E-3</v>
      </c>
      <c r="N4181" s="3">
        <v>1.155399087357778E-2</v>
      </c>
      <c r="O4181" s="3">
        <v>-2.6667104382547269E-3</v>
      </c>
      <c r="P4181" s="3">
        <v>-3.4049915373853819E-3</v>
      </c>
      <c r="Q4181" s="3">
        <v>-1.1405375957099669E-2</v>
      </c>
      <c r="R4181" s="3">
        <v>-3.4570297922035483E-2</v>
      </c>
      <c r="S4181" s="3" t="str">
        <f t="shared" si="1044"/>
        <v/>
      </c>
      <c r="T4181" s="3">
        <f t="shared" si="1045"/>
        <v>-8.135886366569256E-4</v>
      </c>
      <c r="U4181" s="3" t="str">
        <f t="shared" si="1046"/>
        <v/>
      </c>
      <c r="V4181" s="3" t="str">
        <f t="shared" si="1047"/>
        <v/>
      </c>
      <c r="W4181" s="3" t="str">
        <f t="shared" si="1048"/>
        <v/>
      </c>
      <c r="X4181" s="3">
        <f t="shared" si="1049"/>
        <v>-2.6667104382547269E-3</v>
      </c>
      <c r="Y4181" s="3" t="str">
        <f t="shared" si="1050"/>
        <v/>
      </c>
      <c r="Z4181" s="3" t="str">
        <f t="shared" si="1051"/>
        <v/>
      </c>
      <c r="AA4181" s="3" t="str">
        <f t="shared" si="1052"/>
        <v/>
      </c>
      <c r="AB4181" s="3" t="str">
        <f t="shared" si="1053"/>
        <v/>
      </c>
      <c r="AC4181" s="3">
        <f t="shared" si="1054"/>
        <v>1.037505920552073E-2</v>
      </c>
      <c r="AD4181" s="3" t="str">
        <f t="shared" si="1055"/>
        <v/>
      </c>
      <c r="AE4181" s="3" t="str">
        <f t="shared" si="1056"/>
        <v/>
      </c>
      <c r="AF4181" s="3" t="str">
        <f t="shared" si="1057"/>
        <v/>
      </c>
      <c r="AG4181" s="3">
        <f t="shared" si="1058"/>
        <v>-3.4049915373853819E-3</v>
      </c>
      <c r="AH4181" s="3" t="str">
        <f t="shared" si="1059"/>
        <v/>
      </c>
    </row>
    <row r="4182" spans="1:34">
      <c r="A4182" s="16">
        <v>44418</v>
      </c>
      <c r="B4182">
        <v>442.6099853515625</v>
      </c>
      <c r="C4182">
        <v>443.44000244140619</v>
      </c>
      <c r="D4182">
        <v>441.8800048828125</v>
      </c>
      <c r="E4182">
        <v>442.67999267578119</v>
      </c>
      <c r="F4182">
        <v>422.241943359375</v>
      </c>
      <c r="G4182">
        <v>43339300</v>
      </c>
      <c r="H4182">
        <v>16.79000091552734</v>
      </c>
      <c r="I4182">
        <v>2021</v>
      </c>
      <c r="J4182">
        <v>417.44937286376961</v>
      </c>
      <c r="K4182" s="3">
        <v>1.2440269015481229E-3</v>
      </c>
      <c r="L4182" s="3">
        <v>3.468327487514244E-3</v>
      </c>
      <c r="M4182" s="3">
        <v>8.3598395372572742E-3</v>
      </c>
      <c r="N4182" s="3">
        <v>1.6276929253630449E-2</v>
      </c>
      <c r="O4182" s="3">
        <v>-5.6544454626250573E-4</v>
      </c>
      <c r="P4182" s="3">
        <v>-5.4856238096743226E-3</v>
      </c>
      <c r="Q4182" s="3">
        <v>-6.6285587967868098E-3</v>
      </c>
      <c r="R4182" s="3">
        <v>-3.1267924497105248E-2</v>
      </c>
      <c r="S4182" s="3" t="str">
        <f t="shared" si="1044"/>
        <v/>
      </c>
      <c r="T4182" s="3" t="str">
        <f t="shared" si="1045"/>
        <v/>
      </c>
      <c r="U4182" s="3">
        <f t="shared" si="1046"/>
        <v>1.2440269015481229E-3</v>
      </c>
      <c r="V4182" s="3" t="str">
        <f t="shared" si="1047"/>
        <v/>
      </c>
      <c r="W4182" s="3" t="str">
        <f t="shared" si="1048"/>
        <v/>
      </c>
      <c r="X4182" s="3" t="str">
        <f t="shared" si="1049"/>
        <v/>
      </c>
      <c r="Y4182" s="3">
        <f t="shared" si="1050"/>
        <v>-5.6544454626250573E-4</v>
      </c>
      <c r="Z4182" s="3" t="str">
        <f t="shared" si="1051"/>
        <v/>
      </c>
      <c r="AA4182" s="3" t="str">
        <f t="shared" si="1052"/>
        <v/>
      </c>
      <c r="AB4182" s="3" t="str">
        <f t="shared" si="1053"/>
        <v/>
      </c>
      <c r="AC4182" s="3">
        <f t="shared" si="1054"/>
        <v>3.468327487514244E-3</v>
      </c>
      <c r="AD4182" s="3" t="str">
        <f t="shared" si="1055"/>
        <v/>
      </c>
      <c r="AE4182" s="3" t="str">
        <f t="shared" si="1056"/>
        <v/>
      </c>
      <c r="AF4182" s="3" t="str">
        <f t="shared" si="1057"/>
        <v/>
      </c>
      <c r="AG4182" s="3">
        <f t="shared" si="1058"/>
        <v>-5.4856238096743226E-3</v>
      </c>
      <c r="AH4182" s="3" t="str">
        <f t="shared" si="1059"/>
        <v/>
      </c>
    </row>
    <row r="4183" spans="1:34">
      <c r="A4183" s="16">
        <v>44419</v>
      </c>
      <c r="B4183">
        <v>443.82000732421881</v>
      </c>
      <c r="C4183">
        <v>443.8800048828125</v>
      </c>
      <c r="D4183">
        <v>442.6199951171875</v>
      </c>
      <c r="E4183">
        <v>443.77999877929688</v>
      </c>
      <c r="F4183">
        <v>423.29107666015619</v>
      </c>
      <c r="G4183">
        <v>44034300</v>
      </c>
      <c r="H4183">
        <v>16.170000076293949</v>
      </c>
      <c r="I4183">
        <v>2021</v>
      </c>
      <c r="J4183">
        <v>417.80896911621102</v>
      </c>
      <c r="K4183" s="3">
        <v>2.4846733425729628E-3</v>
      </c>
      <c r="L4183" s="3">
        <v>1.093439262387674E-2</v>
      </c>
      <c r="M4183" s="3">
        <v>1.128000204729052E-2</v>
      </c>
      <c r="N4183" s="3">
        <v>1.728416177004366E-2</v>
      </c>
      <c r="O4183" s="3">
        <v>-1.355325733858326E-4</v>
      </c>
      <c r="P4183" s="3">
        <v>2.0501933435697062E-3</v>
      </c>
      <c r="Q4183" s="3">
        <v>-6.2210435756090421E-3</v>
      </c>
      <c r="R4183" s="3">
        <v>-3.2711327097740717E-2</v>
      </c>
      <c r="S4183" s="3" t="str">
        <f t="shared" si="1044"/>
        <v/>
      </c>
      <c r="T4183" s="3" t="str">
        <f t="shared" si="1045"/>
        <v/>
      </c>
      <c r="U4183" s="3">
        <f t="shared" si="1046"/>
        <v>2.4846733425729628E-3</v>
      </c>
      <c r="V4183" s="3" t="str">
        <f t="shared" si="1047"/>
        <v/>
      </c>
      <c r="W4183" s="3" t="str">
        <f t="shared" si="1048"/>
        <v/>
      </c>
      <c r="X4183" s="3" t="str">
        <f t="shared" si="1049"/>
        <v/>
      </c>
      <c r="Y4183" s="3">
        <f t="shared" si="1050"/>
        <v>-1.355325733858326E-4</v>
      </c>
      <c r="Z4183" s="3" t="str">
        <f t="shared" si="1051"/>
        <v/>
      </c>
      <c r="AA4183" s="3" t="str">
        <f t="shared" si="1052"/>
        <v/>
      </c>
      <c r="AB4183" s="3" t="str">
        <f t="shared" si="1053"/>
        <v/>
      </c>
      <c r="AC4183" s="3">
        <f t="shared" si="1054"/>
        <v>1.093439262387674E-2</v>
      </c>
      <c r="AD4183" s="3" t="str">
        <f t="shared" si="1055"/>
        <v/>
      </c>
      <c r="AE4183" s="3" t="str">
        <f t="shared" si="1056"/>
        <v/>
      </c>
      <c r="AF4183" s="3" t="str">
        <f t="shared" si="1057"/>
        <v/>
      </c>
      <c r="AG4183" s="3">
        <f t="shared" si="1058"/>
        <v>2.0501933435697062E-3</v>
      </c>
      <c r="AH4183" s="3" t="str">
        <f t="shared" si="1059"/>
        <v/>
      </c>
    </row>
    <row r="4184" spans="1:34">
      <c r="A4184" s="16">
        <v>44420</v>
      </c>
      <c r="B4184">
        <v>443.6199951171875</v>
      </c>
      <c r="C4184">
        <v>445.260009765625</v>
      </c>
      <c r="D4184">
        <v>442.66000366210938</v>
      </c>
      <c r="E4184">
        <v>445.1099853515625</v>
      </c>
      <c r="F4184">
        <v>424.5596923828125</v>
      </c>
      <c r="G4184">
        <v>38909400</v>
      </c>
      <c r="H4184">
        <v>15.590000152587891</v>
      </c>
      <c r="I4184">
        <v>2021</v>
      </c>
      <c r="J4184">
        <v>418.30305328369138</v>
      </c>
      <c r="K4184" s="3">
        <v>2.9970292137171391E-3</v>
      </c>
      <c r="L4184" s="3">
        <v>7.5832525304788678E-3</v>
      </c>
      <c r="M4184" s="3">
        <v>1.0121346226105171E-2</v>
      </c>
      <c r="N4184" s="3">
        <v>2.382977426907185E-2</v>
      </c>
      <c r="O4184" s="3">
        <v>-2.5237620448607112E-3</v>
      </c>
      <c r="P4184" s="3">
        <v>-1.018680272281802E-3</v>
      </c>
      <c r="Q4184" s="3">
        <v>-1.032562772266288E-2</v>
      </c>
      <c r="R4184" s="3">
        <v>-2.9396201907525898E-2</v>
      </c>
      <c r="S4184" s="3" t="str">
        <f t="shared" si="1044"/>
        <v/>
      </c>
      <c r="T4184" s="3">
        <f t="shared" si="1045"/>
        <v>2.9970292137171391E-3</v>
      </c>
      <c r="U4184" s="3" t="str">
        <f t="shared" si="1046"/>
        <v/>
      </c>
      <c r="V4184" s="3" t="str">
        <f t="shared" si="1047"/>
        <v/>
      </c>
      <c r="W4184" s="3" t="str">
        <f t="shared" si="1048"/>
        <v/>
      </c>
      <c r="X4184" s="3">
        <f t="shared" si="1049"/>
        <v>-2.5237620448607112E-3</v>
      </c>
      <c r="Y4184" s="3" t="str">
        <f t="shared" si="1050"/>
        <v/>
      </c>
      <c r="Z4184" s="3" t="str">
        <f t="shared" si="1051"/>
        <v/>
      </c>
      <c r="AA4184" s="3" t="str">
        <f t="shared" si="1052"/>
        <v/>
      </c>
      <c r="AB4184" s="3" t="str">
        <f t="shared" si="1053"/>
        <v/>
      </c>
      <c r="AC4184" s="3">
        <f t="shared" si="1054"/>
        <v>7.5832525304788678E-3</v>
      </c>
      <c r="AD4184" s="3" t="str">
        <f t="shared" si="1055"/>
        <v/>
      </c>
      <c r="AE4184" s="3" t="str">
        <f t="shared" si="1056"/>
        <v/>
      </c>
      <c r="AF4184" s="3" t="str">
        <f t="shared" si="1057"/>
        <v/>
      </c>
      <c r="AG4184" s="3">
        <f t="shared" si="1058"/>
        <v>-1.018680272281802E-3</v>
      </c>
      <c r="AH4184" s="3" t="str">
        <f t="shared" si="1059"/>
        <v/>
      </c>
    </row>
    <row r="4185" spans="1:34">
      <c r="A4185" s="16">
        <v>44421</v>
      </c>
      <c r="B4185">
        <v>445.58999633789063</v>
      </c>
      <c r="C4185">
        <v>445.94000244140619</v>
      </c>
      <c r="D4185">
        <v>445.07000732421881</v>
      </c>
      <c r="E4185">
        <v>445.92001342773438</v>
      </c>
      <c r="F4185">
        <v>425.33233642578119</v>
      </c>
      <c r="G4185">
        <v>39470300</v>
      </c>
      <c r="H4185">
        <v>15.44999980926514</v>
      </c>
      <c r="I4185">
        <v>2021</v>
      </c>
      <c r="J4185">
        <v>418.99839935302742</v>
      </c>
      <c r="K4185" s="3">
        <v>1.8198714028463401E-3</v>
      </c>
      <c r="L4185" s="3">
        <v>7.7515792563820352E-3</v>
      </c>
      <c r="M4185" s="3">
        <v>1.689801703540517E-2</v>
      </c>
      <c r="N4185" s="3">
        <v>3.3801804357172172E-2</v>
      </c>
      <c r="O4185" s="3">
        <v>-8.9816064926417916E-5</v>
      </c>
      <c r="P4185" s="3">
        <v>-2.6667104382547269E-3</v>
      </c>
      <c r="Q4185" s="3">
        <v>-5.4958920171457324E-3</v>
      </c>
      <c r="R4185" s="3">
        <v>-2.1722991599989468E-2</v>
      </c>
      <c r="S4185" s="3" t="str">
        <f t="shared" si="1044"/>
        <v/>
      </c>
      <c r="T4185" s="3">
        <f t="shared" si="1045"/>
        <v>1.8198714028463401E-3</v>
      </c>
      <c r="U4185" s="3" t="str">
        <f t="shared" si="1046"/>
        <v/>
      </c>
      <c r="V4185" s="3" t="str">
        <f t="shared" si="1047"/>
        <v/>
      </c>
      <c r="W4185" s="3" t="str">
        <f t="shared" si="1048"/>
        <v/>
      </c>
      <c r="X4185" s="3">
        <f t="shared" si="1049"/>
        <v>-8.9816064926417916E-5</v>
      </c>
      <c r="Y4185" s="3" t="str">
        <f t="shared" si="1050"/>
        <v/>
      </c>
      <c r="Z4185" s="3" t="str">
        <f t="shared" si="1051"/>
        <v/>
      </c>
      <c r="AA4185" s="3" t="str">
        <f t="shared" si="1052"/>
        <v/>
      </c>
      <c r="AB4185" s="3">
        <f t="shared" si="1053"/>
        <v>7.7515792563820352E-3</v>
      </c>
      <c r="AC4185" s="3" t="str">
        <f t="shared" si="1054"/>
        <v/>
      </c>
      <c r="AD4185" s="3" t="str">
        <f t="shared" si="1055"/>
        <v/>
      </c>
      <c r="AE4185" s="3" t="str">
        <f t="shared" si="1056"/>
        <v/>
      </c>
      <c r="AF4185" s="3">
        <f t="shared" si="1057"/>
        <v>-2.6667104382547269E-3</v>
      </c>
      <c r="AG4185" s="3" t="str">
        <f t="shared" si="1058"/>
        <v/>
      </c>
      <c r="AH4185" s="3" t="str">
        <f t="shared" si="1059"/>
        <v/>
      </c>
    </row>
    <row r="4186" spans="1:34">
      <c r="A4186" s="16">
        <v>44424</v>
      </c>
      <c r="B4186">
        <v>444.52999877929688</v>
      </c>
      <c r="C4186">
        <v>447.1099853515625</v>
      </c>
      <c r="D4186">
        <v>442.8699951171875</v>
      </c>
      <c r="E4186">
        <v>446.97000122070313</v>
      </c>
      <c r="F4186">
        <v>426.3338623046875</v>
      </c>
      <c r="G4186">
        <v>73740000</v>
      </c>
      <c r="H4186">
        <v>16.120000839233398</v>
      </c>
      <c r="I4186">
        <v>2021</v>
      </c>
      <c r="J4186">
        <v>420.04761505126947</v>
      </c>
      <c r="K4186" s="3">
        <v>2.3546901872602E-3</v>
      </c>
      <c r="L4186" s="3">
        <v>1.0947017016559981E-2</v>
      </c>
      <c r="M4186" s="3">
        <v>2.1435652171751359E-2</v>
      </c>
      <c r="N4186" s="3">
        <v>5.1768440475109527E-2</v>
      </c>
      <c r="O4186" s="3">
        <v>-6.8398327473614406E-3</v>
      </c>
      <c r="P4186" s="3">
        <v>-5.6544454626250573E-4</v>
      </c>
      <c r="Q4186" s="3">
        <v>-3.4049915373853819E-3</v>
      </c>
      <c r="R4186" s="3">
        <v>-3.2946948734102749E-4</v>
      </c>
      <c r="S4186" s="3" t="str">
        <f t="shared" si="1044"/>
        <v/>
      </c>
      <c r="T4186" s="3">
        <f t="shared" si="1045"/>
        <v>2.3546901872602E-3</v>
      </c>
      <c r="U4186" s="3" t="str">
        <f t="shared" si="1046"/>
        <v/>
      </c>
      <c r="V4186" s="3" t="str">
        <f t="shared" si="1047"/>
        <v/>
      </c>
      <c r="W4186" s="3" t="str">
        <f t="shared" si="1048"/>
        <v/>
      </c>
      <c r="X4186" s="3">
        <f t="shared" si="1049"/>
        <v>-6.8398327473614406E-3</v>
      </c>
      <c r="Y4186" s="3" t="str">
        <f t="shared" si="1050"/>
        <v/>
      </c>
      <c r="Z4186" s="3" t="str">
        <f t="shared" si="1051"/>
        <v/>
      </c>
      <c r="AA4186" s="3" t="str">
        <f t="shared" si="1052"/>
        <v/>
      </c>
      <c r="AB4186" s="3" t="str">
        <f t="shared" si="1053"/>
        <v/>
      </c>
      <c r="AC4186" s="3">
        <f t="shared" si="1054"/>
        <v>1.0947017016559981E-2</v>
      </c>
      <c r="AD4186" s="3" t="str">
        <f t="shared" si="1055"/>
        <v/>
      </c>
      <c r="AE4186" s="3" t="str">
        <f t="shared" si="1056"/>
        <v/>
      </c>
      <c r="AF4186" s="3" t="str">
        <f t="shared" si="1057"/>
        <v/>
      </c>
      <c r="AG4186" s="3">
        <f t="shared" si="1058"/>
        <v>-5.6544454626250573E-4</v>
      </c>
      <c r="AH4186" s="3" t="str">
        <f t="shared" si="1059"/>
        <v/>
      </c>
    </row>
    <row r="4187" spans="1:34">
      <c r="A4187" s="16">
        <v>44425</v>
      </c>
      <c r="B4187">
        <v>444.239990234375</v>
      </c>
      <c r="C4187">
        <v>444.95999145507813</v>
      </c>
      <c r="D4187">
        <v>440.85000610351563</v>
      </c>
      <c r="E4187">
        <v>444.04000854492188</v>
      </c>
      <c r="F4187">
        <v>423.53915405273438</v>
      </c>
      <c r="G4187">
        <v>92673900</v>
      </c>
      <c r="H4187">
        <v>17.909999847412109</v>
      </c>
      <c r="I4187">
        <v>2021</v>
      </c>
      <c r="J4187">
        <v>420.66665344238282</v>
      </c>
      <c r="K4187" s="3">
        <v>-6.5552105967970897E-3</v>
      </c>
      <c r="L4187" s="3">
        <v>3.0721976197787271E-3</v>
      </c>
      <c r="M4187" s="3">
        <v>6.5511804947446786E-3</v>
      </c>
      <c r="N4187" s="3">
        <v>3.0111918513382241E-2</v>
      </c>
      <c r="O4187" s="3">
        <v>-1.369218314534182E-2</v>
      </c>
      <c r="P4187" s="3">
        <v>-4.1338813647399109E-3</v>
      </c>
      <c r="Q4187" s="3">
        <v>-5.4856238096743226E-3</v>
      </c>
      <c r="R4187" s="3">
        <v>-1.15964815227243E-4</v>
      </c>
      <c r="S4187" s="3" t="str">
        <f t="shared" si="1044"/>
        <v/>
      </c>
      <c r="T4187" s="3">
        <f t="shared" si="1045"/>
        <v>-6.5552105967970897E-3</v>
      </c>
      <c r="U4187" s="3" t="str">
        <f t="shared" si="1046"/>
        <v/>
      </c>
      <c r="V4187" s="3" t="str">
        <f t="shared" si="1047"/>
        <v/>
      </c>
      <c r="W4187" s="3" t="str">
        <f t="shared" si="1048"/>
        <v/>
      </c>
      <c r="X4187" s="3">
        <f t="shared" si="1049"/>
        <v>-1.369218314534182E-2</v>
      </c>
      <c r="Y4187" s="3" t="str">
        <f t="shared" si="1050"/>
        <v/>
      </c>
      <c r="Z4187" s="3" t="str">
        <f t="shared" si="1051"/>
        <v/>
      </c>
      <c r="AA4187" s="3" t="str">
        <f t="shared" si="1052"/>
        <v/>
      </c>
      <c r="AB4187" s="3" t="str">
        <f t="shared" si="1053"/>
        <v/>
      </c>
      <c r="AC4187" s="3">
        <f t="shared" si="1054"/>
        <v>3.0721976197787271E-3</v>
      </c>
      <c r="AD4187" s="3" t="str">
        <f t="shared" si="1055"/>
        <v/>
      </c>
      <c r="AE4187" s="3" t="str">
        <f t="shared" si="1056"/>
        <v/>
      </c>
      <c r="AF4187" s="3" t="str">
        <f t="shared" si="1057"/>
        <v/>
      </c>
      <c r="AG4187" s="3">
        <f t="shared" si="1058"/>
        <v>-4.1338813647399109E-3</v>
      </c>
      <c r="AH4187" s="3" t="str">
        <f t="shared" si="1059"/>
        <v/>
      </c>
    </row>
    <row r="4188" spans="1:34">
      <c r="A4188" s="16">
        <v>44426</v>
      </c>
      <c r="B4188">
        <v>442.95999145507813</v>
      </c>
      <c r="C4188">
        <v>444.6300048828125</v>
      </c>
      <c r="D4188">
        <v>438.92001342773438</v>
      </c>
      <c r="E4188">
        <v>439.17999267578119</v>
      </c>
      <c r="F4188">
        <v>418.90353393554688</v>
      </c>
      <c r="G4188">
        <v>89351900</v>
      </c>
      <c r="H4188">
        <v>21.569999694824219</v>
      </c>
      <c r="I4188">
        <v>2021</v>
      </c>
      <c r="J4188">
        <v>420.88746795654299</v>
      </c>
      <c r="K4188" s="3">
        <v>-1.094496240272114E-2</v>
      </c>
      <c r="L4188" s="3">
        <v>-1.0365308806478679E-2</v>
      </c>
      <c r="M4188" s="3">
        <v>4.5574546124016457E-4</v>
      </c>
      <c r="N4188" s="3">
        <v>1.065482798526696E-2</v>
      </c>
      <c r="O4188" s="3">
        <v>-1.153048153017844E-2</v>
      </c>
      <c r="P4188" s="3">
        <v>-1.095133932338288E-2</v>
      </c>
      <c r="Q4188" s="3">
        <v>-1.366749216187291E-4</v>
      </c>
      <c r="R4188" s="3">
        <v>-1.9790251426085041E-3</v>
      </c>
      <c r="S4188" s="3" t="str">
        <f t="shared" si="1044"/>
        <v/>
      </c>
      <c r="T4188" s="3" t="str">
        <f t="shared" si="1045"/>
        <v/>
      </c>
      <c r="U4188" s="3">
        <f t="shared" si="1046"/>
        <v>-1.094496240272114E-2</v>
      </c>
      <c r="V4188" s="3" t="str">
        <f t="shared" si="1047"/>
        <v/>
      </c>
      <c r="W4188" s="3" t="str">
        <f t="shared" si="1048"/>
        <v/>
      </c>
      <c r="X4188" s="3" t="str">
        <f t="shared" si="1049"/>
        <v/>
      </c>
      <c r="Y4188" s="3">
        <f t="shared" si="1050"/>
        <v>-1.153048153017844E-2</v>
      </c>
      <c r="Z4188" s="3" t="str">
        <f t="shared" si="1051"/>
        <v/>
      </c>
      <c r="AA4188" s="3" t="str">
        <f t="shared" si="1052"/>
        <v/>
      </c>
      <c r="AB4188" s="3">
        <f t="shared" si="1053"/>
        <v>-1.0365308806478679E-2</v>
      </c>
      <c r="AC4188" s="3" t="str">
        <f t="shared" si="1054"/>
        <v/>
      </c>
      <c r="AD4188" s="3" t="str">
        <f t="shared" si="1055"/>
        <v/>
      </c>
      <c r="AE4188" s="3" t="str">
        <f t="shared" si="1056"/>
        <v/>
      </c>
      <c r="AF4188" s="3">
        <f t="shared" si="1057"/>
        <v>-1.095133932338288E-2</v>
      </c>
      <c r="AG4188" s="3" t="str">
        <f t="shared" si="1058"/>
        <v/>
      </c>
      <c r="AH4188" s="3" t="str">
        <f t="shared" si="1059"/>
        <v/>
      </c>
    </row>
    <row r="4189" spans="1:34">
      <c r="A4189" s="16">
        <v>44427</v>
      </c>
      <c r="B4189">
        <v>436.26998901367188</v>
      </c>
      <c r="C4189">
        <v>441.1400146484375</v>
      </c>
      <c r="D4189">
        <v>436.1199951171875</v>
      </c>
      <c r="E4189">
        <v>439.8599853515625</v>
      </c>
      <c r="F4189">
        <v>419.55206298828119</v>
      </c>
      <c r="G4189">
        <v>92812200</v>
      </c>
      <c r="H4189">
        <v>21.670000076293949</v>
      </c>
      <c r="I4189">
        <v>2021</v>
      </c>
      <c r="J4189">
        <v>421.09730834960942</v>
      </c>
      <c r="K4189" s="3">
        <v>1.5481584665604231E-3</v>
      </c>
      <c r="L4189" s="3">
        <v>-1.1794877102972889E-2</v>
      </c>
      <c r="M4189" s="3">
        <v>-4.3010681041317778E-3</v>
      </c>
      <c r="N4189" s="3">
        <v>1.010414051471531E-2</v>
      </c>
      <c r="O4189" s="3">
        <v>-6.9675249547461737E-3</v>
      </c>
      <c r="P4189" s="3">
        <v>-2.0197233336103241E-2</v>
      </c>
      <c r="Q4189" s="3">
        <v>-1.276714624175646E-2</v>
      </c>
      <c r="R4189" s="3">
        <v>1.217100972986884E-3</v>
      </c>
      <c r="S4189" s="3" t="str">
        <f t="shared" si="1044"/>
        <v/>
      </c>
      <c r="T4189" s="3" t="str">
        <f t="shared" si="1045"/>
        <v/>
      </c>
      <c r="U4189" s="3">
        <f t="shared" si="1046"/>
        <v>1.5481584665604231E-3</v>
      </c>
      <c r="V4189" s="3" t="str">
        <f t="shared" si="1047"/>
        <v/>
      </c>
      <c r="W4189" s="3" t="str">
        <f t="shared" si="1048"/>
        <v/>
      </c>
      <c r="X4189" s="3" t="str">
        <f t="shared" si="1049"/>
        <v/>
      </c>
      <c r="Y4189" s="3">
        <f t="shared" si="1050"/>
        <v>-6.9675249547461737E-3</v>
      </c>
      <c r="Z4189" s="3" t="str">
        <f t="shared" si="1051"/>
        <v/>
      </c>
      <c r="AA4189" s="3" t="str">
        <f t="shared" si="1052"/>
        <v/>
      </c>
      <c r="AB4189" s="3">
        <f t="shared" si="1053"/>
        <v>-1.1794877102972889E-2</v>
      </c>
      <c r="AC4189" s="3" t="str">
        <f t="shared" si="1054"/>
        <v/>
      </c>
      <c r="AD4189" s="3" t="str">
        <f t="shared" si="1055"/>
        <v/>
      </c>
      <c r="AE4189" s="3" t="str">
        <f t="shared" si="1056"/>
        <v/>
      </c>
      <c r="AF4189" s="3">
        <f t="shared" si="1057"/>
        <v>-2.0197233336103241E-2</v>
      </c>
      <c r="AG4189" s="3" t="str">
        <f t="shared" si="1058"/>
        <v/>
      </c>
      <c r="AH4189" s="3" t="str">
        <f t="shared" si="1059"/>
        <v/>
      </c>
    </row>
    <row r="4190" spans="1:34">
      <c r="A4190" s="16">
        <v>44428</v>
      </c>
      <c r="B4190">
        <v>440.23001098632813</v>
      </c>
      <c r="C4190">
        <v>443.70999145507813</v>
      </c>
      <c r="D4190">
        <v>439.70999145507813</v>
      </c>
      <c r="E4190">
        <v>443.3599853515625</v>
      </c>
      <c r="F4190">
        <v>422.89047241210938</v>
      </c>
      <c r="G4190">
        <v>72008700</v>
      </c>
      <c r="H4190">
        <v>18.559999465942379</v>
      </c>
      <c r="I4190">
        <v>2021</v>
      </c>
      <c r="J4190">
        <v>421.26041259765623</v>
      </c>
      <c r="K4190" s="3">
        <v>7.95708022515762E-3</v>
      </c>
      <c r="L4190" s="3">
        <v>-5.7410730493517859E-3</v>
      </c>
      <c r="M4190" s="3">
        <v>1.9660038242714779E-3</v>
      </c>
      <c r="N4190" s="3">
        <v>7.7737471021717131E-3</v>
      </c>
      <c r="O4190" s="3">
        <v>-3.4100373182277538E-4</v>
      </c>
      <c r="P4190" s="3">
        <v>-2.1977076640304349E-2</v>
      </c>
      <c r="Q4190" s="3">
        <v>-1.4395794837784861E-2</v>
      </c>
      <c r="R4190" s="3">
        <v>-8.9785247649930566E-3</v>
      </c>
      <c r="S4190" s="3" t="str">
        <f t="shared" si="1044"/>
        <v/>
      </c>
      <c r="T4190" s="3" t="str">
        <f t="shared" si="1045"/>
        <v/>
      </c>
      <c r="U4190" s="3">
        <f t="shared" si="1046"/>
        <v>7.95708022515762E-3</v>
      </c>
      <c r="V4190" s="3" t="str">
        <f t="shared" si="1047"/>
        <v/>
      </c>
      <c r="W4190" s="3" t="str">
        <f t="shared" si="1048"/>
        <v/>
      </c>
      <c r="X4190" s="3" t="str">
        <f t="shared" si="1049"/>
        <v/>
      </c>
      <c r="Y4190" s="3">
        <f t="shared" si="1050"/>
        <v>-3.4100373182277538E-4</v>
      </c>
      <c r="Z4190" s="3" t="str">
        <f t="shared" si="1051"/>
        <v/>
      </c>
      <c r="AA4190" s="3" t="str">
        <f t="shared" si="1052"/>
        <v/>
      </c>
      <c r="AB4190" s="3">
        <f t="shared" si="1053"/>
        <v>-5.7410730493517859E-3</v>
      </c>
      <c r="AC4190" s="3" t="str">
        <f t="shared" si="1054"/>
        <v/>
      </c>
      <c r="AD4190" s="3" t="str">
        <f t="shared" si="1055"/>
        <v/>
      </c>
      <c r="AE4190" s="3" t="str">
        <f t="shared" si="1056"/>
        <v/>
      </c>
      <c r="AF4190" s="3">
        <f t="shared" si="1057"/>
        <v>-2.1977076640304349E-2</v>
      </c>
      <c r="AG4190" s="3" t="str">
        <f t="shared" si="1058"/>
        <v/>
      </c>
      <c r="AH4190" s="3" t="str">
        <f t="shared" si="1059"/>
        <v/>
      </c>
    </row>
    <row r="4191" spans="1:34">
      <c r="A4191" s="16">
        <v>44431</v>
      </c>
      <c r="B4191">
        <v>445.16000366210938</v>
      </c>
      <c r="C4191">
        <v>448.23001098632813</v>
      </c>
      <c r="D4191">
        <v>443.44000244140619</v>
      </c>
      <c r="E4191">
        <v>447.260009765625</v>
      </c>
      <c r="F4191">
        <v>426.6104736328125</v>
      </c>
      <c r="G4191">
        <v>54973000</v>
      </c>
      <c r="H4191">
        <v>17.14999961853027</v>
      </c>
      <c r="I4191">
        <v>2021</v>
      </c>
      <c r="J4191">
        <v>421.55801086425782</v>
      </c>
      <c r="K4191" s="3">
        <v>8.7966068364810912E-3</v>
      </c>
      <c r="L4191" s="3">
        <v>6.4881388175375143E-4</v>
      </c>
      <c r="M4191" s="3">
        <v>1.160293347491792E-2</v>
      </c>
      <c r="N4191" s="3">
        <v>1.4149161884479121E-2</v>
      </c>
      <c r="O4191" s="3">
        <v>1.8047882643323909E-4</v>
      </c>
      <c r="P4191" s="3">
        <v>-2.4274573402876198E-2</v>
      </c>
      <c r="Q4191" s="3">
        <v>-1.359330897982813E-2</v>
      </c>
      <c r="R4191" s="3">
        <v>-1.1405375957099669E-2</v>
      </c>
      <c r="S4191" s="3" t="str">
        <f t="shared" si="1044"/>
        <v/>
      </c>
      <c r="T4191" s="3" t="str">
        <f t="shared" si="1045"/>
        <v/>
      </c>
      <c r="U4191" s="3">
        <f t="shared" si="1046"/>
        <v>8.7966068364810912E-3</v>
      </c>
      <c r="V4191" s="3" t="str">
        <f t="shared" si="1047"/>
        <v/>
      </c>
      <c r="W4191" s="3" t="str">
        <f t="shared" si="1048"/>
        <v/>
      </c>
      <c r="X4191" s="3" t="str">
        <f t="shared" si="1049"/>
        <v/>
      </c>
      <c r="Y4191" s="3">
        <f t="shared" si="1050"/>
        <v>1.8047882643323909E-4</v>
      </c>
      <c r="Z4191" s="3" t="str">
        <f t="shared" si="1051"/>
        <v/>
      </c>
      <c r="AA4191" s="3" t="str">
        <f t="shared" si="1052"/>
        <v/>
      </c>
      <c r="AB4191" s="3">
        <f t="shared" si="1053"/>
        <v>6.4881388175375143E-4</v>
      </c>
      <c r="AC4191" s="3" t="str">
        <f t="shared" si="1054"/>
        <v/>
      </c>
      <c r="AD4191" s="3" t="str">
        <f t="shared" si="1055"/>
        <v/>
      </c>
      <c r="AE4191" s="3" t="str">
        <f t="shared" si="1056"/>
        <v/>
      </c>
      <c r="AF4191" s="3">
        <f t="shared" si="1057"/>
        <v>-2.4274573402876198E-2</v>
      </c>
      <c r="AG4191" s="3" t="str">
        <f t="shared" si="1058"/>
        <v/>
      </c>
      <c r="AH4191" s="3" t="str">
        <f t="shared" si="1059"/>
        <v/>
      </c>
    </row>
    <row r="4192" spans="1:34">
      <c r="A4192" s="16">
        <v>44432</v>
      </c>
      <c r="B4192">
        <v>447.97000122070313</v>
      </c>
      <c r="C4192">
        <v>448.54000854492188</v>
      </c>
      <c r="D4192">
        <v>447.42001342773438</v>
      </c>
      <c r="E4192">
        <v>447.97000122070313</v>
      </c>
      <c r="F4192">
        <v>427.28765869140619</v>
      </c>
      <c r="G4192">
        <v>38744700</v>
      </c>
      <c r="H4192">
        <v>17.219999313354489</v>
      </c>
      <c r="I4192">
        <v>2021</v>
      </c>
      <c r="J4192">
        <v>421.98532714843748</v>
      </c>
      <c r="K4192" s="3">
        <v>1.587361540440257E-3</v>
      </c>
      <c r="L4192" s="3">
        <v>8.8504323692470965E-3</v>
      </c>
      <c r="M4192" s="3">
        <v>1.1949820266284659E-2</v>
      </c>
      <c r="N4192" s="3">
        <v>2.0409558383466919E-2</v>
      </c>
      <c r="O4192" s="3">
        <v>3.5774193671644921E-4</v>
      </c>
      <c r="P4192" s="3">
        <v>-1.7836260866869961E-2</v>
      </c>
      <c r="Q4192" s="3">
        <v>-1.481882548823088E-2</v>
      </c>
      <c r="R4192" s="3">
        <v>-6.6285587967868098E-3</v>
      </c>
      <c r="S4192" s="3" t="str">
        <f t="shared" si="1044"/>
        <v/>
      </c>
      <c r="T4192" s="3" t="str">
        <f t="shared" si="1045"/>
        <v/>
      </c>
      <c r="U4192" s="3">
        <f t="shared" si="1046"/>
        <v>1.587361540440257E-3</v>
      </c>
      <c r="V4192" s="3" t="str">
        <f t="shared" si="1047"/>
        <v/>
      </c>
      <c r="W4192" s="3" t="str">
        <f t="shared" si="1048"/>
        <v/>
      </c>
      <c r="X4192" s="3" t="str">
        <f t="shared" si="1049"/>
        <v/>
      </c>
      <c r="Y4192" s="3">
        <f t="shared" si="1050"/>
        <v>3.5774193671644921E-4</v>
      </c>
      <c r="Z4192" s="3" t="str">
        <f t="shared" si="1051"/>
        <v/>
      </c>
      <c r="AA4192" s="3" t="str">
        <f t="shared" si="1052"/>
        <v/>
      </c>
      <c r="AB4192" s="3" t="str">
        <f t="shared" si="1053"/>
        <v/>
      </c>
      <c r="AC4192" s="3">
        <f t="shared" si="1054"/>
        <v>8.8504323692470965E-3</v>
      </c>
      <c r="AD4192" s="3" t="str">
        <f t="shared" si="1055"/>
        <v/>
      </c>
      <c r="AE4192" s="3" t="str">
        <f t="shared" si="1056"/>
        <v/>
      </c>
      <c r="AF4192" s="3" t="str">
        <f t="shared" si="1057"/>
        <v/>
      </c>
      <c r="AG4192" s="3">
        <f t="shared" si="1058"/>
        <v>-1.7836260866869961E-2</v>
      </c>
      <c r="AH4192" s="3" t="str">
        <f t="shared" si="1059"/>
        <v/>
      </c>
    </row>
    <row r="4193" spans="1:34">
      <c r="A4193" s="16">
        <v>44433</v>
      </c>
      <c r="B4193">
        <v>448.17001342773438</v>
      </c>
      <c r="C4193">
        <v>449.45999145507813</v>
      </c>
      <c r="D4193">
        <v>447.76998901367188</v>
      </c>
      <c r="E4193">
        <v>448.91000366210938</v>
      </c>
      <c r="F4193">
        <v>428.18426513671881</v>
      </c>
      <c r="G4193">
        <v>40529700</v>
      </c>
      <c r="H4193">
        <v>16.79000091552734</v>
      </c>
      <c r="I4193">
        <v>2021</v>
      </c>
      <c r="J4193">
        <v>422.46605987548833</v>
      </c>
      <c r="K4193" s="3">
        <v>2.0983672874110848E-3</v>
      </c>
      <c r="L4193" s="3">
        <v>2.2154817157975511E-2</v>
      </c>
      <c r="M4193" s="3">
        <v>1.1559866830103349E-2</v>
      </c>
      <c r="N4193" s="3">
        <v>2.29702641989038E-2</v>
      </c>
      <c r="O4193" s="3">
        <v>-4.4648571664673842E-4</v>
      </c>
      <c r="P4193" s="3">
        <v>-6.9675249547461737E-3</v>
      </c>
      <c r="Q4193" s="3">
        <v>-1.726081320289263E-2</v>
      </c>
      <c r="R4193" s="3">
        <v>-6.2210435756090421E-3</v>
      </c>
      <c r="S4193" s="3" t="str">
        <f t="shared" si="1044"/>
        <v/>
      </c>
      <c r="T4193" s="3" t="str">
        <f t="shared" si="1045"/>
        <v/>
      </c>
      <c r="U4193" s="3">
        <f t="shared" si="1046"/>
        <v>2.0983672874110848E-3</v>
      </c>
      <c r="V4193" s="3" t="str">
        <f t="shared" si="1047"/>
        <v/>
      </c>
      <c r="W4193" s="3" t="str">
        <f t="shared" si="1048"/>
        <v/>
      </c>
      <c r="X4193" s="3" t="str">
        <f t="shared" si="1049"/>
        <v/>
      </c>
      <c r="Y4193" s="3">
        <f t="shared" si="1050"/>
        <v>-4.4648571664673842E-4</v>
      </c>
      <c r="Z4193" s="3" t="str">
        <f t="shared" si="1051"/>
        <v/>
      </c>
      <c r="AA4193" s="3" t="str">
        <f t="shared" si="1052"/>
        <v/>
      </c>
      <c r="AB4193" s="3" t="str">
        <f t="shared" si="1053"/>
        <v/>
      </c>
      <c r="AC4193" s="3">
        <f t="shared" si="1054"/>
        <v>2.2154817157975511E-2</v>
      </c>
      <c r="AD4193" s="3" t="str">
        <f t="shared" si="1055"/>
        <v/>
      </c>
      <c r="AE4193" s="3" t="str">
        <f t="shared" si="1056"/>
        <v/>
      </c>
      <c r="AF4193" s="3" t="str">
        <f t="shared" si="1057"/>
        <v/>
      </c>
      <c r="AG4193" s="3">
        <f t="shared" si="1058"/>
        <v>-6.9675249547461737E-3</v>
      </c>
      <c r="AH4193" s="3" t="str">
        <f t="shared" si="1059"/>
        <v/>
      </c>
    </row>
    <row r="4194" spans="1:34">
      <c r="A4194" s="16">
        <v>44434</v>
      </c>
      <c r="B4194">
        <v>448.6099853515625</v>
      </c>
      <c r="C4194">
        <v>448.8599853515625</v>
      </c>
      <c r="D4194">
        <v>446.16000366210938</v>
      </c>
      <c r="E4194">
        <v>446.260009765625</v>
      </c>
      <c r="F4194">
        <v>425.6566162109375</v>
      </c>
      <c r="G4194">
        <v>57829600</v>
      </c>
      <c r="H4194">
        <v>18.840000152587891</v>
      </c>
      <c r="I4194">
        <v>2021</v>
      </c>
      <c r="J4194">
        <v>422.73360900878907</v>
      </c>
      <c r="K4194" s="3">
        <v>-5.9031803164792951E-3</v>
      </c>
      <c r="L4194" s="3">
        <v>1.455016852777757E-2</v>
      </c>
      <c r="M4194" s="3">
        <v>2.5836739751921019E-3</v>
      </c>
      <c r="N4194" s="3">
        <v>1.273117046013539E-2</v>
      </c>
      <c r="O4194" s="3">
        <v>-6.1259494722017971E-3</v>
      </c>
      <c r="P4194" s="3">
        <v>-3.4100373182277538E-4</v>
      </c>
      <c r="Q4194" s="3">
        <v>-2.0197233336103241E-2</v>
      </c>
      <c r="R4194" s="3">
        <v>-1.032562772266288E-2</v>
      </c>
      <c r="S4194" s="3" t="str">
        <f t="shared" si="1044"/>
        <v/>
      </c>
      <c r="T4194" s="3" t="str">
        <f t="shared" si="1045"/>
        <v/>
      </c>
      <c r="U4194" s="3">
        <f t="shared" si="1046"/>
        <v>-5.9031803164792951E-3</v>
      </c>
      <c r="V4194" s="3" t="str">
        <f t="shared" si="1047"/>
        <v/>
      </c>
      <c r="W4194" s="3" t="str">
        <f t="shared" si="1048"/>
        <v/>
      </c>
      <c r="X4194" s="3" t="str">
        <f t="shared" si="1049"/>
        <v/>
      </c>
      <c r="Y4194" s="3">
        <f t="shared" si="1050"/>
        <v>-6.1259494722017971E-3</v>
      </c>
      <c r="Z4194" s="3" t="str">
        <f t="shared" si="1051"/>
        <v/>
      </c>
      <c r="AA4194" s="3" t="str">
        <f t="shared" si="1052"/>
        <v/>
      </c>
      <c r="AB4194" s="3" t="str">
        <f t="shared" si="1053"/>
        <v/>
      </c>
      <c r="AC4194" s="3">
        <f t="shared" si="1054"/>
        <v>1.455016852777757E-2</v>
      </c>
      <c r="AD4194" s="3" t="str">
        <f t="shared" si="1055"/>
        <v/>
      </c>
      <c r="AE4194" s="3" t="str">
        <f t="shared" si="1056"/>
        <v/>
      </c>
      <c r="AF4194" s="3" t="str">
        <f t="shared" si="1057"/>
        <v/>
      </c>
      <c r="AG4194" s="3">
        <f t="shared" si="1058"/>
        <v>-3.4100373182277538E-4</v>
      </c>
      <c r="AH4194" s="3" t="str">
        <f t="shared" si="1059"/>
        <v/>
      </c>
    </row>
    <row r="4195" spans="1:34">
      <c r="A4195" s="16">
        <v>44435</v>
      </c>
      <c r="B4195">
        <v>447.1199951171875</v>
      </c>
      <c r="C4195">
        <v>450.64999389648438</v>
      </c>
      <c r="D4195">
        <v>447.05999755859381</v>
      </c>
      <c r="E4195">
        <v>450.25</v>
      </c>
      <c r="F4195">
        <v>429.46240234375</v>
      </c>
      <c r="G4195">
        <v>77235100</v>
      </c>
      <c r="H4195">
        <v>16.389999389648441</v>
      </c>
      <c r="I4195">
        <v>2021</v>
      </c>
      <c r="J4195">
        <v>423.29350433349612</v>
      </c>
      <c r="K4195" s="3">
        <v>8.9409772757449435E-3</v>
      </c>
      <c r="L4195" s="3">
        <v>1.554050128903417E-2</v>
      </c>
      <c r="M4195" s="3">
        <v>9.7102090865583968E-3</v>
      </c>
      <c r="N4195" s="3">
        <v>2.6772309400525659E-2</v>
      </c>
      <c r="O4195" s="3">
        <v>1.7926495214950491E-3</v>
      </c>
      <c r="P4195" s="3">
        <v>1.8047882643323909E-4</v>
      </c>
      <c r="Q4195" s="3">
        <v>-2.1977076640304349E-2</v>
      </c>
      <c r="R4195" s="3">
        <v>-5.4958920171457324E-3</v>
      </c>
      <c r="S4195" s="3" t="str">
        <f t="shared" si="1044"/>
        <v/>
      </c>
      <c r="T4195" s="3" t="str">
        <f t="shared" si="1045"/>
        <v/>
      </c>
      <c r="U4195" s="3">
        <f t="shared" si="1046"/>
        <v>8.9409772757449435E-3</v>
      </c>
      <c r="V4195" s="3" t="str">
        <f t="shared" si="1047"/>
        <v/>
      </c>
      <c r="W4195" s="3" t="str">
        <f t="shared" si="1048"/>
        <v/>
      </c>
      <c r="X4195" s="3" t="str">
        <f t="shared" si="1049"/>
        <v/>
      </c>
      <c r="Y4195" s="3">
        <f t="shared" si="1050"/>
        <v>1.7926495214950491E-3</v>
      </c>
      <c r="Z4195" s="3" t="str">
        <f t="shared" si="1051"/>
        <v/>
      </c>
      <c r="AA4195" s="3" t="str">
        <f t="shared" si="1052"/>
        <v/>
      </c>
      <c r="AB4195" s="3" t="str">
        <f t="shared" si="1053"/>
        <v/>
      </c>
      <c r="AC4195" s="3">
        <f t="shared" si="1054"/>
        <v>1.554050128903417E-2</v>
      </c>
      <c r="AD4195" s="3" t="str">
        <f t="shared" si="1055"/>
        <v/>
      </c>
      <c r="AE4195" s="3" t="str">
        <f t="shared" si="1056"/>
        <v/>
      </c>
      <c r="AF4195" s="3" t="str">
        <f t="shared" si="1057"/>
        <v/>
      </c>
      <c r="AG4195" s="3">
        <f t="shared" si="1058"/>
        <v>1.8047882643323909E-4</v>
      </c>
      <c r="AH4195" s="3" t="str">
        <f t="shared" si="1059"/>
        <v/>
      </c>
    </row>
    <row r="4196" spans="1:34">
      <c r="A4196" s="16">
        <v>44438</v>
      </c>
      <c r="B4196">
        <v>450.97000122070313</v>
      </c>
      <c r="C4196">
        <v>453.07000732421881</v>
      </c>
      <c r="D4196">
        <v>450.70999145507813</v>
      </c>
      <c r="E4196">
        <v>452.23001098632813</v>
      </c>
      <c r="F4196">
        <v>431.35098266601563</v>
      </c>
      <c r="G4196">
        <v>48357400</v>
      </c>
      <c r="H4196">
        <v>16.190000534057621</v>
      </c>
      <c r="I4196">
        <v>2021</v>
      </c>
      <c r="J4196">
        <v>423.99170837402352</v>
      </c>
      <c r="K4196" s="3">
        <v>4.3975451912876551E-3</v>
      </c>
      <c r="L4196" s="3">
        <v>1.111203152804752E-2</v>
      </c>
      <c r="M4196" s="3">
        <v>1.1768055050111361E-2</v>
      </c>
      <c r="N4196" s="3">
        <v>3.3455963156654889E-2</v>
      </c>
      <c r="O4196" s="3">
        <v>1.021635658141395E-3</v>
      </c>
      <c r="P4196" s="3">
        <v>-2.4594331697396221E-3</v>
      </c>
      <c r="Q4196" s="3">
        <v>-2.4274573402876198E-2</v>
      </c>
      <c r="R4196" s="3">
        <v>-3.4049915373853819E-3</v>
      </c>
      <c r="S4196" s="3" t="str">
        <f t="shared" si="1044"/>
        <v/>
      </c>
      <c r="T4196" s="3">
        <f t="shared" si="1045"/>
        <v>4.3975451912876551E-3</v>
      </c>
      <c r="U4196" s="3" t="str">
        <f t="shared" si="1046"/>
        <v/>
      </c>
      <c r="V4196" s="3" t="str">
        <f t="shared" si="1047"/>
        <v/>
      </c>
      <c r="W4196" s="3" t="str">
        <f t="shared" si="1048"/>
        <v/>
      </c>
      <c r="X4196" s="3">
        <f t="shared" si="1049"/>
        <v>1.021635658141395E-3</v>
      </c>
      <c r="Y4196" s="3" t="str">
        <f t="shared" si="1050"/>
        <v/>
      </c>
      <c r="Z4196" s="3" t="str">
        <f t="shared" si="1051"/>
        <v/>
      </c>
      <c r="AA4196" s="3" t="str">
        <f t="shared" si="1052"/>
        <v/>
      </c>
      <c r="AB4196" s="3" t="str">
        <f t="shared" si="1053"/>
        <v/>
      </c>
      <c r="AC4196" s="3">
        <f t="shared" si="1054"/>
        <v>1.111203152804752E-2</v>
      </c>
      <c r="AD4196" s="3" t="str">
        <f t="shared" si="1055"/>
        <v/>
      </c>
      <c r="AE4196" s="3" t="str">
        <f t="shared" si="1056"/>
        <v/>
      </c>
      <c r="AF4196" s="3" t="str">
        <f t="shared" si="1057"/>
        <v/>
      </c>
      <c r="AG4196" s="3">
        <f t="shared" si="1058"/>
        <v>-2.4594331697396221E-3</v>
      </c>
      <c r="AH4196" s="3" t="str">
        <f t="shared" si="1059"/>
        <v/>
      </c>
    </row>
    <row r="4197" spans="1:34">
      <c r="A4197" s="16">
        <v>44439</v>
      </c>
      <c r="B4197">
        <v>452.1300048828125</v>
      </c>
      <c r="C4197">
        <v>452.489990234375</v>
      </c>
      <c r="D4197">
        <v>450.92001342773438</v>
      </c>
      <c r="E4197">
        <v>451.55999755859381</v>
      </c>
      <c r="F4197">
        <v>430.71188354492188</v>
      </c>
      <c r="G4197">
        <v>59300200</v>
      </c>
      <c r="H4197">
        <v>16.479999542236332</v>
      </c>
      <c r="I4197">
        <v>2021</v>
      </c>
      <c r="J4197">
        <v>424.48817596435549</v>
      </c>
      <c r="K4197" s="3">
        <v>-1.4816220358273571E-3</v>
      </c>
      <c r="L4197" s="3">
        <v>8.0138632227351181E-3</v>
      </c>
      <c r="M4197" s="3">
        <v>1.6935221746451349E-2</v>
      </c>
      <c r="N4197" s="3">
        <v>2.3597347935575549E-2</v>
      </c>
      <c r="O4197" s="3">
        <v>-2.8967506064814241E-3</v>
      </c>
      <c r="P4197" s="3">
        <v>-4.0404436762764284E-3</v>
      </c>
      <c r="Q4197" s="3">
        <v>-1.7836260866869961E-2</v>
      </c>
      <c r="R4197" s="3">
        <v>-1.140201484503967E-2</v>
      </c>
      <c r="S4197" s="3" t="str">
        <f t="shared" si="1044"/>
        <v/>
      </c>
      <c r="T4197" s="3">
        <f t="shared" si="1045"/>
        <v>-1.4816220358273571E-3</v>
      </c>
      <c r="U4197" s="3" t="str">
        <f t="shared" si="1046"/>
        <v/>
      </c>
      <c r="V4197" s="3" t="str">
        <f t="shared" si="1047"/>
        <v/>
      </c>
      <c r="W4197" s="3" t="str">
        <f t="shared" si="1048"/>
        <v/>
      </c>
      <c r="X4197" s="3">
        <f t="shared" si="1049"/>
        <v>-2.8967506064814241E-3</v>
      </c>
      <c r="Y4197" s="3" t="str">
        <f t="shared" si="1050"/>
        <v/>
      </c>
      <c r="Z4197" s="3" t="str">
        <f t="shared" si="1051"/>
        <v/>
      </c>
      <c r="AA4197" s="3" t="str">
        <f t="shared" si="1052"/>
        <v/>
      </c>
      <c r="AB4197" s="3" t="str">
        <f t="shared" si="1053"/>
        <v/>
      </c>
      <c r="AC4197" s="3">
        <f t="shared" si="1054"/>
        <v>8.0138632227351181E-3</v>
      </c>
      <c r="AD4197" s="3" t="str">
        <f t="shared" si="1055"/>
        <v/>
      </c>
      <c r="AE4197" s="3" t="str">
        <f t="shared" si="1056"/>
        <v/>
      </c>
      <c r="AF4197" s="3" t="str">
        <f t="shared" si="1057"/>
        <v/>
      </c>
      <c r="AG4197" s="3">
        <f t="shared" si="1058"/>
        <v>-4.0404436762764284E-3</v>
      </c>
      <c r="AH4197" s="3" t="str">
        <f t="shared" si="1059"/>
        <v/>
      </c>
    </row>
    <row r="4198" spans="1:34">
      <c r="A4198" s="16">
        <v>44440</v>
      </c>
      <c r="B4198">
        <v>452.55999755859381</v>
      </c>
      <c r="C4198">
        <v>453.1099853515625</v>
      </c>
      <c r="D4198">
        <v>451.54998779296881</v>
      </c>
      <c r="E4198">
        <v>451.79998779296881</v>
      </c>
      <c r="F4198">
        <v>430.9407958984375</v>
      </c>
      <c r="G4198">
        <v>48721400</v>
      </c>
      <c r="H4198">
        <v>16.110000610351559</v>
      </c>
      <c r="I4198">
        <v>2021</v>
      </c>
      <c r="J4198">
        <v>425.0995803833008</v>
      </c>
      <c r="K4198" s="3">
        <v>5.3147443165846298E-4</v>
      </c>
      <c r="L4198" s="3">
        <v>6.4377208275940836E-3</v>
      </c>
      <c r="M4198" s="3">
        <v>2.873516451341929E-2</v>
      </c>
      <c r="N4198" s="3">
        <v>2.920400589546435E-2</v>
      </c>
      <c r="O4198" s="3">
        <v>-2.2167077861401371E-5</v>
      </c>
      <c r="P4198" s="3">
        <v>-6.1259494722017971E-3</v>
      </c>
      <c r="Q4198" s="3">
        <v>-6.9675249547461737E-3</v>
      </c>
      <c r="R4198" s="3">
        <v>-6.5151391807444234E-3</v>
      </c>
      <c r="S4198" s="3" t="str">
        <f t="shared" si="1044"/>
        <v/>
      </c>
      <c r="T4198" s="3">
        <f t="shared" si="1045"/>
        <v>5.3147443165846298E-4</v>
      </c>
      <c r="U4198" s="3" t="str">
        <f t="shared" si="1046"/>
        <v/>
      </c>
      <c r="V4198" s="3" t="str">
        <f t="shared" si="1047"/>
        <v/>
      </c>
      <c r="W4198" s="3" t="str">
        <f t="shared" si="1048"/>
        <v/>
      </c>
      <c r="X4198" s="3">
        <f t="shared" si="1049"/>
        <v>-2.2167077861401371E-5</v>
      </c>
      <c r="Y4198" s="3" t="str">
        <f t="shared" si="1050"/>
        <v/>
      </c>
      <c r="Z4198" s="3" t="str">
        <f t="shared" si="1051"/>
        <v/>
      </c>
      <c r="AA4198" s="3" t="str">
        <f t="shared" si="1052"/>
        <v/>
      </c>
      <c r="AB4198" s="3" t="str">
        <f t="shared" si="1053"/>
        <v/>
      </c>
      <c r="AC4198" s="3">
        <f t="shared" si="1054"/>
        <v>6.4377208275940836E-3</v>
      </c>
      <c r="AD4198" s="3" t="str">
        <f t="shared" si="1055"/>
        <v/>
      </c>
      <c r="AE4198" s="3" t="str">
        <f t="shared" si="1056"/>
        <v/>
      </c>
      <c r="AF4198" s="3" t="str">
        <f t="shared" si="1057"/>
        <v/>
      </c>
      <c r="AG4198" s="3">
        <f t="shared" si="1058"/>
        <v>-6.1259494722017971E-3</v>
      </c>
      <c r="AH4198" s="3" t="str">
        <f t="shared" si="1059"/>
        <v/>
      </c>
    </row>
    <row r="4199" spans="1:34">
      <c r="A4199" s="16">
        <v>44441</v>
      </c>
      <c r="B4199">
        <v>453.32000732421881</v>
      </c>
      <c r="C4199">
        <v>454.04998779296881</v>
      </c>
      <c r="D4199">
        <v>451.91000366210938</v>
      </c>
      <c r="E4199">
        <v>453.19000244140619</v>
      </c>
      <c r="F4199">
        <v>432.26669311523438</v>
      </c>
      <c r="G4199">
        <v>42501000</v>
      </c>
      <c r="H4199">
        <v>16.409999847412109</v>
      </c>
      <c r="I4199">
        <v>2021</v>
      </c>
      <c r="J4199">
        <v>425.64469604492189</v>
      </c>
      <c r="K4199" s="3">
        <v>3.076750285460061E-3</v>
      </c>
      <c r="L4199" s="3">
        <v>1.552912994313993E-2</v>
      </c>
      <c r="M4199" s="3">
        <v>3.030524992868E-2</v>
      </c>
      <c r="N4199" s="3">
        <v>2.587383688069211E-2</v>
      </c>
      <c r="O4199" s="3">
        <v>2.435056930347734E-4</v>
      </c>
      <c r="P4199" s="3">
        <v>1.7926495214950491E-3</v>
      </c>
      <c r="Q4199" s="3">
        <v>-3.4100373182277538E-4</v>
      </c>
      <c r="R4199" s="3">
        <v>-1.276714624175646E-2</v>
      </c>
      <c r="S4199" s="3" t="str">
        <f t="shared" si="1044"/>
        <v/>
      </c>
      <c r="T4199" s="3">
        <f t="shared" si="1045"/>
        <v>3.076750285460061E-3</v>
      </c>
      <c r="U4199" s="3" t="str">
        <f t="shared" si="1046"/>
        <v/>
      </c>
      <c r="V4199" s="3" t="str">
        <f t="shared" si="1047"/>
        <v/>
      </c>
      <c r="W4199" s="3" t="str">
        <f t="shared" si="1048"/>
        <v/>
      </c>
      <c r="X4199" s="3">
        <f t="shared" si="1049"/>
        <v>2.435056930347734E-4</v>
      </c>
      <c r="Y4199" s="3" t="str">
        <f t="shared" si="1050"/>
        <v/>
      </c>
      <c r="Z4199" s="3" t="str">
        <f t="shared" si="1051"/>
        <v/>
      </c>
      <c r="AA4199" s="3" t="str">
        <f t="shared" si="1052"/>
        <v/>
      </c>
      <c r="AB4199" s="3" t="str">
        <f t="shared" si="1053"/>
        <v/>
      </c>
      <c r="AC4199" s="3">
        <f t="shared" si="1054"/>
        <v>1.552912994313993E-2</v>
      </c>
      <c r="AD4199" s="3" t="str">
        <f t="shared" si="1055"/>
        <v/>
      </c>
      <c r="AE4199" s="3" t="str">
        <f t="shared" si="1056"/>
        <v/>
      </c>
      <c r="AF4199" s="3" t="str">
        <f t="shared" si="1057"/>
        <v/>
      </c>
      <c r="AG4199" s="3">
        <f t="shared" si="1058"/>
        <v>1.7926495214950491E-3</v>
      </c>
      <c r="AH4199" s="3" t="str">
        <f t="shared" si="1059"/>
        <v/>
      </c>
    </row>
    <row r="4200" spans="1:34">
      <c r="A4200" s="16">
        <v>44442</v>
      </c>
      <c r="B4200">
        <v>451.98001098632813</v>
      </c>
      <c r="C4200">
        <v>453.6300048828125</v>
      </c>
      <c r="D4200">
        <v>451.54998779296881</v>
      </c>
      <c r="E4200">
        <v>453.07998657226563</v>
      </c>
      <c r="F4200">
        <v>432.16171264648438</v>
      </c>
      <c r="G4200">
        <v>47170500</v>
      </c>
      <c r="H4200">
        <v>16.409999847412109</v>
      </c>
      <c r="I4200">
        <v>2021</v>
      </c>
      <c r="J4200">
        <v>426.14974670410157</v>
      </c>
      <c r="K4200" s="3">
        <v>-2.4286041562315841E-4</v>
      </c>
      <c r="L4200" s="3">
        <v>6.2853239026352536E-3</v>
      </c>
      <c r="M4200" s="3">
        <v>2.1923502275880361E-2</v>
      </c>
      <c r="N4200" s="3">
        <v>2.3932607789467712E-2</v>
      </c>
      <c r="O4200" s="3">
        <v>-3.6188235389185142E-3</v>
      </c>
      <c r="P4200" s="3">
        <v>1.021635658141395E-3</v>
      </c>
      <c r="Q4200" s="3">
        <v>1.8047882643323909E-4</v>
      </c>
      <c r="R4200" s="3">
        <v>-1.4395794837784861E-2</v>
      </c>
      <c r="S4200" s="3" t="str">
        <f t="shared" si="1044"/>
        <v/>
      </c>
      <c r="T4200" s="3">
        <f t="shared" si="1045"/>
        <v>-2.4286041562315841E-4</v>
      </c>
      <c r="U4200" s="3" t="str">
        <f t="shared" si="1046"/>
        <v/>
      </c>
      <c r="V4200" s="3" t="str">
        <f t="shared" si="1047"/>
        <v/>
      </c>
      <c r="W4200" s="3" t="str">
        <f t="shared" si="1048"/>
        <v/>
      </c>
      <c r="X4200" s="3">
        <f t="shared" si="1049"/>
        <v>-3.6188235389185142E-3</v>
      </c>
      <c r="Y4200" s="3" t="str">
        <f t="shared" si="1050"/>
        <v/>
      </c>
      <c r="Z4200" s="3" t="str">
        <f t="shared" si="1051"/>
        <v/>
      </c>
      <c r="AA4200" s="3" t="str">
        <f t="shared" si="1052"/>
        <v/>
      </c>
      <c r="AB4200" s="3">
        <f t="shared" si="1053"/>
        <v>6.2853239026352536E-3</v>
      </c>
      <c r="AC4200" s="3" t="str">
        <f t="shared" si="1054"/>
        <v/>
      </c>
      <c r="AD4200" s="3" t="str">
        <f t="shared" si="1055"/>
        <v/>
      </c>
      <c r="AE4200" s="3" t="str">
        <f t="shared" si="1056"/>
        <v/>
      </c>
      <c r="AF4200" s="3">
        <f t="shared" si="1057"/>
        <v>1.021635658141395E-3</v>
      </c>
      <c r="AG4200" s="3" t="str">
        <f t="shared" si="1058"/>
        <v/>
      </c>
      <c r="AH4200" s="3" t="str">
        <f t="shared" si="1059"/>
        <v/>
      </c>
    </row>
    <row r="4201" spans="1:34">
      <c r="A4201" s="16">
        <v>44446</v>
      </c>
      <c r="B4201">
        <v>452.70999145507813</v>
      </c>
      <c r="C4201">
        <v>452.80999755859381</v>
      </c>
      <c r="D4201">
        <v>450.739990234375</v>
      </c>
      <c r="E4201">
        <v>451.45999145507813</v>
      </c>
      <c r="F4201">
        <v>430.61654663085938</v>
      </c>
      <c r="G4201">
        <v>51671500</v>
      </c>
      <c r="H4201">
        <v>18.139999389648441</v>
      </c>
      <c r="I4201">
        <v>2021</v>
      </c>
      <c r="J4201">
        <v>426.59470825195308</v>
      </c>
      <c r="K4201" s="3">
        <v>-3.575434774549247E-3</v>
      </c>
      <c r="L4201" s="3">
        <v>-1.702641386411075E-3</v>
      </c>
      <c r="M4201" s="3">
        <v>9.3904703368696829E-3</v>
      </c>
      <c r="N4201" s="3">
        <v>2.110236081440453E-2</v>
      </c>
      <c r="O4201" s="3">
        <v>-5.1646429046527942E-3</v>
      </c>
      <c r="P4201" s="3">
        <v>-3.2948294358070558E-3</v>
      </c>
      <c r="Q4201" s="3">
        <v>-2.4594331697396221E-3</v>
      </c>
      <c r="R4201" s="3">
        <v>-1.359330897982813E-2</v>
      </c>
      <c r="S4201" s="3" t="str">
        <f t="shared" si="1044"/>
        <v/>
      </c>
      <c r="T4201" s="3">
        <f t="shared" si="1045"/>
        <v>-3.575434774549247E-3</v>
      </c>
      <c r="U4201" s="3" t="str">
        <f t="shared" si="1046"/>
        <v/>
      </c>
      <c r="V4201" s="3" t="str">
        <f t="shared" si="1047"/>
        <v/>
      </c>
      <c r="W4201" s="3" t="str">
        <f t="shared" si="1048"/>
        <v/>
      </c>
      <c r="X4201" s="3">
        <f t="shared" si="1049"/>
        <v>-5.1646429046527942E-3</v>
      </c>
      <c r="Y4201" s="3" t="str">
        <f t="shared" si="1050"/>
        <v/>
      </c>
      <c r="Z4201" s="3" t="str">
        <f t="shared" si="1051"/>
        <v/>
      </c>
      <c r="AA4201" s="3" t="str">
        <f t="shared" si="1052"/>
        <v/>
      </c>
      <c r="AB4201" s="3">
        <f t="shared" si="1053"/>
        <v>-1.702641386411075E-3</v>
      </c>
      <c r="AC4201" s="3" t="str">
        <f t="shared" si="1054"/>
        <v/>
      </c>
      <c r="AD4201" s="3" t="str">
        <f t="shared" si="1055"/>
        <v/>
      </c>
      <c r="AE4201" s="3" t="str">
        <f t="shared" si="1056"/>
        <v/>
      </c>
      <c r="AF4201" s="3">
        <f t="shared" si="1057"/>
        <v>-3.2948294358070558E-3</v>
      </c>
      <c r="AG4201" s="3" t="str">
        <f t="shared" si="1058"/>
        <v/>
      </c>
      <c r="AH4201" s="3" t="str">
        <f t="shared" si="1059"/>
        <v/>
      </c>
    </row>
    <row r="4202" spans="1:34">
      <c r="A4202" s="16">
        <v>44447</v>
      </c>
      <c r="B4202">
        <v>450.8900146484375</v>
      </c>
      <c r="C4202">
        <v>451.67001342773438</v>
      </c>
      <c r="D4202">
        <v>448.8599853515625</v>
      </c>
      <c r="E4202">
        <v>450.91000366210938</v>
      </c>
      <c r="F4202">
        <v>430.0919189453125</v>
      </c>
      <c r="G4202">
        <v>56181900</v>
      </c>
      <c r="H4202">
        <v>17.95999908447266</v>
      </c>
      <c r="I4202">
        <v>2021</v>
      </c>
      <c r="J4202">
        <v>426.98720703125002</v>
      </c>
      <c r="K4202" s="3">
        <v>-1.218317525537693E-3</v>
      </c>
      <c r="L4202" s="3">
        <v>-1.4393951578647311E-3</v>
      </c>
      <c r="M4202" s="3">
        <v>6.5629329489516053E-3</v>
      </c>
      <c r="N4202" s="3">
        <v>1.8591179084396E-2</v>
      </c>
      <c r="O4202" s="3">
        <v>-5.7591063499019546E-3</v>
      </c>
      <c r="P4202" s="3">
        <v>-5.9792989229098259E-3</v>
      </c>
      <c r="Q4202" s="3">
        <v>-4.0404436762764284E-3</v>
      </c>
      <c r="R4202" s="3">
        <v>-1.481882548823088E-2</v>
      </c>
      <c r="S4202" s="3" t="str">
        <f t="shared" si="1044"/>
        <v/>
      </c>
      <c r="T4202" s="3" t="str">
        <f t="shared" si="1045"/>
        <v/>
      </c>
      <c r="U4202" s="3">
        <f t="shared" si="1046"/>
        <v>-1.218317525537693E-3</v>
      </c>
      <c r="V4202" s="3" t="str">
        <f t="shared" si="1047"/>
        <v/>
      </c>
      <c r="W4202" s="3" t="str">
        <f t="shared" si="1048"/>
        <v/>
      </c>
      <c r="X4202" s="3" t="str">
        <f t="shared" si="1049"/>
        <v/>
      </c>
      <c r="Y4202" s="3">
        <f t="shared" si="1050"/>
        <v>-5.7591063499019546E-3</v>
      </c>
      <c r="Z4202" s="3" t="str">
        <f t="shared" si="1051"/>
        <v/>
      </c>
      <c r="AA4202" s="3" t="str">
        <f t="shared" si="1052"/>
        <v/>
      </c>
      <c r="AB4202" s="3">
        <f t="shared" si="1053"/>
        <v>-1.4393951578647311E-3</v>
      </c>
      <c r="AC4202" s="3" t="str">
        <f t="shared" si="1054"/>
        <v/>
      </c>
      <c r="AD4202" s="3" t="str">
        <f t="shared" si="1055"/>
        <v/>
      </c>
      <c r="AE4202" s="3" t="str">
        <f t="shared" si="1056"/>
        <v/>
      </c>
      <c r="AF4202" s="3">
        <f t="shared" si="1057"/>
        <v>-5.9792989229098259E-3</v>
      </c>
      <c r="AG4202" s="3" t="str">
        <f t="shared" si="1058"/>
        <v/>
      </c>
      <c r="AH4202" s="3" t="str">
        <f t="shared" si="1059"/>
        <v/>
      </c>
    </row>
    <row r="4203" spans="1:34">
      <c r="A4203" s="16">
        <v>44448</v>
      </c>
      <c r="B4203">
        <v>450.70001220703119</v>
      </c>
      <c r="C4203">
        <v>452.57000732421881</v>
      </c>
      <c r="D4203">
        <v>448.72000122070313</v>
      </c>
      <c r="E4203">
        <v>448.98001098632813</v>
      </c>
      <c r="F4203">
        <v>428.25103759765619</v>
      </c>
      <c r="G4203">
        <v>57970400</v>
      </c>
      <c r="H4203">
        <v>18.79999923706055</v>
      </c>
      <c r="I4203">
        <v>2021</v>
      </c>
      <c r="J4203">
        <v>427.23520507812498</v>
      </c>
      <c r="K4203" s="3">
        <v>-4.2802044552953111E-3</v>
      </c>
      <c r="L4203" s="3">
        <v>-6.2415958906224533E-3</v>
      </c>
      <c r="M4203" s="3">
        <v>1.5594328510926131E-4</v>
      </c>
      <c r="N4203" s="3">
        <v>1.171761279882144E-2</v>
      </c>
      <c r="O4203" s="3">
        <v>-4.856850421636083E-3</v>
      </c>
      <c r="P4203" s="3">
        <v>-6.817146205141067E-3</v>
      </c>
      <c r="Q4203" s="3">
        <v>-6.1259494722017971E-3</v>
      </c>
      <c r="R4203" s="3">
        <v>-1.726081320289263E-2</v>
      </c>
      <c r="S4203" s="3" t="str">
        <f t="shared" si="1044"/>
        <v/>
      </c>
      <c r="T4203" s="3" t="str">
        <f t="shared" si="1045"/>
        <v/>
      </c>
      <c r="U4203" s="3">
        <f t="shared" si="1046"/>
        <v>-4.2802044552953111E-3</v>
      </c>
      <c r="V4203" s="3" t="str">
        <f t="shared" si="1047"/>
        <v/>
      </c>
      <c r="W4203" s="3" t="str">
        <f t="shared" si="1048"/>
        <v/>
      </c>
      <c r="X4203" s="3" t="str">
        <f t="shared" si="1049"/>
        <v/>
      </c>
      <c r="Y4203" s="3">
        <f t="shared" si="1050"/>
        <v>-4.856850421636083E-3</v>
      </c>
      <c r="Z4203" s="3" t="str">
        <f t="shared" si="1051"/>
        <v/>
      </c>
      <c r="AA4203" s="3" t="str">
        <f t="shared" si="1052"/>
        <v/>
      </c>
      <c r="AB4203" s="3">
        <f t="shared" si="1053"/>
        <v>-6.2415958906224533E-3</v>
      </c>
      <c r="AC4203" s="3" t="str">
        <f t="shared" si="1054"/>
        <v/>
      </c>
      <c r="AD4203" s="3" t="str">
        <f t="shared" si="1055"/>
        <v/>
      </c>
      <c r="AE4203" s="3" t="str">
        <f t="shared" si="1056"/>
        <v/>
      </c>
      <c r="AF4203" s="3">
        <f t="shared" si="1057"/>
        <v>-6.817146205141067E-3</v>
      </c>
      <c r="AG4203" s="3" t="str">
        <f t="shared" si="1058"/>
        <v/>
      </c>
      <c r="AH4203" s="3" t="str">
        <f t="shared" si="1059"/>
        <v/>
      </c>
    </row>
    <row r="4204" spans="1:34">
      <c r="A4204" s="16">
        <v>44449</v>
      </c>
      <c r="B4204">
        <v>451.04000854492188</v>
      </c>
      <c r="C4204">
        <v>451.489990234375</v>
      </c>
      <c r="D4204">
        <v>445.30999755859381</v>
      </c>
      <c r="E4204">
        <v>445.44000244140619</v>
      </c>
      <c r="F4204">
        <v>424.87445068359381</v>
      </c>
      <c r="G4204">
        <v>89948200</v>
      </c>
      <c r="H4204">
        <v>20.95000076293945</v>
      </c>
      <c r="I4204">
        <v>2021</v>
      </c>
      <c r="J4204">
        <v>427.25094299316407</v>
      </c>
      <c r="K4204" s="3">
        <v>-7.884597158255624E-3</v>
      </c>
      <c r="L4204" s="3">
        <v>-1.7101115004643619E-2</v>
      </c>
      <c r="M4204" s="3">
        <v>-1.837550498583473E-3</v>
      </c>
      <c r="N4204" s="3">
        <v>7.4137584520728161E-4</v>
      </c>
      <c r="O4204" s="3">
        <v>-8.1741131852886006E-3</v>
      </c>
      <c r="P4204" s="3">
        <v>-1.7387861251046299E-2</v>
      </c>
      <c r="Q4204" s="3">
        <v>-2.1288311438216741E-3</v>
      </c>
      <c r="R4204" s="3">
        <v>-2.0197233336103241E-2</v>
      </c>
      <c r="S4204" s="3" t="str">
        <f t="shared" si="1044"/>
        <v/>
      </c>
      <c r="T4204" s="3" t="str">
        <f t="shared" si="1045"/>
        <v/>
      </c>
      <c r="U4204" s="3">
        <f t="shared" si="1046"/>
        <v>-7.884597158255624E-3</v>
      </c>
      <c r="V4204" s="3" t="str">
        <f t="shared" si="1047"/>
        <v/>
      </c>
      <c r="W4204" s="3" t="str">
        <f t="shared" si="1048"/>
        <v/>
      </c>
      <c r="X4204" s="3" t="str">
        <f t="shared" si="1049"/>
        <v/>
      </c>
      <c r="Y4204" s="3">
        <f t="shared" si="1050"/>
        <v>-8.1741131852886006E-3</v>
      </c>
      <c r="Z4204" s="3" t="str">
        <f t="shared" si="1051"/>
        <v/>
      </c>
      <c r="AA4204" s="3" t="str">
        <f t="shared" si="1052"/>
        <v/>
      </c>
      <c r="AB4204" s="3">
        <f t="shared" si="1053"/>
        <v>-1.7101115004643619E-2</v>
      </c>
      <c r="AC4204" s="3" t="str">
        <f t="shared" si="1054"/>
        <v/>
      </c>
      <c r="AD4204" s="3" t="str">
        <f t="shared" si="1055"/>
        <v/>
      </c>
      <c r="AE4204" s="3" t="str">
        <f t="shared" si="1056"/>
        <v/>
      </c>
      <c r="AF4204" s="3">
        <f t="shared" si="1057"/>
        <v>-1.7387861251046299E-2</v>
      </c>
      <c r="AG4204" s="3" t="str">
        <f t="shared" si="1058"/>
        <v/>
      </c>
      <c r="AH4204" s="3" t="str">
        <f t="shared" si="1059"/>
        <v/>
      </c>
    </row>
    <row r="4205" spans="1:34">
      <c r="A4205" s="16">
        <v>44452</v>
      </c>
      <c r="B4205">
        <v>448.6400146484375</v>
      </c>
      <c r="C4205">
        <v>448.92001342773438</v>
      </c>
      <c r="D4205">
        <v>444.1099853515625</v>
      </c>
      <c r="E4205">
        <v>446.57998657226563</v>
      </c>
      <c r="F4205">
        <v>425.9617919921875</v>
      </c>
      <c r="G4205">
        <v>83738600</v>
      </c>
      <c r="H4205">
        <v>19.370000839233398</v>
      </c>
      <c r="I4205">
        <v>2021</v>
      </c>
      <c r="J4205">
        <v>427.28241577148441</v>
      </c>
      <c r="K4205" s="3">
        <v>2.5592061533572519E-3</v>
      </c>
      <c r="L4205" s="3">
        <v>-1.434629786227393E-2</v>
      </c>
      <c r="M4205" s="3">
        <v>-8.1511450885065617E-3</v>
      </c>
      <c r="N4205" s="3">
        <v>1.4799146749475689E-3</v>
      </c>
      <c r="O4205" s="3">
        <v>-2.9858501314522501E-3</v>
      </c>
      <c r="P4205" s="3">
        <v>-1.9797831479083539E-2</v>
      </c>
      <c r="Q4205" s="3">
        <v>-1.3636900940449779E-2</v>
      </c>
      <c r="R4205" s="3">
        <v>-2.1977076640304349E-2</v>
      </c>
      <c r="S4205" s="3" t="str">
        <f t="shared" si="1044"/>
        <v/>
      </c>
      <c r="T4205" s="3" t="str">
        <f t="shared" si="1045"/>
        <v/>
      </c>
      <c r="U4205" s="3">
        <f t="shared" si="1046"/>
        <v>2.5592061533572519E-3</v>
      </c>
      <c r="V4205" s="3" t="str">
        <f t="shared" si="1047"/>
        <v/>
      </c>
      <c r="W4205" s="3" t="str">
        <f t="shared" si="1048"/>
        <v/>
      </c>
      <c r="X4205" s="3" t="str">
        <f t="shared" si="1049"/>
        <v/>
      </c>
      <c r="Y4205" s="3">
        <f t="shared" si="1050"/>
        <v>-2.9858501314522501E-3</v>
      </c>
      <c r="Z4205" s="3" t="str">
        <f t="shared" si="1051"/>
        <v/>
      </c>
      <c r="AA4205" s="3" t="str">
        <f t="shared" si="1052"/>
        <v/>
      </c>
      <c r="AB4205" s="3">
        <f t="shared" si="1053"/>
        <v>-1.434629786227393E-2</v>
      </c>
      <c r="AC4205" s="3" t="str">
        <f t="shared" si="1054"/>
        <v/>
      </c>
      <c r="AD4205" s="3" t="str">
        <f t="shared" si="1055"/>
        <v/>
      </c>
      <c r="AE4205" s="3" t="str">
        <f t="shared" si="1056"/>
        <v/>
      </c>
      <c r="AF4205" s="3">
        <f t="shared" si="1057"/>
        <v>-1.9797831479083539E-2</v>
      </c>
      <c r="AG4205" s="3" t="str">
        <f t="shared" si="1058"/>
        <v/>
      </c>
      <c r="AH4205" s="3" t="str">
        <f t="shared" si="1059"/>
        <v/>
      </c>
    </row>
    <row r="4206" spans="1:34">
      <c r="A4206" s="16">
        <v>44453</v>
      </c>
      <c r="B4206">
        <v>448.1199951171875</v>
      </c>
      <c r="C4206">
        <v>448.33999633789063</v>
      </c>
      <c r="D4206">
        <v>443.22000122070313</v>
      </c>
      <c r="E4206">
        <v>444.17001342773438</v>
      </c>
      <c r="F4206">
        <v>423.66314697265619</v>
      </c>
      <c r="G4206">
        <v>78197100</v>
      </c>
      <c r="H4206">
        <v>19.45999908447266</v>
      </c>
      <c r="I4206">
        <v>2021</v>
      </c>
      <c r="J4206">
        <v>427.14888000488281</v>
      </c>
      <c r="K4206" s="3">
        <v>-5.3963643283138074E-3</v>
      </c>
      <c r="L4206" s="3">
        <v>-1.6147544056554389E-2</v>
      </c>
      <c r="M4206" s="3">
        <v>-1.782269196616593E-2</v>
      </c>
      <c r="N4206" s="3">
        <v>-6.2643753362536803E-3</v>
      </c>
      <c r="O4206" s="3">
        <v>-7.5238153356403936E-3</v>
      </c>
      <c r="P4206" s="3">
        <v>-1.8251872569742259E-2</v>
      </c>
      <c r="Q4206" s="3">
        <v>-1.99235113697428E-2</v>
      </c>
      <c r="R4206" s="3">
        <v>-2.4274573402876198E-2</v>
      </c>
      <c r="S4206" s="3" t="str">
        <f t="shared" si="1044"/>
        <v/>
      </c>
      <c r="T4206" s="3" t="str">
        <f t="shared" si="1045"/>
        <v/>
      </c>
      <c r="U4206" s="3">
        <f t="shared" si="1046"/>
        <v>-5.3963643283138074E-3</v>
      </c>
      <c r="V4206" s="3" t="str">
        <f t="shared" si="1047"/>
        <v/>
      </c>
      <c r="W4206" s="3" t="str">
        <f t="shared" si="1048"/>
        <v/>
      </c>
      <c r="X4206" s="3" t="str">
        <f t="shared" si="1049"/>
        <v/>
      </c>
      <c r="Y4206" s="3">
        <f t="shared" si="1050"/>
        <v>-7.5238153356403936E-3</v>
      </c>
      <c r="Z4206" s="3" t="str">
        <f t="shared" si="1051"/>
        <v/>
      </c>
      <c r="AA4206" s="3" t="str">
        <f t="shared" si="1052"/>
        <v/>
      </c>
      <c r="AB4206" s="3" t="str">
        <f t="shared" si="1053"/>
        <v/>
      </c>
      <c r="AC4206" s="3">
        <f t="shared" si="1054"/>
        <v>-1.6147544056554389E-2</v>
      </c>
      <c r="AD4206" s="3" t="str">
        <f t="shared" si="1055"/>
        <v/>
      </c>
      <c r="AE4206" s="3" t="str">
        <f t="shared" si="1056"/>
        <v/>
      </c>
      <c r="AF4206" s="3" t="str">
        <f t="shared" si="1057"/>
        <v/>
      </c>
      <c r="AG4206" s="3">
        <f t="shared" si="1058"/>
        <v>-1.8251872569742259E-2</v>
      </c>
      <c r="AH4206" s="3" t="str">
        <f t="shared" si="1059"/>
        <v/>
      </c>
    </row>
    <row r="4207" spans="1:34">
      <c r="A4207" s="16">
        <v>44454</v>
      </c>
      <c r="B4207">
        <v>444.6199951171875</v>
      </c>
      <c r="C4207">
        <v>448.41000366210938</v>
      </c>
      <c r="D4207">
        <v>443.44000244140619</v>
      </c>
      <c r="E4207">
        <v>447.8800048828125</v>
      </c>
      <c r="F4207">
        <v>427.20181274414063</v>
      </c>
      <c r="G4207">
        <v>78792200</v>
      </c>
      <c r="H4207">
        <v>18.180000305175781</v>
      </c>
      <c r="I4207">
        <v>2021</v>
      </c>
      <c r="J4207">
        <v>427.33201293945308</v>
      </c>
      <c r="K4207" s="3">
        <v>8.3525456409658805E-3</v>
      </c>
      <c r="L4207" s="3">
        <v>-6.719740766715887E-3</v>
      </c>
      <c r="M4207" s="3">
        <v>-8.149463562258874E-3</v>
      </c>
      <c r="N4207" s="3">
        <v>8.6477452116509035E-3</v>
      </c>
      <c r="O4207" s="3">
        <v>-1.643539555258422E-3</v>
      </c>
      <c r="P4207" s="3">
        <v>-1.705440637588684E-2</v>
      </c>
      <c r="Q4207" s="3">
        <v>-1.846929839441425E-2</v>
      </c>
      <c r="R4207" s="3">
        <v>-1.7836260866869961E-2</v>
      </c>
      <c r="S4207" s="3" t="str">
        <f t="shared" si="1044"/>
        <v/>
      </c>
      <c r="T4207" s="3" t="str">
        <f t="shared" si="1045"/>
        <v/>
      </c>
      <c r="U4207" s="3">
        <f t="shared" si="1046"/>
        <v>8.3525456409658805E-3</v>
      </c>
      <c r="V4207" s="3" t="str">
        <f t="shared" si="1047"/>
        <v/>
      </c>
      <c r="W4207" s="3" t="str">
        <f t="shared" si="1048"/>
        <v/>
      </c>
      <c r="X4207" s="3" t="str">
        <f t="shared" si="1049"/>
        <v/>
      </c>
      <c r="Y4207" s="3">
        <f t="shared" si="1050"/>
        <v>-1.643539555258422E-3</v>
      </c>
      <c r="Z4207" s="3" t="str">
        <f t="shared" si="1051"/>
        <v/>
      </c>
      <c r="AA4207" s="3" t="str">
        <f t="shared" si="1052"/>
        <v/>
      </c>
      <c r="AB4207" s="3" t="str">
        <f t="shared" si="1053"/>
        <v/>
      </c>
      <c r="AC4207" s="3">
        <f t="shared" si="1054"/>
        <v>-6.719740766715887E-3</v>
      </c>
      <c r="AD4207" s="3" t="str">
        <f t="shared" si="1055"/>
        <v/>
      </c>
      <c r="AE4207" s="3" t="str">
        <f t="shared" si="1056"/>
        <v/>
      </c>
      <c r="AF4207" s="3" t="str">
        <f t="shared" si="1057"/>
        <v/>
      </c>
      <c r="AG4207" s="3">
        <f t="shared" si="1058"/>
        <v>-1.705440637588684E-2</v>
      </c>
      <c r="AH4207" s="3" t="str">
        <f t="shared" si="1059"/>
        <v/>
      </c>
    </row>
    <row r="4208" spans="1:34">
      <c r="A4208" s="16">
        <v>44455</v>
      </c>
      <c r="B4208">
        <v>447.32000732421881</v>
      </c>
      <c r="C4208">
        <v>448.3599853515625</v>
      </c>
      <c r="D4208">
        <v>444.01998901367188</v>
      </c>
      <c r="E4208">
        <v>447.17001342773438</v>
      </c>
      <c r="F4208">
        <v>426.52456665039063</v>
      </c>
      <c r="G4208">
        <v>77786700</v>
      </c>
      <c r="H4208">
        <v>18.690000534057621</v>
      </c>
      <c r="I4208">
        <v>2021</v>
      </c>
      <c r="J4208">
        <v>427.71306457519529</v>
      </c>
      <c r="K4208" s="3">
        <v>-1.5853071629067239E-3</v>
      </c>
      <c r="L4208" s="3">
        <v>-4.0314460344347269E-3</v>
      </c>
      <c r="M4208" s="3">
        <v>-1.0247879268055369E-2</v>
      </c>
      <c r="N4208" s="3">
        <v>1.819281074868262E-2</v>
      </c>
      <c r="O4208" s="3">
        <v>-8.6184152609147802E-3</v>
      </c>
      <c r="P4208" s="3">
        <v>-1.282910068305998E-2</v>
      </c>
      <c r="Q4208" s="3">
        <v>-1.8990674643836639E-2</v>
      </c>
      <c r="R4208" s="3">
        <v>-6.9675249547461737E-3</v>
      </c>
      <c r="S4208" s="3" t="str">
        <f t="shared" si="1044"/>
        <v/>
      </c>
      <c r="T4208" s="3" t="str">
        <f t="shared" si="1045"/>
        <v/>
      </c>
      <c r="U4208" s="3">
        <f t="shared" si="1046"/>
        <v>-1.5853071629067239E-3</v>
      </c>
      <c r="V4208" s="3" t="str">
        <f t="shared" si="1047"/>
        <v/>
      </c>
      <c r="W4208" s="3" t="str">
        <f t="shared" si="1048"/>
        <v/>
      </c>
      <c r="X4208" s="3" t="str">
        <f t="shared" si="1049"/>
        <v/>
      </c>
      <c r="Y4208" s="3">
        <f t="shared" si="1050"/>
        <v>-8.6184152609147802E-3</v>
      </c>
      <c r="Z4208" s="3" t="str">
        <f t="shared" si="1051"/>
        <v/>
      </c>
      <c r="AA4208" s="3" t="str">
        <f t="shared" si="1052"/>
        <v/>
      </c>
      <c r="AB4208" s="3" t="str">
        <f t="shared" si="1053"/>
        <v/>
      </c>
      <c r="AC4208" s="3">
        <f t="shared" si="1054"/>
        <v>-4.0314460344347269E-3</v>
      </c>
      <c r="AD4208" s="3" t="str">
        <f t="shared" si="1055"/>
        <v/>
      </c>
      <c r="AE4208" s="3" t="str">
        <f t="shared" si="1056"/>
        <v/>
      </c>
      <c r="AF4208" s="3" t="str">
        <f t="shared" si="1057"/>
        <v/>
      </c>
      <c r="AG4208" s="3">
        <f t="shared" si="1058"/>
        <v>-1.282910068305998E-2</v>
      </c>
      <c r="AH4208" s="3" t="str">
        <f t="shared" si="1059"/>
        <v/>
      </c>
    </row>
    <row r="4209" spans="1:34">
      <c r="A4209" s="16">
        <v>44456</v>
      </c>
      <c r="B4209">
        <v>444.92001342773438</v>
      </c>
      <c r="C4209">
        <v>445.3699951171875</v>
      </c>
      <c r="D4209">
        <v>441.01998901367188</v>
      </c>
      <c r="E4209">
        <v>441.39999389648438</v>
      </c>
      <c r="F4209">
        <v>422.3697509765625</v>
      </c>
      <c r="G4209">
        <v>118425000</v>
      </c>
      <c r="H4209">
        <v>20.809999465942379</v>
      </c>
      <c r="I4209">
        <v>2021</v>
      </c>
      <c r="J4209">
        <v>427.85394897460941</v>
      </c>
      <c r="K4209" s="3">
        <v>-9.7410934766477553E-3</v>
      </c>
      <c r="L4209" s="3">
        <v>-5.8951525633075263E-3</v>
      </c>
      <c r="M4209" s="3">
        <v>-2.289545388599612E-2</v>
      </c>
      <c r="N4209" s="3">
        <v>6.7159435904382558E-3</v>
      </c>
      <c r="O4209" s="3">
        <v>-1.3753212937782091E-2</v>
      </c>
      <c r="P4209" s="3">
        <v>-9.9228030789978439E-3</v>
      </c>
      <c r="Q4209" s="3">
        <v>-2.6854108347873051E-2</v>
      </c>
      <c r="R4209" s="3">
        <v>-3.4100373182277538E-4</v>
      </c>
      <c r="S4209" s="3" t="str">
        <f t="shared" si="1044"/>
        <v/>
      </c>
      <c r="T4209" s="3" t="str">
        <f t="shared" si="1045"/>
        <v/>
      </c>
      <c r="U4209" s="3">
        <f t="shared" si="1046"/>
        <v>-9.7410934766477553E-3</v>
      </c>
      <c r="V4209" s="3" t="str">
        <f t="shared" si="1047"/>
        <v/>
      </c>
      <c r="W4209" s="3" t="str">
        <f t="shared" si="1048"/>
        <v/>
      </c>
      <c r="X4209" s="3" t="str">
        <f t="shared" si="1049"/>
        <v/>
      </c>
      <c r="Y4209" s="3">
        <f t="shared" si="1050"/>
        <v>-1.3753212937782091E-2</v>
      </c>
      <c r="Z4209" s="3" t="str">
        <f t="shared" si="1051"/>
        <v/>
      </c>
      <c r="AA4209" s="3" t="str">
        <f t="shared" si="1052"/>
        <v/>
      </c>
      <c r="AB4209" s="3" t="str">
        <f t="shared" si="1053"/>
        <v/>
      </c>
      <c r="AC4209" s="3">
        <f t="shared" si="1054"/>
        <v>-5.8951525633075263E-3</v>
      </c>
      <c r="AD4209" s="3" t="str">
        <f t="shared" si="1055"/>
        <v/>
      </c>
      <c r="AE4209" s="3" t="str">
        <f t="shared" si="1056"/>
        <v/>
      </c>
      <c r="AF4209" s="3" t="str">
        <f t="shared" si="1057"/>
        <v/>
      </c>
      <c r="AG4209" s="3">
        <f t="shared" si="1058"/>
        <v>-9.9228030789978439E-3</v>
      </c>
      <c r="AH4209" s="3" t="str">
        <f t="shared" si="1059"/>
        <v/>
      </c>
    </row>
    <row r="4210" spans="1:34">
      <c r="A4210" s="16">
        <v>44459</v>
      </c>
      <c r="B4210">
        <v>434.8800048828125</v>
      </c>
      <c r="C4210">
        <v>436.55999755859381</v>
      </c>
      <c r="D4210">
        <v>428.8599853515625</v>
      </c>
      <c r="E4210">
        <v>434.04000854492188</v>
      </c>
      <c r="F4210">
        <v>415.32708740234381</v>
      </c>
      <c r="G4210">
        <v>166445500</v>
      </c>
      <c r="H4210">
        <v>25.70999908447266</v>
      </c>
      <c r="I4210">
        <v>2021</v>
      </c>
      <c r="J4210">
        <v>427.47577972412108</v>
      </c>
      <c r="K4210" s="3">
        <v>-1.6674166551784001E-2</v>
      </c>
      <c r="L4210" s="3">
        <v>-2.496633451584029E-2</v>
      </c>
      <c r="M4210" s="3">
        <v>-3.8954457906620783E-2</v>
      </c>
      <c r="N4210" s="3">
        <v>-1.7884973777311911E-2</v>
      </c>
      <c r="O4210" s="3">
        <v>-2.8409625551247038E-2</v>
      </c>
      <c r="P4210" s="3">
        <v>-3.9679344694135033E-2</v>
      </c>
      <c r="Q4210" s="3">
        <v>-5.3456347529135639E-2</v>
      </c>
      <c r="R4210" s="3">
        <v>-3.270480079184912E-2</v>
      </c>
      <c r="S4210" s="3" t="str">
        <f t="shared" si="1044"/>
        <v/>
      </c>
      <c r="T4210" s="3" t="str">
        <f t="shared" si="1045"/>
        <v/>
      </c>
      <c r="U4210" s="3">
        <f t="shared" si="1046"/>
        <v>-1.6674166551784001E-2</v>
      </c>
      <c r="V4210" s="3" t="str">
        <f t="shared" si="1047"/>
        <v/>
      </c>
      <c r="W4210" s="3" t="str">
        <f t="shared" si="1048"/>
        <v/>
      </c>
      <c r="X4210" s="3" t="str">
        <f t="shared" si="1049"/>
        <v/>
      </c>
      <c r="Y4210" s="3">
        <f t="shared" si="1050"/>
        <v>-2.8409625551247038E-2</v>
      </c>
      <c r="Z4210" s="3" t="str">
        <f t="shared" si="1051"/>
        <v/>
      </c>
      <c r="AA4210" s="3" t="str">
        <f t="shared" si="1052"/>
        <v/>
      </c>
      <c r="AB4210" s="3" t="str">
        <f t="shared" si="1053"/>
        <v/>
      </c>
      <c r="AC4210" s="3">
        <f t="shared" si="1054"/>
        <v>-2.496633451584029E-2</v>
      </c>
      <c r="AD4210" s="3" t="str">
        <f t="shared" si="1055"/>
        <v/>
      </c>
      <c r="AE4210" s="3" t="str">
        <f t="shared" si="1056"/>
        <v/>
      </c>
      <c r="AF4210" s="3" t="str">
        <f t="shared" si="1057"/>
        <v/>
      </c>
      <c r="AG4210" s="3">
        <f t="shared" si="1058"/>
        <v>-3.9679344694135033E-2</v>
      </c>
      <c r="AH4210" s="3" t="str">
        <f t="shared" si="1059"/>
        <v/>
      </c>
    </row>
    <row r="4211" spans="1:34">
      <c r="A4211" s="16">
        <v>44460</v>
      </c>
      <c r="B4211">
        <v>436.52999877929688</v>
      </c>
      <c r="C4211">
        <v>437.91000366210938</v>
      </c>
      <c r="D4211">
        <v>433.07000732421881</v>
      </c>
      <c r="E4211">
        <v>433.6300048828125</v>
      </c>
      <c r="F4211">
        <v>414.93484497070313</v>
      </c>
      <c r="G4211">
        <v>92526100</v>
      </c>
      <c r="H4211">
        <v>24.360000610351559</v>
      </c>
      <c r="I4211">
        <v>2021</v>
      </c>
      <c r="J4211">
        <v>426.89199829101563</v>
      </c>
      <c r="K4211" s="3">
        <v>-9.4441813100587524E-4</v>
      </c>
      <c r="L4211" s="3">
        <v>-2.0601985479082648E-2</v>
      </c>
      <c r="M4211" s="3">
        <v>-3.6416858067461089E-2</v>
      </c>
      <c r="N4211" s="3">
        <v>-2.736835915603586E-2</v>
      </c>
      <c r="O4211" s="3">
        <v>-2.234819835975399E-3</v>
      </c>
      <c r="P4211" s="3">
        <v>-3.4468846642802031E-2</v>
      </c>
      <c r="Q4211" s="3">
        <v>-5.0059820429878332E-2</v>
      </c>
      <c r="R4211" s="3">
        <v>-4.1139435702522431E-2</v>
      </c>
      <c r="S4211" s="3" t="str">
        <f t="shared" si="1044"/>
        <v/>
      </c>
      <c r="T4211" s="3" t="str">
        <f t="shared" si="1045"/>
        <v/>
      </c>
      <c r="U4211" s="3" t="str">
        <f t="shared" si="1046"/>
        <v/>
      </c>
      <c r="V4211" s="3">
        <f t="shared" si="1047"/>
        <v>-9.4441813100587524E-4</v>
      </c>
      <c r="W4211" s="3" t="str">
        <f t="shared" si="1048"/>
        <v/>
      </c>
      <c r="X4211" s="3" t="str">
        <f t="shared" si="1049"/>
        <v/>
      </c>
      <c r="Y4211" s="3" t="str">
        <f t="shared" si="1050"/>
        <v/>
      </c>
      <c r="Z4211" s="3">
        <f t="shared" si="1051"/>
        <v>-2.234819835975399E-3</v>
      </c>
      <c r="AA4211" s="3" t="str">
        <f t="shared" si="1052"/>
        <v/>
      </c>
      <c r="AB4211" s="3" t="str">
        <f t="shared" si="1053"/>
        <v/>
      </c>
      <c r="AC4211" s="3">
        <f t="shared" si="1054"/>
        <v>-2.0601985479082648E-2</v>
      </c>
      <c r="AD4211" s="3" t="str">
        <f t="shared" si="1055"/>
        <v/>
      </c>
      <c r="AE4211" s="3" t="str">
        <f t="shared" si="1056"/>
        <v/>
      </c>
      <c r="AF4211" s="3" t="str">
        <f t="shared" si="1057"/>
        <v/>
      </c>
      <c r="AG4211" s="3">
        <f t="shared" si="1058"/>
        <v>-3.4468846642802031E-2</v>
      </c>
      <c r="AH4211" s="3" t="str">
        <f t="shared" si="1059"/>
        <v/>
      </c>
    </row>
    <row r="4212" spans="1:34">
      <c r="A4212" s="16">
        <v>44461</v>
      </c>
      <c r="B4212">
        <v>436.04998779296881</v>
      </c>
      <c r="C4212">
        <v>440.02999877929688</v>
      </c>
      <c r="D4212">
        <v>433.75</v>
      </c>
      <c r="E4212">
        <v>437.8599853515625</v>
      </c>
      <c r="F4212">
        <v>418.98245239257813</v>
      </c>
      <c r="G4212">
        <v>102350100</v>
      </c>
      <c r="H4212">
        <v>20.870000839233398</v>
      </c>
      <c r="I4212">
        <v>2021</v>
      </c>
      <c r="J4212">
        <v>426.47673797607422</v>
      </c>
      <c r="K4212" s="3">
        <v>9.7548024007498846E-3</v>
      </c>
      <c r="L4212" s="3">
        <v>-1.923999408795873E-2</v>
      </c>
      <c r="M4212" s="3">
        <v>-2.583044708205029E-2</v>
      </c>
      <c r="N4212" s="3">
        <v>-1.9437037625339552E-2</v>
      </c>
      <c r="O4212" s="3">
        <v>2.7672235739295559E-4</v>
      </c>
      <c r="P4212" s="3">
        <v>-4.246677530564591E-2</v>
      </c>
      <c r="Q4212" s="3">
        <v>-4.8901151297299883E-2</v>
      </c>
      <c r="R4212" s="3">
        <v>-4.2659141944921493E-2</v>
      </c>
      <c r="S4212" s="3" t="str">
        <f t="shared" si="1044"/>
        <v/>
      </c>
      <c r="T4212" s="3" t="str">
        <f t="shared" si="1045"/>
        <v/>
      </c>
      <c r="U4212" s="3" t="str">
        <f t="shared" si="1046"/>
        <v/>
      </c>
      <c r="V4212" s="3">
        <f t="shared" si="1047"/>
        <v>9.7548024007498846E-3</v>
      </c>
      <c r="W4212" s="3" t="str">
        <f t="shared" si="1048"/>
        <v/>
      </c>
      <c r="X4212" s="3" t="str">
        <f t="shared" si="1049"/>
        <v/>
      </c>
      <c r="Y4212" s="3" t="str">
        <f t="shared" si="1050"/>
        <v/>
      </c>
      <c r="Z4212" s="3">
        <f t="shared" si="1051"/>
        <v>2.7672235739295559E-4</v>
      </c>
      <c r="AA4212" s="3" t="str">
        <f t="shared" si="1052"/>
        <v/>
      </c>
      <c r="AB4212" s="3" t="str">
        <f t="shared" si="1053"/>
        <v/>
      </c>
      <c r="AC4212" s="3">
        <f t="shared" si="1054"/>
        <v>-1.923999408795873E-2</v>
      </c>
      <c r="AD4212" s="3" t="str">
        <f t="shared" si="1055"/>
        <v/>
      </c>
      <c r="AE4212" s="3" t="str">
        <f t="shared" si="1056"/>
        <v/>
      </c>
      <c r="AF4212" s="3" t="str">
        <f t="shared" si="1057"/>
        <v/>
      </c>
      <c r="AG4212" s="3">
        <f t="shared" si="1058"/>
        <v>-4.246677530564591E-2</v>
      </c>
      <c r="AH4212" s="3" t="str">
        <f t="shared" si="1059"/>
        <v/>
      </c>
    </row>
    <row r="4213" spans="1:34">
      <c r="A4213" s="16">
        <v>44462</v>
      </c>
      <c r="B4213">
        <v>439.85000610351563</v>
      </c>
      <c r="C4213">
        <v>444.8900146484375</v>
      </c>
      <c r="D4213">
        <v>439.60000610351563</v>
      </c>
      <c r="E4213">
        <v>443.17999267578119</v>
      </c>
      <c r="F4213">
        <v>424.0731201171875</v>
      </c>
      <c r="G4213">
        <v>76396000</v>
      </c>
      <c r="H4213">
        <v>18.629999160766602</v>
      </c>
      <c r="I4213">
        <v>2021</v>
      </c>
      <c r="J4213">
        <v>426.27118072509768</v>
      </c>
      <c r="K4213" s="3">
        <v>1.2150073817028369E-2</v>
      </c>
      <c r="L4213" s="3">
        <v>-5.7474919966626903E-3</v>
      </c>
      <c r="M4213" s="3">
        <v>-9.7557673272794521E-3</v>
      </c>
      <c r="N4213" s="3">
        <v>-9.6013453885760436E-3</v>
      </c>
      <c r="O4213" s="3">
        <v>3.9739204544029239E-3</v>
      </c>
      <c r="P4213" s="3">
        <v>-4.0946457781948047E-2</v>
      </c>
      <c r="Q4213" s="3">
        <v>-4.4812742532937211E-2</v>
      </c>
      <c r="R4213" s="3">
        <v>-4.4663781486229397E-2</v>
      </c>
      <c r="S4213" s="3" t="str">
        <f t="shared" si="1044"/>
        <v/>
      </c>
      <c r="T4213" s="3" t="str">
        <f t="shared" si="1045"/>
        <v/>
      </c>
      <c r="U4213" s="3">
        <f t="shared" si="1046"/>
        <v>1.2150073817028369E-2</v>
      </c>
      <c r="V4213" s="3" t="str">
        <f t="shared" si="1047"/>
        <v/>
      </c>
      <c r="W4213" s="3" t="str">
        <f t="shared" si="1048"/>
        <v/>
      </c>
      <c r="X4213" s="3" t="str">
        <f t="shared" si="1049"/>
        <v/>
      </c>
      <c r="Y4213" s="3">
        <f t="shared" si="1050"/>
        <v>3.9739204544029239E-3</v>
      </c>
      <c r="Z4213" s="3" t="str">
        <f t="shared" si="1051"/>
        <v/>
      </c>
      <c r="AA4213" s="3" t="str">
        <f t="shared" si="1052"/>
        <v/>
      </c>
      <c r="AB4213" s="3" t="str">
        <f t="shared" si="1053"/>
        <v/>
      </c>
      <c r="AC4213" s="3">
        <f t="shared" si="1054"/>
        <v>-5.7474919966626903E-3</v>
      </c>
      <c r="AD4213" s="3" t="str">
        <f t="shared" si="1055"/>
        <v/>
      </c>
      <c r="AE4213" s="3" t="str">
        <f t="shared" si="1056"/>
        <v/>
      </c>
      <c r="AF4213" s="3" t="str">
        <f t="shared" si="1057"/>
        <v/>
      </c>
      <c r="AG4213" s="3">
        <f t="shared" si="1058"/>
        <v>-4.0946457781948047E-2</v>
      </c>
      <c r="AH4213" s="3" t="str">
        <f t="shared" si="1059"/>
        <v/>
      </c>
    </row>
    <row r="4214" spans="1:34">
      <c r="A4214" s="16">
        <v>44463</v>
      </c>
      <c r="B4214">
        <v>441.44000244140619</v>
      </c>
      <c r="C4214">
        <v>444.67001342773438</v>
      </c>
      <c r="D4214">
        <v>441.20999145507813</v>
      </c>
      <c r="E4214">
        <v>443.91000366210938</v>
      </c>
      <c r="F4214">
        <v>424.77154541015619</v>
      </c>
      <c r="G4214">
        <v>62094800</v>
      </c>
      <c r="H4214">
        <v>17.75</v>
      </c>
      <c r="I4214">
        <v>2021</v>
      </c>
      <c r="J4214">
        <v>426.22692718505863</v>
      </c>
      <c r="K4214" s="3">
        <v>1.6469454436907061E-3</v>
      </c>
      <c r="L4214" s="3">
        <v>5.6864735886994477E-3</v>
      </c>
      <c r="M4214" s="3">
        <v>-2.4220160396071219E-4</v>
      </c>
      <c r="N4214" s="3">
        <v>-2.07930704486603E-3</v>
      </c>
      <c r="O4214" s="3">
        <v>-4.4451492695075654E-3</v>
      </c>
      <c r="P4214" s="3">
        <v>-2.8409625551247038E-2</v>
      </c>
      <c r="Q4214" s="3">
        <v>-3.7221661725418853E-2</v>
      </c>
      <c r="R4214" s="3">
        <v>-3.8990776751878231E-2</v>
      </c>
      <c r="S4214" s="3" t="str">
        <f t="shared" si="1044"/>
        <v/>
      </c>
      <c r="T4214" s="3" t="str">
        <f t="shared" si="1045"/>
        <v/>
      </c>
      <c r="U4214" s="3">
        <f t="shared" si="1046"/>
        <v>1.6469454436907061E-3</v>
      </c>
      <c r="V4214" s="3" t="str">
        <f t="shared" si="1047"/>
        <v/>
      </c>
      <c r="W4214" s="3" t="str">
        <f t="shared" si="1048"/>
        <v/>
      </c>
      <c r="X4214" s="3" t="str">
        <f t="shared" si="1049"/>
        <v/>
      </c>
      <c r="Y4214" s="3">
        <f t="shared" si="1050"/>
        <v>-4.4451492695075654E-3</v>
      </c>
      <c r="Z4214" s="3" t="str">
        <f t="shared" si="1051"/>
        <v/>
      </c>
      <c r="AA4214" s="3" t="str">
        <f t="shared" si="1052"/>
        <v/>
      </c>
      <c r="AB4214" s="3" t="str">
        <f t="shared" si="1053"/>
        <v/>
      </c>
      <c r="AC4214" s="3">
        <f t="shared" si="1054"/>
        <v>5.6864735886994477E-3</v>
      </c>
      <c r="AD4214" s="3" t="str">
        <f t="shared" si="1055"/>
        <v/>
      </c>
      <c r="AE4214" s="3" t="str">
        <f t="shared" si="1056"/>
        <v/>
      </c>
      <c r="AF4214" s="3" t="str">
        <f t="shared" si="1057"/>
        <v/>
      </c>
      <c r="AG4214" s="3">
        <f t="shared" si="1058"/>
        <v>-2.8409625551247038E-2</v>
      </c>
      <c r="AH4214" s="3" t="str">
        <f t="shared" si="1059"/>
        <v/>
      </c>
    </row>
    <row r="4215" spans="1:34">
      <c r="A4215" s="16">
        <v>44466</v>
      </c>
      <c r="B4215">
        <v>442.80999755859381</v>
      </c>
      <c r="C4215">
        <v>444.04998779296881</v>
      </c>
      <c r="D4215">
        <v>441.89999389648438</v>
      </c>
      <c r="E4215">
        <v>442.6400146484375</v>
      </c>
      <c r="F4215">
        <v>423.55636596679688</v>
      </c>
      <c r="G4215">
        <v>61371100</v>
      </c>
      <c r="H4215">
        <v>18.760000228881839</v>
      </c>
      <c r="I4215">
        <v>2021</v>
      </c>
      <c r="J4215">
        <v>425.93162536621088</v>
      </c>
      <c r="K4215" s="3">
        <v>-2.8607835352671969E-3</v>
      </c>
      <c r="L4215" s="3">
        <v>1.981397027562792E-2</v>
      </c>
      <c r="M4215" s="3">
        <v>-5.6470464502007536E-3</v>
      </c>
      <c r="N4215" s="3">
        <v>-1.3752161643770241E-2</v>
      </c>
      <c r="O4215" s="3">
        <v>-4.5279668154425412E-3</v>
      </c>
      <c r="P4215" s="3">
        <v>-2.234819835975399E-3</v>
      </c>
      <c r="Q4215" s="3">
        <v>-3.9679344694135033E-2</v>
      </c>
      <c r="R4215" s="3">
        <v>-4.7506973122570788E-2</v>
      </c>
      <c r="S4215" s="3" t="str">
        <f t="shared" si="1044"/>
        <v/>
      </c>
      <c r="T4215" s="3" t="str">
        <f t="shared" si="1045"/>
        <v/>
      </c>
      <c r="U4215" s="3">
        <f t="shared" si="1046"/>
        <v>-2.8607835352671969E-3</v>
      </c>
      <c r="V4215" s="3" t="str">
        <f t="shared" si="1047"/>
        <v/>
      </c>
      <c r="W4215" s="3" t="str">
        <f t="shared" si="1048"/>
        <v/>
      </c>
      <c r="X4215" s="3" t="str">
        <f t="shared" si="1049"/>
        <v/>
      </c>
      <c r="Y4215" s="3">
        <f t="shared" si="1050"/>
        <v>-4.5279668154425412E-3</v>
      </c>
      <c r="Z4215" s="3" t="str">
        <f t="shared" si="1051"/>
        <v/>
      </c>
      <c r="AA4215" s="3" t="str">
        <f t="shared" si="1052"/>
        <v/>
      </c>
      <c r="AB4215" s="3" t="str">
        <f t="shared" si="1053"/>
        <v/>
      </c>
      <c r="AC4215" s="3" t="str">
        <f t="shared" si="1054"/>
        <v/>
      </c>
      <c r="AD4215" s="3">
        <f t="shared" si="1055"/>
        <v>1.981397027562792E-2</v>
      </c>
      <c r="AE4215" s="3" t="str">
        <f t="shared" si="1056"/>
        <v/>
      </c>
      <c r="AF4215" s="3" t="str">
        <f t="shared" si="1057"/>
        <v/>
      </c>
      <c r="AG4215" s="3" t="str">
        <f t="shared" si="1058"/>
        <v/>
      </c>
      <c r="AH4215" s="3">
        <f t="shared" si="1059"/>
        <v>-2.234819835975399E-3</v>
      </c>
    </row>
    <row r="4216" spans="1:34">
      <c r="A4216" s="16">
        <v>44467</v>
      </c>
      <c r="B4216">
        <v>439.69000244140619</v>
      </c>
      <c r="C4216">
        <v>440.04000854492188</v>
      </c>
      <c r="D4216">
        <v>432.94000244140619</v>
      </c>
      <c r="E4216">
        <v>433.72000122070313</v>
      </c>
      <c r="F4216">
        <v>415.02093505859381</v>
      </c>
      <c r="G4216">
        <v>130436300</v>
      </c>
      <c r="H4216">
        <v>23.25</v>
      </c>
      <c r="I4216">
        <v>2021</v>
      </c>
      <c r="J4216">
        <v>425.11512298583978</v>
      </c>
      <c r="K4216" s="3">
        <v>-2.0151818256161521E-2</v>
      </c>
      <c r="L4216" s="3">
        <v>2.074785690671099E-4</v>
      </c>
      <c r="M4216" s="3">
        <v>-2.0398781380482681E-2</v>
      </c>
      <c r="N4216" s="3">
        <v>-3.7857912149619088E-2</v>
      </c>
      <c r="O4216" s="3">
        <v>-2.191399757370649E-2</v>
      </c>
      <c r="P4216" s="3">
        <v>-1.591223932007946E-3</v>
      </c>
      <c r="Q4216" s="3">
        <v>-3.4468846642802031E-2</v>
      </c>
      <c r="R4216" s="3">
        <v>-5.1677299310133873E-2</v>
      </c>
      <c r="S4216" s="3" t="str">
        <f t="shared" si="1044"/>
        <v/>
      </c>
      <c r="T4216" s="3" t="str">
        <f t="shared" si="1045"/>
        <v/>
      </c>
      <c r="U4216" s="3">
        <f t="shared" si="1046"/>
        <v>-2.0151818256161521E-2</v>
      </c>
      <c r="V4216" s="3" t="str">
        <f t="shared" si="1047"/>
        <v/>
      </c>
      <c r="W4216" s="3" t="str">
        <f t="shared" si="1048"/>
        <v/>
      </c>
      <c r="X4216" s="3" t="str">
        <f t="shared" si="1049"/>
        <v/>
      </c>
      <c r="Y4216" s="3">
        <f t="shared" si="1050"/>
        <v>-2.191399757370649E-2</v>
      </c>
      <c r="Z4216" s="3" t="str">
        <f t="shared" si="1051"/>
        <v/>
      </c>
      <c r="AA4216" s="3" t="str">
        <f t="shared" si="1052"/>
        <v/>
      </c>
      <c r="AB4216" s="3" t="str">
        <f t="shared" si="1053"/>
        <v/>
      </c>
      <c r="AC4216" s="3" t="str">
        <f t="shared" si="1054"/>
        <v/>
      </c>
      <c r="AD4216" s="3">
        <f t="shared" si="1055"/>
        <v>2.074785690671099E-4</v>
      </c>
      <c r="AE4216" s="3" t="str">
        <f t="shared" si="1056"/>
        <v/>
      </c>
      <c r="AF4216" s="3" t="str">
        <f t="shared" si="1057"/>
        <v/>
      </c>
      <c r="AG4216" s="3" t="str">
        <f t="shared" si="1058"/>
        <v/>
      </c>
      <c r="AH4216" s="3">
        <f t="shared" si="1059"/>
        <v>-1.591223932007946E-3</v>
      </c>
    </row>
    <row r="4217" spans="1:34">
      <c r="A4217" s="16">
        <v>44468</v>
      </c>
      <c r="B4217">
        <v>435.19000244140619</v>
      </c>
      <c r="C4217">
        <v>437.04000854492188</v>
      </c>
      <c r="D4217">
        <v>433.85000610351563</v>
      </c>
      <c r="E4217">
        <v>434.45001220703119</v>
      </c>
      <c r="F4217">
        <v>415.719482421875</v>
      </c>
      <c r="G4217">
        <v>82329200</v>
      </c>
      <c r="H4217">
        <v>22.559999465942379</v>
      </c>
      <c r="I4217">
        <v>2021</v>
      </c>
      <c r="J4217">
        <v>424.36550292968752</v>
      </c>
      <c r="K4217" s="3">
        <v>1.683161749858719E-3</v>
      </c>
      <c r="L4217" s="3">
        <v>-7.7878439826539747E-3</v>
      </c>
      <c r="M4217" s="3">
        <v>-2.687799999842844E-2</v>
      </c>
      <c r="N4217" s="3">
        <v>-3.480842227907377E-2</v>
      </c>
      <c r="O4217" s="3">
        <v>2.9974380348285479E-4</v>
      </c>
      <c r="P4217" s="3">
        <v>-1.1236429623058489E-2</v>
      </c>
      <c r="Q4217" s="3">
        <v>-4.246677530564591E-2</v>
      </c>
      <c r="R4217" s="3">
        <v>-5.0270201810969202E-2</v>
      </c>
      <c r="S4217" s="3" t="str">
        <f t="shared" si="1044"/>
        <v/>
      </c>
      <c r="T4217" s="3" t="str">
        <f t="shared" si="1045"/>
        <v/>
      </c>
      <c r="U4217" s="3" t="str">
        <f t="shared" si="1046"/>
        <v/>
      </c>
      <c r="V4217" s="3">
        <f t="shared" si="1047"/>
        <v>1.683161749858719E-3</v>
      </c>
      <c r="W4217" s="3" t="str">
        <f t="shared" si="1048"/>
        <v/>
      </c>
      <c r="X4217" s="3" t="str">
        <f t="shared" si="1049"/>
        <v/>
      </c>
      <c r="Y4217" s="3" t="str">
        <f t="shared" si="1050"/>
        <v/>
      </c>
      <c r="Z4217" s="3">
        <f t="shared" si="1051"/>
        <v>2.9974380348285479E-4</v>
      </c>
      <c r="AA4217" s="3" t="str">
        <f t="shared" si="1052"/>
        <v/>
      </c>
      <c r="AB4217" s="3" t="str">
        <f t="shared" si="1053"/>
        <v/>
      </c>
      <c r="AC4217" s="3">
        <f t="shared" si="1054"/>
        <v>-7.7878439826539747E-3</v>
      </c>
      <c r="AD4217" s="3" t="str">
        <f t="shared" si="1055"/>
        <v/>
      </c>
      <c r="AE4217" s="3" t="str">
        <f t="shared" si="1056"/>
        <v/>
      </c>
      <c r="AF4217" s="3" t="str">
        <f t="shared" si="1057"/>
        <v/>
      </c>
      <c r="AG4217" s="3">
        <f t="shared" si="1058"/>
        <v>-1.1236429623058489E-2</v>
      </c>
      <c r="AH4217" s="3" t="str">
        <f t="shared" si="1059"/>
        <v/>
      </c>
    </row>
    <row r="4218" spans="1:34">
      <c r="A4218" s="16">
        <v>44469</v>
      </c>
      <c r="B4218">
        <v>436.01998901367188</v>
      </c>
      <c r="C4218">
        <v>436.76998901367188</v>
      </c>
      <c r="D4218">
        <v>428.77999877929688</v>
      </c>
      <c r="E4218">
        <v>429.1400146484375</v>
      </c>
      <c r="F4218">
        <v>410.63839721679688</v>
      </c>
      <c r="G4218">
        <v>140506000</v>
      </c>
      <c r="H4218">
        <v>23.139999389648441</v>
      </c>
      <c r="I4218">
        <v>2021</v>
      </c>
      <c r="J4218">
        <v>423.35038299560551</v>
      </c>
      <c r="K4218" s="3">
        <v>-1.222238894236327E-2</v>
      </c>
      <c r="L4218" s="3">
        <v>-3.1680203868328372E-2</v>
      </c>
      <c r="M4218" s="3">
        <v>-3.7245614146805162E-2</v>
      </c>
      <c r="N4218" s="3">
        <v>-4.7111804857819517E-2</v>
      </c>
      <c r="O4218" s="3">
        <v>-1.3051014543492331E-2</v>
      </c>
      <c r="P4218" s="3">
        <v>-3.2492427759524427E-2</v>
      </c>
      <c r="Q4218" s="3">
        <v>-4.1125330626422762E-2</v>
      </c>
      <c r="R4218" s="3">
        <v>-5.0951725621162458E-2</v>
      </c>
      <c r="S4218" s="3" t="str">
        <f t="shared" si="1044"/>
        <v/>
      </c>
      <c r="T4218" s="3" t="str">
        <f t="shared" si="1045"/>
        <v/>
      </c>
      <c r="U4218" s="3" t="str">
        <f t="shared" si="1046"/>
        <v/>
      </c>
      <c r="V4218" s="3">
        <f t="shared" si="1047"/>
        <v>-1.222238894236327E-2</v>
      </c>
      <c r="W4218" s="3" t="str">
        <f t="shared" si="1048"/>
        <v/>
      </c>
      <c r="X4218" s="3" t="str">
        <f t="shared" si="1049"/>
        <v/>
      </c>
      <c r="Y4218" s="3" t="str">
        <f t="shared" si="1050"/>
        <v/>
      </c>
      <c r="Z4218" s="3">
        <f t="shared" si="1051"/>
        <v>-1.3051014543492331E-2</v>
      </c>
      <c r="AA4218" s="3" t="str">
        <f t="shared" si="1052"/>
        <v/>
      </c>
      <c r="AB4218" s="3" t="str">
        <f t="shared" si="1053"/>
        <v/>
      </c>
      <c r="AC4218" s="3">
        <f t="shared" si="1054"/>
        <v>-3.1680203868328372E-2</v>
      </c>
      <c r="AD4218" s="3" t="str">
        <f t="shared" si="1055"/>
        <v/>
      </c>
      <c r="AE4218" s="3" t="str">
        <f t="shared" si="1056"/>
        <v/>
      </c>
      <c r="AF4218" s="3" t="str">
        <f t="shared" si="1057"/>
        <v/>
      </c>
      <c r="AG4218" s="3">
        <f t="shared" si="1058"/>
        <v>-3.2492427759524427E-2</v>
      </c>
      <c r="AH4218" s="3" t="str">
        <f t="shared" si="1059"/>
        <v/>
      </c>
    </row>
    <row r="4219" spans="1:34">
      <c r="A4219" s="16">
        <v>44470</v>
      </c>
      <c r="B4219">
        <v>430.98001098632813</v>
      </c>
      <c r="C4219">
        <v>436.02999877929688</v>
      </c>
      <c r="D4219">
        <v>427.23001098632813</v>
      </c>
      <c r="E4219">
        <v>434.239990234375</v>
      </c>
      <c r="F4219">
        <v>415.51846313476563</v>
      </c>
      <c r="G4219">
        <v>129240100</v>
      </c>
      <c r="H4219">
        <v>21.10000038146973</v>
      </c>
      <c r="I4219">
        <v>2021</v>
      </c>
      <c r="J4219">
        <v>422.51297149658211</v>
      </c>
      <c r="K4219" s="3">
        <v>1.188409547437508E-2</v>
      </c>
      <c r="L4219" s="3">
        <v>-2.1783667892480651E-2</v>
      </c>
      <c r="M4219" s="3">
        <v>-1.622106655591693E-2</v>
      </c>
      <c r="N4219" s="3">
        <v>-3.8745131760600349E-2</v>
      </c>
      <c r="O4219" s="3">
        <v>-4.4507703707706847E-3</v>
      </c>
      <c r="P4219" s="3">
        <v>-3.7575167349635952E-2</v>
      </c>
      <c r="Q4219" s="3">
        <v>-3.2102363176469202E-2</v>
      </c>
      <c r="R4219" s="3">
        <v>-5.7282798197726192E-2</v>
      </c>
      <c r="S4219" s="3" t="str">
        <f t="shared" si="1044"/>
        <v/>
      </c>
      <c r="T4219" s="3" t="str">
        <f t="shared" si="1045"/>
        <v/>
      </c>
      <c r="U4219" s="3" t="str">
        <f t="shared" si="1046"/>
        <v/>
      </c>
      <c r="V4219" s="3">
        <f t="shared" si="1047"/>
        <v>1.188409547437508E-2</v>
      </c>
      <c r="W4219" s="3" t="str">
        <f t="shared" si="1048"/>
        <v/>
      </c>
      <c r="X4219" s="3" t="str">
        <f t="shared" si="1049"/>
        <v/>
      </c>
      <c r="Y4219" s="3" t="str">
        <f t="shared" si="1050"/>
        <v/>
      </c>
      <c r="Z4219" s="3">
        <f t="shared" si="1051"/>
        <v>-4.4507703707706847E-3</v>
      </c>
      <c r="AA4219" s="3" t="str">
        <f t="shared" si="1052"/>
        <v/>
      </c>
      <c r="AB4219" s="3" t="str">
        <f t="shared" si="1053"/>
        <v/>
      </c>
      <c r="AC4219" s="3">
        <f t="shared" si="1054"/>
        <v>-2.1783667892480651E-2</v>
      </c>
      <c r="AD4219" s="3" t="str">
        <f t="shared" si="1055"/>
        <v/>
      </c>
      <c r="AE4219" s="3" t="str">
        <f t="shared" si="1056"/>
        <v/>
      </c>
      <c r="AF4219" s="3" t="str">
        <f t="shared" si="1057"/>
        <v/>
      </c>
      <c r="AG4219" s="3">
        <f t="shared" si="1058"/>
        <v>-3.7575167349635952E-2</v>
      </c>
      <c r="AH4219" s="3" t="str">
        <f t="shared" si="1059"/>
        <v/>
      </c>
    </row>
    <row r="4220" spans="1:34">
      <c r="A4220" s="16">
        <v>44473</v>
      </c>
      <c r="B4220">
        <v>433</v>
      </c>
      <c r="C4220">
        <v>433.95999145507813</v>
      </c>
      <c r="D4220">
        <v>426.3599853515625</v>
      </c>
      <c r="E4220">
        <v>428.6400146484375</v>
      </c>
      <c r="F4220">
        <v>410.159912109375</v>
      </c>
      <c r="G4220">
        <v>128570000</v>
      </c>
      <c r="H4220">
        <v>22.95999908447266</v>
      </c>
      <c r="I4220">
        <v>2021</v>
      </c>
      <c r="J4220">
        <v>421.41288146972659</v>
      </c>
      <c r="K4220" s="3">
        <v>-1.2896059984830789E-2</v>
      </c>
      <c r="L4220" s="3">
        <v>-3.1628503155284982E-2</v>
      </c>
      <c r="M4220" s="3">
        <v>-1.244121910103857E-2</v>
      </c>
      <c r="N4220" s="3">
        <v>-5.0911036061880847E-2</v>
      </c>
      <c r="O4220" s="3">
        <v>-1.814665866807752E-2</v>
      </c>
      <c r="P4220" s="3">
        <v>-3.6779389025199727E-2</v>
      </c>
      <c r="Q4220" s="3">
        <v>-1.7694274818365049E-2</v>
      </c>
      <c r="R4220" s="3">
        <v>-5.8974137045537563E-2</v>
      </c>
      <c r="S4220" s="3" t="str">
        <f t="shared" si="1044"/>
        <v/>
      </c>
      <c r="T4220" s="3" t="str">
        <f t="shared" si="1045"/>
        <v/>
      </c>
      <c r="U4220" s="3">
        <f t="shared" si="1046"/>
        <v>-1.2896059984830789E-2</v>
      </c>
      <c r="V4220" s="3" t="str">
        <f t="shared" si="1047"/>
        <v/>
      </c>
      <c r="W4220" s="3" t="str">
        <f t="shared" si="1048"/>
        <v/>
      </c>
      <c r="X4220" s="3" t="str">
        <f t="shared" si="1049"/>
        <v/>
      </c>
      <c r="Y4220" s="3">
        <f t="shared" si="1050"/>
        <v>-1.814665866807752E-2</v>
      </c>
      <c r="Z4220" s="3" t="str">
        <f t="shared" si="1051"/>
        <v/>
      </c>
      <c r="AA4220" s="3" t="str">
        <f t="shared" si="1052"/>
        <v/>
      </c>
      <c r="AB4220" s="3" t="str">
        <f t="shared" si="1053"/>
        <v/>
      </c>
      <c r="AC4220" s="3">
        <f t="shared" si="1054"/>
        <v>-3.1628503155284982E-2</v>
      </c>
      <c r="AD4220" s="3" t="str">
        <f t="shared" si="1055"/>
        <v/>
      </c>
      <c r="AE4220" s="3" t="str">
        <f t="shared" si="1056"/>
        <v/>
      </c>
      <c r="AF4220" s="3" t="str">
        <f t="shared" si="1057"/>
        <v/>
      </c>
      <c r="AG4220" s="3">
        <f t="shared" si="1058"/>
        <v>-3.6779389025199727E-2</v>
      </c>
      <c r="AH4220" s="3" t="str">
        <f t="shared" si="1059"/>
        <v/>
      </c>
    </row>
    <row r="4221" spans="1:34">
      <c r="A4221" s="16">
        <v>44474</v>
      </c>
      <c r="B4221">
        <v>430.239990234375</v>
      </c>
      <c r="C4221">
        <v>435.489990234375</v>
      </c>
      <c r="D4221">
        <v>429.3900146484375</v>
      </c>
      <c r="E4221">
        <v>433.10000610351563</v>
      </c>
      <c r="F4221">
        <v>414.42764282226563</v>
      </c>
      <c r="G4221">
        <v>90682500</v>
      </c>
      <c r="H4221">
        <v>21.29999923706055</v>
      </c>
      <c r="I4221">
        <v>2021</v>
      </c>
      <c r="J4221">
        <v>420.60343627929689</v>
      </c>
      <c r="K4221" s="3">
        <v>1.040504102641937E-2</v>
      </c>
      <c r="L4221" s="3">
        <v>-1.429547731717107E-3</v>
      </c>
      <c r="M4221" s="3">
        <v>-1.222365763167699E-3</v>
      </c>
      <c r="N4221" s="3">
        <v>-3.759470911012508E-2</v>
      </c>
      <c r="O4221" s="3">
        <v>1.7497199849976219E-3</v>
      </c>
      <c r="P4221" s="3">
        <v>-1.6969509933657419E-2</v>
      </c>
      <c r="Q4221" s="3">
        <v>-1.676549004770711E-2</v>
      </c>
      <c r="R4221" s="3">
        <v>-5.5597409689875373E-2</v>
      </c>
      <c r="S4221" s="3" t="str">
        <f t="shared" si="1044"/>
        <v/>
      </c>
      <c r="T4221" s="3" t="str">
        <f t="shared" si="1045"/>
        <v/>
      </c>
      <c r="U4221" s="3" t="str">
        <f t="shared" si="1046"/>
        <v/>
      </c>
      <c r="V4221" s="3">
        <f t="shared" si="1047"/>
        <v>1.040504102641937E-2</v>
      </c>
      <c r="W4221" s="3" t="str">
        <f t="shared" si="1048"/>
        <v/>
      </c>
      <c r="X4221" s="3" t="str">
        <f t="shared" si="1049"/>
        <v/>
      </c>
      <c r="Y4221" s="3" t="str">
        <f t="shared" si="1050"/>
        <v/>
      </c>
      <c r="Z4221" s="3">
        <f t="shared" si="1051"/>
        <v>1.7497199849976219E-3</v>
      </c>
      <c r="AA4221" s="3" t="str">
        <f t="shared" si="1052"/>
        <v/>
      </c>
      <c r="AB4221" s="3" t="str">
        <f t="shared" si="1053"/>
        <v/>
      </c>
      <c r="AC4221" s="3" t="str">
        <f t="shared" si="1054"/>
        <v/>
      </c>
      <c r="AD4221" s="3">
        <f t="shared" si="1055"/>
        <v>-1.429547731717107E-3</v>
      </c>
      <c r="AE4221" s="3" t="str">
        <f t="shared" si="1056"/>
        <v/>
      </c>
      <c r="AF4221" s="3" t="str">
        <f t="shared" si="1057"/>
        <v/>
      </c>
      <c r="AG4221" s="3" t="str">
        <f t="shared" si="1058"/>
        <v/>
      </c>
      <c r="AH4221" s="3">
        <f t="shared" si="1059"/>
        <v>-1.6969509933657419E-2</v>
      </c>
    </row>
    <row r="4222" spans="1:34">
      <c r="A4222" s="16">
        <v>44475</v>
      </c>
      <c r="B4222">
        <v>429.26998901367188</v>
      </c>
      <c r="C4222">
        <v>435.1199951171875</v>
      </c>
      <c r="D4222">
        <v>427.54000854492188</v>
      </c>
      <c r="E4222">
        <v>434.89999389648438</v>
      </c>
      <c r="F4222">
        <v>416.14999389648438</v>
      </c>
      <c r="G4222">
        <v>113032200</v>
      </c>
      <c r="H4222">
        <v>21</v>
      </c>
      <c r="I4222">
        <v>2021</v>
      </c>
      <c r="J4222">
        <v>419.90634002685539</v>
      </c>
      <c r="K4222" s="3">
        <v>4.1559753651794207E-3</v>
      </c>
      <c r="L4222" s="3">
        <v>1.0355816669964659E-3</v>
      </c>
      <c r="M4222" s="3">
        <v>-6.7603272641112433E-3</v>
      </c>
      <c r="N4222" s="3">
        <v>-3.241615207050863E-2</v>
      </c>
      <c r="O4222" s="3">
        <v>-1.283767601071073E-2</v>
      </c>
      <c r="P4222" s="3">
        <v>-1.8621306544269519E-2</v>
      </c>
      <c r="Q4222" s="3">
        <v>-2.6264103559877738E-2</v>
      </c>
      <c r="R4222" s="3">
        <v>-5.4445494912868431E-2</v>
      </c>
      <c r="S4222" s="3" t="str">
        <f t="shared" si="1044"/>
        <v/>
      </c>
      <c r="T4222" s="3" t="str">
        <f t="shared" si="1045"/>
        <v/>
      </c>
      <c r="U4222" s="3">
        <f t="shared" si="1046"/>
        <v>4.1559753651794207E-3</v>
      </c>
      <c r="V4222" s="3" t="str">
        <f t="shared" si="1047"/>
        <v/>
      </c>
      <c r="W4222" s="3" t="str">
        <f t="shared" si="1048"/>
        <v/>
      </c>
      <c r="X4222" s="3" t="str">
        <f t="shared" si="1049"/>
        <v/>
      </c>
      <c r="Y4222" s="3">
        <f t="shared" si="1050"/>
        <v>-1.283767601071073E-2</v>
      </c>
      <c r="Z4222" s="3" t="str">
        <f t="shared" si="1051"/>
        <v/>
      </c>
      <c r="AA4222" s="3" t="str">
        <f t="shared" si="1052"/>
        <v/>
      </c>
      <c r="AB4222" s="3" t="str">
        <f t="shared" si="1053"/>
        <v/>
      </c>
      <c r="AC4222" s="3" t="str">
        <f t="shared" si="1054"/>
        <v/>
      </c>
      <c r="AD4222" s="3">
        <f t="shared" si="1055"/>
        <v>1.0355816669964659E-3</v>
      </c>
      <c r="AE4222" s="3" t="str">
        <f t="shared" si="1056"/>
        <v/>
      </c>
      <c r="AF4222" s="3" t="str">
        <f t="shared" si="1057"/>
        <v/>
      </c>
      <c r="AG4222" s="3" t="str">
        <f t="shared" si="1058"/>
        <v/>
      </c>
      <c r="AH4222" s="3">
        <f t="shared" si="1059"/>
        <v>-1.8621306544269519E-2</v>
      </c>
    </row>
    <row r="4223" spans="1:34">
      <c r="A4223" s="16">
        <v>44476</v>
      </c>
      <c r="B4223">
        <v>438.3900146484375</v>
      </c>
      <c r="C4223">
        <v>441.67999267578119</v>
      </c>
      <c r="D4223">
        <v>438.20001220703119</v>
      </c>
      <c r="E4223">
        <v>438.66000366210938</v>
      </c>
      <c r="F4223">
        <v>419.74789428710938</v>
      </c>
      <c r="G4223">
        <v>72437500</v>
      </c>
      <c r="H4223">
        <v>19.54000091552734</v>
      </c>
      <c r="I4223">
        <v>2021</v>
      </c>
      <c r="J4223">
        <v>419.48118286132808</v>
      </c>
      <c r="K4223" s="3">
        <v>8.645681709465558E-3</v>
      </c>
      <c r="L4223" s="3">
        <v>2.218374397536715E-2</v>
      </c>
      <c r="M4223" s="3">
        <v>-1.019924542466377E-2</v>
      </c>
      <c r="N4223" s="3">
        <v>-1.9855511286666409E-2</v>
      </c>
      <c r="O4223" s="3">
        <v>7.5879934625437961E-3</v>
      </c>
      <c r="P4223" s="3">
        <v>-6.4781404715952284E-3</v>
      </c>
      <c r="Q4223" s="3">
        <v>-3.7952993371078943E-2</v>
      </c>
      <c r="R4223" s="3">
        <v>-5.0380919152889447E-2</v>
      </c>
      <c r="S4223" s="3" t="str">
        <f t="shared" si="1044"/>
        <v/>
      </c>
      <c r="T4223" s="3" t="str">
        <f t="shared" si="1045"/>
        <v/>
      </c>
      <c r="U4223" s="3">
        <f t="shared" si="1046"/>
        <v>8.645681709465558E-3</v>
      </c>
      <c r="V4223" s="3" t="str">
        <f t="shared" si="1047"/>
        <v/>
      </c>
      <c r="W4223" s="3" t="str">
        <f t="shared" si="1048"/>
        <v/>
      </c>
      <c r="X4223" s="3" t="str">
        <f t="shared" si="1049"/>
        <v/>
      </c>
      <c r="Y4223" s="3">
        <f t="shared" si="1050"/>
        <v>7.5879934625437961E-3</v>
      </c>
      <c r="Z4223" s="3" t="str">
        <f t="shared" si="1051"/>
        <v/>
      </c>
      <c r="AA4223" s="3" t="str">
        <f t="shared" si="1052"/>
        <v/>
      </c>
      <c r="AB4223" s="3" t="str">
        <f t="shared" si="1053"/>
        <v/>
      </c>
      <c r="AC4223" s="3" t="str">
        <f t="shared" si="1054"/>
        <v/>
      </c>
      <c r="AD4223" s="3">
        <f t="shared" si="1055"/>
        <v>2.218374397536715E-2</v>
      </c>
      <c r="AE4223" s="3" t="str">
        <f t="shared" si="1056"/>
        <v/>
      </c>
      <c r="AF4223" s="3" t="str">
        <f t="shared" si="1057"/>
        <v/>
      </c>
      <c r="AG4223" s="3" t="str">
        <f t="shared" si="1058"/>
        <v/>
      </c>
      <c r="AH4223" s="3">
        <f t="shared" si="1059"/>
        <v>-6.4781404715952284E-3</v>
      </c>
    </row>
    <row r="4224" spans="1:34">
      <c r="A4224" s="16">
        <v>44477</v>
      </c>
      <c r="B4224">
        <v>439.48001098632813</v>
      </c>
      <c r="C4224">
        <v>439.8900146484375</v>
      </c>
      <c r="D4224">
        <v>437.19000244140619</v>
      </c>
      <c r="E4224">
        <v>437.8599853515625</v>
      </c>
      <c r="F4224">
        <v>418.98245239257813</v>
      </c>
      <c r="G4224">
        <v>74557400</v>
      </c>
      <c r="H4224">
        <v>18.770000457763668</v>
      </c>
      <c r="I4224">
        <v>2021</v>
      </c>
      <c r="J4224">
        <v>419.18658294677732</v>
      </c>
      <c r="K4224" s="3">
        <v>-1.823575305437197E-3</v>
      </c>
      <c r="L4224" s="3">
        <v>8.3365471456535722E-3</v>
      </c>
      <c r="M4224" s="3">
        <v>-1.3628721321218061E-2</v>
      </c>
      <c r="N4224" s="3">
        <v>-1.386762202701486E-2</v>
      </c>
      <c r="O4224" s="3">
        <v>-3.3511175134066651E-3</v>
      </c>
      <c r="P4224" s="3">
        <v>-1.814665866807752E-2</v>
      </c>
      <c r="Q4224" s="3">
        <v>-3.9535081808846573E-2</v>
      </c>
      <c r="R4224" s="3">
        <v>-4.283408985557724E-2</v>
      </c>
      <c r="S4224" s="3" t="str">
        <f t="shared" si="1044"/>
        <v/>
      </c>
      <c r="T4224" s="3" t="str">
        <f t="shared" si="1045"/>
        <v/>
      </c>
      <c r="U4224" s="3">
        <f t="shared" si="1046"/>
        <v>-1.823575305437197E-3</v>
      </c>
      <c r="V4224" s="3" t="str">
        <f t="shared" si="1047"/>
        <v/>
      </c>
      <c r="W4224" s="3" t="str">
        <f t="shared" si="1048"/>
        <v/>
      </c>
      <c r="X4224" s="3" t="str">
        <f t="shared" si="1049"/>
        <v/>
      </c>
      <c r="Y4224" s="3">
        <f t="shared" si="1050"/>
        <v>-3.3511175134066651E-3</v>
      </c>
      <c r="Z4224" s="3" t="str">
        <f t="shared" si="1051"/>
        <v/>
      </c>
      <c r="AA4224" s="3" t="str">
        <f t="shared" si="1052"/>
        <v/>
      </c>
      <c r="AB4224" s="3" t="str">
        <f t="shared" si="1053"/>
        <v/>
      </c>
      <c r="AC4224" s="3">
        <f t="shared" si="1054"/>
        <v>8.3365471456535722E-3</v>
      </c>
      <c r="AD4224" s="3" t="str">
        <f t="shared" si="1055"/>
        <v/>
      </c>
      <c r="AE4224" s="3" t="str">
        <f t="shared" si="1056"/>
        <v/>
      </c>
      <c r="AF4224" s="3" t="str">
        <f t="shared" si="1057"/>
        <v/>
      </c>
      <c r="AG4224" s="3">
        <f t="shared" si="1058"/>
        <v>-1.814665866807752E-2</v>
      </c>
      <c r="AH4224" s="3" t="str">
        <f t="shared" si="1059"/>
        <v/>
      </c>
    </row>
    <row r="4225" spans="1:34">
      <c r="A4225" s="16">
        <v>44480</v>
      </c>
      <c r="B4225">
        <v>437.16000366210938</v>
      </c>
      <c r="C4225">
        <v>440.260009765625</v>
      </c>
      <c r="D4225">
        <v>434.6199951171875</v>
      </c>
      <c r="E4225">
        <v>434.69000244140619</v>
      </c>
      <c r="F4225">
        <v>415.94912719726563</v>
      </c>
      <c r="G4225">
        <v>65233300</v>
      </c>
      <c r="H4225">
        <v>20</v>
      </c>
      <c r="I4225">
        <v>2021</v>
      </c>
      <c r="J4225">
        <v>418.68594970703123</v>
      </c>
      <c r="K4225" s="3">
        <v>-7.2397428054346014E-3</v>
      </c>
      <c r="L4225" s="3">
        <v>1.411453171549071E-2</v>
      </c>
      <c r="M4225" s="3">
        <v>-1.7960392950693072E-2</v>
      </c>
      <c r="N4225" s="3">
        <v>-2.3506016227637368E-2</v>
      </c>
      <c r="O4225" s="3">
        <v>-7.3996033955319174E-3</v>
      </c>
      <c r="P4225" s="3">
        <v>-2.5662702172540848E-3</v>
      </c>
      <c r="Q4225" s="3">
        <v>-3.6779389025199727E-2</v>
      </c>
      <c r="R4225" s="3">
        <v>-4.527744598655703E-2</v>
      </c>
      <c r="S4225" s="3" t="str">
        <f t="shared" si="1044"/>
        <v/>
      </c>
      <c r="T4225" s="3" t="str">
        <f t="shared" si="1045"/>
        <v/>
      </c>
      <c r="U4225" s="3">
        <f t="shared" si="1046"/>
        <v>-7.2397428054346014E-3</v>
      </c>
      <c r="V4225" s="3" t="str">
        <f t="shared" si="1047"/>
        <v/>
      </c>
      <c r="W4225" s="3" t="str">
        <f t="shared" si="1048"/>
        <v/>
      </c>
      <c r="X4225" s="3" t="str">
        <f t="shared" si="1049"/>
        <v/>
      </c>
      <c r="Y4225" s="3">
        <f t="shared" si="1050"/>
        <v>-7.3996033955319174E-3</v>
      </c>
      <c r="Z4225" s="3" t="str">
        <f t="shared" si="1051"/>
        <v/>
      </c>
      <c r="AA4225" s="3" t="str">
        <f t="shared" si="1052"/>
        <v/>
      </c>
      <c r="AB4225" s="3" t="str">
        <f t="shared" si="1053"/>
        <v/>
      </c>
      <c r="AC4225" s="3" t="str">
        <f t="shared" si="1054"/>
        <v/>
      </c>
      <c r="AD4225" s="3">
        <f t="shared" si="1055"/>
        <v>1.411453171549071E-2</v>
      </c>
      <c r="AE4225" s="3" t="str">
        <f t="shared" si="1056"/>
        <v/>
      </c>
      <c r="AF4225" s="3" t="str">
        <f t="shared" si="1057"/>
        <v/>
      </c>
      <c r="AG4225" s="3" t="str">
        <f t="shared" si="1058"/>
        <v/>
      </c>
      <c r="AH4225" s="3">
        <f t="shared" si="1059"/>
        <v>-2.5662702172540848E-3</v>
      </c>
    </row>
    <row r="4226" spans="1:34">
      <c r="A4226" s="16">
        <v>44481</v>
      </c>
      <c r="B4226">
        <v>435.67001342773438</v>
      </c>
      <c r="C4226">
        <v>436.10000610351563</v>
      </c>
      <c r="D4226">
        <v>432.77999877929688</v>
      </c>
      <c r="E4226">
        <v>433.6199951171875</v>
      </c>
      <c r="F4226">
        <v>414.92523193359381</v>
      </c>
      <c r="G4226">
        <v>71181200</v>
      </c>
      <c r="H4226">
        <v>19.85000038146973</v>
      </c>
      <c r="I4226">
        <v>2021</v>
      </c>
      <c r="J4226">
        <v>418.24905395507813</v>
      </c>
      <c r="K4226" s="3">
        <v>-2.4615877200441232E-3</v>
      </c>
      <c r="L4226" s="3">
        <v>1.2006658338221681E-3</v>
      </c>
      <c r="M4226" s="3">
        <v>-2.3059830701432921E-4</v>
      </c>
      <c r="N4226" s="3">
        <v>-2.0624675763045389E-2</v>
      </c>
      <c r="O4226" s="3">
        <v>-4.3939443083161889E-3</v>
      </c>
      <c r="P4226" s="3">
        <v>-1.283767601071073E-2</v>
      </c>
      <c r="Q4226" s="3">
        <v>-1.6969509933657419E-2</v>
      </c>
      <c r="R4226" s="3">
        <v>-4.0097322056320113E-2</v>
      </c>
      <c r="S4226" s="3" t="str">
        <f t="shared" si="1044"/>
        <v/>
      </c>
      <c r="T4226" s="3" t="str">
        <f t="shared" si="1045"/>
        <v/>
      </c>
      <c r="U4226" s="3">
        <f t="shared" si="1046"/>
        <v>-2.4615877200441232E-3</v>
      </c>
      <c r="V4226" s="3" t="str">
        <f t="shared" si="1047"/>
        <v/>
      </c>
      <c r="W4226" s="3" t="str">
        <f t="shared" si="1048"/>
        <v/>
      </c>
      <c r="X4226" s="3" t="str">
        <f t="shared" si="1049"/>
        <v/>
      </c>
      <c r="Y4226" s="3">
        <f t="shared" si="1050"/>
        <v>-4.3939443083161889E-3</v>
      </c>
      <c r="Z4226" s="3" t="str">
        <f t="shared" si="1051"/>
        <v/>
      </c>
      <c r="AA4226" s="3" t="str">
        <f t="shared" si="1052"/>
        <v/>
      </c>
      <c r="AB4226" s="3" t="str">
        <f t="shared" si="1053"/>
        <v/>
      </c>
      <c r="AC4226" s="3">
        <f t="shared" si="1054"/>
        <v>1.2006658338221681E-3</v>
      </c>
      <c r="AD4226" s="3" t="str">
        <f t="shared" si="1055"/>
        <v/>
      </c>
      <c r="AE4226" s="3" t="str">
        <f t="shared" si="1056"/>
        <v/>
      </c>
      <c r="AF4226" s="3" t="str">
        <f t="shared" si="1057"/>
        <v/>
      </c>
      <c r="AG4226" s="3">
        <f t="shared" si="1058"/>
        <v>-1.283767601071073E-2</v>
      </c>
      <c r="AH4226" s="3" t="str">
        <f t="shared" si="1059"/>
        <v/>
      </c>
    </row>
    <row r="4227" spans="1:34">
      <c r="A4227" s="16">
        <v>44482</v>
      </c>
      <c r="B4227">
        <v>434.70999145507813</v>
      </c>
      <c r="C4227">
        <v>436.04998779296881</v>
      </c>
      <c r="D4227">
        <v>431.54000854492188</v>
      </c>
      <c r="E4227">
        <v>435.17999267578119</v>
      </c>
      <c r="F4227">
        <v>416.41799926757813</v>
      </c>
      <c r="G4227">
        <v>72974000</v>
      </c>
      <c r="H4227">
        <v>18.639999389648441</v>
      </c>
      <c r="I4227">
        <v>2021</v>
      </c>
      <c r="J4227">
        <v>417.70986328125002</v>
      </c>
      <c r="K4227" s="3">
        <v>3.5976778925397301E-3</v>
      </c>
      <c r="L4227" s="3">
        <v>6.4401147428694294E-4</v>
      </c>
      <c r="M4227" s="3">
        <v>1.6802600677594539E-3</v>
      </c>
      <c r="N4227" s="3">
        <v>-2.5242901960767509E-2</v>
      </c>
      <c r="O4227" s="3">
        <v>-4.796795802055942E-3</v>
      </c>
      <c r="P4227" s="3">
        <v>-7.7258804293344197E-3</v>
      </c>
      <c r="Q4227" s="3">
        <v>-1.8621306544269519E-2</v>
      </c>
      <c r="R4227" s="3">
        <v>-4.8048627526653509E-2</v>
      </c>
      <c r="S4227" s="3" t="str">
        <f t="shared" si="1044"/>
        <v/>
      </c>
      <c r="T4227" s="3" t="str">
        <f t="shared" si="1045"/>
        <v/>
      </c>
      <c r="U4227" s="3">
        <f t="shared" si="1046"/>
        <v>3.5976778925397301E-3</v>
      </c>
      <c r="V4227" s="3" t="str">
        <f t="shared" si="1047"/>
        <v/>
      </c>
      <c r="W4227" s="3" t="str">
        <f t="shared" si="1048"/>
        <v/>
      </c>
      <c r="X4227" s="3" t="str">
        <f t="shared" si="1049"/>
        <v/>
      </c>
      <c r="Y4227" s="3">
        <f t="shared" si="1050"/>
        <v>-4.796795802055942E-3</v>
      </c>
      <c r="Z4227" s="3" t="str">
        <f t="shared" si="1051"/>
        <v/>
      </c>
      <c r="AA4227" s="3" t="str">
        <f t="shared" si="1052"/>
        <v/>
      </c>
      <c r="AB4227" s="3" t="str">
        <f t="shared" si="1053"/>
        <v/>
      </c>
      <c r="AC4227" s="3">
        <f t="shared" si="1054"/>
        <v>6.4401147428694294E-4</v>
      </c>
      <c r="AD4227" s="3" t="str">
        <f t="shared" si="1055"/>
        <v/>
      </c>
      <c r="AE4227" s="3" t="str">
        <f t="shared" si="1056"/>
        <v/>
      </c>
      <c r="AF4227" s="3" t="str">
        <f t="shared" si="1057"/>
        <v/>
      </c>
      <c r="AG4227" s="3">
        <f t="shared" si="1058"/>
        <v>-7.7258804293344197E-3</v>
      </c>
      <c r="AH4227" s="3" t="str">
        <f t="shared" si="1059"/>
        <v/>
      </c>
    </row>
    <row r="4228" spans="1:34">
      <c r="A4228" s="16">
        <v>44483</v>
      </c>
      <c r="B4228">
        <v>439.07998657226563</v>
      </c>
      <c r="C4228">
        <v>442.66000366210938</v>
      </c>
      <c r="D4228">
        <v>438.57998657226563</v>
      </c>
      <c r="E4228">
        <v>442.5</v>
      </c>
      <c r="F4228">
        <v>423.42239379882813</v>
      </c>
      <c r="G4228">
        <v>70236800</v>
      </c>
      <c r="H4228">
        <v>16.860000610351559</v>
      </c>
      <c r="I4228">
        <v>2021</v>
      </c>
      <c r="J4228">
        <v>417.55475463867191</v>
      </c>
      <c r="K4228" s="3">
        <v>1.6820585429952128E-2</v>
      </c>
      <c r="L4228" s="3">
        <v>8.7540630024109944E-3</v>
      </c>
      <c r="M4228" s="3">
        <v>3.1132004870167981E-2</v>
      </c>
      <c r="N4228" s="3">
        <v>-7.2731399176481082E-3</v>
      </c>
      <c r="O4228" s="3">
        <v>7.8128451530570242E-3</v>
      </c>
      <c r="P4228" s="3">
        <v>-1.6231238448335631E-2</v>
      </c>
      <c r="Q4228" s="3">
        <v>-6.4781404715952284E-3</v>
      </c>
      <c r="R4228" s="3">
        <v>-4.653717255469525E-2</v>
      </c>
      <c r="S4228" s="3" t="str">
        <f t="shared" ref="S4228:S4291" si="1060">IF(H4227&lt;=$AN$25,K4228, "")</f>
        <v/>
      </c>
      <c r="T4228" s="3" t="str">
        <f t="shared" ref="T4228:T4291" si="1061">IF(AND(H4227&gt;$AN$25, H4227&lt;=$AN$26),K4228, "")</f>
        <v/>
      </c>
      <c r="U4228" s="3">
        <f t="shared" ref="U4228:U4291" si="1062">IF(AND(H4227&gt;$AN$26, H4227&lt;=$AN$27),K4228, "")</f>
        <v>1.6820585429952128E-2</v>
      </c>
      <c r="V4228" s="3" t="str">
        <f t="shared" ref="V4228:V4291" si="1063">IF(H4227&gt;$AN$27,K4228, "")</f>
        <v/>
      </c>
      <c r="W4228" s="3" t="str">
        <f t="shared" ref="W4228:W4291" si="1064">IF(H4227&lt;=$AN$25,O4228, "")</f>
        <v/>
      </c>
      <c r="X4228" s="3" t="str">
        <f t="shared" ref="X4228:X4291" si="1065">IF(AND(H4227&gt;$AN$25, H4227&lt;=$AN$26),O4228, "")</f>
        <v/>
      </c>
      <c r="Y4228" s="3">
        <f t="shared" ref="Y4228:Y4291" si="1066">IF(AND(H4227&gt;$AN$26, H4227&lt;=$AN$27),O4228, "")</f>
        <v>7.8128451530570242E-3</v>
      </c>
      <c r="Z4228" s="3" t="str">
        <f t="shared" ref="Z4228:Z4291" si="1067">IF(H4227&gt;$AN$27,O4228, "")</f>
        <v/>
      </c>
      <c r="AA4228" s="3" t="str">
        <f t="shared" si="1052"/>
        <v/>
      </c>
      <c r="AB4228" s="3" t="str">
        <f t="shared" si="1053"/>
        <v/>
      </c>
      <c r="AC4228" s="3">
        <f t="shared" si="1054"/>
        <v>8.7540630024109944E-3</v>
      </c>
      <c r="AD4228" s="3" t="str">
        <f t="shared" si="1055"/>
        <v/>
      </c>
      <c r="AE4228" s="3" t="str">
        <f t="shared" si="1056"/>
        <v/>
      </c>
      <c r="AF4228" s="3" t="str">
        <f t="shared" si="1057"/>
        <v/>
      </c>
      <c r="AG4228" s="3">
        <f t="shared" si="1058"/>
        <v>-1.6231238448335631E-2</v>
      </c>
      <c r="AH4228" s="3" t="str">
        <f t="shared" si="1059"/>
        <v/>
      </c>
    </row>
    <row r="4229" spans="1:34">
      <c r="A4229" s="16">
        <v>44484</v>
      </c>
      <c r="B4229">
        <v>444.75</v>
      </c>
      <c r="C4229">
        <v>446.260009765625</v>
      </c>
      <c r="D4229">
        <v>444.08999633789063</v>
      </c>
      <c r="E4229">
        <v>445.8699951171875</v>
      </c>
      <c r="F4229">
        <v>426.6470947265625</v>
      </c>
      <c r="G4229">
        <v>66260200</v>
      </c>
      <c r="H4229">
        <v>16.29999923706055</v>
      </c>
      <c r="I4229">
        <v>2021</v>
      </c>
      <c r="J4229">
        <v>417.76862182617191</v>
      </c>
      <c r="K4229" s="3">
        <v>7.6158015611862417E-3</v>
      </c>
      <c r="L4229" s="3">
        <v>1.8293468593292731E-2</v>
      </c>
      <c r="M4229" s="3">
        <v>2.6782520102331731E-2</v>
      </c>
      <c r="N4229" s="3">
        <v>1.012701250529968E-2</v>
      </c>
      <c r="O4229" s="3">
        <v>3.5932120630297599E-3</v>
      </c>
      <c r="P4229" s="3">
        <v>-1.4433784812663889E-2</v>
      </c>
      <c r="Q4229" s="3">
        <v>-1.814665866807752E-2</v>
      </c>
      <c r="R4229" s="3">
        <v>-3.4073422639079198E-2</v>
      </c>
      <c r="S4229" s="3" t="str">
        <f t="shared" si="1060"/>
        <v/>
      </c>
      <c r="T4229" s="3" t="str">
        <f t="shared" si="1061"/>
        <v/>
      </c>
      <c r="U4229" s="3">
        <f t="shared" si="1062"/>
        <v>7.6158015611862417E-3</v>
      </c>
      <c r="V4229" s="3" t="str">
        <f t="shared" si="1063"/>
        <v/>
      </c>
      <c r="W4229" s="3" t="str">
        <f t="shared" si="1064"/>
        <v/>
      </c>
      <c r="X4229" s="3" t="str">
        <f t="shared" si="1065"/>
        <v/>
      </c>
      <c r="Y4229" s="3">
        <f t="shared" si="1066"/>
        <v>3.5932120630297599E-3</v>
      </c>
      <c r="Z4229" s="3" t="str">
        <f t="shared" si="1067"/>
        <v/>
      </c>
      <c r="AA4229" s="3" t="str">
        <f t="shared" si="1052"/>
        <v/>
      </c>
      <c r="AB4229" s="3" t="str">
        <f t="shared" si="1053"/>
        <v/>
      </c>
      <c r="AC4229" s="3">
        <f t="shared" si="1054"/>
        <v>1.8293468593292731E-2</v>
      </c>
      <c r="AD4229" s="3" t="str">
        <f t="shared" si="1055"/>
        <v/>
      </c>
      <c r="AE4229" s="3" t="str">
        <f t="shared" si="1056"/>
        <v/>
      </c>
      <c r="AF4229" s="3" t="str">
        <f t="shared" si="1057"/>
        <v/>
      </c>
      <c r="AG4229" s="3">
        <f t="shared" si="1058"/>
        <v>-1.4433784812663889E-2</v>
      </c>
      <c r="AH4229" s="3" t="str">
        <f t="shared" si="1059"/>
        <v/>
      </c>
    </row>
    <row r="4230" spans="1:34">
      <c r="A4230" s="16">
        <v>44487</v>
      </c>
      <c r="B4230">
        <v>443.97000122070313</v>
      </c>
      <c r="C4230">
        <v>447.54998779296881</v>
      </c>
      <c r="D4230">
        <v>443.26998901367188</v>
      </c>
      <c r="E4230">
        <v>447.19000244140619</v>
      </c>
      <c r="F4230">
        <v>427.91015625</v>
      </c>
      <c r="G4230">
        <v>62213200</v>
      </c>
      <c r="H4230">
        <v>16.309999465942379</v>
      </c>
      <c r="I4230">
        <v>2021</v>
      </c>
      <c r="J4230">
        <v>418.39777526855471</v>
      </c>
      <c r="K4230" s="3">
        <v>2.9604362459023652E-3</v>
      </c>
      <c r="L4230" s="3">
        <v>2.8755990265756148E-2</v>
      </c>
      <c r="M4230" s="3">
        <v>4.3276399317863312E-2</v>
      </c>
      <c r="N4230" s="3">
        <v>3.02967690510072E-2</v>
      </c>
      <c r="O4230" s="3">
        <v>-5.8313098705650157E-3</v>
      </c>
      <c r="P4230" s="3">
        <v>-7.2465294319921103E-3</v>
      </c>
      <c r="Q4230" s="3">
        <v>-2.5662702172540848E-3</v>
      </c>
      <c r="R4230" s="3">
        <v>-1.7694274818365049E-2</v>
      </c>
      <c r="S4230" s="3" t="str">
        <f t="shared" si="1060"/>
        <v/>
      </c>
      <c r="T4230" s="3">
        <f t="shared" si="1061"/>
        <v>2.9604362459023652E-3</v>
      </c>
      <c r="U4230" s="3" t="str">
        <f t="shared" si="1062"/>
        <v/>
      </c>
      <c r="V4230" s="3" t="str">
        <f t="shared" si="1063"/>
        <v/>
      </c>
      <c r="W4230" s="3" t="str">
        <f t="shared" si="1064"/>
        <v/>
      </c>
      <c r="X4230" s="3">
        <f t="shared" si="1065"/>
        <v>-5.8313098705650157E-3</v>
      </c>
      <c r="Y4230" s="3" t="str">
        <f t="shared" si="1066"/>
        <v/>
      </c>
      <c r="Z4230" s="3" t="str">
        <f t="shared" si="1067"/>
        <v/>
      </c>
      <c r="AA4230" s="3" t="str">
        <f t="shared" si="1052"/>
        <v/>
      </c>
      <c r="AB4230" s="3" t="str">
        <f t="shared" si="1053"/>
        <v/>
      </c>
      <c r="AC4230" s="3">
        <f t="shared" si="1054"/>
        <v>2.8755990265756148E-2</v>
      </c>
      <c r="AD4230" s="3" t="str">
        <f t="shared" si="1055"/>
        <v/>
      </c>
      <c r="AE4230" s="3" t="str">
        <f t="shared" si="1056"/>
        <v/>
      </c>
      <c r="AF4230" s="3" t="str">
        <f t="shared" si="1057"/>
        <v/>
      </c>
      <c r="AG4230" s="3">
        <f t="shared" si="1058"/>
        <v>-7.2465294319921103E-3</v>
      </c>
      <c r="AH4230" s="3" t="str">
        <f t="shared" si="1059"/>
        <v/>
      </c>
    </row>
    <row r="4231" spans="1:34">
      <c r="A4231" s="16">
        <v>44488</v>
      </c>
      <c r="B4231">
        <v>448.92001342773438</v>
      </c>
      <c r="C4231">
        <v>450.70999145507813</v>
      </c>
      <c r="D4231">
        <v>448.26998901367188</v>
      </c>
      <c r="E4231">
        <v>450.6400146484375</v>
      </c>
      <c r="F4231">
        <v>431.21145629882813</v>
      </c>
      <c r="G4231">
        <v>46996800</v>
      </c>
      <c r="H4231">
        <v>15.69999980926514</v>
      </c>
      <c r="I4231">
        <v>2021</v>
      </c>
      <c r="J4231">
        <v>419.21160583496089</v>
      </c>
      <c r="K4231" s="3">
        <v>7.7149373545117861E-3</v>
      </c>
      <c r="L4231" s="3">
        <v>3.9250985748297218E-2</v>
      </c>
      <c r="M4231" s="3">
        <v>4.0498778899651137E-2</v>
      </c>
      <c r="N4231" s="3">
        <v>3.922690881570623E-2</v>
      </c>
      <c r="O4231" s="3">
        <v>2.4150507980265079E-3</v>
      </c>
      <c r="P4231" s="3">
        <v>-4.796795802055942E-3</v>
      </c>
      <c r="Q4231" s="3">
        <v>-1.283767601071073E-2</v>
      </c>
      <c r="R4231" s="3">
        <v>-1.676549004770711E-2</v>
      </c>
      <c r="S4231" s="3" t="str">
        <f t="shared" si="1060"/>
        <v/>
      </c>
      <c r="T4231" s="3">
        <f t="shared" si="1061"/>
        <v>7.7149373545117861E-3</v>
      </c>
      <c r="U4231" s="3" t="str">
        <f t="shared" si="1062"/>
        <v/>
      </c>
      <c r="V4231" s="3" t="str">
        <f t="shared" si="1063"/>
        <v/>
      </c>
      <c r="W4231" s="3" t="str">
        <f t="shared" si="1064"/>
        <v/>
      </c>
      <c r="X4231" s="3">
        <f t="shared" si="1065"/>
        <v>2.4150507980265079E-3</v>
      </c>
      <c r="Y4231" s="3" t="str">
        <f t="shared" si="1066"/>
        <v/>
      </c>
      <c r="Z4231" s="3" t="str">
        <f t="shared" si="1067"/>
        <v/>
      </c>
      <c r="AA4231" s="3" t="str">
        <f t="shared" si="1052"/>
        <v/>
      </c>
      <c r="AB4231" s="3" t="str">
        <f t="shared" si="1053"/>
        <v/>
      </c>
      <c r="AC4231" s="3">
        <f t="shared" si="1054"/>
        <v>3.9250985748297218E-2</v>
      </c>
      <c r="AD4231" s="3" t="str">
        <f t="shared" si="1055"/>
        <v/>
      </c>
      <c r="AE4231" s="3" t="str">
        <f t="shared" si="1056"/>
        <v/>
      </c>
      <c r="AF4231" s="3" t="str">
        <f t="shared" si="1057"/>
        <v/>
      </c>
      <c r="AG4231" s="3">
        <f t="shared" si="1058"/>
        <v>-4.796795802055942E-3</v>
      </c>
      <c r="AH4231" s="3" t="str">
        <f t="shared" si="1059"/>
        <v/>
      </c>
    </row>
    <row r="4232" spans="1:34">
      <c r="A4232" s="16">
        <v>44489</v>
      </c>
      <c r="B4232">
        <v>451.1300048828125</v>
      </c>
      <c r="C4232">
        <v>452.73001098632813</v>
      </c>
      <c r="D4232">
        <v>451.010009765625</v>
      </c>
      <c r="E4232">
        <v>452.41000366210938</v>
      </c>
      <c r="F4232">
        <v>432.9051513671875</v>
      </c>
      <c r="G4232">
        <v>49571600</v>
      </c>
      <c r="H4232">
        <v>15.489999771118161</v>
      </c>
      <c r="I4232">
        <v>2021</v>
      </c>
      <c r="J4232">
        <v>419.90774078369139</v>
      </c>
      <c r="K4232" s="3">
        <v>3.9277599043789913E-3</v>
      </c>
      <c r="L4232" s="3">
        <v>3.9592794088171068E-2</v>
      </c>
      <c r="M4232" s="3">
        <v>4.026230377614981E-2</v>
      </c>
      <c r="N4232" s="3">
        <v>3.3229790162104589E-2</v>
      </c>
      <c r="O4232" s="3">
        <v>8.2104363829338389E-4</v>
      </c>
      <c r="P4232" s="3">
        <v>7.8128451530570242E-3</v>
      </c>
      <c r="Q4232" s="3">
        <v>-7.7258804293344197E-3</v>
      </c>
      <c r="R4232" s="3">
        <v>-2.6264103559877738E-2</v>
      </c>
      <c r="S4232" s="3" t="str">
        <f t="shared" si="1060"/>
        <v/>
      </c>
      <c r="T4232" s="3">
        <f t="shared" si="1061"/>
        <v>3.9277599043789913E-3</v>
      </c>
      <c r="U4232" s="3" t="str">
        <f t="shared" si="1062"/>
        <v/>
      </c>
      <c r="V4232" s="3" t="str">
        <f t="shared" si="1063"/>
        <v/>
      </c>
      <c r="W4232" s="3" t="str">
        <f t="shared" si="1064"/>
        <v/>
      </c>
      <c r="X4232" s="3">
        <f t="shared" si="1065"/>
        <v>8.2104363829338389E-4</v>
      </c>
      <c r="Y4232" s="3" t="str">
        <f t="shared" si="1066"/>
        <v/>
      </c>
      <c r="Z4232" s="3" t="str">
        <f t="shared" si="1067"/>
        <v/>
      </c>
      <c r="AA4232" s="3" t="str">
        <f t="shared" ref="AA4232:AA4295" si="1068">IF(H4227&lt;=$AN$25,L4232, "")</f>
        <v/>
      </c>
      <c r="AB4232" s="3" t="str">
        <f t="shared" ref="AB4232:AB4295" si="1069">IF(AND(H4227&gt;$AN$25, H4227&lt;=$AN$26),L4232, "")</f>
        <v/>
      </c>
      <c r="AC4232" s="3">
        <f t="shared" ref="AC4232:AC4295" si="1070">IF(AND(H4227&gt;$AN$26, H4227&lt;=$AN$27),L4232, "")</f>
        <v>3.9592794088171068E-2</v>
      </c>
      <c r="AD4232" s="3" t="str">
        <f t="shared" ref="AD4232:AD4295" si="1071">IF(H4227&gt;$AN$27,L4232, "")</f>
        <v/>
      </c>
      <c r="AE4232" s="3" t="str">
        <f t="shared" ref="AE4232:AE4295" si="1072">IF(H4227&lt;=$AN$25,P4232, "")</f>
        <v/>
      </c>
      <c r="AF4232" s="3" t="str">
        <f t="shared" ref="AF4232:AF4295" si="1073">IF(AND(H4227&gt;$AN$25, H4227&lt;=$AN$26),P4232, "")</f>
        <v/>
      </c>
      <c r="AG4232" s="3">
        <f t="shared" ref="AG4232:AG4295" si="1074">IF(AND(H4227&gt;$AN$26, H4227&lt;=$AN$27),P4232, "")</f>
        <v>7.8128451530570242E-3</v>
      </c>
      <c r="AH4232" s="3" t="str">
        <f t="shared" ref="AH4232:AH4295" si="1075">IF(H4227&gt;$AN$27,P4232, "")</f>
        <v/>
      </c>
    </row>
    <row r="4233" spans="1:34">
      <c r="A4233" s="16">
        <v>44490</v>
      </c>
      <c r="B4233">
        <v>451.76998901367188</v>
      </c>
      <c r="C4233">
        <v>453.82998657226563</v>
      </c>
      <c r="D4233">
        <v>451.30999755859381</v>
      </c>
      <c r="E4233">
        <v>453.58999633789063</v>
      </c>
      <c r="F4233">
        <v>434.03424072265619</v>
      </c>
      <c r="G4233">
        <v>41305400</v>
      </c>
      <c r="H4233">
        <v>15.010000228881839</v>
      </c>
      <c r="I4233">
        <v>2021</v>
      </c>
      <c r="J4233">
        <v>420.40579681396491</v>
      </c>
      <c r="K4233" s="3">
        <v>2.6081679829932369E-3</v>
      </c>
      <c r="L4233" s="3">
        <v>2.5062082401031249E-2</v>
      </c>
      <c r="M4233" s="3">
        <v>3.40355404517525E-2</v>
      </c>
      <c r="N4233" s="3">
        <v>2.3489158196860371E-2</v>
      </c>
      <c r="O4233" s="3">
        <v>-2.4314362958631759E-3</v>
      </c>
      <c r="P4233" s="3">
        <v>1.7400881664901831E-3</v>
      </c>
      <c r="Q4233" s="3">
        <v>-1.6231238448335631E-2</v>
      </c>
      <c r="R4233" s="3">
        <v>-3.7952993371078943E-2</v>
      </c>
      <c r="S4233" s="3" t="str">
        <f t="shared" si="1060"/>
        <v/>
      </c>
      <c r="T4233" s="3">
        <f t="shared" si="1061"/>
        <v>2.6081679829932369E-3</v>
      </c>
      <c r="U4233" s="3" t="str">
        <f t="shared" si="1062"/>
        <v/>
      </c>
      <c r="V4233" s="3" t="str">
        <f t="shared" si="1063"/>
        <v/>
      </c>
      <c r="W4233" s="3" t="str">
        <f t="shared" si="1064"/>
        <v/>
      </c>
      <c r="X4233" s="3">
        <f t="shared" si="1065"/>
        <v>-2.4314362958631759E-3</v>
      </c>
      <c r="Y4233" s="3" t="str">
        <f t="shared" si="1066"/>
        <v/>
      </c>
      <c r="Z4233" s="3" t="str">
        <f t="shared" si="1067"/>
        <v/>
      </c>
      <c r="AA4233" s="3" t="str">
        <f t="shared" si="1068"/>
        <v/>
      </c>
      <c r="AB4233" s="3" t="str">
        <f t="shared" si="1069"/>
        <v/>
      </c>
      <c r="AC4233" s="3">
        <f t="shared" si="1070"/>
        <v>2.5062082401031249E-2</v>
      </c>
      <c r="AD4233" s="3" t="str">
        <f t="shared" si="1071"/>
        <v/>
      </c>
      <c r="AE4233" s="3" t="str">
        <f t="shared" si="1072"/>
        <v/>
      </c>
      <c r="AF4233" s="3" t="str">
        <f t="shared" si="1073"/>
        <v/>
      </c>
      <c r="AG4233" s="3">
        <f t="shared" si="1074"/>
        <v>1.7400881664901831E-3</v>
      </c>
      <c r="AH4233" s="3" t="str">
        <f t="shared" si="1075"/>
        <v/>
      </c>
    </row>
    <row r="4234" spans="1:34">
      <c r="A4234" s="16">
        <v>44491</v>
      </c>
      <c r="B4234">
        <v>453.1300048828125</v>
      </c>
      <c r="C4234">
        <v>454.67001342773438</v>
      </c>
      <c r="D4234">
        <v>451.04998779296881</v>
      </c>
      <c r="E4234">
        <v>453.1199951171875</v>
      </c>
      <c r="F4234">
        <v>433.58453369140619</v>
      </c>
      <c r="G4234">
        <v>58845100</v>
      </c>
      <c r="H4234">
        <v>15.430000305175779</v>
      </c>
      <c r="I4234">
        <v>2021</v>
      </c>
      <c r="J4234">
        <v>420.84644622802728</v>
      </c>
      <c r="K4234" s="3">
        <v>-1.036109571680877E-3</v>
      </c>
      <c r="L4234" s="3">
        <v>1.6260368465159662E-2</v>
      </c>
      <c r="M4234" s="3">
        <v>3.4851295598284933E-2</v>
      </c>
      <c r="N4234" s="3">
        <v>2.0747595681674499E-2</v>
      </c>
      <c r="O4234" s="3">
        <v>-5.5997896016863891E-3</v>
      </c>
      <c r="P4234" s="3">
        <v>-5.8313098705650157E-3</v>
      </c>
      <c r="Q4234" s="3">
        <v>-1.4433784812663889E-2</v>
      </c>
      <c r="R4234" s="3">
        <v>-3.9535081808846573E-2</v>
      </c>
      <c r="S4234" s="3" t="str">
        <f t="shared" si="1060"/>
        <v/>
      </c>
      <c r="T4234" s="3">
        <f t="shared" si="1061"/>
        <v>-1.036109571680877E-3</v>
      </c>
      <c r="U4234" s="3" t="str">
        <f t="shared" si="1062"/>
        <v/>
      </c>
      <c r="V4234" s="3" t="str">
        <f t="shared" si="1063"/>
        <v/>
      </c>
      <c r="W4234" s="3" t="str">
        <f t="shared" si="1064"/>
        <v/>
      </c>
      <c r="X4234" s="3">
        <f t="shared" si="1065"/>
        <v>-5.5997896016863891E-3</v>
      </c>
      <c r="Y4234" s="3" t="str">
        <f t="shared" si="1066"/>
        <v/>
      </c>
      <c r="Z4234" s="3" t="str">
        <f t="shared" si="1067"/>
        <v/>
      </c>
      <c r="AA4234" s="3" t="str">
        <f t="shared" si="1068"/>
        <v/>
      </c>
      <c r="AB4234" s="3">
        <f t="shared" si="1069"/>
        <v>1.6260368465159662E-2</v>
      </c>
      <c r="AC4234" s="3" t="str">
        <f t="shared" si="1070"/>
        <v/>
      </c>
      <c r="AD4234" s="3" t="str">
        <f t="shared" si="1071"/>
        <v/>
      </c>
      <c r="AE4234" s="3" t="str">
        <f t="shared" si="1072"/>
        <v/>
      </c>
      <c r="AF4234" s="3">
        <f t="shared" si="1073"/>
        <v>-5.8313098705650157E-3</v>
      </c>
      <c r="AG4234" s="3" t="str">
        <f t="shared" si="1074"/>
        <v/>
      </c>
      <c r="AH4234" s="3" t="str">
        <f t="shared" si="1075"/>
        <v/>
      </c>
    </row>
    <row r="4235" spans="1:34">
      <c r="A4235" s="16">
        <v>44494</v>
      </c>
      <c r="B4235">
        <v>454.27999877929688</v>
      </c>
      <c r="C4235">
        <v>455.89999389648438</v>
      </c>
      <c r="D4235">
        <v>452.3900146484375</v>
      </c>
      <c r="E4235">
        <v>455.54998779296881</v>
      </c>
      <c r="F4235">
        <v>435.90972900390619</v>
      </c>
      <c r="G4235">
        <v>45214500</v>
      </c>
      <c r="H4235">
        <v>15.239999771118161</v>
      </c>
      <c r="I4235">
        <v>2021</v>
      </c>
      <c r="J4235">
        <v>421.4641143798828</v>
      </c>
      <c r="K4235" s="3">
        <v>5.3627266007483243E-3</v>
      </c>
      <c r="L4235" s="3">
        <v>1.8694514811264721E-2</v>
      </c>
      <c r="M4235" s="3">
        <v>4.7988084362956762E-2</v>
      </c>
      <c r="N4235" s="3">
        <v>2.9165806560153881E-2</v>
      </c>
      <c r="O4235" s="3">
        <v>-1.611009173323352E-3</v>
      </c>
      <c r="P4235" s="3">
        <v>2.4150507980265079E-3</v>
      </c>
      <c r="Q4235" s="3">
        <v>-7.2465294319921103E-3</v>
      </c>
      <c r="R4235" s="3">
        <v>-3.6779389025199727E-2</v>
      </c>
      <c r="S4235" s="3" t="str">
        <f t="shared" si="1060"/>
        <v/>
      </c>
      <c r="T4235" s="3">
        <f t="shared" si="1061"/>
        <v>5.3627266007483243E-3</v>
      </c>
      <c r="U4235" s="3" t="str">
        <f t="shared" si="1062"/>
        <v/>
      </c>
      <c r="V4235" s="3" t="str">
        <f t="shared" si="1063"/>
        <v/>
      </c>
      <c r="W4235" s="3" t="str">
        <f t="shared" si="1064"/>
        <v/>
      </c>
      <c r="X4235" s="3">
        <f t="shared" si="1065"/>
        <v>-1.611009173323352E-3</v>
      </c>
      <c r="Y4235" s="3" t="str">
        <f t="shared" si="1066"/>
        <v/>
      </c>
      <c r="Z4235" s="3" t="str">
        <f t="shared" si="1067"/>
        <v/>
      </c>
      <c r="AA4235" s="3" t="str">
        <f t="shared" si="1068"/>
        <v/>
      </c>
      <c r="AB4235" s="3">
        <f t="shared" si="1069"/>
        <v>1.8694514811264721E-2</v>
      </c>
      <c r="AC4235" s="3" t="str">
        <f t="shared" si="1070"/>
        <v/>
      </c>
      <c r="AD4235" s="3" t="str">
        <f t="shared" si="1071"/>
        <v/>
      </c>
      <c r="AE4235" s="3" t="str">
        <f t="shared" si="1072"/>
        <v/>
      </c>
      <c r="AF4235" s="3">
        <f t="shared" si="1073"/>
        <v>2.4150507980265079E-3</v>
      </c>
      <c r="AG4235" s="3" t="str">
        <f t="shared" si="1074"/>
        <v/>
      </c>
      <c r="AH4235" s="3" t="str">
        <f t="shared" si="1075"/>
        <v/>
      </c>
    </row>
    <row r="4236" spans="1:34">
      <c r="A4236" s="16">
        <v>44495</v>
      </c>
      <c r="B4236">
        <v>457.20001220703119</v>
      </c>
      <c r="C4236">
        <v>458.489990234375</v>
      </c>
      <c r="D4236">
        <v>455.55999755859381</v>
      </c>
      <c r="E4236">
        <v>455.95999145507813</v>
      </c>
      <c r="F4236">
        <v>436.30206298828119</v>
      </c>
      <c r="G4236">
        <v>56075100</v>
      </c>
      <c r="H4236">
        <v>15.97999954223633</v>
      </c>
      <c r="I4236">
        <v>2021</v>
      </c>
      <c r="J4236">
        <v>422.52817077636718</v>
      </c>
      <c r="K4236" s="3">
        <v>9.0003493446122462E-4</v>
      </c>
      <c r="L4236" s="3">
        <v>1.1805360490991569E-2</v>
      </c>
      <c r="M4236" s="3">
        <v>5.1519718275674142E-2</v>
      </c>
      <c r="N4236" s="3">
        <v>5.1277239608847669E-2</v>
      </c>
      <c r="O4236" s="3">
        <v>2.197292480121682E-5</v>
      </c>
      <c r="P4236" s="3">
        <v>8.2104363829338389E-4</v>
      </c>
      <c r="Q4236" s="3">
        <v>-4.796795802055942E-3</v>
      </c>
      <c r="R4236" s="3">
        <v>-1.6969509933657419E-2</v>
      </c>
      <c r="S4236" s="3" t="str">
        <f t="shared" si="1060"/>
        <v/>
      </c>
      <c r="T4236" s="3">
        <f t="shared" si="1061"/>
        <v>9.0003493446122462E-4</v>
      </c>
      <c r="U4236" s="3" t="str">
        <f t="shared" si="1062"/>
        <v/>
      </c>
      <c r="V4236" s="3" t="str">
        <f t="shared" si="1063"/>
        <v/>
      </c>
      <c r="W4236" s="3" t="str">
        <f t="shared" si="1064"/>
        <v/>
      </c>
      <c r="X4236" s="3">
        <f t="shared" si="1065"/>
        <v>2.197292480121682E-5</v>
      </c>
      <c r="Y4236" s="3" t="str">
        <f t="shared" si="1066"/>
        <v/>
      </c>
      <c r="Z4236" s="3" t="str">
        <f t="shared" si="1067"/>
        <v/>
      </c>
      <c r="AA4236" s="3" t="str">
        <f t="shared" si="1068"/>
        <v/>
      </c>
      <c r="AB4236" s="3">
        <f t="shared" si="1069"/>
        <v>1.1805360490991569E-2</v>
      </c>
      <c r="AC4236" s="3" t="str">
        <f t="shared" si="1070"/>
        <v/>
      </c>
      <c r="AD4236" s="3" t="str">
        <f t="shared" si="1071"/>
        <v/>
      </c>
      <c r="AE4236" s="3" t="str">
        <f t="shared" si="1072"/>
        <v/>
      </c>
      <c r="AF4236" s="3">
        <f t="shared" si="1073"/>
        <v>8.2104363829338389E-4</v>
      </c>
      <c r="AG4236" s="3" t="str">
        <f t="shared" si="1074"/>
        <v/>
      </c>
      <c r="AH4236" s="3" t="str">
        <f t="shared" si="1075"/>
        <v/>
      </c>
    </row>
    <row r="4237" spans="1:34">
      <c r="A4237" s="16">
        <v>44496</v>
      </c>
      <c r="B4237">
        <v>456.45001220703119</v>
      </c>
      <c r="C4237">
        <v>457.16000366210938</v>
      </c>
      <c r="D4237">
        <v>453.8599853515625</v>
      </c>
      <c r="E4237">
        <v>453.94000244140619</v>
      </c>
      <c r="F4237">
        <v>434.36917114257813</v>
      </c>
      <c r="G4237">
        <v>72438000</v>
      </c>
      <c r="H4237">
        <v>16.979999542236332</v>
      </c>
      <c r="I4237">
        <v>2021</v>
      </c>
      <c r="J4237">
        <v>423.46065521240229</v>
      </c>
      <c r="K4237" s="3">
        <v>-4.4301689349450779E-3</v>
      </c>
      <c r="L4237" s="3">
        <v>3.3818488201560189E-3</v>
      </c>
      <c r="M4237" s="3">
        <v>4.3108539752301001E-2</v>
      </c>
      <c r="N4237" s="3">
        <v>4.4861233377985643E-2</v>
      </c>
      <c r="O4237" s="3">
        <v>-4.6056806361759461E-3</v>
      </c>
      <c r="P4237" s="3">
        <v>-3.0061578173156129E-3</v>
      </c>
      <c r="Q4237" s="3">
        <v>7.8128451530570242E-3</v>
      </c>
      <c r="R4237" s="3">
        <v>-1.8621306544269519E-2</v>
      </c>
      <c r="S4237" s="3" t="str">
        <f t="shared" si="1060"/>
        <v/>
      </c>
      <c r="T4237" s="3">
        <f t="shared" si="1061"/>
        <v>-4.4301689349450779E-3</v>
      </c>
      <c r="U4237" s="3" t="str">
        <f t="shared" si="1062"/>
        <v/>
      </c>
      <c r="V4237" s="3" t="str">
        <f t="shared" si="1063"/>
        <v/>
      </c>
      <c r="W4237" s="3" t="str">
        <f t="shared" si="1064"/>
        <v/>
      </c>
      <c r="X4237" s="3">
        <f t="shared" si="1065"/>
        <v>-4.6056806361759461E-3</v>
      </c>
      <c r="Y4237" s="3" t="str">
        <f t="shared" si="1066"/>
        <v/>
      </c>
      <c r="Z4237" s="3" t="str">
        <f t="shared" si="1067"/>
        <v/>
      </c>
      <c r="AA4237" s="3" t="str">
        <f t="shared" si="1068"/>
        <v/>
      </c>
      <c r="AB4237" s="3">
        <f t="shared" si="1069"/>
        <v>3.3818488201560189E-3</v>
      </c>
      <c r="AC4237" s="3" t="str">
        <f t="shared" si="1070"/>
        <v/>
      </c>
      <c r="AD4237" s="3" t="str">
        <f t="shared" si="1071"/>
        <v/>
      </c>
      <c r="AE4237" s="3" t="str">
        <f t="shared" si="1072"/>
        <v/>
      </c>
      <c r="AF4237" s="3">
        <f t="shared" si="1073"/>
        <v>-3.0061578173156129E-3</v>
      </c>
      <c r="AG4237" s="3" t="str">
        <f t="shared" si="1074"/>
        <v/>
      </c>
      <c r="AH4237" s="3" t="str">
        <f t="shared" si="1075"/>
        <v/>
      </c>
    </row>
    <row r="4238" spans="1:34">
      <c r="A4238" s="16">
        <v>44497</v>
      </c>
      <c r="B4238">
        <v>455.45999145507813</v>
      </c>
      <c r="C4238">
        <v>458.39999389648438</v>
      </c>
      <c r="D4238">
        <v>455.45001220703119</v>
      </c>
      <c r="E4238">
        <v>458.32000732421881</v>
      </c>
      <c r="F4238">
        <v>438.56033325195313</v>
      </c>
      <c r="G4238">
        <v>51437900</v>
      </c>
      <c r="H4238">
        <v>16.530000686645511</v>
      </c>
      <c r="I4238">
        <v>2021</v>
      </c>
      <c r="J4238">
        <v>424.85675201416018</v>
      </c>
      <c r="K4238" s="3">
        <v>9.6488480026113432E-3</v>
      </c>
      <c r="L4238" s="3">
        <v>1.04279619086296E-2</v>
      </c>
      <c r="M4238" s="3">
        <v>3.5751390750289769E-2</v>
      </c>
      <c r="N4238" s="3">
        <v>6.7996408091411054E-2</v>
      </c>
      <c r="O4238" s="3">
        <v>3.326452300973282E-3</v>
      </c>
      <c r="P4238" s="3">
        <v>-5.5997896016863891E-3</v>
      </c>
      <c r="Q4238" s="3">
        <v>1.7400881664901831E-3</v>
      </c>
      <c r="R4238" s="3">
        <v>-6.4781404715952284E-3</v>
      </c>
      <c r="S4238" s="3" t="str">
        <f t="shared" si="1060"/>
        <v/>
      </c>
      <c r="T4238" s="3" t="str">
        <f t="shared" si="1061"/>
        <v/>
      </c>
      <c r="U4238" s="3">
        <f t="shared" si="1062"/>
        <v>9.6488480026113432E-3</v>
      </c>
      <c r="V4238" s="3" t="str">
        <f t="shared" si="1063"/>
        <v/>
      </c>
      <c r="W4238" s="3" t="str">
        <f t="shared" si="1064"/>
        <v/>
      </c>
      <c r="X4238" s="3" t="str">
        <f t="shared" si="1065"/>
        <v/>
      </c>
      <c r="Y4238" s="3">
        <f t="shared" si="1066"/>
        <v>3.326452300973282E-3</v>
      </c>
      <c r="Z4238" s="3" t="str">
        <f t="shared" si="1067"/>
        <v/>
      </c>
      <c r="AA4238" s="3" t="str">
        <f t="shared" si="1068"/>
        <v/>
      </c>
      <c r="AB4238" s="3">
        <f t="shared" si="1069"/>
        <v>1.04279619086296E-2</v>
      </c>
      <c r="AC4238" s="3" t="str">
        <f t="shared" si="1070"/>
        <v/>
      </c>
      <c r="AD4238" s="3" t="str">
        <f t="shared" si="1071"/>
        <v/>
      </c>
      <c r="AE4238" s="3" t="str">
        <f t="shared" si="1072"/>
        <v/>
      </c>
      <c r="AF4238" s="3">
        <f t="shared" si="1073"/>
        <v>-5.5997896016863891E-3</v>
      </c>
      <c r="AG4238" s="3" t="str">
        <f t="shared" si="1074"/>
        <v/>
      </c>
      <c r="AH4238" s="3" t="str">
        <f t="shared" si="1075"/>
        <v/>
      </c>
    </row>
    <row r="4239" spans="1:34">
      <c r="A4239" s="16">
        <v>44498</v>
      </c>
      <c r="B4239">
        <v>455.8699951171875</v>
      </c>
      <c r="C4239">
        <v>459.55999755859381</v>
      </c>
      <c r="D4239">
        <v>455.55999755859381</v>
      </c>
      <c r="E4239">
        <v>459.25</v>
      </c>
      <c r="F4239">
        <v>439.45025634765619</v>
      </c>
      <c r="G4239">
        <v>70162400</v>
      </c>
      <c r="H4239">
        <v>16.260000228881839</v>
      </c>
      <c r="I4239">
        <v>2021</v>
      </c>
      <c r="J4239">
        <v>426.0533416748047</v>
      </c>
      <c r="K4239" s="3">
        <v>2.0291919451635998E-3</v>
      </c>
      <c r="L4239" s="3">
        <v>1.3528440708691971E-2</v>
      </c>
      <c r="M4239" s="3">
        <v>3.0008786604533769E-2</v>
      </c>
      <c r="N4239" s="3">
        <v>5.7595017637348089E-2</v>
      </c>
      <c r="O4239" s="3">
        <v>-6.0220145782825529E-3</v>
      </c>
      <c r="P4239" s="3">
        <v>-1.611009173323352E-3</v>
      </c>
      <c r="Q4239" s="3">
        <v>-5.8313098705650157E-3</v>
      </c>
      <c r="R4239" s="3">
        <v>-1.814665866807752E-2</v>
      </c>
      <c r="S4239" s="3" t="str">
        <f t="shared" si="1060"/>
        <v/>
      </c>
      <c r="T4239" s="3">
        <f t="shared" si="1061"/>
        <v>2.0291919451635998E-3</v>
      </c>
      <c r="U4239" s="3" t="str">
        <f t="shared" si="1062"/>
        <v/>
      </c>
      <c r="V4239" s="3" t="str">
        <f t="shared" si="1063"/>
        <v/>
      </c>
      <c r="W4239" s="3" t="str">
        <f t="shared" si="1064"/>
        <v/>
      </c>
      <c r="X4239" s="3">
        <f t="shared" si="1065"/>
        <v>-6.0220145782825529E-3</v>
      </c>
      <c r="Y4239" s="3" t="str">
        <f t="shared" si="1066"/>
        <v/>
      </c>
      <c r="Z4239" s="3" t="str">
        <f t="shared" si="1067"/>
        <v/>
      </c>
      <c r="AA4239" s="3" t="str">
        <f t="shared" si="1068"/>
        <v/>
      </c>
      <c r="AB4239" s="3">
        <f t="shared" si="1069"/>
        <v>1.3528440708691971E-2</v>
      </c>
      <c r="AC4239" s="3" t="str">
        <f t="shared" si="1070"/>
        <v/>
      </c>
      <c r="AD4239" s="3" t="str">
        <f t="shared" si="1071"/>
        <v/>
      </c>
      <c r="AE4239" s="3" t="str">
        <f t="shared" si="1072"/>
        <v/>
      </c>
      <c r="AF4239" s="3">
        <f t="shared" si="1073"/>
        <v>-1.611009173323352E-3</v>
      </c>
      <c r="AG4239" s="3" t="str">
        <f t="shared" si="1074"/>
        <v/>
      </c>
      <c r="AH4239" s="3" t="str">
        <f t="shared" si="1075"/>
        <v/>
      </c>
    </row>
    <row r="4240" spans="1:34">
      <c r="A4240" s="16">
        <v>44501</v>
      </c>
      <c r="B4240">
        <v>460.29998779296881</v>
      </c>
      <c r="C4240">
        <v>460.70001220703119</v>
      </c>
      <c r="D4240">
        <v>458.20001220703119</v>
      </c>
      <c r="E4240">
        <v>460.04000854492188</v>
      </c>
      <c r="F4240">
        <v>440.20620727539063</v>
      </c>
      <c r="G4240">
        <v>48433600</v>
      </c>
      <c r="H4240">
        <v>16.409999847412109</v>
      </c>
      <c r="I4240">
        <v>2021</v>
      </c>
      <c r="J4240">
        <v>427.55565643310553</v>
      </c>
      <c r="K4240" s="3">
        <v>1.720219562544312E-3</v>
      </c>
      <c r="L4240" s="3">
        <v>9.8563486557232682E-3</v>
      </c>
      <c r="M4240" s="3">
        <v>2.8735123122917591E-2</v>
      </c>
      <c r="N4240" s="3">
        <v>7.3255075103496159E-2</v>
      </c>
      <c r="O4240" s="3">
        <v>-2.286309837710943E-3</v>
      </c>
      <c r="P4240" s="3">
        <v>-3.7098067976993891E-3</v>
      </c>
      <c r="Q4240" s="3">
        <v>2.4150507980265079E-3</v>
      </c>
      <c r="R4240" s="3">
        <v>-2.5662702172540848E-3</v>
      </c>
      <c r="S4240" s="3" t="str">
        <f t="shared" si="1060"/>
        <v/>
      </c>
      <c r="T4240" s="3">
        <f t="shared" si="1061"/>
        <v>1.720219562544312E-3</v>
      </c>
      <c r="U4240" s="3" t="str">
        <f t="shared" si="1062"/>
        <v/>
      </c>
      <c r="V4240" s="3" t="str">
        <f t="shared" si="1063"/>
        <v/>
      </c>
      <c r="W4240" s="3" t="str">
        <f t="shared" si="1064"/>
        <v/>
      </c>
      <c r="X4240" s="3">
        <f t="shared" si="1065"/>
        <v>-2.286309837710943E-3</v>
      </c>
      <c r="Y4240" s="3" t="str">
        <f t="shared" si="1066"/>
        <v/>
      </c>
      <c r="Z4240" s="3" t="str">
        <f t="shared" si="1067"/>
        <v/>
      </c>
      <c r="AA4240" s="3" t="str">
        <f t="shared" si="1068"/>
        <v/>
      </c>
      <c r="AB4240" s="3">
        <f t="shared" si="1069"/>
        <v>9.8563486557232682E-3</v>
      </c>
      <c r="AC4240" s="3" t="str">
        <f t="shared" si="1070"/>
        <v/>
      </c>
      <c r="AD4240" s="3" t="str">
        <f t="shared" si="1071"/>
        <v/>
      </c>
      <c r="AE4240" s="3" t="str">
        <f t="shared" si="1072"/>
        <v/>
      </c>
      <c r="AF4240" s="3">
        <f t="shared" si="1073"/>
        <v>-3.7098067976993891E-3</v>
      </c>
      <c r="AG4240" s="3" t="str">
        <f t="shared" si="1074"/>
        <v/>
      </c>
      <c r="AH4240" s="3" t="str">
        <f t="shared" si="1075"/>
        <v/>
      </c>
    </row>
    <row r="4241" spans="1:34">
      <c r="A4241" s="16">
        <v>44502</v>
      </c>
      <c r="B4241">
        <v>460.22000122070313</v>
      </c>
      <c r="C4241">
        <v>462.23001098632813</v>
      </c>
      <c r="D4241">
        <v>460.07998657226563</v>
      </c>
      <c r="E4241">
        <v>461.89999389648438</v>
      </c>
      <c r="F4241">
        <v>441.9859619140625</v>
      </c>
      <c r="G4241">
        <v>48908400</v>
      </c>
      <c r="H4241">
        <v>16.030000686645511</v>
      </c>
      <c r="I4241">
        <v>2021</v>
      </c>
      <c r="J4241">
        <v>428.93357238769528</v>
      </c>
      <c r="K4241" s="3">
        <v>4.043002141399743E-3</v>
      </c>
      <c r="L4241" s="3">
        <v>1.302743995032163E-2</v>
      </c>
      <c r="M4241" s="3">
        <v>2.4986594066201521E-2</v>
      </c>
      <c r="N4241" s="3">
        <v>6.649729951439487E-2</v>
      </c>
      <c r="O4241" s="3">
        <v>8.6901196854949347E-5</v>
      </c>
      <c r="P4241" s="3">
        <v>-4.6056806361759461E-3</v>
      </c>
      <c r="Q4241" s="3">
        <v>8.2104363829338389E-4</v>
      </c>
      <c r="R4241" s="3">
        <v>-1.283767601071073E-2</v>
      </c>
      <c r="S4241" s="3" t="str">
        <f t="shared" si="1060"/>
        <v/>
      </c>
      <c r="T4241" s="3">
        <f t="shared" si="1061"/>
        <v>4.043002141399743E-3</v>
      </c>
      <c r="U4241" s="3" t="str">
        <f t="shared" si="1062"/>
        <v/>
      </c>
      <c r="V4241" s="3" t="str">
        <f t="shared" si="1063"/>
        <v/>
      </c>
      <c r="W4241" s="3" t="str">
        <f t="shared" si="1064"/>
        <v/>
      </c>
      <c r="X4241" s="3">
        <f t="shared" si="1065"/>
        <v>8.6901196854949347E-5</v>
      </c>
      <c r="Y4241" s="3" t="str">
        <f t="shared" si="1066"/>
        <v/>
      </c>
      <c r="Z4241" s="3" t="str">
        <f t="shared" si="1067"/>
        <v/>
      </c>
      <c r="AA4241" s="3" t="str">
        <f t="shared" si="1068"/>
        <v/>
      </c>
      <c r="AB4241" s="3">
        <f t="shared" si="1069"/>
        <v>1.302743995032163E-2</v>
      </c>
      <c r="AC4241" s="3" t="str">
        <f t="shared" si="1070"/>
        <v/>
      </c>
      <c r="AD4241" s="3" t="str">
        <f t="shared" si="1071"/>
        <v/>
      </c>
      <c r="AE4241" s="3" t="str">
        <f t="shared" si="1072"/>
        <v/>
      </c>
      <c r="AF4241" s="3">
        <f t="shared" si="1073"/>
        <v>-4.6056806361759461E-3</v>
      </c>
      <c r="AG4241" s="3" t="str">
        <f t="shared" si="1074"/>
        <v/>
      </c>
      <c r="AH4241" s="3" t="str">
        <f t="shared" si="1075"/>
        <v/>
      </c>
    </row>
    <row r="4242" spans="1:34">
      <c r="A4242" s="16">
        <v>44503</v>
      </c>
      <c r="B4242">
        <v>461.29998779296881</v>
      </c>
      <c r="C4242">
        <v>465.14999389648438</v>
      </c>
      <c r="D4242">
        <v>460.82998657226563</v>
      </c>
      <c r="E4242">
        <v>464.72000122070313</v>
      </c>
      <c r="F4242">
        <v>444.68438720703119</v>
      </c>
      <c r="G4242">
        <v>52509800</v>
      </c>
      <c r="H4242">
        <v>15.10000038146973</v>
      </c>
      <c r="I4242">
        <v>2021</v>
      </c>
      <c r="J4242">
        <v>430.36029205322268</v>
      </c>
      <c r="K4242" s="3">
        <v>6.10522850382611E-3</v>
      </c>
      <c r="L4242" s="3">
        <v>2.3747578672122849E-2</v>
      </c>
      <c r="M4242" s="3">
        <v>2.7209738213192839E-2</v>
      </c>
      <c r="N4242" s="3">
        <v>6.8567568734951623E-2</v>
      </c>
      <c r="O4242" s="3">
        <v>-2.316534614327237E-3</v>
      </c>
      <c r="P4242" s="3">
        <v>3.326452300973282E-3</v>
      </c>
      <c r="Q4242" s="3">
        <v>-3.0061578173156129E-3</v>
      </c>
      <c r="R4242" s="3">
        <v>-7.7258804293344197E-3</v>
      </c>
      <c r="S4242" s="3" t="str">
        <f t="shared" si="1060"/>
        <v/>
      </c>
      <c r="T4242" s="3">
        <f t="shared" si="1061"/>
        <v>6.10522850382611E-3</v>
      </c>
      <c r="U4242" s="3" t="str">
        <f t="shared" si="1062"/>
        <v/>
      </c>
      <c r="V4242" s="3" t="str">
        <f t="shared" si="1063"/>
        <v/>
      </c>
      <c r="W4242" s="3" t="str">
        <f t="shared" si="1064"/>
        <v/>
      </c>
      <c r="X4242" s="3">
        <f t="shared" si="1065"/>
        <v>-2.316534614327237E-3</v>
      </c>
      <c r="Y4242" s="3" t="str">
        <f t="shared" si="1066"/>
        <v/>
      </c>
      <c r="Z4242" s="3" t="str">
        <f t="shared" si="1067"/>
        <v/>
      </c>
      <c r="AA4242" s="3" t="str">
        <f t="shared" si="1068"/>
        <v/>
      </c>
      <c r="AB4242" s="3" t="str">
        <f t="shared" si="1069"/>
        <v/>
      </c>
      <c r="AC4242" s="3">
        <f t="shared" si="1070"/>
        <v>2.3747578672122849E-2</v>
      </c>
      <c r="AD4242" s="3" t="str">
        <f t="shared" si="1071"/>
        <v/>
      </c>
      <c r="AE4242" s="3" t="str">
        <f t="shared" si="1072"/>
        <v/>
      </c>
      <c r="AF4242" s="3" t="str">
        <f t="shared" si="1073"/>
        <v/>
      </c>
      <c r="AG4242" s="3">
        <f t="shared" si="1074"/>
        <v>3.326452300973282E-3</v>
      </c>
      <c r="AH4242" s="3" t="str">
        <f t="shared" si="1075"/>
        <v/>
      </c>
    </row>
    <row r="4243" spans="1:34">
      <c r="A4243" s="16">
        <v>44504</v>
      </c>
      <c r="B4243">
        <v>465.3599853515625</v>
      </c>
      <c r="C4243">
        <v>467</v>
      </c>
      <c r="D4243">
        <v>464.989990234375</v>
      </c>
      <c r="E4243">
        <v>466.91000366210938</v>
      </c>
      <c r="F4243">
        <v>446.77996826171881</v>
      </c>
      <c r="G4243">
        <v>52847100</v>
      </c>
      <c r="H4243">
        <v>15.439999580383301</v>
      </c>
      <c r="I4243">
        <v>2021</v>
      </c>
      <c r="J4243">
        <v>431.71189575195308</v>
      </c>
      <c r="K4243" s="3">
        <v>4.7125132228036382E-3</v>
      </c>
      <c r="L4243" s="3">
        <v>1.874231294202211E-2</v>
      </c>
      <c r="M4243" s="3">
        <v>2.9365718976090971E-2</v>
      </c>
      <c r="N4243" s="3">
        <v>6.4400737543949038E-2</v>
      </c>
      <c r="O4243" s="3">
        <v>5.8097136547319295E-4</v>
      </c>
      <c r="P4243" s="3">
        <v>-6.0220145782825529E-3</v>
      </c>
      <c r="Q4243" s="3">
        <v>-5.5997896016863891E-3</v>
      </c>
      <c r="R4243" s="3">
        <v>-1.6231238448335631E-2</v>
      </c>
      <c r="S4243" s="3" t="str">
        <f t="shared" si="1060"/>
        <v/>
      </c>
      <c r="T4243" s="3">
        <f t="shared" si="1061"/>
        <v>4.7125132228036382E-3</v>
      </c>
      <c r="U4243" s="3" t="str">
        <f t="shared" si="1062"/>
        <v/>
      </c>
      <c r="V4243" s="3" t="str">
        <f t="shared" si="1063"/>
        <v/>
      </c>
      <c r="W4243" s="3" t="str">
        <f t="shared" si="1064"/>
        <v/>
      </c>
      <c r="X4243" s="3">
        <f t="shared" si="1065"/>
        <v>5.8097136547319295E-4</v>
      </c>
      <c r="Y4243" s="3" t="str">
        <f t="shared" si="1066"/>
        <v/>
      </c>
      <c r="Z4243" s="3" t="str">
        <f t="shared" si="1067"/>
        <v/>
      </c>
      <c r="AA4243" s="3" t="str">
        <f t="shared" si="1068"/>
        <v/>
      </c>
      <c r="AB4243" s="3">
        <f t="shared" si="1069"/>
        <v>1.874231294202211E-2</v>
      </c>
      <c r="AC4243" s="3" t="str">
        <f t="shared" si="1070"/>
        <v/>
      </c>
      <c r="AD4243" s="3" t="str">
        <f t="shared" si="1071"/>
        <v/>
      </c>
      <c r="AE4243" s="3" t="str">
        <f t="shared" si="1072"/>
        <v/>
      </c>
      <c r="AF4243" s="3">
        <f t="shared" si="1073"/>
        <v>-6.0220145782825529E-3</v>
      </c>
      <c r="AG4243" s="3" t="str">
        <f t="shared" si="1074"/>
        <v/>
      </c>
      <c r="AH4243" s="3" t="str">
        <f t="shared" si="1075"/>
        <v/>
      </c>
    </row>
    <row r="4244" spans="1:34">
      <c r="A4244" s="16">
        <v>44505</v>
      </c>
      <c r="B4244">
        <v>469.27999877929688</v>
      </c>
      <c r="C4244">
        <v>470.64999389648438</v>
      </c>
      <c r="D4244">
        <v>466.92001342773438</v>
      </c>
      <c r="E4244">
        <v>468.52999877929688</v>
      </c>
      <c r="F4244">
        <v>448.33016967773438</v>
      </c>
      <c r="G4244">
        <v>66390600</v>
      </c>
      <c r="H4244">
        <v>16.479999542236332</v>
      </c>
      <c r="I4244">
        <v>2021</v>
      </c>
      <c r="J4244">
        <v>433.17928161621091</v>
      </c>
      <c r="K4244" s="3">
        <v>3.469720054923187E-3</v>
      </c>
      <c r="L4244" s="3">
        <v>2.0206868017055069E-2</v>
      </c>
      <c r="M4244" s="3">
        <v>3.4008676141624061E-2</v>
      </c>
      <c r="N4244" s="3">
        <v>7.004521816502729E-2</v>
      </c>
      <c r="O4244" s="3">
        <v>2.1438319047550891E-5</v>
      </c>
      <c r="P4244" s="3">
        <v>-2.286309837710943E-3</v>
      </c>
      <c r="Q4244" s="3">
        <v>-1.611009173323352E-3</v>
      </c>
      <c r="R4244" s="3">
        <v>-1.4433784812663889E-2</v>
      </c>
      <c r="S4244" s="3" t="str">
        <f t="shared" si="1060"/>
        <v/>
      </c>
      <c r="T4244" s="3">
        <f t="shared" si="1061"/>
        <v>3.469720054923187E-3</v>
      </c>
      <c r="U4244" s="3" t="str">
        <f t="shared" si="1062"/>
        <v/>
      </c>
      <c r="V4244" s="3" t="str">
        <f t="shared" si="1063"/>
        <v/>
      </c>
      <c r="W4244" s="3" t="str">
        <f t="shared" si="1064"/>
        <v/>
      </c>
      <c r="X4244" s="3">
        <f t="shared" si="1065"/>
        <v>2.1438319047550891E-5</v>
      </c>
      <c r="Y4244" s="3" t="str">
        <f t="shared" si="1066"/>
        <v/>
      </c>
      <c r="Z4244" s="3" t="str">
        <f t="shared" si="1067"/>
        <v/>
      </c>
      <c r="AA4244" s="3" t="str">
        <f t="shared" si="1068"/>
        <v/>
      </c>
      <c r="AB4244" s="3">
        <f t="shared" si="1069"/>
        <v>2.0206868017055069E-2</v>
      </c>
      <c r="AC4244" s="3" t="str">
        <f t="shared" si="1070"/>
        <v/>
      </c>
      <c r="AD4244" s="3" t="str">
        <f t="shared" si="1071"/>
        <v/>
      </c>
      <c r="AE4244" s="3" t="str">
        <f t="shared" si="1072"/>
        <v/>
      </c>
      <c r="AF4244" s="3">
        <f t="shared" si="1073"/>
        <v>-2.286309837710943E-3</v>
      </c>
      <c r="AG4244" s="3" t="str">
        <f t="shared" si="1074"/>
        <v/>
      </c>
      <c r="AH4244" s="3" t="str">
        <f t="shared" si="1075"/>
        <v/>
      </c>
    </row>
    <row r="4245" spans="1:34">
      <c r="A4245" s="16">
        <v>44508</v>
      </c>
      <c r="B4245">
        <v>469.70001220703119</v>
      </c>
      <c r="C4245">
        <v>470.23001098632813</v>
      </c>
      <c r="D4245">
        <v>468.20001220703119</v>
      </c>
      <c r="E4245">
        <v>468.92999267578119</v>
      </c>
      <c r="F4245">
        <v>448.712890625</v>
      </c>
      <c r="G4245">
        <v>50405200</v>
      </c>
      <c r="H4245">
        <v>17.219999313354489</v>
      </c>
      <c r="I4245">
        <v>2021</v>
      </c>
      <c r="J4245">
        <v>434.81746978759759</v>
      </c>
      <c r="K4245" s="3">
        <v>8.5365869430731323E-4</v>
      </c>
      <c r="L4245" s="3">
        <v>1.9324314852942729E-2</v>
      </c>
      <c r="M4245" s="3">
        <v>2.937113069338948E-2</v>
      </c>
      <c r="N4245" s="3">
        <v>7.8768679353896198E-2</v>
      </c>
      <c r="O4245" s="3">
        <v>-7.0430190836312523E-4</v>
      </c>
      <c r="P4245" s="3">
        <v>8.6901196854949347E-5</v>
      </c>
      <c r="Q4245" s="3">
        <v>-3.7098067976993891E-3</v>
      </c>
      <c r="R4245" s="3">
        <v>-7.2465294319921103E-3</v>
      </c>
      <c r="S4245" s="3" t="str">
        <f t="shared" si="1060"/>
        <v/>
      </c>
      <c r="T4245" s="3">
        <f t="shared" si="1061"/>
        <v>8.5365869430731323E-4</v>
      </c>
      <c r="U4245" s="3" t="str">
        <f t="shared" si="1062"/>
        <v/>
      </c>
      <c r="V4245" s="3" t="str">
        <f t="shared" si="1063"/>
        <v/>
      </c>
      <c r="W4245" s="3" t="str">
        <f t="shared" si="1064"/>
        <v/>
      </c>
      <c r="X4245" s="3">
        <f t="shared" si="1065"/>
        <v>-7.0430190836312523E-4</v>
      </c>
      <c r="Y4245" s="3" t="str">
        <f t="shared" si="1066"/>
        <v/>
      </c>
      <c r="Z4245" s="3" t="str">
        <f t="shared" si="1067"/>
        <v/>
      </c>
      <c r="AA4245" s="3" t="str">
        <f t="shared" si="1068"/>
        <v/>
      </c>
      <c r="AB4245" s="3">
        <f t="shared" si="1069"/>
        <v>1.9324314852942729E-2</v>
      </c>
      <c r="AC4245" s="3" t="str">
        <f t="shared" si="1070"/>
        <v/>
      </c>
      <c r="AD4245" s="3" t="str">
        <f t="shared" si="1071"/>
        <v/>
      </c>
      <c r="AE4245" s="3" t="str">
        <f t="shared" si="1072"/>
        <v/>
      </c>
      <c r="AF4245" s="3">
        <f t="shared" si="1073"/>
        <v>8.6901196854949347E-5</v>
      </c>
      <c r="AG4245" s="3" t="str">
        <f t="shared" si="1074"/>
        <v/>
      </c>
      <c r="AH4245" s="3" t="str">
        <f t="shared" si="1075"/>
        <v/>
      </c>
    </row>
    <row r="4246" spans="1:34">
      <c r="A4246" s="16">
        <v>44509</v>
      </c>
      <c r="B4246">
        <v>469.32000732421881</v>
      </c>
      <c r="C4246">
        <v>469.57000732421881</v>
      </c>
      <c r="D4246">
        <v>465.8800048828125</v>
      </c>
      <c r="E4246">
        <v>467.3800048828125</v>
      </c>
      <c r="F4246">
        <v>447.22970581054688</v>
      </c>
      <c r="G4246">
        <v>51149100</v>
      </c>
      <c r="H4246">
        <v>17.780000686645511</v>
      </c>
      <c r="I4246">
        <v>2021</v>
      </c>
      <c r="J4246">
        <v>436.43269348144531</v>
      </c>
      <c r="K4246" s="3">
        <v>-3.305420560544281E-3</v>
      </c>
      <c r="L4246" s="3">
        <v>1.1864050780653329E-2</v>
      </c>
      <c r="M4246" s="3">
        <v>2.504604894008744E-2</v>
      </c>
      <c r="N4246" s="3">
        <v>7.7856132601073602E-2</v>
      </c>
      <c r="O4246" s="3">
        <v>-6.5041431356631652E-3</v>
      </c>
      <c r="P4246" s="3">
        <v>-2.316534614327237E-3</v>
      </c>
      <c r="Q4246" s="3">
        <v>-4.6056806361759461E-3</v>
      </c>
      <c r="R4246" s="3">
        <v>-4.796795802055942E-3</v>
      </c>
      <c r="S4246" s="3" t="str">
        <f t="shared" si="1060"/>
        <v/>
      </c>
      <c r="T4246" s="3" t="str">
        <f t="shared" si="1061"/>
        <v/>
      </c>
      <c r="U4246" s="3">
        <f t="shared" si="1062"/>
        <v>-3.305420560544281E-3</v>
      </c>
      <c r="V4246" s="3" t="str">
        <f t="shared" si="1063"/>
        <v/>
      </c>
      <c r="W4246" s="3" t="str">
        <f t="shared" si="1064"/>
        <v/>
      </c>
      <c r="X4246" s="3" t="str">
        <f t="shared" si="1065"/>
        <v/>
      </c>
      <c r="Y4246" s="3">
        <f t="shared" si="1066"/>
        <v>-6.5041431356631652E-3</v>
      </c>
      <c r="Z4246" s="3" t="str">
        <f t="shared" si="1067"/>
        <v/>
      </c>
      <c r="AA4246" s="3" t="str">
        <f t="shared" si="1068"/>
        <v/>
      </c>
      <c r="AB4246" s="3">
        <f t="shared" si="1069"/>
        <v>1.1864050780653329E-2</v>
      </c>
      <c r="AC4246" s="3" t="str">
        <f t="shared" si="1070"/>
        <v/>
      </c>
      <c r="AD4246" s="3" t="str">
        <f t="shared" si="1071"/>
        <v/>
      </c>
      <c r="AE4246" s="3" t="str">
        <f t="shared" si="1072"/>
        <v/>
      </c>
      <c r="AF4246" s="3">
        <f t="shared" si="1073"/>
        <v>-2.316534614327237E-3</v>
      </c>
      <c r="AG4246" s="3" t="str">
        <f t="shared" si="1074"/>
        <v/>
      </c>
      <c r="AH4246" s="3" t="str">
        <f t="shared" si="1075"/>
        <v/>
      </c>
    </row>
    <row r="4247" spans="1:34">
      <c r="A4247" s="16">
        <v>44510</v>
      </c>
      <c r="B4247">
        <v>465.57998657226563</v>
      </c>
      <c r="C4247">
        <v>467.3800048828125</v>
      </c>
      <c r="D4247">
        <v>462.04000854492188</v>
      </c>
      <c r="E4247">
        <v>463.6199951171875</v>
      </c>
      <c r="F4247">
        <v>443.6318359375</v>
      </c>
      <c r="G4247">
        <v>69429700</v>
      </c>
      <c r="H4247">
        <v>18.729999542236332</v>
      </c>
      <c r="I4247">
        <v>2021</v>
      </c>
      <c r="J4247">
        <v>437.79338531494142</v>
      </c>
      <c r="K4247" s="3">
        <v>-8.0447918067656499E-3</v>
      </c>
      <c r="L4247" s="3">
        <v>-2.366962501521797E-3</v>
      </c>
      <c r="M4247" s="3">
        <v>2.1324406542382102E-2</v>
      </c>
      <c r="N4247" s="3">
        <v>6.5352210321809379E-2</v>
      </c>
      <c r="O4247" s="3">
        <v>-1.1425384659383361E-2</v>
      </c>
      <c r="P4247" s="3">
        <v>-5.766897634579049E-3</v>
      </c>
      <c r="Q4247" s="3">
        <v>3.326452300973282E-3</v>
      </c>
      <c r="R4247" s="3">
        <v>7.8128451530570242E-3</v>
      </c>
      <c r="S4247" s="3" t="str">
        <f t="shared" si="1060"/>
        <v/>
      </c>
      <c r="T4247" s="3" t="str">
        <f t="shared" si="1061"/>
        <v/>
      </c>
      <c r="U4247" s="3">
        <f t="shared" si="1062"/>
        <v>-8.0447918067656499E-3</v>
      </c>
      <c r="V4247" s="3" t="str">
        <f t="shared" si="1063"/>
        <v/>
      </c>
      <c r="W4247" s="3" t="str">
        <f t="shared" si="1064"/>
        <v/>
      </c>
      <c r="X4247" s="3" t="str">
        <f t="shared" si="1065"/>
        <v/>
      </c>
      <c r="Y4247" s="3">
        <f t="shared" si="1066"/>
        <v>-1.1425384659383361E-2</v>
      </c>
      <c r="Z4247" s="3" t="str">
        <f t="shared" si="1067"/>
        <v/>
      </c>
      <c r="AA4247" s="3" t="str">
        <f t="shared" si="1068"/>
        <v/>
      </c>
      <c r="AB4247" s="3">
        <f t="shared" si="1069"/>
        <v>-2.366962501521797E-3</v>
      </c>
      <c r="AC4247" s="3" t="str">
        <f t="shared" si="1070"/>
        <v/>
      </c>
      <c r="AD4247" s="3" t="str">
        <f t="shared" si="1071"/>
        <v/>
      </c>
      <c r="AE4247" s="3" t="str">
        <f t="shared" si="1072"/>
        <v/>
      </c>
      <c r="AF4247" s="3">
        <f t="shared" si="1073"/>
        <v>-5.766897634579049E-3</v>
      </c>
      <c r="AG4247" s="3" t="str">
        <f t="shared" si="1074"/>
        <v/>
      </c>
      <c r="AH4247" s="3" t="str">
        <f t="shared" si="1075"/>
        <v/>
      </c>
    </row>
    <row r="4248" spans="1:34">
      <c r="A4248" s="16">
        <v>44511</v>
      </c>
      <c r="B4248">
        <v>465.20999145507813</v>
      </c>
      <c r="C4248">
        <v>465.29000854492188</v>
      </c>
      <c r="D4248">
        <v>463.75</v>
      </c>
      <c r="E4248">
        <v>463.76998901367188</v>
      </c>
      <c r="F4248">
        <v>443.77536010742188</v>
      </c>
      <c r="G4248">
        <v>34848500</v>
      </c>
      <c r="H4248">
        <v>17.659999847412109</v>
      </c>
      <c r="I4248">
        <v>2021</v>
      </c>
      <c r="J4248">
        <v>438.81103363037113</v>
      </c>
      <c r="K4248" s="3">
        <v>3.2352089795040229E-4</v>
      </c>
      <c r="L4248" s="3">
        <v>-6.7250288010602946E-3</v>
      </c>
      <c r="M4248" s="3">
        <v>1.189124154662813E-2</v>
      </c>
      <c r="N4248" s="3">
        <v>4.8067760719957553E-2</v>
      </c>
      <c r="O4248" s="3">
        <v>2.8041258828714888E-4</v>
      </c>
      <c r="P4248" s="3">
        <v>-1.043026510246237E-2</v>
      </c>
      <c r="Q4248" s="3">
        <v>-6.0220145782825529E-3</v>
      </c>
      <c r="R4248" s="3">
        <v>1.7400881664901831E-3</v>
      </c>
      <c r="S4248" s="3" t="str">
        <f t="shared" si="1060"/>
        <v/>
      </c>
      <c r="T4248" s="3" t="str">
        <f t="shared" si="1061"/>
        <v/>
      </c>
      <c r="U4248" s="3">
        <f t="shared" si="1062"/>
        <v>3.2352089795040229E-4</v>
      </c>
      <c r="V4248" s="3" t="str">
        <f t="shared" si="1063"/>
        <v/>
      </c>
      <c r="W4248" s="3" t="str">
        <f t="shared" si="1064"/>
        <v/>
      </c>
      <c r="X4248" s="3" t="str">
        <f t="shared" si="1065"/>
        <v/>
      </c>
      <c r="Y4248" s="3">
        <f t="shared" si="1066"/>
        <v>2.8041258828714888E-4</v>
      </c>
      <c r="Z4248" s="3" t="str">
        <f t="shared" si="1067"/>
        <v/>
      </c>
      <c r="AA4248" s="3" t="str">
        <f t="shared" si="1068"/>
        <v/>
      </c>
      <c r="AB4248" s="3">
        <f t="shared" si="1069"/>
        <v>-6.7250288010602946E-3</v>
      </c>
      <c r="AC4248" s="3" t="str">
        <f t="shared" si="1070"/>
        <v/>
      </c>
      <c r="AD4248" s="3" t="str">
        <f t="shared" si="1071"/>
        <v/>
      </c>
      <c r="AE4248" s="3" t="str">
        <f t="shared" si="1072"/>
        <v/>
      </c>
      <c r="AF4248" s="3">
        <f t="shared" si="1073"/>
        <v>-1.043026510246237E-2</v>
      </c>
      <c r="AG4248" s="3" t="str">
        <f t="shared" si="1074"/>
        <v/>
      </c>
      <c r="AH4248" s="3" t="str">
        <f t="shared" si="1075"/>
        <v/>
      </c>
    </row>
    <row r="4249" spans="1:34">
      <c r="A4249" s="16">
        <v>44512</v>
      </c>
      <c r="B4249">
        <v>465.1199951171875</v>
      </c>
      <c r="C4249">
        <v>467.8599853515625</v>
      </c>
      <c r="D4249">
        <v>464.1099853515625</v>
      </c>
      <c r="E4249">
        <v>467.26998901367188</v>
      </c>
      <c r="F4249">
        <v>447.12445068359381</v>
      </c>
      <c r="G4249">
        <v>53466700</v>
      </c>
      <c r="H4249">
        <v>16.29000091552734</v>
      </c>
      <c r="I4249">
        <v>2021</v>
      </c>
      <c r="J4249">
        <v>439.83490142822268</v>
      </c>
      <c r="K4249" s="3">
        <v>7.5468150718445148E-3</v>
      </c>
      <c r="L4249" s="3">
        <v>-2.6893550237926389E-3</v>
      </c>
      <c r="M4249" s="3">
        <v>1.746316955124572E-2</v>
      </c>
      <c r="N4249" s="3">
        <v>4.7996004684281557E-2</v>
      </c>
      <c r="O4249" s="3">
        <v>7.3311414266741259E-4</v>
      </c>
      <c r="P4249" s="3">
        <v>-1.385181365394739E-2</v>
      </c>
      <c r="Q4249" s="3">
        <v>-2.286309837710943E-3</v>
      </c>
      <c r="R4249" s="3">
        <v>-5.8313098705650157E-3</v>
      </c>
      <c r="S4249" s="3" t="str">
        <f t="shared" si="1060"/>
        <v/>
      </c>
      <c r="T4249" s="3" t="str">
        <f t="shared" si="1061"/>
        <v/>
      </c>
      <c r="U4249" s="3">
        <f t="shared" si="1062"/>
        <v>7.5468150718445148E-3</v>
      </c>
      <c r="V4249" s="3" t="str">
        <f t="shared" si="1063"/>
        <v/>
      </c>
      <c r="W4249" s="3" t="str">
        <f t="shared" si="1064"/>
        <v/>
      </c>
      <c r="X4249" s="3" t="str">
        <f t="shared" si="1065"/>
        <v/>
      </c>
      <c r="Y4249" s="3">
        <f t="shared" si="1066"/>
        <v>7.3311414266741259E-4</v>
      </c>
      <c r="Z4249" s="3" t="str">
        <f t="shared" si="1067"/>
        <v/>
      </c>
      <c r="AA4249" s="3" t="str">
        <f t="shared" si="1068"/>
        <v/>
      </c>
      <c r="AB4249" s="3">
        <f t="shared" si="1069"/>
        <v>-2.6893550237926389E-3</v>
      </c>
      <c r="AC4249" s="3" t="str">
        <f t="shared" si="1070"/>
        <v/>
      </c>
      <c r="AD4249" s="3" t="str">
        <f t="shared" si="1071"/>
        <v/>
      </c>
      <c r="AE4249" s="3" t="str">
        <f t="shared" si="1072"/>
        <v/>
      </c>
      <c r="AF4249" s="3">
        <f t="shared" si="1073"/>
        <v>-1.385181365394739E-2</v>
      </c>
      <c r="AG4249" s="3" t="str">
        <f t="shared" si="1074"/>
        <v/>
      </c>
      <c r="AH4249" s="3" t="str">
        <f t="shared" si="1075"/>
        <v/>
      </c>
    </row>
    <row r="4250" spans="1:34">
      <c r="A4250" s="16">
        <v>44515</v>
      </c>
      <c r="B4250">
        <v>468.6400146484375</v>
      </c>
      <c r="C4250">
        <v>468.80999755859381</v>
      </c>
      <c r="D4250">
        <v>466.23001098632813</v>
      </c>
      <c r="E4250">
        <v>467.42999267578119</v>
      </c>
      <c r="F4250">
        <v>447.277587890625</v>
      </c>
      <c r="G4250">
        <v>46980500</v>
      </c>
      <c r="H4250">
        <v>16.489999771118161</v>
      </c>
      <c r="I4250">
        <v>2021</v>
      </c>
      <c r="J4250">
        <v>440.80327301025392</v>
      </c>
      <c r="K4250" s="3">
        <v>3.4249347535597607E-4</v>
      </c>
      <c r="L4250" s="3">
        <v>-3.1987107220740052E-3</v>
      </c>
      <c r="M4250" s="3">
        <v>1.6063791237751701E-2</v>
      </c>
      <c r="N4250" s="3">
        <v>4.5260509379706937E-2</v>
      </c>
      <c r="O4250" s="3">
        <v>-2.2256469531436451E-3</v>
      </c>
      <c r="P4250" s="3">
        <v>-1.4692990933559471E-2</v>
      </c>
      <c r="Q4250" s="3">
        <v>8.6901196854949347E-5</v>
      </c>
      <c r="R4250" s="3">
        <v>2.4150507980265079E-3</v>
      </c>
      <c r="S4250" s="3" t="str">
        <f t="shared" si="1060"/>
        <v/>
      </c>
      <c r="T4250" s="3">
        <f t="shared" si="1061"/>
        <v>3.4249347535597607E-4</v>
      </c>
      <c r="U4250" s="3" t="str">
        <f t="shared" si="1062"/>
        <v/>
      </c>
      <c r="V4250" s="3" t="str">
        <f t="shared" si="1063"/>
        <v/>
      </c>
      <c r="W4250" s="3" t="str">
        <f t="shared" si="1064"/>
        <v/>
      </c>
      <c r="X4250" s="3">
        <f t="shared" si="1065"/>
        <v>-2.2256469531436451E-3</v>
      </c>
      <c r="Y4250" s="3" t="str">
        <f t="shared" si="1066"/>
        <v/>
      </c>
      <c r="Z4250" s="3" t="str">
        <f t="shared" si="1067"/>
        <v/>
      </c>
      <c r="AA4250" s="3" t="str">
        <f t="shared" si="1068"/>
        <v/>
      </c>
      <c r="AB4250" s="3" t="str">
        <f t="shared" si="1069"/>
        <v/>
      </c>
      <c r="AC4250" s="3">
        <f t="shared" si="1070"/>
        <v>-3.1987107220740052E-3</v>
      </c>
      <c r="AD4250" s="3" t="str">
        <f t="shared" si="1071"/>
        <v/>
      </c>
      <c r="AE4250" s="3" t="str">
        <f t="shared" si="1072"/>
        <v/>
      </c>
      <c r="AF4250" s="3" t="str">
        <f t="shared" si="1073"/>
        <v/>
      </c>
      <c r="AG4250" s="3">
        <f t="shared" si="1074"/>
        <v>-1.4692990933559471E-2</v>
      </c>
      <c r="AH4250" s="3" t="str">
        <f t="shared" si="1075"/>
        <v/>
      </c>
    </row>
    <row r="4251" spans="1:34">
      <c r="A4251" s="16">
        <v>44516</v>
      </c>
      <c r="B4251">
        <v>467.14999389648438</v>
      </c>
      <c r="C4251">
        <v>470.489990234375</v>
      </c>
      <c r="D4251">
        <v>467.07000732421881</v>
      </c>
      <c r="E4251">
        <v>469.27999877929688</v>
      </c>
      <c r="F4251">
        <v>449.04782104492188</v>
      </c>
      <c r="G4251">
        <v>48857500</v>
      </c>
      <c r="H4251">
        <v>16.370000839233398</v>
      </c>
      <c r="I4251">
        <v>2021</v>
      </c>
      <c r="J4251">
        <v>441.69509124755859</v>
      </c>
      <c r="K4251" s="3">
        <v>3.9577953428100443E-3</v>
      </c>
      <c r="L4251" s="3">
        <v>4.0652828082603509E-3</v>
      </c>
      <c r="M4251" s="3">
        <v>1.5977564310588829E-2</v>
      </c>
      <c r="N4251" s="3">
        <v>4.1363383290385469E-2</v>
      </c>
      <c r="O4251" s="3">
        <v>-7.7013746914655901E-4</v>
      </c>
      <c r="P4251" s="3">
        <v>-1.1425384659383361E-2</v>
      </c>
      <c r="Q4251" s="3">
        <v>-2.316534614327237E-3</v>
      </c>
      <c r="R4251" s="3">
        <v>8.2104363829338389E-4</v>
      </c>
      <c r="S4251" s="3" t="str">
        <f t="shared" si="1060"/>
        <v/>
      </c>
      <c r="T4251" s="3">
        <f t="shared" si="1061"/>
        <v>3.9577953428100443E-3</v>
      </c>
      <c r="U4251" s="3" t="str">
        <f t="shared" si="1062"/>
        <v/>
      </c>
      <c r="V4251" s="3" t="str">
        <f t="shared" si="1063"/>
        <v/>
      </c>
      <c r="W4251" s="3" t="str">
        <f t="shared" si="1064"/>
        <v/>
      </c>
      <c r="X4251" s="3">
        <f t="shared" si="1065"/>
        <v>-7.7013746914655901E-4</v>
      </c>
      <c r="Y4251" s="3" t="str">
        <f t="shared" si="1066"/>
        <v/>
      </c>
      <c r="Z4251" s="3" t="str">
        <f t="shared" si="1067"/>
        <v/>
      </c>
      <c r="AA4251" s="3" t="str">
        <f t="shared" si="1068"/>
        <v/>
      </c>
      <c r="AB4251" s="3" t="str">
        <f t="shared" si="1069"/>
        <v/>
      </c>
      <c r="AC4251" s="3">
        <f t="shared" si="1070"/>
        <v>4.0652828082603509E-3</v>
      </c>
      <c r="AD4251" s="3" t="str">
        <f t="shared" si="1071"/>
        <v/>
      </c>
      <c r="AE4251" s="3" t="str">
        <f t="shared" si="1072"/>
        <v/>
      </c>
      <c r="AF4251" s="3" t="str">
        <f t="shared" si="1073"/>
        <v/>
      </c>
      <c r="AG4251" s="3">
        <f t="shared" si="1074"/>
        <v>-1.1425384659383361E-2</v>
      </c>
      <c r="AH4251" s="3" t="str">
        <f t="shared" si="1075"/>
        <v/>
      </c>
    </row>
    <row r="4252" spans="1:34">
      <c r="A4252" s="16">
        <v>44517</v>
      </c>
      <c r="B4252">
        <v>469</v>
      </c>
      <c r="C4252">
        <v>469.19000244140619</v>
      </c>
      <c r="D4252">
        <v>467.48001098632813</v>
      </c>
      <c r="E4252">
        <v>468.1400146484375</v>
      </c>
      <c r="F4252">
        <v>447.95697021484381</v>
      </c>
      <c r="G4252">
        <v>47858300</v>
      </c>
      <c r="H4252">
        <v>17.110000610351559</v>
      </c>
      <c r="I4252">
        <v>2021</v>
      </c>
      <c r="J4252">
        <v>442.44768218994142</v>
      </c>
      <c r="K4252" s="3">
        <v>-2.4292531417694501E-3</v>
      </c>
      <c r="L4252" s="3">
        <v>9.7493775851404951E-3</v>
      </c>
      <c r="M4252" s="3">
        <v>7.3593386724613019E-3</v>
      </c>
      <c r="N4252" s="3">
        <v>3.4769322564353937E-2</v>
      </c>
      <c r="O4252" s="3">
        <v>-3.8356371412608952E-3</v>
      </c>
      <c r="P4252" s="3">
        <v>2.8041258828714888E-4</v>
      </c>
      <c r="Q4252" s="3">
        <v>-5.766897634579049E-3</v>
      </c>
      <c r="R4252" s="3">
        <v>-3.0061578173156129E-3</v>
      </c>
      <c r="S4252" s="3" t="str">
        <f t="shared" si="1060"/>
        <v/>
      </c>
      <c r="T4252" s="3">
        <f t="shared" si="1061"/>
        <v>-2.4292531417694501E-3</v>
      </c>
      <c r="U4252" s="3" t="str">
        <f t="shared" si="1062"/>
        <v/>
      </c>
      <c r="V4252" s="3" t="str">
        <f t="shared" si="1063"/>
        <v/>
      </c>
      <c r="W4252" s="3" t="str">
        <f t="shared" si="1064"/>
        <v/>
      </c>
      <c r="X4252" s="3">
        <f t="shared" si="1065"/>
        <v>-3.8356371412608952E-3</v>
      </c>
      <c r="Y4252" s="3" t="str">
        <f t="shared" si="1066"/>
        <v/>
      </c>
      <c r="Z4252" s="3" t="str">
        <f t="shared" si="1067"/>
        <v/>
      </c>
      <c r="AA4252" s="3" t="str">
        <f t="shared" si="1068"/>
        <v/>
      </c>
      <c r="AB4252" s="3" t="str">
        <f t="shared" si="1069"/>
        <v/>
      </c>
      <c r="AC4252" s="3">
        <f t="shared" si="1070"/>
        <v>9.7493775851404951E-3</v>
      </c>
      <c r="AD4252" s="3" t="str">
        <f t="shared" si="1071"/>
        <v/>
      </c>
      <c r="AE4252" s="3" t="str">
        <f t="shared" si="1072"/>
        <v/>
      </c>
      <c r="AF4252" s="3" t="str">
        <f t="shared" si="1073"/>
        <v/>
      </c>
      <c r="AG4252" s="3">
        <f t="shared" si="1074"/>
        <v>2.8041258828714888E-4</v>
      </c>
      <c r="AH4252" s="3" t="str">
        <f t="shared" si="1075"/>
        <v/>
      </c>
    </row>
    <row r="4253" spans="1:34">
      <c r="A4253" s="16">
        <v>44518</v>
      </c>
      <c r="B4253">
        <v>469.239990234375</v>
      </c>
      <c r="C4253">
        <v>470.010009765625</v>
      </c>
      <c r="D4253">
        <v>466.33999633789063</v>
      </c>
      <c r="E4253">
        <v>469.73001098632813</v>
      </c>
      <c r="F4253">
        <v>449.4783935546875</v>
      </c>
      <c r="G4253">
        <v>50625600</v>
      </c>
      <c r="H4253">
        <v>17.590000152587891</v>
      </c>
      <c r="I4253">
        <v>2021</v>
      </c>
      <c r="J4253">
        <v>443.21988983154301</v>
      </c>
      <c r="K4253" s="3">
        <v>3.3963604564832832E-3</v>
      </c>
      <c r="L4253" s="3">
        <v>1.2851171921498979E-2</v>
      </c>
      <c r="M4253" s="3">
        <v>6.0397186191392116E-3</v>
      </c>
      <c r="N4253" s="3">
        <v>3.5582798274894412E-2</v>
      </c>
      <c r="O4253" s="3">
        <v>-3.8450426244777129E-3</v>
      </c>
      <c r="P4253" s="3">
        <v>7.3311414266741259E-4</v>
      </c>
      <c r="Q4253" s="3">
        <v>-1.043026510246237E-2</v>
      </c>
      <c r="R4253" s="3">
        <v>-5.5997896016863891E-3</v>
      </c>
      <c r="S4253" s="3" t="str">
        <f t="shared" si="1060"/>
        <v/>
      </c>
      <c r="T4253" s="3" t="str">
        <f t="shared" si="1061"/>
        <v/>
      </c>
      <c r="U4253" s="3">
        <f t="shared" si="1062"/>
        <v>3.3963604564832832E-3</v>
      </c>
      <c r="V4253" s="3" t="str">
        <f t="shared" si="1063"/>
        <v/>
      </c>
      <c r="W4253" s="3" t="str">
        <f t="shared" si="1064"/>
        <v/>
      </c>
      <c r="X4253" s="3" t="str">
        <f t="shared" si="1065"/>
        <v/>
      </c>
      <c r="Y4253" s="3">
        <f t="shared" si="1066"/>
        <v>-3.8450426244777129E-3</v>
      </c>
      <c r="Z4253" s="3" t="str">
        <f t="shared" si="1067"/>
        <v/>
      </c>
      <c r="AA4253" s="3" t="str">
        <f t="shared" si="1068"/>
        <v/>
      </c>
      <c r="AB4253" s="3" t="str">
        <f t="shared" si="1069"/>
        <v/>
      </c>
      <c r="AC4253" s="3">
        <f t="shared" si="1070"/>
        <v>1.2851171921498979E-2</v>
      </c>
      <c r="AD4253" s="3" t="str">
        <f t="shared" si="1071"/>
        <v/>
      </c>
      <c r="AE4253" s="3" t="str">
        <f t="shared" si="1072"/>
        <v/>
      </c>
      <c r="AF4253" s="3" t="str">
        <f t="shared" si="1073"/>
        <v/>
      </c>
      <c r="AG4253" s="3">
        <f t="shared" si="1074"/>
        <v>7.3311414266741259E-4</v>
      </c>
      <c r="AH4253" s="3" t="str">
        <f t="shared" si="1075"/>
        <v/>
      </c>
    </row>
    <row r="4254" spans="1:34">
      <c r="A4254" s="16">
        <v>44519</v>
      </c>
      <c r="B4254">
        <v>469.6099853515625</v>
      </c>
      <c r="C4254">
        <v>470.94000244140619</v>
      </c>
      <c r="D4254">
        <v>468.5</v>
      </c>
      <c r="E4254">
        <v>468.8900146484375</v>
      </c>
      <c r="F4254">
        <v>448.67459106445313</v>
      </c>
      <c r="G4254">
        <v>57315600</v>
      </c>
      <c r="H4254">
        <v>17.909999847412109</v>
      </c>
      <c r="I4254">
        <v>2021</v>
      </c>
      <c r="J4254">
        <v>443.97439270019532</v>
      </c>
      <c r="K4254" s="3">
        <v>-1.7883006208097021E-3</v>
      </c>
      <c r="L4254" s="3">
        <v>3.4669103389211031E-3</v>
      </c>
      <c r="M4254" s="3">
        <v>7.6823156239136381E-4</v>
      </c>
      <c r="N4254" s="3">
        <v>3.4803034242422592E-2</v>
      </c>
      <c r="O4254" s="3">
        <v>-2.6185488633042602E-3</v>
      </c>
      <c r="P4254" s="3">
        <v>-2.2256469531436451E-3</v>
      </c>
      <c r="Q4254" s="3">
        <v>-1.385181365394739E-2</v>
      </c>
      <c r="R4254" s="3">
        <v>-1.611009173323352E-3</v>
      </c>
      <c r="S4254" s="3" t="str">
        <f t="shared" si="1060"/>
        <v/>
      </c>
      <c r="T4254" s="3" t="str">
        <f t="shared" si="1061"/>
        <v/>
      </c>
      <c r="U4254" s="3">
        <f t="shared" si="1062"/>
        <v>-1.7883006208097021E-3</v>
      </c>
      <c r="V4254" s="3" t="str">
        <f t="shared" si="1063"/>
        <v/>
      </c>
      <c r="W4254" s="3" t="str">
        <f t="shared" si="1064"/>
        <v/>
      </c>
      <c r="X4254" s="3" t="str">
        <f t="shared" si="1065"/>
        <v/>
      </c>
      <c r="Y4254" s="3">
        <f t="shared" si="1066"/>
        <v>-2.6185488633042602E-3</v>
      </c>
      <c r="Z4254" s="3" t="str">
        <f t="shared" si="1067"/>
        <v/>
      </c>
      <c r="AA4254" s="3" t="str">
        <f t="shared" si="1068"/>
        <v/>
      </c>
      <c r="AB4254" s="3">
        <f t="shared" si="1069"/>
        <v>3.4669103389211031E-3</v>
      </c>
      <c r="AC4254" s="3" t="str">
        <f t="shared" si="1070"/>
        <v/>
      </c>
      <c r="AD4254" s="3" t="str">
        <f t="shared" si="1071"/>
        <v/>
      </c>
      <c r="AE4254" s="3" t="str">
        <f t="shared" si="1072"/>
        <v/>
      </c>
      <c r="AF4254" s="3">
        <f t="shared" si="1073"/>
        <v>-2.2256469531436451E-3</v>
      </c>
      <c r="AG4254" s="3" t="str">
        <f t="shared" si="1074"/>
        <v/>
      </c>
      <c r="AH4254" s="3" t="str">
        <f t="shared" si="1075"/>
        <v/>
      </c>
    </row>
    <row r="4255" spans="1:34">
      <c r="A4255" s="16">
        <v>44522</v>
      </c>
      <c r="B4255">
        <v>470.8900146484375</v>
      </c>
      <c r="C4255">
        <v>473.54000854492188</v>
      </c>
      <c r="D4255">
        <v>467.35000610351563</v>
      </c>
      <c r="E4255">
        <v>467.57000732421881</v>
      </c>
      <c r="F4255">
        <v>447.4114990234375</v>
      </c>
      <c r="G4255">
        <v>72762000</v>
      </c>
      <c r="H4255">
        <v>19.170000076293949</v>
      </c>
      <c r="I4255">
        <v>2021</v>
      </c>
      <c r="J4255">
        <v>444.54948120117189</v>
      </c>
      <c r="K4255" s="3">
        <v>-2.8151628511412512E-3</v>
      </c>
      <c r="L4255" s="3">
        <v>2.9939155557512359E-4</v>
      </c>
      <c r="M4255" s="3">
        <v>-2.9002768334777111E-3</v>
      </c>
      <c r="N4255" s="3">
        <v>2.6385669449988661E-2</v>
      </c>
      <c r="O4255" s="3">
        <v>-3.284370527865788E-3</v>
      </c>
      <c r="P4255" s="3">
        <v>-2.3318921656074738E-3</v>
      </c>
      <c r="Q4255" s="3">
        <v>-1.4692990933559471E-2</v>
      </c>
      <c r="R4255" s="3">
        <v>-3.7098067976993891E-3</v>
      </c>
      <c r="S4255" s="3" t="str">
        <f t="shared" si="1060"/>
        <v/>
      </c>
      <c r="T4255" s="3" t="str">
        <f t="shared" si="1061"/>
        <v/>
      </c>
      <c r="U4255" s="3">
        <f t="shared" si="1062"/>
        <v>-2.8151628511412512E-3</v>
      </c>
      <c r="V4255" s="3" t="str">
        <f t="shared" si="1063"/>
        <v/>
      </c>
      <c r="W4255" s="3" t="str">
        <f t="shared" si="1064"/>
        <v/>
      </c>
      <c r="X4255" s="3" t="str">
        <f t="shared" si="1065"/>
        <v/>
      </c>
      <c r="Y4255" s="3">
        <f t="shared" si="1066"/>
        <v>-3.284370527865788E-3</v>
      </c>
      <c r="Z4255" s="3" t="str">
        <f t="shared" si="1067"/>
        <v/>
      </c>
      <c r="AA4255" s="3" t="str">
        <f t="shared" si="1068"/>
        <v/>
      </c>
      <c r="AB4255" s="3">
        <f t="shared" si="1069"/>
        <v>2.9939155557512359E-4</v>
      </c>
      <c r="AC4255" s="3" t="str">
        <f t="shared" si="1070"/>
        <v/>
      </c>
      <c r="AD4255" s="3" t="str">
        <f t="shared" si="1071"/>
        <v/>
      </c>
      <c r="AE4255" s="3" t="str">
        <f t="shared" si="1072"/>
        <v/>
      </c>
      <c r="AF4255" s="3">
        <f t="shared" si="1073"/>
        <v>-2.3318921656074738E-3</v>
      </c>
      <c r="AG4255" s="3" t="str">
        <f t="shared" si="1074"/>
        <v/>
      </c>
      <c r="AH4255" s="3" t="str">
        <f t="shared" si="1075"/>
        <v/>
      </c>
    </row>
    <row r="4256" spans="1:34">
      <c r="A4256" s="16">
        <v>44523</v>
      </c>
      <c r="B4256">
        <v>467.22000122070313</v>
      </c>
      <c r="C4256">
        <v>469.10000610351563</v>
      </c>
      <c r="D4256">
        <v>464.45001220703119</v>
      </c>
      <c r="E4256">
        <v>468.19000244140619</v>
      </c>
      <c r="F4256">
        <v>448.00479125976563</v>
      </c>
      <c r="G4256">
        <v>73206500</v>
      </c>
      <c r="H4256">
        <v>19.379999160766602</v>
      </c>
      <c r="I4256">
        <v>2021</v>
      </c>
      <c r="J4256">
        <v>445.13461761474611</v>
      </c>
      <c r="K4256" s="3">
        <v>1.3260549575124789E-3</v>
      </c>
      <c r="L4256" s="3">
        <v>-2.322758816041381E-3</v>
      </c>
      <c r="M4256" s="3">
        <v>1.733081320736574E-3</v>
      </c>
      <c r="N4256" s="3">
        <v>2.6822537100400279E-2</v>
      </c>
      <c r="O4256" s="3">
        <v>-6.6727871084855117E-3</v>
      </c>
      <c r="P4256" s="3">
        <v>-1.02923341817881E-2</v>
      </c>
      <c r="Q4256" s="3">
        <v>-1.1425384659383361E-2</v>
      </c>
      <c r="R4256" s="3">
        <v>-4.6056806361759461E-3</v>
      </c>
      <c r="S4256" s="3" t="str">
        <f t="shared" si="1060"/>
        <v/>
      </c>
      <c r="T4256" s="3" t="str">
        <f t="shared" si="1061"/>
        <v/>
      </c>
      <c r="U4256" s="3">
        <f t="shared" si="1062"/>
        <v>1.3260549575124789E-3</v>
      </c>
      <c r="V4256" s="3" t="str">
        <f t="shared" si="1063"/>
        <v/>
      </c>
      <c r="W4256" s="3" t="str">
        <f t="shared" si="1064"/>
        <v/>
      </c>
      <c r="X4256" s="3" t="str">
        <f t="shared" si="1065"/>
        <v/>
      </c>
      <c r="Y4256" s="3">
        <f t="shared" si="1066"/>
        <v>-6.6727871084855117E-3</v>
      </c>
      <c r="Z4256" s="3" t="str">
        <f t="shared" si="1067"/>
        <v/>
      </c>
      <c r="AA4256" s="3" t="str">
        <f t="shared" si="1068"/>
        <v/>
      </c>
      <c r="AB4256" s="3">
        <f t="shared" si="1069"/>
        <v>-2.322758816041381E-3</v>
      </c>
      <c r="AC4256" s="3" t="str">
        <f t="shared" si="1070"/>
        <v/>
      </c>
      <c r="AD4256" s="3" t="str">
        <f t="shared" si="1071"/>
        <v/>
      </c>
      <c r="AE4256" s="3" t="str">
        <f t="shared" si="1072"/>
        <v/>
      </c>
      <c r="AF4256" s="3">
        <f t="shared" si="1073"/>
        <v>-1.02923341817881E-2</v>
      </c>
      <c r="AG4256" s="3" t="str">
        <f t="shared" si="1074"/>
        <v/>
      </c>
      <c r="AH4256" s="3" t="str">
        <f t="shared" si="1075"/>
        <v/>
      </c>
    </row>
    <row r="4257" spans="1:34">
      <c r="A4257" s="16">
        <v>44524</v>
      </c>
      <c r="B4257">
        <v>466.05999755859381</v>
      </c>
      <c r="C4257">
        <v>469.57000732421881</v>
      </c>
      <c r="D4257">
        <v>465.19000244140619</v>
      </c>
      <c r="E4257">
        <v>469.44000244140619</v>
      </c>
      <c r="F4257">
        <v>449.20086669921881</v>
      </c>
      <c r="G4257">
        <v>61858800</v>
      </c>
      <c r="H4257">
        <v>18.579999923706051</v>
      </c>
      <c r="I4257">
        <v>2021</v>
      </c>
      <c r="J4257">
        <v>445.87620239257808</v>
      </c>
      <c r="K4257" s="3">
        <v>2.669782696050671E-3</v>
      </c>
      <c r="L4257" s="3">
        <v>2.776821362503679E-3</v>
      </c>
      <c r="M4257" s="3">
        <v>1.255327122759353E-2</v>
      </c>
      <c r="N4257" s="3">
        <v>3.41453688290696E-2</v>
      </c>
      <c r="O4257" s="3">
        <v>-6.4076549784410908E-3</v>
      </c>
      <c r="P4257" s="3">
        <v>-7.8822624128325192E-3</v>
      </c>
      <c r="Q4257" s="3">
        <v>2.8041258828714888E-4</v>
      </c>
      <c r="R4257" s="3">
        <v>3.326452300973282E-3</v>
      </c>
      <c r="S4257" s="3" t="str">
        <f t="shared" si="1060"/>
        <v/>
      </c>
      <c r="T4257" s="3" t="str">
        <f t="shared" si="1061"/>
        <v/>
      </c>
      <c r="U4257" s="3">
        <f t="shared" si="1062"/>
        <v>2.669782696050671E-3</v>
      </c>
      <c r="V4257" s="3" t="str">
        <f t="shared" si="1063"/>
        <v/>
      </c>
      <c r="W4257" s="3" t="str">
        <f t="shared" si="1064"/>
        <v/>
      </c>
      <c r="X4257" s="3" t="str">
        <f t="shared" si="1065"/>
        <v/>
      </c>
      <c r="Y4257" s="3">
        <f t="shared" si="1066"/>
        <v>-6.4076549784410908E-3</v>
      </c>
      <c r="Z4257" s="3" t="str">
        <f t="shared" si="1067"/>
        <v/>
      </c>
      <c r="AA4257" s="3" t="str">
        <f t="shared" si="1068"/>
        <v/>
      </c>
      <c r="AB4257" s="3" t="str">
        <f t="shared" si="1069"/>
        <v/>
      </c>
      <c r="AC4257" s="3">
        <f t="shared" si="1070"/>
        <v>2.776821362503679E-3</v>
      </c>
      <c r="AD4257" s="3" t="str">
        <f t="shared" si="1071"/>
        <v/>
      </c>
      <c r="AE4257" s="3" t="str">
        <f t="shared" si="1072"/>
        <v/>
      </c>
      <c r="AF4257" s="3" t="str">
        <f t="shared" si="1073"/>
        <v/>
      </c>
      <c r="AG4257" s="3">
        <f t="shared" si="1074"/>
        <v>-7.8822624128325192E-3</v>
      </c>
      <c r="AH4257" s="3" t="str">
        <f t="shared" si="1075"/>
        <v/>
      </c>
    </row>
    <row r="4258" spans="1:34">
      <c r="A4258" s="16">
        <v>44526</v>
      </c>
      <c r="B4258">
        <v>462.33999633789063</v>
      </c>
      <c r="C4258">
        <v>463.89999389648438</v>
      </c>
      <c r="D4258">
        <v>457.76998901367188</v>
      </c>
      <c r="E4258">
        <v>458.97000122070313</v>
      </c>
      <c r="F4258">
        <v>439.18234252929688</v>
      </c>
      <c r="G4258">
        <v>112669600</v>
      </c>
      <c r="H4258">
        <v>28.620000839233398</v>
      </c>
      <c r="I4258">
        <v>2021</v>
      </c>
      <c r="J4258">
        <v>445.90730285644531</v>
      </c>
      <c r="K4258" s="3">
        <v>-2.2302993855597749E-2</v>
      </c>
      <c r="L4258" s="3">
        <v>-2.290666508786909E-2</v>
      </c>
      <c r="M4258" s="3">
        <v>-1.034987065756243E-2</v>
      </c>
      <c r="N4258" s="3">
        <v>1.418298077100477E-3</v>
      </c>
      <c r="O4258" s="3">
        <v>-2.485943542740798E-2</v>
      </c>
      <c r="P4258" s="3">
        <v>-2.5461481474310928E-2</v>
      </c>
      <c r="Q4258" s="3">
        <v>-1.293744774809724E-2</v>
      </c>
      <c r="R4258" s="3">
        <v>-6.0220145782825529E-3</v>
      </c>
      <c r="S4258" s="3" t="str">
        <f t="shared" si="1060"/>
        <v/>
      </c>
      <c r="T4258" s="3" t="str">
        <f t="shared" si="1061"/>
        <v/>
      </c>
      <c r="U4258" s="3">
        <f t="shared" si="1062"/>
        <v>-2.2302993855597749E-2</v>
      </c>
      <c r="V4258" s="3" t="str">
        <f t="shared" si="1063"/>
        <v/>
      </c>
      <c r="W4258" s="3" t="str">
        <f t="shared" si="1064"/>
        <v/>
      </c>
      <c r="X4258" s="3" t="str">
        <f t="shared" si="1065"/>
        <v/>
      </c>
      <c r="Y4258" s="3">
        <f t="shared" si="1066"/>
        <v>-2.485943542740798E-2</v>
      </c>
      <c r="Z4258" s="3" t="str">
        <f t="shared" si="1067"/>
        <v/>
      </c>
      <c r="AA4258" s="3" t="str">
        <f t="shared" si="1068"/>
        <v/>
      </c>
      <c r="AB4258" s="3" t="str">
        <f t="shared" si="1069"/>
        <v/>
      </c>
      <c r="AC4258" s="3">
        <f t="shared" si="1070"/>
        <v>-2.290666508786909E-2</v>
      </c>
      <c r="AD4258" s="3" t="str">
        <f t="shared" si="1071"/>
        <v/>
      </c>
      <c r="AE4258" s="3" t="str">
        <f t="shared" si="1072"/>
        <v/>
      </c>
      <c r="AF4258" s="3" t="str">
        <f t="shared" si="1073"/>
        <v/>
      </c>
      <c r="AG4258" s="3">
        <f t="shared" si="1074"/>
        <v>-2.5461481474310928E-2</v>
      </c>
      <c r="AH4258" s="3" t="str">
        <f t="shared" si="1075"/>
        <v/>
      </c>
    </row>
    <row r="4259" spans="1:34">
      <c r="A4259" s="16">
        <v>44529</v>
      </c>
      <c r="B4259">
        <v>464.07000732421881</v>
      </c>
      <c r="C4259">
        <v>466.55999755859381</v>
      </c>
      <c r="D4259">
        <v>461.73001098632813</v>
      </c>
      <c r="E4259">
        <v>464.60000610351563</v>
      </c>
      <c r="F4259">
        <v>444.56954956054688</v>
      </c>
      <c r="G4259">
        <v>86268800</v>
      </c>
      <c r="H4259">
        <v>22.95999908447266</v>
      </c>
      <c r="I4259">
        <v>2021</v>
      </c>
      <c r="J4259">
        <v>446.16326751708982</v>
      </c>
      <c r="K4259" s="3">
        <v>1.2266447235161021E-2</v>
      </c>
      <c r="L4259" s="3">
        <v>-9.1492622619152586E-3</v>
      </c>
      <c r="M4259" s="3">
        <v>-5.7140715949234311E-3</v>
      </c>
      <c r="N4259" s="3">
        <v>1.1649312155232129E-2</v>
      </c>
      <c r="O4259" s="3">
        <v>6.0134861936167461E-3</v>
      </c>
      <c r="P4259" s="3">
        <v>-2.3715637542640281E-2</v>
      </c>
      <c r="Q4259" s="3">
        <v>-2.033085844021976E-2</v>
      </c>
      <c r="R4259" s="3">
        <v>-3.2226695401810219E-3</v>
      </c>
      <c r="S4259" s="3" t="str">
        <f t="shared" si="1060"/>
        <v/>
      </c>
      <c r="T4259" s="3" t="str">
        <f t="shared" si="1061"/>
        <v/>
      </c>
      <c r="U4259" s="3" t="str">
        <f t="shared" si="1062"/>
        <v/>
      </c>
      <c r="V4259" s="3">
        <f t="shared" si="1063"/>
        <v>1.2266447235161021E-2</v>
      </c>
      <c r="W4259" s="3" t="str">
        <f t="shared" si="1064"/>
        <v/>
      </c>
      <c r="X4259" s="3" t="str">
        <f t="shared" si="1065"/>
        <v/>
      </c>
      <c r="Y4259" s="3" t="str">
        <f t="shared" si="1066"/>
        <v/>
      </c>
      <c r="Z4259" s="3">
        <f t="shared" si="1067"/>
        <v>6.0134861936167461E-3</v>
      </c>
      <c r="AA4259" s="3" t="str">
        <f t="shared" si="1068"/>
        <v/>
      </c>
      <c r="AB4259" s="3" t="str">
        <f t="shared" si="1069"/>
        <v/>
      </c>
      <c r="AC4259" s="3">
        <f t="shared" si="1070"/>
        <v>-9.1492622619152586E-3</v>
      </c>
      <c r="AD4259" s="3" t="str">
        <f t="shared" si="1071"/>
        <v/>
      </c>
      <c r="AE4259" s="3" t="str">
        <f t="shared" si="1072"/>
        <v/>
      </c>
      <c r="AF4259" s="3" t="str">
        <f t="shared" si="1073"/>
        <v/>
      </c>
      <c r="AG4259" s="3">
        <f t="shared" si="1074"/>
        <v>-2.3715637542640281E-2</v>
      </c>
      <c r="AH4259" s="3" t="str">
        <f t="shared" si="1075"/>
        <v/>
      </c>
    </row>
    <row r="4260" spans="1:34">
      <c r="A4260" s="16">
        <v>44530</v>
      </c>
      <c r="B4260">
        <v>462</v>
      </c>
      <c r="C4260">
        <v>464.02999877929688</v>
      </c>
      <c r="D4260">
        <v>455.29998779296881</v>
      </c>
      <c r="E4260">
        <v>455.55999755859381</v>
      </c>
      <c r="F4260">
        <v>435.91934204101563</v>
      </c>
      <c r="G4260">
        <v>148559600</v>
      </c>
      <c r="H4260">
        <v>27.190000534057621</v>
      </c>
      <c r="I4260">
        <v>2021</v>
      </c>
      <c r="J4260">
        <v>445.94892425537108</v>
      </c>
      <c r="K4260" s="3">
        <v>-1.9457489897996672E-2</v>
      </c>
      <c r="L4260" s="3">
        <v>-2.5685877559038509E-2</v>
      </c>
      <c r="M4260" s="3">
        <v>-2.5394176138301972E-2</v>
      </c>
      <c r="N4260" s="3">
        <v>-9.7383116446905227E-3</v>
      </c>
      <c r="O4260" s="3">
        <v>-2.0017258261668561E-2</v>
      </c>
      <c r="P4260" s="3">
        <v>-2.6242101373157189E-2</v>
      </c>
      <c r="Q4260" s="3">
        <v>-2.5950420539715191E-2</v>
      </c>
      <c r="R4260" s="3">
        <v>-1.030349679138887E-2</v>
      </c>
      <c r="S4260" s="3" t="str">
        <f t="shared" si="1060"/>
        <v/>
      </c>
      <c r="T4260" s="3" t="str">
        <f t="shared" si="1061"/>
        <v/>
      </c>
      <c r="U4260" s="3" t="str">
        <f t="shared" si="1062"/>
        <v/>
      </c>
      <c r="V4260" s="3">
        <f t="shared" si="1063"/>
        <v>-1.9457489897996672E-2</v>
      </c>
      <c r="W4260" s="3" t="str">
        <f t="shared" si="1064"/>
        <v/>
      </c>
      <c r="X4260" s="3" t="str">
        <f t="shared" si="1065"/>
        <v/>
      </c>
      <c r="Y4260" s="3" t="str">
        <f t="shared" si="1066"/>
        <v/>
      </c>
      <c r="Z4260" s="3">
        <f t="shared" si="1067"/>
        <v>-2.0017258261668561E-2</v>
      </c>
      <c r="AA4260" s="3" t="str">
        <f t="shared" si="1068"/>
        <v/>
      </c>
      <c r="AB4260" s="3" t="str">
        <f t="shared" si="1069"/>
        <v/>
      </c>
      <c r="AC4260" s="3">
        <f t="shared" si="1070"/>
        <v>-2.5685877559038509E-2</v>
      </c>
      <c r="AD4260" s="3" t="str">
        <f t="shared" si="1071"/>
        <v/>
      </c>
      <c r="AE4260" s="3" t="str">
        <f t="shared" si="1072"/>
        <v/>
      </c>
      <c r="AF4260" s="3" t="str">
        <f t="shared" si="1073"/>
        <v/>
      </c>
      <c r="AG4260" s="3">
        <f t="shared" si="1074"/>
        <v>-2.6242101373157189E-2</v>
      </c>
      <c r="AH4260" s="3" t="str">
        <f t="shared" si="1075"/>
        <v/>
      </c>
    </row>
    <row r="4261" spans="1:34">
      <c r="A4261" s="16">
        <v>44531</v>
      </c>
      <c r="B4261">
        <v>461.6400146484375</v>
      </c>
      <c r="C4261">
        <v>464.67001342773438</v>
      </c>
      <c r="D4261">
        <v>450.29000854492188</v>
      </c>
      <c r="E4261">
        <v>450.5</v>
      </c>
      <c r="F4261">
        <v>431.0775146484375</v>
      </c>
      <c r="G4261">
        <v>131939200</v>
      </c>
      <c r="H4261">
        <v>31.120000839233398</v>
      </c>
      <c r="I4261">
        <v>2021</v>
      </c>
      <c r="J4261">
        <v>445.40350189208982</v>
      </c>
      <c r="K4261" s="3">
        <v>-1.1107163471820841E-2</v>
      </c>
      <c r="L4261" s="3">
        <v>-3.778369549068783E-2</v>
      </c>
      <c r="M4261" s="3">
        <v>-4.0018691894925462E-2</v>
      </c>
      <c r="N4261" s="3">
        <v>-2.4680528807713539E-2</v>
      </c>
      <c r="O4261" s="3">
        <v>-1.1568155768536431E-2</v>
      </c>
      <c r="P4261" s="3">
        <v>-3.8232328334957488E-2</v>
      </c>
      <c r="Q4261" s="3">
        <v>-4.0466225459794281E-2</v>
      </c>
      <c r="R4261" s="3">
        <v>-2.5135279292002769E-2</v>
      </c>
      <c r="S4261" s="3" t="str">
        <f t="shared" si="1060"/>
        <v/>
      </c>
      <c r="T4261" s="3" t="str">
        <f t="shared" si="1061"/>
        <v/>
      </c>
      <c r="U4261" s="3" t="str">
        <f t="shared" si="1062"/>
        <v/>
      </c>
      <c r="V4261" s="3">
        <f t="shared" si="1063"/>
        <v>-1.1107163471820841E-2</v>
      </c>
      <c r="W4261" s="3" t="str">
        <f t="shared" si="1064"/>
        <v/>
      </c>
      <c r="X4261" s="3" t="str">
        <f t="shared" si="1065"/>
        <v/>
      </c>
      <c r="Y4261" s="3" t="str">
        <f t="shared" si="1066"/>
        <v/>
      </c>
      <c r="Z4261" s="3">
        <f t="shared" si="1067"/>
        <v>-1.1568155768536431E-2</v>
      </c>
      <c r="AA4261" s="3" t="str">
        <f t="shared" si="1068"/>
        <v/>
      </c>
      <c r="AB4261" s="3" t="str">
        <f t="shared" si="1069"/>
        <v/>
      </c>
      <c r="AC4261" s="3">
        <f t="shared" si="1070"/>
        <v>-3.778369549068783E-2</v>
      </c>
      <c r="AD4261" s="3" t="str">
        <f t="shared" si="1071"/>
        <v/>
      </c>
      <c r="AE4261" s="3" t="str">
        <f t="shared" si="1072"/>
        <v/>
      </c>
      <c r="AF4261" s="3" t="str">
        <f t="shared" si="1073"/>
        <v/>
      </c>
      <c r="AG4261" s="3">
        <f t="shared" si="1074"/>
        <v>-3.8232328334957488E-2</v>
      </c>
      <c r="AH4261" s="3" t="str">
        <f t="shared" si="1075"/>
        <v/>
      </c>
    </row>
    <row r="4262" spans="1:34">
      <c r="A4262" s="16">
        <v>44532</v>
      </c>
      <c r="B4262">
        <v>450.73001098632813</v>
      </c>
      <c r="C4262">
        <v>459.07000732421881</v>
      </c>
      <c r="D4262">
        <v>450.30999755859381</v>
      </c>
      <c r="E4262">
        <v>457.39999389648438</v>
      </c>
      <c r="F4262">
        <v>437.67996215820313</v>
      </c>
      <c r="G4262">
        <v>127637800</v>
      </c>
      <c r="H4262">
        <v>27.95000076293945</v>
      </c>
      <c r="I4262">
        <v>2021</v>
      </c>
      <c r="J4262">
        <v>445.05328063964839</v>
      </c>
      <c r="K4262" s="3">
        <v>1.53161491504612E-2</v>
      </c>
      <c r="L4262" s="3">
        <v>-2.5647556349729709E-2</v>
      </c>
      <c r="M4262" s="3">
        <v>-2.2941953669593951E-2</v>
      </c>
      <c r="N4262" s="3">
        <v>-1.575145260399502E-2</v>
      </c>
      <c r="O4262" s="3">
        <v>-4.2175902642893609E-4</v>
      </c>
      <c r="P4262" s="3">
        <v>-4.0793272403057752E-2</v>
      </c>
      <c r="Q4262" s="3">
        <v>-3.8129631189336773E-2</v>
      </c>
      <c r="R4262" s="3">
        <v>-3.1050939571951489E-2</v>
      </c>
      <c r="S4262" s="3" t="str">
        <f t="shared" si="1060"/>
        <v/>
      </c>
      <c r="T4262" s="3" t="str">
        <f t="shared" si="1061"/>
        <v/>
      </c>
      <c r="U4262" s="3" t="str">
        <f t="shared" si="1062"/>
        <v/>
      </c>
      <c r="V4262" s="3">
        <f t="shared" si="1063"/>
        <v>1.53161491504612E-2</v>
      </c>
      <c r="W4262" s="3" t="str">
        <f t="shared" si="1064"/>
        <v/>
      </c>
      <c r="X4262" s="3" t="str">
        <f t="shared" si="1065"/>
        <v/>
      </c>
      <c r="Y4262" s="3" t="str">
        <f t="shared" si="1066"/>
        <v/>
      </c>
      <c r="Z4262" s="3">
        <f t="shared" si="1067"/>
        <v>-4.2175902642893609E-4</v>
      </c>
      <c r="AA4262" s="3" t="str">
        <f t="shared" si="1068"/>
        <v/>
      </c>
      <c r="AB4262" s="3" t="str">
        <f t="shared" si="1069"/>
        <v/>
      </c>
      <c r="AC4262" s="3">
        <f t="shared" si="1070"/>
        <v>-2.5647556349729709E-2</v>
      </c>
      <c r="AD4262" s="3" t="str">
        <f t="shared" si="1071"/>
        <v/>
      </c>
      <c r="AE4262" s="3" t="str">
        <f t="shared" si="1072"/>
        <v/>
      </c>
      <c r="AF4262" s="3" t="str">
        <f t="shared" si="1073"/>
        <v/>
      </c>
      <c r="AG4262" s="3">
        <f t="shared" si="1074"/>
        <v>-4.0793272403057752E-2</v>
      </c>
      <c r="AH4262" s="3" t="str">
        <f t="shared" si="1075"/>
        <v/>
      </c>
    </row>
    <row r="4263" spans="1:34">
      <c r="A4263" s="16">
        <v>44533</v>
      </c>
      <c r="B4263">
        <v>459.17001342773438</v>
      </c>
      <c r="C4263">
        <v>460.29998779296881</v>
      </c>
      <c r="D4263">
        <v>448.92001342773438</v>
      </c>
      <c r="E4263">
        <v>453.42001342773438</v>
      </c>
      <c r="F4263">
        <v>433.87161254882813</v>
      </c>
      <c r="G4263">
        <v>137331600</v>
      </c>
      <c r="H4263">
        <v>30.670000076293949</v>
      </c>
      <c r="I4263">
        <v>2021</v>
      </c>
      <c r="J4263">
        <v>444.40786285400389</v>
      </c>
      <c r="K4263" s="3">
        <v>-8.7012199292743064E-3</v>
      </c>
      <c r="L4263" s="3">
        <v>-1.2092312158735069E-2</v>
      </c>
      <c r="M4263" s="3">
        <v>-3.472198270184601E-2</v>
      </c>
      <c r="N4263" s="3">
        <v>-2.889197508812447E-2</v>
      </c>
      <c r="O4263" s="3">
        <v>-1.8539529037836289E-2</v>
      </c>
      <c r="P4263" s="3">
        <v>-2.189682934884463E-2</v>
      </c>
      <c r="Q4263" s="3">
        <v>-4.4302039622500122E-2</v>
      </c>
      <c r="R4263" s="3">
        <v>-3.8529888186747629E-2</v>
      </c>
      <c r="S4263" s="3" t="str">
        <f t="shared" si="1060"/>
        <v/>
      </c>
      <c r="T4263" s="3" t="str">
        <f t="shared" si="1061"/>
        <v/>
      </c>
      <c r="U4263" s="3" t="str">
        <f t="shared" si="1062"/>
        <v/>
      </c>
      <c r="V4263" s="3">
        <f t="shared" si="1063"/>
        <v>-8.7012199292743064E-3</v>
      </c>
      <c r="W4263" s="3" t="str">
        <f t="shared" si="1064"/>
        <v/>
      </c>
      <c r="X4263" s="3" t="str">
        <f t="shared" si="1065"/>
        <v/>
      </c>
      <c r="Y4263" s="3" t="str">
        <f t="shared" si="1066"/>
        <v/>
      </c>
      <c r="Z4263" s="3">
        <f t="shared" si="1067"/>
        <v>-1.8539529037836289E-2</v>
      </c>
      <c r="AA4263" s="3" t="str">
        <f t="shared" si="1068"/>
        <v/>
      </c>
      <c r="AB4263" s="3" t="str">
        <f t="shared" si="1069"/>
        <v/>
      </c>
      <c r="AC4263" s="3" t="str">
        <f t="shared" si="1070"/>
        <v/>
      </c>
      <c r="AD4263" s="3">
        <f t="shared" si="1071"/>
        <v>-1.2092312158735069E-2</v>
      </c>
      <c r="AE4263" s="3" t="str">
        <f t="shared" si="1072"/>
        <v/>
      </c>
      <c r="AF4263" s="3" t="str">
        <f t="shared" si="1073"/>
        <v/>
      </c>
      <c r="AG4263" s="3" t="str">
        <f t="shared" si="1074"/>
        <v/>
      </c>
      <c r="AH4263" s="3">
        <f t="shared" si="1075"/>
        <v>-2.189682934884463E-2</v>
      </c>
    </row>
    <row r="4264" spans="1:34">
      <c r="A4264" s="16">
        <v>44536</v>
      </c>
      <c r="B4264">
        <v>456.1300048828125</v>
      </c>
      <c r="C4264">
        <v>460.79000854492188</v>
      </c>
      <c r="D4264">
        <v>453.55999755859381</v>
      </c>
      <c r="E4264">
        <v>458.79000854492188</v>
      </c>
      <c r="F4264">
        <v>439.01007080078119</v>
      </c>
      <c r="G4264">
        <v>98977500</v>
      </c>
      <c r="H4264">
        <v>27.180000305175781</v>
      </c>
      <c r="I4264">
        <v>2021</v>
      </c>
      <c r="J4264">
        <v>443.94185791015627</v>
      </c>
      <c r="K4264" s="3">
        <v>1.18432690762289E-2</v>
      </c>
      <c r="L4264" s="3">
        <v>-1.250530713419562E-2</v>
      </c>
      <c r="M4264" s="3">
        <v>-2.154015506147422E-2</v>
      </c>
      <c r="N4264" s="3">
        <v>-2.078847132605988E-2</v>
      </c>
      <c r="O4264" s="3">
        <v>3.0872949299509678E-4</v>
      </c>
      <c r="P4264" s="3">
        <v>-3.3749445694771778E-2</v>
      </c>
      <c r="Q4264" s="3">
        <v>-4.2589947742171841E-2</v>
      </c>
      <c r="R4264" s="3">
        <v>-4.1854279134002408E-2</v>
      </c>
      <c r="S4264" s="3" t="str">
        <f t="shared" si="1060"/>
        <v/>
      </c>
      <c r="T4264" s="3" t="str">
        <f t="shared" si="1061"/>
        <v/>
      </c>
      <c r="U4264" s="3" t="str">
        <f t="shared" si="1062"/>
        <v/>
      </c>
      <c r="V4264" s="3">
        <f t="shared" si="1063"/>
        <v>1.18432690762289E-2</v>
      </c>
      <c r="W4264" s="3" t="str">
        <f t="shared" si="1064"/>
        <v/>
      </c>
      <c r="X4264" s="3" t="str">
        <f t="shared" si="1065"/>
        <v/>
      </c>
      <c r="Y4264" s="3" t="str">
        <f t="shared" si="1066"/>
        <v/>
      </c>
      <c r="Z4264" s="3">
        <f t="shared" si="1067"/>
        <v>3.0872949299509678E-4</v>
      </c>
      <c r="AA4264" s="3" t="str">
        <f t="shared" si="1068"/>
        <v/>
      </c>
      <c r="AB4264" s="3" t="str">
        <f t="shared" si="1069"/>
        <v/>
      </c>
      <c r="AC4264" s="3" t="str">
        <f t="shared" si="1070"/>
        <v/>
      </c>
      <c r="AD4264" s="3">
        <f t="shared" si="1071"/>
        <v>-1.250530713419562E-2</v>
      </c>
      <c r="AE4264" s="3" t="str">
        <f t="shared" si="1072"/>
        <v/>
      </c>
      <c r="AF4264" s="3" t="str">
        <f t="shared" si="1073"/>
        <v/>
      </c>
      <c r="AG4264" s="3" t="str">
        <f t="shared" si="1074"/>
        <v/>
      </c>
      <c r="AH4264" s="3">
        <f t="shared" si="1075"/>
        <v>-3.3749445694771778E-2</v>
      </c>
    </row>
    <row r="4265" spans="1:34">
      <c r="A4265" s="16">
        <v>44537</v>
      </c>
      <c r="B4265">
        <v>464.41000366210938</v>
      </c>
      <c r="C4265">
        <v>468.8800048828125</v>
      </c>
      <c r="D4265">
        <v>458.64999389648438</v>
      </c>
      <c r="E4265">
        <v>468.27999877929688</v>
      </c>
      <c r="F4265">
        <v>448.09088134765619</v>
      </c>
      <c r="G4265">
        <v>95484700</v>
      </c>
      <c r="H4265">
        <v>21.889999389648441</v>
      </c>
      <c r="I4265">
        <v>2021</v>
      </c>
      <c r="J4265">
        <v>443.91075744628898</v>
      </c>
      <c r="K4265" s="3">
        <v>2.068474313199942E-2</v>
      </c>
      <c r="L4265" s="3">
        <v>2.7921539910691569E-2</v>
      </c>
      <c r="M4265" s="3">
        <v>1.5184730962471971E-3</v>
      </c>
      <c r="N4265" s="3">
        <v>-1.3862077295737629E-3</v>
      </c>
      <c r="O4265" s="3">
        <v>-3.0518242731913953E-4</v>
      </c>
      <c r="P4265" s="3">
        <v>-1.457543280016671E-2</v>
      </c>
      <c r="Q4265" s="3">
        <v>-3.9887062053473921E-2</v>
      </c>
      <c r="R4265" s="3">
        <v>-4.267157051283299E-2</v>
      </c>
      <c r="S4265" s="3" t="str">
        <f t="shared" si="1060"/>
        <v/>
      </c>
      <c r="T4265" s="3" t="str">
        <f t="shared" si="1061"/>
        <v/>
      </c>
      <c r="U4265" s="3" t="str">
        <f t="shared" si="1062"/>
        <v/>
      </c>
      <c r="V4265" s="3">
        <f t="shared" si="1063"/>
        <v>2.068474313199942E-2</v>
      </c>
      <c r="W4265" s="3" t="str">
        <f t="shared" si="1064"/>
        <v/>
      </c>
      <c r="X4265" s="3" t="str">
        <f t="shared" si="1065"/>
        <v/>
      </c>
      <c r="Y4265" s="3" t="str">
        <f t="shared" si="1066"/>
        <v/>
      </c>
      <c r="Z4265" s="3">
        <f t="shared" si="1067"/>
        <v>-3.0518242731913953E-4</v>
      </c>
      <c r="AA4265" s="3" t="str">
        <f t="shared" si="1068"/>
        <v/>
      </c>
      <c r="AB4265" s="3" t="str">
        <f t="shared" si="1069"/>
        <v/>
      </c>
      <c r="AC4265" s="3" t="str">
        <f t="shared" si="1070"/>
        <v/>
      </c>
      <c r="AD4265" s="3">
        <f t="shared" si="1071"/>
        <v>2.7921539910691569E-2</v>
      </c>
      <c r="AE4265" s="3" t="str">
        <f t="shared" si="1072"/>
        <v/>
      </c>
      <c r="AF4265" s="3" t="str">
        <f t="shared" si="1073"/>
        <v/>
      </c>
      <c r="AG4265" s="3" t="str">
        <f t="shared" si="1074"/>
        <v/>
      </c>
      <c r="AH4265" s="3">
        <f t="shared" si="1075"/>
        <v>-1.457543280016671E-2</v>
      </c>
    </row>
    <row r="4266" spans="1:34">
      <c r="A4266" s="16">
        <v>44538</v>
      </c>
      <c r="B4266">
        <v>468.70001220703119</v>
      </c>
      <c r="C4266">
        <v>470</v>
      </c>
      <c r="D4266">
        <v>466.82998657226563</v>
      </c>
      <c r="E4266">
        <v>469.51998901367188</v>
      </c>
      <c r="F4266">
        <v>449.27740478515619</v>
      </c>
      <c r="G4266">
        <v>72238800</v>
      </c>
      <c r="H4266">
        <v>19.89999961853027</v>
      </c>
      <c r="I4266">
        <v>2021</v>
      </c>
      <c r="J4266">
        <v>444.01314239501949</v>
      </c>
      <c r="K4266" s="3">
        <v>2.647952651773311E-3</v>
      </c>
      <c r="L4266" s="3">
        <v>4.2219530173271957E-2</v>
      </c>
      <c r="M4266" s="3">
        <v>2.840624810757308E-3</v>
      </c>
      <c r="N4266" s="3">
        <v>4.5786291652925026E-3</v>
      </c>
      <c r="O4266" s="3">
        <v>-3.0964641044056722E-3</v>
      </c>
      <c r="P4266" s="3">
        <v>-3.5071844001456349E-3</v>
      </c>
      <c r="Q4266" s="3">
        <v>-4.1158480345986237E-2</v>
      </c>
      <c r="R4266" s="3">
        <v>-3.9496750528954849E-2</v>
      </c>
      <c r="S4266" s="3" t="str">
        <f t="shared" si="1060"/>
        <v/>
      </c>
      <c r="T4266" s="3" t="str">
        <f t="shared" si="1061"/>
        <v/>
      </c>
      <c r="U4266" s="3">
        <f t="shared" si="1062"/>
        <v>2.647952651773311E-3</v>
      </c>
      <c r="V4266" s="3" t="str">
        <f t="shared" si="1063"/>
        <v/>
      </c>
      <c r="W4266" s="3" t="str">
        <f t="shared" si="1064"/>
        <v/>
      </c>
      <c r="X4266" s="3" t="str">
        <f t="shared" si="1065"/>
        <v/>
      </c>
      <c r="Y4266" s="3">
        <f t="shared" si="1066"/>
        <v>-3.0964641044056722E-3</v>
      </c>
      <c r="Z4266" s="3" t="str">
        <f t="shared" si="1067"/>
        <v/>
      </c>
      <c r="AA4266" s="3" t="str">
        <f t="shared" si="1068"/>
        <v/>
      </c>
      <c r="AB4266" s="3" t="str">
        <f t="shared" si="1069"/>
        <v/>
      </c>
      <c r="AC4266" s="3" t="str">
        <f t="shared" si="1070"/>
        <v/>
      </c>
      <c r="AD4266" s="3">
        <f t="shared" si="1071"/>
        <v>4.2219530173271957E-2</v>
      </c>
      <c r="AE4266" s="3" t="str">
        <f t="shared" si="1072"/>
        <v/>
      </c>
      <c r="AF4266" s="3" t="str">
        <f t="shared" si="1073"/>
        <v/>
      </c>
      <c r="AG4266" s="3" t="str">
        <f t="shared" si="1074"/>
        <v/>
      </c>
      <c r="AH4266" s="3">
        <f t="shared" si="1075"/>
        <v>-3.5071844001456349E-3</v>
      </c>
    </row>
    <row r="4267" spans="1:34">
      <c r="A4267" s="16">
        <v>44539</v>
      </c>
      <c r="B4267">
        <v>468.14999389648438</v>
      </c>
      <c r="C4267">
        <v>469.6300048828125</v>
      </c>
      <c r="D4267">
        <v>466.1400146484375</v>
      </c>
      <c r="E4267">
        <v>466.35000610351563</v>
      </c>
      <c r="F4267">
        <v>446.244140625</v>
      </c>
      <c r="G4267">
        <v>61272600</v>
      </c>
      <c r="H4267">
        <v>21.579999923706051</v>
      </c>
      <c r="I4267">
        <v>2021</v>
      </c>
      <c r="J4267">
        <v>444.14375762939449</v>
      </c>
      <c r="K4267" s="3">
        <v>-6.7514282442197038E-3</v>
      </c>
      <c r="L4267" s="3">
        <v>1.956721624761348E-2</v>
      </c>
      <c r="M4267" s="3">
        <v>-6.5821913834341883E-3</v>
      </c>
      <c r="N4267" s="3">
        <v>5.8884518104513886E-3</v>
      </c>
      <c r="O4267" s="3">
        <v>-7.1987869405405469E-3</v>
      </c>
      <c r="P4267" s="3">
        <v>-1.8539529037836289E-2</v>
      </c>
      <c r="Q4267" s="3">
        <v>-4.3711632811336942E-2</v>
      </c>
      <c r="R4267" s="3">
        <v>-3.1706962262784799E-2</v>
      </c>
      <c r="S4267" s="3" t="str">
        <f t="shared" si="1060"/>
        <v/>
      </c>
      <c r="T4267" s="3" t="str">
        <f t="shared" si="1061"/>
        <v/>
      </c>
      <c r="U4267" s="3">
        <f t="shared" si="1062"/>
        <v>-6.7514282442197038E-3</v>
      </c>
      <c r="V4267" s="3" t="str">
        <f t="shared" si="1063"/>
        <v/>
      </c>
      <c r="W4267" s="3" t="str">
        <f t="shared" si="1064"/>
        <v/>
      </c>
      <c r="X4267" s="3" t="str">
        <f t="shared" si="1065"/>
        <v/>
      </c>
      <c r="Y4267" s="3">
        <f t="shared" si="1066"/>
        <v>-7.1987869405405469E-3</v>
      </c>
      <c r="Z4267" s="3" t="str">
        <f t="shared" si="1067"/>
        <v/>
      </c>
      <c r="AA4267" s="3" t="str">
        <f t="shared" si="1068"/>
        <v/>
      </c>
      <c r="AB4267" s="3" t="str">
        <f t="shared" si="1069"/>
        <v/>
      </c>
      <c r="AC4267" s="3" t="str">
        <f t="shared" si="1070"/>
        <v/>
      </c>
      <c r="AD4267" s="3">
        <f t="shared" si="1071"/>
        <v>1.956721624761348E-2</v>
      </c>
      <c r="AE4267" s="3" t="str">
        <f t="shared" si="1072"/>
        <v/>
      </c>
      <c r="AF4267" s="3" t="str">
        <f t="shared" si="1073"/>
        <v/>
      </c>
      <c r="AG4267" s="3" t="str">
        <f t="shared" si="1074"/>
        <v/>
      </c>
      <c r="AH4267" s="3">
        <f t="shared" si="1075"/>
        <v>-1.8539529037836289E-2</v>
      </c>
    </row>
    <row r="4268" spans="1:34">
      <c r="A4268" s="16">
        <v>44540</v>
      </c>
      <c r="B4268">
        <v>469.23001098632813</v>
      </c>
      <c r="C4268">
        <v>470.89999389648438</v>
      </c>
      <c r="D4268">
        <v>466.510009765625</v>
      </c>
      <c r="E4268">
        <v>470.739990234375</v>
      </c>
      <c r="F4268">
        <v>450.44482421875</v>
      </c>
      <c r="G4268">
        <v>77159800</v>
      </c>
      <c r="H4268">
        <v>18.690000534057621</v>
      </c>
      <c r="I4268">
        <v>2021</v>
      </c>
      <c r="J4268">
        <v>444.47723083496089</v>
      </c>
      <c r="K4268" s="3">
        <v>9.4134201692073205E-3</v>
      </c>
      <c r="L4268" s="3">
        <v>3.8198423659387748E-2</v>
      </c>
      <c r="M4268" s="3">
        <v>2.564420423779179E-2</v>
      </c>
      <c r="N4268" s="3">
        <v>1.5028919383252241E-2</v>
      </c>
      <c r="O4268" s="3">
        <v>3.4309780211283503E-4</v>
      </c>
      <c r="P4268" s="3">
        <v>3.0872949299509678E-4</v>
      </c>
      <c r="Q4268" s="3">
        <v>-2.189682934884463E-2</v>
      </c>
      <c r="R4268" s="3">
        <v>-3.2020130533930942E-2</v>
      </c>
      <c r="S4268" s="3" t="str">
        <f t="shared" si="1060"/>
        <v/>
      </c>
      <c r="T4268" s="3" t="str">
        <f t="shared" si="1061"/>
        <v/>
      </c>
      <c r="U4268" s="3">
        <f t="shared" si="1062"/>
        <v>9.4134201692073205E-3</v>
      </c>
      <c r="V4268" s="3" t="str">
        <f t="shared" si="1063"/>
        <v/>
      </c>
      <c r="W4268" s="3" t="str">
        <f t="shared" si="1064"/>
        <v/>
      </c>
      <c r="X4268" s="3" t="str">
        <f t="shared" si="1065"/>
        <v/>
      </c>
      <c r="Y4268" s="3">
        <f t="shared" si="1066"/>
        <v>3.4309780211283503E-4</v>
      </c>
      <c r="Z4268" s="3" t="str">
        <f t="shared" si="1067"/>
        <v/>
      </c>
      <c r="AA4268" s="3" t="str">
        <f t="shared" si="1068"/>
        <v/>
      </c>
      <c r="AB4268" s="3" t="str">
        <f t="shared" si="1069"/>
        <v/>
      </c>
      <c r="AC4268" s="3" t="str">
        <f t="shared" si="1070"/>
        <v/>
      </c>
      <c r="AD4268" s="3">
        <f t="shared" si="1071"/>
        <v>3.8198423659387748E-2</v>
      </c>
      <c r="AE4268" s="3" t="str">
        <f t="shared" si="1072"/>
        <v/>
      </c>
      <c r="AF4268" s="3" t="str">
        <f t="shared" si="1073"/>
        <v/>
      </c>
      <c r="AG4268" s="3" t="str">
        <f t="shared" si="1074"/>
        <v/>
      </c>
      <c r="AH4268" s="3">
        <f t="shared" si="1075"/>
        <v>3.0872949299509678E-4</v>
      </c>
    </row>
    <row r="4269" spans="1:34">
      <c r="A4269" s="16">
        <v>44543</v>
      </c>
      <c r="B4269">
        <v>470.19000244140619</v>
      </c>
      <c r="C4269">
        <v>470.55999755859381</v>
      </c>
      <c r="D4269">
        <v>466.26998901367188</v>
      </c>
      <c r="E4269">
        <v>466.57000732421881</v>
      </c>
      <c r="F4269">
        <v>446.45468139648438</v>
      </c>
      <c r="G4269">
        <v>87724700</v>
      </c>
      <c r="H4269">
        <v>20.309999465942379</v>
      </c>
      <c r="I4269">
        <v>2021</v>
      </c>
      <c r="J4269">
        <v>444.44374237060549</v>
      </c>
      <c r="K4269" s="3">
        <v>-8.8582277067699167E-3</v>
      </c>
      <c r="L4269" s="3">
        <v>1.6957721680789021E-2</v>
      </c>
      <c r="M4269" s="3">
        <v>4.2403530286789781E-3</v>
      </c>
      <c r="N4269" s="3">
        <v>-1.4979482470380829E-3</v>
      </c>
      <c r="O4269" s="3">
        <v>-9.4956904308842738E-3</v>
      </c>
      <c r="P4269" s="3">
        <v>-3.0518242731913953E-4</v>
      </c>
      <c r="Q4269" s="3">
        <v>-3.3749445694771778E-2</v>
      </c>
      <c r="R4269" s="3">
        <v>-3.9270605896756239E-2</v>
      </c>
      <c r="S4269" s="3" t="str">
        <f t="shared" si="1060"/>
        <v/>
      </c>
      <c r="T4269" s="3" t="str">
        <f t="shared" si="1061"/>
        <v/>
      </c>
      <c r="U4269" s="3">
        <f t="shared" si="1062"/>
        <v>-8.8582277067699167E-3</v>
      </c>
      <c r="V4269" s="3" t="str">
        <f t="shared" si="1063"/>
        <v/>
      </c>
      <c r="W4269" s="3" t="str">
        <f t="shared" si="1064"/>
        <v/>
      </c>
      <c r="X4269" s="3" t="str">
        <f t="shared" si="1065"/>
        <v/>
      </c>
      <c r="Y4269" s="3">
        <f t="shared" si="1066"/>
        <v>-9.4956904308842738E-3</v>
      </c>
      <c r="Z4269" s="3" t="str">
        <f t="shared" si="1067"/>
        <v/>
      </c>
      <c r="AA4269" s="3" t="str">
        <f t="shared" si="1068"/>
        <v/>
      </c>
      <c r="AB4269" s="3" t="str">
        <f t="shared" si="1069"/>
        <v/>
      </c>
      <c r="AC4269" s="3" t="str">
        <f t="shared" si="1070"/>
        <v/>
      </c>
      <c r="AD4269" s="3">
        <f t="shared" si="1071"/>
        <v>1.6957721680789021E-2</v>
      </c>
      <c r="AE4269" s="3" t="str">
        <f t="shared" si="1072"/>
        <v/>
      </c>
      <c r="AF4269" s="3" t="str">
        <f t="shared" si="1073"/>
        <v/>
      </c>
      <c r="AG4269" s="3" t="str">
        <f t="shared" si="1074"/>
        <v/>
      </c>
      <c r="AH4269" s="3">
        <f t="shared" si="1075"/>
        <v>-3.0518242731913953E-4</v>
      </c>
    </row>
    <row r="4270" spans="1:34">
      <c r="A4270" s="16">
        <v>44544</v>
      </c>
      <c r="B4270">
        <v>463.08999633789063</v>
      </c>
      <c r="C4270">
        <v>465.739990234375</v>
      </c>
      <c r="D4270">
        <v>460.25</v>
      </c>
      <c r="E4270">
        <v>463.3599853515625</v>
      </c>
      <c r="F4270">
        <v>443.383056640625</v>
      </c>
      <c r="G4270">
        <v>97264100</v>
      </c>
      <c r="H4270">
        <v>21.889999389648441</v>
      </c>
      <c r="I4270">
        <v>2021</v>
      </c>
      <c r="J4270">
        <v>444.24901580810553</v>
      </c>
      <c r="K4270" s="3">
        <v>-6.8800370650197173E-3</v>
      </c>
      <c r="L4270" s="3">
        <v>-1.0506405961380531E-2</v>
      </c>
      <c r="M4270" s="3">
        <v>1.7121778915942579E-2</v>
      </c>
      <c r="N4270" s="3">
        <v>-8.707190691952027E-3</v>
      </c>
      <c r="O4270" s="3">
        <v>-1.3545678515565211E-2</v>
      </c>
      <c r="P4270" s="3">
        <v>-1.7147857692468849E-2</v>
      </c>
      <c r="Q4270" s="3">
        <v>-1.457543280016671E-2</v>
      </c>
      <c r="R4270" s="3">
        <v>-3.9599468451066537E-2</v>
      </c>
      <c r="S4270" s="3" t="str">
        <f t="shared" si="1060"/>
        <v/>
      </c>
      <c r="T4270" s="3" t="str">
        <f t="shared" si="1061"/>
        <v/>
      </c>
      <c r="U4270" s="3">
        <f t="shared" si="1062"/>
        <v>-6.8800370650197173E-3</v>
      </c>
      <c r="V4270" s="3" t="str">
        <f t="shared" si="1063"/>
        <v/>
      </c>
      <c r="W4270" s="3" t="str">
        <f t="shared" si="1064"/>
        <v/>
      </c>
      <c r="X4270" s="3" t="str">
        <f t="shared" si="1065"/>
        <v/>
      </c>
      <c r="Y4270" s="3">
        <f t="shared" si="1066"/>
        <v>-1.3545678515565211E-2</v>
      </c>
      <c r="Z4270" s="3" t="str">
        <f t="shared" si="1067"/>
        <v/>
      </c>
      <c r="AA4270" s="3" t="str">
        <f t="shared" si="1068"/>
        <v/>
      </c>
      <c r="AB4270" s="3" t="str">
        <f t="shared" si="1069"/>
        <v/>
      </c>
      <c r="AC4270" s="3">
        <f t="shared" si="1070"/>
        <v>-1.0506405961380531E-2</v>
      </c>
      <c r="AD4270" s="3" t="str">
        <f t="shared" si="1071"/>
        <v/>
      </c>
      <c r="AE4270" s="3" t="str">
        <f t="shared" si="1072"/>
        <v/>
      </c>
      <c r="AF4270" s="3" t="str">
        <f t="shared" si="1073"/>
        <v/>
      </c>
      <c r="AG4270" s="3">
        <f t="shared" si="1074"/>
        <v>-1.7147857692468849E-2</v>
      </c>
      <c r="AH4270" s="3" t="str">
        <f t="shared" si="1075"/>
        <v/>
      </c>
    </row>
    <row r="4271" spans="1:34">
      <c r="A4271" s="16">
        <v>44545</v>
      </c>
      <c r="B4271">
        <v>463.42001342773438</v>
      </c>
      <c r="C4271">
        <v>470.8599853515625</v>
      </c>
      <c r="D4271">
        <v>460.739990234375</v>
      </c>
      <c r="E4271">
        <v>470.60000610351563</v>
      </c>
      <c r="F4271">
        <v>450.3109130859375</v>
      </c>
      <c r="G4271">
        <v>116899300</v>
      </c>
      <c r="H4271">
        <v>19.29000091552734</v>
      </c>
      <c r="I4271">
        <v>2021</v>
      </c>
      <c r="J4271">
        <v>444.31217041015623</v>
      </c>
      <c r="K4271" s="3">
        <v>1.5624991396384621E-2</v>
      </c>
      <c r="L4271" s="3">
        <v>2.3003789858415669E-3</v>
      </c>
      <c r="M4271" s="3">
        <v>4.4617030079116222E-2</v>
      </c>
      <c r="N4271" s="3">
        <v>2.8128230041879481E-3</v>
      </c>
      <c r="O4271" s="3">
        <v>-5.6543404696450814E-3</v>
      </c>
      <c r="P4271" s="3">
        <v>-1.9743544962048332E-2</v>
      </c>
      <c r="Q4271" s="3">
        <v>-3.5071844001456349E-3</v>
      </c>
      <c r="R4271" s="3">
        <v>-4.3385580899512943E-2</v>
      </c>
      <c r="S4271" s="3" t="str">
        <f t="shared" si="1060"/>
        <v/>
      </c>
      <c r="T4271" s="3" t="str">
        <f t="shared" si="1061"/>
        <v/>
      </c>
      <c r="U4271" s="3">
        <f t="shared" si="1062"/>
        <v>1.5624991396384621E-2</v>
      </c>
      <c r="V4271" s="3" t="str">
        <f t="shared" si="1063"/>
        <v/>
      </c>
      <c r="W4271" s="3" t="str">
        <f t="shared" si="1064"/>
        <v/>
      </c>
      <c r="X4271" s="3" t="str">
        <f t="shared" si="1065"/>
        <v/>
      </c>
      <c r="Y4271" s="3">
        <f t="shared" si="1066"/>
        <v>-5.6543404696450814E-3</v>
      </c>
      <c r="Z4271" s="3" t="str">
        <f t="shared" si="1067"/>
        <v/>
      </c>
      <c r="AA4271" s="3" t="str">
        <f t="shared" si="1068"/>
        <v/>
      </c>
      <c r="AB4271" s="3" t="str">
        <f t="shared" si="1069"/>
        <v/>
      </c>
      <c r="AC4271" s="3">
        <f t="shared" si="1070"/>
        <v>2.3003789858415669E-3</v>
      </c>
      <c r="AD4271" s="3" t="str">
        <f t="shared" si="1071"/>
        <v/>
      </c>
      <c r="AE4271" s="3" t="str">
        <f t="shared" si="1072"/>
        <v/>
      </c>
      <c r="AF4271" s="3" t="str">
        <f t="shared" si="1073"/>
        <v/>
      </c>
      <c r="AG4271" s="3">
        <f t="shared" si="1074"/>
        <v>-1.9743544962048332E-2</v>
      </c>
      <c r="AH4271" s="3" t="str">
        <f t="shared" si="1075"/>
        <v/>
      </c>
    </row>
    <row r="4272" spans="1:34">
      <c r="A4272" s="16">
        <v>44546</v>
      </c>
      <c r="B4272">
        <v>472.57000732421881</v>
      </c>
      <c r="C4272">
        <v>472.8699951171875</v>
      </c>
      <c r="D4272">
        <v>464.79998779296881</v>
      </c>
      <c r="E4272">
        <v>466.45001220703119</v>
      </c>
      <c r="F4272">
        <v>446.33987426757813</v>
      </c>
      <c r="G4272">
        <v>116568600</v>
      </c>
      <c r="H4272">
        <v>20.569999694824219</v>
      </c>
      <c r="I4272">
        <v>2021</v>
      </c>
      <c r="J4272">
        <v>444.23131561279303</v>
      </c>
      <c r="K4272" s="3">
        <v>-8.8184378902705918E-3</v>
      </c>
      <c r="L4272" s="3">
        <v>2.1453198790255529E-4</v>
      </c>
      <c r="M4272" s="3">
        <v>1.9785946029315271E-2</v>
      </c>
      <c r="N4272" s="3">
        <v>-3.6099358973922251E-3</v>
      </c>
      <c r="O4272" s="3">
        <v>-1.2324730631794961E-2</v>
      </c>
      <c r="P4272" s="3">
        <v>-1.308031740898408E-2</v>
      </c>
      <c r="Q4272" s="3">
        <v>-1.8539529037836289E-2</v>
      </c>
      <c r="R4272" s="3">
        <v>-4.1056095653640989E-2</v>
      </c>
      <c r="S4272" s="3" t="str">
        <f t="shared" si="1060"/>
        <v/>
      </c>
      <c r="T4272" s="3" t="str">
        <f t="shared" si="1061"/>
        <v/>
      </c>
      <c r="U4272" s="3">
        <f t="shared" si="1062"/>
        <v>-8.8184378902705918E-3</v>
      </c>
      <c r="V4272" s="3" t="str">
        <f t="shared" si="1063"/>
        <v/>
      </c>
      <c r="W4272" s="3" t="str">
        <f t="shared" si="1064"/>
        <v/>
      </c>
      <c r="X4272" s="3" t="str">
        <f t="shared" si="1065"/>
        <v/>
      </c>
      <c r="Y4272" s="3">
        <f t="shared" si="1066"/>
        <v>-1.2324730631794961E-2</v>
      </c>
      <c r="Z4272" s="3" t="str">
        <f t="shared" si="1067"/>
        <v/>
      </c>
      <c r="AA4272" s="3" t="str">
        <f t="shared" si="1068"/>
        <v/>
      </c>
      <c r="AB4272" s="3" t="str">
        <f t="shared" si="1069"/>
        <v/>
      </c>
      <c r="AC4272" s="3">
        <f t="shared" si="1070"/>
        <v>2.1453198790255529E-4</v>
      </c>
      <c r="AD4272" s="3" t="str">
        <f t="shared" si="1071"/>
        <v/>
      </c>
      <c r="AE4272" s="3" t="str">
        <f t="shared" si="1072"/>
        <v/>
      </c>
      <c r="AF4272" s="3" t="str">
        <f t="shared" si="1073"/>
        <v/>
      </c>
      <c r="AG4272" s="3">
        <f t="shared" si="1074"/>
        <v>-1.308031740898408E-2</v>
      </c>
      <c r="AH4272" s="3" t="str">
        <f t="shared" si="1075"/>
        <v/>
      </c>
    </row>
    <row r="4273" spans="1:34">
      <c r="A4273" s="16">
        <v>44547</v>
      </c>
      <c r="B4273">
        <v>461.54998779296881</v>
      </c>
      <c r="C4273">
        <v>464.739990234375</v>
      </c>
      <c r="D4273">
        <v>458.05999755859381</v>
      </c>
      <c r="E4273">
        <v>459.8699951171875</v>
      </c>
      <c r="F4273">
        <v>441.58950805664063</v>
      </c>
      <c r="G4273">
        <v>135511600</v>
      </c>
      <c r="H4273">
        <v>21.569999694824219</v>
      </c>
      <c r="I4273">
        <v>2021</v>
      </c>
      <c r="J4273">
        <v>443.83687133789061</v>
      </c>
      <c r="K4273" s="3">
        <v>-1.064293486826073E-2</v>
      </c>
      <c r="L4273" s="3">
        <v>-1.9659047425992782E-2</v>
      </c>
      <c r="M4273" s="3">
        <v>1.7788431611077019E-2</v>
      </c>
      <c r="N4273" s="3">
        <v>-1.7551200705461789E-2</v>
      </c>
      <c r="O4273" s="3">
        <v>-1.798695343310153E-2</v>
      </c>
      <c r="P4273" s="3">
        <v>-2.693629803889841E-2</v>
      </c>
      <c r="Q4273" s="3">
        <v>3.0872949299509678E-4</v>
      </c>
      <c r="R4273" s="3">
        <v>-4.4302039622500122E-2</v>
      </c>
      <c r="S4273" s="3" t="str">
        <f t="shared" si="1060"/>
        <v/>
      </c>
      <c r="T4273" s="3" t="str">
        <f t="shared" si="1061"/>
        <v/>
      </c>
      <c r="U4273" s="3">
        <f t="shared" si="1062"/>
        <v>-1.064293486826073E-2</v>
      </c>
      <c r="V4273" s="3" t="str">
        <f t="shared" si="1063"/>
        <v/>
      </c>
      <c r="W4273" s="3" t="str">
        <f t="shared" si="1064"/>
        <v/>
      </c>
      <c r="X4273" s="3" t="str">
        <f t="shared" si="1065"/>
        <v/>
      </c>
      <c r="Y4273" s="3">
        <f t="shared" si="1066"/>
        <v>-1.798695343310153E-2</v>
      </c>
      <c r="Z4273" s="3" t="str">
        <f t="shared" si="1067"/>
        <v/>
      </c>
      <c r="AA4273" s="3" t="str">
        <f t="shared" si="1068"/>
        <v/>
      </c>
      <c r="AB4273" s="3" t="str">
        <f t="shared" si="1069"/>
        <v/>
      </c>
      <c r="AC4273" s="3">
        <f t="shared" si="1070"/>
        <v>-1.9659047425992782E-2</v>
      </c>
      <c r="AD4273" s="3" t="str">
        <f t="shared" si="1071"/>
        <v/>
      </c>
      <c r="AE4273" s="3" t="str">
        <f t="shared" si="1072"/>
        <v/>
      </c>
      <c r="AF4273" s="3" t="str">
        <f t="shared" si="1073"/>
        <v/>
      </c>
      <c r="AG4273" s="3">
        <f t="shared" si="1074"/>
        <v>-2.693629803889841E-2</v>
      </c>
      <c r="AH4273" s="3" t="str">
        <f t="shared" si="1075"/>
        <v/>
      </c>
    </row>
    <row r="4274" spans="1:34">
      <c r="A4274" s="16">
        <v>44550</v>
      </c>
      <c r="B4274">
        <v>454.48001098632813</v>
      </c>
      <c r="C4274">
        <v>455.39999389648438</v>
      </c>
      <c r="D4274">
        <v>451.1400146484375</v>
      </c>
      <c r="E4274">
        <v>454.98001098632813</v>
      </c>
      <c r="F4274">
        <v>436.89389038085938</v>
      </c>
      <c r="G4274">
        <v>107134800</v>
      </c>
      <c r="H4274">
        <v>22.870000839233398</v>
      </c>
      <c r="I4274">
        <v>2021</v>
      </c>
      <c r="J4274">
        <v>443.24783630371093</v>
      </c>
      <c r="K4274" s="3">
        <v>-1.0633444839860061E-2</v>
      </c>
      <c r="L4274" s="3">
        <v>-2.1414919394997511E-2</v>
      </c>
      <c r="M4274" s="3">
        <v>-4.8203459571254381E-3</v>
      </c>
      <c r="N4274" s="3">
        <v>-2.625667001923326E-2</v>
      </c>
      <c r="O4274" s="3">
        <v>-1.898358353761553E-2</v>
      </c>
      <c r="P4274" s="3">
        <v>-3.3071119946762817E-2</v>
      </c>
      <c r="Q4274" s="3">
        <v>-1.6674281815218132E-2</v>
      </c>
      <c r="R4274" s="3">
        <v>-4.2589947742171841E-2</v>
      </c>
      <c r="S4274" s="3" t="str">
        <f t="shared" si="1060"/>
        <v/>
      </c>
      <c r="T4274" s="3" t="str">
        <f t="shared" si="1061"/>
        <v/>
      </c>
      <c r="U4274" s="3">
        <f t="shared" si="1062"/>
        <v>-1.0633444839860061E-2</v>
      </c>
      <c r="V4274" s="3" t="str">
        <f t="shared" si="1063"/>
        <v/>
      </c>
      <c r="W4274" s="3" t="str">
        <f t="shared" si="1064"/>
        <v/>
      </c>
      <c r="X4274" s="3" t="str">
        <f t="shared" si="1065"/>
        <v/>
      </c>
      <c r="Y4274" s="3">
        <f t="shared" si="1066"/>
        <v>-1.898358353761553E-2</v>
      </c>
      <c r="Z4274" s="3" t="str">
        <f t="shared" si="1067"/>
        <v/>
      </c>
      <c r="AA4274" s="3" t="str">
        <f t="shared" si="1068"/>
        <v/>
      </c>
      <c r="AB4274" s="3" t="str">
        <f t="shared" si="1069"/>
        <v/>
      </c>
      <c r="AC4274" s="3">
        <f t="shared" si="1070"/>
        <v>-2.1414919394997511E-2</v>
      </c>
      <c r="AD4274" s="3" t="str">
        <f t="shared" si="1071"/>
        <v/>
      </c>
      <c r="AE4274" s="3" t="str">
        <f t="shared" si="1072"/>
        <v/>
      </c>
      <c r="AF4274" s="3" t="str">
        <f t="shared" si="1073"/>
        <v/>
      </c>
      <c r="AG4274" s="3">
        <f t="shared" si="1074"/>
        <v>-3.3071119946762817E-2</v>
      </c>
      <c r="AH4274" s="3" t="str">
        <f t="shared" si="1075"/>
        <v/>
      </c>
    </row>
    <row r="4275" spans="1:34">
      <c r="A4275" s="16">
        <v>44551</v>
      </c>
      <c r="B4275">
        <v>458.6099853515625</v>
      </c>
      <c r="C4275">
        <v>463.20999145507813</v>
      </c>
      <c r="D4275">
        <v>456.30999755859381</v>
      </c>
      <c r="E4275">
        <v>463.05999755859381</v>
      </c>
      <c r="F4275">
        <v>444.65267944335938</v>
      </c>
      <c r="G4275">
        <v>69806300</v>
      </c>
      <c r="H4275">
        <v>21.010000228881839</v>
      </c>
      <c r="I4275">
        <v>2021</v>
      </c>
      <c r="J4275">
        <v>443.10989532470711</v>
      </c>
      <c r="K4275" s="3">
        <v>1.7758978171418919E-2</v>
      </c>
      <c r="L4275" s="3">
        <v>2.8634896704307078E-3</v>
      </c>
      <c r="M4275" s="3">
        <v>-7.6730012758936539E-3</v>
      </c>
      <c r="N4275" s="3">
        <v>-6.1661794256513414E-3</v>
      </c>
      <c r="O4275" s="3">
        <v>2.923175832235891E-3</v>
      </c>
      <c r="P4275" s="3">
        <v>-2.637252047962968E-2</v>
      </c>
      <c r="Q4275" s="3">
        <v>-3.6601999178994538E-2</v>
      </c>
      <c r="R4275" s="3">
        <v>-3.9887062053473921E-2</v>
      </c>
      <c r="S4275" s="3" t="str">
        <f t="shared" si="1060"/>
        <v/>
      </c>
      <c r="T4275" s="3" t="str">
        <f t="shared" si="1061"/>
        <v/>
      </c>
      <c r="U4275" s="3" t="str">
        <f t="shared" si="1062"/>
        <v/>
      </c>
      <c r="V4275" s="3">
        <f t="shared" si="1063"/>
        <v>1.7758978171418919E-2</v>
      </c>
      <c r="W4275" s="3" t="str">
        <f t="shared" si="1064"/>
        <v/>
      </c>
      <c r="X4275" s="3" t="str">
        <f t="shared" si="1065"/>
        <v/>
      </c>
      <c r="Y4275" s="3" t="str">
        <f t="shared" si="1066"/>
        <v/>
      </c>
      <c r="Z4275" s="3">
        <f t="shared" si="1067"/>
        <v>2.923175832235891E-3</v>
      </c>
      <c r="AA4275" s="3" t="str">
        <f t="shared" si="1068"/>
        <v/>
      </c>
      <c r="AB4275" s="3" t="str">
        <f t="shared" si="1069"/>
        <v/>
      </c>
      <c r="AC4275" s="3">
        <f t="shared" si="1070"/>
        <v>2.8634896704307078E-3</v>
      </c>
      <c r="AD4275" s="3" t="str">
        <f t="shared" si="1071"/>
        <v/>
      </c>
      <c r="AE4275" s="3" t="str">
        <f t="shared" si="1072"/>
        <v/>
      </c>
      <c r="AF4275" s="3" t="str">
        <f t="shared" si="1073"/>
        <v/>
      </c>
      <c r="AG4275" s="3">
        <f t="shared" si="1074"/>
        <v>-2.637252047962968E-2</v>
      </c>
      <c r="AH4275" s="3" t="str">
        <f t="shared" si="1075"/>
        <v/>
      </c>
    </row>
    <row r="4276" spans="1:34">
      <c r="A4276" s="16">
        <v>44552</v>
      </c>
      <c r="B4276">
        <v>462.79000854492188</v>
      </c>
      <c r="C4276">
        <v>467.80999755859381</v>
      </c>
      <c r="D4276">
        <v>462.57998657226563</v>
      </c>
      <c r="E4276">
        <v>467.69000244140619</v>
      </c>
      <c r="F4276">
        <v>449.0986328125</v>
      </c>
      <c r="G4276">
        <v>58890200</v>
      </c>
      <c r="H4276">
        <v>18.629999160766602</v>
      </c>
      <c r="I4276">
        <v>2021</v>
      </c>
      <c r="J4276">
        <v>443.16458740234373</v>
      </c>
      <c r="K4276" s="3">
        <v>9.9987103973067093E-3</v>
      </c>
      <c r="L4276" s="3">
        <v>-2.692096145593847E-3</v>
      </c>
      <c r="M4276" s="3">
        <v>-3.9791000115341202E-4</v>
      </c>
      <c r="N4276" s="3">
        <v>2.4415844965821609E-3</v>
      </c>
      <c r="O4276" s="3">
        <v>-1.0366064632205681E-3</v>
      </c>
      <c r="P4276" s="3">
        <v>-4.1351447519526019E-2</v>
      </c>
      <c r="Q4276" s="3">
        <v>-3.9146308560462972E-2</v>
      </c>
      <c r="R4276" s="3">
        <v>-4.1158480345986237E-2</v>
      </c>
      <c r="S4276" s="3" t="str">
        <f t="shared" si="1060"/>
        <v/>
      </c>
      <c r="T4276" s="3" t="str">
        <f t="shared" si="1061"/>
        <v/>
      </c>
      <c r="U4276" s="3">
        <f t="shared" si="1062"/>
        <v>9.9987103973067093E-3</v>
      </c>
      <c r="V4276" s="3" t="str">
        <f t="shared" si="1063"/>
        <v/>
      </c>
      <c r="W4276" s="3" t="str">
        <f t="shared" si="1064"/>
        <v/>
      </c>
      <c r="X4276" s="3" t="str">
        <f t="shared" si="1065"/>
        <v/>
      </c>
      <c r="Y4276" s="3">
        <f t="shared" si="1066"/>
        <v>-1.0366064632205681E-3</v>
      </c>
      <c r="Z4276" s="3" t="str">
        <f t="shared" si="1067"/>
        <v/>
      </c>
      <c r="AA4276" s="3" t="str">
        <f t="shared" si="1068"/>
        <v/>
      </c>
      <c r="AB4276" s="3" t="str">
        <f t="shared" si="1069"/>
        <v/>
      </c>
      <c r="AC4276" s="3">
        <f t="shared" si="1070"/>
        <v>-2.692096145593847E-3</v>
      </c>
      <c r="AD4276" s="3" t="str">
        <f t="shared" si="1071"/>
        <v/>
      </c>
      <c r="AE4276" s="3" t="str">
        <f t="shared" si="1072"/>
        <v/>
      </c>
      <c r="AF4276" s="3" t="str">
        <f t="shared" si="1073"/>
        <v/>
      </c>
      <c r="AG4276" s="3">
        <f t="shared" si="1074"/>
        <v>-4.1351447519526019E-2</v>
      </c>
      <c r="AH4276" s="3" t="str">
        <f t="shared" si="1075"/>
        <v/>
      </c>
    </row>
    <row r="4277" spans="1:34">
      <c r="A4277" s="16">
        <v>44553</v>
      </c>
      <c r="B4277">
        <v>468.75</v>
      </c>
      <c r="C4277">
        <v>472.19000244140619</v>
      </c>
      <c r="D4277">
        <v>468.6400146484375</v>
      </c>
      <c r="E4277">
        <v>470.60000610351563</v>
      </c>
      <c r="F4277">
        <v>451.89297485351563</v>
      </c>
      <c r="G4277">
        <v>56439700</v>
      </c>
      <c r="H4277">
        <v>17.95999908447266</v>
      </c>
      <c r="I4277">
        <v>2021</v>
      </c>
      <c r="J4277">
        <v>443.29919281005863</v>
      </c>
      <c r="K4277" s="3">
        <v>6.2221121082375319E-3</v>
      </c>
      <c r="L4277" s="3">
        <v>1.2441417193679751E-2</v>
      </c>
      <c r="M4277" s="3">
        <v>1.265861826354509E-2</v>
      </c>
      <c r="N4277" s="3">
        <v>5.9931054320505614E-3</v>
      </c>
      <c r="O4277" s="3">
        <v>2.031286112750053E-3</v>
      </c>
      <c r="P4277" s="3">
        <v>-3.2822375727151847E-2</v>
      </c>
      <c r="Q4277" s="3">
        <v>-3.2614969992520997E-2</v>
      </c>
      <c r="R4277" s="3">
        <v>-4.3711632811336942E-2</v>
      </c>
      <c r="S4277" s="3" t="str">
        <f t="shared" si="1060"/>
        <v/>
      </c>
      <c r="T4277" s="3" t="str">
        <f t="shared" si="1061"/>
        <v/>
      </c>
      <c r="U4277" s="3">
        <f t="shared" si="1062"/>
        <v>6.2221121082375319E-3</v>
      </c>
      <c r="V4277" s="3" t="str">
        <f t="shared" si="1063"/>
        <v/>
      </c>
      <c r="W4277" s="3" t="str">
        <f t="shared" si="1064"/>
        <v/>
      </c>
      <c r="X4277" s="3" t="str">
        <f t="shared" si="1065"/>
        <v/>
      </c>
      <c r="Y4277" s="3">
        <f t="shared" si="1066"/>
        <v>2.031286112750053E-3</v>
      </c>
      <c r="Z4277" s="3" t="str">
        <f t="shared" si="1067"/>
        <v/>
      </c>
      <c r="AA4277" s="3" t="str">
        <f t="shared" si="1068"/>
        <v/>
      </c>
      <c r="AB4277" s="3" t="str">
        <f t="shared" si="1069"/>
        <v/>
      </c>
      <c r="AC4277" s="3">
        <f t="shared" si="1070"/>
        <v>1.2441417193679751E-2</v>
      </c>
      <c r="AD4277" s="3" t="str">
        <f t="shared" si="1071"/>
        <v/>
      </c>
      <c r="AE4277" s="3" t="str">
        <f t="shared" si="1072"/>
        <v/>
      </c>
      <c r="AF4277" s="3" t="str">
        <f t="shared" si="1073"/>
        <v/>
      </c>
      <c r="AG4277" s="3">
        <f t="shared" si="1074"/>
        <v>-3.2822375727151847E-2</v>
      </c>
      <c r="AH4277" s="3" t="str">
        <f t="shared" si="1075"/>
        <v/>
      </c>
    </row>
    <row r="4278" spans="1:34">
      <c r="A4278" s="16">
        <v>44557</v>
      </c>
      <c r="B4278">
        <v>472.05999755859381</v>
      </c>
      <c r="C4278">
        <v>477.30999755859381</v>
      </c>
      <c r="D4278">
        <v>472.010009765625</v>
      </c>
      <c r="E4278">
        <v>477.260009765625</v>
      </c>
      <c r="F4278">
        <v>458.2882080078125</v>
      </c>
      <c r="G4278">
        <v>56808600</v>
      </c>
      <c r="H4278">
        <v>17.680000305175781</v>
      </c>
      <c r="I4278">
        <v>2021</v>
      </c>
      <c r="J4278">
        <v>444.25448608398438</v>
      </c>
      <c r="K4278" s="3">
        <v>1.4152096868445209E-2</v>
      </c>
      <c r="L4278" s="3">
        <v>3.7814983477890918E-2</v>
      </c>
      <c r="M4278" s="3">
        <v>1.7412529498293191E-2</v>
      </c>
      <c r="N4278" s="3">
        <v>4.3503264198835767E-2</v>
      </c>
      <c r="O4278" s="3">
        <v>2.9961828385509648E-3</v>
      </c>
      <c r="P4278" s="3">
        <v>-1.898358353761553E-2</v>
      </c>
      <c r="Q4278" s="3">
        <v>-4.1636521206067312E-2</v>
      </c>
      <c r="R4278" s="3">
        <v>-2.189682934884463E-2</v>
      </c>
      <c r="S4278" s="3" t="str">
        <f t="shared" si="1060"/>
        <v/>
      </c>
      <c r="T4278" s="3" t="str">
        <f t="shared" si="1061"/>
        <v/>
      </c>
      <c r="U4278" s="3">
        <f t="shared" si="1062"/>
        <v>1.4152096868445209E-2</v>
      </c>
      <c r="V4278" s="3" t="str">
        <f t="shared" si="1063"/>
        <v/>
      </c>
      <c r="W4278" s="3" t="str">
        <f t="shared" si="1064"/>
        <v/>
      </c>
      <c r="X4278" s="3" t="str">
        <f t="shared" si="1065"/>
        <v/>
      </c>
      <c r="Y4278" s="3">
        <f t="shared" si="1066"/>
        <v>2.9961828385509648E-3</v>
      </c>
      <c r="Z4278" s="3" t="str">
        <f t="shared" si="1067"/>
        <v/>
      </c>
      <c r="AA4278" s="3" t="str">
        <f t="shared" si="1068"/>
        <v/>
      </c>
      <c r="AB4278" s="3" t="str">
        <f t="shared" si="1069"/>
        <v/>
      </c>
      <c r="AC4278" s="3">
        <f t="shared" si="1070"/>
        <v>3.7814983477890918E-2</v>
      </c>
      <c r="AD4278" s="3" t="str">
        <f t="shared" si="1071"/>
        <v/>
      </c>
      <c r="AE4278" s="3" t="str">
        <f t="shared" si="1072"/>
        <v/>
      </c>
      <c r="AF4278" s="3" t="str">
        <f t="shared" si="1073"/>
        <v/>
      </c>
      <c r="AG4278" s="3">
        <f t="shared" si="1074"/>
        <v>-1.898358353761553E-2</v>
      </c>
      <c r="AH4278" s="3" t="str">
        <f t="shared" si="1075"/>
        <v/>
      </c>
    </row>
    <row r="4279" spans="1:34">
      <c r="A4279" s="16">
        <v>44558</v>
      </c>
      <c r="B4279">
        <v>477.72000122070313</v>
      </c>
      <c r="C4279">
        <v>478.80999755859381</v>
      </c>
      <c r="D4279">
        <v>476.05999755859381</v>
      </c>
      <c r="E4279">
        <v>476.8699951171875</v>
      </c>
      <c r="F4279">
        <v>457.9136962890625</v>
      </c>
      <c r="G4279">
        <v>47274600</v>
      </c>
      <c r="H4279">
        <v>17.54000091552734</v>
      </c>
      <c r="I4279">
        <v>2021</v>
      </c>
      <c r="J4279">
        <v>444.92169342041018</v>
      </c>
      <c r="K4279" s="3">
        <v>-8.1719693460591269E-4</v>
      </c>
      <c r="L4279" s="3">
        <v>4.8111924590841237E-2</v>
      </c>
      <c r="M4279" s="3">
        <v>2.56666922087927E-2</v>
      </c>
      <c r="N4279" s="3">
        <v>3.001588107351516E-2</v>
      </c>
      <c r="O4279" s="3">
        <v>-2.514378289562913E-3</v>
      </c>
      <c r="P4279" s="3">
        <v>2.923175832235891E-3</v>
      </c>
      <c r="Q4279" s="3">
        <v>-3.3071119946762817E-2</v>
      </c>
      <c r="R4279" s="3">
        <v>-3.3749445694771778E-2</v>
      </c>
      <c r="S4279" s="3" t="str">
        <f t="shared" si="1060"/>
        <v/>
      </c>
      <c r="T4279" s="3" t="str">
        <f t="shared" si="1061"/>
        <v/>
      </c>
      <c r="U4279" s="3">
        <f t="shared" si="1062"/>
        <v>-8.1719693460591269E-4</v>
      </c>
      <c r="V4279" s="3" t="str">
        <f t="shared" si="1063"/>
        <v/>
      </c>
      <c r="W4279" s="3" t="str">
        <f t="shared" si="1064"/>
        <v/>
      </c>
      <c r="X4279" s="3" t="str">
        <f t="shared" si="1065"/>
        <v/>
      </c>
      <c r="Y4279" s="3">
        <f t="shared" si="1066"/>
        <v>-2.514378289562913E-3</v>
      </c>
      <c r="Z4279" s="3" t="str">
        <f t="shared" si="1067"/>
        <v/>
      </c>
      <c r="AA4279" s="3" t="str">
        <f t="shared" si="1068"/>
        <v/>
      </c>
      <c r="AB4279" s="3" t="str">
        <f t="shared" si="1069"/>
        <v/>
      </c>
      <c r="AC4279" s="3" t="str">
        <f t="shared" si="1070"/>
        <v/>
      </c>
      <c r="AD4279" s="3">
        <f t="shared" si="1071"/>
        <v>4.8111924590841237E-2</v>
      </c>
      <c r="AE4279" s="3" t="str">
        <f t="shared" si="1072"/>
        <v/>
      </c>
      <c r="AF4279" s="3" t="str">
        <f t="shared" si="1073"/>
        <v/>
      </c>
      <c r="AG4279" s="3" t="str">
        <f t="shared" si="1074"/>
        <v/>
      </c>
      <c r="AH4279" s="3">
        <f t="shared" si="1075"/>
        <v>2.923175832235891E-3</v>
      </c>
    </row>
    <row r="4280" spans="1:34">
      <c r="A4280" s="16">
        <v>44559</v>
      </c>
      <c r="B4280">
        <v>476.98001098632813</v>
      </c>
      <c r="C4280">
        <v>478.55999755859381</v>
      </c>
      <c r="D4280">
        <v>475.92001342773438</v>
      </c>
      <c r="E4280">
        <v>477.48001098632813</v>
      </c>
      <c r="F4280">
        <v>458.49948120117188</v>
      </c>
      <c r="G4280">
        <v>54503000</v>
      </c>
      <c r="H4280">
        <v>16.95000076293945</v>
      </c>
      <c r="I4280">
        <v>2021</v>
      </c>
      <c r="J4280">
        <v>446.05070037841801</v>
      </c>
      <c r="K4280" s="3">
        <v>1.2792474146472439E-3</v>
      </c>
      <c r="L4280" s="3">
        <v>3.1140713635520401E-2</v>
      </c>
      <c r="M4280" s="3">
        <v>3.4093374417776053E-2</v>
      </c>
      <c r="N4280" s="3">
        <v>5.1798892552998188E-2</v>
      </c>
      <c r="O4280" s="3">
        <v>-1.9921188147299369E-3</v>
      </c>
      <c r="P4280" s="3">
        <v>-1.0366064632205681E-3</v>
      </c>
      <c r="Q4280" s="3">
        <v>-2.637252047962968E-2</v>
      </c>
      <c r="R4280" s="3">
        <v>-1.457543280016671E-2</v>
      </c>
      <c r="S4280" s="3" t="str">
        <f t="shared" si="1060"/>
        <v/>
      </c>
      <c r="T4280" s="3" t="str">
        <f t="shared" si="1061"/>
        <v/>
      </c>
      <c r="U4280" s="3">
        <f t="shared" si="1062"/>
        <v>1.2792474146472439E-3</v>
      </c>
      <c r="V4280" s="3" t="str">
        <f t="shared" si="1063"/>
        <v/>
      </c>
      <c r="W4280" s="3" t="str">
        <f t="shared" si="1064"/>
        <v/>
      </c>
      <c r="X4280" s="3" t="str">
        <f t="shared" si="1065"/>
        <v/>
      </c>
      <c r="Y4280" s="3">
        <f t="shared" si="1066"/>
        <v>-1.9921188147299369E-3</v>
      </c>
      <c r="Z4280" s="3" t="str">
        <f t="shared" si="1067"/>
        <v/>
      </c>
      <c r="AA4280" s="3" t="str">
        <f t="shared" si="1068"/>
        <v/>
      </c>
      <c r="AB4280" s="3" t="str">
        <f t="shared" si="1069"/>
        <v/>
      </c>
      <c r="AC4280" s="3">
        <f t="shared" si="1070"/>
        <v>3.1140713635520401E-2</v>
      </c>
      <c r="AD4280" s="3" t="str">
        <f t="shared" si="1071"/>
        <v/>
      </c>
      <c r="AE4280" s="3" t="str">
        <f t="shared" si="1072"/>
        <v/>
      </c>
      <c r="AF4280" s="3" t="str">
        <f t="shared" si="1073"/>
        <v/>
      </c>
      <c r="AG4280" s="3">
        <f t="shared" si="1074"/>
        <v>-1.0366064632205681E-3</v>
      </c>
      <c r="AH4280" s="3" t="str">
        <f t="shared" si="1075"/>
        <v/>
      </c>
    </row>
    <row r="4281" spans="1:34">
      <c r="A4281" s="16">
        <v>44560</v>
      </c>
      <c r="B4281">
        <v>477.92999267578119</v>
      </c>
      <c r="C4281">
        <v>479</v>
      </c>
      <c r="D4281">
        <v>475.67001342773438</v>
      </c>
      <c r="E4281">
        <v>476.16000366210938</v>
      </c>
      <c r="F4281">
        <v>457.23196411132813</v>
      </c>
      <c r="G4281">
        <v>55329000</v>
      </c>
      <c r="H4281">
        <v>17.329999923706051</v>
      </c>
      <c r="I4281">
        <v>2021</v>
      </c>
      <c r="J4281">
        <v>447.35842285156252</v>
      </c>
      <c r="K4281" s="3">
        <v>-2.7644896926014568E-3</v>
      </c>
      <c r="L4281" s="3">
        <v>1.811034526623434E-2</v>
      </c>
      <c r="M4281" s="3">
        <v>1.5369494329953831E-2</v>
      </c>
      <c r="N4281" s="3">
        <v>6.0672265599890363E-2</v>
      </c>
      <c r="O4281" s="3">
        <v>-3.790729490130595E-3</v>
      </c>
      <c r="P4281" s="3">
        <v>2.031286112750053E-3</v>
      </c>
      <c r="Q4281" s="3">
        <v>-4.1351447519526019E-2</v>
      </c>
      <c r="R4281" s="3">
        <v>-3.5071844001456349E-3</v>
      </c>
      <c r="S4281" s="3" t="str">
        <f t="shared" si="1060"/>
        <v/>
      </c>
      <c r="T4281" s="3" t="str">
        <f t="shared" si="1061"/>
        <v/>
      </c>
      <c r="U4281" s="3">
        <f t="shared" si="1062"/>
        <v>-2.7644896926014568E-3</v>
      </c>
      <c r="V4281" s="3" t="str">
        <f t="shared" si="1063"/>
        <v/>
      </c>
      <c r="W4281" s="3" t="str">
        <f t="shared" si="1064"/>
        <v/>
      </c>
      <c r="X4281" s="3" t="str">
        <f t="shared" si="1065"/>
        <v/>
      </c>
      <c r="Y4281" s="3">
        <f t="shared" si="1066"/>
        <v>-3.790729490130595E-3</v>
      </c>
      <c r="Z4281" s="3" t="str">
        <f t="shared" si="1067"/>
        <v/>
      </c>
      <c r="AA4281" s="3" t="str">
        <f t="shared" si="1068"/>
        <v/>
      </c>
      <c r="AB4281" s="3" t="str">
        <f t="shared" si="1069"/>
        <v/>
      </c>
      <c r="AC4281" s="3">
        <f t="shared" si="1070"/>
        <v>1.811034526623434E-2</v>
      </c>
      <c r="AD4281" s="3" t="str">
        <f t="shared" si="1071"/>
        <v/>
      </c>
      <c r="AE4281" s="3" t="str">
        <f t="shared" si="1072"/>
        <v/>
      </c>
      <c r="AF4281" s="3" t="str">
        <f t="shared" si="1073"/>
        <v/>
      </c>
      <c r="AG4281" s="3">
        <f t="shared" si="1074"/>
        <v>2.031286112750053E-3</v>
      </c>
      <c r="AH4281" s="3" t="str">
        <f t="shared" si="1075"/>
        <v/>
      </c>
    </row>
    <row r="4282" spans="1:34">
      <c r="A4282" s="16">
        <v>44561</v>
      </c>
      <c r="B4282">
        <v>475.6400146484375</v>
      </c>
      <c r="C4282">
        <v>476.8599853515625</v>
      </c>
      <c r="D4282">
        <v>474.67001342773438</v>
      </c>
      <c r="E4282">
        <v>474.95999145507813</v>
      </c>
      <c r="F4282">
        <v>456.07962036132813</v>
      </c>
      <c r="G4282">
        <v>65237400</v>
      </c>
      <c r="H4282">
        <v>17.219999313354489</v>
      </c>
      <c r="I4282">
        <v>2021</v>
      </c>
      <c r="J4282">
        <v>448.27840576171877</v>
      </c>
      <c r="K4282" s="3">
        <v>-2.520260700145216E-3</v>
      </c>
      <c r="L4282" s="3">
        <v>9.26468376537537E-3</v>
      </c>
      <c r="M4282" s="3">
        <v>2.182136675494761E-2</v>
      </c>
      <c r="N4282" s="3">
        <v>4.2039069169162113E-2</v>
      </c>
      <c r="O4282" s="3">
        <v>-3.129179735625875E-3</v>
      </c>
      <c r="P4282" s="3">
        <v>2.9961828385509648E-3</v>
      </c>
      <c r="Q4282" s="3">
        <v>-3.2822375727151847E-2</v>
      </c>
      <c r="R4282" s="3">
        <v>-1.8539529037836289E-2</v>
      </c>
      <c r="S4282" s="3" t="str">
        <f t="shared" si="1060"/>
        <v/>
      </c>
      <c r="T4282" s="3" t="str">
        <f t="shared" si="1061"/>
        <v/>
      </c>
      <c r="U4282" s="3">
        <f t="shared" si="1062"/>
        <v>-2.520260700145216E-3</v>
      </c>
      <c r="V4282" s="3" t="str">
        <f t="shared" si="1063"/>
        <v/>
      </c>
      <c r="W4282" s="3" t="str">
        <f t="shared" si="1064"/>
        <v/>
      </c>
      <c r="X4282" s="3" t="str">
        <f t="shared" si="1065"/>
        <v/>
      </c>
      <c r="Y4282" s="3">
        <f t="shared" si="1066"/>
        <v>-3.129179735625875E-3</v>
      </c>
      <c r="Z4282" s="3" t="str">
        <f t="shared" si="1067"/>
        <v/>
      </c>
      <c r="AA4282" s="3" t="str">
        <f t="shared" si="1068"/>
        <v/>
      </c>
      <c r="AB4282" s="3" t="str">
        <f t="shared" si="1069"/>
        <v/>
      </c>
      <c r="AC4282" s="3">
        <f t="shared" si="1070"/>
        <v>9.26468376537537E-3</v>
      </c>
      <c r="AD4282" s="3" t="str">
        <f t="shared" si="1071"/>
        <v/>
      </c>
      <c r="AE4282" s="3" t="str">
        <f t="shared" si="1072"/>
        <v/>
      </c>
      <c r="AF4282" s="3" t="str">
        <f t="shared" si="1073"/>
        <v/>
      </c>
      <c r="AG4282" s="3">
        <f t="shared" si="1074"/>
        <v>2.9961828385509648E-3</v>
      </c>
      <c r="AH4282" s="3" t="str">
        <f t="shared" si="1075"/>
        <v/>
      </c>
    </row>
    <row r="4283" spans="1:34">
      <c r="A4283" s="16">
        <v>44564</v>
      </c>
      <c r="B4283">
        <v>476.29998779296881</v>
      </c>
      <c r="C4283">
        <v>477.85000610351563</v>
      </c>
      <c r="D4283">
        <v>473.85000610351563</v>
      </c>
      <c r="E4283">
        <v>477.70999145507813</v>
      </c>
      <c r="F4283">
        <v>458.7203369140625</v>
      </c>
      <c r="G4283">
        <v>72668200</v>
      </c>
      <c r="H4283">
        <v>16.60000038146973</v>
      </c>
      <c r="I4283">
        <v>2022</v>
      </c>
      <c r="J4283">
        <v>449.52084197998039</v>
      </c>
      <c r="K4283" s="3">
        <v>5.790034096770702E-3</v>
      </c>
      <c r="L4283" s="3">
        <v>9.4291953992975408E-4</v>
      </c>
      <c r="M4283" s="3">
        <v>3.8793559504644248E-2</v>
      </c>
      <c r="N4283" s="3">
        <v>5.7272067695919748E-2</v>
      </c>
      <c r="O4283" s="3">
        <v>-2.3370081091713679E-3</v>
      </c>
      <c r="P4283" s="3">
        <v>-7.1449599638234718E-3</v>
      </c>
      <c r="Q4283" s="3">
        <v>-1.898358353761553E-2</v>
      </c>
      <c r="R4283" s="3">
        <v>-5.0284476021706936E-3</v>
      </c>
      <c r="S4283" s="3" t="str">
        <f t="shared" si="1060"/>
        <v/>
      </c>
      <c r="T4283" s="3" t="str">
        <f t="shared" si="1061"/>
        <v/>
      </c>
      <c r="U4283" s="3">
        <f t="shared" si="1062"/>
        <v>5.790034096770702E-3</v>
      </c>
      <c r="V4283" s="3" t="str">
        <f t="shared" si="1063"/>
        <v/>
      </c>
      <c r="W4283" s="3" t="str">
        <f t="shared" si="1064"/>
        <v/>
      </c>
      <c r="X4283" s="3" t="str">
        <f t="shared" si="1065"/>
        <v/>
      </c>
      <c r="Y4283" s="3">
        <f t="shared" si="1066"/>
        <v>-2.3370081091713679E-3</v>
      </c>
      <c r="Z4283" s="3" t="str">
        <f t="shared" si="1067"/>
        <v/>
      </c>
      <c r="AA4283" s="3" t="str">
        <f t="shared" si="1068"/>
        <v/>
      </c>
      <c r="AB4283" s="3" t="str">
        <f t="shared" si="1069"/>
        <v/>
      </c>
      <c r="AC4283" s="3">
        <f t="shared" si="1070"/>
        <v>9.4291953992975408E-4</v>
      </c>
      <c r="AD4283" s="3" t="str">
        <f t="shared" si="1071"/>
        <v/>
      </c>
      <c r="AE4283" s="3" t="str">
        <f t="shared" si="1072"/>
        <v/>
      </c>
      <c r="AF4283" s="3" t="str">
        <f t="shared" si="1073"/>
        <v/>
      </c>
      <c r="AG4283" s="3">
        <f t="shared" si="1074"/>
        <v>-7.1449599638234718E-3</v>
      </c>
      <c r="AH4283" s="3" t="str">
        <f t="shared" si="1075"/>
        <v/>
      </c>
    </row>
    <row r="4284" spans="1:34">
      <c r="A4284" s="16">
        <v>44565</v>
      </c>
      <c r="B4284">
        <v>479.22000122070313</v>
      </c>
      <c r="C4284">
        <v>479.98001098632813</v>
      </c>
      <c r="D4284">
        <v>475.57998657226563</v>
      </c>
      <c r="E4284">
        <v>477.54998779296881</v>
      </c>
      <c r="F4284">
        <v>458.56671142578119</v>
      </c>
      <c r="G4284">
        <v>71178700</v>
      </c>
      <c r="H4284">
        <v>16.909999847412109</v>
      </c>
      <c r="I4284">
        <v>2022</v>
      </c>
      <c r="J4284">
        <v>450.49867401123049</v>
      </c>
      <c r="K4284" s="3">
        <v>-3.3490010343717458E-4</v>
      </c>
      <c r="L4284" s="3">
        <v>1.426065963981316E-3</v>
      </c>
      <c r="M4284" s="3">
        <v>4.9606601332943263E-2</v>
      </c>
      <c r="N4284" s="3">
        <v>4.4547134395635853E-2</v>
      </c>
      <c r="O4284" s="3">
        <v>-4.4587823594072207E-3</v>
      </c>
      <c r="P4284" s="3">
        <v>-6.3329398884275356E-3</v>
      </c>
      <c r="Q4284" s="3">
        <v>2.923175832235891E-3</v>
      </c>
      <c r="R4284" s="3">
        <v>-1.6674281815218132E-2</v>
      </c>
      <c r="S4284" s="3" t="str">
        <f t="shared" si="1060"/>
        <v/>
      </c>
      <c r="T4284" s="3">
        <f t="shared" si="1061"/>
        <v>-3.3490010343717458E-4</v>
      </c>
      <c r="U4284" s="3" t="str">
        <f t="shared" si="1062"/>
        <v/>
      </c>
      <c r="V4284" s="3" t="str">
        <f t="shared" si="1063"/>
        <v/>
      </c>
      <c r="W4284" s="3" t="str">
        <f t="shared" si="1064"/>
        <v/>
      </c>
      <c r="X4284" s="3">
        <f t="shared" si="1065"/>
        <v>-4.4587823594072207E-3</v>
      </c>
      <c r="Y4284" s="3" t="str">
        <f t="shared" si="1066"/>
        <v/>
      </c>
      <c r="Z4284" s="3" t="str">
        <f t="shared" si="1067"/>
        <v/>
      </c>
      <c r="AA4284" s="3" t="str">
        <f t="shared" si="1068"/>
        <v/>
      </c>
      <c r="AB4284" s="3" t="str">
        <f t="shared" si="1069"/>
        <v/>
      </c>
      <c r="AC4284" s="3">
        <f t="shared" si="1070"/>
        <v>1.426065963981316E-3</v>
      </c>
      <c r="AD4284" s="3" t="str">
        <f t="shared" si="1071"/>
        <v/>
      </c>
      <c r="AE4284" s="3" t="str">
        <f t="shared" si="1072"/>
        <v/>
      </c>
      <c r="AF4284" s="3" t="str">
        <f t="shared" si="1073"/>
        <v/>
      </c>
      <c r="AG4284" s="3">
        <f t="shared" si="1074"/>
        <v>-6.3329398884275356E-3</v>
      </c>
      <c r="AH4284" s="3" t="str">
        <f t="shared" si="1075"/>
        <v/>
      </c>
    </row>
    <row r="4285" spans="1:34">
      <c r="A4285" s="16">
        <v>44566</v>
      </c>
      <c r="B4285">
        <v>477.16000366210938</v>
      </c>
      <c r="C4285">
        <v>477.98001098632813</v>
      </c>
      <c r="D4285">
        <v>468.27999877929688</v>
      </c>
      <c r="E4285">
        <v>468.3800048828125</v>
      </c>
      <c r="F4285">
        <v>449.76119995117188</v>
      </c>
      <c r="G4285">
        <v>104538900</v>
      </c>
      <c r="H4285">
        <v>19.729999542236332</v>
      </c>
      <c r="I4285">
        <v>2022</v>
      </c>
      <c r="J4285">
        <v>450.58218994140623</v>
      </c>
      <c r="K4285" s="3">
        <v>-1.9202247470670449E-2</v>
      </c>
      <c r="L4285" s="3">
        <v>-1.9058432142840309E-2</v>
      </c>
      <c r="M4285" s="3">
        <v>1.1488788314977899E-2</v>
      </c>
      <c r="N4285" s="3">
        <v>3.7276335516849279E-3</v>
      </c>
      <c r="O4285" s="3">
        <v>-1.941155742985945E-2</v>
      </c>
      <c r="P4285" s="3">
        <v>-1.9267847858231432E-2</v>
      </c>
      <c r="Q4285" s="3">
        <v>-1.0366064632205681E-3</v>
      </c>
      <c r="R4285" s="3">
        <v>-3.6601999178994538E-2</v>
      </c>
      <c r="S4285" s="3" t="str">
        <f t="shared" si="1060"/>
        <v/>
      </c>
      <c r="T4285" s="3" t="str">
        <f t="shared" si="1061"/>
        <v/>
      </c>
      <c r="U4285" s="3">
        <f t="shared" si="1062"/>
        <v>-1.9202247470670449E-2</v>
      </c>
      <c r="V4285" s="3" t="str">
        <f t="shared" si="1063"/>
        <v/>
      </c>
      <c r="W4285" s="3" t="str">
        <f t="shared" si="1064"/>
        <v/>
      </c>
      <c r="X4285" s="3" t="str">
        <f t="shared" si="1065"/>
        <v/>
      </c>
      <c r="Y4285" s="3">
        <f t="shared" si="1066"/>
        <v>-1.941155742985945E-2</v>
      </c>
      <c r="Z4285" s="3" t="str">
        <f t="shared" si="1067"/>
        <v/>
      </c>
      <c r="AA4285" s="3" t="str">
        <f t="shared" si="1068"/>
        <v/>
      </c>
      <c r="AB4285" s="3" t="str">
        <f t="shared" si="1069"/>
        <v/>
      </c>
      <c r="AC4285" s="3">
        <f t="shared" si="1070"/>
        <v>-1.9058432142840309E-2</v>
      </c>
      <c r="AD4285" s="3" t="str">
        <f t="shared" si="1071"/>
        <v/>
      </c>
      <c r="AE4285" s="3" t="str">
        <f t="shared" si="1072"/>
        <v/>
      </c>
      <c r="AF4285" s="3" t="str">
        <f t="shared" si="1073"/>
        <v/>
      </c>
      <c r="AG4285" s="3">
        <f t="shared" si="1074"/>
        <v>-1.9267847858231432E-2</v>
      </c>
      <c r="AH4285" s="3" t="str">
        <f t="shared" si="1075"/>
        <v/>
      </c>
    </row>
    <row r="4286" spans="1:34">
      <c r="A4286" s="16">
        <v>44567</v>
      </c>
      <c r="B4286">
        <v>467.8900146484375</v>
      </c>
      <c r="C4286">
        <v>470.82000732421881</v>
      </c>
      <c r="D4286">
        <v>465.42999267578119</v>
      </c>
      <c r="E4286">
        <v>467.94000244140619</v>
      </c>
      <c r="F4286">
        <v>449.33865356445313</v>
      </c>
      <c r="G4286">
        <v>86858900</v>
      </c>
      <c r="H4286">
        <v>19.610000610351559</v>
      </c>
      <c r="I4286">
        <v>2022</v>
      </c>
      <c r="J4286">
        <v>450.58525238037112</v>
      </c>
      <c r="K4286" s="3">
        <v>-9.3949052689434875E-4</v>
      </c>
      <c r="L4286" s="3">
        <v>-1.7263251842456692E-2</v>
      </c>
      <c r="M4286" s="3">
        <v>5.3444997249263437E-4</v>
      </c>
      <c r="N4286" s="3">
        <v>1.3632730835011489E-4</v>
      </c>
      <c r="O4286" s="3">
        <v>-6.2983307918307307E-3</v>
      </c>
      <c r="P4286" s="3">
        <v>-2.2534465103756011E-2</v>
      </c>
      <c r="Q4286" s="3">
        <v>-4.8322815408228248E-3</v>
      </c>
      <c r="R4286" s="3">
        <v>-3.9146308560462972E-2</v>
      </c>
      <c r="S4286" s="3" t="str">
        <f t="shared" si="1060"/>
        <v/>
      </c>
      <c r="T4286" s="3" t="str">
        <f t="shared" si="1061"/>
        <v/>
      </c>
      <c r="U4286" s="3">
        <f t="shared" si="1062"/>
        <v>-9.3949052689434875E-4</v>
      </c>
      <c r="V4286" s="3" t="str">
        <f t="shared" si="1063"/>
        <v/>
      </c>
      <c r="W4286" s="3" t="str">
        <f t="shared" si="1064"/>
        <v/>
      </c>
      <c r="X4286" s="3" t="str">
        <f t="shared" si="1065"/>
        <v/>
      </c>
      <c r="Y4286" s="3">
        <f t="shared" si="1066"/>
        <v>-6.2983307918307307E-3</v>
      </c>
      <c r="Z4286" s="3" t="str">
        <f t="shared" si="1067"/>
        <v/>
      </c>
      <c r="AA4286" s="3" t="str">
        <f t="shared" si="1068"/>
        <v/>
      </c>
      <c r="AB4286" s="3" t="str">
        <f t="shared" si="1069"/>
        <v/>
      </c>
      <c r="AC4286" s="3">
        <f t="shared" si="1070"/>
        <v>-1.7263251842456692E-2</v>
      </c>
      <c r="AD4286" s="3" t="str">
        <f t="shared" si="1071"/>
        <v/>
      </c>
      <c r="AE4286" s="3" t="str">
        <f t="shared" si="1072"/>
        <v/>
      </c>
      <c r="AF4286" s="3" t="str">
        <f t="shared" si="1073"/>
        <v/>
      </c>
      <c r="AG4286" s="3">
        <f t="shared" si="1074"/>
        <v>-2.2534465103756011E-2</v>
      </c>
      <c r="AH4286" s="3" t="str">
        <f t="shared" si="1075"/>
        <v/>
      </c>
    </row>
    <row r="4287" spans="1:34">
      <c r="A4287" s="16">
        <v>44568</v>
      </c>
      <c r="B4287">
        <v>467.95001220703119</v>
      </c>
      <c r="C4287">
        <v>469.20001220703119</v>
      </c>
      <c r="D4287">
        <v>464.64999389648438</v>
      </c>
      <c r="E4287">
        <v>466.08999633789063</v>
      </c>
      <c r="F4287">
        <v>447.56222534179688</v>
      </c>
      <c r="G4287">
        <v>85111600</v>
      </c>
      <c r="H4287">
        <v>18.760000228881839</v>
      </c>
      <c r="I4287">
        <v>2022</v>
      </c>
      <c r="J4287">
        <v>450.65115661621093</v>
      </c>
      <c r="K4287" s="3">
        <v>-3.9534284632858352E-3</v>
      </c>
      <c r="L4287" s="3">
        <v>-1.8675237040373219E-2</v>
      </c>
      <c r="M4287" s="3">
        <v>-9.5835734404204898E-3</v>
      </c>
      <c r="N4287" s="3">
        <v>2.953730025341716E-3</v>
      </c>
      <c r="O4287" s="3">
        <v>-7.0308341406093433E-3</v>
      </c>
      <c r="P4287" s="3">
        <v>-2.1707086373755961E-2</v>
      </c>
      <c r="Q4287" s="3">
        <v>-1.26434596894639E-2</v>
      </c>
      <c r="R4287" s="3">
        <v>-3.2614969992520997E-2</v>
      </c>
      <c r="S4287" s="3" t="str">
        <f t="shared" si="1060"/>
        <v/>
      </c>
      <c r="T4287" s="3" t="str">
        <f t="shared" si="1061"/>
        <v/>
      </c>
      <c r="U4287" s="3">
        <f t="shared" si="1062"/>
        <v>-3.9534284632858352E-3</v>
      </c>
      <c r="V4287" s="3" t="str">
        <f t="shared" si="1063"/>
        <v/>
      </c>
      <c r="W4287" s="3" t="str">
        <f t="shared" si="1064"/>
        <v/>
      </c>
      <c r="X4287" s="3" t="str">
        <f t="shared" si="1065"/>
        <v/>
      </c>
      <c r="Y4287" s="3">
        <f t="shared" si="1066"/>
        <v>-7.0308341406093433E-3</v>
      </c>
      <c r="Z4287" s="3" t="str">
        <f t="shared" si="1067"/>
        <v/>
      </c>
      <c r="AA4287" s="3" t="str">
        <f t="shared" si="1068"/>
        <v/>
      </c>
      <c r="AB4287" s="3" t="str">
        <f t="shared" si="1069"/>
        <v/>
      </c>
      <c r="AC4287" s="3">
        <f t="shared" si="1070"/>
        <v>-1.8675237040373219E-2</v>
      </c>
      <c r="AD4287" s="3" t="str">
        <f t="shared" si="1071"/>
        <v/>
      </c>
      <c r="AE4287" s="3" t="str">
        <f t="shared" si="1072"/>
        <v/>
      </c>
      <c r="AF4287" s="3" t="str">
        <f t="shared" si="1073"/>
        <v/>
      </c>
      <c r="AG4287" s="3">
        <f t="shared" si="1074"/>
        <v>-2.1707086373755961E-2</v>
      </c>
      <c r="AH4287" s="3" t="str">
        <f t="shared" si="1075"/>
        <v/>
      </c>
    </row>
    <row r="4288" spans="1:34">
      <c r="A4288" s="16">
        <v>44571</v>
      </c>
      <c r="B4288">
        <v>462.70001220703119</v>
      </c>
      <c r="C4288">
        <v>465.739990234375</v>
      </c>
      <c r="D4288">
        <v>456.60000610351563</v>
      </c>
      <c r="E4288">
        <v>465.510009765625</v>
      </c>
      <c r="F4288">
        <v>447.00531005859381</v>
      </c>
      <c r="G4288">
        <v>119362000</v>
      </c>
      <c r="H4288">
        <v>19.39999961853027</v>
      </c>
      <c r="I4288">
        <v>2022</v>
      </c>
      <c r="J4288">
        <v>450.47918090820309</v>
      </c>
      <c r="K4288" s="3">
        <v>-1.244330400712035E-3</v>
      </c>
      <c r="L4288" s="3">
        <v>-2.553849461804758E-2</v>
      </c>
      <c r="M4288" s="3">
        <v>-2.4619655823713501E-2</v>
      </c>
      <c r="N4288" s="3">
        <v>-7.6358168086884124E-3</v>
      </c>
      <c r="O4288" s="3">
        <v>-2.0360853716961721E-2</v>
      </c>
      <c r="P4288" s="3">
        <v>-4.4189959869297857E-2</v>
      </c>
      <c r="Q4288" s="3">
        <v>-4.3288780202337063E-2</v>
      </c>
      <c r="R4288" s="3">
        <v>-4.1636521206067312E-2</v>
      </c>
      <c r="S4288" s="3" t="str">
        <f t="shared" si="1060"/>
        <v/>
      </c>
      <c r="T4288" s="3" t="str">
        <f t="shared" si="1061"/>
        <v/>
      </c>
      <c r="U4288" s="3">
        <f t="shared" si="1062"/>
        <v>-1.244330400712035E-3</v>
      </c>
      <c r="V4288" s="3" t="str">
        <f t="shared" si="1063"/>
        <v/>
      </c>
      <c r="W4288" s="3" t="str">
        <f t="shared" si="1064"/>
        <v/>
      </c>
      <c r="X4288" s="3" t="str">
        <f t="shared" si="1065"/>
        <v/>
      </c>
      <c r="Y4288" s="3">
        <f t="shared" si="1066"/>
        <v>-2.0360853716961721E-2</v>
      </c>
      <c r="Z4288" s="3" t="str">
        <f t="shared" si="1067"/>
        <v/>
      </c>
      <c r="AA4288" s="3" t="str">
        <f t="shared" si="1068"/>
        <v/>
      </c>
      <c r="AB4288" s="3">
        <f t="shared" si="1069"/>
        <v>-2.553849461804758E-2</v>
      </c>
      <c r="AC4288" s="3" t="str">
        <f t="shared" si="1070"/>
        <v/>
      </c>
      <c r="AD4288" s="3" t="str">
        <f t="shared" si="1071"/>
        <v/>
      </c>
      <c r="AE4288" s="3" t="str">
        <f t="shared" si="1072"/>
        <v/>
      </c>
      <c r="AF4288" s="3">
        <f t="shared" si="1073"/>
        <v>-4.4189959869297857E-2</v>
      </c>
      <c r="AG4288" s="3" t="str">
        <f t="shared" si="1074"/>
        <v/>
      </c>
      <c r="AH4288" s="3" t="str">
        <f t="shared" si="1075"/>
        <v/>
      </c>
    </row>
    <row r="4289" spans="1:34">
      <c r="A4289" s="16">
        <v>44572</v>
      </c>
      <c r="B4289">
        <v>465.23001098632813</v>
      </c>
      <c r="C4289">
        <v>469.85000610351563</v>
      </c>
      <c r="D4289">
        <v>462.04998779296881</v>
      </c>
      <c r="E4289">
        <v>469.75</v>
      </c>
      <c r="F4289">
        <v>451.07675170898438</v>
      </c>
      <c r="G4289">
        <v>74303100</v>
      </c>
      <c r="H4289">
        <v>18.409999847412109</v>
      </c>
      <c r="I4289">
        <v>2022</v>
      </c>
      <c r="J4289">
        <v>450.71028442382811</v>
      </c>
      <c r="K4289" s="3">
        <v>9.108262382513832E-3</v>
      </c>
      <c r="L4289" s="3">
        <v>-1.6333413503804021E-2</v>
      </c>
      <c r="M4289" s="3">
        <v>-1.493064006489608E-2</v>
      </c>
      <c r="N4289" s="3">
        <v>1.035283200087056E-2</v>
      </c>
      <c r="O4289" s="3">
        <v>-7.4327552578263836E-3</v>
      </c>
      <c r="P4289" s="3">
        <v>-4.3869714637152391E-2</v>
      </c>
      <c r="Q4289" s="3">
        <v>-4.250632084472139E-2</v>
      </c>
      <c r="R4289" s="3">
        <v>-3.3071119946762817E-2</v>
      </c>
      <c r="S4289" s="3" t="str">
        <f t="shared" si="1060"/>
        <v/>
      </c>
      <c r="T4289" s="3" t="str">
        <f t="shared" si="1061"/>
        <v/>
      </c>
      <c r="U4289" s="3">
        <f t="shared" si="1062"/>
        <v>9.108262382513832E-3</v>
      </c>
      <c r="V4289" s="3" t="str">
        <f t="shared" si="1063"/>
        <v/>
      </c>
      <c r="W4289" s="3" t="str">
        <f t="shared" si="1064"/>
        <v/>
      </c>
      <c r="X4289" s="3" t="str">
        <f t="shared" si="1065"/>
        <v/>
      </c>
      <c r="Y4289" s="3">
        <f t="shared" si="1066"/>
        <v>-7.4327552578263836E-3</v>
      </c>
      <c r="Z4289" s="3" t="str">
        <f t="shared" si="1067"/>
        <v/>
      </c>
      <c r="AA4289" s="3" t="str">
        <f t="shared" si="1068"/>
        <v/>
      </c>
      <c r="AB4289" s="3" t="str">
        <f t="shared" si="1069"/>
        <v/>
      </c>
      <c r="AC4289" s="3">
        <f t="shared" si="1070"/>
        <v>-1.6333413503804021E-2</v>
      </c>
      <c r="AD4289" s="3" t="str">
        <f t="shared" si="1071"/>
        <v/>
      </c>
      <c r="AE4289" s="3" t="str">
        <f t="shared" si="1072"/>
        <v/>
      </c>
      <c r="AF4289" s="3" t="str">
        <f t="shared" si="1073"/>
        <v/>
      </c>
      <c r="AG4289" s="3">
        <f t="shared" si="1074"/>
        <v>-4.3869714637152391E-2</v>
      </c>
      <c r="AH4289" s="3" t="str">
        <f t="shared" si="1075"/>
        <v/>
      </c>
    </row>
    <row r="4290" spans="1:34">
      <c r="A4290" s="16">
        <v>44573</v>
      </c>
      <c r="B4290">
        <v>471.58999633789063</v>
      </c>
      <c r="C4290">
        <v>473.20001220703119</v>
      </c>
      <c r="D4290">
        <v>468.94000244140619</v>
      </c>
      <c r="E4290">
        <v>471.01998901367188</v>
      </c>
      <c r="F4290">
        <v>452.2962646484375</v>
      </c>
      <c r="G4290">
        <v>67605400</v>
      </c>
      <c r="H4290">
        <v>17.620000839233398</v>
      </c>
      <c r="I4290">
        <v>2022</v>
      </c>
      <c r="J4290">
        <v>451.15594482421881</v>
      </c>
      <c r="K4290" s="3">
        <v>2.703559726438431E-3</v>
      </c>
      <c r="L4290" s="3">
        <v>5.6364681914331527E-3</v>
      </c>
      <c r="M4290" s="3">
        <v>-1.3529386197958741E-2</v>
      </c>
      <c r="N4290" s="3">
        <v>2.0102725790527739E-2</v>
      </c>
      <c r="O4290" s="3">
        <v>-1.724316250332647E-3</v>
      </c>
      <c r="P4290" s="3">
        <v>-2.5150515941098291E-2</v>
      </c>
      <c r="Q4290" s="3">
        <v>-4.3729589516597327E-2</v>
      </c>
      <c r="R4290" s="3">
        <v>-2.637252047962968E-2</v>
      </c>
      <c r="S4290" s="3" t="str">
        <f t="shared" si="1060"/>
        <v/>
      </c>
      <c r="T4290" s="3" t="str">
        <f t="shared" si="1061"/>
        <v/>
      </c>
      <c r="U4290" s="3">
        <f t="shared" si="1062"/>
        <v>2.703559726438431E-3</v>
      </c>
      <c r="V4290" s="3" t="str">
        <f t="shared" si="1063"/>
        <v/>
      </c>
      <c r="W4290" s="3" t="str">
        <f t="shared" si="1064"/>
        <v/>
      </c>
      <c r="X4290" s="3" t="str">
        <f t="shared" si="1065"/>
        <v/>
      </c>
      <c r="Y4290" s="3">
        <f t="shared" si="1066"/>
        <v>-1.724316250332647E-3</v>
      </c>
      <c r="Z4290" s="3" t="str">
        <f t="shared" si="1067"/>
        <v/>
      </c>
      <c r="AA4290" s="3" t="str">
        <f t="shared" si="1068"/>
        <v/>
      </c>
      <c r="AB4290" s="3" t="str">
        <f t="shared" si="1069"/>
        <v/>
      </c>
      <c r="AC4290" s="3">
        <f t="shared" si="1070"/>
        <v>5.6364681914331527E-3</v>
      </c>
      <c r="AD4290" s="3" t="str">
        <f t="shared" si="1071"/>
        <v/>
      </c>
      <c r="AE4290" s="3" t="str">
        <f t="shared" si="1072"/>
        <v/>
      </c>
      <c r="AF4290" s="3" t="str">
        <f t="shared" si="1073"/>
        <v/>
      </c>
      <c r="AG4290" s="3">
        <f t="shared" si="1074"/>
        <v>-2.5150515941098291E-2</v>
      </c>
      <c r="AH4290" s="3" t="str">
        <f t="shared" si="1075"/>
        <v/>
      </c>
    </row>
    <row r="4291" spans="1:34">
      <c r="A4291" s="16">
        <v>44574</v>
      </c>
      <c r="B4291">
        <v>472.19000244140619</v>
      </c>
      <c r="C4291">
        <v>472.8800048828125</v>
      </c>
      <c r="D4291">
        <v>463.44000244140619</v>
      </c>
      <c r="E4291">
        <v>464.52999877929688</v>
      </c>
      <c r="F4291">
        <v>446.06427001953119</v>
      </c>
      <c r="G4291">
        <v>91173100</v>
      </c>
      <c r="H4291">
        <v>20.309999465942379</v>
      </c>
      <c r="I4291">
        <v>2022</v>
      </c>
      <c r="J4291">
        <v>450.94361267089852</v>
      </c>
      <c r="K4291" s="3">
        <v>-1.3778567536369749E-2</v>
      </c>
      <c r="L4291" s="3">
        <v>-7.2871174535003016E-3</v>
      </c>
      <c r="M4291" s="3">
        <v>-2.4424569952151809E-2</v>
      </c>
      <c r="N4291" s="3">
        <v>-9.4304689115891627E-3</v>
      </c>
      <c r="O4291" s="3">
        <v>-1.6092706783290219E-2</v>
      </c>
      <c r="P4291" s="3">
        <v>-2.423386818550655E-2</v>
      </c>
      <c r="Q4291" s="3">
        <v>-4.107862358904435E-2</v>
      </c>
      <c r="R4291" s="3">
        <v>-4.1351447519526019E-2</v>
      </c>
      <c r="S4291" s="3" t="str">
        <f t="shared" si="1060"/>
        <v/>
      </c>
      <c r="T4291" s="3" t="str">
        <f t="shared" si="1061"/>
        <v/>
      </c>
      <c r="U4291" s="3">
        <f t="shared" si="1062"/>
        <v>-1.3778567536369749E-2</v>
      </c>
      <c r="V4291" s="3" t="str">
        <f t="shared" si="1063"/>
        <v/>
      </c>
      <c r="W4291" s="3" t="str">
        <f t="shared" si="1064"/>
        <v/>
      </c>
      <c r="X4291" s="3" t="str">
        <f t="shared" si="1065"/>
        <v/>
      </c>
      <c r="Y4291" s="3">
        <f t="shared" si="1066"/>
        <v>-1.6092706783290219E-2</v>
      </c>
      <c r="Z4291" s="3" t="str">
        <f t="shared" si="1067"/>
        <v/>
      </c>
      <c r="AA4291" s="3" t="str">
        <f t="shared" si="1068"/>
        <v/>
      </c>
      <c r="AB4291" s="3" t="str">
        <f t="shared" si="1069"/>
        <v/>
      </c>
      <c r="AC4291" s="3">
        <f t="shared" si="1070"/>
        <v>-7.2871174535003016E-3</v>
      </c>
      <c r="AD4291" s="3" t="str">
        <f t="shared" si="1071"/>
        <v/>
      </c>
      <c r="AE4291" s="3" t="str">
        <f t="shared" si="1072"/>
        <v/>
      </c>
      <c r="AF4291" s="3" t="str">
        <f t="shared" si="1073"/>
        <v/>
      </c>
      <c r="AG4291" s="3">
        <f t="shared" si="1074"/>
        <v>-2.423386818550655E-2</v>
      </c>
      <c r="AH4291" s="3" t="str">
        <f t="shared" si="1075"/>
        <v/>
      </c>
    </row>
    <row r="4292" spans="1:34">
      <c r="A4292" s="16">
        <v>44575</v>
      </c>
      <c r="B4292">
        <v>461.19000244140619</v>
      </c>
      <c r="C4292">
        <v>465.08999633789063</v>
      </c>
      <c r="D4292">
        <v>459.89999389648438</v>
      </c>
      <c r="E4292">
        <v>464.72000122070313</v>
      </c>
      <c r="F4292">
        <v>446.24667358398438</v>
      </c>
      <c r="G4292">
        <v>95890900</v>
      </c>
      <c r="H4292">
        <v>19.190000534057621</v>
      </c>
      <c r="I4292">
        <v>2022</v>
      </c>
      <c r="J4292">
        <v>450.93895263671868</v>
      </c>
      <c r="K4292" s="3">
        <v>4.0891767557438291E-4</v>
      </c>
      <c r="L4292" s="3">
        <v>-2.9393717416786869E-3</v>
      </c>
      <c r="M4292" s="3">
        <v>-2.1559715318026359E-2</v>
      </c>
      <c r="N4292" s="3">
        <v>-2.0881101816572209E-4</v>
      </c>
      <c r="O4292" s="3">
        <v>-9.967074021009048E-3</v>
      </c>
      <c r="P4292" s="3">
        <v>-2.0360853716961721E-2</v>
      </c>
      <c r="Q4292" s="3">
        <v>-3.8655856665558708E-2</v>
      </c>
      <c r="R4292" s="3">
        <v>-3.2822375727151847E-2</v>
      </c>
      <c r="S4292" s="3" t="str">
        <f t="shared" ref="S4292:S4355" si="1076">IF(H4291&lt;=$AN$25,K4292, "")</f>
        <v/>
      </c>
      <c r="T4292" s="3" t="str">
        <f t="shared" ref="T4292:T4355" si="1077">IF(AND(H4291&gt;$AN$25, H4291&lt;=$AN$26),K4292, "")</f>
        <v/>
      </c>
      <c r="U4292" s="3">
        <f t="shared" ref="U4292:U4355" si="1078">IF(AND(H4291&gt;$AN$26, H4291&lt;=$AN$27),K4292, "")</f>
        <v>4.0891767557438291E-4</v>
      </c>
      <c r="V4292" s="3" t="str">
        <f t="shared" ref="V4292:V4355" si="1079">IF(H4291&gt;$AN$27,K4292, "")</f>
        <v/>
      </c>
      <c r="W4292" s="3" t="str">
        <f t="shared" ref="W4292:W4355" si="1080">IF(H4291&lt;=$AN$25,O4292, "")</f>
        <v/>
      </c>
      <c r="X4292" s="3" t="str">
        <f t="shared" ref="X4292:X4355" si="1081">IF(AND(H4291&gt;$AN$25, H4291&lt;=$AN$26),O4292, "")</f>
        <v/>
      </c>
      <c r="Y4292" s="3">
        <f t="shared" ref="Y4292:Y4355" si="1082">IF(AND(H4291&gt;$AN$26, H4291&lt;=$AN$27),O4292, "")</f>
        <v>-9.967074021009048E-3</v>
      </c>
      <c r="Z4292" s="3" t="str">
        <f t="shared" ref="Z4292:Z4355" si="1083">IF(H4291&gt;$AN$27,O4292, "")</f>
        <v/>
      </c>
      <c r="AA4292" s="3" t="str">
        <f t="shared" si="1068"/>
        <v/>
      </c>
      <c r="AB4292" s="3" t="str">
        <f t="shared" si="1069"/>
        <v/>
      </c>
      <c r="AC4292" s="3">
        <f t="shared" si="1070"/>
        <v>-2.9393717416786869E-3</v>
      </c>
      <c r="AD4292" s="3" t="str">
        <f t="shared" si="1071"/>
        <v/>
      </c>
      <c r="AE4292" s="3" t="str">
        <f t="shared" si="1072"/>
        <v/>
      </c>
      <c r="AF4292" s="3" t="str">
        <f t="shared" si="1073"/>
        <v/>
      </c>
      <c r="AG4292" s="3">
        <f t="shared" si="1074"/>
        <v>-2.0360853716961721E-2</v>
      </c>
      <c r="AH4292" s="3" t="str">
        <f t="shared" si="1075"/>
        <v/>
      </c>
    </row>
    <row r="4293" spans="1:34">
      <c r="A4293" s="16">
        <v>44579</v>
      </c>
      <c r="B4293">
        <v>459.739990234375</v>
      </c>
      <c r="C4293">
        <v>459.95999145507813</v>
      </c>
      <c r="D4293">
        <v>455.30999755859381</v>
      </c>
      <c r="E4293">
        <v>456.489990234375</v>
      </c>
      <c r="F4293">
        <v>438.3438720703125</v>
      </c>
      <c r="G4293">
        <v>109709100</v>
      </c>
      <c r="H4293">
        <v>22.79000091552734</v>
      </c>
      <c r="I4293">
        <v>2022</v>
      </c>
      <c r="J4293">
        <v>450.77667083740232</v>
      </c>
      <c r="K4293" s="3">
        <v>-1.7709491143544701E-2</v>
      </c>
      <c r="L4293" s="3">
        <v>-1.937658858492286E-2</v>
      </c>
      <c r="M4293" s="3">
        <v>-4.442023429967823E-2</v>
      </c>
      <c r="N4293" s="3">
        <v>-7.349893797548801E-3</v>
      </c>
      <c r="O4293" s="3">
        <v>-2.024875976371077E-2</v>
      </c>
      <c r="P4293" s="3">
        <v>-2.191147771917246E-2</v>
      </c>
      <c r="Q4293" s="3">
        <v>-4.6890360882457682E-2</v>
      </c>
      <c r="R4293" s="3">
        <v>-1.898358353761553E-2</v>
      </c>
      <c r="S4293" s="3" t="str">
        <f t="shared" si="1076"/>
        <v/>
      </c>
      <c r="T4293" s="3" t="str">
        <f t="shared" si="1077"/>
        <v/>
      </c>
      <c r="U4293" s="3">
        <f t="shared" si="1078"/>
        <v>-1.7709491143544701E-2</v>
      </c>
      <c r="V4293" s="3" t="str">
        <f t="shared" si="1079"/>
        <v/>
      </c>
      <c r="W4293" s="3" t="str">
        <f t="shared" si="1080"/>
        <v/>
      </c>
      <c r="X4293" s="3" t="str">
        <f t="shared" si="1081"/>
        <v/>
      </c>
      <c r="Y4293" s="3">
        <f t="shared" si="1082"/>
        <v>-2.024875976371077E-2</v>
      </c>
      <c r="Z4293" s="3" t="str">
        <f t="shared" si="1083"/>
        <v/>
      </c>
      <c r="AA4293" s="3" t="str">
        <f t="shared" si="1068"/>
        <v/>
      </c>
      <c r="AB4293" s="3" t="str">
        <f t="shared" si="1069"/>
        <v/>
      </c>
      <c r="AC4293" s="3">
        <f t="shared" si="1070"/>
        <v>-1.937658858492286E-2</v>
      </c>
      <c r="AD4293" s="3" t="str">
        <f t="shared" si="1071"/>
        <v/>
      </c>
      <c r="AE4293" s="3" t="str">
        <f t="shared" si="1072"/>
        <v/>
      </c>
      <c r="AF4293" s="3" t="str">
        <f t="shared" si="1073"/>
        <v/>
      </c>
      <c r="AG4293" s="3">
        <f t="shared" si="1074"/>
        <v>-2.191147771917246E-2</v>
      </c>
      <c r="AH4293" s="3" t="str">
        <f t="shared" si="1075"/>
        <v/>
      </c>
    </row>
    <row r="4294" spans="1:34">
      <c r="A4294" s="16">
        <v>44580</v>
      </c>
      <c r="B4294">
        <v>458.1300048828125</v>
      </c>
      <c r="C4294">
        <v>459.6099853515625</v>
      </c>
      <c r="D4294">
        <v>451.45999145507813</v>
      </c>
      <c r="E4294">
        <v>451.75</v>
      </c>
      <c r="F4294">
        <v>433.79226684570313</v>
      </c>
      <c r="G4294">
        <v>109357600</v>
      </c>
      <c r="H4294">
        <v>23.85000038146973</v>
      </c>
      <c r="I4294">
        <v>2022</v>
      </c>
      <c r="J4294">
        <v>450.62158966064447</v>
      </c>
      <c r="K4294" s="3">
        <v>-1.038364059502417E-2</v>
      </c>
      <c r="L4294" s="3">
        <v>-3.8318279090633463E-2</v>
      </c>
      <c r="M4294" s="3">
        <v>-5.4025824297296077E-2</v>
      </c>
      <c r="N4294" s="3">
        <v>-7.0992604919524194E-3</v>
      </c>
      <c r="O4294" s="3">
        <v>-1.101885887292808E-2</v>
      </c>
      <c r="P4294" s="3">
        <v>-3.8935622235065193E-2</v>
      </c>
      <c r="Q4294" s="3">
        <v>-5.4633016448115468E-2</v>
      </c>
      <c r="R4294" s="3">
        <v>-7.7366465476562674E-3</v>
      </c>
      <c r="S4294" s="3" t="str">
        <f t="shared" si="1076"/>
        <v/>
      </c>
      <c r="T4294" s="3" t="str">
        <f t="shared" si="1077"/>
        <v/>
      </c>
      <c r="U4294" s="3" t="str">
        <f t="shared" si="1078"/>
        <v/>
      </c>
      <c r="V4294" s="3">
        <f t="shared" si="1079"/>
        <v>-1.038364059502417E-2</v>
      </c>
      <c r="W4294" s="3" t="str">
        <f t="shared" si="1080"/>
        <v/>
      </c>
      <c r="X4294" s="3" t="str">
        <f t="shared" si="1081"/>
        <v/>
      </c>
      <c r="Y4294" s="3" t="str">
        <f t="shared" si="1082"/>
        <v/>
      </c>
      <c r="Z4294" s="3">
        <f t="shared" si="1083"/>
        <v>-1.101885887292808E-2</v>
      </c>
      <c r="AA4294" s="3" t="str">
        <f t="shared" si="1068"/>
        <v/>
      </c>
      <c r="AB4294" s="3" t="str">
        <f t="shared" si="1069"/>
        <v/>
      </c>
      <c r="AC4294" s="3">
        <f t="shared" si="1070"/>
        <v>-3.8318279090633463E-2</v>
      </c>
      <c r="AD4294" s="3" t="str">
        <f t="shared" si="1071"/>
        <v/>
      </c>
      <c r="AE4294" s="3" t="str">
        <f t="shared" si="1072"/>
        <v/>
      </c>
      <c r="AF4294" s="3" t="str">
        <f t="shared" si="1073"/>
        <v/>
      </c>
      <c r="AG4294" s="3">
        <f t="shared" si="1074"/>
        <v>-3.8935622235065193E-2</v>
      </c>
      <c r="AH4294" s="3" t="str">
        <f t="shared" si="1075"/>
        <v/>
      </c>
    </row>
    <row r="4295" spans="1:34">
      <c r="A4295" s="16">
        <v>44581</v>
      </c>
      <c r="B4295">
        <v>453.75</v>
      </c>
      <c r="C4295">
        <v>458.739990234375</v>
      </c>
      <c r="D4295">
        <v>444.5</v>
      </c>
      <c r="E4295">
        <v>446.75</v>
      </c>
      <c r="F4295">
        <v>428.990966796875</v>
      </c>
      <c r="G4295">
        <v>122379700</v>
      </c>
      <c r="H4295">
        <v>25.590000152587891</v>
      </c>
      <c r="I4295">
        <v>2022</v>
      </c>
      <c r="J4295">
        <v>449.8385040283203</v>
      </c>
      <c r="K4295" s="3">
        <v>-1.106820110865625E-2</v>
      </c>
      <c r="L4295" s="3">
        <v>-5.1526620211372547E-2</v>
      </c>
      <c r="M4295" s="3">
        <v>-4.6180580175772763E-2</v>
      </c>
      <c r="N4295" s="3">
        <v>-3.5222350770697131E-2</v>
      </c>
      <c r="O4295" s="3">
        <v>-1.6048699501936881E-2</v>
      </c>
      <c r="P4295" s="3">
        <v>-5.6303319672707408E-2</v>
      </c>
      <c r="Q4295" s="3">
        <v>-5.0984253456308859E-2</v>
      </c>
      <c r="R4295" s="3">
        <v>-4.0081193919682567E-2</v>
      </c>
      <c r="S4295" s="3" t="str">
        <f t="shared" si="1076"/>
        <v/>
      </c>
      <c r="T4295" s="3" t="str">
        <f t="shared" si="1077"/>
        <v/>
      </c>
      <c r="U4295" s="3" t="str">
        <f t="shared" si="1078"/>
        <v/>
      </c>
      <c r="V4295" s="3">
        <f t="shared" si="1079"/>
        <v>-1.106820110865625E-2</v>
      </c>
      <c r="W4295" s="3" t="str">
        <f t="shared" si="1080"/>
        <v/>
      </c>
      <c r="X4295" s="3" t="str">
        <f t="shared" si="1081"/>
        <v/>
      </c>
      <c r="Y4295" s="3" t="str">
        <f t="shared" si="1082"/>
        <v/>
      </c>
      <c r="Z4295" s="3">
        <f t="shared" si="1083"/>
        <v>-1.6048699501936881E-2</v>
      </c>
      <c r="AA4295" s="3" t="str">
        <f t="shared" si="1068"/>
        <v/>
      </c>
      <c r="AB4295" s="3" t="str">
        <f t="shared" si="1069"/>
        <v/>
      </c>
      <c r="AC4295" s="3">
        <f t="shared" si="1070"/>
        <v>-5.1526620211372547E-2</v>
      </c>
      <c r="AD4295" s="3" t="str">
        <f t="shared" si="1071"/>
        <v/>
      </c>
      <c r="AE4295" s="3" t="str">
        <f t="shared" si="1072"/>
        <v/>
      </c>
      <c r="AF4295" s="3" t="str">
        <f t="shared" si="1073"/>
        <v/>
      </c>
      <c r="AG4295" s="3">
        <f t="shared" si="1074"/>
        <v>-5.6303319672707408E-2</v>
      </c>
      <c r="AH4295" s="3" t="str">
        <f t="shared" si="1075"/>
        <v/>
      </c>
    </row>
    <row r="4296" spans="1:34">
      <c r="A4296" s="16">
        <v>44582</v>
      </c>
      <c r="B4296">
        <v>445.55999755859381</v>
      </c>
      <c r="C4296">
        <v>448.05999755859381</v>
      </c>
      <c r="D4296">
        <v>437.95001220703119</v>
      </c>
      <c r="E4296">
        <v>437.98001098632813</v>
      </c>
      <c r="F4296">
        <v>420.5697021484375</v>
      </c>
      <c r="G4296">
        <v>202271200</v>
      </c>
      <c r="H4296">
        <v>28.85000038146973</v>
      </c>
      <c r="I4296">
        <v>2022</v>
      </c>
      <c r="J4296">
        <v>448.41205749511721</v>
      </c>
      <c r="K4296" s="3">
        <v>-1.9630400871412549E-2</v>
      </c>
      <c r="L4296" s="3">
        <v>-5.7154472089812169E-2</v>
      </c>
      <c r="M4296" s="3">
        <v>-6.4025098192201257E-2</v>
      </c>
      <c r="N4296" s="3">
        <v>-6.3524866431676319E-2</v>
      </c>
      <c r="O4296" s="3">
        <v>-1.9697790247271921E-2</v>
      </c>
      <c r="P4296" s="3">
        <v>-5.7219095950989507E-2</v>
      </c>
      <c r="Q4296" s="3">
        <v>-6.4089391968856546E-2</v>
      </c>
      <c r="R4296" s="3">
        <v>-6.3589108339130895E-2</v>
      </c>
      <c r="S4296" s="3" t="str">
        <f t="shared" si="1076"/>
        <v/>
      </c>
      <c r="T4296" s="3" t="str">
        <f t="shared" si="1077"/>
        <v/>
      </c>
      <c r="U4296" s="3" t="str">
        <f t="shared" si="1078"/>
        <v/>
      </c>
      <c r="V4296" s="3">
        <f t="shared" si="1079"/>
        <v>-1.9630400871412549E-2</v>
      </c>
      <c r="W4296" s="3" t="str">
        <f t="shared" si="1080"/>
        <v/>
      </c>
      <c r="X4296" s="3" t="str">
        <f t="shared" si="1081"/>
        <v/>
      </c>
      <c r="Y4296" s="3" t="str">
        <f t="shared" si="1082"/>
        <v/>
      </c>
      <c r="Z4296" s="3">
        <f t="shared" si="1083"/>
        <v>-1.9697790247271921E-2</v>
      </c>
      <c r="AA4296" s="3" t="str">
        <f t="shared" ref="AA4296:AA4359" si="1084">IF(H4291&lt;=$AN$25,L4296, "")</f>
        <v/>
      </c>
      <c r="AB4296" s="3" t="str">
        <f t="shared" ref="AB4296:AB4359" si="1085">IF(AND(H4291&gt;$AN$25, H4291&lt;=$AN$26),L4296, "")</f>
        <v/>
      </c>
      <c r="AC4296" s="3">
        <f t="shared" ref="AC4296:AC4359" si="1086">IF(AND(H4291&gt;$AN$26, H4291&lt;=$AN$27),L4296, "")</f>
        <v>-5.7154472089812169E-2</v>
      </c>
      <c r="AD4296" s="3" t="str">
        <f t="shared" ref="AD4296:AD4359" si="1087">IF(H4291&gt;$AN$27,L4296, "")</f>
        <v/>
      </c>
      <c r="AE4296" s="3" t="str">
        <f t="shared" ref="AE4296:AE4359" si="1088">IF(H4291&lt;=$AN$25,P4296, "")</f>
        <v/>
      </c>
      <c r="AF4296" s="3" t="str">
        <f t="shared" ref="AF4296:AF4359" si="1089">IF(AND(H4291&gt;$AN$25, H4291&lt;=$AN$26),P4296, "")</f>
        <v/>
      </c>
      <c r="AG4296" s="3">
        <f t="shared" ref="AG4296:AG4359" si="1090">IF(AND(H4291&gt;$AN$26, H4291&lt;=$AN$27),P4296, "")</f>
        <v>-5.7219095950989507E-2</v>
      </c>
      <c r="AH4296" s="3" t="str">
        <f t="shared" ref="AH4296:AH4359" si="1091">IF(H4291&gt;$AN$27,P4296, "")</f>
        <v/>
      </c>
    </row>
    <row r="4297" spans="1:34">
      <c r="A4297" s="16">
        <v>44585</v>
      </c>
      <c r="B4297">
        <v>432.02999877929688</v>
      </c>
      <c r="C4297">
        <v>440.3800048828125</v>
      </c>
      <c r="D4297">
        <v>420.760009765625</v>
      </c>
      <c r="E4297">
        <v>439.83999633789063</v>
      </c>
      <c r="F4297">
        <v>422.355712890625</v>
      </c>
      <c r="G4297">
        <v>251783900</v>
      </c>
      <c r="H4297">
        <v>29.89999961853027</v>
      </c>
      <c r="I4297">
        <v>2022</v>
      </c>
      <c r="J4297">
        <v>446.93519439697258</v>
      </c>
      <c r="K4297" s="3">
        <v>4.2466462350090328E-3</v>
      </c>
      <c r="L4297" s="3">
        <v>-5.3537565897089127E-2</v>
      </c>
      <c r="M4297" s="3">
        <v>-5.6319570830451582E-2</v>
      </c>
      <c r="N4297" s="3">
        <v>-6.5363401527685494E-2</v>
      </c>
      <c r="O4297" s="3">
        <v>-3.9316865584627443E-2</v>
      </c>
      <c r="P4297" s="3">
        <v>-9.4594575958870331E-2</v>
      </c>
      <c r="Q4297" s="3">
        <v>-9.725586673910025E-2</v>
      </c>
      <c r="R4297" s="3">
        <v>-0.1059073431608234</v>
      </c>
      <c r="S4297" s="3" t="str">
        <f t="shared" si="1076"/>
        <v/>
      </c>
      <c r="T4297" s="3" t="str">
        <f t="shared" si="1077"/>
        <v/>
      </c>
      <c r="U4297" s="3" t="str">
        <f t="shared" si="1078"/>
        <v/>
      </c>
      <c r="V4297" s="3">
        <f t="shared" si="1079"/>
        <v>4.2466462350090328E-3</v>
      </c>
      <c r="W4297" s="3" t="str">
        <f t="shared" si="1080"/>
        <v/>
      </c>
      <c r="X4297" s="3" t="str">
        <f t="shared" si="1081"/>
        <v/>
      </c>
      <c r="Y4297" s="3" t="str">
        <f t="shared" si="1082"/>
        <v/>
      </c>
      <c r="Z4297" s="3">
        <f t="shared" si="1083"/>
        <v>-3.9316865584627443E-2</v>
      </c>
      <c r="AA4297" s="3" t="str">
        <f t="shared" si="1084"/>
        <v/>
      </c>
      <c r="AB4297" s="3" t="str">
        <f t="shared" si="1085"/>
        <v/>
      </c>
      <c r="AC4297" s="3">
        <f t="shared" si="1086"/>
        <v>-5.3537565897089127E-2</v>
      </c>
      <c r="AD4297" s="3" t="str">
        <f t="shared" si="1087"/>
        <v/>
      </c>
      <c r="AE4297" s="3" t="str">
        <f t="shared" si="1088"/>
        <v/>
      </c>
      <c r="AF4297" s="3" t="str">
        <f t="shared" si="1089"/>
        <v/>
      </c>
      <c r="AG4297" s="3">
        <f t="shared" si="1090"/>
        <v>-9.4594575958870331E-2</v>
      </c>
      <c r="AH4297" s="3" t="str">
        <f t="shared" si="1091"/>
        <v/>
      </c>
    </row>
    <row r="4298" spans="1:34">
      <c r="A4298" s="16">
        <v>44586</v>
      </c>
      <c r="B4298">
        <v>433.05999755859381</v>
      </c>
      <c r="C4298">
        <v>439.72000122070313</v>
      </c>
      <c r="D4298">
        <v>427.14999389648438</v>
      </c>
      <c r="E4298">
        <v>434.47000122070313</v>
      </c>
      <c r="F4298">
        <v>417.19918823242188</v>
      </c>
      <c r="G4298">
        <v>167997300</v>
      </c>
      <c r="H4298">
        <v>31.159999847412109</v>
      </c>
      <c r="I4298">
        <v>2022</v>
      </c>
      <c r="J4298">
        <v>444.8807434082031</v>
      </c>
      <c r="K4298" s="3">
        <v>-1.220896154786588E-2</v>
      </c>
      <c r="L4298" s="3">
        <v>-4.8237662677987458E-2</v>
      </c>
      <c r="M4298" s="3">
        <v>-6.6679569918900672E-2</v>
      </c>
      <c r="N4298" s="3">
        <v>-8.9657597680737555E-2</v>
      </c>
      <c r="O4298" s="3">
        <v>-2.885140630016203E-2</v>
      </c>
      <c r="P4298" s="3">
        <v>-7.8271114883384896E-2</v>
      </c>
      <c r="Q4298" s="3">
        <v>-9.6131122986014228E-2</v>
      </c>
      <c r="R4298" s="3">
        <v>-0.11838410686817499</v>
      </c>
      <c r="S4298" s="3" t="str">
        <f t="shared" si="1076"/>
        <v/>
      </c>
      <c r="T4298" s="3" t="str">
        <f t="shared" si="1077"/>
        <v/>
      </c>
      <c r="U4298" s="3" t="str">
        <f t="shared" si="1078"/>
        <v/>
      </c>
      <c r="V4298" s="3">
        <f t="shared" si="1079"/>
        <v>-1.220896154786588E-2</v>
      </c>
      <c r="W4298" s="3" t="str">
        <f t="shared" si="1080"/>
        <v/>
      </c>
      <c r="X4298" s="3" t="str">
        <f t="shared" si="1081"/>
        <v/>
      </c>
      <c r="Y4298" s="3" t="str">
        <f t="shared" si="1082"/>
        <v/>
      </c>
      <c r="Z4298" s="3">
        <f t="shared" si="1083"/>
        <v>-2.885140630016203E-2</v>
      </c>
      <c r="AA4298" s="3" t="str">
        <f t="shared" si="1084"/>
        <v/>
      </c>
      <c r="AB4298" s="3" t="str">
        <f t="shared" si="1085"/>
        <v/>
      </c>
      <c r="AC4298" s="3" t="str">
        <f t="shared" si="1086"/>
        <v/>
      </c>
      <c r="AD4298" s="3">
        <f t="shared" si="1087"/>
        <v>-4.8237662677987458E-2</v>
      </c>
      <c r="AE4298" s="3" t="str">
        <f t="shared" si="1088"/>
        <v/>
      </c>
      <c r="AF4298" s="3" t="str">
        <f t="shared" si="1089"/>
        <v/>
      </c>
      <c r="AG4298" s="3" t="str">
        <f t="shared" si="1090"/>
        <v/>
      </c>
      <c r="AH4298" s="3">
        <f t="shared" si="1091"/>
        <v>-7.8271114883384896E-2</v>
      </c>
    </row>
    <row r="4299" spans="1:34">
      <c r="A4299" s="16">
        <v>44587</v>
      </c>
      <c r="B4299">
        <v>440.72000122070313</v>
      </c>
      <c r="C4299">
        <v>444.04000854492188</v>
      </c>
      <c r="D4299">
        <v>428.8599853515625</v>
      </c>
      <c r="E4299">
        <v>433.3800048828125</v>
      </c>
      <c r="F4299">
        <v>416.15249633789063</v>
      </c>
      <c r="G4299">
        <v>186391100</v>
      </c>
      <c r="H4299">
        <v>31.95999908447266</v>
      </c>
      <c r="I4299">
        <v>2022</v>
      </c>
      <c r="J4299">
        <v>442.79268341064449</v>
      </c>
      <c r="K4299" s="3">
        <v>-2.508854101480495E-3</v>
      </c>
      <c r="L4299" s="3">
        <v>-4.0664096287559737E-2</v>
      </c>
      <c r="M4299" s="3">
        <v>-7.7424197187678123E-2</v>
      </c>
      <c r="N4299" s="3">
        <v>-9.1198844432051507E-2</v>
      </c>
      <c r="O4299" s="3">
        <v>-1.2912320421153421E-2</v>
      </c>
      <c r="P4299" s="3">
        <v>-6.8599867701992223E-2</v>
      </c>
      <c r="Q4299" s="3">
        <v>-0.1042894949108568</v>
      </c>
      <c r="R4299" s="3">
        <v>-0.1176630652506746</v>
      </c>
      <c r="S4299" s="3" t="str">
        <f t="shared" si="1076"/>
        <v/>
      </c>
      <c r="T4299" s="3" t="str">
        <f t="shared" si="1077"/>
        <v/>
      </c>
      <c r="U4299" s="3" t="str">
        <f t="shared" si="1078"/>
        <v/>
      </c>
      <c r="V4299" s="3">
        <f t="shared" si="1079"/>
        <v>-2.508854101480495E-3</v>
      </c>
      <c r="W4299" s="3" t="str">
        <f t="shared" si="1080"/>
        <v/>
      </c>
      <c r="X4299" s="3" t="str">
        <f t="shared" si="1081"/>
        <v/>
      </c>
      <c r="Y4299" s="3" t="str">
        <f t="shared" si="1082"/>
        <v/>
      </c>
      <c r="Z4299" s="3">
        <f t="shared" si="1083"/>
        <v>-1.2912320421153421E-2</v>
      </c>
      <c r="AA4299" s="3" t="str">
        <f t="shared" si="1084"/>
        <v/>
      </c>
      <c r="AB4299" s="3" t="str">
        <f t="shared" si="1085"/>
        <v/>
      </c>
      <c r="AC4299" s="3" t="str">
        <f t="shared" si="1086"/>
        <v/>
      </c>
      <c r="AD4299" s="3">
        <f t="shared" si="1087"/>
        <v>-4.0664096287559737E-2</v>
      </c>
      <c r="AE4299" s="3" t="str">
        <f t="shared" si="1088"/>
        <v/>
      </c>
      <c r="AF4299" s="3" t="str">
        <f t="shared" si="1089"/>
        <v/>
      </c>
      <c r="AG4299" s="3" t="str">
        <f t="shared" si="1090"/>
        <v/>
      </c>
      <c r="AH4299" s="3">
        <f t="shared" si="1091"/>
        <v>-6.8599867701992223E-2</v>
      </c>
    </row>
    <row r="4300" spans="1:34">
      <c r="A4300" s="16">
        <v>44588</v>
      </c>
      <c r="B4300">
        <v>438.260009765625</v>
      </c>
      <c r="C4300">
        <v>441.58999633789063</v>
      </c>
      <c r="D4300">
        <v>429.45001220703119</v>
      </c>
      <c r="E4300">
        <v>431.239990234375</v>
      </c>
      <c r="F4300">
        <v>414.09756469726563</v>
      </c>
      <c r="G4300">
        <v>149878300</v>
      </c>
      <c r="H4300">
        <v>30.489999771118161</v>
      </c>
      <c r="I4300">
        <v>2022</v>
      </c>
      <c r="J4300">
        <v>440.57258758544918</v>
      </c>
      <c r="K4300" s="3">
        <v>-4.9379293857617626E-3</v>
      </c>
      <c r="L4300" s="3">
        <v>-3.4717286032415078E-2</v>
      </c>
      <c r="M4300" s="3">
        <v>-8.4455041831625777E-2</v>
      </c>
      <c r="N4300" s="3">
        <v>-9.6841803152279637E-2</v>
      </c>
      <c r="O4300" s="3">
        <v>-9.0682371856171118E-3</v>
      </c>
      <c r="P4300" s="3">
        <v>-5.8175691627028507E-2</v>
      </c>
      <c r="Q4300" s="3">
        <v>-0.1067045569622057</v>
      </c>
      <c r="R4300" s="3">
        <v>-0.11879031564805589</v>
      </c>
      <c r="S4300" s="3" t="str">
        <f t="shared" si="1076"/>
        <v/>
      </c>
      <c r="T4300" s="3" t="str">
        <f t="shared" si="1077"/>
        <v/>
      </c>
      <c r="U4300" s="3" t="str">
        <f t="shared" si="1078"/>
        <v/>
      </c>
      <c r="V4300" s="3">
        <f t="shared" si="1079"/>
        <v>-4.9379293857617626E-3</v>
      </c>
      <c r="W4300" s="3" t="str">
        <f t="shared" si="1080"/>
        <v/>
      </c>
      <c r="X4300" s="3" t="str">
        <f t="shared" si="1081"/>
        <v/>
      </c>
      <c r="Y4300" s="3" t="str">
        <f t="shared" si="1082"/>
        <v/>
      </c>
      <c r="Z4300" s="3">
        <f t="shared" si="1083"/>
        <v>-9.0682371856171118E-3</v>
      </c>
      <c r="AA4300" s="3" t="str">
        <f t="shared" si="1084"/>
        <v/>
      </c>
      <c r="AB4300" s="3" t="str">
        <f t="shared" si="1085"/>
        <v/>
      </c>
      <c r="AC4300" s="3" t="str">
        <f t="shared" si="1086"/>
        <v/>
      </c>
      <c r="AD4300" s="3">
        <f t="shared" si="1087"/>
        <v>-3.4717286032415078E-2</v>
      </c>
      <c r="AE4300" s="3" t="str">
        <f t="shared" si="1088"/>
        <v/>
      </c>
      <c r="AF4300" s="3" t="str">
        <f t="shared" si="1089"/>
        <v/>
      </c>
      <c r="AG4300" s="3" t="str">
        <f t="shared" si="1090"/>
        <v/>
      </c>
      <c r="AH4300" s="3">
        <f t="shared" si="1091"/>
        <v>-5.8175691627028507E-2</v>
      </c>
    </row>
    <row r="4301" spans="1:34">
      <c r="A4301" s="16">
        <v>44589</v>
      </c>
      <c r="B4301">
        <v>432.67999267578119</v>
      </c>
      <c r="C4301">
        <v>442</v>
      </c>
      <c r="D4301">
        <v>427.82000732421881</v>
      </c>
      <c r="E4301">
        <v>441.95001220703119</v>
      </c>
      <c r="F4301">
        <v>424.3818359375</v>
      </c>
      <c r="G4301">
        <v>164457400</v>
      </c>
      <c r="H4301">
        <v>27.659999847412109</v>
      </c>
      <c r="I4301">
        <v>2022</v>
      </c>
      <c r="J4301">
        <v>438.93008117675782</v>
      </c>
      <c r="K4301" s="3">
        <v>2.4835382086231039E-2</v>
      </c>
      <c r="L4301" s="3">
        <v>9.0642140163417206E-3</v>
      </c>
      <c r="M4301" s="3">
        <v>-4.8608318440483633E-2</v>
      </c>
      <c r="N4301" s="3">
        <v>-7.1845651118629283E-2</v>
      </c>
      <c r="O4301" s="3">
        <v>-7.9305792310623291E-3</v>
      </c>
      <c r="P4301" s="3">
        <v>-3.9316865584627443E-2</v>
      </c>
      <c r="Q4301" s="3">
        <v>-9.4224246289134617E-2</v>
      </c>
      <c r="R4301" s="3">
        <v>-0.11634743252353701</v>
      </c>
      <c r="S4301" s="3" t="str">
        <f t="shared" si="1076"/>
        <v/>
      </c>
      <c r="T4301" s="3" t="str">
        <f t="shared" si="1077"/>
        <v/>
      </c>
      <c r="U4301" s="3" t="str">
        <f t="shared" si="1078"/>
        <v/>
      </c>
      <c r="V4301" s="3">
        <f t="shared" si="1079"/>
        <v>2.4835382086231039E-2</v>
      </c>
      <c r="W4301" s="3" t="str">
        <f t="shared" si="1080"/>
        <v/>
      </c>
      <c r="X4301" s="3" t="str">
        <f t="shared" si="1081"/>
        <v/>
      </c>
      <c r="Y4301" s="3" t="str">
        <f t="shared" si="1082"/>
        <v/>
      </c>
      <c r="Z4301" s="3">
        <f t="shared" si="1083"/>
        <v>-7.9305792310623291E-3</v>
      </c>
      <c r="AA4301" s="3" t="str">
        <f t="shared" si="1084"/>
        <v/>
      </c>
      <c r="AB4301" s="3" t="str">
        <f t="shared" si="1085"/>
        <v/>
      </c>
      <c r="AC4301" s="3" t="str">
        <f t="shared" si="1086"/>
        <v/>
      </c>
      <c r="AD4301" s="3">
        <f t="shared" si="1087"/>
        <v>9.0642140163417206E-3</v>
      </c>
      <c r="AE4301" s="3" t="str">
        <f t="shared" si="1088"/>
        <v/>
      </c>
      <c r="AF4301" s="3" t="str">
        <f t="shared" si="1089"/>
        <v/>
      </c>
      <c r="AG4301" s="3" t="str">
        <f t="shared" si="1090"/>
        <v/>
      </c>
      <c r="AH4301" s="3">
        <f t="shared" si="1091"/>
        <v>-3.9316865584627443E-2</v>
      </c>
    </row>
    <row r="4302" spans="1:34">
      <c r="A4302" s="16">
        <v>44592</v>
      </c>
      <c r="B4302">
        <v>441.239990234375</v>
      </c>
      <c r="C4302">
        <v>450.27999877929688</v>
      </c>
      <c r="D4302">
        <v>439.80999755859381</v>
      </c>
      <c r="E4302">
        <v>449.91000366210938</v>
      </c>
      <c r="F4302">
        <v>432.025390625</v>
      </c>
      <c r="G4302">
        <v>152251400</v>
      </c>
      <c r="H4302">
        <v>24.829999923706051</v>
      </c>
      <c r="I4302">
        <v>2022</v>
      </c>
      <c r="J4302">
        <v>437.72736968994138</v>
      </c>
      <c r="K4302" s="3">
        <v>1.8011031670605471E-2</v>
      </c>
      <c r="L4302" s="3">
        <v>2.289462990377289E-2</v>
      </c>
      <c r="M4302" s="3">
        <v>-3.1868658750478951E-2</v>
      </c>
      <c r="N4302" s="3">
        <v>-5.274129485827761E-2</v>
      </c>
      <c r="O4302" s="3">
        <v>-4.8422097280880214E-3</v>
      </c>
      <c r="P4302" s="3">
        <v>-2.885140630016203E-2</v>
      </c>
      <c r="Q4302" s="3">
        <v>-9.4594575958870331E-2</v>
      </c>
      <c r="R4302" s="3">
        <v>-0.1141148363326501</v>
      </c>
      <c r="S4302" s="3" t="str">
        <f t="shared" si="1076"/>
        <v/>
      </c>
      <c r="T4302" s="3" t="str">
        <f t="shared" si="1077"/>
        <v/>
      </c>
      <c r="U4302" s="3" t="str">
        <f t="shared" si="1078"/>
        <v/>
      </c>
      <c r="V4302" s="3">
        <f t="shared" si="1079"/>
        <v>1.8011031670605471E-2</v>
      </c>
      <c r="W4302" s="3" t="str">
        <f t="shared" si="1080"/>
        <v/>
      </c>
      <c r="X4302" s="3" t="str">
        <f t="shared" si="1081"/>
        <v/>
      </c>
      <c r="Y4302" s="3" t="str">
        <f t="shared" si="1082"/>
        <v/>
      </c>
      <c r="Z4302" s="3">
        <f t="shared" si="1083"/>
        <v>-4.8422097280880214E-3</v>
      </c>
      <c r="AA4302" s="3" t="str">
        <f t="shared" si="1084"/>
        <v/>
      </c>
      <c r="AB4302" s="3" t="str">
        <f t="shared" si="1085"/>
        <v/>
      </c>
      <c r="AC4302" s="3" t="str">
        <f t="shared" si="1086"/>
        <v/>
      </c>
      <c r="AD4302" s="3">
        <f t="shared" si="1087"/>
        <v>2.289462990377289E-2</v>
      </c>
      <c r="AE4302" s="3" t="str">
        <f t="shared" si="1088"/>
        <v/>
      </c>
      <c r="AF4302" s="3" t="str">
        <f t="shared" si="1089"/>
        <v/>
      </c>
      <c r="AG4302" s="3" t="str">
        <f t="shared" si="1090"/>
        <v/>
      </c>
      <c r="AH4302" s="3">
        <f t="shared" si="1091"/>
        <v>-2.885140630016203E-2</v>
      </c>
    </row>
    <row r="4303" spans="1:34">
      <c r="A4303" s="16">
        <v>44593</v>
      </c>
      <c r="B4303">
        <v>450.67999267578119</v>
      </c>
      <c r="C4303">
        <v>453.6300048828125</v>
      </c>
      <c r="D4303">
        <v>446.94000244140619</v>
      </c>
      <c r="E4303">
        <v>452.95001220703119</v>
      </c>
      <c r="F4303">
        <v>434.944580078125</v>
      </c>
      <c r="G4303">
        <v>123155400</v>
      </c>
      <c r="H4303">
        <v>21.95999908447266</v>
      </c>
      <c r="I4303">
        <v>2022</v>
      </c>
      <c r="J4303">
        <v>436.53858184814447</v>
      </c>
      <c r="K4303" s="3">
        <v>6.7569858542384509E-3</v>
      </c>
      <c r="L4303" s="3">
        <v>4.2534579036182407E-2</v>
      </c>
      <c r="M4303" s="3">
        <v>-7.754852317502503E-3</v>
      </c>
      <c r="N4303" s="3">
        <v>-5.1830614260277907E-2</v>
      </c>
      <c r="O4303" s="3">
        <v>-6.6013229235366566E-3</v>
      </c>
      <c r="P4303" s="3">
        <v>-1.530599092641682E-2</v>
      </c>
      <c r="Q4303" s="3">
        <v>-7.8271114883384896E-2</v>
      </c>
      <c r="R4303" s="3">
        <v>-0.1192145500578429</v>
      </c>
      <c r="S4303" s="3" t="str">
        <f t="shared" si="1076"/>
        <v/>
      </c>
      <c r="T4303" s="3" t="str">
        <f t="shared" si="1077"/>
        <v/>
      </c>
      <c r="U4303" s="3" t="str">
        <f t="shared" si="1078"/>
        <v/>
      </c>
      <c r="V4303" s="3">
        <f t="shared" si="1079"/>
        <v>6.7569858542384509E-3</v>
      </c>
      <c r="W4303" s="3" t="str">
        <f t="shared" si="1080"/>
        <v/>
      </c>
      <c r="X4303" s="3" t="str">
        <f t="shared" si="1081"/>
        <v/>
      </c>
      <c r="Y4303" s="3" t="str">
        <f t="shared" si="1082"/>
        <v/>
      </c>
      <c r="Z4303" s="3">
        <f t="shared" si="1083"/>
        <v>-6.6013229235366566E-3</v>
      </c>
      <c r="AA4303" s="3" t="str">
        <f t="shared" si="1084"/>
        <v/>
      </c>
      <c r="AB4303" s="3" t="str">
        <f t="shared" si="1085"/>
        <v/>
      </c>
      <c r="AC4303" s="3" t="str">
        <f t="shared" si="1086"/>
        <v/>
      </c>
      <c r="AD4303" s="3">
        <f t="shared" si="1087"/>
        <v>4.2534579036182407E-2</v>
      </c>
      <c r="AE4303" s="3" t="str">
        <f t="shared" si="1088"/>
        <v/>
      </c>
      <c r="AF4303" s="3" t="str">
        <f t="shared" si="1089"/>
        <v/>
      </c>
      <c r="AG4303" s="3" t="str">
        <f t="shared" si="1090"/>
        <v/>
      </c>
      <c r="AH4303" s="3">
        <f t="shared" si="1091"/>
        <v>-1.530599092641682E-2</v>
      </c>
    </row>
    <row r="4304" spans="1:34">
      <c r="A4304" s="16">
        <v>44594</v>
      </c>
      <c r="B4304">
        <v>455.5</v>
      </c>
      <c r="C4304">
        <v>458.1199951171875</v>
      </c>
      <c r="D4304">
        <v>453.04998779296881</v>
      </c>
      <c r="E4304">
        <v>457.35000610351563</v>
      </c>
      <c r="F4304">
        <v>439.16964721679688</v>
      </c>
      <c r="G4304">
        <v>117361000</v>
      </c>
      <c r="H4304">
        <v>22.090000152587891</v>
      </c>
      <c r="I4304">
        <v>2022</v>
      </c>
      <c r="J4304">
        <v>435.5687286376953</v>
      </c>
      <c r="K4304" s="3">
        <v>9.7140356086584667E-3</v>
      </c>
      <c r="L4304" s="3">
        <v>5.5309414412878288E-2</v>
      </c>
      <c r="M4304" s="3">
        <v>1.23962107720248E-2</v>
      </c>
      <c r="N4304" s="3">
        <v>-4.2299329030392907E-2</v>
      </c>
      <c r="O4304" s="3">
        <v>2.207210138938098E-4</v>
      </c>
      <c r="P4304" s="3">
        <v>-1.2829381826457761E-2</v>
      </c>
      <c r="Q4304" s="3">
        <v>-6.8599867701992223E-2</v>
      </c>
      <c r="R4304" s="3">
        <v>-0.11891944189927151</v>
      </c>
      <c r="S4304" s="3" t="str">
        <f t="shared" si="1076"/>
        <v/>
      </c>
      <c r="T4304" s="3" t="str">
        <f t="shared" si="1077"/>
        <v/>
      </c>
      <c r="U4304" s="3">
        <f t="shared" si="1078"/>
        <v>9.7140356086584667E-3</v>
      </c>
      <c r="V4304" s="3" t="str">
        <f t="shared" si="1079"/>
        <v/>
      </c>
      <c r="W4304" s="3" t="str">
        <f t="shared" si="1080"/>
        <v/>
      </c>
      <c r="X4304" s="3" t="str">
        <f t="shared" si="1081"/>
        <v/>
      </c>
      <c r="Y4304" s="3">
        <f t="shared" si="1082"/>
        <v>2.207210138938098E-4</v>
      </c>
      <c r="Z4304" s="3" t="str">
        <f t="shared" si="1083"/>
        <v/>
      </c>
      <c r="AA4304" s="3" t="str">
        <f t="shared" si="1084"/>
        <v/>
      </c>
      <c r="AB4304" s="3" t="str">
        <f t="shared" si="1085"/>
        <v/>
      </c>
      <c r="AC4304" s="3" t="str">
        <f t="shared" si="1086"/>
        <v/>
      </c>
      <c r="AD4304" s="3">
        <f t="shared" si="1087"/>
        <v>5.5309414412878288E-2</v>
      </c>
      <c r="AE4304" s="3" t="str">
        <f t="shared" si="1088"/>
        <v/>
      </c>
      <c r="AF4304" s="3" t="str">
        <f t="shared" si="1089"/>
        <v/>
      </c>
      <c r="AG4304" s="3" t="str">
        <f t="shared" si="1090"/>
        <v/>
      </c>
      <c r="AH4304" s="3">
        <f t="shared" si="1091"/>
        <v>-1.2829381826457761E-2</v>
      </c>
    </row>
    <row r="4305" spans="1:34">
      <c r="A4305" s="16">
        <v>44595</v>
      </c>
      <c r="B4305">
        <v>450.95001220703119</v>
      </c>
      <c r="C4305">
        <v>452.97000122070313</v>
      </c>
      <c r="D4305">
        <v>445.70999145507813</v>
      </c>
      <c r="E4305">
        <v>446.60000610351563</v>
      </c>
      <c r="F4305">
        <v>428.84698486328119</v>
      </c>
      <c r="G4305">
        <v>118024400</v>
      </c>
      <c r="H4305">
        <v>24.35000038146973</v>
      </c>
      <c r="I4305">
        <v>2022</v>
      </c>
      <c r="J4305">
        <v>434.52301788330078</v>
      </c>
      <c r="K4305" s="3">
        <v>-2.350495399428143E-2</v>
      </c>
      <c r="L4305" s="3">
        <v>3.5618224842250523E-2</v>
      </c>
      <c r="M4305" s="3">
        <v>-3.3562928997976638E-4</v>
      </c>
      <c r="N4305" s="3">
        <v>-4.6500709910417333E-2</v>
      </c>
      <c r="O4305" s="3">
        <v>-2.545099921962812E-2</v>
      </c>
      <c r="P4305" s="3">
        <v>-7.9305792310623291E-3</v>
      </c>
      <c r="Q4305" s="3">
        <v>-5.8175691627028507E-2</v>
      </c>
      <c r="R4305" s="3">
        <v>-0.1016695730405953</v>
      </c>
      <c r="S4305" s="3" t="str">
        <f t="shared" si="1076"/>
        <v/>
      </c>
      <c r="T4305" s="3" t="str">
        <f t="shared" si="1077"/>
        <v/>
      </c>
      <c r="U4305" s="3">
        <f t="shared" si="1078"/>
        <v>-2.350495399428143E-2</v>
      </c>
      <c r="V4305" s="3" t="str">
        <f t="shared" si="1079"/>
        <v/>
      </c>
      <c r="W4305" s="3" t="str">
        <f t="shared" si="1080"/>
        <v/>
      </c>
      <c r="X4305" s="3" t="str">
        <f t="shared" si="1081"/>
        <v/>
      </c>
      <c r="Y4305" s="3">
        <f t="shared" si="1082"/>
        <v>-2.545099921962812E-2</v>
      </c>
      <c r="Z4305" s="3" t="str">
        <f t="shared" si="1083"/>
        <v/>
      </c>
      <c r="AA4305" s="3" t="str">
        <f t="shared" si="1084"/>
        <v/>
      </c>
      <c r="AB4305" s="3" t="str">
        <f t="shared" si="1085"/>
        <v/>
      </c>
      <c r="AC4305" s="3" t="str">
        <f t="shared" si="1086"/>
        <v/>
      </c>
      <c r="AD4305" s="3">
        <f t="shared" si="1087"/>
        <v>3.5618224842250523E-2</v>
      </c>
      <c r="AE4305" s="3" t="str">
        <f t="shared" si="1088"/>
        <v/>
      </c>
      <c r="AF4305" s="3" t="str">
        <f t="shared" si="1089"/>
        <v/>
      </c>
      <c r="AG4305" s="3" t="str">
        <f t="shared" si="1090"/>
        <v/>
      </c>
      <c r="AH4305" s="3">
        <f t="shared" si="1091"/>
        <v>-7.9305792310623291E-3</v>
      </c>
    </row>
    <row r="4306" spans="1:34">
      <c r="A4306" s="16">
        <v>44596</v>
      </c>
      <c r="B4306">
        <v>446.35000610351563</v>
      </c>
      <c r="C4306">
        <v>452.77999877929688</v>
      </c>
      <c r="D4306">
        <v>443.82998657226563</v>
      </c>
      <c r="E4306">
        <v>448.70001220703119</v>
      </c>
      <c r="F4306">
        <v>430.86355590820313</v>
      </c>
      <c r="G4306">
        <v>118454400</v>
      </c>
      <c r="H4306">
        <v>23.219999313354489</v>
      </c>
      <c r="I4306">
        <v>2022</v>
      </c>
      <c r="J4306">
        <v>433.59926300048829</v>
      </c>
      <c r="K4306" s="3">
        <v>4.7023090195323913E-3</v>
      </c>
      <c r="L4306" s="3">
        <v>1.527332091484168E-2</v>
      </c>
      <c r="M4306" s="3">
        <v>2.4475975580695811E-2</v>
      </c>
      <c r="N4306" s="3">
        <v>-4.1116199351409533E-2</v>
      </c>
      <c r="O4306" s="3">
        <v>-6.2024619198235431E-3</v>
      </c>
      <c r="P4306" s="3">
        <v>-4.8422097280880214E-3</v>
      </c>
      <c r="Q4306" s="3">
        <v>-3.9316865584627443E-2</v>
      </c>
      <c r="R4306" s="3">
        <v>-0.10082487590209591</v>
      </c>
      <c r="S4306" s="3" t="str">
        <f t="shared" si="1076"/>
        <v/>
      </c>
      <c r="T4306" s="3" t="str">
        <f t="shared" si="1077"/>
        <v/>
      </c>
      <c r="U4306" s="3" t="str">
        <f t="shared" si="1078"/>
        <v/>
      </c>
      <c r="V4306" s="3">
        <f t="shared" si="1079"/>
        <v>4.7023090195323913E-3</v>
      </c>
      <c r="W4306" s="3" t="str">
        <f t="shared" si="1080"/>
        <v/>
      </c>
      <c r="X4306" s="3" t="str">
        <f t="shared" si="1081"/>
        <v/>
      </c>
      <c r="Y4306" s="3" t="str">
        <f t="shared" si="1082"/>
        <v/>
      </c>
      <c r="Z4306" s="3">
        <f t="shared" si="1083"/>
        <v>-6.2024619198235431E-3</v>
      </c>
      <c r="AA4306" s="3" t="str">
        <f t="shared" si="1084"/>
        <v/>
      </c>
      <c r="AB4306" s="3" t="str">
        <f t="shared" si="1085"/>
        <v/>
      </c>
      <c r="AC4306" s="3" t="str">
        <f t="shared" si="1086"/>
        <v/>
      </c>
      <c r="AD4306" s="3">
        <f t="shared" si="1087"/>
        <v>1.527332091484168E-2</v>
      </c>
      <c r="AE4306" s="3" t="str">
        <f t="shared" si="1088"/>
        <v/>
      </c>
      <c r="AF4306" s="3" t="str">
        <f t="shared" si="1089"/>
        <v/>
      </c>
      <c r="AG4306" s="3" t="str">
        <f t="shared" si="1090"/>
        <v/>
      </c>
      <c r="AH4306" s="3">
        <f t="shared" si="1091"/>
        <v>-4.8422097280880214E-3</v>
      </c>
    </row>
    <row r="4307" spans="1:34">
      <c r="A4307" s="16">
        <v>44599</v>
      </c>
      <c r="B4307">
        <v>449.510009765625</v>
      </c>
      <c r="C4307">
        <v>450.989990234375</v>
      </c>
      <c r="D4307">
        <v>445.85000610351563</v>
      </c>
      <c r="E4307">
        <v>447.260009765625</v>
      </c>
      <c r="F4307">
        <v>429.48077392578119</v>
      </c>
      <c r="G4307">
        <v>84472900</v>
      </c>
      <c r="H4307">
        <v>22.860000610351559</v>
      </c>
      <c r="I4307">
        <v>2022</v>
      </c>
      <c r="J4307">
        <v>432.6951904296875</v>
      </c>
      <c r="K4307" s="3">
        <v>-3.2093268587247699E-3</v>
      </c>
      <c r="L4307" s="3">
        <v>-5.8899702527611666E-3</v>
      </c>
      <c r="M4307" s="3">
        <v>1.686981096193052E-2</v>
      </c>
      <c r="N4307" s="3">
        <v>-4.0399860381887809E-2</v>
      </c>
      <c r="O4307" s="3">
        <v>-6.3516960685987556E-3</v>
      </c>
      <c r="P4307" s="3">
        <v>-1.3513851748915401E-2</v>
      </c>
      <c r="Q4307" s="3">
        <v>-2.885140630016203E-2</v>
      </c>
      <c r="R4307" s="3">
        <v>-9.725586673910025E-2</v>
      </c>
      <c r="S4307" s="3" t="str">
        <f t="shared" si="1076"/>
        <v/>
      </c>
      <c r="T4307" s="3" t="str">
        <f t="shared" si="1077"/>
        <v/>
      </c>
      <c r="U4307" s="3" t="str">
        <f t="shared" si="1078"/>
        <v/>
      </c>
      <c r="V4307" s="3">
        <f t="shared" si="1079"/>
        <v>-3.2093268587247699E-3</v>
      </c>
      <c r="W4307" s="3" t="str">
        <f t="shared" si="1080"/>
        <v/>
      </c>
      <c r="X4307" s="3" t="str">
        <f t="shared" si="1081"/>
        <v/>
      </c>
      <c r="Y4307" s="3" t="str">
        <f t="shared" si="1082"/>
        <v/>
      </c>
      <c r="Z4307" s="3">
        <f t="shared" si="1083"/>
        <v>-6.3516960685987556E-3</v>
      </c>
      <c r="AA4307" s="3" t="str">
        <f t="shared" si="1084"/>
        <v/>
      </c>
      <c r="AB4307" s="3" t="str">
        <f t="shared" si="1085"/>
        <v/>
      </c>
      <c r="AC4307" s="3" t="str">
        <f t="shared" si="1086"/>
        <v/>
      </c>
      <c r="AD4307" s="3">
        <f t="shared" si="1087"/>
        <v>-5.8899702527611666E-3</v>
      </c>
      <c r="AE4307" s="3" t="str">
        <f t="shared" si="1088"/>
        <v/>
      </c>
      <c r="AF4307" s="3" t="str">
        <f t="shared" si="1089"/>
        <v/>
      </c>
      <c r="AG4307" s="3" t="str">
        <f t="shared" si="1090"/>
        <v/>
      </c>
      <c r="AH4307" s="3">
        <f t="shared" si="1091"/>
        <v>-1.3513851748915401E-2</v>
      </c>
    </row>
    <row r="4308" spans="1:34">
      <c r="A4308" s="16">
        <v>44600</v>
      </c>
      <c r="B4308">
        <v>446.73001098632813</v>
      </c>
      <c r="C4308">
        <v>451.92001342773438</v>
      </c>
      <c r="D4308">
        <v>445.22000122070313</v>
      </c>
      <c r="E4308">
        <v>450.94000244140619</v>
      </c>
      <c r="F4308">
        <v>433.01446533203119</v>
      </c>
      <c r="G4308">
        <v>81012000</v>
      </c>
      <c r="H4308">
        <v>21.440000534057621</v>
      </c>
      <c r="I4308">
        <v>2022</v>
      </c>
      <c r="J4308">
        <v>431.99564819335939</v>
      </c>
      <c r="K4308" s="3">
        <v>8.2278221070279933E-3</v>
      </c>
      <c r="L4308" s="3">
        <v>-4.4376107543334653E-3</v>
      </c>
      <c r="M4308" s="3">
        <v>3.7908216376487003E-2</v>
      </c>
      <c r="N4308" s="3">
        <v>-3.1299057106790477E-2</v>
      </c>
      <c r="O4308" s="3">
        <v>-4.561124402762684E-3</v>
      </c>
      <c r="P4308" s="3">
        <v>-2.013472875368227E-2</v>
      </c>
      <c r="Q4308" s="3">
        <v>-1.530599092641682E-2</v>
      </c>
      <c r="R4308" s="3">
        <v>-9.6131122986014228E-2</v>
      </c>
      <c r="S4308" s="3" t="str">
        <f t="shared" si="1076"/>
        <v/>
      </c>
      <c r="T4308" s="3" t="str">
        <f t="shared" si="1077"/>
        <v/>
      </c>
      <c r="U4308" s="3" t="str">
        <f t="shared" si="1078"/>
        <v/>
      </c>
      <c r="V4308" s="3">
        <f t="shared" si="1079"/>
        <v>8.2278221070279933E-3</v>
      </c>
      <c r="W4308" s="3" t="str">
        <f t="shared" si="1080"/>
        <v/>
      </c>
      <c r="X4308" s="3" t="str">
        <f t="shared" si="1081"/>
        <v/>
      </c>
      <c r="Y4308" s="3" t="str">
        <f t="shared" si="1082"/>
        <v/>
      </c>
      <c r="Z4308" s="3">
        <f t="shared" si="1083"/>
        <v>-4.561124402762684E-3</v>
      </c>
      <c r="AA4308" s="3" t="str">
        <f t="shared" si="1084"/>
        <v/>
      </c>
      <c r="AB4308" s="3" t="str">
        <f t="shared" si="1085"/>
        <v/>
      </c>
      <c r="AC4308" s="3">
        <f t="shared" si="1086"/>
        <v>-4.4376107543334653E-3</v>
      </c>
      <c r="AD4308" s="3" t="str">
        <f t="shared" si="1087"/>
        <v/>
      </c>
      <c r="AE4308" s="3" t="str">
        <f t="shared" si="1088"/>
        <v/>
      </c>
      <c r="AF4308" s="3" t="str">
        <f t="shared" si="1089"/>
        <v/>
      </c>
      <c r="AG4308" s="3">
        <f t="shared" si="1090"/>
        <v>-2.013472875368227E-2</v>
      </c>
      <c r="AH4308" s="3" t="str">
        <f t="shared" si="1091"/>
        <v/>
      </c>
    </row>
    <row r="4309" spans="1:34">
      <c r="A4309" s="16">
        <v>44601</v>
      </c>
      <c r="B4309">
        <v>455.22000122070313</v>
      </c>
      <c r="C4309">
        <v>457.8800048828125</v>
      </c>
      <c r="D4309">
        <v>455.010009765625</v>
      </c>
      <c r="E4309">
        <v>457.54000854492188</v>
      </c>
      <c r="F4309">
        <v>439.35211181640619</v>
      </c>
      <c r="G4309">
        <v>92589900</v>
      </c>
      <c r="H4309">
        <v>19.95999908447266</v>
      </c>
      <c r="I4309">
        <v>2022</v>
      </c>
      <c r="J4309">
        <v>431.40941619873053</v>
      </c>
      <c r="K4309" s="3">
        <v>1.46361080097297E-2</v>
      </c>
      <c r="L4309" s="3">
        <v>4.1547634442795628E-4</v>
      </c>
      <c r="M4309" s="3">
        <v>5.5747870510619142E-2</v>
      </c>
      <c r="N4309" s="3">
        <v>-2.5992560796266329E-2</v>
      </c>
      <c r="O4309" s="3">
        <v>9.0256071809633465E-3</v>
      </c>
      <c r="P4309" s="3">
        <v>-2.956164720852739E-2</v>
      </c>
      <c r="Q4309" s="3">
        <v>-1.2829381826457761E-2</v>
      </c>
      <c r="R4309" s="3">
        <v>-0.1042894949108568</v>
      </c>
      <c r="S4309" s="3" t="str">
        <f t="shared" si="1076"/>
        <v/>
      </c>
      <c r="T4309" s="3" t="str">
        <f t="shared" si="1077"/>
        <v/>
      </c>
      <c r="U4309" s="3">
        <f t="shared" si="1078"/>
        <v>1.46361080097297E-2</v>
      </c>
      <c r="V4309" s="3" t="str">
        <f t="shared" si="1079"/>
        <v/>
      </c>
      <c r="W4309" s="3" t="str">
        <f t="shared" si="1080"/>
        <v/>
      </c>
      <c r="X4309" s="3" t="str">
        <f t="shared" si="1081"/>
        <v/>
      </c>
      <c r="Y4309" s="3">
        <f t="shared" si="1082"/>
        <v>9.0256071809633465E-3</v>
      </c>
      <c r="Z4309" s="3" t="str">
        <f t="shared" si="1083"/>
        <v/>
      </c>
      <c r="AA4309" s="3" t="str">
        <f t="shared" si="1084"/>
        <v/>
      </c>
      <c r="AB4309" s="3" t="str">
        <f t="shared" si="1085"/>
        <v/>
      </c>
      <c r="AC4309" s="3">
        <f t="shared" si="1086"/>
        <v>4.1547634442795628E-4</v>
      </c>
      <c r="AD4309" s="3" t="str">
        <f t="shared" si="1087"/>
        <v/>
      </c>
      <c r="AE4309" s="3" t="str">
        <f t="shared" si="1088"/>
        <v/>
      </c>
      <c r="AF4309" s="3" t="str">
        <f t="shared" si="1089"/>
        <v/>
      </c>
      <c r="AG4309" s="3">
        <f t="shared" si="1090"/>
        <v>-2.956164720852739E-2</v>
      </c>
      <c r="AH4309" s="3" t="str">
        <f t="shared" si="1091"/>
        <v/>
      </c>
    </row>
    <row r="4310" spans="1:34">
      <c r="A4310" s="16">
        <v>44602</v>
      </c>
      <c r="B4310">
        <v>451.33999633789063</v>
      </c>
      <c r="C4310">
        <v>457.70999145507813</v>
      </c>
      <c r="D4310">
        <v>447.20001220703119</v>
      </c>
      <c r="E4310">
        <v>449.32000732421881</v>
      </c>
      <c r="F4310">
        <v>431.4588623046875</v>
      </c>
      <c r="G4310">
        <v>140103700</v>
      </c>
      <c r="H4310">
        <v>23.909999847412109</v>
      </c>
      <c r="I4310">
        <v>2022</v>
      </c>
      <c r="J4310">
        <v>430.36754608154303</v>
      </c>
      <c r="K4310" s="3">
        <v>-1.7965657383745889E-2</v>
      </c>
      <c r="L4310" s="3">
        <v>6.0904647428940972E-3</v>
      </c>
      <c r="M4310" s="3">
        <v>4.1925621127751E-2</v>
      </c>
      <c r="N4310" s="3">
        <v>-4.6070250790036023E-2</v>
      </c>
      <c r="O4310" s="3">
        <v>-2.259910859112424E-2</v>
      </c>
      <c r="P4310" s="3">
        <v>-6.2024619198235431E-3</v>
      </c>
      <c r="Q4310" s="3">
        <v>-7.9305792310623291E-3</v>
      </c>
      <c r="R4310" s="3">
        <v>-0.1067045569622057</v>
      </c>
      <c r="S4310" s="3" t="str">
        <f t="shared" si="1076"/>
        <v/>
      </c>
      <c r="T4310" s="3" t="str">
        <f t="shared" si="1077"/>
        <v/>
      </c>
      <c r="U4310" s="3">
        <f t="shared" si="1078"/>
        <v>-1.7965657383745889E-2</v>
      </c>
      <c r="V4310" s="3" t="str">
        <f t="shared" si="1079"/>
        <v/>
      </c>
      <c r="W4310" s="3" t="str">
        <f t="shared" si="1080"/>
        <v/>
      </c>
      <c r="X4310" s="3" t="str">
        <f t="shared" si="1081"/>
        <v/>
      </c>
      <c r="Y4310" s="3">
        <f t="shared" si="1082"/>
        <v>-2.259910859112424E-2</v>
      </c>
      <c r="Z4310" s="3" t="str">
        <f t="shared" si="1083"/>
        <v/>
      </c>
      <c r="AA4310" s="3" t="str">
        <f t="shared" si="1084"/>
        <v/>
      </c>
      <c r="AB4310" s="3" t="str">
        <f t="shared" si="1085"/>
        <v/>
      </c>
      <c r="AC4310" s="3" t="str">
        <f t="shared" si="1086"/>
        <v/>
      </c>
      <c r="AD4310" s="3">
        <f t="shared" si="1087"/>
        <v>6.0904647428940972E-3</v>
      </c>
      <c r="AE4310" s="3" t="str">
        <f t="shared" si="1088"/>
        <v/>
      </c>
      <c r="AF4310" s="3" t="str">
        <f t="shared" si="1089"/>
        <v/>
      </c>
      <c r="AG4310" s="3" t="str">
        <f t="shared" si="1090"/>
        <v/>
      </c>
      <c r="AH4310" s="3">
        <f t="shared" si="1091"/>
        <v>-6.2024619198235431E-3</v>
      </c>
    </row>
    <row r="4311" spans="1:34">
      <c r="A4311" s="16">
        <v>44603</v>
      </c>
      <c r="B4311">
        <v>449.41000366210938</v>
      </c>
      <c r="C4311">
        <v>451.6099853515625</v>
      </c>
      <c r="D4311">
        <v>438.94000244140619</v>
      </c>
      <c r="E4311">
        <v>440.45999145507813</v>
      </c>
      <c r="F4311">
        <v>422.95101928710938</v>
      </c>
      <c r="G4311">
        <v>153214600</v>
      </c>
      <c r="H4311">
        <v>27.360000610351559</v>
      </c>
      <c r="I4311">
        <v>2022</v>
      </c>
      <c r="J4311">
        <v>429.21188354492188</v>
      </c>
      <c r="K4311" s="3">
        <v>-1.971878146651684E-2</v>
      </c>
      <c r="L4311" s="3">
        <v>-1.8364367356192731E-2</v>
      </c>
      <c r="M4311" s="3">
        <v>-3.371531317380327E-3</v>
      </c>
      <c r="N4311" s="3">
        <v>-5.1815965289956689E-2</v>
      </c>
      <c r="O4311" s="3">
        <v>-2.3101586204957281E-2</v>
      </c>
      <c r="P4311" s="3">
        <v>-2.1751748384445602E-2</v>
      </c>
      <c r="Q4311" s="3">
        <v>-6.8107471037131004E-3</v>
      </c>
      <c r="R4311" s="3">
        <v>-9.4224246289134617E-2</v>
      </c>
      <c r="S4311" s="3" t="str">
        <f t="shared" si="1076"/>
        <v/>
      </c>
      <c r="T4311" s="3" t="str">
        <f t="shared" si="1077"/>
        <v/>
      </c>
      <c r="U4311" s="3" t="str">
        <f t="shared" si="1078"/>
        <v/>
      </c>
      <c r="V4311" s="3">
        <f t="shared" si="1079"/>
        <v>-1.971878146651684E-2</v>
      </c>
      <c r="W4311" s="3" t="str">
        <f t="shared" si="1080"/>
        <v/>
      </c>
      <c r="X4311" s="3" t="str">
        <f t="shared" si="1081"/>
        <v/>
      </c>
      <c r="Y4311" s="3" t="str">
        <f t="shared" si="1082"/>
        <v/>
      </c>
      <c r="Z4311" s="3">
        <f t="shared" si="1083"/>
        <v>-2.3101586204957281E-2</v>
      </c>
      <c r="AA4311" s="3" t="str">
        <f t="shared" si="1084"/>
        <v/>
      </c>
      <c r="AB4311" s="3" t="str">
        <f t="shared" si="1085"/>
        <v/>
      </c>
      <c r="AC4311" s="3" t="str">
        <f t="shared" si="1086"/>
        <v/>
      </c>
      <c r="AD4311" s="3">
        <f t="shared" si="1087"/>
        <v>-1.8364367356192731E-2</v>
      </c>
      <c r="AE4311" s="3" t="str">
        <f t="shared" si="1088"/>
        <v/>
      </c>
      <c r="AF4311" s="3" t="str">
        <f t="shared" si="1089"/>
        <v/>
      </c>
      <c r="AG4311" s="3" t="str">
        <f t="shared" si="1090"/>
        <v/>
      </c>
      <c r="AH4311" s="3">
        <f t="shared" si="1091"/>
        <v>-2.1751748384445602E-2</v>
      </c>
    </row>
    <row r="4312" spans="1:34">
      <c r="A4312" s="16">
        <v>44606</v>
      </c>
      <c r="B4312">
        <v>439.92001342773438</v>
      </c>
      <c r="C4312">
        <v>441.60000610351563</v>
      </c>
      <c r="D4312">
        <v>435.33999633789063</v>
      </c>
      <c r="E4312">
        <v>439.01998901367188</v>
      </c>
      <c r="F4312">
        <v>421.568359375</v>
      </c>
      <c r="G4312">
        <v>123006300</v>
      </c>
      <c r="H4312">
        <v>28.329999923706051</v>
      </c>
      <c r="I4312">
        <v>2022</v>
      </c>
      <c r="J4312">
        <v>427.97796783447268</v>
      </c>
      <c r="K4312" s="3">
        <v>-3.2690780942905562E-3</v>
      </c>
      <c r="L4312" s="3">
        <v>-1.8423210143857619E-2</v>
      </c>
      <c r="M4312" s="3">
        <v>-2.4204668236911031E-2</v>
      </c>
      <c r="N4312" s="3">
        <v>-5.5301956675179231E-2</v>
      </c>
      <c r="O4312" s="3">
        <v>-1.1624200191879821E-2</v>
      </c>
      <c r="P4312" s="3">
        <v>-2.665119431084562E-2</v>
      </c>
      <c r="Q4312" s="3">
        <v>-3.2384270644404411E-2</v>
      </c>
      <c r="R4312" s="3">
        <v>-9.4594575958870331E-2</v>
      </c>
      <c r="S4312" s="3" t="str">
        <f t="shared" si="1076"/>
        <v/>
      </c>
      <c r="T4312" s="3" t="str">
        <f t="shared" si="1077"/>
        <v/>
      </c>
      <c r="U4312" s="3" t="str">
        <f t="shared" si="1078"/>
        <v/>
      </c>
      <c r="V4312" s="3">
        <f t="shared" si="1079"/>
        <v>-3.2690780942905562E-3</v>
      </c>
      <c r="W4312" s="3" t="str">
        <f t="shared" si="1080"/>
        <v/>
      </c>
      <c r="X4312" s="3" t="str">
        <f t="shared" si="1081"/>
        <v/>
      </c>
      <c r="Y4312" s="3" t="str">
        <f t="shared" si="1082"/>
        <v/>
      </c>
      <c r="Z4312" s="3">
        <f t="shared" si="1083"/>
        <v>-1.1624200191879821E-2</v>
      </c>
      <c r="AA4312" s="3" t="str">
        <f t="shared" si="1084"/>
        <v/>
      </c>
      <c r="AB4312" s="3" t="str">
        <f t="shared" si="1085"/>
        <v/>
      </c>
      <c r="AC4312" s="3" t="str">
        <f t="shared" si="1086"/>
        <v/>
      </c>
      <c r="AD4312" s="3">
        <f t="shared" si="1087"/>
        <v>-1.8423210143857619E-2</v>
      </c>
      <c r="AE4312" s="3" t="str">
        <f t="shared" si="1088"/>
        <v/>
      </c>
      <c r="AF4312" s="3" t="str">
        <f t="shared" si="1089"/>
        <v/>
      </c>
      <c r="AG4312" s="3" t="str">
        <f t="shared" si="1090"/>
        <v/>
      </c>
      <c r="AH4312" s="3">
        <f t="shared" si="1091"/>
        <v>-2.665119431084562E-2</v>
      </c>
    </row>
    <row r="4313" spans="1:34">
      <c r="A4313" s="16">
        <v>44607</v>
      </c>
      <c r="B4313">
        <v>443.73001098632813</v>
      </c>
      <c r="C4313">
        <v>446.27999877929688</v>
      </c>
      <c r="D4313">
        <v>443.17999267578119</v>
      </c>
      <c r="E4313">
        <v>446.10000610351563</v>
      </c>
      <c r="F4313">
        <v>428.36688232421881</v>
      </c>
      <c r="G4313">
        <v>88482700</v>
      </c>
      <c r="H4313">
        <v>25.70000076293945</v>
      </c>
      <c r="I4313">
        <v>2022</v>
      </c>
      <c r="J4313">
        <v>427.47911834716803</v>
      </c>
      <c r="K4313" s="3">
        <v>1.6126739111298471E-2</v>
      </c>
      <c r="L4313" s="3">
        <v>-1.073308949216922E-2</v>
      </c>
      <c r="M4313" s="3">
        <v>-1.512307097314503E-2</v>
      </c>
      <c r="N4313" s="3">
        <v>-2.2760646108663681E-2</v>
      </c>
      <c r="O4313" s="3">
        <v>9.4756588907385364E-3</v>
      </c>
      <c r="P4313" s="3">
        <v>-3.4594416150832918E-2</v>
      </c>
      <c r="Q4313" s="3">
        <v>-3.8878497393861511E-2</v>
      </c>
      <c r="R4313" s="3">
        <v>-7.8271114883384896E-2</v>
      </c>
      <c r="S4313" s="3" t="str">
        <f t="shared" si="1076"/>
        <v/>
      </c>
      <c r="T4313" s="3" t="str">
        <f t="shared" si="1077"/>
        <v/>
      </c>
      <c r="U4313" s="3" t="str">
        <f t="shared" si="1078"/>
        <v/>
      </c>
      <c r="V4313" s="3">
        <f t="shared" si="1079"/>
        <v>1.6126739111298471E-2</v>
      </c>
      <c r="W4313" s="3" t="str">
        <f t="shared" si="1080"/>
        <v/>
      </c>
      <c r="X4313" s="3" t="str">
        <f t="shared" si="1081"/>
        <v/>
      </c>
      <c r="Y4313" s="3" t="str">
        <f t="shared" si="1082"/>
        <v/>
      </c>
      <c r="Z4313" s="3">
        <f t="shared" si="1083"/>
        <v>9.4756588907385364E-3</v>
      </c>
      <c r="AA4313" s="3" t="str">
        <f t="shared" si="1084"/>
        <v/>
      </c>
      <c r="AB4313" s="3" t="str">
        <f t="shared" si="1085"/>
        <v/>
      </c>
      <c r="AC4313" s="3">
        <f t="shared" si="1086"/>
        <v>-1.073308949216922E-2</v>
      </c>
      <c r="AD4313" s="3" t="str">
        <f t="shared" si="1087"/>
        <v/>
      </c>
      <c r="AE4313" s="3" t="str">
        <f t="shared" si="1088"/>
        <v/>
      </c>
      <c r="AF4313" s="3" t="str">
        <f t="shared" si="1089"/>
        <v/>
      </c>
      <c r="AG4313" s="3">
        <f t="shared" si="1090"/>
        <v>-3.4594416150832918E-2</v>
      </c>
      <c r="AH4313" s="3" t="str">
        <f t="shared" si="1091"/>
        <v/>
      </c>
    </row>
    <row r="4314" spans="1:34">
      <c r="A4314" s="16">
        <v>44608</v>
      </c>
      <c r="B4314">
        <v>443.92999267578119</v>
      </c>
      <c r="C4314">
        <v>448.05999755859381</v>
      </c>
      <c r="D4314">
        <v>441.94000244140619</v>
      </c>
      <c r="E4314">
        <v>446.60000610351563</v>
      </c>
      <c r="F4314">
        <v>428.84698486328119</v>
      </c>
      <c r="G4314">
        <v>84863600</v>
      </c>
      <c r="H4314">
        <v>24.29000091552734</v>
      </c>
      <c r="I4314">
        <v>2022</v>
      </c>
      <c r="J4314">
        <v>427.23185424804689</v>
      </c>
      <c r="K4314" s="3">
        <v>1.1207741748324731E-3</v>
      </c>
      <c r="L4314" s="3">
        <v>-2.391049609319917E-2</v>
      </c>
      <c r="M4314" s="3">
        <v>-2.350495399428143E-2</v>
      </c>
      <c r="N4314" s="3">
        <v>-1.1400115586156501E-2</v>
      </c>
      <c r="O4314" s="3">
        <v>-9.3252714754369359E-3</v>
      </c>
      <c r="P4314" s="3">
        <v>-4.852037372126683E-2</v>
      </c>
      <c r="Q4314" s="3">
        <v>-4.8125089038794748E-2</v>
      </c>
      <c r="R4314" s="3">
        <v>-6.8599867701992223E-2</v>
      </c>
      <c r="S4314" s="3" t="str">
        <f t="shared" si="1076"/>
        <v/>
      </c>
      <c r="T4314" s="3" t="str">
        <f t="shared" si="1077"/>
        <v/>
      </c>
      <c r="U4314" s="3" t="str">
        <f t="shared" si="1078"/>
        <v/>
      </c>
      <c r="V4314" s="3">
        <f t="shared" si="1079"/>
        <v>1.1207741748324731E-3</v>
      </c>
      <c r="W4314" s="3" t="str">
        <f t="shared" si="1080"/>
        <v/>
      </c>
      <c r="X4314" s="3" t="str">
        <f t="shared" si="1081"/>
        <v/>
      </c>
      <c r="Y4314" s="3" t="str">
        <f t="shared" si="1082"/>
        <v/>
      </c>
      <c r="Z4314" s="3">
        <f t="shared" si="1083"/>
        <v>-9.3252714754369359E-3</v>
      </c>
      <c r="AA4314" s="3" t="str">
        <f t="shared" si="1084"/>
        <v/>
      </c>
      <c r="AB4314" s="3" t="str">
        <f t="shared" si="1085"/>
        <v/>
      </c>
      <c r="AC4314" s="3">
        <f t="shared" si="1086"/>
        <v>-2.391049609319917E-2</v>
      </c>
      <c r="AD4314" s="3" t="str">
        <f t="shared" si="1087"/>
        <v/>
      </c>
      <c r="AE4314" s="3" t="str">
        <f t="shared" si="1088"/>
        <v/>
      </c>
      <c r="AF4314" s="3" t="str">
        <f t="shared" si="1089"/>
        <v/>
      </c>
      <c r="AG4314" s="3">
        <f t="shared" si="1090"/>
        <v>-4.852037372126683E-2</v>
      </c>
      <c r="AH4314" s="3" t="str">
        <f t="shared" si="1091"/>
        <v/>
      </c>
    </row>
    <row r="4315" spans="1:34">
      <c r="A4315" s="16">
        <v>44609</v>
      </c>
      <c r="B4315">
        <v>443.22000122070313</v>
      </c>
      <c r="C4315">
        <v>446.57000732421881</v>
      </c>
      <c r="D4315">
        <v>436.42001342773438</v>
      </c>
      <c r="E4315">
        <v>437.05999755859381</v>
      </c>
      <c r="F4315">
        <v>419.68624877929688</v>
      </c>
      <c r="G4315">
        <v>102259100</v>
      </c>
      <c r="H4315">
        <v>28.110000610351559</v>
      </c>
      <c r="I4315">
        <v>2022</v>
      </c>
      <c r="J4315">
        <v>426.76661834716799</v>
      </c>
      <c r="K4315" s="3">
        <v>-2.13613162907158E-2</v>
      </c>
      <c r="L4315" s="3">
        <v>-2.7285599054579279E-2</v>
      </c>
      <c r="M4315" s="3">
        <v>-2.13613162907158E-2</v>
      </c>
      <c r="N4315" s="3">
        <v>-2.1689776097275851E-2</v>
      </c>
      <c r="O4315" s="3">
        <v>-2.2794430220902551E-2</v>
      </c>
      <c r="P4315" s="3">
        <v>-3.1113706842438641E-2</v>
      </c>
      <c r="Q4315" s="3">
        <v>-2.5212739838196718E-2</v>
      </c>
      <c r="R4315" s="3">
        <v>-5.8175691627028507E-2</v>
      </c>
      <c r="S4315" s="3" t="str">
        <f t="shared" si="1076"/>
        <v/>
      </c>
      <c r="T4315" s="3" t="str">
        <f t="shared" si="1077"/>
        <v/>
      </c>
      <c r="U4315" s="3" t="str">
        <f t="shared" si="1078"/>
        <v/>
      </c>
      <c r="V4315" s="3">
        <f t="shared" si="1079"/>
        <v>-2.13613162907158E-2</v>
      </c>
      <c r="W4315" s="3" t="str">
        <f t="shared" si="1080"/>
        <v/>
      </c>
      <c r="X4315" s="3" t="str">
        <f t="shared" si="1081"/>
        <v/>
      </c>
      <c r="Y4315" s="3" t="str">
        <f t="shared" si="1082"/>
        <v/>
      </c>
      <c r="Z4315" s="3">
        <f t="shared" si="1083"/>
        <v>-2.2794430220902551E-2</v>
      </c>
      <c r="AA4315" s="3" t="str">
        <f t="shared" si="1084"/>
        <v/>
      </c>
      <c r="AB4315" s="3" t="str">
        <f t="shared" si="1085"/>
        <v/>
      </c>
      <c r="AC4315" s="3" t="str">
        <f t="shared" si="1086"/>
        <v/>
      </c>
      <c r="AD4315" s="3">
        <f t="shared" si="1087"/>
        <v>-2.7285599054579279E-2</v>
      </c>
      <c r="AE4315" s="3" t="str">
        <f t="shared" si="1088"/>
        <v/>
      </c>
      <c r="AF4315" s="3" t="str">
        <f t="shared" si="1089"/>
        <v/>
      </c>
      <c r="AG4315" s="3" t="str">
        <f t="shared" si="1090"/>
        <v/>
      </c>
      <c r="AH4315" s="3">
        <f t="shared" si="1091"/>
        <v>-3.1113706842438641E-2</v>
      </c>
    </row>
    <row r="4316" spans="1:34">
      <c r="A4316" s="16">
        <v>44610</v>
      </c>
      <c r="B4316">
        <v>437.32998657226563</v>
      </c>
      <c r="C4316">
        <v>438.66000366210938</v>
      </c>
      <c r="D4316">
        <v>431.82000732421881</v>
      </c>
      <c r="E4316">
        <v>434.23001098632813</v>
      </c>
      <c r="F4316">
        <v>416.96871948242188</v>
      </c>
      <c r="G4316">
        <v>132642900</v>
      </c>
      <c r="H4316">
        <v>27.75</v>
      </c>
      <c r="I4316">
        <v>2022</v>
      </c>
      <c r="J4316">
        <v>426.58656921386722</v>
      </c>
      <c r="K4316" s="3">
        <v>-6.4751449559742316E-3</v>
      </c>
      <c r="L4316" s="3">
        <v>-1.4144190537170861E-2</v>
      </c>
      <c r="M4316" s="3">
        <v>-3.2248808782383009E-2</v>
      </c>
      <c r="N4316" s="3">
        <v>-8.562154257951482E-3</v>
      </c>
      <c r="O4316" s="3">
        <v>-1.1989178290498949E-2</v>
      </c>
      <c r="P4316" s="3">
        <v>-1.9615820502372538E-2</v>
      </c>
      <c r="Q4316" s="3">
        <v>-3.7619800364578571E-2</v>
      </c>
      <c r="R4316" s="3">
        <v>-3.9316865584627443E-2</v>
      </c>
      <c r="S4316" s="3" t="str">
        <f t="shared" si="1076"/>
        <v/>
      </c>
      <c r="T4316" s="3" t="str">
        <f t="shared" si="1077"/>
        <v/>
      </c>
      <c r="U4316" s="3" t="str">
        <f t="shared" si="1078"/>
        <v/>
      </c>
      <c r="V4316" s="3">
        <f t="shared" si="1079"/>
        <v>-6.4751449559742316E-3</v>
      </c>
      <c r="W4316" s="3" t="str">
        <f t="shared" si="1080"/>
        <v/>
      </c>
      <c r="X4316" s="3" t="str">
        <f t="shared" si="1081"/>
        <v/>
      </c>
      <c r="Y4316" s="3" t="str">
        <f t="shared" si="1082"/>
        <v/>
      </c>
      <c r="Z4316" s="3">
        <f t="shared" si="1083"/>
        <v>-1.1989178290498949E-2</v>
      </c>
      <c r="AA4316" s="3" t="str">
        <f t="shared" si="1084"/>
        <v/>
      </c>
      <c r="AB4316" s="3" t="str">
        <f t="shared" si="1085"/>
        <v/>
      </c>
      <c r="AC4316" s="3" t="str">
        <f t="shared" si="1086"/>
        <v/>
      </c>
      <c r="AD4316" s="3">
        <f t="shared" si="1087"/>
        <v>-1.4144190537170861E-2</v>
      </c>
      <c r="AE4316" s="3" t="str">
        <f t="shared" si="1088"/>
        <v/>
      </c>
      <c r="AF4316" s="3" t="str">
        <f t="shared" si="1089"/>
        <v/>
      </c>
      <c r="AG4316" s="3" t="str">
        <f t="shared" si="1090"/>
        <v/>
      </c>
      <c r="AH4316" s="3">
        <f t="shared" si="1091"/>
        <v>-1.9615820502372538E-2</v>
      </c>
    </row>
    <row r="4317" spans="1:34">
      <c r="A4317" s="16">
        <v>44614</v>
      </c>
      <c r="B4317">
        <v>431.8900146484375</v>
      </c>
      <c r="C4317">
        <v>435.5</v>
      </c>
      <c r="D4317">
        <v>425.8599853515625</v>
      </c>
      <c r="E4317">
        <v>429.57000732421881</v>
      </c>
      <c r="F4317">
        <v>412.49395751953119</v>
      </c>
      <c r="G4317">
        <v>124391800</v>
      </c>
      <c r="H4317">
        <v>28.809999465942379</v>
      </c>
      <c r="I4317">
        <v>2022</v>
      </c>
      <c r="J4317">
        <v>426.09348144531248</v>
      </c>
      <c r="K4317" s="3">
        <v>-1.0731649051384681E-2</v>
      </c>
      <c r="L4317" s="3">
        <v>-2.1525339019565101E-2</v>
      </c>
      <c r="M4317" s="3">
        <v>-3.9551983319247468E-2</v>
      </c>
      <c r="N4317" s="3">
        <v>-2.334940683908204E-2</v>
      </c>
      <c r="O4317" s="3">
        <v>-1.927555770674072E-2</v>
      </c>
      <c r="P4317" s="3">
        <v>-2.9975864405799361E-2</v>
      </c>
      <c r="Q4317" s="3">
        <v>-4.784694349328622E-2</v>
      </c>
      <c r="R4317" s="3">
        <v>-3.178431043726293E-2</v>
      </c>
      <c r="S4317" s="3" t="str">
        <f t="shared" si="1076"/>
        <v/>
      </c>
      <c r="T4317" s="3" t="str">
        <f t="shared" si="1077"/>
        <v/>
      </c>
      <c r="U4317" s="3" t="str">
        <f t="shared" si="1078"/>
        <v/>
      </c>
      <c r="V4317" s="3">
        <f t="shared" si="1079"/>
        <v>-1.0731649051384681E-2</v>
      </c>
      <c r="W4317" s="3" t="str">
        <f t="shared" si="1080"/>
        <v/>
      </c>
      <c r="X4317" s="3" t="str">
        <f t="shared" si="1081"/>
        <v/>
      </c>
      <c r="Y4317" s="3" t="str">
        <f t="shared" si="1082"/>
        <v/>
      </c>
      <c r="Z4317" s="3">
        <f t="shared" si="1083"/>
        <v>-1.927555770674072E-2</v>
      </c>
      <c r="AA4317" s="3" t="str">
        <f t="shared" si="1084"/>
        <v/>
      </c>
      <c r="AB4317" s="3" t="str">
        <f t="shared" si="1085"/>
        <v/>
      </c>
      <c r="AC4317" s="3" t="str">
        <f t="shared" si="1086"/>
        <v/>
      </c>
      <c r="AD4317" s="3">
        <f t="shared" si="1087"/>
        <v>-2.1525339019565101E-2</v>
      </c>
      <c r="AE4317" s="3" t="str">
        <f t="shared" si="1088"/>
        <v/>
      </c>
      <c r="AF4317" s="3" t="str">
        <f t="shared" si="1089"/>
        <v/>
      </c>
      <c r="AG4317" s="3" t="str">
        <f t="shared" si="1090"/>
        <v/>
      </c>
      <c r="AH4317" s="3">
        <f t="shared" si="1091"/>
        <v>-2.9975864405799361E-2</v>
      </c>
    </row>
    <row r="4318" spans="1:34">
      <c r="A4318" s="16">
        <v>44615</v>
      </c>
      <c r="B4318">
        <v>432.66000366210938</v>
      </c>
      <c r="C4318">
        <v>433.260009765625</v>
      </c>
      <c r="D4318">
        <v>421.35000610351563</v>
      </c>
      <c r="E4318">
        <v>421.95001220703119</v>
      </c>
      <c r="F4318">
        <v>405.17691040039063</v>
      </c>
      <c r="G4318">
        <v>132578000</v>
      </c>
      <c r="H4318">
        <v>31.020000457763668</v>
      </c>
      <c r="I4318">
        <v>2022</v>
      </c>
      <c r="J4318">
        <v>425.49236755371089</v>
      </c>
      <c r="K4318" s="3">
        <v>-1.7738555888528799E-2</v>
      </c>
      <c r="L4318" s="3">
        <v>-5.4135772116660208E-2</v>
      </c>
      <c r="M4318" s="3">
        <v>-6.4287817521973656E-2</v>
      </c>
      <c r="N4318" s="3">
        <v>-2.8816637642481768E-2</v>
      </c>
      <c r="O4318" s="3">
        <v>-1.9135416999676799E-2</v>
      </c>
      <c r="P4318" s="3">
        <v>-5.5480833134660117E-2</v>
      </c>
      <c r="Q4318" s="3">
        <v>-6.5618477353282634E-2</v>
      </c>
      <c r="R4318" s="3">
        <v>-3.0197700831645639E-2</v>
      </c>
      <c r="S4318" s="3" t="str">
        <f t="shared" si="1076"/>
        <v/>
      </c>
      <c r="T4318" s="3" t="str">
        <f t="shared" si="1077"/>
        <v/>
      </c>
      <c r="U4318" s="3" t="str">
        <f t="shared" si="1078"/>
        <v/>
      </c>
      <c r="V4318" s="3">
        <f t="shared" si="1079"/>
        <v>-1.7738555888528799E-2</v>
      </c>
      <c r="W4318" s="3" t="str">
        <f t="shared" si="1080"/>
        <v/>
      </c>
      <c r="X4318" s="3" t="str">
        <f t="shared" si="1081"/>
        <v/>
      </c>
      <c r="Y4318" s="3" t="str">
        <f t="shared" si="1082"/>
        <v/>
      </c>
      <c r="Z4318" s="3">
        <f t="shared" si="1083"/>
        <v>-1.9135416999676799E-2</v>
      </c>
      <c r="AA4318" s="3" t="str">
        <f t="shared" si="1084"/>
        <v/>
      </c>
      <c r="AB4318" s="3" t="str">
        <f t="shared" si="1085"/>
        <v/>
      </c>
      <c r="AC4318" s="3" t="str">
        <f t="shared" si="1086"/>
        <v/>
      </c>
      <c r="AD4318" s="3">
        <f t="shared" si="1087"/>
        <v>-5.4135772116660208E-2</v>
      </c>
      <c r="AE4318" s="3" t="str">
        <f t="shared" si="1088"/>
        <v/>
      </c>
      <c r="AF4318" s="3" t="str">
        <f t="shared" si="1089"/>
        <v/>
      </c>
      <c r="AG4318" s="3" t="str">
        <f t="shared" si="1090"/>
        <v/>
      </c>
      <c r="AH4318" s="3">
        <f t="shared" si="1091"/>
        <v>-5.5480833134660117E-2</v>
      </c>
    </row>
    <row r="4319" spans="1:34">
      <c r="A4319" s="16">
        <v>44616</v>
      </c>
      <c r="B4319">
        <v>411.01998901367188</v>
      </c>
      <c r="C4319">
        <v>428.760009765625</v>
      </c>
      <c r="D4319">
        <v>410.6400146484375</v>
      </c>
      <c r="E4319">
        <v>428.29998779296881</v>
      </c>
      <c r="F4319">
        <v>411.27444458007813</v>
      </c>
      <c r="G4319">
        <v>213942900</v>
      </c>
      <c r="H4319">
        <v>30.319999694824219</v>
      </c>
      <c r="I4319">
        <v>2022</v>
      </c>
      <c r="J4319">
        <v>425.24846496582029</v>
      </c>
      <c r="K4319" s="3">
        <v>1.5049066279867679E-2</v>
      </c>
      <c r="L4319" s="3">
        <v>-4.0976247714101022E-2</v>
      </c>
      <c r="M4319" s="3">
        <v>-6.390698139641815E-2</v>
      </c>
      <c r="N4319" s="3">
        <v>-1.1721789009411119E-2</v>
      </c>
      <c r="O4319" s="3">
        <v>-2.6804117149887511E-2</v>
      </c>
      <c r="P4319" s="3">
        <v>-8.0519460285773281E-2</v>
      </c>
      <c r="Q4319" s="3">
        <v>-0.1025046837884991</v>
      </c>
      <c r="R4319" s="3">
        <v>-5.2471249199704029E-2</v>
      </c>
      <c r="S4319" s="3" t="str">
        <f t="shared" si="1076"/>
        <v/>
      </c>
      <c r="T4319" s="3" t="str">
        <f t="shared" si="1077"/>
        <v/>
      </c>
      <c r="U4319" s="3" t="str">
        <f t="shared" si="1078"/>
        <v/>
      </c>
      <c r="V4319" s="3">
        <f t="shared" si="1079"/>
        <v>1.5049066279867679E-2</v>
      </c>
      <c r="W4319" s="3" t="str">
        <f t="shared" si="1080"/>
        <v/>
      </c>
      <c r="X4319" s="3" t="str">
        <f t="shared" si="1081"/>
        <v/>
      </c>
      <c r="Y4319" s="3" t="str">
        <f t="shared" si="1082"/>
        <v/>
      </c>
      <c r="Z4319" s="3">
        <f t="shared" si="1083"/>
        <v>-2.6804117149887511E-2</v>
      </c>
      <c r="AA4319" s="3" t="str">
        <f t="shared" si="1084"/>
        <v/>
      </c>
      <c r="AB4319" s="3" t="str">
        <f t="shared" si="1085"/>
        <v/>
      </c>
      <c r="AC4319" s="3" t="str">
        <f t="shared" si="1086"/>
        <v/>
      </c>
      <c r="AD4319" s="3">
        <f t="shared" si="1087"/>
        <v>-4.0976247714101022E-2</v>
      </c>
      <c r="AE4319" s="3" t="str">
        <f t="shared" si="1088"/>
        <v/>
      </c>
      <c r="AF4319" s="3" t="str">
        <f t="shared" si="1089"/>
        <v/>
      </c>
      <c r="AG4319" s="3" t="str">
        <f t="shared" si="1090"/>
        <v/>
      </c>
      <c r="AH4319" s="3">
        <f t="shared" si="1091"/>
        <v>-8.0519460285773281E-2</v>
      </c>
    </row>
    <row r="4320" spans="1:34">
      <c r="A4320" s="16">
        <v>44617</v>
      </c>
      <c r="B4320">
        <v>429.6099853515625</v>
      </c>
      <c r="C4320">
        <v>437.83999633789063</v>
      </c>
      <c r="D4320">
        <v>427.8599853515625</v>
      </c>
      <c r="E4320">
        <v>437.75</v>
      </c>
      <c r="F4320">
        <v>420.34881591796881</v>
      </c>
      <c r="G4320">
        <v>121804500</v>
      </c>
      <c r="H4320">
        <v>27.590000152587891</v>
      </c>
      <c r="I4320">
        <v>2022</v>
      </c>
      <c r="J4320">
        <v>425.56102752685553</v>
      </c>
      <c r="K4320" s="3">
        <v>2.2064029159788449E-2</v>
      </c>
      <c r="L4320" s="3">
        <v>1.578720152492608E-3</v>
      </c>
      <c r="M4320" s="3">
        <v>-2.5749955227187041E-2</v>
      </c>
      <c r="N4320" s="3">
        <v>1.50960830336524E-2</v>
      </c>
      <c r="O4320" s="3">
        <v>-1.0273230304618239E-3</v>
      </c>
      <c r="P4320" s="3">
        <v>-6.0449327455584179E-2</v>
      </c>
      <c r="Q4320" s="3">
        <v>-8.608562281953025E-2</v>
      </c>
      <c r="R4320" s="3">
        <v>-4.7769168102294042E-2</v>
      </c>
      <c r="S4320" s="3" t="str">
        <f t="shared" si="1076"/>
        <v/>
      </c>
      <c r="T4320" s="3" t="str">
        <f t="shared" si="1077"/>
        <v/>
      </c>
      <c r="U4320" s="3" t="str">
        <f t="shared" si="1078"/>
        <v/>
      </c>
      <c r="V4320" s="3">
        <f t="shared" si="1079"/>
        <v>2.2064029159788449E-2</v>
      </c>
      <c r="W4320" s="3" t="str">
        <f t="shared" si="1080"/>
        <v/>
      </c>
      <c r="X4320" s="3" t="str">
        <f t="shared" si="1081"/>
        <v/>
      </c>
      <c r="Y4320" s="3" t="str">
        <f t="shared" si="1082"/>
        <v/>
      </c>
      <c r="Z4320" s="3">
        <f t="shared" si="1083"/>
        <v>-1.0273230304618239E-3</v>
      </c>
      <c r="AA4320" s="3" t="str">
        <f t="shared" si="1084"/>
        <v/>
      </c>
      <c r="AB4320" s="3" t="str">
        <f t="shared" si="1085"/>
        <v/>
      </c>
      <c r="AC4320" s="3" t="str">
        <f t="shared" si="1086"/>
        <v/>
      </c>
      <c r="AD4320" s="3">
        <f t="shared" si="1087"/>
        <v>1.578720152492608E-3</v>
      </c>
      <c r="AE4320" s="3" t="str">
        <f t="shared" si="1088"/>
        <v/>
      </c>
      <c r="AF4320" s="3" t="str">
        <f t="shared" si="1089"/>
        <v/>
      </c>
      <c r="AG4320" s="3" t="str">
        <f t="shared" si="1090"/>
        <v/>
      </c>
      <c r="AH4320" s="3">
        <f t="shared" si="1091"/>
        <v>-6.0449327455584179E-2</v>
      </c>
    </row>
    <row r="4321" spans="1:34">
      <c r="A4321" s="16">
        <v>44620</v>
      </c>
      <c r="B4321">
        <v>432.02999877929688</v>
      </c>
      <c r="C4321">
        <v>438.20001220703119</v>
      </c>
      <c r="D4321">
        <v>430.70001220703119</v>
      </c>
      <c r="E4321">
        <v>436.6300048828125</v>
      </c>
      <c r="F4321">
        <v>419.27328491210938</v>
      </c>
      <c r="G4321">
        <v>145615000</v>
      </c>
      <c r="H4321">
        <v>30.14999961853027</v>
      </c>
      <c r="I4321">
        <v>2022</v>
      </c>
      <c r="J4321">
        <v>425.30559997558589</v>
      </c>
      <c r="K4321" s="3">
        <v>-2.5586631034290042E-3</v>
      </c>
      <c r="L4321" s="3">
        <v>5.5269503970181164E-3</v>
      </c>
      <c r="M4321" s="3">
        <v>-8.6954143796577066E-3</v>
      </c>
      <c r="N4321" s="3">
        <v>-1.2037628835139371E-2</v>
      </c>
      <c r="O4321" s="3">
        <v>-1.6105054923971959E-2</v>
      </c>
      <c r="P4321" s="3">
        <v>-5.432603859946783E-2</v>
      </c>
      <c r="Q4321" s="3">
        <v>-6.7701896619779434E-2</v>
      </c>
      <c r="R4321" s="3">
        <v>-7.0845110745073603E-2</v>
      </c>
      <c r="S4321" s="3" t="str">
        <f t="shared" si="1076"/>
        <v/>
      </c>
      <c r="T4321" s="3" t="str">
        <f t="shared" si="1077"/>
        <v/>
      </c>
      <c r="U4321" s="3" t="str">
        <f t="shared" si="1078"/>
        <v/>
      </c>
      <c r="V4321" s="3">
        <f t="shared" si="1079"/>
        <v>-2.5586631034290042E-3</v>
      </c>
      <c r="W4321" s="3" t="str">
        <f t="shared" si="1080"/>
        <v/>
      </c>
      <c r="X4321" s="3" t="str">
        <f t="shared" si="1081"/>
        <v/>
      </c>
      <c r="Y4321" s="3" t="str">
        <f t="shared" si="1082"/>
        <v/>
      </c>
      <c r="Z4321" s="3">
        <f t="shared" si="1083"/>
        <v>-1.6105054923971959E-2</v>
      </c>
      <c r="AA4321" s="3" t="str">
        <f t="shared" si="1084"/>
        <v/>
      </c>
      <c r="AB4321" s="3" t="str">
        <f t="shared" si="1085"/>
        <v/>
      </c>
      <c r="AC4321" s="3" t="str">
        <f t="shared" si="1086"/>
        <v/>
      </c>
      <c r="AD4321" s="3">
        <f t="shared" si="1087"/>
        <v>5.5269503970181164E-3</v>
      </c>
      <c r="AE4321" s="3" t="str">
        <f t="shared" si="1088"/>
        <v/>
      </c>
      <c r="AF4321" s="3" t="str">
        <f t="shared" si="1089"/>
        <v/>
      </c>
      <c r="AG4321" s="3" t="str">
        <f t="shared" si="1090"/>
        <v/>
      </c>
      <c r="AH4321" s="3">
        <f t="shared" si="1091"/>
        <v>-5.432603859946783E-2</v>
      </c>
    </row>
    <row r="4322" spans="1:34">
      <c r="A4322" s="16">
        <v>44621</v>
      </c>
      <c r="B4322">
        <v>435.04000854492188</v>
      </c>
      <c r="C4322">
        <v>437.17001342773438</v>
      </c>
      <c r="D4322">
        <v>427.1099853515625</v>
      </c>
      <c r="E4322">
        <v>429.98001098632813</v>
      </c>
      <c r="F4322">
        <v>412.88763427734381</v>
      </c>
      <c r="G4322">
        <v>137785900</v>
      </c>
      <c r="H4322">
        <v>33.319999694824219</v>
      </c>
      <c r="I4322">
        <v>2022</v>
      </c>
      <c r="J4322">
        <v>424.34871215820311</v>
      </c>
      <c r="K4322" s="3">
        <v>-1.5230282645134929E-2</v>
      </c>
      <c r="L4322" s="3">
        <v>9.5438187793051021E-4</v>
      </c>
      <c r="M4322" s="3">
        <v>-2.0591500535111159E-2</v>
      </c>
      <c r="N4322" s="3">
        <v>-4.4297758333069592E-2</v>
      </c>
      <c r="O4322" s="3">
        <v>-2.1803402021821849E-2</v>
      </c>
      <c r="P4322" s="3">
        <v>-4.4067305335620872E-2</v>
      </c>
      <c r="Q4322" s="3">
        <v>-6.4643922999940151E-2</v>
      </c>
      <c r="R4322" s="3">
        <v>-8.7284098361956719E-2</v>
      </c>
      <c r="S4322" s="3" t="str">
        <f t="shared" si="1076"/>
        <v/>
      </c>
      <c r="T4322" s="3" t="str">
        <f t="shared" si="1077"/>
        <v/>
      </c>
      <c r="U4322" s="3" t="str">
        <f t="shared" si="1078"/>
        <v/>
      </c>
      <c r="V4322" s="3">
        <f t="shared" si="1079"/>
        <v>-1.5230282645134929E-2</v>
      </c>
      <c r="W4322" s="3" t="str">
        <f t="shared" si="1080"/>
        <v/>
      </c>
      <c r="X4322" s="3" t="str">
        <f t="shared" si="1081"/>
        <v/>
      </c>
      <c r="Y4322" s="3" t="str">
        <f t="shared" si="1082"/>
        <v/>
      </c>
      <c r="Z4322" s="3">
        <f t="shared" si="1083"/>
        <v>-2.1803402021821849E-2</v>
      </c>
      <c r="AA4322" s="3" t="str">
        <f t="shared" si="1084"/>
        <v/>
      </c>
      <c r="AB4322" s="3" t="str">
        <f t="shared" si="1085"/>
        <v/>
      </c>
      <c r="AC4322" s="3" t="str">
        <f t="shared" si="1086"/>
        <v/>
      </c>
      <c r="AD4322" s="3">
        <f t="shared" si="1087"/>
        <v>9.5438187793051021E-4</v>
      </c>
      <c r="AE4322" s="3" t="str">
        <f t="shared" si="1088"/>
        <v/>
      </c>
      <c r="AF4322" s="3" t="str">
        <f t="shared" si="1089"/>
        <v/>
      </c>
      <c r="AG4322" s="3" t="str">
        <f t="shared" si="1090"/>
        <v/>
      </c>
      <c r="AH4322" s="3">
        <f t="shared" si="1091"/>
        <v>-4.4067305335620872E-2</v>
      </c>
    </row>
    <row r="4323" spans="1:34">
      <c r="A4323" s="16">
        <v>44622</v>
      </c>
      <c r="B4323">
        <v>432.3699951171875</v>
      </c>
      <c r="C4323">
        <v>439.72000122070313</v>
      </c>
      <c r="D4323">
        <v>431.57000732421881</v>
      </c>
      <c r="E4323">
        <v>437.8900146484375</v>
      </c>
      <c r="F4323">
        <v>420.48324584960938</v>
      </c>
      <c r="G4323">
        <v>117726500</v>
      </c>
      <c r="H4323">
        <v>30.739999771118161</v>
      </c>
      <c r="I4323">
        <v>2022</v>
      </c>
      <c r="J4323">
        <v>423.62564544677741</v>
      </c>
      <c r="K4323" s="3">
        <v>1.8396316435002499E-2</v>
      </c>
      <c r="L4323" s="3">
        <v>3.7776919306910177E-2</v>
      </c>
      <c r="M4323" s="3">
        <v>-1.8403935504618388E-2</v>
      </c>
      <c r="N4323" s="3">
        <v>-3.3248682454941947E-2</v>
      </c>
      <c r="O4323" s="3">
        <v>3.6978378000487311E-3</v>
      </c>
      <c r="P4323" s="3">
        <v>-2.6804117149887511E-2</v>
      </c>
      <c r="Q4323" s="3">
        <v>-7.9488883590935866E-2</v>
      </c>
      <c r="R4323" s="3">
        <v>-9.3409860731508254E-2</v>
      </c>
      <c r="S4323" s="3" t="str">
        <f t="shared" si="1076"/>
        <v/>
      </c>
      <c r="T4323" s="3" t="str">
        <f t="shared" si="1077"/>
        <v/>
      </c>
      <c r="U4323" s="3" t="str">
        <f t="shared" si="1078"/>
        <v/>
      </c>
      <c r="V4323" s="3">
        <f t="shared" si="1079"/>
        <v>1.8396316435002499E-2</v>
      </c>
      <c r="W4323" s="3" t="str">
        <f t="shared" si="1080"/>
        <v/>
      </c>
      <c r="X4323" s="3" t="str">
        <f t="shared" si="1081"/>
        <v/>
      </c>
      <c r="Y4323" s="3" t="str">
        <f t="shared" si="1082"/>
        <v/>
      </c>
      <c r="Z4323" s="3">
        <f t="shared" si="1083"/>
        <v>3.6978378000487311E-3</v>
      </c>
      <c r="AA4323" s="3" t="str">
        <f t="shared" si="1084"/>
        <v/>
      </c>
      <c r="AB4323" s="3" t="str">
        <f t="shared" si="1085"/>
        <v/>
      </c>
      <c r="AC4323" s="3" t="str">
        <f t="shared" si="1086"/>
        <v/>
      </c>
      <c r="AD4323" s="3">
        <f t="shared" si="1087"/>
        <v>3.7776919306910177E-2</v>
      </c>
      <c r="AE4323" s="3" t="str">
        <f t="shared" si="1088"/>
        <v/>
      </c>
      <c r="AF4323" s="3" t="str">
        <f t="shared" si="1089"/>
        <v/>
      </c>
      <c r="AG4323" s="3" t="str">
        <f t="shared" si="1090"/>
        <v/>
      </c>
      <c r="AH4323" s="3">
        <f t="shared" si="1091"/>
        <v>-2.6804117149887511E-2</v>
      </c>
    </row>
    <row r="4324" spans="1:34">
      <c r="A4324" s="16">
        <v>44623</v>
      </c>
      <c r="B4324">
        <v>440.47000122070313</v>
      </c>
      <c r="C4324">
        <v>441.1099853515625</v>
      </c>
      <c r="D4324">
        <v>433.79998779296881</v>
      </c>
      <c r="E4324">
        <v>435.70999145507813</v>
      </c>
      <c r="F4324">
        <v>418.38986206054688</v>
      </c>
      <c r="G4324">
        <v>105501700</v>
      </c>
      <c r="H4324">
        <v>30.479999542236332</v>
      </c>
      <c r="I4324">
        <v>2022</v>
      </c>
      <c r="J4324">
        <v>422.58665618896492</v>
      </c>
      <c r="K4324" s="3">
        <v>-4.9785189058667578E-3</v>
      </c>
      <c r="L4324" s="3">
        <v>1.7300898643809019E-2</v>
      </c>
      <c r="M4324" s="3">
        <v>-2.4384274978797249E-2</v>
      </c>
      <c r="N4324" s="3">
        <v>-4.7316077711518252E-2</v>
      </c>
      <c r="O4324" s="3">
        <v>-9.3403062838791628E-3</v>
      </c>
      <c r="P4324" s="3">
        <v>-2.7784321160930769E-3</v>
      </c>
      <c r="Q4324" s="3">
        <v>-8.0519460285773281E-2</v>
      </c>
      <c r="R4324" s="3">
        <v>-0.1021318264605114</v>
      </c>
      <c r="S4324" s="3" t="str">
        <f t="shared" si="1076"/>
        <v/>
      </c>
      <c r="T4324" s="3" t="str">
        <f t="shared" si="1077"/>
        <v/>
      </c>
      <c r="U4324" s="3" t="str">
        <f t="shared" si="1078"/>
        <v/>
      </c>
      <c r="V4324" s="3">
        <f t="shared" si="1079"/>
        <v>-4.9785189058667578E-3</v>
      </c>
      <c r="W4324" s="3" t="str">
        <f t="shared" si="1080"/>
        <v/>
      </c>
      <c r="X4324" s="3" t="str">
        <f t="shared" si="1081"/>
        <v/>
      </c>
      <c r="Y4324" s="3" t="str">
        <f t="shared" si="1082"/>
        <v/>
      </c>
      <c r="Z4324" s="3">
        <f t="shared" si="1083"/>
        <v>-9.3403062838791628E-3</v>
      </c>
      <c r="AA4324" s="3" t="str">
        <f t="shared" si="1084"/>
        <v/>
      </c>
      <c r="AB4324" s="3" t="str">
        <f t="shared" si="1085"/>
        <v/>
      </c>
      <c r="AC4324" s="3" t="str">
        <f t="shared" si="1086"/>
        <v/>
      </c>
      <c r="AD4324" s="3">
        <f t="shared" si="1087"/>
        <v>1.7300898643809019E-2</v>
      </c>
      <c r="AE4324" s="3" t="str">
        <f t="shared" si="1088"/>
        <v/>
      </c>
      <c r="AF4324" s="3" t="str">
        <f t="shared" si="1089"/>
        <v/>
      </c>
      <c r="AG4324" s="3" t="str">
        <f t="shared" si="1090"/>
        <v/>
      </c>
      <c r="AH4324" s="3">
        <f t="shared" si="1091"/>
        <v>-2.7784321160930769E-3</v>
      </c>
    </row>
    <row r="4325" spans="1:34">
      <c r="A4325" s="16">
        <v>44624</v>
      </c>
      <c r="B4325">
        <v>431.75</v>
      </c>
      <c r="C4325">
        <v>433.3699951171875</v>
      </c>
      <c r="D4325">
        <v>427.8800048828125</v>
      </c>
      <c r="E4325">
        <v>432.17001342773438</v>
      </c>
      <c r="F4325">
        <v>414.9906005859375</v>
      </c>
      <c r="G4325">
        <v>113978200</v>
      </c>
      <c r="H4325">
        <v>31.979999542236332</v>
      </c>
      <c r="I4325">
        <v>2022</v>
      </c>
      <c r="J4325">
        <v>421.89383697509771</v>
      </c>
      <c r="K4325" s="3">
        <v>-8.1246267724275345E-3</v>
      </c>
      <c r="L4325" s="3">
        <v>-1.2747068932095981E-2</v>
      </c>
      <c r="M4325" s="3">
        <v>-1.1188472834211651E-2</v>
      </c>
      <c r="N4325" s="3">
        <v>-3.2310788617905817E-2</v>
      </c>
      <c r="O4325" s="3">
        <v>-1.797063809832988E-2</v>
      </c>
      <c r="P4325" s="3">
        <v>-2.4306144256853179E-2</v>
      </c>
      <c r="Q4325" s="3">
        <v>-6.0449327455584179E-2</v>
      </c>
      <c r="R4325" s="3">
        <v>-8.0519460285773281E-2</v>
      </c>
      <c r="S4325" s="3" t="str">
        <f t="shared" si="1076"/>
        <v/>
      </c>
      <c r="T4325" s="3" t="str">
        <f t="shared" si="1077"/>
        <v/>
      </c>
      <c r="U4325" s="3" t="str">
        <f t="shared" si="1078"/>
        <v/>
      </c>
      <c r="V4325" s="3">
        <f t="shared" si="1079"/>
        <v>-8.1246267724275345E-3</v>
      </c>
      <c r="W4325" s="3" t="str">
        <f t="shared" si="1080"/>
        <v/>
      </c>
      <c r="X4325" s="3" t="str">
        <f t="shared" si="1081"/>
        <v/>
      </c>
      <c r="Y4325" s="3" t="str">
        <f t="shared" si="1082"/>
        <v/>
      </c>
      <c r="Z4325" s="3">
        <f t="shared" si="1083"/>
        <v>-1.797063809832988E-2</v>
      </c>
      <c r="AA4325" s="3" t="str">
        <f t="shared" si="1084"/>
        <v/>
      </c>
      <c r="AB4325" s="3" t="str">
        <f t="shared" si="1085"/>
        <v/>
      </c>
      <c r="AC4325" s="3" t="str">
        <f t="shared" si="1086"/>
        <v/>
      </c>
      <c r="AD4325" s="3">
        <f t="shared" si="1087"/>
        <v>-1.2747068932095981E-2</v>
      </c>
      <c r="AE4325" s="3" t="str">
        <f t="shared" si="1088"/>
        <v/>
      </c>
      <c r="AF4325" s="3" t="str">
        <f t="shared" si="1089"/>
        <v/>
      </c>
      <c r="AG4325" s="3" t="str">
        <f t="shared" si="1090"/>
        <v/>
      </c>
      <c r="AH4325" s="3">
        <f t="shared" si="1091"/>
        <v>-2.4306144256853179E-2</v>
      </c>
    </row>
    <row r="4326" spans="1:34">
      <c r="A4326" s="16">
        <v>44627</v>
      </c>
      <c r="B4326">
        <v>431.54998779296881</v>
      </c>
      <c r="C4326">
        <v>432.29998779296881</v>
      </c>
      <c r="D4326">
        <v>419.3599853515625</v>
      </c>
      <c r="E4326">
        <v>419.42999267578119</v>
      </c>
      <c r="F4326">
        <v>402.75701904296881</v>
      </c>
      <c r="G4326">
        <v>137896600</v>
      </c>
      <c r="H4326">
        <v>36.450000762939453</v>
      </c>
      <c r="I4326">
        <v>2022</v>
      </c>
      <c r="J4326">
        <v>420.48851013183588</v>
      </c>
      <c r="K4326" s="3">
        <v>-2.947917742159889E-2</v>
      </c>
      <c r="L4326" s="3">
        <v>-3.9392602542284272E-2</v>
      </c>
      <c r="M4326" s="3">
        <v>-3.4083373105526782E-2</v>
      </c>
      <c r="N4326" s="3">
        <v>-6.5233033705971111E-2</v>
      </c>
      <c r="O4326" s="3">
        <v>-2.9641177495332901E-2</v>
      </c>
      <c r="P4326" s="3">
        <v>-3.9552983849300727E-2</v>
      </c>
      <c r="Q4326" s="3">
        <v>-5.432603859946783E-2</v>
      </c>
      <c r="R4326" s="3">
        <v>-8.4822813735589531E-2</v>
      </c>
      <c r="S4326" s="3" t="str">
        <f t="shared" si="1076"/>
        <v/>
      </c>
      <c r="T4326" s="3" t="str">
        <f t="shared" si="1077"/>
        <v/>
      </c>
      <c r="U4326" s="3" t="str">
        <f t="shared" si="1078"/>
        <v/>
      </c>
      <c r="V4326" s="3">
        <f t="shared" si="1079"/>
        <v>-2.947917742159889E-2</v>
      </c>
      <c r="W4326" s="3" t="str">
        <f t="shared" si="1080"/>
        <v/>
      </c>
      <c r="X4326" s="3" t="str">
        <f t="shared" si="1081"/>
        <v/>
      </c>
      <c r="Y4326" s="3" t="str">
        <f t="shared" si="1082"/>
        <v/>
      </c>
      <c r="Z4326" s="3">
        <f t="shared" si="1083"/>
        <v>-2.9641177495332901E-2</v>
      </c>
      <c r="AA4326" s="3" t="str">
        <f t="shared" si="1084"/>
        <v/>
      </c>
      <c r="AB4326" s="3" t="str">
        <f t="shared" si="1085"/>
        <v/>
      </c>
      <c r="AC4326" s="3" t="str">
        <f t="shared" si="1086"/>
        <v/>
      </c>
      <c r="AD4326" s="3">
        <f t="shared" si="1087"/>
        <v>-3.9392602542284272E-2</v>
      </c>
      <c r="AE4326" s="3" t="str">
        <f t="shared" si="1088"/>
        <v/>
      </c>
      <c r="AF4326" s="3" t="str">
        <f t="shared" si="1089"/>
        <v/>
      </c>
      <c r="AG4326" s="3" t="str">
        <f t="shared" si="1090"/>
        <v/>
      </c>
      <c r="AH4326" s="3">
        <f t="shared" si="1091"/>
        <v>-3.9552983849300727E-2</v>
      </c>
    </row>
    <row r="4327" spans="1:34">
      <c r="A4327" s="16">
        <v>44628</v>
      </c>
      <c r="B4327">
        <v>419.6199951171875</v>
      </c>
      <c r="C4327">
        <v>427.20999145507813</v>
      </c>
      <c r="D4327">
        <v>415.1199951171875</v>
      </c>
      <c r="E4327">
        <v>416.25</v>
      </c>
      <c r="F4327">
        <v>399.70346069335938</v>
      </c>
      <c r="G4327">
        <v>164772700</v>
      </c>
      <c r="H4327">
        <v>35.130001068115227</v>
      </c>
      <c r="I4327">
        <v>2022</v>
      </c>
      <c r="J4327">
        <v>418.99964447021478</v>
      </c>
      <c r="K4327" s="3">
        <v>-7.5816390658199886E-3</v>
      </c>
      <c r="L4327" s="3">
        <v>-3.1931626160371603E-2</v>
      </c>
      <c r="M4327" s="3">
        <v>-3.100771924778134E-2</v>
      </c>
      <c r="N4327" s="3">
        <v>-6.9333285772572695E-2</v>
      </c>
      <c r="O4327" s="3">
        <v>-1.0275844917760461E-2</v>
      </c>
      <c r="P4327" s="3">
        <v>-3.4559782988640153E-2</v>
      </c>
      <c r="Q4327" s="3">
        <v>-4.4067305335620872E-2</v>
      </c>
      <c r="R4327" s="3">
        <v>-8.187630084875519E-2</v>
      </c>
      <c r="S4327" s="3" t="str">
        <f t="shared" si="1076"/>
        <v/>
      </c>
      <c r="T4327" s="3" t="str">
        <f t="shared" si="1077"/>
        <v/>
      </c>
      <c r="U4327" s="3" t="str">
        <f t="shared" si="1078"/>
        <v/>
      </c>
      <c r="V4327" s="3">
        <f t="shared" si="1079"/>
        <v>-7.5816390658199886E-3</v>
      </c>
      <c r="W4327" s="3" t="str">
        <f t="shared" si="1080"/>
        <v/>
      </c>
      <c r="X4327" s="3" t="str">
        <f t="shared" si="1081"/>
        <v/>
      </c>
      <c r="Y4327" s="3" t="str">
        <f t="shared" si="1082"/>
        <v/>
      </c>
      <c r="Z4327" s="3">
        <f t="shared" si="1083"/>
        <v>-1.0275844917760461E-2</v>
      </c>
      <c r="AA4327" s="3" t="str">
        <f t="shared" si="1084"/>
        <v/>
      </c>
      <c r="AB4327" s="3" t="str">
        <f t="shared" si="1085"/>
        <v/>
      </c>
      <c r="AC4327" s="3" t="str">
        <f t="shared" si="1086"/>
        <v/>
      </c>
      <c r="AD4327" s="3">
        <f t="shared" si="1087"/>
        <v>-3.1931626160371603E-2</v>
      </c>
      <c r="AE4327" s="3" t="str">
        <f t="shared" si="1088"/>
        <v/>
      </c>
      <c r="AF4327" s="3" t="str">
        <f t="shared" si="1089"/>
        <v/>
      </c>
      <c r="AG4327" s="3" t="str">
        <f t="shared" si="1090"/>
        <v/>
      </c>
      <c r="AH4327" s="3">
        <f t="shared" si="1091"/>
        <v>-3.4559782988640153E-2</v>
      </c>
    </row>
    <row r="4328" spans="1:34">
      <c r="A4328" s="16">
        <v>44629</v>
      </c>
      <c r="B4328">
        <v>425.1400146484375</v>
      </c>
      <c r="C4328">
        <v>429.510009765625</v>
      </c>
      <c r="D4328">
        <v>422.82000732421881</v>
      </c>
      <c r="E4328">
        <v>427.41000366210938</v>
      </c>
      <c r="F4328">
        <v>410.41989135742188</v>
      </c>
      <c r="G4328">
        <v>116990800</v>
      </c>
      <c r="H4328">
        <v>32.450000762939453</v>
      </c>
      <c r="I4328">
        <v>2022</v>
      </c>
      <c r="J4328">
        <v>417.86991577148439</v>
      </c>
      <c r="K4328" s="3">
        <v>2.6810952913624671E-2</v>
      </c>
      <c r="L4328" s="3">
        <v>-2.3932831073575689E-2</v>
      </c>
      <c r="M4328" s="3">
        <v>1.29399796050822E-2</v>
      </c>
      <c r="N4328" s="3">
        <v>-5.2179720964481091E-2</v>
      </c>
      <c r="O4328" s="3">
        <v>1.5783801379504411E-2</v>
      </c>
      <c r="P4328" s="3">
        <v>-5.1999403433601987E-2</v>
      </c>
      <c r="Q4328" s="3">
        <v>-2.6804117149887511E-2</v>
      </c>
      <c r="R4328" s="3">
        <v>-8.9368846353801157E-2</v>
      </c>
      <c r="S4328" s="3" t="str">
        <f t="shared" si="1076"/>
        <v/>
      </c>
      <c r="T4328" s="3" t="str">
        <f t="shared" si="1077"/>
        <v/>
      </c>
      <c r="U4328" s="3" t="str">
        <f t="shared" si="1078"/>
        <v/>
      </c>
      <c r="V4328" s="3">
        <f t="shared" si="1079"/>
        <v>2.6810952913624671E-2</v>
      </c>
      <c r="W4328" s="3" t="str">
        <f t="shared" si="1080"/>
        <v/>
      </c>
      <c r="X4328" s="3" t="str">
        <f t="shared" si="1081"/>
        <v/>
      </c>
      <c r="Y4328" s="3" t="str">
        <f t="shared" si="1082"/>
        <v/>
      </c>
      <c r="Z4328" s="3">
        <f t="shared" si="1083"/>
        <v>1.5783801379504411E-2</v>
      </c>
      <c r="AA4328" s="3" t="str">
        <f t="shared" si="1084"/>
        <v/>
      </c>
      <c r="AB4328" s="3" t="str">
        <f t="shared" si="1085"/>
        <v/>
      </c>
      <c r="AC4328" s="3" t="str">
        <f t="shared" si="1086"/>
        <v/>
      </c>
      <c r="AD4328" s="3">
        <f t="shared" si="1087"/>
        <v>-2.3932831073575689E-2</v>
      </c>
      <c r="AE4328" s="3" t="str">
        <f t="shared" si="1088"/>
        <v/>
      </c>
      <c r="AF4328" s="3" t="str">
        <f t="shared" si="1089"/>
        <v/>
      </c>
      <c r="AG4328" s="3" t="str">
        <f t="shared" si="1090"/>
        <v/>
      </c>
      <c r="AH4328" s="3">
        <f t="shared" si="1091"/>
        <v>-5.1999403433601987E-2</v>
      </c>
    </row>
    <row r="4329" spans="1:34">
      <c r="A4329" s="16">
        <v>44630</v>
      </c>
      <c r="B4329">
        <v>422.51998901367188</v>
      </c>
      <c r="C4329">
        <v>426.42999267578119</v>
      </c>
      <c r="D4329">
        <v>420.44000244140619</v>
      </c>
      <c r="E4329">
        <v>425.48001098632813</v>
      </c>
      <c r="F4329">
        <v>408.56655883789063</v>
      </c>
      <c r="G4329">
        <v>93972700</v>
      </c>
      <c r="H4329">
        <v>30.229999542236332</v>
      </c>
      <c r="I4329">
        <v>2022</v>
      </c>
      <c r="J4329">
        <v>416.33063812255858</v>
      </c>
      <c r="K4329" s="3">
        <v>-4.5156985773802116E-3</v>
      </c>
      <c r="L4329" s="3">
        <v>-2.3478827078354692E-2</v>
      </c>
      <c r="M4329" s="3">
        <v>-6.584133242103829E-3</v>
      </c>
      <c r="N4329" s="3">
        <v>-7.007034255790745E-2</v>
      </c>
      <c r="O4329" s="3">
        <v>-1.6307529447095681E-2</v>
      </c>
      <c r="P4329" s="3">
        <v>-4.725619504186529E-2</v>
      </c>
      <c r="Q4329" s="3">
        <v>-3.0772806564150931E-2</v>
      </c>
      <c r="R4329" s="3">
        <v>-0.1025046837884991</v>
      </c>
      <c r="S4329" s="3" t="str">
        <f t="shared" si="1076"/>
        <v/>
      </c>
      <c r="T4329" s="3" t="str">
        <f t="shared" si="1077"/>
        <v/>
      </c>
      <c r="U4329" s="3" t="str">
        <f t="shared" si="1078"/>
        <v/>
      </c>
      <c r="V4329" s="3">
        <f t="shared" si="1079"/>
        <v>-4.5156985773802116E-3</v>
      </c>
      <c r="W4329" s="3" t="str">
        <f t="shared" si="1080"/>
        <v/>
      </c>
      <c r="X4329" s="3" t="str">
        <f t="shared" si="1081"/>
        <v/>
      </c>
      <c r="Y4329" s="3" t="str">
        <f t="shared" si="1082"/>
        <v/>
      </c>
      <c r="Z4329" s="3">
        <f t="shared" si="1083"/>
        <v>-1.6307529447095681E-2</v>
      </c>
      <c r="AA4329" s="3" t="str">
        <f t="shared" si="1084"/>
        <v/>
      </c>
      <c r="AB4329" s="3" t="str">
        <f t="shared" si="1085"/>
        <v/>
      </c>
      <c r="AC4329" s="3" t="str">
        <f t="shared" si="1086"/>
        <v/>
      </c>
      <c r="AD4329" s="3">
        <f t="shared" si="1087"/>
        <v>-2.3478827078354692E-2</v>
      </c>
      <c r="AE4329" s="3" t="str">
        <f t="shared" si="1088"/>
        <v/>
      </c>
      <c r="AF4329" s="3" t="str">
        <f t="shared" si="1089"/>
        <v/>
      </c>
      <c r="AG4329" s="3" t="str">
        <f t="shared" si="1090"/>
        <v/>
      </c>
      <c r="AH4329" s="3">
        <f t="shared" si="1091"/>
        <v>-4.725619504186529E-2</v>
      </c>
    </row>
    <row r="4330" spans="1:34">
      <c r="A4330" s="16">
        <v>44631</v>
      </c>
      <c r="B4330">
        <v>428.1199951171875</v>
      </c>
      <c r="C4330">
        <v>428.76998901367188</v>
      </c>
      <c r="D4330">
        <v>419.52999877929688</v>
      </c>
      <c r="E4330">
        <v>420.07000732421881</v>
      </c>
      <c r="F4330">
        <v>403.37164306640619</v>
      </c>
      <c r="G4330">
        <v>95636300</v>
      </c>
      <c r="H4330">
        <v>30.75</v>
      </c>
      <c r="I4330">
        <v>2022</v>
      </c>
      <c r="J4330">
        <v>414.92627716064447</v>
      </c>
      <c r="K4330" s="3">
        <v>-1.2714980360263859E-2</v>
      </c>
      <c r="L4330" s="3">
        <v>-2.7998122133672702E-2</v>
      </c>
      <c r="M4330" s="3">
        <v>-4.0388297072961432E-2</v>
      </c>
      <c r="N4330" s="3">
        <v>-6.5098255458817311E-2</v>
      </c>
      <c r="O4330" s="3">
        <v>-1.39842344020773E-2</v>
      </c>
      <c r="P4330" s="3">
        <v>-3.9452108616503827E-2</v>
      </c>
      <c r="Q4330" s="3">
        <v>-5.1696184769417508E-2</v>
      </c>
      <c r="R4330" s="3">
        <v>-8.608562281953025E-2</v>
      </c>
      <c r="S4330" s="3" t="str">
        <f t="shared" si="1076"/>
        <v/>
      </c>
      <c r="T4330" s="3" t="str">
        <f t="shared" si="1077"/>
        <v/>
      </c>
      <c r="U4330" s="3" t="str">
        <f t="shared" si="1078"/>
        <v/>
      </c>
      <c r="V4330" s="3">
        <f t="shared" si="1079"/>
        <v>-1.2714980360263859E-2</v>
      </c>
      <c r="W4330" s="3" t="str">
        <f t="shared" si="1080"/>
        <v/>
      </c>
      <c r="X4330" s="3" t="str">
        <f t="shared" si="1081"/>
        <v/>
      </c>
      <c r="Y4330" s="3" t="str">
        <f t="shared" si="1082"/>
        <v/>
      </c>
      <c r="Z4330" s="3">
        <f t="shared" si="1083"/>
        <v>-1.39842344020773E-2</v>
      </c>
      <c r="AA4330" s="3" t="str">
        <f t="shared" si="1084"/>
        <v/>
      </c>
      <c r="AB4330" s="3" t="str">
        <f t="shared" si="1085"/>
        <v/>
      </c>
      <c r="AC4330" s="3" t="str">
        <f t="shared" si="1086"/>
        <v/>
      </c>
      <c r="AD4330" s="3">
        <f t="shared" si="1087"/>
        <v>-2.7998122133672702E-2</v>
      </c>
      <c r="AE4330" s="3" t="str">
        <f t="shared" si="1088"/>
        <v/>
      </c>
      <c r="AF4330" s="3" t="str">
        <f t="shared" si="1089"/>
        <v/>
      </c>
      <c r="AG4330" s="3" t="str">
        <f t="shared" si="1090"/>
        <v/>
      </c>
      <c r="AH4330" s="3">
        <f t="shared" si="1091"/>
        <v>-3.9452108616503827E-2</v>
      </c>
    </row>
    <row r="4331" spans="1:34">
      <c r="A4331" s="16">
        <v>44634</v>
      </c>
      <c r="B4331">
        <v>420.8900146484375</v>
      </c>
      <c r="C4331">
        <v>424.54998779296881</v>
      </c>
      <c r="D4331">
        <v>415.79000854492188</v>
      </c>
      <c r="E4331">
        <v>417</v>
      </c>
      <c r="F4331">
        <v>400.42355346679688</v>
      </c>
      <c r="G4331">
        <v>95729200</v>
      </c>
      <c r="H4331">
        <v>31.770000457763668</v>
      </c>
      <c r="I4331">
        <v>2022</v>
      </c>
      <c r="J4331">
        <v>413.79990386962891</v>
      </c>
      <c r="K4331" s="3">
        <v>-7.3086188637311311E-3</v>
      </c>
      <c r="L4331" s="3">
        <v>-5.7937303779749261E-3</v>
      </c>
      <c r="M4331" s="3">
        <v>-4.4958102802242439E-2</v>
      </c>
      <c r="N4331" s="3">
        <v>-5.3262587848311387E-2</v>
      </c>
      <c r="O4331" s="3">
        <v>-1.018877497719917E-2</v>
      </c>
      <c r="P4331" s="3">
        <v>-1.0275844917760461E-2</v>
      </c>
      <c r="Q4331" s="3">
        <v>-4.9263700444494352E-2</v>
      </c>
      <c r="R4331" s="3">
        <v>-6.7701896619779434E-2</v>
      </c>
      <c r="S4331" s="3" t="str">
        <f t="shared" si="1076"/>
        <v/>
      </c>
      <c r="T4331" s="3" t="str">
        <f t="shared" si="1077"/>
        <v/>
      </c>
      <c r="U4331" s="3" t="str">
        <f t="shared" si="1078"/>
        <v/>
      </c>
      <c r="V4331" s="3">
        <f t="shared" si="1079"/>
        <v>-7.3086188637311311E-3</v>
      </c>
      <c r="W4331" s="3" t="str">
        <f t="shared" si="1080"/>
        <v/>
      </c>
      <c r="X4331" s="3" t="str">
        <f t="shared" si="1081"/>
        <v/>
      </c>
      <c r="Y4331" s="3" t="str">
        <f t="shared" si="1082"/>
        <v/>
      </c>
      <c r="Z4331" s="3">
        <f t="shared" si="1083"/>
        <v>-1.018877497719917E-2</v>
      </c>
      <c r="AA4331" s="3" t="str">
        <f t="shared" si="1084"/>
        <v/>
      </c>
      <c r="AB4331" s="3" t="str">
        <f t="shared" si="1085"/>
        <v/>
      </c>
      <c r="AC4331" s="3" t="str">
        <f t="shared" si="1086"/>
        <v/>
      </c>
      <c r="AD4331" s="3">
        <f t="shared" si="1087"/>
        <v>-5.7937303779749261E-3</v>
      </c>
      <c r="AE4331" s="3" t="str">
        <f t="shared" si="1088"/>
        <v/>
      </c>
      <c r="AF4331" s="3" t="str">
        <f t="shared" si="1089"/>
        <v/>
      </c>
      <c r="AG4331" s="3" t="str">
        <f t="shared" si="1090"/>
        <v/>
      </c>
      <c r="AH4331" s="3">
        <f t="shared" si="1091"/>
        <v>-1.0275844917760461E-2</v>
      </c>
    </row>
    <row r="4332" spans="1:34">
      <c r="A4332" s="16">
        <v>44635</v>
      </c>
      <c r="B4332">
        <v>419.76998901367188</v>
      </c>
      <c r="C4332">
        <v>426.83999633789063</v>
      </c>
      <c r="D4332">
        <v>418.42001342773438</v>
      </c>
      <c r="E4332">
        <v>426.17001342773438</v>
      </c>
      <c r="F4332">
        <v>409.22915649414063</v>
      </c>
      <c r="G4332">
        <v>106219100</v>
      </c>
      <c r="H4332">
        <v>29.829999923706051</v>
      </c>
      <c r="I4332">
        <v>2022</v>
      </c>
      <c r="J4332">
        <v>413.18294372558591</v>
      </c>
      <c r="K4332" s="3">
        <v>2.1990721952058982E-2</v>
      </c>
      <c r="L4332" s="3">
        <v>2.3831907245079002E-2</v>
      </c>
      <c r="M4332" s="3">
        <v>-8.8607104681310833E-3</v>
      </c>
      <c r="N4332" s="3">
        <v>-2.9269755678896229E-2</v>
      </c>
      <c r="O4332" s="3">
        <v>3.405307980178351E-3</v>
      </c>
      <c r="P4332" s="3">
        <v>-1.105084576764281E-3</v>
      </c>
      <c r="Q4332" s="3">
        <v>-3.4559782988640153E-2</v>
      </c>
      <c r="R4332" s="3">
        <v>-6.4643922999940151E-2</v>
      </c>
      <c r="S4332" s="3" t="str">
        <f t="shared" si="1076"/>
        <v/>
      </c>
      <c r="T4332" s="3" t="str">
        <f t="shared" si="1077"/>
        <v/>
      </c>
      <c r="U4332" s="3" t="str">
        <f t="shared" si="1078"/>
        <v/>
      </c>
      <c r="V4332" s="3">
        <f t="shared" si="1079"/>
        <v>2.1990721952058982E-2</v>
      </c>
      <c r="W4332" s="3" t="str">
        <f t="shared" si="1080"/>
        <v/>
      </c>
      <c r="X4332" s="3" t="str">
        <f t="shared" si="1081"/>
        <v/>
      </c>
      <c r="Y4332" s="3" t="str">
        <f t="shared" si="1082"/>
        <v/>
      </c>
      <c r="Z4332" s="3">
        <f t="shared" si="1083"/>
        <v>3.405307980178351E-3</v>
      </c>
      <c r="AA4332" s="3" t="str">
        <f t="shared" si="1084"/>
        <v/>
      </c>
      <c r="AB4332" s="3" t="str">
        <f t="shared" si="1085"/>
        <v/>
      </c>
      <c r="AC4332" s="3" t="str">
        <f t="shared" si="1086"/>
        <v/>
      </c>
      <c r="AD4332" s="3">
        <f t="shared" si="1087"/>
        <v>2.3831907245079002E-2</v>
      </c>
      <c r="AE4332" s="3" t="str">
        <f t="shared" si="1088"/>
        <v/>
      </c>
      <c r="AF4332" s="3" t="str">
        <f t="shared" si="1089"/>
        <v/>
      </c>
      <c r="AG4332" s="3" t="str">
        <f t="shared" si="1090"/>
        <v/>
      </c>
      <c r="AH4332" s="3">
        <f t="shared" si="1091"/>
        <v>-1.105084576764281E-3</v>
      </c>
    </row>
    <row r="4333" spans="1:34">
      <c r="A4333" s="16">
        <v>44636</v>
      </c>
      <c r="B4333">
        <v>429.8900146484375</v>
      </c>
      <c r="C4333">
        <v>435.67999267578119</v>
      </c>
      <c r="D4333">
        <v>424.79998779296881</v>
      </c>
      <c r="E4333">
        <v>435.6199951171875</v>
      </c>
      <c r="F4333">
        <v>418.30343627929688</v>
      </c>
      <c r="G4333">
        <v>144954800</v>
      </c>
      <c r="H4333">
        <v>26.670000076293949</v>
      </c>
      <c r="I4333">
        <v>2022</v>
      </c>
      <c r="J4333">
        <v>412.67977142333979</v>
      </c>
      <c r="K4333" s="3">
        <v>2.2174079341988891E-2</v>
      </c>
      <c r="L4333" s="3">
        <v>1.920848644981854E-2</v>
      </c>
      <c r="M4333" s="3">
        <v>-5.1840580851397764E-3</v>
      </c>
      <c r="N4333" s="3">
        <v>-2.3492586519107132E-2</v>
      </c>
      <c r="O4333" s="3">
        <v>-3.2147396381700939E-3</v>
      </c>
      <c r="P4333" s="3">
        <v>-2.718699847365702E-2</v>
      </c>
      <c r="Q4333" s="3">
        <v>-5.1999403433601987E-2</v>
      </c>
      <c r="R4333" s="3">
        <v>-7.9488883590935866E-2</v>
      </c>
      <c r="S4333" s="3" t="str">
        <f t="shared" si="1076"/>
        <v/>
      </c>
      <c r="T4333" s="3" t="str">
        <f t="shared" si="1077"/>
        <v/>
      </c>
      <c r="U4333" s="3" t="str">
        <f t="shared" si="1078"/>
        <v/>
      </c>
      <c r="V4333" s="3">
        <f t="shared" si="1079"/>
        <v>2.2174079341988891E-2</v>
      </c>
      <c r="W4333" s="3" t="str">
        <f t="shared" si="1080"/>
        <v/>
      </c>
      <c r="X4333" s="3" t="str">
        <f t="shared" si="1081"/>
        <v/>
      </c>
      <c r="Y4333" s="3" t="str">
        <f t="shared" si="1082"/>
        <v/>
      </c>
      <c r="Z4333" s="3">
        <f t="shared" si="1083"/>
        <v>-3.2147396381700939E-3</v>
      </c>
      <c r="AA4333" s="3" t="str">
        <f t="shared" si="1084"/>
        <v/>
      </c>
      <c r="AB4333" s="3" t="str">
        <f t="shared" si="1085"/>
        <v/>
      </c>
      <c r="AC4333" s="3" t="str">
        <f t="shared" si="1086"/>
        <v/>
      </c>
      <c r="AD4333" s="3">
        <f t="shared" si="1087"/>
        <v>1.920848644981854E-2</v>
      </c>
      <c r="AE4333" s="3" t="str">
        <f t="shared" si="1088"/>
        <v/>
      </c>
      <c r="AF4333" s="3" t="str">
        <f t="shared" si="1089"/>
        <v/>
      </c>
      <c r="AG4333" s="3" t="str">
        <f t="shared" si="1090"/>
        <v/>
      </c>
      <c r="AH4333" s="3">
        <f t="shared" si="1091"/>
        <v>-2.718699847365702E-2</v>
      </c>
    </row>
    <row r="4334" spans="1:34">
      <c r="A4334" s="16">
        <v>44637</v>
      </c>
      <c r="B4334">
        <v>433.58999633789063</v>
      </c>
      <c r="C4334">
        <v>441.07000732421881</v>
      </c>
      <c r="D4334">
        <v>433.19000244140619</v>
      </c>
      <c r="E4334">
        <v>441.07000732421881</v>
      </c>
      <c r="F4334">
        <v>423.53683471679688</v>
      </c>
      <c r="G4334">
        <v>102676900</v>
      </c>
      <c r="H4334">
        <v>25.670000076293949</v>
      </c>
      <c r="I4334">
        <v>2022</v>
      </c>
      <c r="J4334">
        <v>412.41426391601561</v>
      </c>
      <c r="K4334" s="3">
        <v>1.251100991196674E-2</v>
      </c>
      <c r="L4334" s="3">
        <v>3.6640972089069253E-2</v>
      </c>
      <c r="M4334" s="3">
        <v>1.23018579630525E-2</v>
      </c>
      <c r="N4334" s="3">
        <v>-1.2382388903065981E-2</v>
      </c>
      <c r="O4334" s="3">
        <v>-5.5782395276129382E-3</v>
      </c>
      <c r="P4334" s="3">
        <v>-2.2774283611921801E-2</v>
      </c>
      <c r="Q4334" s="3">
        <v>-4.725619504186529E-2</v>
      </c>
      <c r="R4334" s="3">
        <v>-8.0519460285773281E-2</v>
      </c>
      <c r="S4334" s="3" t="str">
        <f t="shared" si="1076"/>
        <v/>
      </c>
      <c r="T4334" s="3" t="str">
        <f t="shared" si="1077"/>
        <v/>
      </c>
      <c r="U4334" s="3" t="str">
        <f t="shared" si="1078"/>
        <v/>
      </c>
      <c r="V4334" s="3">
        <f t="shared" si="1079"/>
        <v>1.251100991196674E-2</v>
      </c>
      <c r="W4334" s="3" t="str">
        <f t="shared" si="1080"/>
        <v/>
      </c>
      <c r="X4334" s="3" t="str">
        <f t="shared" si="1081"/>
        <v/>
      </c>
      <c r="Y4334" s="3" t="str">
        <f t="shared" si="1082"/>
        <v/>
      </c>
      <c r="Z4334" s="3">
        <f t="shared" si="1083"/>
        <v>-5.5782395276129382E-3</v>
      </c>
      <c r="AA4334" s="3" t="str">
        <f t="shared" si="1084"/>
        <v/>
      </c>
      <c r="AB4334" s="3" t="str">
        <f t="shared" si="1085"/>
        <v/>
      </c>
      <c r="AC4334" s="3" t="str">
        <f t="shared" si="1086"/>
        <v/>
      </c>
      <c r="AD4334" s="3">
        <f t="shared" si="1087"/>
        <v>3.6640972089069253E-2</v>
      </c>
      <c r="AE4334" s="3" t="str">
        <f t="shared" si="1088"/>
        <v/>
      </c>
      <c r="AF4334" s="3" t="str">
        <f t="shared" si="1089"/>
        <v/>
      </c>
      <c r="AG4334" s="3" t="str">
        <f t="shared" si="1090"/>
        <v/>
      </c>
      <c r="AH4334" s="3">
        <f t="shared" si="1091"/>
        <v>-2.2774283611921801E-2</v>
      </c>
    </row>
    <row r="4335" spans="1:34">
      <c r="A4335" s="16">
        <v>44638</v>
      </c>
      <c r="B4335">
        <v>438</v>
      </c>
      <c r="C4335">
        <v>444.8599853515625</v>
      </c>
      <c r="D4335">
        <v>437.22000122070313</v>
      </c>
      <c r="E4335">
        <v>444.51998901367188</v>
      </c>
      <c r="F4335">
        <v>428.17568969726563</v>
      </c>
      <c r="G4335">
        <v>106345500</v>
      </c>
      <c r="H4335">
        <v>23.870000839233398</v>
      </c>
      <c r="I4335">
        <v>2022</v>
      </c>
      <c r="J4335">
        <v>412.83873596191398</v>
      </c>
      <c r="K4335" s="3">
        <v>1.0952660076355871E-2</v>
      </c>
      <c r="L4335" s="3">
        <v>6.1491795611363642E-2</v>
      </c>
      <c r="M4335" s="3">
        <v>3.177201867394519E-2</v>
      </c>
      <c r="N4335" s="3">
        <v>2.022806547191203E-2</v>
      </c>
      <c r="O4335" s="3">
        <v>-8.7287869036299925E-3</v>
      </c>
      <c r="P4335" s="3">
        <v>-1.018877497719917E-2</v>
      </c>
      <c r="Q4335" s="3">
        <v>-3.9452108616503827E-2</v>
      </c>
      <c r="R4335" s="3">
        <v>-6.0449327455584179E-2</v>
      </c>
      <c r="S4335" s="3" t="str">
        <f t="shared" si="1076"/>
        <v/>
      </c>
      <c r="T4335" s="3" t="str">
        <f t="shared" si="1077"/>
        <v/>
      </c>
      <c r="U4335" s="3" t="str">
        <f t="shared" si="1078"/>
        <v/>
      </c>
      <c r="V4335" s="3">
        <f t="shared" si="1079"/>
        <v>1.0952660076355871E-2</v>
      </c>
      <c r="W4335" s="3" t="str">
        <f t="shared" si="1080"/>
        <v/>
      </c>
      <c r="X4335" s="3" t="str">
        <f t="shared" si="1081"/>
        <v/>
      </c>
      <c r="Y4335" s="3" t="str">
        <f t="shared" si="1082"/>
        <v/>
      </c>
      <c r="Z4335" s="3">
        <f t="shared" si="1083"/>
        <v>-8.7287869036299925E-3</v>
      </c>
      <c r="AA4335" s="3" t="str">
        <f t="shared" si="1084"/>
        <v/>
      </c>
      <c r="AB4335" s="3" t="str">
        <f t="shared" si="1085"/>
        <v/>
      </c>
      <c r="AC4335" s="3" t="str">
        <f t="shared" si="1086"/>
        <v/>
      </c>
      <c r="AD4335" s="3">
        <f t="shared" si="1087"/>
        <v>6.1491795611363642E-2</v>
      </c>
      <c r="AE4335" s="3" t="str">
        <f t="shared" si="1088"/>
        <v/>
      </c>
      <c r="AF4335" s="3" t="str">
        <f t="shared" si="1089"/>
        <v/>
      </c>
      <c r="AG4335" s="3" t="str">
        <f t="shared" si="1090"/>
        <v/>
      </c>
      <c r="AH4335" s="3">
        <f t="shared" si="1091"/>
        <v>-1.018877497719917E-2</v>
      </c>
    </row>
    <row r="4336" spans="1:34">
      <c r="A4336" s="16">
        <v>44641</v>
      </c>
      <c r="B4336">
        <v>444.33999633789063</v>
      </c>
      <c r="C4336">
        <v>446.45999145507813</v>
      </c>
      <c r="D4336">
        <v>440.67999267578119</v>
      </c>
      <c r="E4336">
        <v>444.3900146484375</v>
      </c>
      <c r="F4336">
        <v>428.05056762695313</v>
      </c>
      <c r="G4336">
        <v>88349800</v>
      </c>
      <c r="H4336">
        <v>23.530000686645511</v>
      </c>
      <c r="I4336">
        <v>2022</v>
      </c>
      <c r="J4336">
        <v>413.3928283691406</v>
      </c>
      <c r="K4336" s="3">
        <v>-2.9222133185791138E-4</v>
      </c>
      <c r="L4336" s="3">
        <v>6.8994478274233328E-2</v>
      </c>
      <c r="M4336" s="3">
        <v>6.2801012491568553E-2</v>
      </c>
      <c r="N4336" s="3">
        <v>2.6577169045886691E-2</v>
      </c>
      <c r="O4336" s="3">
        <v>-8.6385234248094189E-3</v>
      </c>
      <c r="P4336" s="3">
        <v>3.405307980178351E-3</v>
      </c>
      <c r="Q4336" s="3">
        <v>-1.0275844917760461E-2</v>
      </c>
      <c r="R4336" s="3">
        <v>-5.432603859946783E-2</v>
      </c>
      <c r="S4336" s="3" t="str">
        <f t="shared" si="1076"/>
        <v/>
      </c>
      <c r="T4336" s="3" t="str">
        <f t="shared" si="1077"/>
        <v/>
      </c>
      <c r="U4336" s="3" t="str">
        <f t="shared" si="1078"/>
        <v/>
      </c>
      <c r="V4336" s="3">
        <f t="shared" si="1079"/>
        <v>-2.9222133185791138E-4</v>
      </c>
      <c r="W4336" s="3" t="str">
        <f t="shared" si="1080"/>
        <v/>
      </c>
      <c r="X4336" s="3" t="str">
        <f t="shared" si="1081"/>
        <v/>
      </c>
      <c r="Y4336" s="3" t="str">
        <f t="shared" si="1082"/>
        <v/>
      </c>
      <c r="Z4336" s="3">
        <f t="shared" si="1083"/>
        <v>-8.6385234248094189E-3</v>
      </c>
      <c r="AA4336" s="3" t="str">
        <f t="shared" si="1084"/>
        <v/>
      </c>
      <c r="AB4336" s="3" t="str">
        <f t="shared" si="1085"/>
        <v/>
      </c>
      <c r="AC4336" s="3" t="str">
        <f t="shared" si="1086"/>
        <v/>
      </c>
      <c r="AD4336" s="3">
        <f t="shared" si="1087"/>
        <v>6.8994478274233328E-2</v>
      </c>
      <c r="AE4336" s="3" t="str">
        <f t="shared" si="1088"/>
        <v/>
      </c>
      <c r="AF4336" s="3" t="str">
        <f t="shared" si="1089"/>
        <v/>
      </c>
      <c r="AG4336" s="3" t="str">
        <f t="shared" si="1090"/>
        <v/>
      </c>
      <c r="AH4336" s="3">
        <f t="shared" si="1091"/>
        <v>3.405307980178351E-3</v>
      </c>
    </row>
    <row r="4337" spans="1:34">
      <c r="A4337" s="16">
        <v>44642</v>
      </c>
      <c r="B4337">
        <v>445.8599853515625</v>
      </c>
      <c r="C4337">
        <v>450.57998657226563</v>
      </c>
      <c r="D4337">
        <v>445.8599853515625</v>
      </c>
      <c r="E4337">
        <v>449.58999633789063</v>
      </c>
      <c r="F4337">
        <v>433.05929565429688</v>
      </c>
      <c r="G4337">
        <v>74650400</v>
      </c>
      <c r="H4337">
        <v>22.940000534057621</v>
      </c>
      <c r="I4337">
        <v>2022</v>
      </c>
      <c r="J4337">
        <v>414.42109527587888</v>
      </c>
      <c r="K4337" s="3">
        <v>1.170125309052006E-2</v>
      </c>
      <c r="L4337" s="3">
        <v>5.8231772545995097E-2</v>
      </c>
      <c r="M4337" s="3">
        <v>8.3451453993106828E-2</v>
      </c>
      <c r="N4337" s="3">
        <v>4.9856095489088093E-2</v>
      </c>
      <c r="O4337" s="3">
        <v>3.307839183308126E-3</v>
      </c>
      <c r="P4337" s="3">
        <v>-3.2147396381700939E-3</v>
      </c>
      <c r="Q4337" s="3">
        <v>-1.105084576764281E-3</v>
      </c>
      <c r="R4337" s="3">
        <v>-4.4067305335620872E-2</v>
      </c>
      <c r="S4337" s="3" t="str">
        <f t="shared" si="1076"/>
        <v/>
      </c>
      <c r="T4337" s="3" t="str">
        <f t="shared" si="1077"/>
        <v/>
      </c>
      <c r="U4337" s="3" t="str">
        <f t="shared" si="1078"/>
        <v/>
      </c>
      <c r="V4337" s="3">
        <f t="shared" si="1079"/>
        <v>1.170125309052006E-2</v>
      </c>
      <c r="W4337" s="3" t="str">
        <f t="shared" si="1080"/>
        <v/>
      </c>
      <c r="X4337" s="3" t="str">
        <f t="shared" si="1081"/>
        <v/>
      </c>
      <c r="Y4337" s="3" t="str">
        <f t="shared" si="1082"/>
        <v/>
      </c>
      <c r="Z4337" s="3">
        <f t="shared" si="1083"/>
        <v>3.307839183308126E-3</v>
      </c>
      <c r="AA4337" s="3" t="str">
        <f t="shared" si="1084"/>
        <v/>
      </c>
      <c r="AB4337" s="3" t="str">
        <f t="shared" si="1085"/>
        <v/>
      </c>
      <c r="AC4337" s="3" t="str">
        <f t="shared" si="1086"/>
        <v/>
      </c>
      <c r="AD4337" s="3">
        <f t="shared" si="1087"/>
        <v>5.8231772545995097E-2</v>
      </c>
      <c r="AE4337" s="3" t="str">
        <f t="shared" si="1088"/>
        <v/>
      </c>
      <c r="AF4337" s="3" t="str">
        <f t="shared" si="1089"/>
        <v/>
      </c>
      <c r="AG4337" s="3" t="str">
        <f t="shared" si="1090"/>
        <v/>
      </c>
      <c r="AH4337" s="3">
        <f t="shared" si="1091"/>
        <v>-3.2147396381700939E-3</v>
      </c>
    </row>
    <row r="4338" spans="1:34">
      <c r="A4338" s="16">
        <v>44643</v>
      </c>
      <c r="B4338">
        <v>446.91000366210938</v>
      </c>
      <c r="C4338">
        <v>448.489990234375</v>
      </c>
      <c r="D4338">
        <v>443.70999145507813</v>
      </c>
      <c r="E4338">
        <v>443.79998779296881</v>
      </c>
      <c r="F4338">
        <v>427.48220825195313</v>
      </c>
      <c r="G4338">
        <v>79426100</v>
      </c>
      <c r="H4338">
        <v>23.569999694824219</v>
      </c>
      <c r="I4338">
        <v>2022</v>
      </c>
      <c r="J4338">
        <v>415.53636016845701</v>
      </c>
      <c r="K4338" s="3">
        <v>-1.2878345894682839E-2</v>
      </c>
      <c r="L4338" s="3">
        <v>2.1942855775460849E-2</v>
      </c>
      <c r="M4338" s="3">
        <v>4.1572831273112509E-2</v>
      </c>
      <c r="N4338" s="3">
        <v>5.5050762466994252E-2</v>
      </c>
      <c r="O4338" s="3">
        <v>-1.307859367581077E-2</v>
      </c>
      <c r="P4338" s="3">
        <v>-5.5782395276129382E-3</v>
      </c>
      <c r="Q4338" s="3">
        <v>-2.718699847365702E-2</v>
      </c>
      <c r="R4338" s="3">
        <v>-2.6804117149887511E-2</v>
      </c>
      <c r="S4338" s="3" t="str">
        <f t="shared" si="1076"/>
        <v/>
      </c>
      <c r="T4338" s="3" t="str">
        <f t="shared" si="1077"/>
        <v/>
      </c>
      <c r="U4338" s="3" t="str">
        <f t="shared" si="1078"/>
        <v/>
      </c>
      <c r="V4338" s="3">
        <f t="shared" si="1079"/>
        <v>-1.2878345894682839E-2</v>
      </c>
      <c r="W4338" s="3" t="str">
        <f t="shared" si="1080"/>
        <v/>
      </c>
      <c r="X4338" s="3" t="str">
        <f t="shared" si="1081"/>
        <v/>
      </c>
      <c r="Y4338" s="3" t="str">
        <f t="shared" si="1082"/>
        <v/>
      </c>
      <c r="Z4338" s="3">
        <f t="shared" si="1083"/>
        <v>-1.307859367581077E-2</v>
      </c>
      <c r="AA4338" s="3" t="str">
        <f t="shared" si="1084"/>
        <v/>
      </c>
      <c r="AB4338" s="3" t="str">
        <f t="shared" si="1085"/>
        <v/>
      </c>
      <c r="AC4338" s="3" t="str">
        <f t="shared" si="1086"/>
        <v/>
      </c>
      <c r="AD4338" s="3">
        <f t="shared" si="1087"/>
        <v>2.1942855775460849E-2</v>
      </c>
      <c r="AE4338" s="3" t="str">
        <f t="shared" si="1088"/>
        <v/>
      </c>
      <c r="AF4338" s="3" t="str">
        <f t="shared" si="1089"/>
        <v/>
      </c>
      <c r="AG4338" s="3" t="str">
        <f t="shared" si="1090"/>
        <v/>
      </c>
      <c r="AH4338" s="3">
        <f t="shared" si="1091"/>
        <v>-5.5782395276129382E-3</v>
      </c>
    </row>
    <row r="4339" spans="1:34">
      <c r="A4339" s="16">
        <v>44644</v>
      </c>
      <c r="B4339">
        <v>445.94000244140619</v>
      </c>
      <c r="C4339">
        <v>450.5</v>
      </c>
      <c r="D4339">
        <v>444.760009765625</v>
      </c>
      <c r="E4339">
        <v>450.489990234375</v>
      </c>
      <c r="F4339">
        <v>433.92623901367188</v>
      </c>
      <c r="G4339">
        <v>64736900</v>
      </c>
      <c r="H4339">
        <v>21.670000076293949</v>
      </c>
      <c r="I4339">
        <v>2022</v>
      </c>
      <c r="J4339">
        <v>416.66894989013667</v>
      </c>
      <c r="K4339" s="3">
        <v>1.5074383535327749E-2</v>
      </c>
      <c r="L4339" s="3">
        <v>2.4530107998332659E-2</v>
      </c>
      <c r="M4339" s="3">
        <v>6.2069887089910791E-2</v>
      </c>
      <c r="N4339" s="3">
        <v>5.5077077440884643E-2</v>
      </c>
      <c r="O4339" s="3">
        <v>2.1631861177608962E-3</v>
      </c>
      <c r="P4339" s="3">
        <v>-8.7287869036299925E-3</v>
      </c>
      <c r="Q4339" s="3">
        <v>-2.2774283611921801E-2</v>
      </c>
      <c r="R4339" s="3">
        <v>-3.0772806564150931E-2</v>
      </c>
      <c r="S4339" s="3" t="str">
        <f t="shared" si="1076"/>
        <v/>
      </c>
      <c r="T4339" s="3" t="str">
        <f t="shared" si="1077"/>
        <v/>
      </c>
      <c r="U4339" s="3" t="str">
        <f t="shared" si="1078"/>
        <v/>
      </c>
      <c r="V4339" s="3">
        <f t="shared" si="1079"/>
        <v>1.5074383535327749E-2</v>
      </c>
      <c r="W4339" s="3" t="str">
        <f t="shared" si="1080"/>
        <v/>
      </c>
      <c r="X4339" s="3" t="str">
        <f t="shared" si="1081"/>
        <v/>
      </c>
      <c r="Y4339" s="3" t="str">
        <f t="shared" si="1082"/>
        <v/>
      </c>
      <c r="Z4339" s="3">
        <f t="shared" si="1083"/>
        <v>2.1631861177608962E-3</v>
      </c>
      <c r="AA4339" s="3" t="str">
        <f t="shared" si="1084"/>
        <v/>
      </c>
      <c r="AB4339" s="3" t="str">
        <f t="shared" si="1085"/>
        <v/>
      </c>
      <c r="AC4339" s="3" t="str">
        <f t="shared" si="1086"/>
        <v/>
      </c>
      <c r="AD4339" s="3">
        <f t="shared" si="1087"/>
        <v>2.4530107998332659E-2</v>
      </c>
      <c r="AE4339" s="3" t="str">
        <f t="shared" si="1088"/>
        <v/>
      </c>
      <c r="AF4339" s="3" t="str">
        <f t="shared" si="1089"/>
        <v/>
      </c>
      <c r="AG4339" s="3" t="str">
        <f t="shared" si="1090"/>
        <v/>
      </c>
      <c r="AH4339" s="3">
        <f t="shared" si="1091"/>
        <v>-8.7287869036299925E-3</v>
      </c>
    </row>
    <row r="4340" spans="1:34">
      <c r="A4340" s="16">
        <v>44645</v>
      </c>
      <c r="B4340">
        <v>451.16000366210938</v>
      </c>
      <c r="C4340">
        <v>452.98001098632813</v>
      </c>
      <c r="D4340">
        <v>448.42999267578119</v>
      </c>
      <c r="E4340">
        <v>452.69000244140619</v>
      </c>
      <c r="F4340">
        <v>436.0452880859375</v>
      </c>
      <c r="G4340">
        <v>77101300</v>
      </c>
      <c r="H4340">
        <v>20.809999465942379</v>
      </c>
      <c r="I4340">
        <v>2022</v>
      </c>
      <c r="J4340">
        <v>417.45377349853521</v>
      </c>
      <c r="K4340" s="3">
        <v>4.8834315184127508E-3</v>
      </c>
      <c r="L4340" s="3">
        <v>1.8379367577444631E-2</v>
      </c>
      <c r="M4340" s="3">
        <v>8.1001343503346535E-2</v>
      </c>
      <c r="N4340" s="3">
        <v>3.7341540105662929E-2</v>
      </c>
      <c r="O4340" s="3">
        <v>-4.5727931879729899E-3</v>
      </c>
      <c r="P4340" s="3">
        <v>-8.6385234248094189E-3</v>
      </c>
      <c r="Q4340" s="3">
        <v>-1.018877497719917E-2</v>
      </c>
      <c r="R4340" s="3">
        <v>-5.1696184769417508E-2</v>
      </c>
      <c r="S4340" s="3" t="str">
        <f t="shared" si="1076"/>
        <v/>
      </c>
      <c r="T4340" s="3" t="str">
        <f t="shared" si="1077"/>
        <v/>
      </c>
      <c r="U4340" s="3">
        <f t="shared" si="1078"/>
        <v>4.8834315184127508E-3</v>
      </c>
      <c r="V4340" s="3" t="str">
        <f t="shared" si="1079"/>
        <v/>
      </c>
      <c r="W4340" s="3" t="str">
        <f t="shared" si="1080"/>
        <v/>
      </c>
      <c r="X4340" s="3" t="str">
        <f t="shared" si="1081"/>
        <v/>
      </c>
      <c r="Y4340" s="3">
        <f t="shared" si="1082"/>
        <v>-4.5727931879729899E-3</v>
      </c>
      <c r="Z4340" s="3" t="str">
        <f t="shared" si="1083"/>
        <v/>
      </c>
      <c r="AA4340" s="3" t="str">
        <f t="shared" si="1084"/>
        <v/>
      </c>
      <c r="AB4340" s="3" t="str">
        <f t="shared" si="1085"/>
        <v/>
      </c>
      <c r="AC4340" s="3" t="str">
        <f t="shared" si="1086"/>
        <v/>
      </c>
      <c r="AD4340" s="3">
        <f t="shared" si="1087"/>
        <v>1.8379367577444631E-2</v>
      </c>
      <c r="AE4340" s="3" t="str">
        <f t="shared" si="1088"/>
        <v/>
      </c>
      <c r="AF4340" s="3" t="str">
        <f t="shared" si="1089"/>
        <v/>
      </c>
      <c r="AG4340" s="3" t="str">
        <f t="shared" si="1090"/>
        <v/>
      </c>
      <c r="AH4340" s="3">
        <f t="shared" si="1091"/>
        <v>-8.6385234248094189E-3</v>
      </c>
    </row>
    <row r="4341" spans="1:34">
      <c r="A4341" s="16">
        <v>44648</v>
      </c>
      <c r="B4341">
        <v>452.05999755859381</v>
      </c>
      <c r="C4341">
        <v>455.91000366210938</v>
      </c>
      <c r="D4341">
        <v>450.05999755859381</v>
      </c>
      <c r="E4341">
        <v>455.91000366210938</v>
      </c>
      <c r="F4341">
        <v>439.14697265625</v>
      </c>
      <c r="G4341">
        <v>68529800</v>
      </c>
      <c r="H4341">
        <v>19.629999160766602</v>
      </c>
      <c r="I4341">
        <v>2022</v>
      </c>
      <c r="J4341">
        <v>418.44745788574221</v>
      </c>
      <c r="K4341" s="3">
        <v>7.1132165741949471E-3</v>
      </c>
      <c r="L4341" s="3">
        <v>2.592311719340468E-2</v>
      </c>
      <c r="M4341" s="3">
        <v>9.670614741363881E-2</v>
      </c>
      <c r="N4341" s="3">
        <v>4.740031969436509E-2</v>
      </c>
      <c r="O4341" s="3">
        <v>-5.8097260125662409E-3</v>
      </c>
      <c r="P4341" s="3">
        <v>-1.530239588973137E-3</v>
      </c>
      <c r="Q4341" s="3">
        <v>3.405307980178351E-3</v>
      </c>
      <c r="R4341" s="3">
        <v>-4.9263700444494352E-2</v>
      </c>
      <c r="S4341" s="3" t="str">
        <f t="shared" si="1076"/>
        <v/>
      </c>
      <c r="T4341" s="3" t="str">
        <f t="shared" si="1077"/>
        <v/>
      </c>
      <c r="U4341" s="3">
        <f t="shared" si="1078"/>
        <v>7.1132165741949471E-3</v>
      </c>
      <c r="V4341" s="3" t="str">
        <f t="shared" si="1079"/>
        <v/>
      </c>
      <c r="W4341" s="3" t="str">
        <f t="shared" si="1080"/>
        <v/>
      </c>
      <c r="X4341" s="3" t="str">
        <f t="shared" si="1081"/>
        <v/>
      </c>
      <c r="Y4341" s="3">
        <f t="shared" si="1082"/>
        <v>-5.8097260125662409E-3</v>
      </c>
      <c r="Z4341" s="3" t="str">
        <f t="shared" si="1083"/>
        <v/>
      </c>
      <c r="AA4341" s="3" t="str">
        <f t="shared" si="1084"/>
        <v/>
      </c>
      <c r="AB4341" s="3" t="str">
        <f t="shared" si="1085"/>
        <v/>
      </c>
      <c r="AC4341" s="3" t="str">
        <f t="shared" si="1086"/>
        <v/>
      </c>
      <c r="AD4341" s="3">
        <f t="shared" si="1087"/>
        <v>2.592311719340468E-2</v>
      </c>
      <c r="AE4341" s="3" t="str">
        <f t="shared" si="1088"/>
        <v/>
      </c>
      <c r="AF4341" s="3" t="str">
        <f t="shared" si="1089"/>
        <v/>
      </c>
      <c r="AG4341" s="3" t="str">
        <f t="shared" si="1090"/>
        <v/>
      </c>
      <c r="AH4341" s="3">
        <f t="shared" si="1091"/>
        <v>-1.530239588973137E-3</v>
      </c>
    </row>
    <row r="4342" spans="1:34">
      <c r="A4342" s="16">
        <v>44649</v>
      </c>
      <c r="B4342">
        <v>460.01998901367188</v>
      </c>
      <c r="C4342">
        <v>462.07000732421881</v>
      </c>
      <c r="D4342">
        <v>457.17999267578119</v>
      </c>
      <c r="E4342">
        <v>461.54998779296881</v>
      </c>
      <c r="F4342">
        <v>444.57955932617188</v>
      </c>
      <c r="G4342">
        <v>86581500</v>
      </c>
      <c r="H4342">
        <v>18.89999961853027</v>
      </c>
      <c r="I4342">
        <v>2022</v>
      </c>
      <c r="J4342">
        <v>420.03205413818358</v>
      </c>
      <c r="K4342" s="3">
        <v>1.2370771081631199E-2</v>
      </c>
      <c r="L4342" s="3">
        <v>2.6602046850118691E-2</v>
      </c>
      <c r="M4342" s="3">
        <v>8.6382903737547867E-2</v>
      </c>
      <c r="N4342" s="3">
        <v>7.6756779370001915E-2</v>
      </c>
      <c r="O4342" s="3">
        <v>2.7856133962200769E-3</v>
      </c>
      <c r="P4342" s="3">
        <v>-1.307859367581077E-2</v>
      </c>
      <c r="Q4342" s="3">
        <v>-3.2147396381700939E-3</v>
      </c>
      <c r="R4342" s="3">
        <v>-3.4559782988640153E-2</v>
      </c>
      <c r="S4342" s="3" t="str">
        <f t="shared" si="1076"/>
        <v/>
      </c>
      <c r="T4342" s="3" t="str">
        <f t="shared" si="1077"/>
        <v/>
      </c>
      <c r="U4342" s="3">
        <f t="shared" si="1078"/>
        <v>1.2370771081631199E-2</v>
      </c>
      <c r="V4342" s="3" t="str">
        <f t="shared" si="1079"/>
        <v/>
      </c>
      <c r="W4342" s="3" t="str">
        <f t="shared" si="1080"/>
        <v/>
      </c>
      <c r="X4342" s="3" t="str">
        <f t="shared" si="1081"/>
        <v/>
      </c>
      <c r="Y4342" s="3">
        <f t="shared" si="1082"/>
        <v>2.7856133962200769E-3</v>
      </c>
      <c r="Z4342" s="3" t="str">
        <f t="shared" si="1083"/>
        <v/>
      </c>
      <c r="AA4342" s="3" t="str">
        <f t="shared" si="1084"/>
        <v/>
      </c>
      <c r="AB4342" s="3" t="str">
        <f t="shared" si="1085"/>
        <v/>
      </c>
      <c r="AC4342" s="3" t="str">
        <f t="shared" si="1086"/>
        <v/>
      </c>
      <c r="AD4342" s="3">
        <f t="shared" si="1087"/>
        <v>2.6602046850118691E-2</v>
      </c>
      <c r="AE4342" s="3" t="str">
        <f t="shared" si="1088"/>
        <v/>
      </c>
      <c r="AF4342" s="3" t="str">
        <f t="shared" si="1089"/>
        <v/>
      </c>
      <c r="AG4342" s="3" t="str">
        <f t="shared" si="1090"/>
        <v/>
      </c>
      <c r="AH4342" s="3">
        <f t="shared" si="1091"/>
        <v>-1.307859367581077E-2</v>
      </c>
    </row>
    <row r="4343" spans="1:34">
      <c r="A4343" s="16">
        <v>44650</v>
      </c>
      <c r="B4343">
        <v>460.33999633789063</v>
      </c>
      <c r="C4343">
        <v>461.20001220703119</v>
      </c>
      <c r="D4343">
        <v>456.47000122070313</v>
      </c>
      <c r="E4343">
        <v>458.70001220703119</v>
      </c>
      <c r="F4343">
        <v>441.83438110351563</v>
      </c>
      <c r="G4343">
        <v>79666900</v>
      </c>
      <c r="H4343">
        <v>19.329999923706051</v>
      </c>
      <c r="I4343">
        <v>2022</v>
      </c>
      <c r="J4343">
        <v>421.09961090087887</v>
      </c>
      <c r="K4343" s="3">
        <v>-6.1747738173499878E-3</v>
      </c>
      <c r="L4343" s="3">
        <v>3.3573731431422622E-2</v>
      </c>
      <c r="M4343" s="3">
        <v>5.6253290753526919E-2</v>
      </c>
      <c r="N4343" s="3">
        <v>5.0777612341640577E-2</v>
      </c>
      <c r="O4343" s="3">
        <v>-1.100636270527711E-2</v>
      </c>
      <c r="P4343" s="3">
        <v>2.1631861177608962E-3</v>
      </c>
      <c r="Q4343" s="3">
        <v>-5.5782395276129382E-3</v>
      </c>
      <c r="R4343" s="3">
        <v>-5.1999403433601987E-2</v>
      </c>
      <c r="S4343" s="3" t="str">
        <f t="shared" si="1076"/>
        <v/>
      </c>
      <c r="T4343" s="3" t="str">
        <f t="shared" si="1077"/>
        <v/>
      </c>
      <c r="U4343" s="3">
        <f t="shared" si="1078"/>
        <v>-6.1747738173499878E-3</v>
      </c>
      <c r="V4343" s="3" t="str">
        <f t="shared" si="1079"/>
        <v/>
      </c>
      <c r="W4343" s="3" t="str">
        <f t="shared" si="1080"/>
        <v/>
      </c>
      <c r="X4343" s="3" t="str">
        <f t="shared" si="1081"/>
        <v/>
      </c>
      <c r="Y4343" s="3">
        <f t="shared" si="1082"/>
        <v>-1.100636270527711E-2</v>
      </c>
      <c r="Z4343" s="3" t="str">
        <f t="shared" si="1083"/>
        <v/>
      </c>
      <c r="AA4343" s="3" t="str">
        <f t="shared" si="1084"/>
        <v/>
      </c>
      <c r="AB4343" s="3" t="str">
        <f t="shared" si="1085"/>
        <v/>
      </c>
      <c r="AC4343" s="3" t="str">
        <f t="shared" si="1086"/>
        <v/>
      </c>
      <c r="AD4343" s="3">
        <f t="shared" si="1087"/>
        <v>3.3573731431422622E-2</v>
      </c>
      <c r="AE4343" s="3" t="str">
        <f t="shared" si="1088"/>
        <v/>
      </c>
      <c r="AF4343" s="3" t="str">
        <f t="shared" si="1089"/>
        <v/>
      </c>
      <c r="AG4343" s="3" t="str">
        <f t="shared" si="1090"/>
        <v/>
      </c>
      <c r="AH4343" s="3">
        <f t="shared" si="1091"/>
        <v>2.1631861177608962E-3</v>
      </c>
    </row>
    <row r="4344" spans="1:34">
      <c r="A4344" s="16">
        <v>44651</v>
      </c>
      <c r="B4344">
        <v>457.8900146484375</v>
      </c>
      <c r="C4344">
        <v>458.760009765625</v>
      </c>
      <c r="D4344">
        <v>451.16000366210938</v>
      </c>
      <c r="E4344">
        <v>451.6400146484375</v>
      </c>
      <c r="F4344">
        <v>435.033935546875</v>
      </c>
      <c r="G4344">
        <v>121699900</v>
      </c>
      <c r="H4344">
        <v>20.559999465942379</v>
      </c>
      <c r="I4344">
        <v>2022</v>
      </c>
      <c r="J4344">
        <v>421.93181457519529</v>
      </c>
      <c r="K4344" s="3">
        <v>-1.5391390637496279E-2</v>
      </c>
      <c r="L4344" s="3">
        <v>2.552730011720294E-3</v>
      </c>
      <c r="M4344" s="3">
        <v>2.7145456752931011E-2</v>
      </c>
      <c r="N4344" s="3">
        <v>3.9781254269300348E-2</v>
      </c>
      <c r="O4344" s="3">
        <v>-1.643777707491911E-2</v>
      </c>
      <c r="P4344" s="3">
        <v>-4.5727931879729899E-3</v>
      </c>
      <c r="Q4344" s="3">
        <v>-8.7287869036299925E-3</v>
      </c>
      <c r="R4344" s="3">
        <v>-4.725619504186529E-2</v>
      </c>
      <c r="S4344" s="3" t="str">
        <f t="shared" si="1076"/>
        <v/>
      </c>
      <c r="T4344" s="3" t="str">
        <f t="shared" si="1077"/>
        <v/>
      </c>
      <c r="U4344" s="3">
        <f t="shared" si="1078"/>
        <v>-1.5391390637496279E-2</v>
      </c>
      <c r="V4344" s="3" t="str">
        <f t="shared" si="1079"/>
        <v/>
      </c>
      <c r="W4344" s="3" t="str">
        <f t="shared" si="1080"/>
        <v/>
      </c>
      <c r="X4344" s="3" t="str">
        <f t="shared" si="1081"/>
        <v/>
      </c>
      <c r="Y4344" s="3">
        <f t="shared" si="1082"/>
        <v>-1.643777707491911E-2</v>
      </c>
      <c r="Z4344" s="3" t="str">
        <f t="shared" si="1083"/>
        <v/>
      </c>
      <c r="AA4344" s="3" t="str">
        <f t="shared" si="1084"/>
        <v/>
      </c>
      <c r="AB4344" s="3" t="str">
        <f t="shared" si="1085"/>
        <v/>
      </c>
      <c r="AC4344" s="3">
        <f t="shared" si="1086"/>
        <v>2.552730011720294E-3</v>
      </c>
      <c r="AD4344" s="3" t="str">
        <f t="shared" si="1087"/>
        <v/>
      </c>
      <c r="AE4344" s="3" t="str">
        <f t="shared" si="1088"/>
        <v/>
      </c>
      <c r="AF4344" s="3" t="str">
        <f t="shared" si="1089"/>
        <v/>
      </c>
      <c r="AG4344" s="3">
        <f t="shared" si="1090"/>
        <v>-4.5727931879729899E-3</v>
      </c>
      <c r="AH4344" s="3" t="str">
        <f t="shared" si="1091"/>
        <v/>
      </c>
    </row>
    <row r="4345" spans="1:34">
      <c r="A4345" s="16">
        <v>44652</v>
      </c>
      <c r="B4345">
        <v>453.30999755859381</v>
      </c>
      <c r="C4345">
        <v>453.45999145507813</v>
      </c>
      <c r="D4345">
        <v>449.1400146484375</v>
      </c>
      <c r="E4345">
        <v>452.92001342773438</v>
      </c>
      <c r="F4345">
        <v>436.26687622070313</v>
      </c>
      <c r="G4345">
        <v>89048800</v>
      </c>
      <c r="H4345">
        <v>19.629999160766602</v>
      </c>
      <c r="I4345">
        <v>2022</v>
      </c>
      <c r="J4345">
        <v>422.99562835693359</v>
      </c>
      <c r="K4345" s="3">
        <v>2.8341252787054132E-3</v>
      </c>
      <c r="L4345" s="3">
        <v>5.0817688166815422E-4</v>
      </c>
      <c r="M4345" s="3">
        <v>1.8896884428815319E-2</v>
      </c>
      <c r="N4345" s="3">
        <v>5.1269295267712067E-2</v>
      </c>
      <c r="O4345" s="3">
        <v>-5.5353819832506526E-3</v>
      </c>
      <c r="P4345" s="3">
        <v>-7.8419840814316633E-3</v>
      </c>
      <c r="Q4345" s="3">
        <v>-8.6385234248094189E-3</v>
      </c>
      <c r="R4345" s="3">
        <v>-3.9452108616503827E-2</v>
      </c>
      <c r="S4345" s="3" t="str">
        <f t="shared" si="1076"/>
        <v/>
      </c>
      <c r="T4345" s="3" t="str">
        <f t="shared" si="1077"/>
        <v/>
      </c>
      <c r="U4345" s="3">
        <f t="shared" si="1078"/>
        <v>2.8341252787054132E-3</v>
      </c>
      <c r="V4345" s="3" t="str">
        <f t="shared" si="1079"/>
        <v/>
      </c>
      <c r="W4345" s="3" t="str">
        <f t="shared" si="1080"/>
        <v/>
      </c>
      <c r="X4345" s="3" t="str">
        <f t="shared" si="1081"/>
        <v/>
      </c>
      <c r="Y4345" s="3">
        <f t="shared" si="1082"/>
        <v>-5.5353819832506526E-3</v>
      </c>
      <c r="Z4345" s="3" t="str">
        <f t="shared" si="1083"/>
        <v/>
      </c>
      <c r="AA4345" s="3" t="str">
        <f t="shared" si="1084"/>
        <v/>
      </c>
      <c r="AB4345" s="3" t="str">
        <f t="shared" si="1085"/>
        <v/>
      </c>
      <c r="AC4345" s="3">
        <f t="shared" si="1086"/>
        <v>5.0817688166815422E-4</v>
      </c>
      <c r="AD4345" s="3" t="str">
        <f t="shared" si="1087"/>
        <v/>
      </c>
      <c r="AE4345" s="3" t="str">
        <f t="shared" si="1088"/>
        <v/>
      </c>
      <c r="AF4345" s="3" t="str">
        <f t="shared" si="1089"/>
        <v/>
      </c>
      <c r="AG4345" s="3">
        <f t="shared" si="1090"/>
        <v>-7.8419840814316633E-3</v>
      </c>
      <c r="AH4345" s="3" t="str">
        <f t="shared" si="1091"/>
        <v/>
      </c>
    </row>
    <row r="4346" spans="1:34">
      <c r="A4346" s="16">
        <v>44655</v>
      </c>
      <c r="B4346">
        <v>453.1300048828125</v>
      </c>
      <c r="C4346">
        <v>456.91000366210938</v>
      </c>
      <c r="D4346">
        <v>452.260009765625</v>
      </c>
      <c r="E4346">
        <v>456.79998779296881</v>
      </c>
      <c r="F4346">
        <v>440.00421142578119</v>
      </c>
      <c r="G4346">
        <v>59601000</v>
      </c>
      <c r="H4346">
        <v>18.569999694824219</v>
      </c>
      <c r="I4346">
        <v>2022</v>
      </c>
      <c r="J4346">
        <v>424.85798797607418</v>
      </c>
      <c r="K4346" s="3">
        <v>8.5666260923908943E-3</v>
      </c>
      <c r="L4346" s="3">
        <v>1.9520543756594839E-3</v>
      </c>
      <c r="M4346" s="3">
        <v>2.79257749034123E-2</v>
      </c>
      <c r="N4346" s="3">
        <v>9.2480554333526754E-2</v>
      </c>
      <c r="O4346" s="3">
        <v>-1.457219028839996E-3</v>
      </c>
      <c r="P4346" s="3">
        <v>-1.484939781819161E-2</v>
      </c>
      <c r="Q4346" s="3">
        <v>-1.530239588973137E-3</v>
      </c>
      <c r="R4346" s="3">
        <v>-1.0275844917760461E-2</v>
      </c>
      <c r="S4346" s="3" t="str">
        <f t="shared" si="1076"/>
        <v/>
      </c>
      <c r="T4346" s="3" t="str">
        <f t="shared" si="1077"/>
        <v/>
      </c>
      <c r="U4346" s="3">
        <f t="shared" si="1078"/>
        <v>8.5666260923908943E-3</v>
      </c>
      <c r="V4346" s="3" t="str">
        <f t="shared" si="1079"/>
        <v/>
      </c>
      <c r="W4346" s="3" t="str">
        <f t="shared" si="1080"/>
        <v/>
      </c>
      <c r="X4346" s="3" t="str">
        <f t="shared" si="1081"/>
        <v/>
      </c>
      <c r="Y4346" s="3">
        <f t="shared" si="1082"/>
        <v>-1.457219028839996E-3</v>
      </c>
      <c r="Z4346" s="3" t="str">
        <f t="shared" si="1083"/>
        <v/>
      </c>
      <c r="AA4346" s="3" t="str">
        <f t="shared" si="1084"/>
        <v/>
      </c>
      <c r="AB4346" s="3" t="str">
        <f t="shared" si="1085"/>
        <v/>
      </c>
      <c r="AC4346" s="3">
        <f t="shared" si="1086"/>
        <v>1.9520543756594839E-3</v>
      </c>
      <c r="AD4346" s="3" t="str">
        <f t="shared" si="1087"/>
        <v/>
      </c>
      <c r="AE4346" s="3" t="str">
        <f t="shared" si="1088"/>
        <v/>
      </c>
      <c r="AF4346" s="3" t="str">
        <f t="shared" si="1089"/>
        <v/>
      </c>
      <c r="AG4346" s="3">
        <f t="shared" si="1090"/>
        <v>-1.484939781819161E-2</v>
      </c>
      <c r="AH4346" s="3" t="str">
        <f t="shared" si="1091"/>
        <v/>
      </c>
    </row>
    <row r="4347" spans="1:34">
      <c r="A4347" s="16">
        <v>44656</v>
      </c>
      <c r="B4347">
        <v>455.22000122070313</v>
      </c>
      <c r="C4347">
        <v>457.82998657226563</v>
      </c>
      <c r="D4347">
        <v>449.82000732421881</v>
      </c>
      <c r="E4347">
        <v>451.02999877929688</v>
      </c>
      <c r="F4347">
        <v>434.44638061523438</v>
      </c>
      <c r="G4347">
        <v>74214500</v>
      </c>
      <c r="H4347">
        <v>21.030000686645511</v>
      </c>
      <c r="I4347">
        <v>2022</v>
      </c>
      <c r="J4347">
        <v>426.59513397216801</v>
      </c>
      <c r="K4347" s="3">
        <v>-1.2631312760706059E-2</v>
      </c>
      <c r="L4347" s="3">
        <v>-2.2792722918471231E-2</v>
      </c>
      <c r="M4347" s="3">
        <v>3.202990848728549E-3</v>
      </c>
      <c r="N4347" s="3">
        <v>8.692173908528833E-2</v>
      </c>
      <c r="O4347" s="3">
        <v>-1.52801678092721E-2</v>
      </c>
      <c r="P4347" s="3">
        <v>-2.688760366753129E-2</v>
      </c>
      <c r="Q4347" s="3">
        <v>-1.307859367581077E-2</v>
      </c>
      <c r="R4347" s="3">
        <v>-1.105084576764281E-3</v>
      </c>
      <c r="S4347" s="3" t="str">
        <f t="shared" si="1076"/>
        <v/>
      </c>
      <c r="T4347" s="3" t="str">
        <f t="shared" si="1077"/>
        <v/>
      </c>
      <c r="U4347" s="3">
        <f t="shared" si="1078"/>
        <v>-1.2631312760706059E-2</v>
      </c>
      <c r="V4347" s="3" t="str">
        <f t="shared" si="1079"/>
        <v/>
      </c>
      <c r="W4347" s="3" t="str">
        <f t="shared" si="1080"/>
        <v/>
      </c>
      <c r="X4347" s="3" t="str">
        <f t="shared" si="1081"/>
        <v/>
      </c>
      <c r="Y4347" s="3">
        <f t="shared" si="1082"/>
        <v>-1.52801678092721E-2</v>
      </c>
      <c r="Z4347" s="3" t="str">
        <f t="shared" si="1083"/>
        <v/>
      </c>
      <c r="AA4347" s="3" t="str">
        <f t="shared" si="1084"/>
        <v/>
      </c>
      <c r="AB4347" s="3" t="str">
        <f t="shared" si="1085"/>
        <v/>
      </c>
      <c r="AC4347" s="3">
        <f t="shared" si="1086"/>
        <v>-2.2792722918471231E-2</v>
      </c>
      <c r="AD4347" s="3" t="str">
        <f t="shared" si="1087"/>
        <v/>
      </c>
      <c r="AE4347" s="3" t="str">
        <f t="shared" si="1088"/>
        <v/>
      </c>
      <c r="AF4347" s="3" t="str">
        <f t="shared" si="1089"/>
        <v/>
      </c>
      <c r="AG4347" s="3">
        <f t="shared" si="1090"/>
        <v>-2.688760366753129E-2</v>
      </c>
      <c r="AH4347" s="3" t="str">
        <f t="shared" si="1091"/>
        <v/>
      </c>
    </row>
    <row r="4348" spans="1:34">
      <c r="A4348" s="16">
        <v>44657</v>
      </c>
      <c r="B4348">
        <v>446.8900146484375</v>
      </c>
      <c r="C4348">
        <v>448.92999267578119</v>
      </c>
      <c r="D4348">
        <v>443.47000122070313</v>
      </c>
      <c r="E4348">
        <v>446.51998901367188</v>
      </c>
      <c r="F4348">
        <v>430.10220336914063</v>
      </c>
      <c r="G4348">
        <v>106898000</v>
      </c>
      <c r="H4348">
        <v>22.10000038146973</v>
      </c>
      <c r="I4348">
        <v>2022</v>
      </c>
      <c r="J4348">
        <v>427.57924957275389</v>
      </c>
      <c r="K4348" s="3">
        <v>-9.9993404017817422E-3</v>
      </c>
      <c r="L4348" s="3">
        <v>-2.655333816502237E-2</v>
      </c>
      <c r="M4348" s="3">
        <v>6.1288986222400874E-3</v>
      </c>
      <c r="N4348" s="3">
        <v>4.795652556366492E-2</v>
      </c>
      <c r="O4348" s="3">
        <v>-1.6761629113484111E-2</v>
      </c>
      <c r="P4348" s="3">
        <v>-3.3202551953397719E-2</v>
      </c>
      <c r="Q4348" s="3">
        <v>-7.4354795255104911E-4</v>
      </c>
      <c r="R4348" s="3">
        <v>-2.718699847365702E-2</v>
      </c>
      <c r="S4348" s="3" t="str">
        <f t="shared" si="1076"/>
        <v/>
      </c>
      <c r="T4348" s="3" t="str">
        <f t="shared" si="1077"/>
        <v/>
      </c>
      <c r="U4348" s="3">
        <f t="shared" si="1078"/>
        <v>-9.9993404017817422E-3</v>
      </c>
      <c r="V4348" s="3" t="str">
        <f t="shared" si="1079"/>
        <v/>
      </c>
      <c r="W4348" s="3" t="str">
        <f t="shared" si="1080"/>
        <v/>
      </c>
      <c r="X4348" s="3" t="str">
        <f t="shared" si="1081"/>
        <v/>
      </c>
      <c r="Y4348" s="3">
        <f t="shared" si="1082"/>
        <v>-1.6761629113484111E-2</v>
      </c>
      <c r="Z4348" s="3" t="str">
        <f t="shared" si="1083"/>
        <v/>
      </c>
      <c r="AA4348" s="3" t="str">
        <f t="shared" si="1084"/>
        <v/>
      </c>
      <c r="AB4348" s="3" t="str">
        <f t="shared" si="1085"/>
        <v/>
      </c>
      <c r="AC4348" s="3">
        <f t="shared" si="1086"/>
        <v>-2.655333816502237E-2</v>
      </c>
      <c r="AD4348" s="3" t="str">
        <f t="shared" si="1087"/>
        <v/>
      </c>
      <c r="AE4348" s="3" t="str">
        <f t="shared" si="1088"/>
        <v/>
      </c>
      <c r="AF4348" s="3" t="str">
        <f t="shared" si="1089"/>
        <v/>
      </c>
      <c r="AG4348" s="3">
        <f t="shared" si="1090"/>
        <v>-3.3202551953397719E-2</v>
      </c>
      <c r="AH4348" s="3" t="str">
        <f t="shared" si="1091"/>
        <v/>
      </c>
    </row>
    <row r="4349" spans="1:34">
      <c r="A4349" s="16">
        <v>44658</v>
      </c>
      <c r="B4349">
        <v>445.58999633789063</v>
      </c>
      <c r="C4349">
        <v>450.69000244140619</v>
      </c>
      <c r="D4349">
        <v>443.52999877929688</v>
      </c>
      <c r="E4349">
        <v>448.76998901367188</v>
      </c>
      <c r="F4349">
        <v>432.26943969726563</v>
      </c>
      <c r="G4349">
        <v>78097200</v>
      </c>
      <c r="H4349">
        <v>21.54999923706055</v>
      </c>
      <c r="I4349">
        <v>2022</v>
      </c>
      <c r="J4349">
        <v>428.76439361572272</v>
      </c>
      <c r="K4349" s="3">
        <v>5.0388868300330616E-3</v>
      </c>
      <c r="L4349" s="3">
        <v>-6.3546671275981348E-3</v>
      </c>
      <c r="M4349" s="3">
        <v>-3.8181588653689591E-3</v>
      </c>
      <c r="N4349" s="3">
        <v>5.8014735534877022E-2</v>
      </c>
      <c r="O4349" s="3">
        <v>-6.6962069066149876E-3</v>
      </c>
      <c r="P4349" s="3">
        <v>-1.808965805231855E-2</v>
      </c>
      <c r="Q4349" s="3">
        <v>-1.558300776010502E-2</v>
      </c>
      <c r="R4349" s="3">
        <v>-2.2774283611921801E-2</v>
      </c>
      <c r="S4349" s="3" t="str">
        <f t="shared" si="1076"/>
        <v/>
      </c>
      <c r="T4349" s="3" t="str">
        <f t="shared" si="1077"/>
        <v/>
      </c>
      <c r="U4349" s="3">
        <f t="shared" si="1078"/>
        <v>5.0388868300330616E-3</v>
      </c>
      <c r="V4349" s="3" t="str">
        <f t="shared" si="1079"/>
        <v/>
      </c>
      <c r="W4349" s="3" t="str">
        <f t="shared" si="1080"/>
        <v/>
      </c>
      <c r="X4349" s="3" t="str">
        <f t="shared" si="1081"/>
        <v/>
      </c>
      <c r="Y4349" s="3">
        <f t="shared" si="1082"/>
        <v>-6.6962069066149876E-3</v>
      </c>
      <c r="Z4349" s="3" t="str">
        <f t="shared" si="1083"/>
        <v/>
      </c>
      <c r="AA4349" s="3" t="str">
        <f t="shared" si="1084"/>
        <v/>
      </c>
      <c r="AB4349" s="3" t="str">
        <f t="shared" si="1085"/>
        <v/>
      </c>
      <c r="AC4349" s="3">
        <f t="shared" si="1086"/>
        <v>-6.3546671275981348E-3</v>
      </c>
      <c r="AD4349" s="3" t="str">
        <f t="shared" si="1087"/>
        <v/>
      </c>
      <c r="AE4349" s="3" t="str">
        <f t="shared" si="1088"/>
        <v/>
      </c>
      <c r="AF4349" s="3" t="str">
        <f t="shared" si="1089"/>
        <v/>
      </c>
      <c r="AG4349" s="3">
        <f t="shared" si="1090"/>
        <v>-1.808965805231855E-2</v>
      </c>
      <c r="AH4349" s="3" t="str">
        <f t="shared" si="1091"/>
        <v/>
      </c>
    </row>
    <row r="4350" spans="1:34">
      <c r="A4350" s="16">
        <v>44659</v>
      </c>
      <c r="B4350">
        <v>447.97000122070313</v>
      </c>
      <c r="C4350">
        <v>450.6300048828125</v>
      </c>
      <c r="D4350">
        <v>445.94000244140619</v>
      </c>
      <c r="E4350">
        <v>447.57000732421881</v>
      </c>
      <c r="F4350">
        <v>431.11358642578119</v>
      </c>
      <c r="G4350">
        <v>79272700</v>
      </c>
      <c r="H4350">
        <v>21.159999847412109</v>
      </c>
      <c r="I4350">
        <v>2022</v>
      </c>
      <c r="J4350">
        <v>430.15149078369137</v>
      </c>
      <c r="K4350" s="3">
        <v>-2.673918545557763E-3</v>
      </c>
      <c r="L4350" s="3">
        <v>-1.181224171673045E-2</v>
      </c>
      <c r="M4350" s="3">
        <v>-1.131006754322339E-2</v>
      </c>
      <c r="N4350" s="3">
        <v>6.8775145294008411E-2</v>
      </c>
      <c r="O4350" s="3">
        <v>-6.3060958654688193E-3</v>
      </c>
      <c r="P4350" s="3">
        <v>-2.0864638185256631E-2</v>
      </c>
      <c r="Q4350" s="3">
        <v>-2.036714124672212E-2</v>
      </c>
      <c r="R4350" s="3">
        <v>-1.018877497719917E-2</v>
      </c>
      <c r="S4350" s="3" t="str">
        <f t="shared" si="1076"/>
        <v/>
      </c>
      <c r="T4350" s="3" t="str">
        <f t="shared" si="1077"/>
        <v/>
      </c>
      <c r="U4350" s="3">
        <f t="shared" si="1078"/>
        <v>-2.673918545557763E-3</v>
      </c>
      <c r="V4350" s="3" t="str">
        <f t="shared" si="1079"/>
        <v/>
      </c>
      <c r="W4350" s="3" t="str">
        <f t="shared" si="1080"/>
        <v/>
      </c>
      <c r="X4350" s="3" t="str">
        <f t="shared" si="1081"/>
        <v/>
      </c>
      <c r="Y4350" s="3">
        <f t="shared" si="1082"/>
        <v>-6.3060958654688193E-3</v>
      </c>
      <c r="Z4350" s="3" t="str">
        <f t="shared" si="1083"/>
        <v/>
      </c>
      <c r="AA4350" s="3" t="str">
        <f t="shared" si="1084"/>
        <v/>
      </c>
      <c r="AB4350" s="3" t="str">
        <f t="shared" si="1085"/>
        <v/>
      </c>
      <c r="AC4350" s="3">
        <f t="shared" si="1086"/>
        <v>-1.181224171673045E-2</v>
      </c>
      <c r="AD4350" s="3" t="str">
        <f t="shared" si="1087"/>
        <v/>
      </c>
      <c r="AE4350" s="3" t="str">
        <f t="shared" si="1088"/>
        <v/>
      </c>
      <c r="AF4350" s="3" t="str">
        <f t="shared" si="1089"/>
        <v/>
      </c>
      <c r="AG4350" s="3">
        <f t="shared" si="1090"/>
        <v>-2.0864638185256631E-2</v>
      </c>
      <c r="AH4350" s="3" t="str">
        <f t="shared" si="1091"/>
        <v/>
      </c>
    </row>
    <row r="4351" spans="1:34">
      <c r="A4351" s="16">
        <v>44662</v>
      </c>
      <c r="B4351">
        <v>444.1099853515625</v>
      </c>
      <c r="C4351">
        <v>445</v>
      </c>
      <c r="D4351">
        <v>439.3900146484375</v>
      </c>
      <c r="E4351">
        <v>439.92001342773438</v>
      </c>
      <c r="F4351">
        <v>423.744873046875</v>
      </c>
      <c r="G4351">
        <v>89770500</v>
      </c>
      <c r="H4351">
        <v>24.370000839233398</v>
      </c>
      <c r="I4351">
        <v>2022</v>
      </c>
      <c r="J4351">
        <v>431.31755676269529</v>
      </c>
      <c r="K4351" s="3">
        <v>-1.709227825547743E-2</v>
      </c>
      <c r="L4351" s="3">
        <v>-3.6952688080461371E-2</v>
      </c>
      <c r="M4351" s="3">
        <v>-3.5072767361261643E-2</v>
      </c>
      <c r="N4351" s="3">
        <v>5.8241627841734589E-2</v>
      </c>
      <c r="O4351" s="3">
        <v>-1.8276454056171069E-2</v>
      </c>
      <c r="P4351" s="3">
        <v>-3.8112901947847222E-2</v>
      </c>
      <c r="Q4351" s="3">
        <v>-3.6235197475323222E-2</v>
      </c>
      <c r="R4351" s="3">
        <v>3.405307980178351E-3</v>
      </c>
      <c r="S4351" s="3" t="str">
        <f t="shared" si="1076"/>
        <v/>
      </c>
      <c r="T4351" s="3" t="str">
        <f t="shared" si="1077"/>
        <v/>
      </c>
      <c r="U4351" s="3">
        <f t="shared" si="1078"/>
        <v>-1.709227825547743E-2</v>
      </c>
      <c r="V4351" s="3" t="str">
        <f t="shared" si="1079"/>
        <v/>
      </c>
      <c r="W4351" s="3" t="str">
        <f t="shared" si="1080"/>
        <v/>
      </c>
      <c r="X4351" s="3" t="str">
        <f t="shared" si="1081"/>
        <v/>
      </c>
      <c r="Y4351" s="3">
        <f t="shared" si="1082"/>
        <v>-1.8276454056171069E-2</v>
      </c>
      <c r="Z4351" s="3" t="str">
        <f t="shared" si="1083"/>
        <v/>
      </c>
      <c r="AA4351" s="3" t="str">
        <f t="shared" si="1084"/>
        <v/>
      </c>
      <c r="AB4351" s="3" t="str">
        <f t="shared" si="1085"/>
        <v/>
      </c>
      <c r="AC4351" s="3">
        <f t="shared" si="1086"/>
        <v>-3.6952688080461371E-2</v>
      </c>
      <c r="AD4351" s="3" t="str">
        <f t="shared" si="1087"/>
        <v/>
      </c>
      <c r="AE4351" s="3" t="str">
        <f t="shared" si="1088"/>
        <v/>
      </c>
      <c r="AF4351" s="3" t="str">
        <f t="shared" si="1089"/>
        <v/>
      </c>
      <c r="AG4351" s="3">
        <f t="shared" si="1090"/>
        <v>-3.8112901947847222E-2</v>
      </c>
      <c r="AH4351" s="3" t="str">
        <f t="shared" si="1091"/>
        <v/>
      </c>
    </row>
    <row r="4352" spans="1:34">
      <c r="A4352" s="16">
        <v>44663</v>
      </c>
      <c r="B4352">
        <v>443.07998657226563</v>
      </c>
      <c r="C4352">
        <v>445.75</v>
      </c>
      <c r="D4352">
        <v>436.64999389648438</v>
      </c>
      <c r="E4352">
        <v>438.29000854492188</v>
      </c>
      <c r="F4352">
        <v>422.1748046875</v>
      </c>
      <c r="G4352">
        <v>84363600</v>
      </c>
      <c r="H4352">
        <v>24.260000228881839</v>
      </c>
      <c r="I4352">
        <v>2022</v>
      </c>
      <c r="J4352">
        <v>431.96483917236333</v>
      </c>
      <c r="K4352" s="3">
        <v>-3.7052208988055391E-3</v>
      </c>
      <c r="L4352" s="3">
        <v>-2.8246468322180921E-2</v>
      </c>
      <c r="M4352" s="3">
        <v>-5.0395377314759397E-2</v>
      </c>
      <c r="N4352" s="3">
        <v>3.1634227395390242E-2</v>
      </c>
      <c r="O4352" s="3">
        <v>-7.4332138376040913E-3</v>
      </c>
      <c r="P4352" s="3">
        <v>-3.1882590784940379E-2</v>
      </c>
      <c r="Q4352" s="3">
        <v>-5.3948639486593231E-2</v>
      </c>
      <c r="R4352" s="3">
        <v>-3.2147396381700939E-3</v>
      </c>
      <c r="S4352" s="3" t="str">
        <f t="shared" si="1076"/>
        <v/>
      </c>
      <c r="T4352" s="3" t="str">
        <f t="shared" si="1077"/>
        <v/>
      </c>
      <c r="U4352" s="3" t="str">
        <f t="shared" si="1078"/>
        <v/>
      </c>
      <c r="V4352" s="3">
        <f t="shared" si="1079"/>
        <v>-3.7052208988055391E-3</v>
      </c>
      <c r="W4352" s="3" t="str">
        <f t="shared" si="1080"/>
        <v/>
      </c>
      <c r="X4352" s="3" t="str">
        <f t="shared" si="1081"/>
        <v/>
      </c>
      <c r="Y4352" s="3" t="str">
        <f t="shared" si="1082"/>
        <v/>
      </c>
      <c r="Z4352" s="3">
        <f t="shared" si="1083"/>
        <v>-7.4332138376040913E-3</v>
      </c>
      <c r="AA4352" s="3" t="str">
        <f t="shared" si="1084"/>
        <v/>
      </c>
      <c r="AB4352" s="3" t="str">
        <f t="shared" si="1085"/>
        <v/>
      </c>
      <c r="AC4352" s="3">
        <f t="shared" si="1086"/>
        <v>-2.8246468322180921E-2</v>
      </c>
      <c r="AD4352" s="3" t="str">
        <f t="shared" si="1087"/>
        <v/>
      </c>
      <c r="AE4352" s="3" t="str">
        <f t="shared" si="1088"/>
        <v/>
      </c>
      <c r="AF4352" s="3" t="str">
        <f t="shared" si="1089"/>
        <v/>
      </c>
      <c r="AG4352" s="3">
        <f t="shared" si="1090"/>
        <v>-3.1882590784940379E-2</v>
      </c>
      <c r="AH4352" s="3" t="str">
        <f t="shared" si="1091"/>
        <v/>
      </c>
    </row>
    <row r="4353" spans="1:34">
      <c r="A4353" s="16">
        <v>44664</v>
      </c>
      <c r="B4353">
        <v>438.02999877929688</v>
      </c>
      <c r="C4353">
        <v>444.1099853515625</v>
      </c>
      <c r="D4353">
        <v>437.83999633789063</v>
      </c>
      <c r="E4353">
        <v>443.30999755859381</v>
      </c>
      <c r="F4353">
        <v>427.01025390625</v>
      </c>
      <c r="G4353">
        <v>74070400</v>
      </c>
      <c r="H4353">
        <v>21.819999694824219</v>
      </c>
      <c r="I4353">
        <v>2022</v>
      </c>
      <c r="J4353">
        <v>432.40018005371093</v>
      </c>
      <c r="K4353" s="3">
        <v>1.145366602900255E-2</v>
      </c>
      <c r="L4353" s="3">
        <v>-7.1888714790817598E-3</v>
      </c>
      <c r="M4353" s="3">
        <v>-3.3551321108695083E-2</v>
      </c>
      <c r="N4353" s="3">
        <v>2.0814597423339579E-2</v>
      </c>
      <c r="O4353" s="3">
        <v>-1.026745301644594E-3</v>
      </c>
      <c r="P4353" s="3">
        <v>-2.2104262653480641E-2</v>
      </c>
      <c r="Q4353" s="3">
        <v>-4.8070673040651157E-2</v>
      </c>
      <c r="R4353" s="3">
        <v>-5.5782395276129382E-3</v>
      </c>
      <c r="S4353" s="3" t="str">
        <f t="shared" si="1076"/>
        <v/>
      </c>
      <c r="T4353" s="3" t="str">
        <f t="shared" si="1077"/>
        <v/>
      </c>
      <c r="U4353" s="3" t="str">
        <f t="shared" si="1078"/>
        <v/>
      </c>
      <c r="V4353" s="3">
        <f t="shared" si="1079"/>
        <v>1.145366602900255E-2</v>
      </c>
      <c r="W4353" s="3" t="str">
        <f t="shared" si="1080"/>
        <v/>
      </c>
      <c r="X4353" s="3" t="str">
        <f t="shared" si="1081"/>
        <v/>
      </c>
      <c r="Y4353" s="3" t="str">
        <f t="shared" si="1082"/>
        <v/>
      </c>
      <c r="Z4353" s="3">
        <f t="shared" si="1083"/>
        <v>-1.026745301644594E-3</v>
      </c>
      <c r="AA4353" s="3" t="str">
        <f t="shared" si="1084"/>
        <v/>
      </c>
      <c r="AB4353" s="3" t="str">
        <f t="shared" si="1085"/>
        <v/>
      </c>
      <c r="AC4353" s="3">
        <f t="shared" si="1086"/>
        <v>-7.1888714790817598E-3</v>
      </c>
      <c r="AD4353" s="3" t="str">
        <f t="shared" si="1087"/>
        <v/>
      </c>
      <c r="AE4353" s="3" t="str">
        <f t="shared" si="1088"/>
        <v/>
      </c>
      <c r="AF4353" s="3" t="str">
        <f t="shared" si="1089"/>
        <v/>
      </c>
      <c r="AG4353" s="3">
        <f t="shared" si="1090"/>
        <v>-2.2104262653480641E-2</v>
      </c>
      <c r="AH4353" s="3" t="str">
        <f t="shared" si="1091"/>
        <v/>
      </c>
    </row>
    <row r="4354" spans="1:34">
      <c r="A4354" s="16">
        <v>44665</v>
      </c>
      <c r="B4354">
        <v>443.54998779296881</v>
      </c>
      <c r="C4354">
        <v>444.73001098632813</v>
      </c>
      <c r="D4354">
        <v>437.67999267578119</v>
      </c>
      <c r="E4354">
        <v>437.79000854492188</v>
      </c>
      <c r="F4354">
        <v>421.69320678710938</v>
      </c>
      <c r="G4354">
        <v>97869500</v>
      </c>
      <c r="H4354">
        <v>22.70000076293945</v>
      </c>
      <c r="I4354">
        <v>2022</v>
      </c>
      <c r="J4354">
        <v>432.30799865722662</v>
      </c>
      <c r="K4354" s="3">
        <v>-1.245180196611384E-2</v>
      </c>
      <c r="L4354" s="3">
        <v>-2.4466760633282791E-2</v>
      </c>
      <c r="M4354" s="3">
        <v>-3.0665949641365708E-2</v>
      </c>
      <c r="N4354" s="3">
        <v>-4.3529340982119136E-3</v>
      </c>
      <c r="O4354" s="3">
        <v>-1.269992762134442E-2</v>
      </c>
      <c r="P4354" s="3">
        <v>-2.7007142665278039E-2</v>
      </c>
      <c r="Q4354" s="3">
        <v>-3.3190196319565657E-2</v>
      </c>
      <c r="R4354" s="3">
        <v>-1.0021115365673291E-2</v>
      </c>
      <c r="S4354" s="3" t="str">
        <f t="shared" si="1076"/>
        <v/>
      </c>
      <c r="T4354" s="3" t="str">
        <f t="shared" si="1077"/>
        <v/>
      </c>
      <c r="U4354" s="3">
        <f t="shared" si="1078"/>
        <v>-1.245180196611384E-2</v>
      </c>
      <c r="V4354" s="3" t="str">
        <f t="shared" si="1079"/>
        <v/>
      </c>
      <c r="W4354" s="3" t="str">
        <f t="shared" si="1080"/>
        <v/>
      </c>
      <c r="X4354" s="3" t="str">
        <f t="shared" si="1081"/>
        <v/>
      </c>
      <c r="Y4354" s="3">
        <f t="shared" si="1082"/>
        <v>-1.269992762134442E-2</v>
      </c>
      <c r="Z4354" s="3" t="str">
        <f t="shared" si="1083"/>
        <v/>
      </c>
      <c r="AA4354" s="3" t="str">
        <f t="shared" si="1084"/>
        <v/>
      </c>
      <c r="AB4354" s="3" t="str">
        <f t="shared" si="1085"/>
        <v/>
      </c>
      <c r="AC4354" s="3">
        <f t="shared" si="1086"/>
        <v>-2.4466760633282791E-2</v>
      </c>
      <c r="AD4354" s="3" t="str">
        <f t="shared" si="1087"/>
        <v/>
      </c>
      <c r="AE4354" s="3" t="str">
        <f t="shared" si="1088"/>
        <v/>
      </c>
      <c r="AF4354" s="3" t="str">
        <f t="shared" si="1089"/>
        <v/>
      </c>
      <c r="AG4354" s="3">
        <f t="shared" si="1090"/>
        <v>-2.7007142665278039E-2</v>
      </c>
      <c r="AH4354" s="3" t="str">
        <f t="shared" si="1091"/>
        <v/>
      </c>
    </row>
    <row r="4355" spans="1:34">
      <c r="A4355" s="16">
        <v>44669</v>
      </c>
      <c r="B4355">
        <v>436.80999755859381</v>
      </c>
      <c r="C4355">
        <v>439.75</v>
      </c>
      <c r="D4355">
        <v>435.6099853515625</v>
      </c>
      <c r="E4355">
        <v>437.97000122070313</v>
      </c>
      <c r="F4355">
        <v>421.8665771484375</v>
      </c>
      <c r="G4355">
        <v>66002500</v>
      </c>
      <c r="H4355">
        <v>22.170000076293949</v>
      </c>
      <c r="I4355">
        <v>2022</v>
      </c>
      <c r="J4355">
        <v>431.99254302978522</v>
      </c>
      <c r="K4355" s="3">
        <v>4.111291302248965E-4</v>
      </c>
      <c r="L4355" s="3">
        <v>-2.1449125169094359E-2</v>
      </c>
      <c r="M4355" s="3">
        <v>-3.3008004634715087E-2</v>
      </c>
      <c r="N4355" s="3">
        <v>-1.4734868654707739E-2</v>
      </c>
      <c r="O4355" s="3">
        <v>-4.9796092894058841E-3</v>
      </c>
      <c r="P4355" s="3">
        <v>-2.6722125649479511E-2</v>
      </c>
      <c r="Q4355" s="3">
        <v>-3.8218730819970181E-2</v>
      </c>
      <c r="R4355" s="3">
        <v>-2.0044101238010589E-2</v>
      </c>
      <c r="S4355" s="3" t="str">
        <f t="shared" si="1076"/>
        <v/>
      </c>
      <c r="T4355" s="3" t="str">
        <f t="shared" si="1077"/>
        <v/>
      </c>
      <c r="U4355" s="3" t="str">
        <f t="shared" si="1078"/>
        <v/>
      </c>
      <c r="V4355" s="3">
        <f t="shared" si="1079"/>
        <v>4.111291302248965E-4</v>
      </c>
      <c r="W4355" s="3" t="str">
        <f t="shared" si="1080"/>
        <v/>
      </c>
      <c r="X4355" s="3" t="str">
        <f t="shared" si="1081"/>
        <v/>
      </c>
      <c r="Y4355" s="3" t="str">
        <f t="shared" si="1082"/>
        <v/>
      </c>
      <c r="Z4355" s="3">
        <f t="shared" si="1083"/>
        <v>-4.9796092894058841E-3</v>
      </c>
      <c r="AA4355" s="3" t="str">
        <f t="shared" si="1084"/>
        <v/>
      </c>
      <c r="AB4355" s="3" t="str">
        <f t="shared" si="1085"/>
        <v/>
      </c>
      <c r="AC4355" s="3">
        <f t="shared" si="1086"/>
        <v>-2.1449125169094359E-2</v>
      </c>
      <c r="AD4355" s="3" t="str">
        <f t="shared" si="1087"/>
        <v/>
      </c>
      <c r="AE4355" s="3" t="str">
        <f t="shared" si="1088"/>
        <v/>
      </c>
      <c r="AF4355" s="3" t="str">
        <f t="shared" si="1089"/>
        <v/>
      </c>
      <c r="AG4355" s="3">
        <f t="shared" si="1090"/>
        <v>-2.6722125649479511E-2</v>
      </c>
      <c r="AH4355" s="3" t="str">
        <f t="shared" si="1091"/>
        <v/>
      </c>
    </row>
    <row r="4356" spans="1:34">
      <c r="A4356" s="16">
        <v>44670</v>
      </c>
      <c r="B4356">
        <v>437.8599853515625</v>
      </c>
      <c r="C4356">
        <v>445.79998779296881</v>
      </c>
      <c r="D4356">
        <v>437.67999267578119</v>
      </c>
      <c r="E4356">
        <v>445.04000854492188</v>
      </c>
      <c r="F4356">
        <v>428.67660522460938</v>
      </c>
      <c r="G4356">
        <v>77821000</v>
      </c>
      <c r="H4356">
        <v>21.370000839233398</v>
      </c>
      <c r="I4356">
        <v>2022</v>
      </c>
      <c r="J4356">
        <v>432.02384490966801</v>
      </c>
      <c r="K4356" s="3">
        <v>1.6142611064862141E-2</v>
      </c>
      <c r="L4356" s="3">
        <v>1.163844683777171E-2</v>
      </c>
      <c r="M4356" s="3">
        <v>-2.5744313138426841E-2</v>
      </c>
      <c r="N4356" s="3">
        <v>1.462531871238681E-3</v>
      </c>
      <c r="O4356" s="3">
        <v>-6.6216531751850383E-4</v>
      </c>
      <c r="P4356" s="3">
        <v>-9.7972993831068056E-3</v>
      </c>
      <c r="Q4356" s="3">
        <v>-4.6387922521158198E-2</v>
      </c>
      <c r="R4356" s="3">
        <v>-1.9757485558762999E-2</v>
      </c>
      <c r="S4356" s="3" t="str">
        <f t="shared" ref="S4356:S4419" si="1092">IF(H4355&lt;=$AN$25,K4356, "")</f>
        <v/>
      </c>
      <c r="T4356" s="3" t="str">
        <f t="shared" ref="T4356:T4419" si="1093">IF(AND(H4355&gt;$AN$25, H4355&lt;=$AN$26),K4356, "")</f>
        <v/>
      </c>
      <c r="U4356" s="3">
        <f t="shared" ref="U4356:U4419" si="1094">IF(AND(H4355&gt;$AN$26, H4355&lt;=$AN$27),K4356, "")</f>
        <v>1.6142611064862141E-2</v>
      </c>
      <c r="V4356" s="3" t="str">
        <f t="shared" ref="V4356:V4419" si="1095">IF(H4355&gt;$AN$27,K4356, "")</f>
        <v/>
      </c>
      <c r="W4356" s="3" t="str">
        <f t="shared" ref="W4356:W4419" si="1096">IF(H4355&lt;=$AN$25,O4356, "")</f>
        <v/>
      </c>
      <c r="X4356" s="3" t="str">
        <f t="shared" ref="X4356:X4419" si="1097">IF(AND(H4355&gt;$AN$25, H4355&lt;=$AN$26),O4356, "")</f>
        <v/>
      </c>
      <c r="Y4356" s="3">
        <f t="shared" ref="Y4356:Y4419" si="1098">IF(AND(H4355&gt;$AN$26, H4355&lt;=$AN$27),O4356, "")</f>
        <v>-6.6216531751850383E-4</v>
      </c>
      <c r="Z4356" s="3" t="str">
        <f t="shared" ref="Z4356:Z4419" si="1099">IF(H4355&gt;$AN$27,O4356, "")</f>
        <v/>
      </c>
      <c r="AA4356" s="3" t="str">
        <f t="shared" si="1084"/>
        <v/>
      </c>
      <c r="AB4356" s="3" t="str">
        <f t="shared" si="1085"/>
        <v/>
      </c>
      <c r="AC4356" s="3" t="str">
        <f t="shared" si="1086"/>
        <v/>
      </c>
      <c r="AD4356" s="3">
        <f t="shared" si="1087"/>
        <v>1.163844683777171E-2</v>
      </c>
      <c r="AE4356" s="3" t="str">
        <f t="shared" si="1088"/>
        <v/>
      </c>
      <c r="AF4356" s="3" t="str">
        <f t="shared" si="1089"/>
        <v/>
      </c>
      <c r="AG4356" s="3" t="str">
        <f t="shared" si="1090"/>
        <v/>
      </c>
      <c r="AH4356" s="3">
        <f t="shared" si="1091"/>
        <v>-9.7972993831068056E-3</v>
      </c>
    </row>
    <row r="4357" spans="1:34">
      <c r="A4357" s="16">
        <v>44671</v>
      </c>
      <c r="B4357">
        <v>446.92001342773438</v>
      </c>
      <c r="C4357">
        <v>447.57000732421881</v>
      </c>
      <c r="D4357">
        <v>443.48001098632813</v>
      </c>
      <c r="E4357">
        <v>444.70999145507813</v>
      </c>
      <c r="F4357">
        <v>428.35870361328119</v>
      </c>
      <c r="G4357">
        <v>65224400</v>
      </c>
      <c r="H4357">
        <v>20.319999694824219</v>
      </c>
      <c r="I4357">
        <v>2022</v>
      </c>
      <c r="J4357">
        <v>431.7888153076172</v>
      </c>
      <c r="K4357" s="3">
        <v>-7.4158843159066734E-4</v>
      </c>
      <c r="L4357" s="3">
        <v>1.4647721410941729E-2</v>
      </c>
      <c r="M4357" s="3">
        <v>-1.401249331006549E-2</v>
      </c>
      <c r="N4357" s="3">
        <v>-1.0854384349177071E-2</v>
      </c>
      <c r="O4357" s="3">
        <v>-3.5052973410059089E-3</v>
      </c>
      <c r="P4357" s="3">
        <v>-6.11472573207128E-3</v>
      </c>
      <c r="Q4357" s="3">
        <v>-3.4188443051389787E-2</v>
      </c>
      <c r="R4357" s="3">
        <v>-3.1095022354148179E-2</v>
      </c>
      <c r="S4357" s="3" t="str">
        <f t="shared" si="1092"/>
        <v/>
      </c>
      <c r="T4357" s="3" t="str">
        <f t="shared" si="1093"/>
        <v/>
      </c>
      <c r="U4357" s="3">
        <f t="shared" si="1094"/>
        <v>-7.4158843159066734E-4</v>
      </c>
      <c r="V4357" s="3" t="str">
        <f t="shared" si="1095"/>
        <v/>
      </c>
      <c r="W4357" s="3" t="str">
        <f t="shared" si="1096"/>
        <v/>
      </c>
      <c r="X4357" s="3" t="str">
        <f t="shared" si="1097"/>
        <v/>
      </c>
      <c r="Y4357" s="3">
        <f t="shared" si="1098"/>
        <v>-3.5052973410059089E-3</v>
      </c>
      <c r="Z4357" s="3" t="str">
        <f t="shared" si="1099"/>
        <v/>
      </c>
      <c r="AA4357" s="3" t="str">
        <f t="shared" si="1084"/>
        <v/>
      </c>
      <c r="AB4357" s="3" t="str">
        <f t="shared" si="1085"/>
        <v/>
      </c>
      <c r="AC4357" s="3" t="str">
        <f t="shared" si="1086"/>
        <v/>
      </c>
      <c r="AD4357" s="3">
        <f t="shared" si="1087"/>
        <v>1.4647721410941729E-2</v>
      </c>
      <c r="AE4357" s="3" t="str">
        <f t="shared" si="1088"/>
        <v/>
      </c>
      <c r="AF4357" s="3" t="str">
        <f t="shared" si="1089"/>
        <v/>
      </c>
      <c r="AG4357" s="3" t="str">
        <f t="shared" si="1090"/>
        <v/>
      </c>
      <c r="AH4357" s="3">
        <f t="shared" si="1091"/>
        <v>-6.11472573207128E-3</v>
      </c>
    </row>
    <row r="4358" spans="1:34">
      <c r="A4358" s="16">
        <v>44672</v>
      </c>
      <c r="B4358">
        <v>448.54000854492188</v>
      </c>
      <c r="C4358">
        <v>450.010009765625</v>
      </c>
      <c r="D4358">
        <v>437.10000610351563</v>
      </c>
      <c r="E4358">
        <v>438.05999755859381</v>
      </c>
      <c r="F4358">
        <v>421.95327758789063</v>
      </c>
      <c r="G4358">
        <v>85417300</v>
      </c>
      <c r="H4358">
        <v>22.680000305175781</v>
      </c>
      <c r="I4358">
        <v>2022</v>
      </c>
      <c r="J4358">
        <v>431.51236877441409</v>
      </c>
      <c r="K4358" s="3">
        <v>-1.4953416310582E-2</v>
      </c>
      <c r="L4358" s="3">
        <v>-1.1842751484533729E-2</v>
      </c>
      <c r="M4358" s="3">
        <v>-1.894648694523449E-2</v>
      </c>
      <c r="N4358" s="3">
        <v>-1.293370942072947E-2</v>
      </c>
      <c r="O4358" s="3">
        <v>-1.711224280494095E-2</v>
      </c>
      <c r="P4358" s="3">
        <v>-1.7369362859933068E-2</v>
      </c>
      <c r="Q4358" s="3">
        <v>-2.4433404843103971E-2</v>
      </c>
      <c r="R4358" s="3">
        <v>-1.8454264683817171E-2</v>
      </c>
      <c r="S4358" s="3" t="str">
        <f t="shared" si="1092"/>
        <v/>
      </c>
      <c r="T4358" s="3" t="str">
        <f t="shared" si="1093"/>
        <v/>
      </c>
      <c r="U4358" s="3">
        <f t="shared" si="1094"/>
        <v>-1.4953416310582E-2</v>
      </c>
      <c r="V4358" s="3" t="str">
        <f t="shared" si="1095"/>
        <v/>
      </c>
      <c r="W4358" s="3" t="str">
        <f t="shared" si="1096"/>
        <v/>
      </c>
      <c r="X4358" s="3" t="str">
        <f t="shared" si="1097"/>
        <v/>
      </c>
      <c r="Y4358" s="3">
        <f t="shared" si="1098"/>
        <v>-1.711224280494095E-2</v>
      </c>
      <c r="Z4358" s="3" t="str">
        <f t="shared" si="1099"/>
        <v/>
      </c>
      <c r="AA4358" s="3" t="str">
        <f t="shared" si="1084"/>
        <v/>
      </c>
      <c r="AB4358" s="3" t="str">
        <f t="shared" si="1085"/>
        <v/>
      </c>
      <c r="AC4358" s="3">
        <f t="shared" si="1086"/>
        <v>-1.1842751484533729E-2</v>
      </c>
      <c r="AD4358" s="3" t="str">
        <f t="shared" si="1087"/>
        <v/>
      </c>
      <c r="AE4358" s="3" t="str">
        <f t="shared" si="1088"/>
        <v/>
      </c>
      <c r="AF4358" s="3" t="str">
        <f t="shared" si="1089"/>
        <v/>
      </c>
      <c r="AG4358" s="3">
        <f t="shared" si="1090"/>
        <v>-1.7369362859933068E-2</v>
      </c>
      <c r="AH4358" s="3" t="str">
        <f t="shared" si="1091"/>
        <v/>
      </c>
    </row>
    <row r="4359" spans="1:34">
      <c r="A4359" s="16">
        <v>44673</v>
      </c>
      <c r="B4359">
        <v>436.91000366210938</v>
      </c>
      <c r="C4359">
        <v>438.07998657226563</v>
      </c>
      <c r="D4359">
        <v>425.44000244140619</v>
      </c>
      <c r="E4359">
        <v>426.04000854492188</v>
      </c>
      <c r="F4359">
        <v>410.37521362304688</v>
      </c>
      <c r="G4359">
        <v>132471800</v>
      </c>
      <c r="H4359">
        <v>28.20999908447266</v>
      </c>
      <c r="I4359">
        <v>2022</v>
      </c>
      <c r="J4359">
        <v>430.33481750488278</v>
      </c>
      <c r="K4359" s="3">
        <v>-2.7439208509127181E-2</v>
      </c>
      <c r="L4359" s="3">
        <v>-2.683940120898454E-2</v>
      </c>
      <c r="M4359" s="3">
        <v>-5.0649488637346418E-2</v>
      </c>
      <c r="N4359" s="3">
        <v>-5.4274259708648298E-2</v>
      </c>
      <c r="O4359" s="3">
        <v>-2.8808827985941528E-2</v>
      </c>
      <c r="P4359" s="3">
        <v>-2.8209885704251762E-2</v>
      </c>
      <c r="Q4359" s="3">
        <v>-5.1986512341302922E-2</v>
      </c>
      <c r="R4359" s="3">
        <v>-5.5606091891045262E-2</v>
      </c>
      <c r="S4359" s="3" t="str">
        <f t="shared" si="1092"/>
        <v/>
      </c>
      <c r="T4359" s="3" t="str">
        <f t="shared" si="1093"/>
        <v/>
      </c>
      <c r="U4359" s="3" t="str">
        <f t="shared" si="1094"/>
        <v/>
      </c>
      <c r="V4359" s="3">
        <f t="shared" si="1095"/>
        <v>-2.7439208509127181E-2</v>
      </c>
      <c r="W4359" s="3" t="str">
        <f t="shared" si="1096"/>
        <v/>
      </c>
      <c r="X4359" s="3" t="str">
        <f t="shared" si="1097"/>
        <v/>
      </c>
      <c r="Y4359" s="3" t="str">
        <f t="shared" si="1098"/>
        <v/>
      </c>
      <c r="Z4359" s="3">
        <f t="shared" si="1099"/>
        <v>-2.8808827985941528E-2</v>
      </c>
      <c r="AA4359" s="3" t="str">
        <f t="shared" si="1084"/>
        <v/>
      </c>
      <c r="AB4359" s="3" t="str">
        <f t="shared" si="1085"/>
        <v/>
      </c>
      <c r="AC4359" s="3" t="str">
        <f t="shared" si="1086"/>
        <v/>
      </c>
      <c r="AD4359" s="3">
        <f t="shared" si="1087"/>
        <v>-2.683940120898454E-2</v>
      </c>
      <c r="AE4359" s="3" t="str">
        <f t="shared" si="1088"/>
        <v/>
      </c>
      <c r="AF4359" s="3" t="str">
        <f t="shared" si="1089"/>
        <v/>
      </c>
      <c r="AG4359" s="3" t="str">
        <f t="shared" si="1090"/>
        <v/>
      </c>
      <c r="AH4359" s="3">
        <f t="shared" si="1091"/>
        <v>-2.8209885704251762E-2</v>
      </c>
    </row>
    <row r="4360" spans="1:34">
      <c r="A4360" s="16">
        <v>44676</v>
      </c>
      <c r="B4360">
        <v>423.67001342773438</v>
      </c>
      <c r="C4360">
        <v>428.69000244140619</v>
      </c>
      <c r="D4360">
        <v>418.83999633789063</v>
      </c>
      <c r="E4360">
        <v>428.510009765625</v>
      </c>
      <c r="F4360">
        <v>412.75445556640619</v>
      </c>
      <c r="G4360">
        <v>119647700</v>
      </c>
      <c r="H4360">
        <v>27.020000457763668</v>
      </c>
      <c r="I4360">
        <v>2022</v>
      </c>
      <c r="J4360">
        <v>429.17027587890618</v>
      </c>
      <c r="K4360" s="3">
        <v>5.7977233136328188E-3</v>
      </c>
      <c r="L4360" s="3">
        <v>-2.1599534249960421E-2</v>
      </c>
      <c r="M4360" s="3">
        <v>-4.2585368305333222E-2</v>
      </c>
      <c r="N4360" s="3">
        <v>-5.3413792456670217E-2</v>
      </c>
      <c r="O4360" s="3">
        <v>-1.689984992635285E-2</v>
      </c>
      <c r="P4360" s="3">
        <v>-4.3678801811753432E-2</v>
      </c>
      <c r="Q4360" s="3">
        <v>-6.4191099752392899E-2</v>
      </c>
      <c r="R4360" s="3">
        <v>-7.4775245578561189E-2</v>
      </c>
      <c r="S4360" s="3" t="str">
        <f t="shared" si="1092"/>
        <v/>
      </c>
      <c r="T4360" s="3" t="str">
        <f t="shared" si="1093"/>
        <v/>
      </c>
      <c r="U4360" s="3" t="str">
        <f t="shared" si="1094"/>
        <v/>
      </c>
      <c r="V4360" s="3">
        <f t="shared" si="1095"/>
        <v>5.7977233136328188E-3</v>
      </c>
      <c r="W4360" s="3" t="str">
        <f t="shared" si="1096"/>
        <v/>
      </c>
      <c r="X4360" s="3" t="str">
        <f t="shared" si="1097"/>
        <v/>
      </c>
      <c r="Y4360" s="3" t="str">
        <f t="shared" si="1098"/>
        <v/>
      </c>
      <c r="Z4360" s="3">
        <f t="shared" si="1099"/>
        <v>-1.689984992635285E-2</v>
      </c>
      <c r="AA4360" s="3" t="str">
        <f t="shared" ref="AA4360:AA4423" si="1100">IF(H4355&lt;=$AN$25,L4360, "")</f>
        <v/>
      </c>
      <c r="AB4360" s="3" t="str">
        <f t="shared" ref="AB4360:AB4423" si="1101">IF(AND(H4355&gt;$AN$25, H4355&lt;=$AN$26),L4360, "")</f>
        <v/>
      </c>
      <c r="AC4360" s="3">
        <f t="shared" ref="AC4360:AC4423" si="1102">IF(AND(H4355&gt;$AN$26, H4355&lt;=$AN$27),L4360, "")</f>
        <v>-2.1599534249960421E-2</v>
      </c>
      <c r="AD4360" s="3" t="str">
        <f t="shared" ref="AD4360:AD4423" si="1103">IF(H4355&gt;$AN$27,L4360, "")</f>
        <v/>
      </c>
      <c r="AE4360" s="3" t="str">
        <f t="shared" ref="AE4360:AE4423" si="1104">IF(H4355&lt;=$AN$25,P4360, "")</f>
        <v/>
      </c>
      <c r="AF4360" s="3" t="str">
        <f t="shared" ref="AF4360:AF4423" si="1105">IF(AND(H4355&gt;$AN$25, H4355&lt;=$AN$26),P4360, "")</f>
        <v/>
      </c>
      <c r="AG4360" s="3">
        <f t="shared" ref="AG4360:AG4423" si="1106">IF(AND(H4355&gt;$AN$26, H4355&lt;=$AN$27),P4360, "")</f>
        <v>-4.3678801811753432E-2</v>
      </c>
      <c r="AH4360" s="3" t="str">
        <f t="shared" ref="AH4360:AH4423" si="1107">IF(H4355&gt;$AN$27,P4360, "")</f>
        <v/>
      </c>
    </row>
    <row r="4361" spans="1:34">
      <c r="A4361" s="16">
        <v>44677</v>
      </c>
      <c r="B4361">
        <v>425.82998657226563</v>
      </c>
      <c r="C4361">
        <v>426.04000854492188</v>
      </c>
      <c r="D4361">
        <v>416.07000732421881</v>
      </c>
      <c r="E4361">
        <v>416.10000610351563</v>
      </c>
      <c r="F4361">
        <v>400.80068969726563</v>
      </c>
      <c r="G4361">
        <v>103996300</v>
      </c>
      <c r="H4361">
        <v>33.520000457763672</v>
      </c>
      <c r="I4361">
        <v>2022</v>
      </c>
      <c r="J4361">
        <v>427.25296173095711</v>
      </c>
      <c r="K4361" s="3">
        <v>-2.89609614334434E-2</v>
      </c>
      <c r="L4361" s="3">
        <v>-6.5027844271412727E-2</v>
      </c>
      <c r="M4361" s="3">
        <v>-5.4146220542168673E-2</v>
      </c>
      <c r="N4361" s="3">
        <v>-8.7319930106863342E-2</v>
      </c>
      <c r="O4361" s="3">
        <v>-2.9030832787804269E-2</v>
      </c>
      <c r="P4361" s="3">
        <v>-6.5095273828125744E-2</v>
      </c>
      <c r="Q4361" s="3">
        <v>-5.4214414838013369E-2</v>
      </c>
      <c r="R4361" s="3">
        <v>-8.7385659489536915E-2</v>
      </c>
      <c r="S4361" s="3" t="str">
        <f t="shared" si="1092"/>
        <v/>
      </c>
      <c r="T4361" s="3" t="str">
        <f t="shared" si="1093"/>
        <v/>
      </c>
      <c r="U4361" s="3" t="str">
        <f t="shared" si="1094"/>
        <v/>
      </c>
      <c r="V4361" s="3">
        <f t="shared" si="1095"/>
        <v>-2.89609614334434E-2</v>
      </c>
      <c r="W4361" s="3" t="str">
        <f t="shared" si="1096"/>
        <v/>
      </c>
      <c r="X4361" s="3" t="str">
        <f t="shared" si="1097"/>
        <v/>
      </c>
      <c r="Y4361" s="3" t="str">
        <f t="shared" si="1098"/>
        <v/>
      </c>
      <c r="Z4361" s="3">
        <f t="shared" si="1099"/>
        <v>-2.9030832787804269E-2</v>
      </c>
      <c r="AA4361" s="3" t="str">
        <f t="shared" si="1100"/>
        <v/>
      </c>
      <c r="AB4361" s="3" t="str">
        <f t="shared" si="1101"/>
        <v/>
      </c>
      <c r="AC4361" s="3">
        <f t="shared" si="1102"/>
        <v>-6.5027844271412727E-2</v>
      </c>
      <c r="AD4361" s="3" t="str">
        <f t="shared" si="1103"/>
        <v/>
      </c>
      <c r="AE4361" s="3" t="str">
        <f t="shared" si="1104"/>
        <v/>
      </c>
      <c r="AF4361" s="3" t="str">
        <f t="shared" si="1105"/>
        <v/>
      </c>
      <c r="AG4361" s="3">
        <f t="shared" si="1106"/>
        <v>-6.5095273828125744E-2</v>
      </c>
      <c r="AH4361" s="3" t="str">
        <f t="shared" si="1107"/>
        <v/>
      </c>
    </row>
    <row r="4362" spans="1:34">
      <c r="A4362" s="16">
        <v>44678</v>
      </c>
      <c r="B4362">
        <v>417.239990234375</v>
      </c>
      <c r="C4362">
        <v>422.92001342773438</v>
      </c>
      <c r="D4362">
        <v>415.010009765625</v>
      </c>
      <c r="E4362">
        <v>417.26998901367188</v>
      </c>
      <c r="F4362">
        <v>401.92767333984381</v>
      </c>
      <c r="G4362">
        <v>122030000</v>
      </c>
      <c r="H4362">
        <v>31.60000038146973</v>
      </c>
      <c r="I4362">
        <v>2022</v>
      </c>
      <c r="J4362">
        <v>425.1203674316406</v>
      </c>
      <c r="K4362" s="3">
        <v>2.811830596971765E-3</v>
      </c>
      <c r="L4362" s="3">
        <v>-6.1703030778847527E-2</v>
      </c>
      <c r="M4362" s="3">
        <v>-4.7959118172965047E-2</v>
      </c>
      <c r="N4362" s="3">
        <v>-9.5937577631714732E-2</v>
      </c>
      <c r="O4362" s="3">
        <v>-2.6195537656864549E-3</v>
      </c>
      <c r="P4362" s="3">
        <v>-6.6785056014315392E-2</v>
      </c>
      <c r="Q4362" s="3">
        <v>-5.3115513302673938E-2</v>
      </c>
      <c r="R4362" s="3">
        <v>-0.1008341008736405</v>
      </c>
      <c r="S4362" s="3" t="str">
        <f t="shared" si="1092"/>
        <v/>
      </c>
      <c r="T4362" s="3" t="str">
        <f t="shared" si="1093"/>
        <v/>
      </c>
      <c r="U4362" s="3" t="str">
        <f t="shared" si="1094"/>
        <v/>
      </c>
      <c r="V4362" s="3">
        <f t="shared" si="1095"/>
        <v>2.811830596971765E-3</v>
      </c>
      <c r="W4362" s="3" t="str">
        <f t="shared" si="1096"/>
        <v/>
      </c>
      <c r="X4362" s="3" t="str">
        <f t="shared" si="1097"/>
        <v/>
      </c>
      <c r="Y4362" s="3" t="str">
        <f t="shared" si="1098"/>
        <v/>
      </c>
      <c r="Z4362" s="3">
        <f t="shared" si="1099"/>
        <v>-2.6195537656864549E-3</v>
      </c>
      <c r="AA4362" s="3" t="str">
        <f t="shared" si="1100"/>
        <v/>
      </c>
      <c r="AB4362" s="3" t="str">
        <f t="shared" si="1101"/>
        <v/>
      </c>
      <c r="AC4362" s="3">
        <f t="shared" si="1102"/>
        <v>-6.1703030778847527E-2</v>
      </c>
      <c r="AD4362" s="3" t="str">
        <f t="shared" si="1103"/>
        <v/>
      </c>
      <c r="AE4362" s="3" t="str">
        <f t="shared" si="1104"/>
        <v/>
      </c>
      <c r="AF4362" s="3" t="str">
        <f t="shared" si="1105"/>
        <v/>
      </c>
      <c r="AG4362" s="3">
        <f t="shared" si="1106"/>
        <v>-6.6785056014315392E-2</v>
      </c>
      <c r="AH4362" s="3" t="str">
        <f t="shared" si="1107"/>
        <v/>
      </c>
    </row>
    <row r="4363" spans="1:34">
      <c r="A4363" s="16">
        <v>44679</v>
      </c>
      <c r="B4363">
        <v>422.29000854492188</v>
      </c>
      <c r="C4363">
        <v>429.6400146484375</v>
      </c>
      <c r="D4363">
        <v>417.60000610351563</v>
      </c>
      <c r="E4363">
        <v>427.80999755859381</v>
      </c>
      <c r="F4363">
        <v>412.08016967773438</v>
      </c>
      <c r="G4363">
        <v>105449100</v>
      </c>
      <c r="H4363">
        <v>29.989999771118161</v>
      </c>
      <c r="I4363">
        <v>2022</v>
      </c>
      <c r="J4363">
        <v>423.63265686035157</v>
      </c>
      <c r="K4363" s="3">
        <v>2.5259510631671089E-2</v>
      </c>
      <c r="L4363" s="3">
        <v>-2.3398580920134578E-2</v>
      </c>
      <c r="M4363" s="3">
        <v>-3.4964228825740351E-2</v>
      </c>
      <c r="N4363" s="3">
        <v>-6.734245386578519E-2</v>
      </c>
      <c r="O4363" s="3">
        <v>7.9089581933233788E-4</v>
      </c>
      <c r="P4363" s="3">
        <v>-5.2618335208490803E-2</v>
      </c>
      <c r="Q4363" s="3">
        <v>-6.3837919173542312E-2</v>
      </c>
      <c r="R4363" s="3">
        <v>-9.5247441200605576E-2</v>
      </c>
      <c r="S4363" s="3" t="str">
        <f t="shared" si="1092"/>
        <v/>
      </c>
      <c r="T4363" s="3" t="str">
        <f t="shared" si="1093"/>
        <v/>
      </c>
      <c r="U4363" s="3" t="str">
        <f t="shared" si="1094"/>
        <v/>
      </c>
      <c r="V4363" s="3">
        <f t="shared" si="1095"/>
        <v>2.5259510631671089E-2</v>
      </c>
      <c r="W4363" s="3" t="str">
        <f t="shared" si="1096"/>
        <v/>
      </c>
      <c r="X4363" s="3" t="str">
        <f t="shared" si="1097"/>
        <v/>
      </c>
      <c r="Y4363" s="3" t="str">
        <f t="shared" si="1098"/>
        <v/>
      </c>
      <c r="Z4363" s="3">
        <f t="shared" si="1099"/>
        <v>7.9089581933233788E-4</v>
      </c>
      <c r="AA4363" s="3" t="str">
        <f t="shared" si="1100"/>
        <v/>
      </c>
      <c r="AB4363" s="3" t="str">
        <f t="shared" si="1101"/>
        <v/>
      </c>
      <c r="AC4363" s="3" t="str">
        <f t="shared" si="1102"/>
        <v/>
      </c>
      <c r="AD4363" s="3">
        <f t="shared" si="1103"/>
        <v>-2.3398580920134578E-2</v>
      </c>
      <c r="AE4363" s="3" t="str">
        <f t="shared" si="1104"/>
        <v/>
      </c>
      <c r="AF4363" s="3" t="str">
        <f t="shared" si="1105"/>
        <v/>
      </c>
      <c r="AG4363" s="3" t="str">
        <f t="shared" si="1106"/>
        <v/>
      </c>
      <c r="AH4363" s="3">
        <f t="shared" si="1107"/>
        <v>-5.2618335208490803E-2</v>
      </c>
    </row>
    <row r="4364" spans="1:34">
      <c r="A4364" s="16">
        <v>44680</v>
      </c>
      <c r="B4364">
        <v>423.58999633789063</v>
      </c>
      <c r="C4364">
        <v>425.8699951171875</v>
      </c>
      <c r="D4364">
        <v>411.20999145507813</v>
      </c>
      <c r="E4364">
        <v>412</v>
      </c>
      <c r="F4364">
        <v>396.8514404296875</v>
      </c>
      <c r="G4364">
        <v>145491100</v>
      </c>
      <c r="H4364">
        <v>33.400001525878913</v>
      </c>
      <c r="I4364">
        <v>2022</v>
      </c>
      <c r="J4364">
        <v>421.72353210449222</v>
      </c>
      <c r="K4364" s="3">
        <v>-3.6955743975635717E-2</v>
      </c>
      <c r="L4364" s="3">
        <v>-3.2954654044436871E-2</v>
      </c>
      <c r="M4364" s="3">
        <v>-5.890957207181946E-2</v>
      </c>
      <c r="N4364" s="3">
        <v>-8.7769003742636409E-2</v>
      </c>
      <c r="O4364" s="3">
        <v>-3.8802286524970857E-2</v>
      </c>
      <c r="P4364" s="3">
        <v>-3.4808977542962527E-2</v>
      </c>
      <c r="Q4364" s="3">
        <v>-6.0714078830139351E-2</v>
      </c>
      <c r="R4364" s="3">
        <v>-8.9518248786770171E-2</v>
      </c>
      <c r="S4364" s="3" t="str">
        <f t="shared" si="1092"/>
        <v/>
      </c>
      <c r="T4364" s="3" t="str">
        <f t="shared" si="1093"/>
        <v/>
      </c>
      <c r="U4364" s="3" t="str">
        <f t="shared" si="1094"/>
        <v/>
      </c>
      <c r="V4364" s="3">
        <f t="shared" si="1095"/>
        <v>-3.6955743975635717E-2</v>
      </c>
      <c r="W4364" s="3" t="str">
        <f t="shared" si="1096"/>
        <v/>
      </c>
      <c r="X4364" s="3" t="str">
        <f t="shared" si="1097"/>
        <v/>
      </c>
      <c r="Y4364" s="3" t="str">
        <f t="shared" si="1098"/>
        <v/>
      </c>
      <c r="Z4364" s="3">
        <f t="shared" si="1099"/>
        <v>-3.8802286524970857E-2</v>
      </c>
      <c r="AA4364" s="3" t="str">
        <f t="shared" si="1100"/>
        <v/>
      </c>
      <c r="AB4364" s="3" t="str">
        <f t="shared" si="1101"/>
        <v/>
      </c>
      <c r="AC4364" s="3" t="str">
        <f t="shared" si="1102"/>
        <v/>
      </c>
      <c r="AD4364" s="3">
        <f t="shared" si="1103"/>
        <v>-3.2954654044436871E-2</v>
      </c>
      <c r="AE4364" s="3" t="str">
        <f t="shared" si="1104"/>
        <v/>
      </c>
      <c r="AF4364" s="3" t="str">
        <f t="shared" si="1105"/>
        <v/>
      </c>
      <c r="AG4364" s="3" t="str">
        <f t="shared" si="1106"/>
        <v/>
      </c>
      <c r="AH4364" s="3">
        <f t="shared" si="1107"/>
        <v>-3.4808977542962527E-2</v>
      </c>
    </row>
    <row r="4365" spans="1:34">
      <c r="A4365" s="16">
        <v>44683</v>
      </c>
      <c r="B4365">
        <v>412.07000732421881</v>
      </c>
      <c r="C4365">
        <v>415.92001342773438</v>
      </c>
      <c r="D4365">
        <v>405.01998901367188</v>
      </c>
      <c r="E4365">
        <v>414.48001098632813</v>
      </c>
      <c r="F4365">
        <v>399.240234375</v>
      </c>
      <c r="G4365">
        <v>158312500</v>
      </c>
      <c r="H4365">
        <v>32.340000152587891</v>
      </c>
      <c r="I4365">
        <v>2022</v>
      </c>
      <c r="J4365">
        <v>419.87220001220697</v>
      </c>
      <c r="K4365" s="3">
        <v>6.019365691922518E-3</v>
      </c>
      <c r="L4365" s="3">
        <v>-3.2741551324651952E-2</v>
      </c>
      <c r="M4365" s="3">
        <v>-5.3633883315378661E-2</v>
      </c>
      <c r="N4365" s="3">
        <v>-8.4871540481041952E-2</v>
      </c>
      <c r="O4365" s="3">
        <v>-1.6941774238660501E-2</v>
      </c>
      <c r="P4365" s="3">
        <v>-5.4817904405082829E-2</v>
      </c>
      <c r="Q4365" s="3">
        <v>-7.5233491141387554E-2</v>
      </c>
      <c r="R4365" s="3">
        <v>-0.10575824206033931</v>
      </c>
      <c r="S4365" s="3" t="str">
        <f t="shared" si="1092"/>
        <v/>
      </c>
      <c r="T4365" s="3" t="str">
        <f t="shared" si="1093"/>
        <v/>
      </c>
      <c r="U4365" s="3" t="str">
        <f t="shared" si="1094"/>
        <v/>
      </c>
      <c r="V4365" s="3">
        <f t="shared" si="1095"/>
        <v>6.019365691922518E-3</v>
      </c>
      <c r="W4365" s="3" t="str">
        <f t="shared" si="1096"/>
        <v/>
      </c>
      <c r="X4365" s="3" t="str">
        <f t="shared" si="1097"/>
        <v/>
      </c>
      <c r="Y4365" s="3" t="str">
        <f t="shared" si="1098"/>
        <v/>
      </c>
      <c r="Z4365" s="3">
        <f t="shared" si="1099"/>
        <v>-1.6941774238660501E-2</v>
      </c>
      <c r="AA4365" s="3" t="str">
        <f t="shared" si="1100"/>
        <v/>
      </c>
      <c r="AB4365" s="3" t="str">
        <f t="shared" si="1101"/>
        <v/>
      </c>
      <c r="AC4365" s="3" t="str">
        <f t="shared" si="1102"/>
        <v/>
      </c>
      <c r="AD4365" s="3">
        <f t="shared" si="1103"/>
        <v>-3.2741551324651952E-2</v>
      </c>
      <c r="AE4365" s="3" t="str">
        <f t="shared" si="1104"/>
        <v/>
      </c>
      <c r="AF4365" s="3" t="str">
        <f t="shared" si="1105"/>
        <v/>
      </c>
      <c r="AG4365" s="3" t="str">
        <f t="shared" si="1106"/>
        <v/>
      </c>
      <c r="AH4365" s="3">
        <f t="shared" si="1107"/>
        <v>-5.4817904405082829E-2</v>
      </c>
    </row>
    <row r="4366" spans="1:34">
      <c r="A4366" s="16">
        <v>44684</v>
      </c>
      <c r="B4366">
        <v>415.010009765625</v>
      </c>
      <c r="C4366">
        <v>418.92999267578119</v>
      </c>
      <c r="D4366">
        <v>413.3599853515625</v>
      </c>
      <c r="E4366">
        <v>416.3800048828125</v>
      </c>
      <c r="F4366">
        <v>401.0704345703125</v>
      </c>
      <c r="G4366">
        <v>100028200</v>
      </c>
      <c r="H4366">
        <v>29.25</v>
      </c>
      <c r="I4366">
        <v>2022</v>
      </c>
      <c r="J4366">
        <v>417.92551116943361</v>
      </c>
      <c r="K4366" s="3">
        <v>4.5842077970363881E-3</v>
      </c>
      <c r="L4366" s="3">
        <v>6.7301499219141192E-4</v>
      </c>
      <c r="M4366" s="3">
        <v>-6.4398593993325925E-2</v>
      </c>
      <c r="N4366" s="3">
        <v>-8.8485009562314199E-2</v>
      </c>
      <c r="O4366" s="3">
        <v>-2.7022428225195179E-3</v>
      </c>
      <c r="P4366" s="3">
        <v>-2.6628255052433939E-2</v>
      </c>
      <c r="Q4366" s="3">
        <v>-8.9924543328356532E-2</v>
      </c>
      <c r="R4366" s="3">
        <v>-0.1133537656808447</v>
      </c>
      <c r="S4366" s="3" t="str">
        <f t="shared" si="1092"/>
        <v/>
      </c>
      <c r="T4366" s="3" t="str">
        <f t="shared" si="1093"/>
        <v/>
      </c>
      <c r="U4366" s="3" t="str">
        <f t="shared" si="1094"/>
        <v/>
      </c>
      <c r="V4366" s="3">
        <f t="shared" si="1095"/>
        <v>4.5842077970363881E-3</v>
      </c>
      <c r="W4366" s="3" t="str">
        <f t="shared" si="1096"/>
        <v/>
      </c>
      <c r="X4366" s="3" t="str">
        <f t="shared" si="1097"/>
        <v/>
      </c>
      <c r="Y4366" s="3" t="str">
        <f t="shared" si="1098"/>
        <v/>
      </c>
      <c r="Z4366" s="3">
        <f t="shared" si="1099"/>
        <v>-2.7022428225195179E-3</v>
      </c>
      <c r="AA4366" s="3" t="str">
        <f t="shared" si="1100"/>
        <v/>
      </c>
      <c r="AB4366" s="3" t="str">
        <f t="shared" si="1101"/>
        <v/>
      </c>
      <c r="AC4366" s="3" t="str">
        <f t="shared" si="1102"/>
        <v/>
      </c>
      <c r="AD4366" s="3">
        <f t="shared" si="1103"/>
        <v>6.7301499219141192E-4</v>
      </c>
      <c r="AE4366" s="3" t="str">
        <f t="shared" si="1104"/>
        <v/>
      </c>
      <c r="AF4366" s="3" t="str">
        <f t="shared" si="1105"/>
        <v/>
      </c>
      <c r="AG4366" s="3" t="str">
        <f t="shared" si="1106"/>
        <v/>
      </c>
      <c r="AH4366" s="3">
        <f t="shared" si="1107"/>
        <v>-2.6628255052433939E-2</v>
      </c>
    </row>
    <row r="4367" spans="1:34">
      <c r="A4367" s="16">
        <v>44685</v>
      </c>
      <c r="B4367">
        <v>417.07998657226563</v>
      </c>
      <c r="C4367">
        <v>429.66000366210938</v>
      </c>
      <c r="D4367">
        <v>413.70999145507813</v>
      </c>
      <c r="E4367">
        <v>429.05999755859381</v>
      </c>
      <c r="F4367">
        <v>413.2841796875</v>
      </c>
      <c r="G4367">
        <v>144247900</v>
      </c>
      <c r="H4367">
        <v>25.420000076293949</v>
      </c>
      <c r="I4367">
        <v>2022</v>
      </c>
      <c r="J4367">
        <v>416.86740112304688</v>
      </c>
      <c r="K4367" s="3">
        <v>3.0452868285523849E-2</v>
      </c>
      <c r="L4367" s="3">
        <v>2.825509936474058E-2</v>
      </c>
      <c r="M4367" s="3">
        <v>-3.5191356679868953E-2</v>
      </c>
      <c r="N4367" s="3">
        <v>-4.8710731339885571E-2</v>
      </c>
      <c r="O4367" s="3">
        <v>-6.4124439128286914E-3</v>
      </c>
      <c r="P4367" s="3">
        <v>-2.9357491126922649E-2</v>
      </c>
      <c r="Q4367" s="3">
        <v>-8.9249180823533392E-2</v>
      </c>
      <c r="R4367" s="3">
        <v>-0.1020109746361664</v>
      </c>
      <c r="S4367" s="3" t="str">
        <f t="shared" si="1092"/>
        <v/>
      </c>
      <c r="T4367" s="3" t="str">
        <f t="shared" si="1093"/>
        <v/>
      </c>
      <c r="U4367" s="3" t="str">
        <f t="shared" si="1094"/>
        <v/>
      </c>
      <c r="V4367" s="3">
        <f t="shared" si="1095"/>
        <v>3.0452868285523849E-2</v>
      </c>
      <c r="W4367" s="3" t="str">
        <f t="shared" si="1096"/>
        <v/>
      </c>
      <c r="X4367" s="3" t="str">
        <f t="shared" si="1097"/>
        <v/>
      </c>
      <c r="Y4367" s="3" t="str">
        <f t="shared" si="1098"/>
        <v/>
      </c>
      <c r="Z4367" s="3">
        <f t="shared" si="1099"/>
        <v>-6.4124439128286914E-3</v>
      </c>
      <c r="AA4367" s="3" t="str">
        <f t="shared" si="1100"/>
        <v/>
      </c>
      <c r="AB4367" s="3" t="str">
        <f t="shared" si="1101"/>
        <v/>
      </c>
      <c r="AC4367" s="3" t="str">
        <f t="shared" si="1102"/>
        <v/>
      </c>
      <c r="AD4367" s="3">
        <f t="shared" si="1103"/>
        <v>2.825509936474058E-2</v>
      </c>
      <c r="AE4367" s="3" t="str">
        <f t="shared" si="1104"/>
        <v/>
      </c>
      <c r="AF4367" s="3" t="str">
        <f t="shared" si="1105"/>
        <v/>
      </c>
      <c r="AG4367" s="3" t="str">
        <f t="shared" si="1106"/>
        <v/>
      </c>
      <c r="AH4367" s="3">
        <f t="shared" si="1107"/>
        <v>-2.9357491126922649E-2</v>
      </c>
    </row>
    <row r="4368" spans="1:34">
      <c r="A4368" s="16">
        <v>44686</v>
      </c>
      <c r="B4368">
        <v>424.54998779296881</v>
      </c>
      <c r="C4368">
        <v>425</v>
      </c>
      <c r="D4368">
        <v>409.44000244140619</v>
      </c>
      <c r="E4368">
        <v>413.80999755859381</v>
      </c>
      <c r="F4368">
        <v>398.5948486328125</v>
      </c>
      <c r="G4368">
        <v>172929100</v>
      </c>
      <c r="H4368">
        <v>31.20000076293945</v>
      </c>
      <c r="I4368">
        <v>2022</v>
      </c>
      <c r="J4368">
        <v>415.29203338623051</v>
      </c>
      <c r="K4368" s="3">
        <v>-3.5542930933854411E-2</v>
      </c>
      <c r="L4368" s="3">
        <v>-3.2724993914334699E-2</v>
      </c>
      <c r="M4368" s="3">
        <v>-5.5357856416253792E-2</v>
      </c>
      <c r="N4368" s="3">
        <v>-7.3255506457581498E-2</v>
      </c>
      <c r="O4368" s="3">
        <v>-4.5727859107881803E-2</v>
      </c>
      <c r="P4368" s="3">
        <v>-5.3271332308685748E-2</v>
      </c>
      <c r="Q4368" s="3">
        <v>-7.542347790042736E-2</v>
      </c>
      <c r="R4368" s="3">
        <v>-9.2940967976977484E-2</v>
      </c>
      <c r="S4368" s="3" t="str">
        <f t="shared" si="1092"/>
        <v/>
      </c>
      <c r="T4368" s="3" t="str">
        <f t="shared" si="1093"/>
        <v/>
      </c>
      <c r="U4368" s="3" t="str">
        <f t="shared" si="1094"/>
        <v/>
      </c>
      <c r="V4368" s="3">
        <f t="shared" si="1095"/>
        <v>-3.5542930933854411E-2</v>
      </c>
      <c r="W4368" s="3" t="str">
        <f t="shared" si="1096"/>
        <v/>
      </c>
      <c r="X4368" s="3" t="str">
        <f t="shared" si="1097"/>
        <v/>
      </c>
      <c r="Y4368" s="3" t="str">
        <f t="shared" si="1098"/>
        <v/>
      </c>
      <c r="Z4368" s="3">
        <f t="shared" si="1099"/>
        <v>-4.5727859107881803E-2</v>
      </c>
      <c r="AA4368" s="3" t="str">
        <f t="shared" si="1100"/>
        <v/>
      </c>
      <c r="AB4368" s="3" t="str">
        <f t="shared" si="1101"/>
        <v/>
      </c>
      <c r="AC4368" s="3" t="str">
        <f t="shared" si="1102"/>
        <v/>
      </c>
      <c r="AD4368" s="3">
        <f t="shared" si="1103"/>
        <v>-3.2724993914334699E-2</v>
      </c>
      <c r="AE4368" s="3" t="str">
        <f t="shared" si="1104"/>
        <v/>
      </c>
      <c r="AF4368" s="3" t="str">
        <f t="shared" si="1105"/>
        <v/>
      </c>
      <c r="AG4368" s="3" t="str">
        <f t="shared" si="1106"/>
        <v/>
      </c>
      <c r="AH4368" s="3">
        <f t="shared" si="1107"/>
        <v>-5.3271332308685748E-2</v>
      </c>
    </row>
    <row r="4369" spans="1:34">
      <c r="A4369" s="16">
        <v>44687</v>
      </c>
      <c r="B4369">
        <v>411.10000610351563</v>
      </c>
      <c r="C4369">
        <v>414.79998779296881</v>
      </c>
      <c r="D4369">
        <v>405.73001098632813</v>
      </c>
      <c r="E4369">
        <v>411.33999633789063</v>
      </c>
      <c r="F4369">
        <v>396.21575927734381</v>
      </c>
      <c r="G4369">
        <v>151770800</v>
      </c>
      <c r="H4369">
        <v>30.190000534057621</v>
      </c>
      <c r="I4369">
        <v>2022</v>
      </c>
      <c r="J4369">
        <v>413.48934936523438</v>
      </c>
      <c r="K4369" s="3">
        <v>-5.9686906733217304E-3</v>
      </c>
      <c r="L4369" s="3">
        <v>-1.6018113772132689E-3</v>
      </c>
      <c r="M4369" s="3">
        <v>-3.4503678281869621E-2</v>
      </c>
      <c r="N4369" s="3">
        <v>-8.3405573258131804E-2</v>
      </c>
      <c r="O4369" s="3">
        <v>-1.9525837026500351E-2</v>
      </c>
      <c r="P4369" s="3">
        <v>-1.6941774238660501E-2</v>
      </c>
      <c r="Q4369" s="3">
        <v>-4.9338135174301627E-2</v>
      </c>
      <c r="R4369" s="3">
        <v>-9.7488693698426276E-2</v>
      </c>
      <c r="S4369" s="3" t="str">
        <f t="shared" si="1092"/>
        <v/>
      </c>
      <c r="T4369" s="3" t="str">
        <f t="shared" si="1093"/>
        <v/>
      </c>
      <c r="U4369" s="3" t="str">
        <f t="shared" si="1094"/>
        <v/>
      </c>
      <c r="V4369" s="3">
        <f t="shared" si="1095"/>
        <v>-5.9686906733217304E-3</v>
      </c>
      <c r="W4369" s="3" t="str">
        <f t="shared" si="1096"/>
        <v/>
      </c>
      <c r="X4369" s="3" t="str">
        <f t="shared" si="1097"/>
        <v/>
      </c>
      <c r="Y4369" s="3" t="str">
        <f t="shared" si="1098"/>
        <v/>
      </c>
      <c r="Z4369" s="3">
        <f t="shared" si="1099"/>
        <v>-1.9525837026500351E-2</v>
      </c>
      <c r="AA4369" s="3" t="str">
        <f t="shared" si="1100"/>
        <v/>
      </c>
      <c r="AB4369" s="3" t="str">
        <f t="shared" si="1101"/>
        <v/>
      </c>
      <c r="AC4369" s="3" t="str">
        <f t="shared" si="1102"/>
        <v/>
      </c>
      <c r="AD4369" s="3">
        <f t="shared" si="1103"/>
        <v>-1.6018113772132689E-3</v>
      </c>
      <c r="AE4369" s="3" t="str">
        <f t="shared" si="1104"/>
        <v/>
      </c>
      <c r="AF4369" s="3" t="str">
        <f t="shared" si="1105"/>
        <v/>
      </c>
      <c r="AG4369" s="3" t="str">
        <f t="shared" si="1106"/>
        <v/>
      </c>
      <c r="AH4369" s="3">
        <f t="shared" si="1107"/>
        <v>-1.6941774238660501E-2</v>
      </c>
    </row>
    <row r="4370" spans="1:34">
      <c r="A4370" s="16">
        <v>44690</v>
      </c>
      <c r="B4370">
        <v>405.10000610351563</v>
      </c>
      <c r="C4370">
        <v>406.41000366210938</v>
      </c>
      <c r="D4370">
        <v>396.5</v>
      </c>
      <c r="E4370">
        <v>398.17001342773438</v>
      </c>
      <c r="F4370">
        <v>383.52996826171881</v>
      </c>
      <c r="G4370">
        <v>155586100</v>
      </c>
      <c r="H4370">
        <v>34.75</v>
      </c>
      <c r="I4370">
        <v>2022</v>
      </c>
      <c r="J4370">
        <v>411.11016845703119</v>
      </c>
      <c r="K4370" s="3">
        <v>-3.201738123380693E-2</v>
      </c>
      <c r="L4370" s="3">
        <v>-3.9350408001526338E-2</v>
      </c>
      <c r="M4370" s="3">
        <v>-7.080356592295034E-2</v>
      </c>
      <c r="N4370" s="3">
        <v>-0.11037373829612369</v>
      </c>
      <c r="O4370" s="3">
        <v>-3.6077202484585243E-2</v>
      </c>
      <c r="P4370" s="3">
        <v>-4.3379681793439318E-2</v>
      </c>
      <c r="Q4370" s="3">
        <v>-7.470072818866702E-2</v>
      </c>
      <c r="R4370" s="3">
        <v>-0.1141050706894748</v>
      </c>
      <c r="S4370" s="3" t="str">
        <f t="shared" si="1092"/>
        <v/>
      </c>
      <c r="T4370" s="3" t="str">
        <f t="shared" si="1093"/>
        <v/>
      </c>
      <c r="U4370" s="3" t="str">
        <f t="shared" si="1094"/>
        <v/>
      </c>
      <c r="V4370" s="3">
        <f t="shared" si="1095"/>
        <v>-3.201738123380693E-2</v>
      </c>
      <c r="W4370" s="3" t="str">
        <f t="shared" si="1096"/>
        <v/>
      </c>
      <c r="X4370" s="3" t="str">
        <f t="shared" si="1097"/>
        <v/>
      </c>
      <c r="Y4370" s="3" t="str">
        <f t="shared" si="1098"/>
        <v/>
      </c>
      <c r="Z4370" s="3">
        <f t="shared" si="1099"/>
        <v>-3.6077202484585243E-2</v>
      </c>
      <c r="AA4370" s="3" t="str">
        <f t="shared" si="1100"/>
        <v/>
      </c>
      <c r="AB4370" s="3" t="str">
        <f t="shared" si="1101"/>
        <v/>
      </c>
      <c r="AC4370" s="3" t="str">
        <f t="shared" si="1102"/>
        <v/>
      </c>
      <c r="AD4370" s="3">
        <f t="shared" si="1103"/>
        <v>-3.9350408001526338E-2</v>
      </c>
      <c r="AE4370" s="3" t="str">
        <f t="shared" si="1104"/>
        <v/>
      </c>
      <c r="AF4370" s="3" t="str">
        <f t="shared" si="1105"/>
        <v/>
      </c>
      <c r="AG4370" s="3" t="str">
        <f t="shared" si="1106"/>
        <v/>
      </c>
      <c r="AH4370" s="3">
        <f t="shared" si="1107"/>
        <v>-4.3379681793439318E-2</v>
      </c>
    </row>
    <row r="4371" spans="1:34">
      <c r="A4371" s="16">
        <v>44691</v>
      </c>
      <c r="B4371">
        <v>404.489990234375</v>
      </c>
      <c r="C4371">
        <v>406.07998657226563</v>
      </c>
      <c r="D4371">
        <v>394.82000732421881</v>
      </c>
      <c r="E4371">
        <v>399.08999633789063</v>
      </c>
      <c r="F4371">
        <v>384.4161376953125</v>
      </c>
      <c r="G4371">
        <v>132497200</v>
      </c>
      <c r="H4371">
        <v>32.990001678466797</v>
      </c>
      <c r="I4371">
        <v>2022</v>
      </c>
      <c r="J4371">
        <v>409.14373168945309</v>
      </c>
      <c r="K4371" s="3">
        <v>2.310561121495081E-3</v>
      </c>
      <c r="L4371" s="3">
        <v>-4.1524618719010357E-2</v>
      </c>
      <c r="M4371" s="3">
        <v>-4.0879550417761923E-2</v>
      </c>
      <c r="N4371" s="3">
        <v>-9.2812297807345789E-2</v>
      </c>
      <c r="O4371" s="3">
        <v>-8.4135067698252186E-3</v>
      </c>
      <c r="P4371" s="3">
        <v>-5.1779617910955311E-2</v>
      </c>
      <c r="Q4371" s="3">
        <v>-5.1141548827574268E-2</v>
      </c>
      <c r="R4371" s="3">
        <v>-0.1025186504976414</v>
      </c>
      <c r="S4371" s="3" t="str">
        <f t="shared" si="1092"/>
        <v/>
      </c>
      <c r="T4371" s="3" t="str">
        <f t="shared" si="1093"/>
        <v/>
      </c>
      <c r="U4371" s="3" t="str">
        <f t="shared" si="1094"/>
        <v/>
      </c>
      <c r="V4371" s="3">
        <f t="shared" si="1095"/>
        <v>2.310561121495081E-3</v>
      </c>
      <c r="W4371" s="3" t="str">
        <f t="shared" si="1096"/>
        <v/>
      </c>
      <c r="X4371" s="3" t="str">
        <f t="shared" si="1097"/>
        <v/>
      </c>
      <c r="Y4371" s="3" t="str">
        <f t="shared" si="1098"/>
        <v/>
      </c>
      <c r="Z4371" s="3">
        <f t="shared" si="1099"/>
        <v>-8.4135067698252186E-3</v>
      </c>
      <c r="AA4371" s="3" t="str">
        <f t="shared" si="1100"/>
        <v/>
      </c>
      <c r="AB4371" s="3" t="str">
        <f t="shared" si="1101"/>
        <v/>
      </c>
      <c r="AC4371" s="3" t="str">
        <f t="shared" si="1102"/>
        <v/>
      </c>
      <c r="AD4371" s="3">
        <f t="shared" si="1103"/>
        <v>-4.1524618719010357E-2</v>
      </c>
      <c r="AE4371" s="3" t="str">
        <f t="shared" si="1104"/>
        <v/>
      </c>
      <c r="AF4371" s="3" t="str">
        <f t="shared" si="1105"/>
        <v/>
      </c>
      <c r="AG4371" s="3" t="str">
        <f t="shared" si="1106"/>
        <v/>
      </c>
      <c r="AH4371" s="3">
        <f t="shared" si="1107"/>
        <v>-5.1779617910955311E-2</v>
      </c>
    </row>
    <row r="4372" spans="1:34">
      <c r="A4372" s="16">
        <v>44692</v>
      </c>
      <c r="B4372">
        <v>398.07000732421881</v>
      </c>
      <c r="C4372">
        <v>404.04000854492188</v>
      </c>
      <c r="D4372">
        <v>391.95999145507813</v>
      </c>
      <c r="E4372">
        <v>392.75</v>
      </c>
      <c r="F4372">
        <v>378.30923461914063</v>
      </c>
      <c r="G4372">
        <v>142361000</v>
      </c>
      <c r="H4372">
        <v>32.560001373291023</v>
      </c>
      <c r="I4372">
        <v>2022</v>
      </c>
      <c r="J4372">
        <v>406.95045318603508</v>
      </c>
      <c r="K4372" s="3">
        <v>-1.5886177705193519E-2</v>
      </c>
      <c r="L4372" s="3">
        <v>-8.4626866421079194E-2</v>
      </c>
      <c r="M4372" s="3">
        <v>-5.8762907575993013E-2</v>
      </c>
      <c r="N4372" s="3">
        <v>-0.103903808520334</v>
      </c>
      <c r="O4372" s="3">
        <v>-1.7865656739678989E-2</v>
      </c>
      <c r="P4372" s="3">
        <v>-8.6468107757934565E-2</v>
      </c>
      <c r="Q4372" s="3">
        <v>-6.0656165612151147E-2</v>
      </c>
      <c r="R4372" s="3">
        <v>-0.1057063044709933</v>
      </c>
      <c r="S4372" s="3" t="str">
        <f t="shared" si="1092"/>
        <v/>
      </c>
      <c r="T4372" s="3" t="str">
        <f t="shared" si="1093"/>
        <v/>
      </c>
      <c r="U4372" s="3" t="str">
        <f t="shared" si="1094"/>
        <v/>
      </c>
      <c r="V4372" s="3">
        <f t="shared" si="1095"/>
        <v>-1.5886177705193519E-2</v>
      </c>
      <c r="W4372" s="3" t="str">
        <f t="shared" si="1096"/>
        <v/>
      </c>
      <c r="X4372" s="3" t="str">
        <f t="shared" si="1097"/>
        <v/>
      </c>
      <c r="Y4372" s="3" t="str">
        <f t="shared" si="1098"/>
        <v/>
      </c>
      <c r="Z4372" s="3">
        <f t="shared" si="1099"/>
        <v>-1.7865656739678989E-2</v>
      </c>
      <c r="AA4372" s="3" t="str">
        <f t="shared" si="1100"/>
        <v/>
      </c>
      <c r="AB4372" s="3" t="str">
        <f t="shared" si="1101"/>
        <v/>
      </c>
      <c r="AC4372" s="3" t="str">
        <f t="shared" si="1102"/>
        <v/>
      </c>
      <c r="AD4372" s="3">
        <f t="shared" si="1103"/>
        <v>-8.4626866421079194E-2</v>
      </c>
      <c r="AE4372" s="3" t="str">
        <f t="shared" si="1104"/>
        <v/>
      </c>
      <c r="AF4372" s="3" t="str">
        <f t="shared" si="1105"/>
        <v/>
      </c>
      <c r="AG4372" s="3" t="str">
        <f t="shared" si="1106"/>
        <v/>
      </c>
      <c r="AH4372" s="3">
        <f t="shared" si="1107"/>
        <v>-8.6468107757934565E-2</v>
      </c>
    </row>
    <row r="4373" spans="1:34">
      <c r="A4373" s="16">
        <v>44693</v>
      </c>
      <c r="B4373">
        <v>389.3699951171875</v>
      </c>
      <c r="C4373">
        <v>395.79998779296881</v>
      </c>
      <c r="D4373">
        <v>385.14999389648438</v>
      </c>
      <c r="E4373">
        <v>392.33999633789063</v>
      </c>
      <c r="F4373">
        <v>377.91436767578119</v>
      </c>
      <c r="G4373">
        <v>125090800</v>
      </c>
      <c r="H4373">
        <v>31.770000457763668</v>
      </c>
      <c r="I4373">
        <v>2022</v>
      </c>
      <c r="J4373">
        <v>404.49565887451172</v>
      </c>
      <c r="K4373" s="3">
        <v>-1.043767656787153E-3</v>
      </c>
      <c r="L4373" s="3">
        <v>-5.1883462688907422E-2</v>
      </c>
      <c r="M4373" s="3">
        <v>-8.2910570602493072E-2</v>
      </c>
      <c r="N4373" s="3">
        <v>-0.11497589526561509</v>
      </c>
      <c r="O4373" s="3">
        <v>-1.9350747558282921E-2</v>
      </c>
      <c r="P4373" s="3">
        <v>-6.9258847855775296E-2</v>
      </c>
      <c r="Q4373" s="3">
        <v>-9.9717173290852279E-2</v>
      </c>
      <c r="R4373" s="3">
        <v>-0.13119488390157991</v>
      </c>
      <c r="S4373" s="3" t="str">
        <f t="shared" si="1092"/>
        <v/>
      </c>
      <c r="T4373" s="3" t="str">
        <f t="shared" si="1093"/>
        <v/>
      </c>
      <c r="U4373" s="3" t="str">
        <f t="shared" si="1094"/>
        <v/>
      </c>
      <c r="V4373" s="3">
        <f t="shared" si="1095"/>
        <v>-1.043767656787153E-3</v>
      </c>
      <c r="W4373" s="3" t="str">
        <f t="shared" si="1096"/>
        <v/>
      </c>
      <c r="X4373" s="3" t="str">
        <f t="shared" si="1097"/>
        <v/>
      </c>
      <c r="Y4373" s="3" t="str">
        <f t="shared" si="1098"/>
        <v/>
      </c>
      <c r="Z4373" s="3">
        <f t="shared" si="1099"/>
        <v>-1.9350747558282921E-2</v>
      </c>
      <c r="AA4373" s="3" t="str">
        <f t="shared" si="1100"/>
        <v/>
      </c>
      <c r="AB4373" s="3" t="str">
        <f t="shared" si="1101"/>
        <v/>
      </c>
      <c r="AC4373" s="3" t="str">
        <f t="shared" si="1102"/>
        <v/>
      </c>
      <c r="AD4373" s="3">
        <f t="shared" si="1103"/>
        <v>-5.1883462688907422E-2</v>
      </c>
      <c r="AE4373" s="3" t="str">
        <f t="shared" si="1104"/>
        <v/>
      </c>
      <c r="AF4373" s="3" t="str">
        <f t="shared" si="1105"/>
        <v/>
      </c>
      <c r="AG4373" s="3" t="str">
        <f t="shared" si="1106"/>
        <v/>
      </c>
      <c r="AH4373" s="3">
        <f t="shared" si="1107"/>
        <v>-6.9258847855775296E-2</v>
      </c>
    </row>
    <row r="4374" spans="1:34">
      <c r="A4374" s="16">
        <v>44694</v>
      </c>
      <c r="B4374">
        <v>396.70999145507813</v>
      </c>
      <c r="C4374">
        <v>403.17999267578119</v>
      </c>
      <c r="D4374">
        <v>395.6099853515625</v>
      </c>
      <c r="E4374">
        <v>401.72000122070313</v>
      </c>
      <c r="F4374">
        <v>386.94937133789063</v>
      </c>
      <c r="G4374">
        <v>104174400</v>
      </c>
      <c r="H4374">
        <v>28.870000839233398</v>
      </c>
      <c r="I4374">
        <v>2022</v>
      </c>
      <c r="J4374">
        <v>402.75846710205082</v>
      </c>
      <c r="K4374" s="3">
        <v>2.3907542117744152E-2</v>
      </c>
      <c r="L4374" s="3">
        <v>-2.338722709150709E-2</v>
      </c>
      <c r="M4374" s="3">
        <v>-2.4951576542283641E-2</v>
      </c>
      <c r="N4374" s="3">
        <v>-8.2391261917479919E-2</v>
      </c>
      <c r="O4374" s="3">
        <v>8.3345798139216054E-3</v>
      </c>
      <c r="P4374" s="3">
        <v>-6.3669963228892401E-2</v>
      </c>
      <c r="Q4374" s="3">
        <v>-6.5169917726979665E-2</v>
      </c>
      <c r="R4374" s="3">
        <v>-0.12024032897277979</v>
      </c>
      <c r="S4374" s="3" t="str">
        <f t="shared" si="1092"/>
        <v/>
      </c>
      <c r="T4374" s="3" t="str">
        <f t="shared" si="1093"/>
        <v/>
      </c>
      <c r="U4374" s="3" t="str">
        <f t="shared" si="1094"/>
        <v/>
      </c>
      <c r="V4374" s="3">
        <f t="shared" si="1095"/>
        <v>2.3907542117744152E-2</v>
      </c>
      <c r="W4374" s="3" t="str">
        <f t="shared" si="1096"/>
        <v/>
      </c>
      <c r="X4374" s="3" t="str">
        <f t="shared" si="1097"/>
        <v/>
      </c>
      <c r="Y4374" s="3" t="str">
        <f t="shared" si="1098"/>
        <v/>
      </c>
      <c r="Z4374" s="3">
        <f t="shared" si="1099"/>
        <v>8.3345798139216054E-3</v>
      </c>
      <c r="AA4374" s="3" t="str">
        <f t="shared" si="1100"/>
        <v/>
      </c>
      <c r="AB4374" s="3" t="str">
        <f t="shared" si="1101"/>
        <v/>
      </c>
      <c r="AC4374" s="3" t="str">
        <f t="shared" si="1102"/>
        <v/>
      </c>
      <c r="AD4374" s="3">
        <f t="shared" si="1103"/>
        <v>-2.338722709150709E-2</v>
      </c>
      <c r="AE4374" s="3" t="str">
        <f t="shared" si="1104"/>
        <v/>
      </c>
      <c r="AF4374" s="3" t="str">
        <f t="shared" si="1105"/>
        <v/>
      </c>
      <c r="AG4374" s="3" t="str">
        <f t="shared" si="1106"/>
        <v/>
      </c>
      <c r="AH4374" s="3">
        <f t="shared" si="1107"/>
        <v>-6.3669963228892401E-2</v>
      </c>
    </row>
    <row r="4375" spans="1:34">
      <c r="A4375" s="16">
        <v>44697</v>
      </c>
      <c r="B4375">
        <v>399.98001098632813</v>
      </c>
      <c r="C4375">
        <v>403.97000122070313</v>
      </c>
      <c r="D4375">
        <v>397.60000610351563</v>
      </c>
      <c r="E4375">
        <v>400.08999633789063</v>
      </c>
      <c r="F4375">
        <v>385.37933349609381</v>
      </c>
      <c r="G4375">
        <v>78622400</v>
      </c>
      <c r="H4375">
        <v>27.469999313354489</v>
      </c>
      <c r="I4375">
        <v>2022</v>
      </c>
      <c r="J4375">
        <v>400.93410491943359</v>
      </c>
      <c r="K4375" s="3">
        <v>-4.057476140530758E-3</v>
      </c>
      <c r="L4375" s="3">
        <v>4.8219575715475749E-3</v>
      </c>
      <c r="M4375" s="3">
        <v>-3.4718196427785182E-2</v>
      </c>
      <c r="N4375" s="3">
        <v>-8.649000804703566E-2</v>
      </c>
      <c r="O4375" s="3">
        <v>-1.0255887445653981E-2</v>
      </c>
      <c r="P4375" s="3">
        <v>-3.2699648622869122E-2</v>
      </c>
      <c r="Q4375" s="3">
        <v>-7.0763405501866772E-2</v>
      </c>
      <c r="R4375" s="3">
        <v>-0.1206018840948002</v>
      </c>
      <c r="S4375" s="3" t="str">
        <f t="shared" si="1092"/>
        <v/>
      </c>
      <c r="T4375" s="3" t="str">
        <f t="shared" si="1093"/>
        <v/>
      </c>
      <c r="U4375" s="3" t="str">
        <f t="shared" si="1094"/>
        <v/>
      </c>
      <c r="V4375" s="3">
        <f t="shared" si="1095"/>
        <v>-4.057476140530758E-3</v>
      </c>
      <c r="W4375" s="3" t="str">
        <f t="shared" si="1096"/>
        <v/>
      </c>
      <c r="X4375" s="3" t="str">
        <f t="shared" si="1097"/>
        <v/>
      </c>
      <c r="Y4375" s="3" t="str">
        <f t="shared" si="1098"/>
        <v/>
      </c>
      <c r="Z4375" s="3">
        <f t="shared" si="1099"/>
        <v>-1.0255887445653981E-2</v>
      </c>
      <c r="AA4375" s="3" t="str">
        <f t="shared" si="1100"/>
        <v/>
      </c>
      <c r="AB4375" s="3" t="str">
        <f t="shared" si="1101"/>
        <v/>
      </c>
      <c r="AC4375" s="3" t="str">
        <f t="shared" si="1102"/>
        <v/>
      </c>
      <c r="AD4375" s="3">
        <f t="shared" si="1103"/>
        <v>4.8219575715475749E-3</v>
      </c>
      <c r="AE4375" s="3" t="str">
        <f t="shared" si="1104"/>
        <v/>
      </c>
      <c r="AF4375" s="3" t="str">
        <f t="shared" si="1105"/>
        <v/>
      </c>
      <c r="AG4375" s="3" t="str">
        <f t="shared" si="1106"/>
        <v/>
      </c>
      <c r="AH4375" s="3">
        <f t="shared" si="1107"/>
        <v>-3.2699648622869122E-2</v>
      </c>
    </row>
    <row r="4376" spans="1:34">
      <c r="A4376" s="16">
        <v>44698</v>
      </c>
      <c r="B4376">
        <v>406.52999877929688</v>
      </c>
      <c r="C4376">
        <v>408.57000732421881</v>
      </c>
      <c r="D4376">
        <v>402.57998657226563</v>
      </c>
      <c r="E4376">
        <v>408.32000732421881</v>
      </c>
      <c r="F4376">
        <v>393.3067626953125</v>
      </c>
      <c r="G4376">
        <v>83029700</v>
      </c>
      <c r="H4376">
        <v>26.10000038146973</v>
      </c>
      <c r="I4376">
        <v>2022</v>
      </c>
      <c r="J4376">
        <v>399.16561279296877</v>
      </c>
      <c r="K4376" s="3">
        <v>2.0570457495223019E-2</v>
      </c>
      <c r="L4376" s="3">
        <v>2.312760607112363E-2</v>
      </c>
      <c r="M4376" s="3">
        <v>-1.9357377671873621E-2</v>
      </c>
      <c r="N4376" s="3">
        <v>-8.2509383759733046E-2</v>
      </c>
      <c r="O4376" s="3">
        <v>6.2235753384649586E-3</v>
      </c>
      <c r="P4376" s="3">
        <v>-3.4929470969760727E-2</v>
      </c>
      <c r="Q4376" s="3">
        <v>-7.5003627984291943E-2</v>
      </c>
      <c r="R4376" s="3">
        <v>-0.1345722036188399</v>
      </c>
      <c r="S4376" s="3" t="str">
        <f t="shared" si="1092"/>
        <v/>
      </c>
      <c r="T4376" s="3" t="str">
        <f t="shared" si="1093"/>
        <v/>
      </c>
      <c r="U4376" s="3" t="str">
        <f t="shared" si="1094"/>
        <v/>
      </c>
      <c r="V4376" s="3">
        <f t="shared" si="1095"/>
        <v>2.0570457495223019E-2</v>
      </c>
      <c r="W4376" s="3" t="str">
        <f t="shared" si="1096"/>
        <v/>
      </c>
      <c r="X4376" s="3" t="str">
        <f t="shared" si="1097"/>
        <v/>
      </c>
      <c r="Y4376" s="3" t="str">
        <f t="shared" si="1098"/>
        <v/>
      </c>
      <c r="Z4376" s="3">
        <f t="shared" si="1099"/>
        <v>6.2235753384649586E-3</v>
      </c>
      <c r="AA4376" s="3" t="str">
        <f t="shared" si="1100"/>
        <v/>
      </c>
      <c r="AB4376" s="3" t="str">
        <f t="shared" si="1101"/>
        <v/>
      </c>
      <c r="AC4376" s="3" t="str">
        <f t="shared" si="1102"/>
        <v/>
      </c>
      <c r="AD4376" s="3">
        <f t="shared" si="1103"/>
        <v>2.312760607112363E-2</v>
      </c>
      <c r="AE4376" s="3" t="str">
        <f t="shared" si="1104"/>
        <v/>
      </c>
      <c r="AF4376" s="3" t="str">
        <f t="shared" si="1105"/>
        <v/>
      </c>
      <c r="AG4376" s="3" t="str">
        <f t="shared" si="1106"/>
        <v/>
      </c>
      <c r="AH4376" s="3">
        <f t="shared" si="1107"/>
        <v>-3.4929470969760727E-2</v>
      </c>
    </row>
    <row r="4377" spans="1:34">
      <c r="A4377" s="16">
        <v>44699</v>
      </c>
      <c r="B4377">
        <v>403.5</v>
      </c>
      <c r="C4377">
        <v>403.79998779296881</v>
      </c>
      <c r="D4377">
        <v>390.54998779296881</v>
      </c>
      <c r="E4377">
        <v>391.8599853515625</v>
      </c>
      <c r="F4377">
        <v>377.451904296875</v>
      </c>
      <c r="G4377">
        <v>117674500</v>
      </c>
      <c r="H4377">
        <v>30.95999908447266</v>
      </c>
      <c r="I4377">
        <v>2022</v>
      </c>
      <c r="J4377">
        <v>396.62027282714843</v>
      </c>
      <c r="K4377" s="3">
        <v>-4.0311685183811563E-2</v>
      </c>
      <c r="L4377" s="3">
        <v>-2.2662156876205319E-3</v>
      </c>
      <c r="M4377" s="3">
        <v>-8.6701299376422236E-2</v>
      </c>
      <c r="N4377" s="3">
        <v>-0.1188415197053274</v>
      </c>
      <c r="O4377" s="3">
        <v>-4.351983545381366E-2</v>
      </c>
      <c r="P4377" s="3">
        <v>-1.9350747558282921E-2</v>
      </c>
      <c r="Q4377" s="3">
        <v>-0.1023400081852489</v>
      </c>
      <c r="R4377" s="3">
        <v>-0.13392997392236489</v>
      </c>
      <c r="S4377" s="3" t="str">
        <f t="shared" si="1092"/>
        <v/>
      </c>
      <c r="T4377" s="3" t="str">
        <f t="shared" si="1093"/>
        <v/>
      </c>
      <c r="U4377" s="3" t="str">
        <f t="shared" si="1094"/>
        <v/>
      </c>
      <c r="V4377" s="3">
        <f t="shared" si="1095"/>
        <v>-4.0311685183811563E-2</v>
      </c>
      <c r="W4377" s="3" t="str">
        <f t="shared" si="1096"/>
        <v/>
      </c>
      <c r="X4377" s="3" t="str">
        <f t="shared" si="1097"/>
        <v/>
      </c>
      <c r="Y4377" s="3" t="str">
        <f t="shared" si="1098"/>
        <v/>
      </c>
      <c r="Z4377" s="3">
        <f t="shared" si="1099"/>
        <v>-4.351983545381366E-2</v>
      </c>
      <c r="AA4377" s="3" t="str">
        <f t="shared" si="1100"/>
        <v/>
      </c>
      <c r="AB4377" s="3" t="str">
        <f t="shared" si="1101"/>
        <v/>
      </c>
      <c r="AC4377" s="3" t="str">
        <f t="shared" si="1102"/>
        <v/>
      </c>
      <c r="AD4377" s="3">
        <f t="shared" si="1103"/>
        <v>-2.2662156876205319E-3</v>
      </c>
      <c r="AE4377" s="3" t="str">
        <f t="shared" si="1104"/>
        <v/>
      </c>
      <c r="AF4377" s="3" t="str">
        <f t="shared" si="1105"/>
        <v/>
      </c>
      <c r="AG4377" s="3" t="str">
        <f t="shared" si="1106"/>
        <v/>
      </c>
      <c r="AH4377" s="3">
        <f t="shared" si="1107"/>
        <v>-1.9350747558282921E-2</v>
      </c>
    </row>
    <row r="4378" spans="1:34">
      <c r="A4378" s="16">
        <v>44700</v>
      </c>
      <c r="B4378">
        <v>388.6199951171875</v>
      </c>
      <c r="C4378">
        <v>394.1400146484375</v>
      </c>
      <c r="D4378">
        <v>387.1099853515625</v>
      </c>
      <c r="E4378">
        <v>389.45999145507813</v>
      </c>
      <c r="F4378">
        <v>375.14022827148438</v>
      </c>
      <c r="G4378">
        <v>98510700</v>
      </c>
      <c r="H4378">
        <v>29.35000038146973</v>
      </c>
      <c r="I4378">
        <v>2022</v>
      </c>
      <c r="J4378">
        <v>394.27962036132811</v>
      </c>
      <c r="K4378" s="3">
        <v>-6.1244253879096933E-3</v>
      </c>
      <c r="L4378" s="3">
        <v>-7.3406560892568251E-3</v>
      </c>
      <c r="M4378" s="3">
        <v>-5.8843260121845258E-2</v>
      </c>
      <c r="N4378" s="3">
        <v>-0.1109436797932096</v>
      </c>
      <c r="O4378" s="3">
        <v>-1.2121676561944629E-2</v>
      </c>
      <c r="P4378" s="3">
        <v>-1.3330302888171389E-2</v>
      </c>
      <c r="Q4378" s="3">
        <v>-6.9258847855775296E-2</v>
      </c>
      <c r="R4378" s="3">
        <v>-0.1207825502373845</v>
      </c>
      <c r="S4378" s="3" t="str">
        <f t="shared" si="1092"/>
        <v/>
      </c>
      <c r="T4378" s="3" t="str">
        <f t="shared" si="1093"/>
        <v/>
      </c>
      <c r="U4378" s="3" t="str">
        <f t="shared" si="1094"/>
        <v/>
      </c>
      <c r="V4378" s="3">
        <f t="shared" si="1095"/>
        <v>-6.1244253879096933E-3</v>
      </c>
      <c r="W4378" s="3" t="str">
        <f t="shared" si="1096"/>
        <v/>
      </c>
      <c r="X4378" s="3" t="str">
        <f t="shared" si="1097"/>
        <v/>
      </c>
      <c r="Y4378" s="3" t="str">
        <f t="shared" si="1098"/>
        <v/>
      </c>
      <c r="Z4378" s="3">
        <f t="shared" si="1099"/>
        <v>-1.2121676561944629E-2</v>
      </c>
      <c r="AA4378" s="3" t="str">
        <f t="shared" si="1100"/>
        <v/>
      </c>
      <c r="AB4378" s="3" t="str">
        <f t="shared" si="1101"/>
        <v/>
      </c>
      <c r="AC4378" s="3" t="str">
        <f t="shared" si="1102"/>
        <v/>
      </c>
      <c r="AD4378" s="3">
        <f t="shared" si="1103"/>
        <v>-7.3406560892568251E-3</v>
      </c>
      <c r="AE4378" s="3" t="str">
        <f t="shared" si="1104"/>
        <v/>
      </c>
      <c r="AF4378" s="3" t="str">
        <f t="shared" si="1105"/>
        <v/>
      </c>
      <c r="AG4378" s="3" t="str">
        <f t="shared" si="1106"/>
        <v/>
      </c>
      <c r="AH4378" s="3">
        <f t="shared" si="1107"/>
        <v>-1.3330302888171389E-2</v>
      </c>
    </row>
    <row r="4379" spans="1:34">
      <c r="A4379" s="16">
        <v>44701</v>
      </c>
      <c r="B4379">
        <v>393.25</v>
      </c>
      <c r="C4379">
        <v>397.02999877929688</v>
      </c>
      <c r="D4379">
        <v>380.54000854492188</v>
      </c>
      <c r="E4379">
        <v>389.6300048828125</v>
      </c>
      <c r="F4379">
        <v>375.30398559570313</v>
      </c>
      <c r="G4379">
        <v>131432200</v>
      </c>
      <c r="H4379">
        <v>29.430000305175781</v>
      </c>
      <c r="I4379">
        <v>2022</v>
      </c>
      <c r="J4379">
        <v>392.52605895996089</v>
      </c>
      <c r="K4379" s="3">
        <v>4.3652296362162168E-4</v>
      </c>
      <c r="L4379" s="3">
        <v>-3.0095373205861971E-2</v>
      </c>
      <c r="M4379" s="3">
        <v>-5.2778752969799843E-2</v>
      </c>
      <c r="N4379" s="3">
        <v>-8.5461370139081283E-2</v>
      </c>
      <c r="O4379" s="3">
        <v>-2.2903464042172691E-2</v>
      </c>
      <c r="P4379" s="3">
        <v>-5.2723271461270982E-2</v>
      </c>
      <c r="Q4379" s="3">
        <v>-7.4877201505268776E-2</v>
      </c>
      <c r="R4379" s="3">
        <v>-0.10679748166234131</v>
      </c>
      <c r="S4379" s="3" t="str">
        <f t="shared" si="1092"/>
        <v/>
      </c>
      <c r="T4379" s="3" t="str">
        <f t="shared" si="1093"/>
        <v/>
      </c>
      <c r="U4379" s="3" t="str">
        <f t="shared" si="1094"/>
        <v/>
      </c>
      <c r="V4379" s="3">
        <f t="shared" si="1095"/>
        <v>4.3652296362162168E-4</v>
      </c>
      <c r="W4379" s="3" t="str">
        <f t="shared" si="1096"/>
        <v/>
      </c>
      <c r="X4379" s="3" t="str">
        <f t="shared" si="1097"/>
        <v/>
      </c>
      <c r="Y4379" s="3" t="str">
        <f t="shared" si="1098"/>
        <v/>
      </c>
      <c r="Z4379" s="3">
        <f t="shared" si="1099"/>
        <v>-2.2903464042172691E-2</v>
      </c>
      <c r="AA4379" s="3" t="str">
        <f t="shared" si="1100"/>
        <v/>
      </c>
      <c r="AB4379" s="3" t="str">
        <f t="shared" si="1101"/>
        <v/>
      </c>
      <c r="AC4379" s="3" t="str">
        <f t="shared" si="1102"/>
        <v/>
      </c>
      <c r="AD4379" s="3">
        <f t="shared" si="1103"/>
        <v>-3.0095373205861971E-2</v>
      </c>
      <c r="AE4379" s="3" t="str">
        <f t="shared" si="1104"/>
        <v/>
      </c>
      <c r="AF4379" s="3" t="str">
        <f t="shared" si="1105"/>
        <v/>
      </c>
      <c r="AG4379" s="3" t="str">
        <f t="shared" si="1106"/>
        <v/>
      </c>
      <c r="AH4379" s="3">
        <f t="shared" si="1107"/>
        <v>-5.2723271461270982E-2</v>
      </c>
    </row>
    <row r="4380" spans="1:34">
      <c r="A4380" s="16">
        <v>44704</v>
      </c>
      <c r="B4380">
        <v>392.82998657226563</v>
      </c>
      <c r="C4380">
        <v>397.73001098632813</v>
      </c>
      <c r="D4380">
        <v>390.3800048828125</v>
      </c>
      <c r="E4380">
        <v>396.92001342773438</v>
      </c>
      <c r="F4380">
        <v>382.32586669921881</v>
      </c>
      <c r="G4380">
        <v>76414900</v>
      </c>
      <c r="H4380">
        <v>28.479999542236332</v>
      </c>
      <c r="I4380">
        <v>2022</v>
      </c>
      <c r="J4380">
        <v>391.00462951660148</v>
      </c>
      <c r="K4380" s="3">
        <v>1.870984954335109E-2</v>
      </c>
      <c r="L4380" s="3">
        <v>-7.9232759296521404E-3</v>
      </c>
      <c r="M4380" s="3">
        <v>-3.1395240584650712E-3</v>
      </c>
      <c r="N4380" s="3">
        <v>-7.3720800482775073E-2</v>
      </c>
      <c r="O4380" s="3">
        <v>1.924903089087326E-3</v>
      </c>
      <c r="P4380" s="3">
        <v>-4.8863975535289539E-2</v>
      </c>
      <c r="Q4380" s="3">
        <v>-4.427758065214582E-2</v>
      </c>
      <c r="R4380" s="3">
        <v>-0.1119460458973653</v>
      </c>
      <c r="S4380" s="3" t="str">
        <f t="shared" si="1092"/>
        <v/>
      </c>
      <c r="T4380" s="3" t="str">
        <f t="shared" si="1093"/>
        <v/>
      </c>
      <c r="U4380" s="3" t="str">
        <f t="shared" si="1094"/>
        <v/>
      </c>
      <c r="V4380" s="3">
        <f t="shared" si="1095"/>
        <v>1.870984954335109E-2</v>
      </c>
      <c r="W4380" s="3" t="str">
        <f t="shared" si="1096"/>
        <v/>
      </c>
      <c r="X4380" s="3" t="str">
        <f t="shared" si="1097"/>
        <v/>
      </c>
      <c r="Y4380" s="3" t="str">
        <f t="shared" si="1098"/>
        <v/>
      </c>
      <c r="Z4380" s="3">
        <f t="shared" si="1099"/>
        <v>1.924903089087326E-3</v>
      </c>
      <c r="AA4380" s="3" t="str">
        <f t="shared" si="1100"/>
        <v/>
      </c>
      <c r="AB4380" s="3" t="str">
        <f t="shared" si="1101"/>
        <v/>
      </c>
      <c r="AC4380" s="3" t="str">
        <f t="shared" si="1102"/>
        <v/>
      </c>
      <c r="AD4380" s="3">
        <f t="shared" si="1103"/>
        <v>-7.9232759296521404E-3</v>
      </c>
      <c r="AE4380" s="3" t="str">
        <f t="shared" si="1104"/>
        <v/>
      </c>
      <c r="AF4380" s="3" t="str">
        <f t="shared" si="1105"/>
        <v/>
      </c>
      <c r="AG4380" s="3" t="str">
        <f t="shared" si="1106"/>
        <v/>
      </c>
      <c r="AH4380" s="3">
        <f t="shared" si="1107"/>
        <v>-4.8863975535289539E-2</v>
      </c>
    </row>
    <row r="4381" spans="1:34">
      <c r="A4381" s="16">
        <v>44705</v>
      </c>
      <c r="B4381">
        <v>392.55999755859381</v>
      </c>
      <c r="C4381">
        <v>395.14999389648438</v>
      </c>
      <c r="D4381">
        <v>386.95999145507813</v>
      </c>
      <c r="E4381">
        <v>393.8900146484375</v>
      </c>
      <c r="F4381">
        <v>379.4073486328125</v>
      </c>
      <c r="G4381">
        <v>91448800</v>
      </c>
      <c r="H4381">
        <v>29.45000076293945</v>
      </c>
      <c r="I4381">
        <v>2022</v>
      </c>
      <c r="J4381">
        <v>389.93496246337889</v>
      </c>
      <c r="K4381" s="3">
        <v>-7.6335877862595547E-3</v>
      </c>
      <c r="L4381" s="3">
        <v>-3.5339880675450352E-2</v>
      </c>
      <c r="M4381" s="3">
        <v>-1.3029601443188991E-2</v>
      </c>
      <c r="N4381" s="3">
        <v>-5.337650761183077E-2</v>
      </c>
      <c r="O4381" s="3">
        <v>-2.5093272285877429E-2</v>
      </c>
      <c r="P4381" s="3">
        <v>-6.8034870398203884E-2</v>
      </c>
      <c r="Q4381" s="3">
        <v>-4.6480713531249163E-2</v>
      </c>
      <c r="R4381" s="3">
        <v>-8.5460218786315711E-2</v>
      </c>
      <c r="S4381" s="3" t="str">
        <f t="shared" si="1092"/>
        <v/>
      </c>
      <c r="T4381" s="3" t="str">
        <f t="shared" si="1093"/>
        <v/>
      </c>
      <c r="U4381" s="3" t="str">
        <f t="shared" si="1094"/>
        <v/>
      </c>
      <c r="V4381" s="3">
        <f t="shared" si="1095"/>
        <v>-7.6335877862595547E-3</v>
      </c>
      <c r="W4381" s="3" t="str">
        <f t="shared" si="1096"/>
        <v/>
      </c>
      <c r="X4381" s="3" t="str">
        <f t="shared" si="1097"/>
        <v/>
      </c>
      <c r="Y4381" s="3" t="str">
        <f t="shared" si="1098"/>
        <v/>
      </c>
      <c r="Z4381" s="3">
        <f t="shared" si="1099"/>
        <v>-2.5093272285877429E-2</v>
      </c>
      <c r="AA4381" s="3" t="str">
        <f t="shared" si="1100"/>
        <v/>
      </c>
      <c r="AB4381" s="3" t="str">
        <f t="shared" si="1101"/>
        <v/>
      </c>
      <c r="AC4381" s="3" t="str">
        <f t="shared" si="1102"/>
        <v/>
      </c>
      <c r="AD4381" s="3">
        <f t="shared" si="1103"/>
        <v>-3.5339880675450352E-2</v>
      </c>
      <c r="AE4381" s="3" t="str">
        <f t="shared" si="1104"/>
        <v/>
      </c>
      <c r="AF4381" s="3" t="str">
        <f t="shared" si="1105"/>
        <v/>
      </c>
      <c r="AG4381" s="3" t="str">
        <f t="shared" si="1106"/>
        <v/>
      </c>
      <c r="AH4381" s="3">
        <f t="shared" si="1107"/>
        <v>-6.8034870398203884E-2</v>
      </c>
    </row>
    <row r="4382" spans="1:34">
      <c r="A4382" s="16">
        <v>44706</v>
      </c>
      <c r="B4382">
        <v>392.30999755859381</v>
      </c>
      <c r="C4382">
        <v>399.45001220703119</v>
      </c>
      <c r="D4382">
        <v>391.8900146484375</v>
      </c>
      <c r="E4382">
        <v>397.3699951171875</v>
      </c>
      <c r="F4382">
        <v>382.75933837890619</v>
      </c>
      <c r="G4382">
        <v>91472900</v>
      </c>
      <c r="H4382">
        <v>28.370000839233398</v>
      </c>
      <c r="I4382">
        <v>2022</v>
      </c>
      <c r="J4382">
        <v>388.97654571533201</v>
      </c>
      <c r="K4382" s="3">
        <v>8.8348044869783759E-3</v>
      </c>
      <c r="L4382" s="3">
        <v>1.406121951329942E-2</v>
      </c>
      <c r="M4382" s="3">
        <v>1.176313806943075E-2</v>
      </c>
      <c r="N4382" s="3">
        <v>-4.7691005701739793E-2</v>
      </c>
      <c r="O4382" s="3">
        <v>-5.0775595359661141E-3</v>
      </c>
      <c r="P4382" s="3">
        <v>-2.8887810008171089E-2</v>
      </c>
      <c r="Q4382" s="3">
        <v>-3.108845691935869E-2</v>
      </c>
      <c r="R4382" s="3">
        <v>-8.8024495975785433E-2</v>
      </c>
      <c r="S4382" s="3" t="str">
        <f t="shared" si="1092"/>
        <v/>
      </c>
      <c r="T4382" s="3" t="str">
        <f t="shared" si="1093"/>
        <v/>
      </c>
      <c r="U4382" s="3" t="str">
        <f t="shared" si="1094"/>
        <v/>
      </c>
      <c r="V4382" s="3">
        <f t="shared" si="1095"/>
        <v>8.8348044869783759E-3</v>
      </c>
      <c r="W4382" s="3" t="str">
        <f t="shared" si="1096"/>
        <v/>
      </c>
      <c r="X4382" s="3" t="str">
        <f t="shared" si="1097"/>
        <v/>
      </c>
      <c r="Y4382" s="3" t="str">
        <f t="shared" si="1098"/>
        <v/>
      </c>
      <c r="Z4382" s="3">
        <f t="shared" si="1099"/>
        <v>-5.0775595359661141E-3</v>
      </c>
      <c r="AA4382" s="3" t="str">
        <f t="shared" si="1100"/>
        <v/>
      </c>
      <c r="AB4382" s="3" t="str">
        <f t="shared" si="1101"/>
        <v/>
      </c>
      <c r="AC4382" s="3" t="str">
        <f t="shared" si="1102"/>
        <v/>
      </c>
      <c r="AD4382" s="3">
        <f t="shared" si="1103"/>
        <v>1.406121951329942E-2</v>
      </c>
      <c r="AE4382" s="3" t="str">
        <f t="shared" si="1104"/>
        <v/>
      </c>
      <c r="AF4382" s="3" t="str">
        <f t="shared" si="1105"/>
        <v/>
      </c>
      <c r="AG4382" s="3" t="str">
        <f t="shared" si="1106"/>
        <v/>
      </c>
      <c r="AH4382" s="3">
        <f t="shared" si="1107"/>
        <v>-2.8887810008171089E-2</v>
      </c>
    </row>
    <row r="4383" spans="1:34">
      <c r="A4383" s="16">
        <v>44707</v>
      </c>
      <c r="B4383">
        <v>398.67001342773438</v>
      </c>
      <c r="C4383">
        <v>407.04000854492188</v>
      </c>
      <c r="D4383">
        <v>398.45001220703119</v>
      </c>
      <c r="E4383">
        <v>405.30999755859381</v>
      </c>
      <c r="F4383">
        <v>390.40744018554688</v>
      </c>
      <c r="G4383">
        <v>82168300</v>
      </c>
      <c r="H4383">
        <v>27.5</v>
      </c>
      <c r="I4383">
        <v>2022</v>
      </c>
      <c r="J4383">
        <v>387.89290924072259</v>
      </c>
      <c r="K4383" s="3">
        <v>1.998148977640235E-2</v>
      </c>
      <c r="L4383" s="3">
        <v>4.0697346654632323E-2</v>
      </c>
      <c r="M4383" s="3">
        <v>3.3057945339838517E-2</v>
      </c>
      <c r="N4383" s="3">
        <v>-5.2593478373726521E-2</v>
      </c>
      <c r="O4383" s="3">
        <v>2.7179130359986652E-3</v>
      </c>
      <c r="P4383" s="3">
        <v>-2.2903464042172691E-2</v>
      </c>
      <c r="Q4383" s="3">
        <v>-3.0075923696564422E-2</v>
      </c>
      <c r="R4383" s="3">
        <v>-0.11049295080393171</v>
      </c>
      <c r="S4383" s="3" t="str">
        <f t="shared" si="1092"/>
        <v/>
      </c>
      <c r="T4383" s="3" t="str">
        <f t="shared" si="1093"/>
        <v/>
      </c>
      <c r="U4383" s="3" t="str">
        <f t="shared" si="1094"/>
        <v/>
      </c>
      <c r="V4383" s="3">
        <f t="shared" si="1095"/>
        <v>1.998148977640235E-2</v>
      </c>
      <c r="W4383" s="3" t="str">
        <f t="shared" si="1096"/>
        <v/>
      </c>
      <c r="X4383" s="3" t="str">
        <f t="shared" si="1097"/>
        <v/>
      </c>
      <c r="Y4383" s="3" t="str">
        <f t="shared" si="1098"/>
        <v/>
      </c>
      <c r="Z4383" s="3">
        <f t="shared" si="1099"/>
        <v>2.7179130359986652E-3</v>
      </c>
      <c r="AA4383" s="3" t="str">
        <f t="shared" si="1100"/>
        <v/>
      </c>
      <c r="AB4383" s="3" t="str">
        <f t="shared" si="1101"/>
        <v/>
      </c>
      <c r="AC4383" s="3" t="str">
        <f t="shared" si="1102"/>
        <v/>
      </c>
      <c r="AD4383" s="3">
        <f t="shared" si="1103"/>
        <v>4.0697346654632323E-2</v>
      </c>
      <c r="AE4383" s="3" t="str">
        <f t="shared" si="1104"/>
        <v/>
      </c>
      <c r="AF4383" s="3" t="str">
        <f t="shared" si="1105"/>
        <v/>
      </c>
      <c r="AG4383" s="3" t="str">
        <f t="shared" si="1106"/>
        <v/>
      </c>
      <c r="AH4383" s="3">
        <f t="shared" si="1107"/>
        <v>-2.2903464042172691E-2</v>
      </c>
    </row>
    <row r="4384" spans="1:34">
      <c r="A4384" s="16">
        <v>44708</v>
      </c>
      <c r="B4384">
        <v>407.91000366210938</v>
      </c>
      <c r="C4384">
        <v>415.3800048828125</v>
      </c>
      <c r="D4384">
        <v>407.70001220703119</v>
      </c>
      <c r="E4384">
        <v>415.260009765625</v>
      </c>
      <c r="F4384">
        <v>399.99154663085938</v>
      </c>
      <c r="G4384">
        <v>84768700</v>
      </c>
      <c r="H4384">
        <v>25.719999313354489</v>
      </c>
      <c r="I4384">
        <v>2022</v>
      </c>
      <c r="J4384">
        <v>388.04991455078118</v>
      </c>
      <c r="K4384" s="3">
        <v>2.454898513398596E-2</v>
      </c>
      <c r="L4384" s="3">
        <v>6.5780172827023975E-2</v>
      </c>
      <c r="M4384" s="3">
        <v>3.3705120770386447E-2</v>
      </c>
      <c r="N4384" s="3">
        <v>7.9125483273336794E-3</v>
      </c>
      <c r="O4384" s="3">
        <v>5.8967572051857866E-3</v>
      </c>
      <c r="P4384" s="3">
        <v>-6.8526894599336696E-3</v>
      </c>
      <c r="Q4384" s="3">
        <v>-5.2723271461270982E-2</v>
      </c>
      <c r="R4384" s="3">
        <v>-7.6359202560869255E-2</v>
      </c>
      <c r="S4384" s="3" t="str">
        <f t="shared" si="1092"/>
        <v/>
      </c>
      <c r="T4384" s="3" t="str">
        <f t="shared" si="1093"/>
        <v/>
      </c>
      <c r="U4384" s="3" t="str">
        <f t="shared" si="1094"/>
        <v/>
      </c>
      <c r="V4384" s="3">
        <f t="shared" si="1095"/>
        <v>2.454898513398596E-2</v>
      </c>
      <c r="W4384" s="3" t="str">
        <f t="shared" si="1096"/>
        <v/>
      </c>
      <c r="X4384" s="3" t="str">
        <f t="shared" si="1097"/>
        <v/>
      </c>
      <c r="Y4384" s="3" t="str">
        <f t="shared" si="1098"/>
        <v/>
      </c>
      <c r="Z4384" s="3">
        <f t="shared" si="1099"/>
        <v>5.8967572051857866E-3</v>
      </c>
      <c r="AA4384" s="3" t="str">
        <f t="shared" si="1100"/>
        <v/>
      </c>
      <c r="AB4384" s="3" t="str">
        <f t="shared" si="1101"/>
        <v/>
      </c>
      <c r="AC4384" s="3" t="str">
        <f t="shared" si="1102"/>
        <v/>
      </c>
      <c r="AD4384" s="3">
        <f t="shared" si="1103"/>
        <v>6.5780172827023975E-2</v>
      </c>
      <c r="AE4384" s="3" t="str">
        <f t="shared" si="1104"/>
        <v/>
      </c>
      <c r="AF4384" s="3" t="str">
        <f t="shared" si="1105"/>
        <v/>
      </c>
      <c r="AG4384" s="3" t="str">
        <f t="shared" si="1106"/>
        <v/>
      </c>
      <c r="AH4384" s="3">
        <f t="shared" si="1107"/>
        <v>-6.8526894599336696E-3</v>
      </c>
    </row>
    <row r="4385" spans="1:34">
      <c r="A4385" s="16">
        <v>44712</v>
      </c>
      <c r="B4385">
        <v>413.54998779296881</v>
      </c>
      <c r="C4385">
        <v>416.45999145507813</v>
      </c>
      <c r="D4385">
        <v>410.02999877929688</v>
      </c>
      <c r="E4385">
        <v>412.92999267578119</v>
      </c>
      <c r="F4385">
        <v>397.74722290039063</v>
      </c>
      <c r="G4385">
        <v>95937000</v>
      </c>
      <c r="H4385">
        <v>26.190000534057621</v>
      </c>
      <c r="I4385">
        <v>2022</v>
      </c>
      <c r="J4385">
        <v>387.97526397705082</v>
      </c>
      <c r="K4385" s="3">
        <v>-5.6109279042838578E-3</v>
      </c>
      <c r="L4385" s="3">
        <v>4.0335633930058012E-2</v>
      </c>
      <c r="M4385" s="3">
        <v>3.2092767642980517E-2</v>
      </c>
      <c r="N4385" s="3">
        <v>-3.7396317957448799E-3</v>
      </c>
      <c r="O4385" s="3">
        <v>-1.259454525678971E-2</v>
      </c>
      <c r="P4385" s="3">
        <v>-2.5093272285877429E-2</v>
      </c>
      <c r="Q4385" s="3">
        <v>-4.8863975535289539E-2</v>
      </c>
      <c r="R4385" s="3">
        <v>-8.188574006413496E-2</v>
      </c>
      <c r="S4385" s="3" t="str">
        <f t="shared" si="1092"/>
        <v/>
      </c>
      <c r="T4385" s="3" t="str">
        <f t="shared" si="1093"/>
        <v/>
      </c>
      <c r="U4385" s="3" t="str">
        <f t="shared" si="1094"/>
        <v/>
      </c>
      <c r="V4385" s="3">
        <f t="shared" si="1095"/>
        <v>-5.6109279042838578E-3</v>
      </c>
      <c r="W4385" s="3" t="str">
        <f t="shared" si="1096"/>
        <v/>
      </c>
      <c r="X4385" s="3" t="str">
        <f t="shared" si="1097"/>
        <v/>
      </c>
      <c r="Y4385" s="3" t="str">
        <f t="shared" si="1098"/>
        <v/>
      </c>
      <c r="Z4385" s="3">
        <f t="shared" si="1099"/>
        <v>-1.259454525678971E-2</v>
      </c>
      <c r="AA4385" s="3" t="str">
        <f t="shared" si="1100"/>
        <v/>
      </c>
      <c r="AB4385" s="3" t="str">
        <f t="shared" si="1101"/>
        <v/>
      </c>
      <c r="AC4385" s="3" t="str">
        <f t="shared" si="1102"/>
        <v/>
      </c>
      <c r="AD4385" s="3">
        <f t="shared" si="1103"/>
        <v>4.0335633930058012E-2</v>
      </c>
      <c r="AE4385" s="3" t="str">
        <f t="shared" si="1104"/>
        <v/>
      </c>
      <c r="AF4385" s="3" t="str">
        <f t="shared" si="1105"/>
        <v/>
      </c>
      <c r="AG4385" s="3" t="str">
        <f t="shared" si="1106"/>
        <v/>
      </c>
      <c r="AH4385" s="3">
        <f t="shared" si="1107"/>
        <v>-2.5093272285877429E-2</v>
      </c>
    </row>
    <row r="4386" spans="1:34">
      <c r="A4386" s="16">
        <v>44713</v>
      </c>
      <c r="B4386">
        <v>415.17001342773438</v>
      </c>
      <c r="C4386">
        <v>416.239990234375</v>
      </c>
      <c r="D4386">
        <v>406.92999267578119</v>
      </c>
      <c r="E4386">
        <v>409.58999633789063</v>
      </c>
      <c r="F4386">
        <v>394.53009033203119</v>
      </c>
      <c r="G4386">
        <v>86585800</v>
      </c>
      <c r="H4386">
        <v>25.690000534057621</v>
      </c>
      <c r="I4386">
        <v>2022</v>
      </c>
      <c r="J4386">
        <v>387.64824676513672</v>
      </c>
      <c r="K4386" s="3">
        <v>-8.0883847406900689E-3</v>
      </c>
      <c r="L4386" s="3">
        <v>3.9858852902331147E-2</v>
      </c>
      <c r="M4386" s="3">
        <v>3.11036512145213E-3</v>
      </c>
      <c r="N4386" s="3">
        <v>-1.630722106277482E-2</v>
      </c>
      <c r="O4386" s="3">
        <v>-1.4530308058080419E-2</v>
      </c>
      <c r="P4386" s="3">
        <v>-5.0775595359661141E-3</v>
      </c>
      <c r="Q4386" s="3">
        <v>-6.8034870398203884E-2</v>
      </c>
      <c r="R4386" s="3">
        <v>-8.6075209946686937E-2</v>
      </c>
      <c r="S4386" s="3" t="str">
        <f t="shared" si="1092"/>
        <v/>
      </c>
      <c r="T4386" s="3" t="str">
        <f t="shared" si="1093"/>
        <v/>
      </c>
      <c r="U4386" s="3" t="str">
        <f t="shared" si="1094"/>
        <v/>
      </c>
      <c r="V4386" s="3">
        <f t="shared" si="1095"/>
        <v>-8.0883847406900689E-3</v>
      </c>
      <c r="W4386" s="3" t="str">
        <f t="shared" si="1096"/>
        <v/>
      </c>
      <c r="X4386" s="3" t="str">
        <f t="shared" si="1097"/>
        <v/>
      </c>
      <c r="Y4386" s="3" t="str">
        <f t="shared" si="1098"/>
        <v/>
      </c>
      <c r="Z4386" s="3">
        <f t="shared" si="1099"/>
        <v>-1.4530308058080419E-2</v>
      </c>
      <c r="AA4386" s="3" t="str">
        <f t="shared" si="1100"/>
        <v/>
      </c>
      <c r="AB4386" s="3" t="str">
        <f t="shared" si="1101"/>
        <v/>
      </c>
      <c r="AC4386" s="3" t="str">
        <f t="shared" si="1102"/>
        <v/>
      </c>
      <c r="AD4386" s="3">
        <f t="shared" si="1103"/>
        <v>3.9858852902331147E-2</v>
      </c>
      <c r="AE4386" s="3" t="str">
        <f t="shared" si="1104"/>
        <v/>
      </c>
      <c r="AF4386" s="3" t="str">
        <f t="shared" si="1105"/>
        <v/>
      </c>
      <c r="AG4386" s="3" t="str">
        <f t="shared" si="1106"/>
        <v/>
      </c>
      <c r="AH4386" s="3">
        <f t="shared" si="1107"/>
        <v>-5.0775595359661141E-3</v>
      </c>
    </row>
    <row r="4387" spans="1:34">
      <c r="A4387" s="16">
        <v>44714</v>
      </c>
      <c r="B4387">
        <v>409.42001342773438</v>
      </c>
      <c r="C4387">
        <v>417.44000244140619</v>
      </c>
      <c r="D4387">
        <v>407.04000854492188</v>
      </c>
      <c r="E4387">
        <v>417.3900146484375</v>
      </c>
      <c r="F4387">
        <v>402.04324340820313</v>
      </c>
      <c r="G4387">
        <v>79609600</v>
      </c>
      <c r="H4387">
        <v>24.719999313354489</v>
      </c>
      <c r="I4387">
        <v>2022</v>
      </c>
      <c r="J4387">
        <v>387.08619995117192</v>
      </c>
      <c r="K4387" s="3">
        <v>1.9043295455231091E-2</v>
      </c>
      <c r="L4387" s="3">
        <v>5.038127903285039E-2</v>
      </c>
      <c r="M4387" s="3">
        <v>6.5150920769991627E-2</v>
      </c>
      <c r="N4387" s="3">
        <v>-2.71990480927593E-2</v>
      </c>
      <c r="O4387" s="3">
        <v>-6.2257081856685881E-3</v>
      </c>
      <c r="P4387" s="3">
        <v>2.7179130359986652E-3</v>
      </c>
      <c r="Q4387" s="3">
        <v>-2.8887810008171089E-2</v>
      </c>
      <c r="R4387" s="3">
        <v>-0.1130843921357312</v>
      </c>
      <c r="S4387" s="3" t="str">
        <f t="shared" si="1092"/>
        <v/>
      </c>
      <c r="T4387" s="3" t="str">
        <f t="shared" si="1093"/>
        <v/>
      </c>
      <c r="U4387" s="3" t="str">
        <f t="shared" si="1094"/>
        <v/>
      </c>
      <c r="V4387" s="3">
        <f t="shared" si="1095"/>
        <v>1.9043295455231091E-2</v>
      </c>
      <c r="W4387" s="3" t="str">
        <f t="shared" si="1096"/>
        <v/>
      </c>
      <c r="X4387" s="3" t="str">
        <f t="shared" si="1097"/>
        <v/>
      </c>
      <c r="Y4387" s="3" t="str">
        <f t="shared" si="1098"/>
        <v/>
      </c>
      <c r="Z4387" s="3">
        <f t="shared" si="1099"/>
        <v>-6.2257081856685881E-3</v>
      </c>
      <c r="AA4387" s="3" t="str">
        <f t="shared" si="1100"/>
        <v/>
      </c>
      <c r="AB4387" s="3" t="str">
        <f t="shared" si="1101"/>
        <v/>
      </c>
      <c r="AC4387" s="3" t="str">
        <f t="shared" si="1102"/>
        <v/>
      </c>
      <c r="AD4387" s="3">
        <f t="shared" si="1103"/>
        <v>5.038127903285039E-2</v>
      </c>
      <c r="AE4387" s="3" t="str">
        <f t="shared" si="1104"/>
        <v/>
      </c>
      <c r="AF4387" s="3" t="str">
        <f t="shared" si="1105"/>
        <v/>
      </c>
      <c r="AG4387" s="3" t="str">
        <f t="shared" si="1106"/>
        <v/>
      </c>
      <c r="AH4387" s="3">
        <f t="shared" si="1107"/>
        <v>2.7179130359986652E-3</v>
      </c>
    </row>
    <row r="4388" spans="1:34">
      <c r="A4388" s="16">
        <v>44715</v>
      </c>
      <c r="B4388">
        <v>412.39999389648438</v>
      </c>
      <c r="C4388">
        <v>414.04000854492188</v>
      </c>
      <c r="D4388">
        <v>409.510009765625</v>
      </c>
      <c r="E4388">
        <v>410.54000854492188</v>
      </c>
      <c r="F4388">
        <v>395.44512939453119</v>
      </c>
      <c r="G4388">
        <v>71874300</v>
      </c>
      <c r="H4388">
        <v>24.79000091552734</v>
      </c>
      <c r="I4388">
        <v>2022</v>
      </c>
      <c r="J4388">
        <v>386.9287139892578</v>
      </c>
      <c r="K4388" s="3">
        <v>-1.6411453548474841E-2</v>
      </c>
      <c r="L4388" s="3">
        <v>1.29036711149515E-2</v>
      </c>
      <c r="M4388" s="3">
        <v>5.4126162946066307E-2</v>
      </c>
      <c r="N4388" s="3">
        <v>-7.9020570614116714E-3</v>
      </c>
      <c r="O4388" s="3">
        <v>-1.8879236700115491E-2</v>
      </c>
      <c r="P4388" s="3">
        <v>3.9969285903274088E-3</v>
      </c>
      <c r="Q4388" s="3">
        <v>-2.2903464042172691E-2</v>
      </c>
      <c r="R4388" s="3">
        <v>-8.0399190957103461E-2</v>
      </c>
      <c r="S4388" s="3" t="str">
        <f t="shared" si="1092"/>
        <v/>
      </c>
      <c r="T4388" s="3" t="str">
        <f t="shared" si="1093"/>
        <v/>
      </c>
      <c r="U4388" s="3" t="str">
        <f t="shared" si="1094"/>
        <v/>
      </c>
      <c r="V4388" s="3">
        <f t="shared" si="1095"/>
        <v>-1.6411453548474841E-2</v>
      </c>
      <c r="W4388" s="3" t="str">
        <f t="shared" si="1096"/>
        <v/>
      </c>
      <c r="X4388" s="3" t="str">
        <f t="shared" si="1097"/>
        <v/>
      </c>
      <c r="Y4388" s="3" t="str">
        <f t="shared" si="1098"/>
        <v/>
      </c>
      <c r="Z4388" s="3">
        <f t="shared" si="1099"/>
        <v>-1.8879236700115491E-2</v>
      </c>
      <c r="AA4388" s="3" t="str">
        <f t="shared" si="1100"/>
        <v/>
      </c>
      <c r="AB4388" s="3" t="str">
        <f t="shared" si="1101"/>
        <v/>
      </c>
      <c r="AC4388" s="3" t="str">
        <f t="shared" si="1102"/>
        <v/>
      </c>
      <c r="AD4388" s="3">
        <f t="shared" si="1103"/>
        <v>1.29036711149515E-2</v>
      </c>
      <c r="AE4388" s="3" t="str">
        <f t="shared" si="1104"/>
        <v/>
      </c>
      <c r="AF4388" s="3" t="str">
        <f t="shared" si="1105"/>
        <v/>
      </c>
      <c r="AG4388" s="3" t="str">
        <f t="shared" si="1106"/>
        <v/>
      </c>
      <c r="AH4388" s="3">
        <f t="shared" si="1107"/>
        <v>3.9969285903274088E-3</v>
      </c>
    </row>
    <row r="4389" spans="1:34">
      <c r="A4389" s="16">
        <v>44718</v>
      </c>
      <c r="B4389">
        <v>414.77999877929688</v>
      </c>
      <c r="C4389">
        <v>416.6099853515625</v>
      </c>
      <c r="D4389">
        <v>410.54998779296881</v>
      </c>
      <c r="E4389">
        <v>411.79000854492188</v>
      </c>
      <c r="F4389">
        <v>396.64920043945313</v>
      </c>
      <c r="G4389">
        <v>57508900</v>
      </c>
      <c r="H4389">
        <v>25.069999694824219</v>
      </c>
      <c r="I4389">
        <v>2022</v>
      </c>
      <c r="J4389">
        <v>386.95038604736328</v>
      </c>
      <c r="K4389" s="3">
        <v>3.0448498550619259E-3</v>
      </c>
      <c r="L4389" s="3">
        <v>-8.3560420702860627E-3</v>
      </c>
      <c r="M4389" s="3">
        <v>5.687446886520453E-2</v>
      </c>
      <c r="N4389" s="3">
        <v>1.093952352879457E-3</v>
      </c>
      <c r="O4389" s="3">
        <v>2.430761396987613E-5</v>
      </c>
      <c r="P4389" s="3">
        <v>-2.0059762303009321E-2</v>
      </c>
      <c r="Q4389" s="3">
        <v>-6.8526894599336696E-3</v>
      </c>
      <c r="R4389" s="3">
        <v>-7.4877201505268776E-2</v>
      </c>
      <c r="S4389" s="3" t="str">
        <f t="shared" si="1092"/>
        <v/>
      </c>
      <c r="T4389" s="3" t="str">
        <f t="shared" si="1093"/>
        <v/>
      </c>
      <c r="U4389" s="3" t="str">
        <f t="shared" si="1094"/>
        <v/>
      </c>
      <c r="V4389" s="3">
        <f t="shared" si="1095"/>
        <v>3.0448498550619259E-3</v>
      </c>
      <c r="W4389" s="3" t="str">
        <f t="shared" si="1096"/>
        <v/>
      </c>
      <c r="X4389" s="3" t="str">
        <f t="shared" si="1097"/>
        <v/>
      </c>
      <c r="Y4389" s="3" t="str">
        <f t="shared" si="1098"/>
        <v/>
      </c>
      <c r="Z4389" s="3">
        <f t="shared" si="1099"/>
        <v>2.430761396987613E-5</v>
      </c>
      <c r="AA4389" s="3" t="str">
        <f t="shared" si="1100"/>
        <v/>
      </c>
      <c r="AB4389" s="3" t="str">
        <f t="shared" si="1101"/>
        <v/>
      </c>
      <c r="AC4389" s="3" t="str">
        <f t="shared" si="1102"/>
        <v/>
      </c>
      <c r="AD4389" s="3">
        <f t="shared" si="1103"/>
        <v>-8.3560420702860627E-3</v>
      </c>
      <c r="AE4389" s="3" t="str">
        <f t="shared" si="1104"/>
        <v/>
      </c>
      <c r="AF4389" s="3" t="str">
        <f t="shared" si="1105"/>
        <v/>
      </c>
      <c r="AG4389" s="3" t="str">
        <f t="shared" si="1106"/>
        <v/>
      </c>
      <c r="AH4389" s="3">
        <f t="shared" si="1107"/>
        <v>-2.0059762303009321E-2</v>
      </c>
    </row>
    <row r="4390" spans="1:34">
      <c r="A4390" s="16">
        <v>44719</v>
      </c>
      <c r="B4390">
        <v>408.10000610351563</v>
      </c>
      <c r="C4390">
        <v>416.22000122070313</v>
      </c>
      <c r="D4390">
        <v>407.6099853515625</v>
      </c>
      <c r="E4390">
        <v>415.739990234375</v>
      </c>
      <c r="F4390">
        <v>400.45388793945313</v>
      </c>
      <c r="G4390">
        <v>59272400</v>
      </c>
      <c r="H4390">
        <v>24.020000457763668</v>
      </c>
      <c r="I4390">
        <v>2022</v>
      </c>
      <c r="J4390">
        <v>387.79658203125001</v>
      </c>
      <c r="K4390" s="3">
        <v>9.592071522606771E-3</v>
      </c>
      <c r="L4390" s="3">
        <v>6.8049878999163482E-3</v>
      </c>
      <c r="M4390" s="3">
        <v>4.7415105330804057E-2</v>
      </c>
      <c r="N4390" s="3">
        <v>4.4126720408418141E-2</v>
      </c>
      <c r="O4390" s="3">
        <v>-1.015086113461006E-2</v>
      </c>
      <c r="P4390" s="3">
        <v>-1.4530308058080419E-2</v>
      </c>
      <c r="Q4390" s="3">
        <v>-2.5093272285877429E-2</v>
      </c>
      <c r="R4390" s="3">
        <v>-4.427758065214582E-2</v>
      </c>
      <c r="S4390" s="3" t="str">
        <f t="shared" si="1092"/>
        <v/>
      </c>
      <c r="T4390" s="3" t="str">
        <f t="shared" si="1093"/>
        <v/>
      </c>
      <c r="U4390" s="3" t="str">
        <f t="shared" si="1094"/>
        <v/>
      </c>
      <c r="V4390" s="3">
        <f t="shared" si="1095"/>
        <v>9.592071522606771E-3</v>
      </c>
      <c r="W4390" s="3" t="str">
        <f t="shared" si="1096"/>
        <v/>
      </c>
      <c r="X4390" s="3" t="str">
        <f t="shared" si="1097"/>
        <v/>
      </c>
      <c r="Y4390" s="3" t="str">
        <f t="shared" si="1098"/>
        <v/>
      </c>
      <c r="Z4390" s="3">
        <f t="shared" si="1099"/>
        <v>-1.015086113461006E-2</v>
      </c>
      <c r="AA4390" s="3" t="str">
        <f t="shared" si="1100"/>
        <v/>
      </c>
      <c r="AB4390" s="3" t="str">
        <f t="shared" si="1101"/>
        <v/>
      </c>
      <c r="AC4390" s="3" t="str">
        <f t="shared" si="1102"/>
        <v/>
      </c>
      <c r="AD4390" s="3">
        <f t="shared" si="1103"/>
        <v>6.8049878999163482E-3</v>
      </c>
      <c r="AE4390" s="3" t="str">
        <f t="shared" si="1104"/>
        <v/>
      </c>
      <c r="AF4390" s="3" t="str">
        <f t="shared" si="1105"/>
        <v/>
      </c>
      <c r="AG4390" s="3" t="str">
        <f t="shared" si="1106"/>
        <v/>
      </c>
      <c r="AH4390" s="3">
        <f t="shared" si="1107"/>
        <v>-1.4530308058080419E-2</v>
      </c>
    </row>
    <row r="4391" spans="1:34">
      <c r="A4391" s="16">
        <v>44720</v>
      </c>
      <c r="B4391">
        <v>413.92999267578119</v>
      </c>
      <c r="C4391">
        <v>415.82000732421881</v>
      </c>
      <c r="D4391">
        <v>410.3800048828125</v>
      </c>
      <c r="E4391">
        <v>411.22000122070313</v>
      </c>
      <c r="F4391">
        <v>396.10012817382813</v>
      </c>
      <c r="G4391">
        <v>64350000</v>
      </c>
      <c r="H4391">
        <v>23.95999908447266</v>
      </c>
      <c r="I4391">
        <v>2022</v>
      </c>
      <c r="J4391">
        <v>388.38078155517582</v>
      </c>
      <c r="K4391" s="3">
        <v>-1.0872062668756731E-2</v>
      </c>
      <c r="L4391" s="3">
        <v>3.9795135536444537E-3</v>
      </c>
      <c r="M4391" s="3">
        <v>4.3996985301333107E-2</v>
      </c>
      <c r="N4391" s="3">
        <v>3.039412067496583E-2</v>
      </c>
      <c r="O4391" s="3">
        <v>-1.289263837366428E-2</v>
      </c>
      <c r="P4391" s="3">
        <v>-6.2257081856685881E-3</v>
      </c>
      <c r="Q4391" s="3">
        <v>-5.0775595359661141E-3</v>
      </c>
      <c r="R4391" s="3">
        <v>-4.6480713531249163E-2</v>
      </c>
      <c r="S4391" s="3" t="str">
        <f t="shared" si="1092"/>
        <v/>
      </c>
      <c r="T4391" s="3" t="str">
        <f t="shared" si="1093"/>
        <v/>
      </c>
      <c r="U4391" s="3" t="str">
        <f t="shared" si="1094"/>
        <v/>
      </c>
      <c r="V4391" s="3">
        <f t="shared" si="1095"/>
        <v>-1.0872062668756731E-2</v>
      </c>
      <c r="W4391" s="3" t="str">
        <f t="shared" si="1096"/>
        <v/>
      </c>
      <c r="X4391" s="3" t="str">
        <f t="shared" si="1097"/>
        <v/>
      </c>
      <c r="Y4391" s="3" t="str">
        <f t="shared" si="1098"/>
        <v/>
      </c>
      <c r="Z4391" s="3">
        <f t="shared" si="1099"/>
        <v>-1.289263837366428E-2</v>
      </c>
      <c r="AA4391" s="3" t="str">
        <f t="shared" si="1100"/>
        <v/>
      </c>
      <c r="AB4391" s="3" t="str">
        <f t="shared" si="1101"/>
        <v/>
      </c>
      <c r="AC4391" s="3" t="str">
        <f t="shared" si="1102"/>
        <v/>
      </c>
      <c r="AD4391" s="3">
        <f t="shared" si="1103"/>
        <v>3.9795135536444537E-3</v>
      </c>
      <c r="AE4391" s="3" t="str">
        <f t="shared" si="1104"/>
        <v/>
      </c>
      <c r="AF4391" s="3" t="str">
        <f t="shared" si="1105"/>
        <v/>
      </c>
      <c r="AG4391" s="3" t="str">
        <f t="shared" si="1106"/>
        <v/>
      </c>
      <c r="AH4391" s="3">
        <f t="shared" si="1107"/>
        <v>-6.2257081856685881E-3</v>
      </c>
    </row>
    <row r="4392" spans="1:34">
      <c r="A4392" s="16">
        <v>44721</v>
      </c>
      <c r="B4392">
        <v>409.33999633789063</v>
      </c>
      <c r="C4392">
        <v>411.739990234375</v>
      </c>
      <c r="D4392">
        <v>401.44000244140619</v>
      </c>
      <c r="E4392">
        <v>401.44000244140619</v>
      </c>
      <c r="F4392">
        <v>386.67971801757813</v>
      </c>
      <c r="G4392">
        <v>86289800</v>
      </c>
      <c r="H4392">
        <v>26.090000152587891</v>
      </c>
      <c r="I4392">
        <v>2022</v>
      </c>
      <c r="J4392">
        <v>388.79930572509772</v>
      </c>
      <c r="K4392" s="3">
        <v>-2.3782901055047989E-2</v>
      </c>
      <c r="L4392" s="3">
        <v>-3.8213614188327687E-2</v>
      </c>
      <c r="M4392" s="3">
        <v>1.0242414085246839E-2</v>
      </c>
      <c r="N4392" s="3">
        <v>2.212603508572664E-2</v>
      </c>
      <c r="O4392" s="3">
        <v>-2.378288689816899E-2</v>
      </c>
      <c r="P4392" s="3">
        <v>-3.8213688989339523E-2</v>
      </c>
      <c r="Q4392" s="3">
        <v>2.7179130359986652E-3</v>
      </c>
      <c r="R4392" s="3">
        <v>-3.108845691935869E-2</v>
      </c>
      <c r="S4392" s="3" t="str">
        <f t="shared" si="1092"/>
        <v/>
      </c>
      <c r="T4392" s="3" t="str">
        <f t="shared" si="1093"/>
        <v/>
      </c>
      <c r="U4392" s="3" t="str">
        <f t="shared" si="1094"/>
        <v/>
      </c>
      <c r="V4392" s="3">
        <f t="shared" si="1095"/>
        <v>-2.3782901055047989E-2</v>
      </c>
      <c r="W4392" s="3" t="str">
        <f t="shared" si="1096"/>
        <v/>
      </c>
      <c r="X4392" s="3" t="str">
        <f t="shared" si="1097"/>
        <v/>
      </c>
      <c r="Y4392" s="3" t="str">
        <f t="shared" si="1098"/>
        <v/>
      </c>
      <c r="Z4392" s="3">
        <f t="shared" si="1099"/>
        <v>-2.378288689816899E-2</v>
      </c>
      <c r="AA4392" s="3" t="str">
        <f t="shared" si="1100"/>
        <v/>
      </c>
      <c r="AB4392" s="3" t="str">
        <f t="shared" si="1101"/>
        <v/>
      </c>
      <c r="AC4392" s="3" t="str">
        <f t="shared" si="1102"/>
        <v/>
      </c>
      <c r="AD4392" s="3">
        <f t="shared" si="1103"/>
        <v>-3.8213614188327687E-2</v>
      </c>
      <c r="AE4392" s="3" t="str">
        <f t="shared" si="1104"/>
        <v/>
      </c>
      <c r="AF4392" s="3" t="str">
        <f t="shared" si="1105"/>
        <v/>
      </c>
      <c r="AG4392" s="3" t="str">
        <f t="shared" si="1106"/>
        <v/>
      </c>
      <c r="AH4392" s="3">
        <f t="shared" si="1107"/>
        <v>-3.8213688989339523E-2</v>
      </c>
    </row>
    <row r="4393" spans="1:34">
      <c r="A4393" s="16">
        <v>44722</v>
      </c>
      <c r="B4393">
        <v>394.8800048828125</v>
      </c>
      <c r="C4393">
        <v>395.77999877929688</v>
      </c>
      <c r="D4393">
        <v>389.75</v>
      </c>
      <c r="E4393">
        <v>389.79998779296881</v>
      </c>
      <c r="F4393">
        <v>375.4676513671875</v>
      </c>
      <c r="G4393">
        <v>132893900</v>
      </c>
      <c r="H4393">
        <v>27.75</v>
      </c>
      <c r="I4393">
        <v>2022</v>
      </c>
      <c r="J4393">
        <v>388.67696990966789</v>
      </c>
      <c r="K4393" s="3">
        <v>-2.899574538812744E-2</v>
      </c>
      <c r="L4393" s="3">
        <v>-5.051896342213491E-2</v>
      </c>
      <c r="M4393" s="3">
        <v>-3.8267172396250992E-2</v>
      </c>
      <c r="N4393" s="3">
        <v>-6.4742611497978766E-3</v>
      </c>
      <c r="O4393" s="3">
        <v>-2.912017330189343E-2</v>
      </c>
      <c r="P4393" s="3">
        <v>-5.0640639431484342E-2</v>
      </c>
      <c r="Q4393" s="3">
        <v>-3.8390362074264717E-2</v>
      </c>
      <c r="R4393" s="3">
        <v>-3.0075923696564422E-2</v>
      </c>
      <c r="S4393" s="3" t="str">
        <f t="shared" si="1092"/>
        <v/>
      </c>
      <c r="T4393" s="3" t="str">
        <f t="shared" si="1093"/>
        <v/>
      </c>
      <c r="U4393" s="3" t="str">
        <f t="shared" si="1094"/>
        <v/>
      </c>
      <c r="V4393" s="3">
        <f t="shared" si="1095"/>
        <v>-2.899574538812744E-2</v>
      </c>
      <c r="W4393" s="3" t="str">
        <f t="shared" si="1096"/>
        <v/>
      </c>
      <c r="X4393" s="3" t="str">
        <f t="shared" si="1097"/>
        <v/>
      </c>
      <c r="Y4393" s="3" t="str">
        <f t="shared" si="1098"/>
        <v/>
      </c>
      <c r="Z4393" s="3">
        <f t="shared" si="1099"/>
        <v>-2.912017330189343E-2</v>
      </c>
      <c r="AA4393" s="3" t="str">
        <f t="shared" si="1100"/>
        <v/>
      </c>
      <c r="AB4393" s="3" t="str">
        <f t="shared" si="1101"/>
        <v/>
      </c>
      <c r="AC4393" s="3" t="str">
        <f t="shared" si="1102"/>
        <v/>
      </c>
      <c r="AD4393" s="3">
        <f t="shared" si="1103"/>
        <v>-5.051896342213491E-2</v>
      </c>
      <c r="AE4393" s="3" t="str">
        <f t="shared" si="1104"/>
        <v/>
      </c>
      <c r="AF4393" s="3" t="str">
        <f t="shared" si="1105"/>
        <v/>
      </c>
      <c r="AG4393" s="3" t="str">
        <f t="shared" si="1106"/>
        <v/>
      </c>
      <c r="AH4393" s="3">
        <f t="shared" si="1107"/>
        <v>-5.0640639431484342E-2</v>
      </c>
    </row>
    <row r="4394" spans="1:34">
      <c r="A4394" s="16">
        <v>44725</v>
      </c>
      <c r="B4394">
        <v>379.85000610351563</v>
      </c>
      <c r="C4394">
        <v>381.80999755859381</v>
      </c>
      <c r="D4394">
        <v>373.29998779296881</v>
      </c>
      <c r="E4394">
        <v>375</v>
      </c>
      <c r="F4394">
        <v>361.21182250976563</v>
      </c>
      <c r="G4394">
        <v>170004900</v>
      </c>
      <c r="H4394">
        <v>34.020000457763672</v>
      </c>
      <c r="I4394">
        <v>2022</v>
      </c>
      <c r="J4394">
        <v>387.39009246826168</v>
      </c>
      <c r="K4394" s="3">
        <v>-3.7968194611472487E-2</v>
      </c>
      <c r="L4394" s="3">
        <v>-8.9341861499849129E-2</v>
      </c>
      <c r="M4394" s="3">
        <v>-9.6951359216804756E-2</v>
      </c>
      <c r="N4394" s="3">
        <v>-6.6513995717673691E-2</v>
      </c>
      <c r="O4394" s="3">
        <v>-4.2329401017743302E-2</v>
      </c>
      <c r="P4394" s="3">
        <v>-9.3470021013767002E-2</v>
      </c>
      <c r="Q4394" s="3">
        <v>-0.1010451788900615</v>
      </c>
      <c r="R4394" s="3">
        <v>-7.0745826300345316E-2</v>
      </c>
      <c r="S4394" s="3" t="str">
        <f t="shared" si="1092"/>
        <v/>
      </c>
      <c r="T4394" s="3" t="str">
        <f t="shared" si="1093"/>
        <v/>
      </c>
      <c r="U4394" s="3" t="str">
        <f t="shared" si="1094"/>
        <v/>
      </c>
      <c r="V4394" s="3">
        <f t="shared" si="1095"/>
        <v>-3.7968194611472487E-2</v>
      </c>
      <c r="W4394" s="3" t="str">
        <f t="shared" si="1096"/>
        <v/>
      </c>
      <c r="X4394" s="3" t="str">
        <f t="shared" si="1097"/>
        <v/>
      </c>
      <c r="Y4394" s="3" t="str">
        <f t="shared" si="1098"/>
        <v/>
      </c>
      <c r="Z4394" s="3">
        <f t="shared" si="1099"/>
        <v>-4.2329401017743302E-2</v>
      </c>
      <c r="AA4394" s="3" t="str">
        <f t="shared" si="1100"/>
        <v/>
      </c>
      <c r="AB4394" s="3" t="str">
        <f t="shared" si="1101"/>
        <v/>
      </c>
      <c r="AC4394" s="3" t="str">
        <f t="shared" si="1102"/>
        <v/>
      </c>
      <c r="AD4394" s="3">
        <f t="shared" si="1103"/>
        <v>-8.9341861499849129E-2</v>
      </c>
      <c r="AE4394" s="3" t="str">
        <f t="shared" si="1104"/>
        <v/>
      </c>
      <c r="AF4394" s="3" t="str">
        <f t="shared" si="1105"/>
        <v/>
      </c>
      <c r="AG4394" s="3" t="str">
        <f t="shared" si="1106"/>
        <v/>
      </c>
      <c r="AH4394" s="3">
        <f t="shared" si="1107"/>
        <v>-9.3470021013767002E-2</v>
      </c>
    </row>
    <row r="4395" spans="1:34">
      <c r="A4395" s="16">
        <v>44726</v>
      </c>
      <c r="B4395">
        <v>376.85000610351563</v>
      </c>
      <c r="C4395">
        <v>377.94000244140619</v>
      </c>
      <c r="D4395">
        <v>370.58999633789063</v>
      </c>
      <c r="E4395">
        <v>373.8699951171875</v>
      </c>
      <c r="F4395">
        <v>360.1234130859375</v>
      </c>
      <c r="G4395">
        <v>104011800</v>
      </c>
      <c r="H4395">
        <v>32.689998626708977</v>
      </c>
      <c r="I4395">
        <v>2022</v>
      </c>
      <c r="J4395">
        <v>386.12729644775391</v>
      </c>
      <c r="K4395" s="3">
        <v>-3.0132165006827578E-3</v>
      </c>
      <c r="L4395" s="3">
        <v>-0.1007119073335441</v>
      </c>
      <c r="M4395" s="3">
        <v>-9.4592262744409905E-2</v>
      </c>
      <c r="N4395" s="3">
        <v>-6.5535222610509369E-2</v>
      </c>
      <c r="O4395" s="3">
        <v>-1.176000976562497E-2</v>
      </c>
      <c r="P4395" s="3">
        <v>-0.1086015176722136</v>
      </c>
      <c r="Q4395" s="3">
        <v>-0.1025355316612581</v>
      </c>
      <c r="R4395" s="3">
        <v>-7.3733410657651599E-2</v>
      </c>
      <c r="S4395" s="3" t="str">
        <f t="shared" si="1092"/>
        <v/>
      </c>
      <c r="T4395" s="3" t="str">
        <f t="shared" si="1093"/>
        <v/>
      </c>
      <c r="U4395" s="3" t="str">
        <f t="shared" si="1094"/>
        <v/>
      </c>
      <c r="V4395" s="3">
        <f t="shared" si="1095"/>
        <v>-3.0132165006827578E-3</v>
      </c>
      <c r="W4395" s="3" t="str">
        <f t="shared" si="1096"/>
        <v/>
      </c>
      <c r="X4395" s="3" t="str">
        <f t="shared" si="1097"/>
        <v/>
      </c>
      <c r="Y4395" s="3" t="str">
        <f t="shared" si="1098"/>
        <v/>
      </c>
      <c r="Z4395" s="3">
        <f t="shared" si="1099"/>
        <v>-1.176000976562497E-2</v>
      </c>
      <c r="AA4395" s="3" t="str">
        <f t="shared" si="1100"/>
        <v/>
      </c>
      <c r="AB4395" s="3" t="str">
        <f t="shared" si="1101"/>
        <v/>
      </c>
      <c r="AC4395" s="3" t="str">
        <f t="shared" si="1102"/>
        <v/>
      </c>
      <c r="AD4395" s="3">
        <f t="shared" si="1103"/>
        <v>-0.1007119073335441</v>
      </c>
      <c r="AE4395" s="3" t="str">
        <f t="shared" si="1104"/>
        <v/>
      </c>
      <c r="AF4395" s="3" t="str">
        <f t="shared" si="1105"/>
        <v/>
      </c>
      <c r="AG4395" s="3" t="str">
        <f t="shared" si="1106"/>
        <v/>
      </c>
      <c r="AH4395" s="3">
        <f t="shared" si="1107"/>
        <v>-0.1086015176722136</v>
      </c>
    </row>
    <row r="4396" spans="1:34">
      <c r="A4396" s="16">
        <v>44727</v>
      </c>
      <c r="B4396">
        <v>377.3599853515625</v>
      </c>
      <c r="C4396">
        <v>383.89999389648438</v>
      </c>
      <c r="D4396">
        <v>372.1199951171875</v>
      </c>
      <c r="E4396">
        <v>379.20001220703119</v>
      </c>
      <c r="F4396">
        <v>365.2574462890625</v>
      </c>
      <c r="G4396">
        <v>125666800</v>
      </c>
      <c r="H4396">
        <v>29.620000839233398</v>
      </c>
      <c r="I4396">
        <v>2022</v>
      </c>
      <c r="J4396">
        <v>384.72483062744141</v>
      </c>
      <c r="K4396" s="3">
        <v>1.4256316075455629E-2</v>
      </c>
      <c r="L4396" s="3">
        <v>-7.7865872013124782E-2</v>
      </c>
      <c r="M4396" s="3">
        <v>-7.4196226752522909E-2</v>
      </c>
      <c r="N4396" s="3">
        <v>-7.1316638986905212E-2</v>
      </c>
      <c r="O4396" s="3">
        <v>-4.6807714522569821E-3</v>
      </c>
      <c r="P4396" s="3">
        <v>-9.8803571718794503E-2</v>
      </c>
      <c r="Q4396" s="3">
        <v>-9.5217169239228738E-2</v>
      </c>
      <c r="R4396" s="3">
        <v>-9.240304249007647E-2</v>
      </c>
      <c r="S4396" s="3" t="str">
        <f t="shared" si="1092"/>
        <v/>
      </c>
      <c r="T4396" s="3" t="str">
        <f t="shared" si="1093"/>
        <v/>
      </c>
      <c r="U4396" s="3" t="str">
        <f t="shared" si="1094"/>
        <v/>
      </c>
      <c r="V4396" s="3">
        <f t="shared" si="1095"/>
        <v>1.4256316075455629E-2</v>
      </c>
      <c r="W4396" s="3" t="str">
        <f t="shared" si="1096"/>
        <v/>
      </c>
      <c r="X4396" s="3" t="str">
        <f t="shared" si="1097"/>
        <v/>
      </c>
      <c r="Y4396" s="3" t="str">
        <f t="shared" si="1098"/>
        <v/>
      </c>
      <c r="Z4396" s="3">
        <f t="shared" si="1099"/>
        <v>-4.6807714522569821E-3</v>
      </c>
      <c r="AA4396" s="3" t="str">
        <f t="shared" si="1100"/>
        <v/>
      </c>
      <c r="AB4396" s="3" t="str">
        <f t="shared" si="1101"/>
        <v/>
      </c>
      <c r="AC4396" s="3" t="str">
        <f t="shared" si="1102"/>
        <v/>
      </c>
      <c r="AD4396" s="3">
        <f t="shared" si="1103"/>
        <v>-7.7865872013124782E-2</v>
      </c>
      <c r="AE4396" s="3" t="str">
        <f t="shared" si="1104"/>
        <v/>
      </c>
      <c r="AF4396" s="3" t="str">
        <f t="shared" si="1105"/>
        <v/>
      </c>
      <c r="AG4396" s="3" t="str">
        <f t="shared" si="1106"/>
        <v/>
      </c>
      <c r="AH4396" s="3">
        <f t="shared" si="1107"/>
        <v>-9.8803571718794503E-2</v>
      </c>
    </row>
    <row r="4397" spans="1:34">
      <c r="A4397" s="16">
        <v>44728</v>
      </c>
      <c r="B4397">
        <v>370.510009765625</v>
      </c>
      <c r="C4397">
        <v>370.94000244140619</v>
      </c>
      <c r="D4397">
        <v>364.07998657226563</v>
      </c>
      <c r="E4397">
        <v>366.64999389648438</v>
      </c>
      <c r="F4397">
        <v>353.16888427734381</v>
      </c>
      <c r="G4397">
        <v>134473300</v>
      </c>
      <c r="H4397">
        <v>32.950000762939453</v>
      </c>
      <c r="I4397">
        <v>2022</v>
      </c>
      <c r="J4397">
        <v>383.51067962646482</v>
      </c>
      <c r="K4397" s="3">
        <v>-3.3096004296520043E-2</v>
      </c>
      <c r="L4397" s="3">
        <v>-8.6663024148349588E-2</v>
      </c>
      <c r="M4397" s="3">
        <v>-0.1215649309674786</v>
      </c>
      <c r="N4397" s="3">
        <v>-6.4334077383358723E-2</v>
      </c>
      <c r="O4397" s="3">
        <v>-3.9873484040160223E-2</v>
      </c>
      <c r="P4397" s="3">
        <v>-9.3065005086516384E-2</v>
      </c>
      <c r="Q4397" s="3">
        <v>-0.12772233691568849</v>
      </c>
      <c r="R4397" s="3">
        <v>-7.0892665282916489E-2</v>
      </c>
      <c r="S4397" s="3" t="str">
        <f t="shared" si="1092"/>
        <v/>
      </c>
      <c r="T4397" s="3" t="str">
        <f t="shared" si="1093"/>
        <v/>
      </c>
      <c r="U4397" s="3" t="str">
        <f t="shared" si="1094"/>
        <v/>
      </c>
      <c r="V4397" s="3">
        <f t="shared" si="1095"/>
        <v>-3.3096004296520043E-2</v>
      </c>
      <c r="W4397" s="3" t="str">
        <f t="shared" si="1096"/>
        <v/>
      </c>
      <c r="X4397" s="3" t="str">
        <f t="shared" si="1097"/>
        <v/>
      </c>
      <c r="Y4397" s="3" t="str">
        <f t="shared" si="1098"/>
        <v/>
      </c>
      <c r="Z4397" s="3">
        <f t="shared" si="1099"/>
        <v>-3.9873484040160223E-2</v>
      </c>
      <c r="AA4397" s="3" t="str">
        <f t="shared" si="1100"/>
        <v/>
      </c>
      <c r="AB4397" s="3" t="str">
        <f t="shared" si="1101"/>
        <v/>
      </c>
      <c r="AC4397" s="3" t="str">
        <f t="shared" si="1102"/>
        <v/>
      </c>
      <c r="AD4397" s="3">
        <f t="shared" si="1103"/>
        <v>-8.6663024148349588E-2</v>
      </c>
      <c r="AE4397" s="3" t="str">
        <f t="shared" si="1104"/>
        <v/>
      </c>
      <c r="AF4397" s="3" t="str">
        <f t="shared" si="1105"/>
        <v/>
      </c>
      <c r="AG4397" s="3" t="str">
        <f t="shared" si="1106"/>
        <v/>
      </c>
      <c r="AH4397" s="3">
        <f t="shared" si="1107"/>
        <v>-9.3065005086516384E-2</v>
      </c>
    </row>
    <row r="4398" spans="1:34">
      <c r="A4398" s="16">
        <v>44729</v>
      </c>
      <c r="B4398">
        <v>365.510009765625</v>
      </c>
      <c r="C4398">
        <v>369.3800048828125</v>
      </c>
      <c r="D4398">
        <v>362.17001342773438</v>
      </c>
      <c r="E4398">
        <v>365.8599853515625</v>
      </c>
      <c r="F4398">
        <v>353.93023681640619</v>
      </c>
      <c r="G4398">
        <v>111113900</v>
      </c>
      <c r="H4398">
        <v>31.129999160766602</v>
      </c>
      <c r="I4398">
        <v>2022</v>
      </c>
      <c r="J4398">
        <v>382.45018005371088</v>
      </c>
      <c r="K4398" s="3">
        <v>2.1557746816240901E-3</v>
      </c>
      <c r="L4398" s="3">
        <v>-5.7361571555784467E-2</v>
      </c>
      <c r="M4398" s="3">
        <v>-0.10498268784265651</v>
      </c>
      <c r="N4398" s="3">
        <v>-5.6538834965277902E-2</v>
      </c>
      <c r="O4398" s="3">
        <v>-1.2218684149262081E-2</v>
      </c>
      <c r="P4398" s="3">
        <v>-7.0882440303998262E-2</v>
      </c>
      <c r="Q4398" s="3">
        <v>-0.1178204172807065</v>
      </c>
      <c r="R4398" s="3">
        <v>-7.0071326005489043E-2</v>
      </c>
      <c r="S4398" s="3" t="str">
        <f t="shared" si="1092"/>
        <v/>
      </c>
      <c r="T4398" s="3" t="str">
        <f t="shared" si="1093"/>
        <v/>
      </c>
      <c r="U4398" s="3" t="str">
        <f t="shared" si="1094"/>
        <v/>
      </c>
      <c r="V4398" s="3">
        <f t="shared" si="1095"/>
        <v>2.1557746816240901E-3</v>
      </c>
      <c r="W4398" s="3" t="str">
        <f t="shared" si="1096"/>
        <v/>
      </c>
      <c r="X4398" s="3" t="str">
        <f t="shared" si="1097"/>
        <v/>
      </c>
      <c r="Y4398" s="3" t="str">
        <f t="shared" si="1098"/>
        <v/>
      </c>
      <c r="Z4398" s="3">
        <f t="shared" si="1099"/>
        <v>-1.2218684149262081E-2</v>
      </c>
      <c r="AA4398" s="3" t="str">
        <f t="shared" si="1100"/>
        <v/>
      </c>
      <c r="AB4398" s="3" t="str">
        <f t="shared" si="1101"/>
        <v/>
      </c>
      <c r="AC4398" s="3" t="str">
        <f t="shared" si="1102"/>
        <v/>
      </c>
      <c r="AD4398" s="3">
        <f t="shared" si="1103"/>
        <v>-5.7361571555784467E-2</v>
      </c>
      <c r="AE4398" s="3" t="str">
        <f t="shared" si="1104"/>
        <v/>
      </c>
      <c r="AF4398" s="3" t="str">
        <f t="shared" si="1105"/>
        <v/>
      </c>
      <c r="AG4398" s="3" t="str">
        <f t="shared" si="1106"/>
        <v/>
      </c>
      <c r="AH4398" s="3">
        <f t="shared" si="1107"/>
        <v>-7.0882440303998262E-2</v>
      </c>
    </row>
    <row r="4399" spans="1:34">
      <c r="A4399" s="16">
        <v>44733</v>
      </c>
      <c r="B4399">
        <v>371.8900146484375</v>
      </c>
      <c r="C4399">
        <v>376.52999877929688</v>
      </c>
      <c r="D4399">
        <v>371.80999755859381</v>
      </c>
      <c r="E4399">
        <v>375.07000732421881</v>
      </c>
      <c r="F4399">
        <v>362.83987426757813</v>
      </c>
      <c r="G4399">
        <v>76811900</v>
      </c>
      <c r="H4399">
        <v>30.190000534057621</v>
      </c>
      <c r="I4399">
        <v>2022</v>
      </c>
      <c r="J4399">
        <v>381.82697448730471</v>
      </c>
      <c r="K4399" s="3">
        <v>2.5173428332413209E-2</v>
      </c>
      <c r="L4399" s="3">
        <v>4.5071939963108321E-3</v>
      </c>
      <c r="M4399" s="3">
        <v>-8.5237348605309626E-2</v>
      </c>
      <c r="N4399" s="3">
        <v>-3.3210708669510369E-2</v>
      </c>
      <c r="O4399" s="3">
        <v>1.6263085456896139E-2</v>
      </c>
      <c r="P4399" s="3">
        <v>-3.4213297526041631E-2</v>
      </c>
      <c r="Q4399" s="3">
        <v>-0.1204982978885815</v>
      </c>
      <c r="R4399" s="3">
        <v>-7.0477096504251935E-2</v>
      </c>
      <c r="S4399" s="3" t="str">
        <f t="shared" si="1092"/>
        <v/>
      </c>
      <c r="T4399" s="3" t="str">
        <f t="shared" si="1093"/>
        <v/>
      </c>
      <c r="U4399" s="3" t="str">
        <f t="shared" si="1094"/>
        <v/>
      </c>
      <c r="V4399" s="3">
        <f t="shared" si="1095"/>
        <v>2.5173428332413209E-2</v>
      </c>
      <c r="W4399" s="3" t="str">
        <f t="shared" si="1096"/>
        <v/>
      </c>
      <c r="X4399" s="3" t="str">
        <f t="shared" si="1097"/>
        <v/>
      </c>
      <c r="Y4399" s="3" t="str">
        <f t="shared" si="1098"/>
        <v/>
      </c>
      <c r="Z4399" s="3">
        <f t="shared" si="1099"/>
        <v>1.6263085456896139E-2</v>
      </c>
      <c r="AA4399" s="3" t="str">
        <f t="shared" si="1100"/>
        <v/>
      </c>
      <c r="AB4399" s="3" t="str">
        <f t="shared" si="1101"/>
        <v/>
      </c>
      <c r="AC4399" s="3" t="str">
        <f t="shared" si="1102"/>
        <v/>
      </c>
      <c r="AD4399" s="3">
        <f t="shared" si="1103"/>
        <v>4.5071939963108321E-3</v>
      </c>
      <c r="AE4399" s="3" t="str">
        <f t="shared" si="1104"/>
        <v/>
      </c>
      <c r="AF4399" s="3" t="str">
        <f t="shared" si="1105"/>
        <v/>
      </c>
      <c r="AG4399" s="3" t="str">
        <f t="shared" si="1106"/>
        <v/>
      </c>
      <c r="AH4399" s="3">
        <f t="shared" si="1107"/>
        <v>-3.4213297526041631E-2</v>
      </c>
    </row>
    <row r="4400" spans="1:34">
      <c r="A4400" s="16">
        <v>44734</v>
      </c>
      <c r="B4400">
        <v>370.6199951171875</v>
      </c>
      <c r="C4400">
        <v>378.72000122070313</v>
      </c>
      <c r="D4400">
        <v>370.17999267578119</v>
      </c>
      <c r="E4400">
        <v>374.3900146484375</v>
      </c>
      <c r="F4400">
        <v>362.18212890625</v>
      </c>
      <c r="G4400">
        <v>90059400</v>
      </c>
      <c r="H4400">
        <v>28.95000076293945</v>
      </c>
      <c r="I4400">
        <v>2022</v>
      </c>
      <c r="J4400">
        <v>380.81978759765627</v>
      </c>
      <c r="K4400" s="3">
        <v>-1.812770337482394E-3</v>
      </c>
      <c r="L4400" s="3">
        <v>5.7166952925140624E-3</v>
      </c>
      <c r="M4400" s="3">
        <v>-9.5570951327583642E-2</v>
      </c>
      <c r="N4400" s="3">
        <v>-5.2687352720542258E-2</v>
      </c>
      <c r="O4400" s="3">
        <v>-1.303760512156993E-2</v>
      </c>
      <c r="P4400" s="3">
        <v>-3.1294251590812561E-2</v>
      </c>
      <c r="Q4400" s="3">
        <v>-0.12885451980801829</v>
      </c>
      <c r="R4400" s="3">
        <v>-8.754912532604453E-2</v>
      </c>
      <c r="S4400" s="3" t="str">
        <f t="shared" si="1092"/>
        <v/>
      </c>
      <c r="T4400" s="3" t="str">
        <f t="shared" si="1093"/>
        <v/>
      </c>
      <c r="U4400" s="3" t="str">
        <f t="shared" si="1094"/>
        <v/>
      </c>
      <c r="V4400" s="3">
        <f t="shared" si="1095"/>
        <v>-1.812770337482394E-3</v>
      </c>
      <c r="W4400" s="3" t="str">
        <f t="shared" si="1096"/>
        <v/>
      </c>
      <c r="X4400" s="3" t="str">
        <f t="shared" si="1097"/>
        <v/>
      </c>
      <c r="Y4400" s="3" t="str">
        <f t="shared" si="1098"/>
        <v/>
      </c>
      <c r="Z4400" s="3">
        <f t="shared" si="1099"/>
        <v>-1.303760512156993E-2</v>
      </c>
      <c r="AA4400" s="3" t="str">
        <f t="shared" si="1100"/>
        <v/>
      </c>
      <c r="AB4400" s="3" t="str">
        <f t="shared" si="1101"/>
        <v/>
      </c>
      <c r="AC4400" s="3" t="str">
        <f t="shared" si="1102"/>
        <v/>
      </c>
      <c r="AD4400" s="3">
        <f t="shared" si="1103"/>
        <v>5.7166952925140624E-3</v>
      </c>
      <c r="AE4400" s="3" t="str">
        <f t="shared" si="1104"/>
        <v/>
      </c>
      <c r="AF4400" s="3" t="str">
        <f t="shared" si="1105"/>
        <v/>
      </c>
      <c r="AG4400" s="3" t="str">
        <f t="shared" si="1106"/>
        <v/>
      </c>
      <c r="AH4400" s="3">
        <f t="shared" si="1107"/>
        <v>-3.1294251590812561E-2</v>
      </c>
    </row>
    <row r="4401" spans="1:34">
      <c r="A4401" s="16">
        <v>44735</v>
      </c>
      <c r="B4401">
        <v>376.6400146484375</v>
      </c>
      <c r="C4401">
        <v>378.82998657226563</v>
      </c>
      <c r="D4401">
        <v>372.8900146484375</v>
      </c>
      <c r="E4401">
        <v>378.05999755859381</v>
      </c>
      <c r="F4401">
        <v>365.73236083984381</v>
      </c>
      <c r="G4401">
        <v>79292100</v>
      </c>
      <c r="H4401">
        <v>29.04999923706055</v>
      </c>
      <c r="I4401">
        <v>2022</v>
      </c>
      <c r="J4401">
        <v>380.13603820800779</v>
      </c>
      <c r="K4401" s="3">
        <v>9.8023387965471276E-3</v>
      </c>
      <c r="L4401" s="3">
        <v>1.3002186693420461E-3</v>
      </c>
      <c r="M4401" s="3">
        <v>-7.6666896004278784E-2</v>
      </c>
      <c r="N4401" s="3">
        <v>-3.604302299954476E-2</v>
      </c>
      <c r="O4401" s="3">
        <v>-4.0065171113298206E-3</v>
      </c>
      <c r="P4401" s="3">
        <v>-4.4910332887856057E-2</v>
      </c>
      <c r="Q4401" s="3">
        <v>-0.1192791878978753</v>
      </c>
      <c r="R4401" s="3">
        <v>-8.0530097339518769E-2</v>
      </c>
      <c r="S4401" s="3" t="str">
        <f t="shared" si="1092"/>
        <v/>
      </c>
      <c r="T4401" s="3" t="str">
        <f t="shared" si="1093"/>
        <v/>
      </c>
      <c r="U4401" s="3" t="str">
        <f t="shared" si="1094"/>
        <v/>
      </c>
      <c r="V4401" s="3">
        <f t="shared" si="1095"/>
        <v>9.8023387965471276E-3</v>
      </c>
      <c r="W4401" s="3" t="str">
        <f t="shared" si="1096"/>
        <v/>
      </c>
      <c r="X4401" s="3" t="str">
        <f t="shared" si="1097"/>
        <v/>
      </c>
      <c r="Y4401" s="3" t="str">
        <f t="shared" si="1098"/>
        <v/>
      </c>
      <c r="Z4401" s="3">
        <f t="shared" si="1099"/>
        <v>-4.0065171113298206E-3</v>
      </c>
      <c r="AA4401" s="3" t="str">
        <f t="shared" si="1100"/>
        <v/>
      </c>
      <c r="AB4401" s="3" t="str">
        <f t="shared" si="1101"/>
        <v/>
      </c>
      <c r="AC4401" s="3" t="str">
        <f t="shared" si="1102"/>
        <v/>
      </c>
      <c r="AD4401" s="3">
        <f t="shared" si="1103"/>
        <v>1.3002186693420461E-3</v>
      </c>
      <c r="AE4401" s="3" t="str">
        <f t="shared" si="1104"/>
        <v/>
      </c>
      <c r="AF4401" s="3" t="str">
        <f t="shared" si="1105"/>
        <v/>
      </c>
      <c r="AG4401" s="3" t="str">
        <f t="shared" si="1106"/>
        <v/>
      </c>
      <c r="AH4401" s="3">
        <f t="shared" si="1107"/>
        <v>-4.4910332887856057E-2</v>
      </c>
    </row>
    <row r="4402" spans="1:34">
      <c r="A4402" s="16">
        <v>44736</v>
      </c>
      <c r="B4402">
        <v>381.39999389648438</v>
      </c>
      <c r="C4402">
        <v>390.08999633789063</v>
      </c>
      <c r="D4402">
        <v>381.3699951171875</v>
      </c>
      <c r="E4402">
        <v>390.07998657226563</v>
      </c>
      <c r="F4402">
        <v>377.3604736328125</v>
      </c>
      <c r="G4402">
        <v>98050300</v>
      </c>
      <c r="H4402">
        <v>27.229999542236332</v>
      </c>
      <c r="I4402">
        <v>2022</v>
      </c>
      <c r="J4402">
        <v>379.8660949707031</v>
      </c>
      <c r="K4402" s="3">
        <v>3.1794049523719232E-2</v>
      </c>
      <c r="L4402" s="3">
        <v>6.8498643092439249E-2</v>
      </c>
      <c r="M4402" s="3">
        <v>-2.4100680616359501E-2</v>
      </c>
      <c r="N4402" s="3">
        <v>-1.410511568172179E-2</v>
      </c>
      <c r="O4402" s="3">
        <v>8.7552176373295598E-3</v>
      </c>
      <c r="P4402" s="3">
        <v>-1.2218684149262081E-2</v>
      </c>
      <c r="Q4402" s="3">
        <v>-9.7822809821758283E-2</v>
      </c>
      <c r="R4402" s="3">
        <v>-8.8582384482936094E-2</v>
      </c>
      <c r="S4402" s="3" t="str">
        <f t="shared" si="1092"/>
        <v/>
      </c>
      <c r="T4402" s="3" t="str">
        <f t="shared" si="1093"/>
        <v/>
      </c>
      <c r="U4402" s="3" t="str">
        <f t="shared" si="1094"/>
        <v/>
      </c>
      <c r="V4402" s="3">
        <f t="shared" si="1095"/>
        <v>3.1794049523719232E-2</v>
      </c>
      <c r="W4402" s="3" t="str">
        <f t="shared" si="1096"/>
        <v/>
      </c>
      <c r="X4402" s="3" t="str">
        <f t="shared" si="1097"/>
        <v/>
      </c>
      <c r="Y4402" s="3" t="str">
        <f t="shared" si="1098"/>
        <v/>
      </c>
      <c r="Z4402" s="3">
        <f t="shared" si="1099"/>
        <v>8.7552176373295598E-3</v>
      </c>
      <c r="AA4402" s="3" t="str">
        <f t="shared" si="1100"/>
        <v/>
      </c>
      <c r="AB4402" s="3" t="str">
        <f t="shared" si="1101"/>
        <v/>
      </c>
      <c r="AC4402" s="3" t="str">
        <f t="shared" si="1102"/>
        <v/>
      </c>
      <c r="AD4402" s="3">
        <f t="shared" si="1103"/>
        <v>6.8498643092439249E-2</v>
      </c>
      <c r="AE4402" s="3" t="str">
        <f t="shared" si="1104"/>
        <v/>
      </c>
      <c r="AF4402" s="3" t="str">
        <f t="shared" si="1105"/>
        <v/>
      </c>
      <c r="AG4402" s="3" t="str">
        <f t="shared" si="1106"/>
        <v/>
      </c>
      <c r="AH4402" s="3">
        <f t="shared" si="1107"/>
        <v>-1.2218684149262081E-2</v>
      </c>
    </row>
    <row r="4403" spans="1:34">
      <c r="A4403" s="16">
        <v>44739</v>
      </c>
      <c r="B4403">
        <v>391.04998779296881</v>
      </c>
      <c r="C4403">
        <v>391.3599853515625</v>
      </c>
      <c r="D4403">
        <v>387.44000244140619</v>
      </c>
      <c r="E4403">
        <v>388.58999633789063</v>
      </c>
      <c r="F4403">
        <v>375.91909790039063</v>
      </c>
      <c r="G4403">
        <v>66009600</v>
      </c>
      <c r="H4403">
        <v>26.95000076293945</v>
      </c>
      <c r="I4403">
        <v>2022</v>
      </c>
      <c r="J4403">
        <v>379.14167785644531</v>
      </c>
      <c r="K4403" s="3">
        <v>-3.819625618300404E-3</v>
      </c>
      <c r="L4403" s="3">
        <v>6.2127670361745928E-2</v>
      </c>
      <c r="M4403" s="3">
        <v>1.2023579969120399E-3</v>
      </c>
      <c r="N4403" s="3">
        <v>-3.7110825240088803E-2</v>
      </c>
      <c r="O4403" s="3">
        <v>-6.767802045056448E-3</v>
      </c>
      <c r="P4403" s="3">
        <v>1.1807815823497551E-2</v>
      </c>
      <c r="Q4403" s="3">
        <v>-7.0882440303998262E-2</v>
      </c>
      <c r="R4403" s="3">
        <v>-0.1064370096733743</v>
      </c>
      <c r="S4403" s="3" t="str">
        <f t="shared" si="1092"/>
        <v/>
      </c>
      <c r="T4403" s="3" t="str">
        <f t="shared" si="1093"/>
        <v/>
      </c>
      <c r="U4403" s="3" t="str">
        <f t="shared" si="1094"/>
        <v/>
      </c>
      <c r="V4403" s="3">
        <f t="shared" si="1095"/>
        <v>-3.819625618300404E-3</v>
      </c>
      <c r="W4403" s="3" t="str">
        <f t="shared" si="1096"/>
        <v/>
      </c>
      <c r="X4403" s="3" t="str">
        <f t="shared" si="1097"/>
        <v/>
      </c>
      <c r="Y4403" s="3" t="str">
        <f t="shared" si="1098"/>
        <v/>
      </c>
      <c r="Z4403" s="3">
        <f t="shared" si="1099"/>
        <v>-6.767802045056448E-3</v>
      </c>
      <c r="AA4403" s="3" t="str">
        <f t="shared" si="1100"/>
        <v/>
      </c>
      <c r="AB4403" s="3" t="str">
        <f t="shared" si="1101"/>
        <v/>
      </c>
      <c r="AC4403" s="3" t="str">
        <f t="shared" si="1102"/>
        <v/>
      </c>
      <c r="AD4403" s="3">
        <f t="shared" si="1103"/>
        <v>6.2127670361745928E-2</v>
      </c>
      <c r="AE4403" s="3" t="str">
        <f t="shared" si="1104"/>
        <v/>
      </c>
      <c r="AF4403" s="3" t="str">
        <f t="shared" si="1105"/>
        <v/>
      </c>
      <c r="AG4403" s="3" t="str">
        <f t="shared" si="1106"/>
        <v/>
      </c>
      <c r="AH4403" s="3">
        <f t="shared" si="1107"/>
        <v>1.1807815823497551E-2</v>
      </c>
    </row>
    <row r="4404" spans="1:34">
      <c r="A4404" s="16">
        <v>44740</v>
      </c>
      <c r="B4404">
        <v>390.23001098632813</v>
      </c>
      <c r="C4404">
        <v>393.16000366210938</v>
      </c>
      <c r="D4404">
        <v>380.52999877929688</v>
      </c>
      <c r="E4404">
        <v>380.64999389648438</v>
      </c>
      <c r="F4404">
        <v>368.2379150390625</v>
      </c>
      <c r="G4404">
        <v>86548900</v>
      </c>
      <c r="H4404">
        <v>28.360000610351559</v>
      </c>
      <c r="I4404">
        <v>2022</v>
      </c>
      <c r="J4404">
        <v>377.55399627685551</v>
      </c>
      <c r="K4404" s="3">
        <v>-2.043307430835406E-2</v>
      </c>
      <c r="L4404" s="3">
        <v>1.4877198329926509E-2</v>
      </c>
      <c r="M4404" s="3">
        <v>1.945144674523203E-2</v>
      </c>
      <c r="N4404" s="3">
        <v>-7.9385756672256336E-2</v>
      </c>
      <c r="O4404" s="3">
        <v>-2.074164964243019E-2</v>
      </c>
      <c r="P4404" s="3">
        <v>-1.303760512156993E-2</v>
      </c>
      <c r="Q4404" s="3">
        <v>-3.4213297526041631E-2</v>
      </c>
      <c r="R4404" s="3">
        <v>-0.12784760171790899</v>
      </c>
      <c r="S4404" s="3" t="str">
        <f t="shared" si="1092"/>
        <v/>
      </c>
      <c r="T4404" s="3" t="str">
        <f t="shared" si="1093"/>
        <v/>
      </c>
      <c r="U4404" s="3" t="str">
        <f t="shared" si="1094"/>
        <v/>
      </c>
      <c r="V4404" s="3">
        <f t="shared" si="1095"/>
        <v>-2.043307430835406E-2</v>
      </c>
      <c r="W4404" s="3" t="str">
        <f t="shared" si="1096"/>
        <v/>
      </c>
      <c r="X4404" s="3" t="str">
        <f t="shared" si="1097"/>
        <v/>
      </c>
      <c r="Y4404" s="3" t="str">
        <f t="shared" si="1098"/>
        <v/>
      </c>
      <c r="Z4404" s="3">
        <f t="shared" si="1099"/>
        <v>-2.074164964243019E-2</v>
      </c>
      <c r="AA4404" s="3" t="str">
        <f t="shared" si="1100"/>
        <v/>
      </c>
      <c r="AB4404" s="3" t="str">
        <f t="shared" si="1101"/>
        <v/>
      </c>
      <c r="AC4404" s="3" t="str">
        <f t="shared" si="1102"/>
        <v/>
      </c>
      <c r="AD4404" s="3">
        <f t="shared" si="1103"/>
        <v>1.4877198329926509E-2</v>
      </c>
      <c r="AE4404" s="3" t="str">
        <f t="shared" si="1104"/>
        <v/>
      </c>
      <c r="AF4404" s="3" t="str">
        <f t="shared" si="1105"/>
        <v/>
      </c>
      <c r="AG4404" s="3" t="str">
        <f t="shared" si="1106"/>
        <v/>
      </c>
      <c r="AH4404" s="3">
        <f t="shared" si="1107"/>
        <v>-1.303760512156993E-2</v>
      </c>
    </row>
    <row r="4405" spans="1:34">
      <c r="A4405" s="16">
        <v>44741</v>
      </c>
      <c r="B4405">
        <v>381.23001098632813</v>
      </c>
      <c r="C4405">
        <v>382.26998901367188</v>
      </c>
      <c r="D4405">
        <v>378.42001342773438</v>
      </c>
      <c r="E4405">
        <v>380.33999633789063</v>
      </c>
      <c r="F4405">
        <v>367.93804931640619</v>
      </c>
      <c r="G4405">
        <v>65676000</v>
      </c>
      <c r="H4405">
        <v>28.159999847412109</v>
      </c>
      <c r="I4405">
        <v>2022</v>
      </c>
      <c r="J4405">
        <v>376.06353759765619</v>
      </c>
      <c r="K4405" s="3">
        <v>-8.1432603870912335E-4</v>
      </c>
      <c r="L4405" s="3">
        <v>1.5892336895634521E-2</v>
      </c>
      <c r="M4405" s="3">
        <v>2.1699883835667011E-2</v>
      </c>
      <c r="N4405" s="3">
        <v>-7.4945020022049502E-2</v>
      </c>
      <c r="O4405" s="3">
        <v>-5.8583488887601343E-3</v>
      </c>
      <c r="P4405" s="3">
        <v>-4.0065171113298206E-3</v>
      </c>
      <c r="Q4405" s="3">
        <v>-3.1294251590812561E-2</v>
      </c>
      <c r="R4405" s="3">
        <v>-0.1229263559159819</v>
      </c>
      <c r="S4405" s="3" t="str">
        <f t="shared" si="1092"/>
        <v/>
      </c>
      <c r="T4405" s="3" t="str">
        <f t="shared" si="1093"/>
        <v/>
      </c>
      <c r="U4405" s="3" t="str">
        <f t="shared" si="1094"/>
        <v/>
      </c>
      <c r="V4405" s="3">
        <f t="shared" si="1095"/>
        <v>-8.1432603870912335E-4</v>
      </c>
      <c r="W4405" s="3" t="str">
        <f t="shared" si="1096"/>
        <v/>
      </c>
      <c r="X4405" s="3" t="str">
        <f t="shared" si="1097"/>
        <v/>
      </c>
      <c r="Y4405" s="3" t="str">
        <f t="shared" si="1098"/>
        <v/>
      </c>
      <c r="Z4405" s="3">
        <f t="shared" si="1099"/>
        <v>-5.8583488887601343E-3</v>
      </c>
      <c r="AA4405" s="3" t="str">
        <f t="shared" si="1100"/>
        <v/>
      </c>
      <c r="AB4405" s="3" t="str">
        <f t="shared" si="1101"/>
        <v/>
      </c>
      <c r="AC4405" s="3" t="str">
        <f t="shared" si="1102"/>
        <v/>
      </c>
      <c r="AD4405" s="3">
        <f t="shared" si="1103"/>
        <v>1.5892336895634521E-2</v>
      </c>
      <c r="AE4405" s="3" t="str">
        <f t="shared" si="1104"/>
        <v/>
      </c>
      <c r="AF4405" s="3" t="str">
        <f t="shared" si="1105"/>
        <v/>
      </c>
      <c r="AG4405" s="3" t="str">
        <f t="shared" si="1106"/>
        <v/>
      </c>
      <c r="AH4405" s="3">
        <f t="shared" si="1107"/>
        <v>-4.0065171113298206E-3</v>
      </c>
    </row>
    <row r="4406" spans="1:34">
      <c r="A4406" s="16">
        <v>44742</v>
      </c>
      <c r="B4406">
        <v>376.239990234375</v>
      </c>
      <c r="C4406">
        <v>380.66000366210938</v>
      </c>
      <c r="D4406">
        <v>372.55999755859381</v>
      </c>
      <c r="E4406">
        <v>377.25</v>
      </c>
      <c r="F4406">
        <v>364.94882202148438</v>
      </c>
      <c r="G4406">
        <v>112508300</v>
      </c>
      <c r="H4406">
        <v>28.70999908447266</v>
      </c>
      <c r="I4406">
        <v>2022</v>
      </c>
      <c r="J4406">
        <v>374.58447418212887</v>
      </c>
      <c r="K4406" s="3">
        <v>-8.1242679317227173E-3</v>
      </c>
      <c r="L4406" s="3">
        <v>-2.1423830709431661E-3</v>
      </c>
      <c r="M4406" s="3">
        <v>-8.4494996806683265E-4</v>
      </c>
      <c r="N4406" s="3">
        <v>-7.4978484621164521E-2</v>
      </c>
      <c r="O4406" s="3">
        <v>-2.0455379014057699E-2</v>
      </c>
      <c r="P4406" s="3">
        <v>-1.4547955444949129E-2</v>
      </c>
      <c r="Q4406" s="3">
        <v>-4.4910332887856057E-2</v>
      </c>
      <c r="R4406" s="3">
        <v>-0.1157742702071201</v>
      </c>
      <c r="S4406" s="3" t="str">
        <f t="shared" si="1092"/>
        <v/>
      </c>
      <c r="T4406" s="3" t="str">
        <f t="shared" si="1093"/>
        <v/>
      </c>
      <c r="U4406" s="3" t="str">
        <f t="shared" si="1094"/>
        <v/>
      </c>
      <c r="V4406" s="3">
        <f t="shared" si="1095"/>
        <v>-8.1242679317227173E-3</v>
      </c>
      <c r="W4406" s="3" t="str">
        <f t="shared" si="1096"/>
        <v/>
      </c>
      <c r="X4406" s="3" t="str">
        <f t="shared" si="1097"/>
        <v/>
      </c>
      <c r="Y4406" s="3" t="str">
        <f t="shared" si="1098"/>
        <v/>
      </c>
      <c r="Z4406" s="3">
        <f t="shared" si="1099"/>
        <v>-2.0455379014057699E-2</v>
      </c>
      <c r="AA4406" s="3" t="str">
        <f t="shared" si="1100"/>
        <v/>
      </c>
      <c r="AB4406" s="3" t="str">
        <f t="shared" si="1101"/>
        <v/>
      </c>
      <c r="AC4406" s="3" t="str">
        <f t="shared" si="1102"/>
        <v/>
      </c>
      <c r="AD4406" s="3">
        <f t="shared" si="1103"/>
        <v>-2.1423830709431661E-3</v>
      </c>
      <c r="AE4406" s="3" t="str">
        <f t="shared" si="1104"/>
        <v/>
      </c>
      <c r="AF4406" s="3" t="str">
        <f t="shared" si="1105"/>
        <v/>
      </c>
      <c r="AG4406" s="3" t="str">
        <f t="shared" si="1106"/>
        <v/>
      </c>
      <c r="AH4406" s="3">
        <f t="shared" si="1107"/>
        <v>-1.4547955444949129E-2</v>
      </c>
    </row>
    <row r="4407" spans="1:34">
      <c r="A4407" s="16">
        <v>44743</v>
      </c>
      <c r="B4407">
        <v>376.55999755859381</v>
      </c>
      <c r="C4407">
        <v>381.70001220703119</v>
      </c>
      <c r="D4407">
        <v>373.79998779296881</v>
      </c>
      <c r="E4407">
        <v>381.239990234375</v>
      </c>
      <c r="F4407">
        <v>368.80880737304688</v>
      </c>
      <c r="G4407">
        <v>74839700</v>
      </c>
      <c r="H4407">
        <v>26.70000076293945</v>
      </c>
      <c r="I4407">
        <v>2022</v>
      </c>
      <c r="J4407">
        <v>372.92275238037109</v>
      </c>
      <c r="K4407" s="3">
        <v>1.057678534261797E-2</v>
      </c>
      <c r="L4407" s="3">
        <v>-2.2661796497761341E-2</v>
      </c>
      <c r="M4407" s="3">
        <v>4.4284544284544307E-2</v>
      </c>
      <c r="N4407" s="3">
        <v>-8.2663834251811119E-2</v>
      </c>
      <c r="O4407" s="3">
        <v>-9.1451615825878241E-3</v>
      </c>
      <c r="P4407" s="3">
        <v>-4.4913837204580982E-2</v>
      </c>
      <c r="Q4407" s="3">
        <v>-1.2218684149262081E-2</v>
      </c>
      <c r="R4407" s="3">
        <v>-0.13229832838050579</v>
      </c>
      <c r="S4407" s="3" t="str">
        <f t="shared" si="1092"/>
        <v/>
      </c>
      <c r="T4407" s="3" t="str">
        <f t="shared" si="1093"/>
        <v/>
      </c>
      <c r="U4407" s="3" t="str">
        <f t="shared" si="1094"/>
        <v/>
      </c>
      <c r="V4407" s="3">
        <f t="shared" si="1095"/>
        <v>1.057678534261797E-2</v>
      </c>
      <c r="W4407" s="3" t="str">
        <f t="shared" si="1096"/>
        <v/>
      </c>
      <c r="X4407" s="3" t="str">
        <f t="shared" si="1097"/>
        <v/>
      </c>
      <c r="Y4407" s="3" t="str">
        <f t="shared" si="1098"/>
        <v/>
      </c>
      <c r="Z4407" s="3">
        <f t="shared" si="1099"/>
        <v>-9.1451615825878241E-3</v>
      </c>
      <c r="AA4407" s="3" t="str">
        <f t="shared" si="1100"/>
        <v/>
      </c>
      <c r="AB4407" s="3" t="str">
        <f t="shared" si="1101"/>
        <v/>
      </c>
      <c r="AC4407" s="3" t="str">
        <f t="shared" si="1102"/>
        <v/>
      </c>
      <c r="AD4407" s="3">
        <f t="shared" si="1103"/>
        <v>-2.2661796497761341E-2</v>
      </c>
      <c r="AE4407" s="3" t="str">
        <f t="shared" si="1104"/>
        <v/>
      </c>
      <c r="AF4407" s="3" t="str">
        <f t="shared" si="1105"/>
        <v/>
      </c>
      <c r="AG4407" s="3" t="str">
        <f t="shared" si="1106"/>
        <v/>
      </c>
      <c r="AH4407" s="3">
        <f t="shared" si="1107"/>
        <v>-4.4913837204580982E-2</v>
      </c>
    </row>
    <row r="4408" spans="1:34">
      <c r="A4408" s="16">
        <v>44747</v>
      </c>
      <c r="B4408">
        <v>375.8800048828125</v>
      </c>
      <c r="C4408">
        <v>381.98001098632813</v>
      </c>
      <c r="D4408">
        <v>372.89999389648438</v>
      </c>
      <c r="E4408">
        <v>381.95999145507813</v>
      </c>
      <c r="F4408">
        <v>369.5052490234375</v>
      </c>
      <c r="G4408">
        <v>81438000</v>
      </c>
      <c r="H4408">
        <v>27.54000091552734</v>
      </c>
      <c r="I4408">
        <v>2022</v>
      </c>
      <c r="J4408">
        <v>371.62575836181639</v>
      </c>
      <c r="K4408" s="3">
        <v>1.8883541728604849E-3</v>
      </c>
      <c r="L4408" s="3">
        <v>-1.7061779815859879E-2</v>
      </c>
      <c r="M4408" s="3">
        <v>4.4005881913701687E-2</v>
      </c>
      <c r="N4408" s="3">
        <v>-6.5596661693141822E-2</v>
      </c>
      <c r="O4408" s="3">
        <v>-2.1875974586935239E-2</v>
      </c>
      <c r="P4408" s="3">
        <v>-4.125170212914675E-2</v>
      </c>
      <c r="Q4408" s="3">
        <v>1.1807815823497551E-2</v>
      </c>
      <c r="R4408" s="3">
        <v>-0.1178204172807065</v>
      </c>
      <c r="S4408" s="3" t="str">
        <f t="shared" si="1092"/>
        <v/>
      </c>
      <c r="T4408" s="3" t="str">
        <f t="shared" si="1093"/>
        <v/>
      </c>
      <c r="U4408" s="3" t="str">
        <f t="shared" si="1094"/>
        <v/>
      </c>
      <c r="V4408" s="3">
        <f t="shared" si="1095"/>
        <v>1.8883541728604849E-3</v>
      </c>
      <c r="W4408" s="3" t="str">
        <f t="shared" si="1096"/>
        <v/>
      </c>
      <c r="X4408" s="3" t="str">
        <f t="shared" si="1097"/>
        <v/>
      </c>
      <c r="Y4408" s="3" t="str">
        <f t="shared" si="1098"/>
        <v/>
      </c>
      <c r="Z4408" s="3">
        <f t="shared" si="1099"/>
        <v>-2.1875974586935239E-2</v>
      </c>
      <c r="AA4408" s="3" t="str">
        <f t="shared" si="1100"/>
        <v/>
      </c>
      <c r="AB4408" s="3" t="str">
        <f t="shared" si="1101"/>
        <v/>
      </c>
      <c r="AC4408" s="3" t="str">
        <f t="shared" si="1102"/>
        <v/>
      </c>
      <c r="AD4408" s="3">
        <f t="shared" si="1103"/>
        <v>-1.7061779815859879E-2</v>
      </c>
      <c r="AE4408" s="3" t="str">
        <f t="shared" si="1104"/>
        <v/>
      </c>
      <c r="AF4408" s="3" t="str">
        <f t="shared" si="1105"/>
        <v/>
      </c>
      <c r="AG4408" s="3" t="str">
        <f t="shared" si="1106"/>
        <v/>
      </c>
      <c r="AH4408" s="3">
        <f t="shared" si="1107"/>
        <v>-4.125170212914675E-2</v>
      </c>
    </row>
    <row r="4409" spans="1:34">
      <c r="A4409" s="16">
        <v>44748</v>
      </c>
      <c r="B4409">
        <v>382.1099853515625</v>
      </c>
      <c r="C4409">
        <v>385.8699951171875</v>
      </c>
      <c r="D4409">
        <v>379.60000610351563</v>
      </c>
      <c r="E4409">
        <v>383.25</v>
      </c>
      <c r="F4409">
        <v>370.753173828125</v>
      </c>
      <c r="G4409">
        <v>70426200</v>
      </c>
      <c r="H4409">
        <v>26.729999542236332</v>
      </c>
      <c r="I4409">
        <v>2022</v>
      </c>
      <c r="J4409">
        <v>370.33095703125002</v>
      </c>
      <c r="K4409" s="3">
        <v>3.3772857300013999E-3</v>
      </c>
      <c r="L4409" s="3">
        <v>6.8305263698760221E-3</v>
      </c>
      <c r="M4409" s="3">
        <v>2.1809343795305081E-2</v>
      </c>
      <c r="N4409" s="3">
        <v>-6.5286975449938001E-2</v>
      </c>
      <c r="O4409" s="3">
        <v>-6.1786192385545613E-3</v>
      </c>
      <c r="P4409" s="3">
        <v>-2.1253110383841589E-2</v>
      </c>
      <c r="Q4409" s="3">
        <v>-1.303760512156993E-2</v>
      </c>
      <c r="R4409" s="3">
        <v>-0.1204982978885815</v>
      </c>
      <c r="S4409" s="3" t="str">
        <f t="shared" si="1092"/>
        <v/>
      </c>
      <c r="T4409" s="3" t="str">
        <f t="shared" si="1093"/>
        <v/>
      </c>
      <c r="U4409" s="3" t="str">
        <f t="shared" si="1094"/>
        <v/>
      </c>
      <c r="V4409" s="3">
        <f t="shared" si="1095"/>
        <v>3.3772857300013999E-3</v>
      </c>
      <c r="W4409" s="3" t="str">
        <f t="shared" si="1096"/>
        <v/>
      </c>
      <c r="X4409" s="3" t="str">
        <f t="shared" si="1097"/>
        <v/>
      </c>
      <c r="Y4409" s="3" t="str">
        <f t="shared" si="1098"/>
        <v/>
      </c>
      <c r="Z4409" s="3">
        <f t="shared" si="1099"/>
        <v>-6.1786192385545613E-3</v>
      </c>
      <c r="AA4409" s="3" t="str">
        <f t="shared" si="1100"/>
        <v/>
      </c>
      <c r="AB4409" s="3" t="str">
        <f t="shared" si="1101"/>
        <v/>
      </c>
      <c r="AC4409" s="3" t="str">
        <f t="shared" si="1102"/>
        <v/>
      </c>
      <c r="AD4409" s="3">
        <f t="shared" si="1103"/>
        <v>6.8305263698760221E-3</v>
      </c>
      <c r="AE4409" s="3" t="str">
        <f t="shared" si="1104"/>
        <v/>
      </c>
      <c r="AF4409" s="3" t="str">
        <f t="shared" si="1105"/>
        <v/>
      </c>
      <c r="AG4409" s="3" t="str">
        <f t="shared" si="1106"/>
        <v/>
      </c>
      <c r="AH4409" s="3">
        <f t="shared" si="1107"/>
        <v>-2.1253110383841589E-2</v>
      </c>
    </row>
    <row r="4410" spans="1:34">
      <c r="A4410" s="16">
        <v>44749</v>
      </c>
      <c r="B4410">
        <v>385.1199951171875</v>
      </c>
      <c r="C4410">
        <v>389.82998657226563</v>
      </c>
      <c r="D4410">
        <v>383.26998901367188</v>
      </c>
      <c r="E4410">
        <v>388.989990234375</v>
      </c>
      <c r="F4410">
        <v>376.3060302734375</v>
      </c>
      <c r="G4410">
        <v>64525900</v>
      </c>
      <c r="H4410">
        <v>26.079999923706051</v>
      </c>
      <c r="I4410">
        <v>2022</v>
      </c>
      <c r="J4410">
        <v>369.1235641479492</v>
      </c>
      <c r="K4410" s="3">
        <v>1.49772323942039E-2</v>
      </c>
      <c r="L4410" s="3">
        <v>2.274290732523632E-2</v>
      </c>
      <c r="M4410" s="3">
        <v>3.8996682166069663E-2</v>
      </c>
      <c r="N4410" s="3">
        <v>-6.0301219174744743E-2</v>
      </c>
      <c r="O4410" s="3">
        <v>5.2156591446417273E-5</v>
      </c>
      <c r="P4410" s="3">
        <v>-2.0455379014057699E-2</v>
      </c>
      <c r="Q4410" s="3">
        <v>-4.8879965229899902E-3</v>
      </c>
      <c r="R4410" s="3">
        <v>-0.12885451980801829</v>
      </c>
      <c r="S4410" s="3" t="str">
        <f t="shared" si="1092"/>
        <v/>
      </c>
      <c r="T4410" s="3" t="str">
        <f t="shared" si="1093"/>
        <v/>
      </c>
      <c r="U4410" s="3" t="str">
        <f t="shared" si="1094"/>
        <v/>
      </c>
      <c r="V4410" s="3">
        <f t="shared" si="1095"/>
        <v>1.49772323942039E-2</v>
      </c>
      <c r="W4410" s="3" t="str">
        <f t="shared" si="1096"/>
        <v/>
      </c>
      <c r="X4410" s="3" t="str">
        <f t="shared" si="1097"/>
        <v/>
      </c>
      <c r="Y4410" s="3" t="str">
        <f t="shared" si="1098"/>
        <v/>
      </c>
      <c r="Z4410" s="3">
        <f t="shared" si="1099"/>
        <v>5.2156591446417273E-5</v>
      </c>
      <c r="AA4410" s="3" t="str">
        <f t="shared" si="1100"/>
        <v/>
      </c>
      <c r="AB4410" s="3" t="str">
        <f t="shared" si="1101"/>
        <v/>
      </c>
      <c r="AC4410" s="3" t="str">
        <f t="shared" si="1102"/>
        <v/>
      </c>
      <c r="AD4410" s="3">
        <f t="shared" si="1103"/>
        <v>2.274290732523632E-2</v>
      </c>
      <c r="AE4410" s="3" t="str">
        <f t="shared" si="1104"/>
        <v/>
      </c>
      <c r="AF4410" s="3" t="str">
        <f t="shared" si="1105"/>
        <v/>
      </c>
      <c r="AG4410" s="3" t="str">
        <f t="shared" si="1106"/>
        <v/>
      </c>
      <c r="AH4410" s="3">
        <f t="shared" si="1107"/>
        <v>-2.0455379014057699E-2</v>
      </c>
    </row>
    <row r="4411" spans="1:34">
      <c r="A4411" s="16">
        <v>44750</v>
      </c>
      <c r="B4411">
        <v>387.26998901367188</v>
      </c>
      <c r="C4411">
        <v>390.6400146484375</v>
      </c>
      <c r="D4411">
        <v>385.66000366210938</v>
      </c>
      <c r="E4411">
        <v>388.67001342773438</v>
      </c>
      <c r="F4411">
        <v>375.9964599609375</v>
      </c>
      <c r="G4411">
        <v>72397800</v>
      </c>
      <c r="H4411">
        <v>24.639999389648441</v>
      </c>
      <c r="I4411">
        <v>2022</v>
      </c>
      <c r="J4411">
        <v>368.11838073730468</v>
      </c>
      <c r="K4411" s="3">
        <v>-8.2265573122775049E-4</v>
      </c>
      <c r="L4411" s="3">
        <v>3.0271745715630068E-2</v>
      </c>
      <c r="M4411" s="3">
        <v>2.806450896913781E-2</v>
      </c>
      <c r="N4411" s="3">
        <v>-5.0754005825689008E-2</v>
      </c>
      <c r="O4411" s="3">
        <v>-8.5605970741283732E-3</v>
      </c>
      <c r="P4411" s="3">
        <v>-1.1530831288311781E-2</v>
      </c>
      <c r="Q4411" s="3">
        <v>-1.4547955444949129E-2</v>
      </c>
      <c r="R4411" s="3">
        <v>-0.1192791878978753</v>
      </c>
      <c r="S4411" s="3" t="str">
        <f t="shared" si="1092"/>
        <v/>
      </c>
      <c r="T4411" s="3" t="str">
        <f t="shared" si="1093"/>
        <v/>
      </c>
      <c r="U4411" s="3" t="str">
        <f t="shared" si="1094"/>
        <v/>
      </c>
      <c r="V4411" s="3">
        <f t="shared" si="1095"/>
        <v>-8.2265573122775049E-4</v>
      </c>
      <c r="W4411" s="3" t="str">
        <f t="shared" si="1096"/>
        <v/>
      </c>
      <c r="X4411" s="3" t="str">
        <f t="shared" si="1097"/>
        <v/>
      </c>
      <c r="Y4411" s="3" t="str">
        <f t="shared" si="1098"/>
        <v/>
      </c>
      <c r="Z4411" s="3">
        <f t="shared" si="1099"/>
        <v>-8.5605970741283732E-3</v>
      </c>
      <c r="AA4411" s="3" t="str">
        <f t="shared" si="1100"/>
        <v/>
      </c>
      <c r="AB4411" s="3" t="str">
        <f t="shared" si="1101"/>
        <v/>
      </c>
      <c r="AC4411" s="3" t="str">
        <f t="shared" si="1102"/>
        <v/>
      </c>
      <c r="AD4411" s="3">
        <f t="shared" si="1103"/>
        <v>3.0271745715630068E-2</v>
      </c>
      <c r="AE4411" s="3" t="str">
        <f t="shared" si="1104"/>
        <v/>
      </c>
      <c r="AF4411" s="3" t="str">
        <f t="shared" si="1105"/>
        <v/>
      </c>
      <c r="AG4411" s="3" t="str">
        <f t="shared" si="1106"/>
        <v/>
      </c>
      <c r="AH4411" s="3">
        <f t="shared" si="1107"/>
        <v>-1.1530831288311781E-2</v>
      </c>
    </row>
    <row r="4412" spans="1:34">
      <c r="A4412" s="16">
        <v>44753</v>
      </c>
      <c r="B4412">
        <v>385.85000610351563</v>
      </c>
      <c r="C4412">
        <v>386.8699951171875</v>
      </c>
      <c r="D4412">
        <v>383.5</v>
      </c>
      <c r="E4412">
        <v>384.23001098632813</v>
      </c>
      <c r="F4412">
        <v>371.7012939453125</v>
      </c>
      <c r="G4412">
        <v>58366900</v>
      </c>
      <c r="H4412">
        <v>26.170000076293949</v>
      </c>
      <c r="I4412">
        <v>2022</v>
      </c>
      <c r="J4412">
        <v>367.36945953369138</v>
      </c>
      <c r="K4412" s="3">
        <v>-1.1423421422827261E-2</v>
      </c>
      <c r="L4412" s="3">
        <v>7.8427806344112394E-3</v>
      </c>
      <c r="M4412" s="3">
        <v>-1.4996747362063689E-2</v>
      </c>
      <c r="N4412" s="3">
        <v>-3.8735996159965917E-2</v>
      </c>
      <c r="O4412" s="3">
        <v>-1.330180680042514E-2</v>
      </c>
      <c r="P4412" s="3">
        <v>-2.1875974586935239E-2</v>
      </c>
      <c r="Q4412" s="3">
        <v>-4.4913837204580982E-2</v>
      </c>
      <c r="R4412" s="3">
        <v>-9.7822809821758283E-2</v>
      </c>
      <c r="S4412" s="3" t="str">
        <f t="shared" si="1092"/>
        <v/>
      </c>
      <c r="T4412" s="3" t="str">
        <f t="shared" si="1093"/>
        <v/>
      </c>
      <c r="U4412" s="3" t="str">
        <f t="shared" si="1094"/>
        <v/>
      </c>
      <c r="V4412" s="3">
        <f t="shared" si="1095"/>
        <v>-1.1423421422827261E-2</v>
      </c>
      <c r="W4412" s="3" t="str">
        <f t="shared" si="1096"/>
        <v/>
      </c>
      <c r="X4412" s="3" t="str">
        <f t="shared" si="1097"/>
        <v/>
      </c>
      <c r="Y4412" s="3" t="str">
        <f t="shared" si="1098"/>
        <v/>
      </c>
      <c r="Z4412" s="3">
        <f t="shared" si="1099"/>
        <v>-1.330180680042514E-2</v>
      </c>
      <c r="AA4412" s="3" t="str">
        <f t="shared" si="1100"/>
        <v/>
      </c>
      <c r="AB4412" s="3" t="str">
        <f t="shared" si="1101"/>
        <v/>
      </c>
      <c r="AC4412" s="3" t="str">
        <f t="shared" si="1102"/>
        <v/>
      </c>
      <c r="AD4412" s="3">
        <f t="shared" si="1103"/>
        <v>7.8427806344112394E-3</v>
      </c>
      <c r="AE4412" s="3" t="str">
        <f t="shared" si="1104"/>
        <v/>
      </c>
      <c r="AF4412" s="3" t="str">
        <f t="shared" si="1105"/>
        <v/>
      </c>
      <c r="AG4412" s="3" t="str">
        <f t="shared" si="1106"/>
        <v/>
      </c>
      <c r="AH4412" s="3">
        <f t="shared" si="1107"/>
        <v>-2.1875974586935239E-2</v>
      </c>
    </row>
    <row r="4413" spans="1:34">
      <c r="A4413" s="16">
        <v>44754</v>
      </c>
      <c r="B4413">
        <v>383.64999389648438</v>
      </c>
      <c r="C4413">
        <v>386.16000366210938</v>
      </c>
      <c r="D4413">
        <v>378.989990234375</v>
      </c>
      <c r="E4413">
        <v>380.82998657226563</v>
      </c>
      <c r="F4413">
        <v>368.412109375</v>
      </c>
      <c r="G4413">
        <v>62219200</v>
      </c>
      <c r="H4413">
        <v>27.29000091552734</v>
      </c>
      <c r="I4413">
        <v>2022</v>
      </c>
      <c r="J4413">
        <v>367.01668243408199</v>
      </c>
      <c r="K4413" s="3">
        <v>-8.8489995162525092E-3</v>
      </c>
      <c r="L4413" s="3">
        <v>-2.9583873336753719E-3</v>
      </c>
      <c r="M4413" s="3">
        <v>-1.996969179623798E-2</v>
      </c>
      <c r="N4413" s="3">
        <v>-1.879134451795306E-2</v>
      </c>
      <c r="O4413" s="3">
        <v>-1.363771855952078E-2</v>
      </c>
      <c r="P4413" s="3">
        <v>-7.7756866874693076E-3</v>
      </c>
      <c r="Q4413" s="3">
        <v>-4.125170212914675E-2</v>
      </c>
      <c r="R4413" s="3">
        <v>-7.0882440303998262E-2</v>
      </c>
      <c r="S4413" s="3" t="str">
        <f t="shared" si="1092"/>
        <v/>
      </c>
      <c r="T4413" s="3" t="str">
        <f t="shared" si="1093"/>
        <v/>
      </c>
      <c r="U4413" s="3" t="str">
        <f t="shared" si="1094"/>
        <v/>
      </c>
      <c r="V4413" s="3">
        <f t="shared" si="1095"/>
        <v>-8.8489995162525092E-3</v>
      </c>
      <c r="W4413" s="3" t="str">
        <f t="shared" si="1096"/>
        <v/>
      </c>
      <c r="X4413" s="3" t="str">
        <f t="shared" si="1097"/>
        <v/>
      </c>
      <c r="Y4413" s="3" t="str">
        <f t="shared" si="1098"/>
        <v/>
      </c>
      <c r="Z4413" s="3">
        <f t="shared" si="1099"/>
        <v>-1.363771855952078E-2</v>
      </c>
      <c r="AA4413" s="3" t="str">
        <f t="shared" si="1100"/>
        <v/>
      </c>
      <c r="AB4413" s="3" t="str">
        <f t="shared" si="1101"/>
        <v/>
      </c>
      <c r="AC4413" s="3" t="str">
        <f t="shared" si="1102"/>
        <v/>
      </c>
      <c r="AD4413" s="3">
        <f t="shared" si="1103"/>
        <v>-2.9583873336753719E-3</v>
      </c>
      <c r="AE4413" s="3" t="str">
        <f t="shared" si="1104"/>
        <v/>
      </c>
      <c r="AF4413" s="3" t="str">
        <f t="shared" si="1105"/>
        <v/>
      </c>
      <c r="AG4413" s="3" t="str">
        <f t="shared" si="1106"/>
        <v/>
      </c>
      <c r="AH4413" s="3">
        <f t="shared" si="1107"/>
        <v>-7.7756866874693076E-3</v>
      </c>
    </row>
    <row r="4414" spans="1:34">
      <c r="A4414" s="16">
        <v>44755</v>
      </c>
      <c r="B4414">
        <v>375.10000610351563</v>
      </c>
      <c r="C4414">
        <v>381.92001342773438</v>
      </c>
      <c r="D4414">
        <v>374.66000366210938</v>
      </c>
      <c r="E4414">
        <v>378.82998657226563</v>
      </c>
      <c r="F4414">
        <v>366.477294921875</v>
      </c>
      <c r="G4414">
        <v>84224600</v>
      </c>
      <c r="H4414">
        <v>26.819999694824219</v>
      </c>
      <c r="I4414">
        <v>2022</v>
      </c>
      <c r="J4414">
        <v>367.27995605468749</v>
      </c>
      <c r="K4414" s="3">
        <v>-5.2517667142031321E-3</v>
      </c>
      <c r="L4414" s="3">
        <v>-1.153295294036305E-2</v>
      </c>
      <c r="M4414" s="3">
        <v>-4.7812027096686416E-3</v>
      </c>
      <c r="N4414" s="3">
        <v>1.457724272567806E-2</v>
      </c>
      <c r="O4414" s="3">
        <v>-1.6201410413319569E-2</v>
      </c>
      <c r="P4414" s="3">
        <v>-2.2413558611586781E-2</v>
      </c>
      <c r="Q4414" s="3">
        <v>-2.1253110383841589E-2</v>
      </c>
      <c r="R4414" s="3">
        <v>-3.4213297526041631E-2</v>
      </c>
      <c r="S4414" s="3" t="str">
        <f t="shared" si="1092"/>
        <v/>
      </c>
      <c r="T4414" s="3" t="str">
        <f t="shared" si="1093"/>
        <v/>
      </c>
      <c r="U4414" s="3" t="str">
        <f t="shared" si="1094"/>
        <v/>
      </c>
      <c r="V4414" s="3">
        <f t="shared" si="1095"/>
        <v>-5.2517667142031321E-3</v>
      </c>
      <c r="W4414" s="3" t="str">
        <f t="shared" si="1096"/>
        <v/>
      </c>
      <c r="X4414" s="3" t="str">
        <f t="shared" si="1097"/>
        <v/>
      </c>
      <c r="Y4414" s="3" t="str">
        <f t="shared" si="1098"/>
        <v/>
      </c>
      <c r="Z4414" s="3">
        <f t="shared" si="1099"/>
        <v>-1.6201410413319569E-2</v>
      </c>
      <c r="AA4414" s="3" t="str">
        <f t="shared" si="1100"/>
        <v/>
      </c>
      <c r="AB4414" s="3" t="str">
        <f t="shared" si="1101"/>
        <v/>
      </c>
      <c r="AC4414" s="3" t="str">
        <f t="shared" si="1102"/>
        <v/>
      </c>
      <c r="AD4414" s="3">
        <f t="shared" si="1103"/>
        <v>-1.153295294036305E-2</v>
      </c>
      <c r="AE4414" s="3" t="str">
        <f t="shared" si="1104"/>
        <v/>
      </c>
      <c r="AF4414" s="3" t="str">
        <f t="shared" si="1105"/>
        <v/>
      </c>
      <c r="AG4414" s="3" t="str">
        <f t="shared" si="1106"/>
        <v/>
      </c>
      <c r="AH4414" s="3">
        <f t="shared" si="1107"/>
        <v>-2.2413558611586781E-2</v>
      </c>
    </row>
    <row r="4415" spans="1:34">
      <c r="A4415" s="16">
        <v>44756</v>
      </c>
      <c r="B4415">
        <v>373.6099853515625</v>
      </c>
      <c r="C4415">
        <v>379.04998779296881</v>
      </c>
      <c r="D4415">
        <v>371.04000854492188</v>
      </c>
      <c r="E4415">
        <v>377.91000366210938</v>
      </c>
      <c r="F4415">
        <v>365.5872802734375</v>
      </c>
      <c r="G4415">
        <v>89704800</v>
      </c>
      <c r="H4415">
        <v>26.39999961853027</v>
      </c>
      <c r="I4415">
        <v>2022</v>
      </c>
      <c r="J4415">
        <v>367.55314941406249</v>
      </c>
      <c r="K4415" s="3">
        <v>-2.4285669556343148E-3</v>
      </c>
      <c r="L4415" s="3">
        <v>-2.8484130302699029E-2</v>
      </c>
      <c r="M4415" s="3">
        <v>-6.3890349131769941E-3</v>
      </c>
      <c r="N4415" s="3">
        <v>1.5172207607051961E-2</v>
      </c>
      <c r="O4415" s="3">
        <v>-2.0563256087061998E-2</v>
      </c>
      <c r="P4415" s="3">
        <v>-4.6145099205863523E-2</v>
      </c>
      <c r="Q4415" s="3">
        <v>-2.4451774418977279E-2</v>
      </c>
      <c r="R4415" s="3">
        <v>-3.1294251590812561E-2</v>
      </c>
      <c r="S4415" s="3" t="str">
        <f t="shared" si="1092"/>
        <v/>
      </c>
      <c r="T4415" s="3" t="str">
        <f t="shared" si="1093"/>
        <v/>
      </c>
      <c r="U4415" s="3" t="str">
        <f t="shared" si="1094"/>
        <v/>
      </c>
      <c r="V4415" s="3">
        <f t="shared" si="1095"/>
        <v>-2.4285669556343148E-3</v>
      </c>
      <c r="W4415" s="3" t="str">
        <f t="shared" si="1096"/>
        <v/>
      </c>
      <c r="X4415" s="3" t="str">
        <f t="shared" si="1097"/>
        <v/>
      </c>
      <c r="Y4415" s="3" t="str">
        <f t="shared" si="1098"/>
        <v/>
      </c>
      <c r="Z4415" s="3">
        <f t="shared" si="1099"/>
        <v>-2.0563256087061998E-2</v>
      </c>
      <c r="AA4415" s="3" t="str">
        <f t="shared" si="1100"/>
        <v/>
      </c>
      <c r="AB4415" s="3" t="str">
        <f t="shared" si="1101"/>
        <v/>
      </c>
      <c r="AC4415" s="3" t="str">
        <f t="shared" si="1102"/>
        <v/>
      </c>
      <c r="AD4415" s="3">
        <f t="shared" si="1103"/>
        <v>-2.8484130302699029E-2</v>
      </c>
      <c r="AE4415" s="3" t="str">
        <f t="shared" si="1104"/>
        <v/>
      </c>
      <c r="AF4415" s="3" t="str">
        <f t="shared" si="1105"/>
        <v/>
      </c>
      <c r="AG4415" s="3" t="str">
        <f t="shared" si="1106"/>
        <v/>
      </c>
      <c r="AH4415" s="3">
        <f t="shared" si="1107"/>
        <v>-4.6145099205863523E-2</v>
      </c>
    </row>
    <row r="4416" spans="1:34">
      <c r="A4416" s="16">
        <v>44757</v>
      </c>
      <c r="B4416">
        <v>382.54998779296881</v>
      </c>
      <c r="C4416">
        <v>385.25</v>
      </c>
      <c r="D4416">
        <v>380.54000854492188</v>
      </c>
      <c r="E4416">
        <v>385.1300048828125</v>
      </c>
      <c r="F4416">
        <v>372.57186889648438</v>
      </c>
      <c r="G4416">
        <v>79060400</v>
      </c>
      <c r="H4416">
        <v>24.229999542236332</v>
      </c>
      <c r="I4416">
        <v>2022</v>
      </c>
      <c r="J4416">
        <v>367.91887054443362</v>
      </c>
      <c r="K4416" s="3">
        <v>1.910511935158898E-2</v>
      </c>
      <c r="L4416" s="3">
        <v>-9.1080407108324879E-3</v>
      </c>
      <c r="M4416" s="3">
        <v>2.0887988712431579E-2</v>
      </c>
      <c r="N4416" s="3">
        <v>2.0025389438969251E-2</v>
      </c>
      <c r="O4416" s="3">
        <v>6.9593417938837998E-3</v>
      </c>
      <c r="P4416" s="3">
        <v>-4.5359827806964237E-2</v>
      </c>
      <c r="Q4416" s="3">
        <v>-1.6461209953818719E-2</v>
      </c>
      <c r="R4416" s="3">
        <v>-4.4910332887856057E-2</v>
      </c>
      <c r="S4416" s="3" t="str">
        <f t="shared" si="1092"/>
        <v/>
      </c>
      <c r="T4416" s="3" t="str">
        <f t="shared" si="1093"/>
        <v/>
      </c>
      <c r="U4416" s="3" t="str">
        <f t="shared" si="1094"/>
        <v/>
      </c>
      <c r="V4416" s="3">
        <f t="shared" si="1095"/>
        <v>1.910511935158898E-2</v>
      </c>
      <c r="W4416" s="3" t="str">
        <f t="shared" si="1096"/>
        <v/>
      </c>
      <c r="X4416" s="3" t="str">
        <f t="shared" si="1097"/>
        <v/>
      </c>
      <c r="Y4416" s="3" t="str">
        <f t="shared" si="1098"/>
        <v/>
      </c>
      <c r="Z4416" s="3">
        <f t="shared" si="1099"/>
        <v>6.9593417938837998E-3</v>
      </c>
      <c r="AA4416" s="3" t="str">
        <f t="shared" si="1100"/>
        <v/>
      </c>
      <c r="AB4416" s="3" t="str">
        <f t="shared" si="1101"/>
        <v/>
      </c>
      <c r="AC4416" s="3" t="str">
        <f t="shared" si="1102"/>
        <v/>
      </c>
      <c r="AD4416" s="3">
        <f t="shared" si="1103"/>
        <v>-9.1080407108324879E-3</v>
      </c>
      <c r="AE4416" s="3" t="str">
        <f t="shared" si="1104"/>
        <v/>
      </c>
      <c r="AF4416" s="3" t="str">
        <f t="shared" si="1105"/>
        <v/>
      </c>
      <c r="AG4416" s="3" t="str">
        <f t="shared" si="1106"/>
        <v/>
      </c>
      <c r="AH4416" s="3">
        <f t="shared" si="1107"/>
        <v>-4.5359827806964237E-2</v>
      </c>
    </row>
    <row r="4417" spans="1:34">
      <c r="A4417" s="16">
        <v>44760</v>
      </c>
      <c r="B4417">
        <v>388.3800048828125</v>
      </c>
      <c r="C4417">
        <v>389.08999633789063</v>
      </c>
      <c r="D4417">
        <v>380.66000366210938</v>
      </c>
      <c r="E4417">
        <v>381.95001220703119</v>
      </c>
      <c r="F4417">
        <v>369.49557495117188</v>
      </c>
      <c r="G4417">
        <v>63203600</v>
      </c>
      <c r="H4417">
        <v>25.29999923706055</v>
      </c>
      <c r="I4417">
        <v>2022</v>
      </c>
      <c r="J4417">
        <v>368.73520507812498</v>
      </c>
      <c r="K4417" s="3">
        <v>-8.2569141745031382E-3</v>
      </c>
      <c r="L4417" s="3">
        <v>-5.9341170721486369E-3</v>
      </c>
      <c r="M4417" s="3">
        <v>1.862123583806774E-3</v>
      </c>
      <c r="N4417" s="3">
        <v>4.6229131162661467E-2</v>
      </c>
      <c r="O4417" s="3">
        <v>-1.160647356485056E-2</v>
      </c>
      <c r="P4417" s="3">
        <v>-3.4328402426315408E-2</v>
      </c>
      <c r="Q4417" s="3">
        <v>-2.6754752782315649E-2</v>
      </c>
      <c r="R4417" s="3">
        <v>-1.2218684149262081E-2</v>
      </c>
      <c r="S4417" s="3" t="str">
        <f t="shared" si="1092"/>
        <v/>
      </c>
      <c r="T4417" s="3" t="str">
        <f t="shared" si="1093"/>
        <v/>
      </c>
      <c r="U4417" s="3" t="str">
        <f t="shared" si="1094"/>
        <v/>
      </c>
      <c r="V4417" s="3">
        <f t="shared" si="1095"/>
        <v>-8.2569141745031382E-3</v>
      </c>
      <c r="W4417" s="3" t="str">
        <f t="shared" si="1096"/>
        <v/>
      </c>
      <c r="X4417" s="3" t="str">
        <f t="shared" si="1097"/>
        <v/>
      </c>
      <c r="Y4417" s="3" t="str">
        <f t="shared" si="1098"/>
        <v/>
      </c>
      <c r="Z4417" s="3">
        <f t="shared" si="1099"/>
        <v>-1.160647356485056E-2</v>
      </c>
      <c r="AA4417" s="3" t="str">
        <f t="shared" si="1100"/>
        <v/>
      </c>
      <c r="AB4417" s="3" t="str">
        <f t="shared" si="1101"/>
        <v/>
      </c>
      <c r="AC4417" s="3" t="str">
        <f t="shared" si="1102"/>
        <v/>
      </c>
      <c r="AD4417" s="3">
        <f t="shared" si="1103"/>
        <v>-5.9341170721486369E-3</v>
      </c>
      <c r="AE4417" s="3" t="str">
        <f t="shared" si="1104"/>
        <v/>
      </c>
      <c r="AF4417" s="3" t="str">
        <f t="shared" si="1105"/>
        <v/>
      </c>
      <c r="AG4417" s="3" t="str">
        <f t="shared" si="1106"/>
        <v/>
      </c>
      <c r="AH4417" s="3">
        <f t="shared" si="1107"/>
        <v>-3.4328402426315408E-2</v>
      </c>
    </row>
    <row r="4418" spans="1:34">
      <c r="A4418" s="16">
        <v>44761</v>
      </c>
      <c r="B4418">
        <v>386.07998657226563</v>
      </c>
      <c r="C4418">
        <v>392.8699951171875</v>
      </c>
      <c r="D4418">
        <v>385.3900146484375</v>
      </c>
      <c r="E4418">
        <v>392.26998901367188</v>
      </c>
      <c r="F4418">
        <v>379.47906494140619</v>
      </c>
      <c r="G4418">
        <v>78506000</v>
      </c>
      <c r="H4418">
        <v>24.5</v>
      </c>
      <c r="I4418">
        <v>2022</v>
      </c>
      <c r="J4418">
        <v>370.01264648437501</v>
      </c>
      <c r="K4418" s="3">
        <v>2.701924100594089E-2</v>
      </c>
      <c r="L4418" s="3">
        <v>3.0039608592619341E-2</v>
      </c>
      <c r="M4418" s="3">
        <v>2.699235246137488E-2</v>
      </c>
      <c r="N4418" s="3">
        <v>7.2186056650064945E-2</v>
      </c>
      <c r="O4418" s="3">
        <v>9.006420556262773E-3</v>
      </c>
      <c r="P4418" s="3">
        <v>-2.570695158608793E-2</v>
      </c>
      <c r="Q4418" s="3">
        <v>-2.8589336984108042E-2</v>
      </c>
      <c r="R4418" s="3">
        <v>1.1807815823497551E-2</v>
      </c>
      <c r="S4418" s="3" t="str">
        <f t="shared" si="1092"/>
        <v/>
      </c>
      <c r="T4418" s="3" t="str">
        <f t="shared" si="1093"/>
        <v/>
      </c>
      <c r="U4418" s="3" t="str">
        <f t="shared" si="1094"/>
        <v/>
      </c>
      <c r="V4418" s="3">
        <f t="shared" si="1095"/>
        <v>2.701924100594089E-2</v>
      </c>
      <c r="W4418" s="3" t="str">
        <f t="shared" si="1096"/>
        <v/>
      </c>
      <c r="X4418" s="3" t="str">
        <f t="shared" si="1097"/>
        <v/>
      </c>
      <c r="Y4418" s="3" t="str">
        <f t="shared" si="1098"/>
        <v/>
      </c>
      <c r="Z4418" s="3">
        <f t="shared" si="1099"/>
        <v>9.006420556262773E-3</v>
      </c>
      <c r="AA4418" s="3" t="str">
        <f t="shared" si="1100"/>
        <v/>
      </c>
      <c r="AB4418" s="3" t="str">
        <f t="shared" si="1101"/>
        <v/>
      </c>
      <c r="AC4418" s="3" t="str">
        <f t="shared" si="1102"/>
        <v/>
      </c>
      <c r="AD4418" s="3">
        <f t="shared" si="1103"/>
        <v>3.0039608592619341E-2</v>
      </c>
      <c r="AE4418" s="3" t="str">
        <f t="shared" si="1104"/>
        <v/>
      </c>
      <c r="AF4418" s="3" t="str">
        <f t="shared" si="1105"/>
        <v/>
      </c>
      <c r="AG4418" s="3" t="str">
        <f t="shared" si="1106"/>
        <v/>
      </c>
      <c r="AH4418" s="3">
        <f t="shared" si="1107"/>
        <v>-2.570695158608793E-2</v>
      </c>
    </row>
    <row r="4419" spans="1:34">
      <c r="A4419" s="16">
        <v>44762</v>
      </c>
      <c r="B4419">
        <v>392.47000122070313</v>
      </c>
      <c r="C4419">
        <v>396.260009765625</v>
      </c>
      <c r="D4419">
        <v>391.02999877929688</v>
      </c>
      <c r="E4419">
        <v>394.76998901367188</v>
      </c>
      <c r="F4419">
        <v>381.89755249023438</v>
      </c>
      <c r="G4419">
        <v>71843800</v>
      </c>
      <c r="H4419">
        <v>23.879999160766602</v>
      </c>
      <c r="I4419">
        <v>2022</v>
      </c>
      <c r="J4419">
        <v>370.96553039550781</v>
      </c>
      <c r="K4419" s="3">
        <v>6.3731777909845633E-3</v>
      </c>
      <c r="L4419" s="3">
        <v>4.207697934369059E-2</v>
      </c>
      <c r="M4419" s="3">
        <v>3.0058754580684299E-2</v>
      </c>
      <c r="N4419" s="3">
        <v>5.2523660088698243E-2</v>
      </c>
      <c r="O4419" s="3">
        <v>-3.1610632194750692E-3</v>
      </c>
      <c r="P4419" s="3">
        <v>-2.0563256087061998E-2</v>
      </c>
      <c r="Q4419" s="3">
        <v>-3.1859077508357807E-2</v>
      </c>
      <c r="R4419" s="3">
        <v>-1.303760512156993E-2</v>
      </c>
      <c r="S4419" s="3" t="str">
        <f t="shared" si="1092"/>
        <v/>
      </c>
      <c r="T4419" s="3" t="str">
        <f t="shared" si="1093"/>
        <v/>
      </c>
      <c r="U4419" s="3" t="str">
        <f t="shared" si="1094"/>
        <v/>
      </c>
      <c r="V4419" s="3">
        <f t="shared" si="1095"/>
        <v>6.3731777909845633E-3</v>
      </c>
      <c r="W4419" s="3" t="str">
        <f t="shared" si="1096"/>
        <v/>
      </c>
      <c r="X4419" s="3" t="str">
        <f t="shared" si="1097"/>
        <v/>
      </c>
      <c r="Y4419" s="3" t="str">
        <f t="shared" si="1098"/>
        <v/>
      </c>
      <c r="Z4419" s="3">
        <f t="shared" si="1099"/>
        <v>-3.1610632194750692E-3</v>
      </c>
      <c r="AA4419" s="3" t="str">
        <f t="shared" si="1100"/>
        <v/>
      </c>
      <c r="AB4419" s="3" t="str">
        <f t="shared" si="1101"/>
        <v/>
      </c>
      <c r="AC4419" s="3" t="str">
        <f t="shared" si="1102"/>
        <v/>
      </c>
      <c r="AD4419" s="3">
        <f t="shared" si="1103"/>
        <v>4.207697934369059E-2</v>
      </c>
      <c r="AE4419" s="3" t="str">
        <f t="shared" si="1104"/>
        <v/>
      </c>
      <c r="AF4419" s="3" t="str">
        <f t="shared" si="1105"/>
        <v/>
      </c>
      <c r="AG4419" s="3" t="str">
        <f t="shared" si="1106"/>
        <v/>
      </c>
      <c r="AH4419" s="3">
        <f t="shared" si="1107"/>
        <v>-2.0563256087061998E-2</v>
      </c>
    </row>
    <row r="4420" spans="1:34">
      <c r="A4420" s="16">
        <v>44763</v>
      </c>
      <c r="B4420">
        <v>394.16000366210938</v>
      </c>
      <c r="C4420">
        <v>398.83999633789063</v>
      </c>
      <c r="D4420">
        <v>391.6300048828125</v>
      </c>
      <c r="E4420">
        <v>398.79000854492188</v>
      </c>
      <c r="F4420">
        <v>385.7864990234375</v>
      </c>
      <c r="G4420">
        <v>64903900</v>
      </c>
      <c r="H4420">
        <v>23.110000610351559</v>
      </c>
      <c r="I4420">
        <v>2022</v>
      </c>
      <c r="J4420">
        <v>372.1457489013672</v>
      </c>
      <c r="K4420" s="3">
        <v>1.0183219315872851E-2</v>
      </c>
      <c r="L4420" s="3">
        <v>5.5251426512684443E-2</v>
      </c>
      <c r="M4420" s="3">
        <v>2.519350737778803E-2</v>
      </c>
      <c r="N4420" s="3">
        <v>6.5172652743717974E-2</v>
      </c>
      <c r="O4420" s="3">
        <v>-7.953958553700069E-3</v>
      </c>
      <c r="P4420" s="3">
        <v>6.9593417938837998E-3</v>
      </c>
      <c r="Q4420" s="3">
        <v>-4.6145099205863523E-2</v>
      </c>
      <c r="R4420" s="3">
        <v>-8.9479045178632033E-3</v>
      </c>
      <c r="S4420" s="3" t="str">
        <f t="shared" ref="S4420:S4483" si="1108">IF(H4419&lt;=$AN$25,K4420, "")</f>
        <v/>
      </c>
      <c r="T4420" s="3" t="str">
        <f t="shared" ref="T4420:T4483" si="1109">IF(AND(H4419&gt;$AN$25, H4419&lt;=$AN$26),K4420, "")</f>
        <v/>
      </c>
      <c r="U4420" s="3" t="str">
        <f t="shared" ref="U4420:U4483" si="1110">IF(AND(H4419&gt;$AN$26, H4419&lt;=$AN$27),K4420, "")</f>
        <v/>
      </c>
      <c r="V4420" s="3">
        <f t="shared" ref="V4420:V4483" si="1111">IF(H4419&gt;$AN$27,K4420, "")</f>
        <v>1.0183219315872851E-2</v>
      </c>
      <c r="W4420" s="3" t="str">
        <f t="shared" ref="W4420:W4483" si="1112">IF(H4419&lt;=$AN$25,O4420, "")</f>
        <v/>
      </c>
      <c r="X4420" s="3" t="str">
        <f t="shared" ref="X4420:X4483" si="1113">IF(AND(H4419&gt;$AN$25, H4419&lt;=$AN$26),O4420, "")</f>
        <v/>
      </c>
      <c r="Y4420" s="3" t="str">
        <f t="shared" ref="Y4420:Y4483" si="1114">IF(AND(H4419&gt;$AN$26, H4419&lt;=$AN$27),O4420, "")</f>
        <v/>
      </c>
      <c r="Z4420" s="3">
        <f t="shared" ref="Z4420:Z4483" si="1115">IF(H4419&gt;$AN$27,O4420, "")</f>
        <v>-7.953958553700069E-3</v>
      </c>
      <c r="AA4420" s="3" t="str">
        <f t="shared" si="1100"/>
        <v/>
      </c>
      <c r="AB4420" s="3" t="str">
        <f t="shared" si="1101"/>
        <v/>
      </c>
      <c r="AC4420" s="3" t="str">
        <f t="shared" si="1102"/>
        <v/>
      </c>
      <c r="AD4420" s="3">
        <f t="shared" si="1103"/>
        <v>5.5251426512684443E-2</v>
      </c>
      <c r="AE4420" s="3" t="str">
        <f t="shared" si="1104"/>
        <v/>
      </c>
      <c r="AF4420" s="3" t="str">
        <f t="shared" si="1105"/>
        <v/>
      </c>
      <c r="AG4420" s="3" t="str">
        <f t="shared" si="1106"/>
        <v/>
      </c>
      <c r="AH4420" s="3">
        <f t="shared" si="1107"/>
        <v>6.9593417938837998E-3</v>
      </c>
    </row>
    <row r="4421" spans="1:34">
      <c r="A4421" s="16">
        <v>44764</v>
      </c>
      <c r="B4421">
        <v>398.92001342773438</v>
      </c>
      <c r="C4421">
        <v>400.17999267578119</v>
      </c>
      <c r="D4421">
        <v>392.75</v>
      </c>
      <c r="E4421">
        <v>395.08999633789063</v>
      </c>
      <c r="F4421">
        <v>382.20706176757813</v>
      </c>
      <c r="G4421">
        <v>72197300</v>
      </c>
      <c r="H4421">
        <v>23.030000686645511</v>
      </c>
      <c r="I4421">
        <v>2022</v>
      </c>
      <c r="J4421">
        <v>372.96948394775387</v>
      </c>
      <c r="K4421" s="3">
        <v>-9.2782854374640067E-3</v>
      </c>
      <c r="L4421" s="3">
        <v>2.586129999463482E-2</v>
      </c>
      <c r="M4421" s="3">
        <v>1.6517713510616261E-2</v>
      </c>
      <c r="N4421" s="3">
        <v>4.5045783998722388E-2</v>
      </c>
      <c r="O4421" s="3">
        <v>-1.514583719627338E-2</v>
      </c>
      <c r="P4421" s="3">
        <v>-1.160647356485056E-2</v>
      </c>
      <c r="Q4421" s="3">
        <v>-4.5359827806964237E-2</v>
      </c>
      <c r="R4421" s="3">
        <v>-1.8568452253623802E-2</v>
      </c>
      <c r="S4421" s="3" t="str">
        <f t="shared" si="1108"/>
        <v/>
      </c>
      <c r="T4421" s="3" t="str">
        <f t="shared" si="1109"/>
        <v/>
      </c>
      <c r="U4421" s="3" t="str">
        <f t="shared" si="1110"/>
        <v/>
      </c>
      <c r="V4421" s="3">
        <f t="shared" si="1111"/>
        <v>-9.2782854374640067E-3</v>
      </c>
      <c r="W4421" s="3" t="str">
        <f t="shared" si="1112"/>
        <v/>
      </c>
      <c r="X4421" s="3" t="str">
        <f t="shared" si="1113"/>
        <v/>
      </c>
      <c r="Y4421" s="3" t="str">
        <f t="shared" si="1114"/>
        <v/>
      </c>
      <c r="Z4421" s="3">
        <f t="shared" si="1115"/>
        <v>-1.514583719627338E-2</v>
      </c>
      <c r="AA4421" s="3" t="str">
        <f t="shared" si="1100"/>
        <v/>
      </c>
      <c r="AB4421" s="3" t="str">
        <f t="shared" si="1101"/>
        <v/>
      </c>
      <c r="AC4421" s="3" t="str">
        <f t="shared" si="1102"/>
        <v/>
      </c>
      <c r="AD4421" s="3">
        <f t="shared" si="1103"/>
        <v>2.586129999463482E-2</v>
      </c>
      <c r="AE4421" s="3" t="str">
        <f t="shared" si="1104"/>
        <v/>
      </c>
      <c r="AF4421" s="3" t="str">
        <f t="shared" si="1105"/>
        <v/>
      </c>
      <c r="AG4421" s="3" t="str">
        <f t="shared" si="1106"/>
        <v/>
      </c>
      <c r="AH4421" s="3">
        <f t="shared" si="1107"/>
        <v>-1.160647356485056E-2</v>
      </c>
    </row>
    <row r="4422" spans="1:34">
      <c r="A4422" s="16">
        <v>44767</v>
      </c>
      <c r="B4422">
        <v>395.75</v>
      </c>
      <c r="C4422">
        <v>396.47000122070313</v>
      </c>
      <c r="D4422">
        <v>393.20999145507813</v>
      </c>
      <c r="E4422">
        <v>395.57000732421881</v>
      </c>
      <c r="F4422">
        <v>382.67141723632813</v>
      </c>
      <c r="G4422">
        <v>53631500</v>
      </c>
      <c r="H4422">
        <v>23.360000610351559</v>
      </c>
      <c r="I4422">
        <v>2022</v>
      </c>
      <c r="J4422">
        <v>373.23503112792969</v>
      </c>
      <c r="K4422" s="3">
        <v>1.2149316828489189E-3</v>
      </c>
      <c r="L4422" s="3">
        <v>3.5658998857827751E-2</v>
      </c>
      <c r="M4422" s="3">
        <v>2.95132771117812E-2</v>
      </c>
      <c r="N4422" s="3">
        <v>1.407392658904549E-2</v>
      </c>
      <c r="O4422" s="3">
        <v>-4.7584218791626443E-3</v>
      </c>
      <c r="P4422" s="3">
        <v>9.006420556262773E-3</v>
      </c>
      <c r="Q4422" s="3">
        <v>-3.4328402426315408E-2</v>
      </c>
      <c r="R4422" s="3">
        <v>-4.8810445761785948E-2</v>
      </c>
      <c r="S4422" s="3" t="str">
        <f t="shared" si="1108"/>
        <v/>
      </c>
      <c r="T4422" s="3" t="str">
        <f t="shared" si="1109"/>
        <v/>
      </c>
      <c r="U4422" s="3" t="str">
        <f t="shared" si="1110"/>
        <v/>
      </c>
      <c r="V4422" s="3">
        <f t="shared" si="1111"/>
        <v>1.2149316828489189E-3</v>
      </c>
      <c r="W4422" s="3" t="str">
        <f t="shared" si="1112"/>
        <v/>
      </c>
      <c r="X4422" s="3" t="str">
        <f t="shared" si="1113"/>
        <v/>
      </c>
      <c r="Y4422" s="3" t="str">
        <f t="shared" si="1114"/>
        <v/>
      </c>
      <c r="Z4422" s="3">
        <f t="shared" si="1115"/>
        <v>-4.7584218791626443E-3</v>
      </c>
      <c r="AA4422" s="3" t="str">
        <f t="shared" si="1100"/>
        <v/>
      </c>
      <c r="AB4422" s="3" t="str">
        <f t="shared" si="1101"/>
        <v/>
      </c>
      <c r="AC4422" s="3" t="str">
        <f t="shared" si="1102"/>
        <v/>
      </c>
      <c r="AD4422" s="3">
        <f t="shared" si="1103"/>
        <v>3.5658998857827751E-2</v>
      </c>
      <c r="AE4422" s="3" t="str">
        <f t="shared" si="1104"/>
        <v/>
      </c>
      <c r="AF4422" s="3" t="str">
        <f t="shared" si="1105"/>
        <v/>
      </c>
      <c r="AG4422" s="3" t="str">
        <f t="shared" si="1106"/>
        <v/>
      </c>
      <c r="AH4422" s="3">
        <f t="shared" si="1107"/>
        <v>9.006420556262773E-3</v>
      </c>
    </row>
    <row r="4423" spans="1:34">
      <c r="A4423" s="16">
        <v>44768</v>
      </c>
      <c r="B4423">
        <v>393.83999633789063</v>
      </c>
      <c r="C4423">
        <v>394.05999755859381</v>
      </c>
      <c r="D4423">
        <v>389.95001220703119</v>
      </c>
      <c r="E4423">
        <v>390.8900146484375</v>
      </c>
      <c r="F4423">
        <v>378.14404296875</v>
      </c>
      <c r="G4423">
        <v>52946400</v>
      </c>
      <c r="H4423">
        <v>24.690000534057621</v>
      </c>
      <c r="I4423">
        <v>2022</v>
      </c>
      <c r="J4423">
        <v>373.34627838134759</v>
      </c>
      <c r="K4423" s="3">
        <v>-1.1830970549812751E-2</v>
      </c>
      <c r="L4423" s="3">
        <v>-3.5180385322768348E-3</v>
      </c>
      <c r="M4423" s="3">
        <v>2.641588955981922E-2</v>
      </c>
      <c r="N4423" s="3">
        <v>5.9186805905480089E-3</v>
      </c>
      <c r="O4423" s="3">
        <v>-1.420733375415195E-2</v>
      </c>
      <c r="P4423" s="3">
        <v>-5.9142347658917016E-3</v>
      </c>
      <c r="Q4423" s="3">
        <v>-2.570695158608793E-2</v>
      </c>
      <c r="R4423" s="3">
        <v>-4.51632516491971E-2</v>
      </c>
      <c r="S4423" s="3" t="str">
        <f t="shared" si="1108"/>
        <v/>
      </c>
      <c r="T4423" s="3" t="str">
        <f t="shared" si="1109"/>
        <v/>
      </c>
      <c r="U4423" s="3" t="str">
        <f t="shared" si="1110"/>
        <v/>
      </c>
      <c r="V4423" s="3">
        <f t="shared" si="1111"/>
        <v>-1.1830970549812751E-2</v>
      </c>
      <c r="W4423" s="3" t="str">
        <f t="shared" si="1112"/>
        <v/>
      </c>
      <c r="X4423" s="3" t="str">
        <f t="shared" si="1113"/>
        <v/>
      </c>
      <c r="Y4423" s="3" t="str">
        <f t="shared" si="1114"/>
        <v/>
      </c>
      <c r="Z4423" s="3">
        <f t="shared" si="1115"/>
        <v>-1.420733375415195E-2</v>
      </c>
      <c r="AA4423" s="3" t="str">
        <f t="shared" si="1100"/>
        <v/>
      </c>
      <c r="AB4423" s="3" t="str">
        <f t="shared" si="1101"/>
        <v/>
      </c>
      <c r="AC4423" s="3" t="str">
        <f t="shared" si="1102"/>
        <v/>
      </c>
      <c r="AD4423" s="3">
        <f t="shared" si="1103"/>
        <v>-3.5180385322768348E-3</v>
      </c>
      <c r="AE4423" s="3" t="str">
        <f t="shared" si="1104"/>
        <v/>
      </c>
      <c r="AF4423" s="3" t="str">
        <f t="shared" si="1105"/>
        <v/>
      </c>
      <c r="AG4423" s="3" t="str">
        <f t="shared" si="1106"/>
        <v/>
      </c>
      <c r="AH4423" s="3">
        <f t="shared" si="1107"/>
        <v>-5.9142347658917016E-3</v>
      </c>
    </row>
    <row r="4424" spans="1:34">
      <c r="A4424" s="16">
        <v>44769</v>
      </c>
      <c r="B4424">
        <v>394.3599853515625</v>
      </c>
      <c r="C4424">
        <v>402.8800048828125</v>
      </c>
      <c r="D4424">
        <v>394.04998779296881</v>
      </c>
      <c r="E4424">
        <v>401.04000854492188</v>
      </c>
      <c r="F4424">
        <v>387.963134765625</v>
      </c>
      <c r="G4424">
        <v>82342100</v>
      </c>
      <c r="H4424">
        <v>23.239999771118161</v>
      </c>
      <c r="I4424">
        <v>2022</v>
      </c>
      <c r="J4424">
        <v>374.33253936767579</v>
      </c>
      <c r="K4424" s="3">
        <v>2.5966538358734411E-2</v>
      </c>
      <c r="L4424" s="3">
        <v>1.5882747181381159E-2</v>
      </c>
      <c r="M4424" s="3">
        <v>5.862802455014382E-2</v>
      </c>
      <c r="N4424" s="3">
        <v>5.3566509370633453E-2</v>
      </c>
      <c r="O4424" s="3">
        <v>8.0840467295468788E-3</v>
      </c>
      <c r="P4424" s="3">
        <v>-1.220958264503158E-2</v>
      </c>
      <c r="Q4424" s="3">
        <v>-2.0563256087061998E-2</v>
      </c>
      <c r="R4424" s="3">
        <v>-2.5246251164201761E-2</v>
      </c>
      <c r="S4424" s="3" t="str">
        <f t="shared" si="1108"/>
        <v/>
      </c>
      <c r="T4424" s="3" t="str">
        <f t="shared" si="1109"/>
        <v/>
      </c>
      <c r="U4424" s="3" t="str">
        <f t="shared" si="1110"/>
        <v/>
      </c>
      <c r="V4424" s="3">
        <f t="shared" si="1111"/>
        <v>2.5966538358734411E-2</v>
      </c>
      <c r="W4424" s="3" t="str">
        <f t="shared" si="1112"/>
        <v/>
      </c>
      <c r="X4424" s="3" t="str">
        <f t="shared" si="1113"/>
        <v/>
      </c>
      <c r="Y4424" s="3" t="str">
        <f t="shared" si="1114"/>
        <v/>
      </c>
      <c r="Z4424" s="3">
        <f t="shared" si="1115"/>
        <v>8.0840467295468788E-3</v>
      </c>
      <c r="AA4424" s="3" t="str">
        <f t="shared" ref="AA4424:AA4487" si="1116">IF(H4419&lt;=$AN$25,L4424, "")</f>
        <v/>
      </c>
      <c r="AB4424" s="3" t="str">
        <f t="shared" ref="AB4424:AB4487" si="1117">IF(AND(H4419&gt;$AN$25, H4419&lt;=$AN$26),L4424, "")</f>
        <v/>
      </c>
      <c r="AC4424" s="3" t="str">
        <f t="shared" ref="AC4424:AC4487" si="1118">IF(AND(H4419&gt;$AN$26, H4419&lt;=$AN$27),L4424, "")</f>
        <v/>
      </c>
      <c r="AD4424" s="3">
        <f t="shared" ref="AD4424:AD4487" si="1119">IF(H4419&gt;$AN$27,L4424, "")</f>
        <v>1.5882747181381159E-2</v>
      </c>
      <c r="AE4424" s="3" t="str">
        <f t="shared" ref="AE4424:AE4487" si="1120">IF(H4419&lt;=$AN$25,P4424, "")</f>
        <v/>
      </c>
      <c r="AF4424" s="3" t="str">
        <f t="shared" ref="AF4424:AF4487" si="1121">IF(AND(H4419&gt;$AN$25, H4419&lt;=$AN$26),P4424, "")</f>
        <v/>
      </c>
      <c r="AG4424" s="3" t="str">
        <f t="shared" ref="AG4424:AG4487" si="1122">IF(AND(H4419&gt;$AN$26, H4419&lt;=$AN$27),P4424, "")</f>
        <v/>
      </c>
      <c r="AH4424" s="3">
        <f t="shared" ref="AH4424:AH4487" si="1123">IF(H4419&gt;$AN$27,P4424, "")</f>
        <v>-1.220958264503158E-2</v>
      </c>
    </row>
    <row r="4425" spans="1:34">
      <c r="A4425" s="16">
        <v>44770</v>
      </c>
      <c r="B4425">
        <v>401.8900146484375</v>
      </c>
      <c r="C4425">
        <v>406.79998779296881</v>
      </c>
      <c r="D4425">
        <v>398.14999389648438</v>
      </c>
      <c r="E4425">
        <v>406.07000732421881</v>
      </c>
      <c r="F4425">
        <v>392.82907104492188</v>
      </c>
      <c r="G4425">
        <v>73966600</v>
      </c>
      <c r="H4425">
        <v>22.329999923706051</v>
      </c>
      <c r="I4425">
        <v>2022</v>
      </c>
      <c r="J4425">
        <v>375.57709045410161</v>
      </c>
      <c r="K4425" s="3">
        <v>1.2542264569123329E-2</v>
      </c>
      <c r="L4425" s="3">
        <v>1.825510234109173E-2</v>
      </c>
      <c r="M4425" s="3">
        <v>7.4515149299256622E-2</v>
      </c>
      <c r="N4425" s="3">
        <v>6.7650034495646105E-2</v>
      </c>
      <c r="O4425" s="3">
        <v>-7.2063000869245766E-3</v>
      </c>
      <c r="P4425" s="3">
        <v>-2.2167045684382661E-2</v>
      </c>
      <c r="Q4425" s="3">
        <v>6.9593417938837998E-3</v>
      </c>
      <c r="R4425" s="3">
        <v>-2.4451774418977279E-2</v>
      </c>
      <c r="S4425" s="3" t="str">
        <f t="shared" si="1108"/>
        <v/>
      </c>
      <c r="T4425" s="3" t="str">
        <f t="shared" si="1109"/>
        <v/>
      </c>
      <c r="U4425" s="3" t="str">
        <f t="shared" si="1110"/>
        <v/>
      </c>
      <c r="V4425" s="3">
        <f t="shared" si="1111"/>
        <v>1.2542264569123329E-2</v>
      </c>
      <c r="W4425" s="3" t="str">
        <f t="shared" si="1112"/>
        <v/>
      </c>
      <c r="X4425" s="3" t="str">
        <f t="shared" si="1113"/>
        <v/>
      </c>
      <c r="Y4425" s="3" t="str">
        <f t="shared" si="1114"/>
        <v/>
      </c>
      <c r="Z4425" s="3">
        <f t="shared" si="1115"/>
        <v>-7.2063000869245766E-3</v>
      </c>
      <c r="AA4425" s="3" t="str">
        <f t="shared" si="1116"/>
        <v/>
      </c>
      <c r="AB4425" s="3" t="str">
        <f t="shared" si="1117"/>
        <v/>
      </c>
      <c r="AC4425" s="3" t="str">
        <f t="shared" si="1118"/>
        <v/>
      </c>
      <c r="AD4425" s="3">
        <f t="shared" si="1119"/>
        <v>1.825510234109173E-2</v>
      </c>
      <c r="AE4425" s="3" t="str">
        <f t="shared" si="1120"/>
        <v/>
      </c>
      <c r="AF4425" s="3" t="str">
        <f t="shared" si="1121"/>
        <v/>
      </c>
      <c r="AG4425" s="3" t="str">
        <f t="shared" si="1122"/>
        <v/>
      </c>
      <c r="AH4425" s="3">
        <f t="shared" si="1123"/>
        <v>-2.2167045684382661E-2</v>
      </c>
    </row>
    <row r="4426" spans="1:34">
      <c r="A4426" s="16">
        <v>44771</v>
      </c>
      <c r="B4426">
        <v>407.57998657226563</v>
      </c>
      <c r="C4426">
        <v>413.02999877929688</v>
      </c>
      <c r="D4426">
        <v>406.76998901367188</v>
      </c>
      <c r="E4426">
        <v>411.989990234375</v>
      </c>
      <c r="F4426">
        <v>398.55609130859381</v>
      </c>
      <c r="G4426">
        <v>87003700</v>
      </c>
      <c r="H4426">
        <v>21.329999923706051</v>
      </c>
      <c r="I4426">
        <v>2022</v>
      </c>
      <c r="J4426">
        <v>377.25745391845697</v>
      </c>
      <c r="K4426" s="3">
        <v>1.457891150580592E-2</v>
      </c>
      <c r="L4426" s="3">
        <v>4.2775320438630533E-2</v>
      </c>
      <c r="M4426" s="3">
        <v>6.974284582749557E-2</v>
      </c>
      <c r="N4426" s="3">
        <v>9.2087622316344708E-2</v>
      </c>
      <c r="O4426" s="3">
        <v>1.723795593931321E-3</v>
      </c>
      <c r="P4426" s="3">
        <v>-1.3009653948472869E-2</v>
      </c>
      <c r="Q4426" s="3">
        <v>-1.160647356485056E-2</v>
      </c>
      <c r="R4426" s="3">
        <v>-1.6461209953818719E-2</v>
      </c>
      <c r="S4426" s="3" t="str">
        <f t="shared" si="1108"/>
        <v/>
      </c>
      <c r="T4426" s="3" t="str">
        <f t="shared" si="1109"/>
        <v/>
      </c>
      <c r="U4426" s="3" t="str">
        <f t="shared" si="1110"/>
        <v/>
      </c>
      <c r="V4426" s="3">
        <f t="shared" si="1111"/>
        <v>1.457891150580592E-2</v>
      </c>
      <c r="W4426" s="3" t="str">
        <f t="shared" si="1112"/>
        <v/>
      </c>
      <c r="X4426" s="3" t="str">
        <f t="shared" si="1113"/>
        <v/>
      </c>
      <c r="Y4426" s="3" t="str">
        <f t="shared" si="1114"/>
        <v/>
      </c>
      <c r="Z4426" s="3">
        <f t="shared" si="1115"/>
        <v>1.723795593931321E-3</v>
      </c>
      <c r="AA4426" s="3" t="str">
        <f t="shared" si="1116"/>
        <v/>
      </c>
      <c r="AB4426" s="3" t="str">
        <f t="shared" si="1117"/>
        <v/>
      </c>
      <c r="AC4426" s="3" t="str">
        <f t="shared" si="1118"/>
        <v/>
      </c>
      <c r="AD4426" s="3">
        <f t="shared" si="1119"/>
        <v>4.2775320438630533E-2</v>
      </c>
      <c r="AE4426" s="3" t="str">
        <f t="shared" si="1120"/>
        <v/>
      </c>
      <c r="AF4426" s="3" t="str">
        <f t="shared" si="1121"/>
        <v/>
      </c>
      <c r="AG4426" s="3" t="str">
        <f t="shared" si="1122"/>
        <v/>
      </c>
      <c r="AH4426" s="3">
        <f t="shared" si="1123"/>
        <v>-1.3009653948472869E-2</v>
      </c>
    </row>
    <row r="4427" spans="1:34">
      <c r="A4427" s="16">
        <v>44774</v>
      </c>
      <c r="B4427">
        <v>409.14999389648438</v>
      </c>
      <c r="C4427">
        <v>413.41000366210938</v>
      </c>
      <c r="D4427">
        <v>408.39999389648438</v>
      </c>
      <c r="E4427">
        <v>410.76998901367188</v>
      </c>
      <c r="F4427">
        <v>397.37579345703119</v>
      </c>
      <c r="G4427">
        <v>69997500</v>
      </c>
      <c r="H4427">
        <v>22.840000152587891</v>
      </c>
      <c r="I4427">
        <v>2022</v>
      </c>
      <c r="J4427">
        <v>378.68580322265632</v>
      </c>
      <c r="K4427" s="3">
        <v>-2.9614347322787231E-3</v>
      </c>
      <c r="L4427" s="3">
        <v>3.8425593233220479E-2</v>
      </c>
      <c r="M4427" s="3">
        <v>7.5454810276262885E-2</v>
      </c>
      <c r="N4427" s="3">
        <v>7.7457440041796888E-2</v>
      </c>
      <c r="O4427" s="3">
        <v>-8.7137950508174855E-3</v>
      </c>
      <c r="P4427" s="3">
        <v>-1.420733375415195E-2</v>
      </c>
      <c r="Q4427" s="3">
        <v>9.006420556262773E-3</v>
      </c>
      <c r="R4427" s="3">
        <v>-2.6754752782315649E-2</v>
      </c>
      <c r="S4427" s="3" t="str">
        <f t="shared" si="1108"/>
        <v/>
      </c>
      <c r="T4427" s="3" t="str">
        <f t="shared" si="1109"/>
        <v/>
      </c>
      <c r="U4427" s="3">
        <f t="shared" si="1110"/>
        <v>-2.9614347322787231E-3</v>
      </c>
      <c r="V4427" s="3" t="str">
        <f t="shared" si="1111"/>
        <v/>
      </c>
      <c r="W4427" s="3" t="str">
        <f t="shared" si="1112"/>
        <v/>
      </c>
      <c r="X4427" s="3" t="str">
        <f t="shared" si="1113"/>
        <v/>
      </c>
      <c r="Y4427" s="3">
        <f t="shared" si="1114"/>
        <v>-8.7137950508174855E-3</v>
      </c>
      <c r="Z4427" s="3" t="str">
        <f t="shared" si="1115"/>
        <v/>
      </c>
      <c r="AA4427" s="3" t="str">
        <f t="shared" si="1116"/>
        <v/>
      </c>
      <c r="AB4427" s="3" t="str">
        <f t="shared" si="1117"/>
        <v/>
      </c>
      <c r="AC4427" s="3" t="str">
        <f t="shared" si="1118"/>
        <v/>
      </c>
      <c r="AD4427" s="3">
        <f t="shared" si="1119"/>
        <v>3.8425593233220479E-2</v>
      </c>
      <c r="AE4427" s="3" t="str">
        <f t="shared" si="1120"/>
        <v/>
      </c>
      <c r="AF4427" s="3" t="str">
        <f t="shared" si="1121"/>
        <v/>
      </c>
      <c r="AG4427" s="3" t="str">
        <f t="shared" si="1122"/>
        <v/>
      </c>
      <c r="AH4427" s="3">
        <f t="shared" si="1123"/>
        <v>-1.420733375415195E-2</v>
      </c>
    </row>
    <row r="4428" spans="1:34">
      <c r="A4428" s="16">
        <v>44775</v>
      </c>
      <c r="B4428">
        <v>409.1199951171875</v>
      </c>
      <c r="C4428">
        <v>413</v>
      </c>
      <c r="D4428">
        <v>406.82000732421881</v>
      </c>
      <c r="E4428">
        <v>408.05999755859381</v>
      </c>
      <c r="F4428">
        <v>394.754150390625</v>
      </c>
      <c r="G4428">
        <v>63435400</v>
      </c>
      <c r="H4428">
        <v>23.930000305175781</v>
      </c>
      <c r="I4428">
        <v>2022</v>
      </c>
      <c r="J4428">
        <v>379.9482482910156</v>
      </c>
      <c r="K4428" s="3">
        <v>-6.5973899507034686E-3</v>
      </c>
      <c r="L4428" s="3">
        <v>4.3925344668850563E-2</v>
      </c>
      <c r="M4428" s="3">
        <v>4.025277508148517E-2</v>
      </c>
      <c r="N4428" s="3">
        <v>6.8331644635408084E-2</v>
      </c>
      <c r="O4428" s="3">
        <v>-9.6160425422940898E-3</v>
      </c>
      <c r="P4428" s="3">
        <v>8.0840467295468788E-3</v>
      </c>
      <c r="Q4428" s="3">
        <v>-5.9142347658917016E-3</v>
      </c>
      <c r="R4428" s="3">
        <v>-2.8589336984108042E-2</v>
      </c>
      <c r="S4428" s="3" t="str">
        <f t="shared" si="1108"/>
        <v/>
      </c>
      <c r="T4428" s="3" t="str">
        <f t="shared" si="1109"/>
        <v/>
      </c>
      <c r="U4428" s="3" t="str">
        <f t="shared" si="1110"/>
        <v/>
      </c>
      <c r="V4428" s="3">
        <f t="shared" si="1111"/>
        <v>-6.5973899507034686E-3</v>
      </c>
      <c r="W4428" s="3" t="str">
        <f t="shared" si="1112"/>
        <v/>
      </c>
      <c r="X4428" s="3" t="str">
        <f t="shared" si="1113"/>
        <v/>
      </c>
      <c r="Y4428" s="3" t="str">
        <f t="shared" si="1114"/>
        <v/>
      </c>
      <c r="Z4428" s="3">
        <f t="shared" si="1115"/>
        <v>-9.6160425422940898E-3</v>
      </c>
      <c r="AA4428" s="3" t="str">
        <f t="shared" si="1116"/>
        <v/>
      </c>
      <c r="AB4428" s="3" t="str">
        <f t="shared" si="1117"/>
        <v/>
      </c>
      <c r="AC4428" s="3" t="str">
        <f t="shared" si="1118"/>
        <v/>
      </c>
      <c r="AD4428" s="3">
        <f t="shared" si="1119"/>
        <v>4.3925344668850563E-2</v>
      </c>
      <c r="AE4428" s="3" t="str">
        <f t="shared" si="1120"/>
        <v/>
      </c>
      <c r="AF4428" s="3" t="str">
        <f t="shared" si="1121"/>
        <v/>
      </c>
      <c r="AG4428" s="3" t="str">
        <f t="shared" si="1122"/>
        <v/>
      </c>
      <c r="AH4428" s="3">
        <f t="shared" si="1123"/>
        <v>8.0840467295468788E-3</v>
      </c>
    </row>
    <row r="4429" spans="1:34">
      <c r="A4429" s="16">
        <v>44776</v>
      </c>
      <c r="B4429">
        <v>410.29998779296881</v>
      </c>
      <c r="C4429">
        <v>415.67999267578119</v>
      </c>
      <c r="D4429">
        <v>410</v>
      </c>
      <c r="E4429">
        <v>414.45001220703119</v>
      </c>
      <c r="F4429">
        <v>400.93585205078119</v>
      </c>
      <c r="G4429">
        <v>67820600</v>
      </c>
      <c r="H4429">
        <v>21.95000076293945</v>
      </c>
      <c r="I4429">
        <v>2022</v>
      </c>
      <c r="J4429">
        <v>381.45738220214838</v>
      </c>
      <c r="K4429" s="3">
        <v>1.565962423457545E-2</v>
      </c>
      <c r="L4429" s="3">
        <v>3.3438015426371148E-2</v>
      </c>
      <c r="M4429" s="3">
        <v>4.9851850153016297E-2</v>
      </c>
      <c r="N4429" s="3">
        <v>8.1409089262843182E-2</v>
      </c>
      <c r="O4429" s="3">
        <v>4.7542088247150014E-3</v>
      </c>
      <c r="P4429" s="3">
        <v>-7.2063000869245766E-3</v>
      </c>
      <c r="Q4429" s="3">
        <v>-1.220958264503158E-2</v>
      </c>
      <c r="R4429" s="3">
        <v>-3.1859077508357807E-2</v>
      </c>
      <c r="S4429" s="3" t="str">
        <f t="shared" si="1108"/>
        <v/>
      </c>
      <c r="T4429" s="3" t="str">
        <f t="shared" si="1109"/>
        <v/>
      </c>
      <c r="U4429" s="3" t="str">
        <f t="shared" si="1110"/>
        <v/>
      </c>
      <c r="V4429" s="3">
        <f t="shared" si="1111"/>
        <v>1.565962423457545E-2</v>
      </c>
      <c r="W4429" s="3" t="str">
        <f t="shared" si="1112"/>
        <v/>
      </c>
      <c r="X4429" s="3" t="str">
        <f t="shared" si="1113"/>
        <v/>
      </c>
      <c r="Y4429" s="3" t="str">
        <f t="shared" si="1114"/>
        <v/>
      </c>
      <c r="Z4429" s="3">
        <f t="shared" si="1115"/>
        <v>4.7542088247150014E-3</v>
      </c>
      <c r="AA4429" s="3" t="str">
        <f t="shared" si="1116"/>
        <v/>
      </c>
      <c r="AB4429" s="3" t="str">
        <f t="shared" si="1117"/>
        <v/>
      </c>
      <c r="AC4429" s="3" t="str">
        <f t="shared" si="1118"/>
        <v/>
      </c>
      <c r="AD4429" s="3">
        <f t="shared" si="1119"/>
        <v>3.3438015426371148E-2</v>
      </c>
      <c r="AE4429" s="3" t="str">
        <f t="shared" si="1120"/>
        <v/>
      </c>
      <c r="AF4429" s="3" t="str">
        <f t="shared" si="1121"/>
        <v/>
      </c>
      <c r="AG4429" s="3" t="str">
        <f t="shared" si="1122"/>
        <v/>
      </c>
      <c r="AH4429" s="3">
        <f t="shared" si="1123"/>
        <v>-7.2063000869245766E-3</v>
      </c>
    </row>
    <row r="4430" spans="1:34">
      <c r="A4430" s="16">
        <v>44777</v>
      </c>
      <c r="B4430">
        <v>414.3699951171875</v>
      </c>
      <c r="C4430">
        <v>415.08999633789063</v>
      </c>
      <c r="D4430">
        <v>412.44000244140619</v>
      </c>
      <c r="E4430">
        <v>414.17001342773438</v>
      </c>
      <c r="F4430">
        <v>400.66497802734381</v>
      </c>
      <c r="G4430">
        <v>45656600</v>
      </c>
      <c r="H4430">
        <v>21.440000534057621</v>
      </c>
      <c r="I4430">
        <v>2022</v>
      </c>
      <c r="J4430">
        <v>382.67532958984373</v>
      </c>
      <c r="K4430" s="3">
        <v>-6.7560439419922513E-4</v>
      </c>
      <c r="L4430" s="3">
        <v>1.9947370395929202E-2</v>
      </c>
      <c r="M4430" s="3">
        <v>3.8566614025034467E-2</v>
      </c>
      <c r="N4430" s="3">
        <v>6.47317496777986E-2</v>
      </c>
      <c r="O4430" s="3">
        <v>-4.8498243610158864E-3</v>
      </c>
      <c r="P4430" s="3">
        <v>1.723795593931321E-3</v>
      </c>
      <c r="Q4430" s="3">
        <v>-2.2167045684382661E-2</v>
      </c>
      <c r="R4430" s="3">
        <v>-4.6145099205863523E-2</v>
      </c>
      <c r="S4430" s="3" t="str">
        <f t="shared" si="1108"/>
        <v/>
      </c>
      <c r="T4430" s="3" t="str">
        <f t="shared" si="1109"/>
        <v/>
      </c>
      <c r="U4430" s="3">
        <f t="shared" si="1110"/>
        <v>-6.7560439419922513E-4</v>
      </c>
      <c r="V4430" s="3" t="str">
        <f t="shared" si="1111"/>
        <v/>
      </c>
      <c r="W4430" s="3" t="str">
        <f t="shared" si="1112"/>
        <v/>
      </c>
      <c r="X4430" s="3" t="str">
        <f t="shared" si="1113"/>
        <v/>
      </c>
      <c r="Y4430" s="3">
        <f t="shared" si="1114"/>
        <v>-4.8498243610158864E-3</v>
      </c>
      <c r="Z4430" s="3" t="str">
        <f t="shared" si="1115"/>
        <v/>
      </c>
      <c r="AA4430" s="3" t="str">
        <f t="shared" si="1116"/>
        <v/>
      </c>
      <c r="AB4430" s="3" t="str">
        <f t="shared" si="1117"/>
        <v/>
      </c>
      <c r="AC4430" s="3" t="str">
        <f t="shared" si="1118"/>
        <v/>
      </c>
      <c r="AD4430" s="3">
        <f t="shared" si="1119"/>
        <v>1.9947370395929202E-2</v>
      </c>
      <c r="AE4430" s="3" t="str">
        <f t="shared" si="1120"/>
        <v/>
      </c>
      <c r="AF4430" s="3" t="str">
        <f t="shared" si="1121"/>
        <v/>
      </c>
      <c r="AG4430" s="3" t="str">
        <f t="shared" si="1122"/>
        <v/>
      </c>
      <c r="AH4430" s="3">
        <f t="shared" si="1123"/>
        <v>1.723795593931321E-3</v>
      </c>
    </row>
    <row r="4431" spans="1:34">
      <c r="A4431" s="16">
        <v>44778</v>
      </c>
      <c r="B4431">
        <v>409.66000366210938</v>
      </c>
      <c r="C4431">
        <v>414.14999389648438</v>
      </c>
      <c r="D4431">
        <v>409.60000610351563</v>
      </c>
      <c r="E4431">
        <v>413.47000122070313</v>
      </c>
      <c r="F4431">
        <v>399.98779296875</v>
      </c>
      <c r="G4431">
        <v>56814900</v>
      </c>
      <c r="H4431">
        <v>21.14999961853027</v>
      </c>
      <c r="I4431">
        <v>2022</v>
      </c>
      <c r="J4431">
        <v>383.87489624023442</v>
      </c>
      <c r="K4431" s="3">
        <v>-1.6901528601971361E-3</v>
      </c>
      <c r="L4431" s="3">
        <v>3.5922212490981931E-3</v>
      </c>
      <c r="M4431" s="3">
        <v>4.6521200102745297E-2</v>
      </c>
      <c r="N4431" s="3">
        <v>6.3807337468828829E-2</v>
      </c>
      <c r="O4431" s="3">
        <v>-1.10341337519746E-2</v>
      </c>
      <c r="P4431" s="3">
        <v>-1.2548807089257539E-2</v>
      </c>
      <c r="Q4431" s="3">
        <v>-1.3009653948472869E-2</v>
      </c>
      <c r="R4431" s="3">
        <v>-4.5359827806964237E-2</v>
      </c>
      <c r="S4431" s="3" t="str">
        <f t="shared" si="1108"/>
        <v/>
      </c>
      <c r="T4431" s="3" t="str">
        <f t="shared" si="1109"/>
        <v/>
      </c>
      <c r="U4431" s="3">
        <f t="shared" si="1110"/>
        <v>-1.6901528601971361E-3</v>
      </c>
      <c r="V4431" s="3" t="str">
        <f t="shared" si="1111"/>
        <v/>
      </c>
      <c r="W4431" s="3" t="str">
        <f t="shared" si="1112"/>
        <v/>
      </c>
      <c r="X4431" s="3" t="str">
        <f t="shared" si="1113"/>
        <v/>
      </c>
      <c r="Y4431" s="3">
        <f t="shared" si="1114"/>
        <v>-1.10341337519746E-2</v>
      </c>
      <c r="Z4431" s="3" t="str">
        <f t="shared" si="1115"/>
        <v/>
      </c>
      <c r="AA4431" s="3" t="str">
        <f t="shared" si="1116"/>
        <v/>
      </c>
      <c r="AB4431" s="3" t="str">
        <f t="shared" si="1117"/>
        <v/>
      </c>
      <c r="AC4431" s="3">
        <f t="shared" si="1118"/>
        <v>3.5922212490981931E-3</v>
      </c>
      <c r="AD4431" s="3" t="str">
        <f t="shared" si="1119"/>
        <v/>
      </c>
      <c r="AE4431" s="3" t="str">
        <f t="shared" si="1120"/>
        <v/>
      </c>
      <c r="AF4431" s="3" t="str">
        <f t="shared" si="1121"/>
        <v/>
      </c>
      <c r="AG4431" s="3">
        <f t="shared" si="1122"/>
        <v>-1.2548807089257539E-2</v>
      </c>
      <c r="AH4431" s="3" t="str">
        <f t="shared" si="1123"/>
        <v/>
      </c>
    </row>
    <row r="4432" spans="1:34">
      <c r="A4432" s="16">
        <v>44781</v>
      </c>
      <c r="B4432">
        <v>415.25</v>
      </c>
      <c r="C4432">
        <v>417.6199951171875</v>
      </c>
      <c r="D4432">
        <v>411.82998657226563</v>
      </c>
      <c r="E4432">
        <v>412.989990234375</v>
      </c>
      <c r="F4432">
        <v>399.5234375</v>
      </c>
      <c r="G4432">
        <v>53886100</v>
      </c>
      <c r="H4432">
        <v>21.29000091552734</v>
      </c>
      <c r="I4432">
        <v>2022</v>
      </c>
      <c r="J4432">
        <v>385.26600341796882</v>
      </c>
      <c r="K4432" s="3">
        <v>-1.1609241004669759E-3</v>
      </c>
      <c r="L4432" s="3">
        <v>5.4045668566899963E-3</v>
      </c>
      <c r="M4432" s="3">
        <v>4.4037833777547331E-2</v>
      </c>
      <c r="N4432" s="3">
        <v>7.4850811681007823E-2</v>
      </c>
      <c r="O4432" s="3">
        <v>-3.9664658707901923E-3</v>
      </c>
      <c r="P4432" s="3">
        <v>-9.6160425422940898E-3</v>
      </c>
      <c r="Q4432" s="3">
        <v>-1.420733375415195E-2</v>
      </c>
      <c r="R4432" s="3">
        <v>-3.4328402426315408E-2</v>
      </c>
      <c r="S4432" s="3" t="str">
        <f t="shared" si="1108"/>
        <v/>
      </c>
      <c r="T4432" s="3" t="str">
        <f t="shared" si="1109"/>
        <v/>
      </c>
      <c r="U4432" s="3">
        <f t="shared" si="1110"/>
        <v>-1.1609241004669759E-3</v>
      </c>
      <c r="V4432" s="3" t="str">
        <f t="shared" si="1111"/>
        <v/>
      </c>
      <c r="W4432" s="3" t="str">
        <f t="shared" si="1112"/>
        <v/>
      </c>
      <c r="X4432" s="3" t="str">
        <f t="shared" si="1113"/>
        <v/>
      </c>
      <c r="Y4432" s="3">
        <f t="shared" si="1114"/>
        <v>-3.9664658707901923E-3</v>
      </c>
      <c r="Z4432" s="3" t="str">
        <f t="shared" si="1115"/>
        <v/>
      </c>
      <c r="AA4432" s="3" t="str">
        <f t="shared" si="1116"/>
        <v/>
      </c>
      <c r="AB4432" s="3" t="str">
        <f t="shared" si="1117"/>
        <v/>
      </c>
      <c r="AC4432" s="3" t="str">
        <f t="shared" si="1118"/>
        <v/>
      </c>
      <c r="AD4432" s="3">
        <f t="shared" si="1119"/>
        <v>5.4045668566899963E-3</v>
      </c>
      <c r="AE4432" s="3" t="str">
        <f t="shared" si="1120"/>
        <v/>
      </c>
      <c r="AF4432" s="3" t="str">
        <f t="shared" si="1121"/>
        <v/>
      </c>
      <c r="AG4432" s="3" t="str">
        <f t="shared" si="1122"/>
        <v/>
      </c>
      <c r="AH4432" s="3">
        <f t="shared" si="1123"/>
        <v>-9.6160425422940898E-3</v>
      </c>
    </row>
    <row r="4433" spans="1:34">
      <c r="A4433" s="16">
        <v>44782</v>
      </c>
      <c r="B4433">
        <v>412.22000122070313</v>
      </c>
      <c r="C4433">
        <v>412.75</v>
      </c>
      <c r="D4433">
        <v>410.22000122070313</v>
      </c>
      <c r="E4433">
        <v>411.35000610351563</v>
      </c>
      <c r="F4433">
        <v>397.93692016601563</v>
      </c>
      <c r="G4433">
        <v>44931800</v>
      </c>
      <c r="H4433">
        <v>21.770000457763668</v>
      </c>
      <c r="I4433">
        <v>2022</v>
      </c>
      <c r="J4433">
        <v>386.74224395751952</v>
      </c>
      <c r="K4433" s="3">
        <v>-3.9710244382956672E-3</v>
      </c>
      <c r="L4433" s="3">
        <v>8.0626632354368066E-3</v>
      </c>
      <c r="M4433" s="3">
        <v>5.234216316585294E-2</v>
      </c>
      <c r="N4433" s="3">
        <v>8.0140717527183325E-2</v>
      </c>
      <c r="O4433" s="3">
        <v>-6.7071577499975277E-3</v>
      </c>
      <c r="P4433" s="3">
        <v>3.773975773503135E-3</v>
      </c>
      <c r="Q4433" s="3">
        <v>8.0840467295468788E-3</v>
      </c>
      <c r="R4433" s="3">
        <v>-2.570695158608793E-2</v>
      </c>
      <c r="S4433" s="3" t="str">
        <f t="shared" si="1108"/>
        <v/>
      </c>
      <c r="T4433" s="3" t="str">
        <f t="shared" si="1109"/>
        <v/>
      </c>
      <c r="U4433" s="3">
        <f t="shared" si="1110"/>
        <v>-3.9710244382956672E-3</v>
      </c>
      <c r="V4433" s="3" t="str">
        <f t="shared" si="1111"/>
        <v/>
      </c>
      <c r="W4433" s="3" t="str">
        <f t="shared" si="1112"/>
        <v/>
      </c>
      <c r="X4433" s="3" t="str">
        <f t="shared" si="1113"/>
        <v/>
      </c>
      <c r="Y4433" s="3">
        <f t="shared" si="1114"/>
        <v>-6.7071577499975277E-3</v>
      </c>
      <c r="Z4433" s="3" t="str">
        <f t="shared" si="1115"/>
        <v/>
      </c>
      <c r="AA4433" s="3" t="str">
        <f t="shared" si="1116"/>
        <v/>
      </c>
      <c r="AB4433" s="3" t="str">
        <f t="shared" si="1117"/>
        <v/>
      </c>
      <c r="AC4433" s="3" t="str">
        <f t="shared" si="1118"/>
        <v/>
      </c>
      <c r="AD4433" s="3">
        <f t="shared" si="1119"/>
        <v>8.0626632354368066E-3</v>
      </c>
      <c r="AE4433" s="3" t="str">
        <f t="shared" si="1120"/>
        <v/>
      </c>
      <c r="AF4433" s="3" t="str">
        <f t="shared" si="1121"/>
        <v/>
      </c>
      <c r="AG4433" s="3" t="str">
        <f t="shared" si="1122"/>
        <v/>
      </c>
      <c r="AH4433" s="3">
        <f t="shared" si="1123"/>
        <v>3.773975773503135E-3</v>
      </c>
    </row>
    <row r="4434" spans="1:34">
      <c r="A4434" s="16">
        <v>44783</v>
      </c>
      <c r="B4434">
        <v>418.77999877929688</v>
      </c>
      <c r="C4434">
        <v>420.1400146484375</v>
      </c>
      <c r="D4434">
        <v>416.72000122070313</v>
      </c>
      <c r="E4434">
        <v>419.989990234375</v>
      </c>
      <c r="F4434">
        <v>406.29519653320313</v>
      </c>
      <c r="G4434">
        <v>68665700</v>
      </c>
      <c r="H4434">
        <v>19.739999771118161</v>
      </c>
      <c r="I4434">
        <v>2022</v>
      </c>
      <c r="J4434">
        <v>388.73313903808588</v>
      </c>
      <c r="K4434" s="3">
        <v>2.1004023360537971E-2</v>
      </c>
      <c r="L4434" s="3">
        <v>1.3367087166211039E-2</v>
      </c>
      <c r="M4434" s="3">
        <v>4.7252071459451539E-2</v>
      </c>
      <c r="N4434" s="3">
        <v>0.10865039161516531</v>
      </c>
      <c r="O4434" s="3">
        <v>1.305456433088303E-2</v>
      </c>
      <c r="P4434" s="3">
        <v>-1.170227038404059E-2</v>
      </c>
      <c r="Q4434" s="3">
        <v>-7.2063000869245766E-3</v>
      </c>
      <c r="R4434" s="3">
        <v>-2.0563256087061998E-2</v>
      </c>
      <c r="S4434" s="3" t="str">
        <f t="shared" si="1108"/>
        <v/>
      </c>
      <c r="T4434" s="3" t="str">
        <f t="shared" si="1109"/>
        <v/>
      </c>
      <c r="U4434" s="3">
        <f t="shared" si="1110"/>
        <v>2.1004023360537971E-2</v>
      </c>
      <c r="V4434" s="3" t="str">
        <f t="shared" si="1111"/>
        <v/>
      </c>
      <c r="W4434" s="3" t="str">
        <f t="shared" si="1112"/>
        <v/>
      </c>
      <c r="X4434" s="3" t="str">
        <f t="shared" si="1113"/>
        <v/>
      </c>
      <c r="Y4434" s="3">
        <f t="shared" si="1114"/>
        <v>1.305456433088303E-2</v>
      </c>
      <c r="Z4434" s="3" t="str">
        <f t="shared" si="1115"/>
        <v/>
      </c>
      <c r="AA4434" s="3" t="str">
        <f t="shared" si="1116"/>
        <v/>
      </c>
      <c r="AB4434" s="3" t="str">
        <f t="shared" si="1117"/>
        <v/>
      </c>
      <c r="AC4434" s="3">
        <f t="shared" si="1118"/>
        <v>1.3367087166211039E-2</v>
      </c>
      <c r="AD4434" s="3" t="str">
        <f t="shared" si="1119"/>
        <v/>
      </c>
      <c r="AE4434" s="3" t="str">
        <f t="shared" si="1120"/>
        <v/>
      </c>
      <c r="AF4434" s="3" t="str">
        <f t="shared" si="1121"/>
        <v/>
      </c>
      <c r="AG4434" s="3">
        <f t="shared" si="1122"/>
        <v>-1.170227038404059E-2</v>
      </c>
      <c r="AH4434" s="3" t="str">
        <f t="shared" si="1123"/>
        <v/>
      </c>
    </row>
    <row r="4435" spans="1:34">
      <c r="A4435" s="16">
        <v>44784</v>
      </c>
      <c r="B4435">
        <v>422.989990234375</v>
      </c>
      <c r="C4435">
        <v>424.95001220703119</v>
      </c>
      <c r="D4435">
        <v>419.20999145507813</v>
      </c>
      <c r="E4435">
        <v>419.989990234375</v>
      </c>
      <c r="F4435">
        <v>406.29519653320313</v>
      </c>
      <c r="G4435">
        <v>59489700</v>
      </c>
      <c r="H4435">
        <v>20.20000076293945</v>
      </c>
      <c r="I4435">
        <v>2022</v>
      </c>
      <c r="J4435">
        <v>390.76853485107421</v>
      </c>
      <c r="K4435" s="3">
        <v>0</v>
      </c>
      <c r="L4435" s="3">
        <v>1.405218527853247E-2</v>
      </c>
      <c r="M4435" s="3">
        <v>3.4279859819084768E-2</v>
      </c>
      <c r="N4435" s="3">
        <v>0.1113493779907182</v>
      </c>
      <c r="O4435" s="3">
        <v>-1.85718421256087E-3</v>
      </c>
      <c r="P4435" s="3">
        <v>-1.10341337519746E-2</v>
      </c>
      <c r="Q4435" s="3">
        <v>1.723795593931321E-3</v>
      </c>
      <c r="R4435" s="3">
        <v>6.9593417938837998E-3</v>
      </c>
      <c r="S4435" s="3" t="str">
        <f t="shared" si="1108"/>
        <v/>
      </c>
      <c r="T4435" s="3" t="str">
        <f t="shared" si="1109"/>
        <v/>
      </c>
      <c r="U4435" s="3">
        <f t="shared" si="1110"/>
        <v>0</v>
      </c>
      <c r="V4435" s="3" t="str">
        <f t="shared" si="1111"/>
        <v/>
      </c>
      <c r="W4435" s="3" t="str">
        <f t="shared" si="1112"/>
        <v/>
      </c>
      <c r="X4435" s="3" t="str">
        <f t="shared" si="1113"/>
        <v/>
      </c>
      <c r="Y4435" s="3">
        <f t="shared" si="1114"/>
        <v>-1.85718421256087E-3</v>
      </c>
      <c r="Z4435" s="3" t="str">
        <f t="shared" si="1115"/>
        <v/>
      </c>
      <c r="AA4435" s="3" t="str">
        <f t="shared" si="1116"/>
        <v/>
      </c>
      <c r="AB4435" s="3" t="str">
        <f t="shared" si="1117"/>
        <v/>
      </c>
      <c r="AC4435" s="3">
        <f t="shared" si="1118"/>
        <v>1.405218527853247E-2</v>
      </c>
      <c r="AD4435" s="3" t="str">
        <f t="shared" si="1119"/>
        <v/>
      </c>
      <c r="AE4435" s="3" t="str">
        <f t="shared" si="1120"/>
        <v/>
      </c>
      <c r="AF4435" s="3" t="str">
        <f t="shared" si="1121"/>
        <v/>
      </c>
      <c r="AG4435" s="3">
        <f t="shared" si="1122"/>
        <v>-1.10341337519746E-2</v>
      </c>
      <c r="AH4435" s="3" t="str">
        <f t="shared" si="1123"/>
        <v/>
      </c>
    </row>
    <row r="4436" spans="1:34">
      <c r="A4436" s="16">
        <v>44785</v>
      </c>
      <c r="B4436">
        <v>422.02999877929688</v>
      </c>
      <c r="C4436">
        <v>427.20999145507813</v>
      </c>
      <c r="D4436">
        <v>421.02999877929688</v>
      </c>
      <c r="E4436">
        <v>427.10000610351563</v>
      </c>
      <c r="F4436">
        <v>413.17330932617188</v>
      </c>
      <c r="G4436">
        <v>61694500</v>
      </c>
      <c r="H4436">
        <v>19.530000686645511</v>
      </c>
      <c r="I4436">
        <v>2022</v>
      </c>
      <c r="J4436">
        <v>392.79860687255859</v>
      </c>
      <c r="K4436" s="3">
        <v>1.6928855796616959E-2</v>
      </c>
      <c r="L4436" s="3">
        <v>3.2964796899319422E-2</v>
      </c>
      <c r="M4436" s="3">
        <v>3.6675434992311517E-2</v>
      </c>
      <c r="N4436" s="3">
        <v>0.1089761300281322</v>
      </c>
      <c r="O4436" s="3">
        <v>2.4762698376252779E-3</v>
      </c>
      <c r="P4436" s="3">
        <v>-7.8603042310322335E-3</v>
      </c>
      <c r="Q4436" s="3">
        <v>-1.2548807089257539E-2</v>
      </c>
      <c r="R4436" s="3">
        <v>-1.160647356485056E-2</v>
      </c>
      <c r="S4436" s="3" t="str">
        <f t="shared" si="1108"/>
        <v/>
      </c>
      <c r="T4436" s="3" t="str">
        <f t="shared" si="1109"/>
        <v/>
      </c>
      <c r="U4436" s="3">
        <f t="shared" si="1110"/>
        <v>1.6928855796616959E-2</v>
      </c>
      <c r="V4436" s="3" t="str">
        <f t="shared" si="1111"/>
        <v/>
      </c>
      <c r="W4436" s="3" t="str">
        <f t="shared" si="1112"/>
        <v/>
      </c>
      <c r="X4436" s="3" t="str">
        <f t="shared" si="1113"/>
        <v/>
      </c>
      <c r="Y4436" s="3">
        <f t="shared" si="1114"/>
        <v>2.4762698376252779E-3</v>
      </c>
      <c r="Z4436" s="3" t="str">
        <f t="shared" si="1115"/>
        <v/>
      </c>
      <c r="AA4436" s="3" t="str">
        <f t="shared" si="1116"/>
        <v/>
      </c>
      <c r="AB4436" s="3" t="str">
        <f t="shared" si="1117"/>
        <v/>
      </c>
      <c r="AC4436" s="3">
        <f t="shared" si="1118"/>
        <v>3.2964796899319422E-2</v>
      </c>
      <c r="AD4436" s="3" t="str">
        <f t="shared" si="1119"/>
        <v/>
      </c>
      <c r="AE4436" s="3" t="str">
        <f t="shared" si="1120"/>
        <v/>
      </c>
      <c r="AF4436" s="3" t="str">
        <f t="shared" si="1121"/>
        <v/>
      </c>
      <c r="AG4436" s="3">
        <f t="shared" si="1122"/>
        <v>-7.8603042310322335E-3</v>
      </c>
      <c r="AH4436" s="3" t="str">
        <f t="shared" si="1123"/>
        <v/>
      </c>
    </row>
    <row r="4437" spans="1:34">
      <c r="A4437" s="16">
        <v>44788</v>
      </c>
      <c r="B4437">
        <v>424.76998901367188</v>
      </c>
      <c r="C4437">
        <v>429.41000366210938</v>
      </c>
      <c r="D4437">
        <v>424.70999145507813</v>
      </c>
      <c r="E4437">
        <v>428.8599853515625</v>
      </c>
      <c r="F4437">
        <v>414.87591552734381</v>
      </c>
      <c r="G4437">
        <v>54048300</v>
      </c>
      <c r="H4437">
        <v>19.95000076293945</v>
      </c>
      <c r="I4437">
        <v>2022</v>
      </c>
      <c r="J4437">
        <v>395.0676239013672</v>
      </c>
      <c r="K4437" s="3">
        <v>4.1208039404785346E-3</v>
      </c>
      <c r="L4437" s="3">
        <v>3.8426977209174977E-2</v>
      </c>
      <c r="M4437" s="3">
        <v>4.4039225233292401E-2</v>
      </c>
      <c r="N4437" s="3">
        <v>0.1228170068942471</v>
      </c>
      <c r="O4437" s="3">
        <v>-5.595913402675623E-3</v>
      </c>
      <c r="P4437" s="3">
        <v>-6.7071577499975277E-3</v>
      </c>
      <c r="Q4437" s="3">
        <v>-9.6160425422940898E-3</v>
      </c>
      <c r="R4437" s="3">
        <v>9.006420556262773E-3</v>
      </c>
      <c r="S4437" s="3" t="str">
        <f t="shared" si="1108"/>
        <v/>
      </c>
      <c r="T4437" s="3" t="str">
        <f t="shared" si="1109"/>
        <v/>
      </c>
      <c r="U4437" s="3">
        <f t="shared" si="1110"/>
        <v>4.1208039404785346E-3</v>
      </c>
      <c r="V4437" s="3" t="str">
        <f t="shared" si="1111"/>
        <v/>
      </c>
      <c r="W4437" s="3" t="str">
        <f t="shared" si="1112"/>
        <v/>
      </c>
      <c r="X4437" s="3" t="str">
        <f t="shared" si="1113"/>
        <v/>
      </c>
      <c r="Y4437" s="3">
        <f t="shared" si="1114"/>
        <v>-5.595913402675623E-3</v>
      </c>
      <c r="Z4437" s="3" t="str">
        <f t="shared" si="1115"/>
        <v/>
      </c>
      <c r="AA4437" s="3" t="str">
        <f t="shared" si="1116"/>
        <v/>
      </c>
      <c r="AB4437" s="3" t="str">
        <f t="shared" si="1117"/>
        <v/>
      </c>
      <c r="AC4437" s="3">
        <f t="shared" si="1118"/>
        <v>3.8426977209174977E-2</v>
      </c>
      <c r="AD4437" s="3" t="str">
        <f t="shared" si="1119"/>
        <v/>
      </c>
      <c r="AE4437" s="3" t="str">
        <f t="shared" si="1120"/>
        <v/>
      </c>
      <c r="AF4437" s="3" t="str">
        <f t="shared" si="1121"/>
        <v/>
      </c>
      <c r="AG4437" s="3">
        <f t="shared" si="1122"/>
        <v>-6.7071577499975277E-3</v>
      </c>
      <c r="AH4437" s="3" t="str">
        <f t="shared" si="1123"/>
        <v/>
      </c>
    </row>
    <row r="4438" spans="1:34">
      <c r="A4438" s="16">
        <v>44789</v>
      </c>
      <c r="B4438">
        <v>427.73001098632813</v>
      </c>
      <c r="C4438">
        <v>431.73001098632813</v>
      </c>
      <c r="D4438">
        <v>426.8800048828125</v>
      </c>
      <c r="E4438">
        <v>429.70001220703119</v>
      </c>
      <c r="F4438">
        <v>415.68856811523438</v>
      </c>
      <c r="G4438">
        <v>59289000</v>
      </c>
      <c r="H4438">
        <v>19.690000534057621</v>
      </c>
      <c r="I4438">
        <v>2022</v>
      </c>
      <c r="J4438">
        <v>396.87809906005862</v>
      </c>
      <c r="K4438" s="3">
        <v>1.9587846810960041E-3</v>
      </c>
      <c r="L4438" s="3">
        <v>4.4609200729132992E-2</v>
      </c>
      <c r="M4438" s="3">
        <v>5.3031532927250817E-2</v>
      </c>
      <c r="N4438" s="3">
        <v>9.5418974375883092E-2</v>
      </c>
      <c r="O4438" s="3">
        <v>-4.6168459086405322E-3</v>
      </c>
      <c r="P4438" s="3">
        <v>1.305456433088303E-2</v>
      </c>
      <c r="Q4438" s="3">
        <v>3.773975773503135E-3</v>
      </c>
      <c r="R4438" s="3">
        <v>-5.9142347658917016E-3</v>
      </c>
      <c r="S4438" s="3" t="str">
        <f t="shared" si="1108"/>
        <v/>
      </c>
      <c r="T4438" s="3" t="str">
        <f t="shared" si="1109"/>
        <v/>
      </c>
      <c r="U4438" s="3">
        <f t="shared" si="1110"/>
        <v>1.9587846810960041E-3</v>
      </c>
      <c r="V4438" s="3" t="str">
        <f t="shared" si="1111"/>
        <v/>
      </c>
      <c r="W4438" s="3" t="str">
        <f t="shared" si="1112"/>
        <v/>
      </c>
      <c r="X4438" s="3" t="str">
        <f t="shared" si="1113"/>
        <v/>
      </c>
      <c r="Y4438" s="3">
        <f t="shared" si="1114"/>
        <v>-4.6168459086405322E-3</v>
      </c>
      <c r="Z4438" s="3" t="str">
        <f t="shared" si="1115"/>
        <v/>
      </c>
      <c r="AA4438" s="3" t="str">
        <f t="shared" si="1116"/>
        <v/>
      </c>
      <c r="AB4438" s="3" t="str">
        <f t="shared" si="1117"/>
        <v/>
      </c>
      <c r="AC4438" s="3">
        <f t="shared" si="1118"/>
        <v>4.4609200729132992E-2</v>
      </c>
      <c r="AD4438" s="3" t="str">
        <f t="shared" si="1119"/>
        <v/>
      </c>
      <c r="AE4438" s="3" t="str">
        <f t="shared" si="1120"/>
        <v/>
      </c>
      <c r="AF4438" s="3" t="str">
        <f t="shared" si="1121"/>
        <v/>
      </c>
      <c r="AG4438" s="3">
        <f t="shared" si="1122"/>
        <v>1.305456433088303E-2</v>
      </c>
      <c r="AH4438" s="3" t="str">
        <f t="shared" si="1123"/>
        <v/>
      </c>
    </row>
    <row r="4439" spans="1:34">
      <c r="A4439" s="16">
        <v>44790</v>
      </c>
      <c r="B4439">
        <v>425.91000366210938</v>
      </c>
      <c r="C4439">
        <v>429.5</v>
      </c>
      <c r="D4439">
        <v>424.54000854492188</v>
      </c>
      <c r="E4439">
        <v>426.64999389648438</v>
      </c>
      <c r="F4439">
        <v>412.73800659179688</v>
      </c>
      <c r="G4439">
        <v>63563400</v>
      </c>
      <c r="H4439">
        <v>19.89999961853027</v>
      </c>
      <c r="I4439">
        <v>2022</v>
      </c>
      <c r="J4439">
        <v>398.42012176513668</v>
      </c>
      <c r="K4439" s="3">
        <v>-7.098009783659931E-3</v>
      </c>
      <c r="L4439" s="3">
        <v>1.585746056947834E-2</v>
      </c>
      <c r="M4439" s="3">
        <v>2.9436515793356492E-2</v>
      </c>
      <c r="N4439" s="3">
        <v>8.0755830720730115E-2</v>
      </c>
      <c r="O4439" s="3">
        <v>-1.200838611943833E-2</v>
      </c>
      <c r="P4439" s="3">
        <v>-1.85718421256087E-3</v>
      </c>
      <c r="Q4439" s="3">
        <v>-1.170227038404059E-2</v>
      </c>
      <c r="R4439" s="3">
        <v>-1.220958264503158E-2</v>
      </c>
      <c r="S4439" s="3" t="str">
        <f t="shared" si="1108"/>
        <v/>
      </c>
      <c r="T4439" s="3" t="str">
        <f t="shared" si="1109"/>
        <v/>
      </c>
      <c r="U4439" s="3">
        <f t="shared" si="1110"/>
        <v>-7.098009783659931E-3</v>
      </c>
      <c r="V4439" s="3" t="str">
        <f t="shared" si="1111"/>
        <v/>
      </c>
      <c r="W4439" s="3" t="str">
        <f t="shared" si="1112"/>
        <v/>
      </c>
      <c r="X4439" s="3" t="str">
        <f t="shared" si="1113"/>
        <v/>
      </c>
      <c r="Y4439" s="3">
        <f t="shared" si="1114"/>
        <v>-1.200838611943833E-2</v>
      </c>
      <c r="Z4439" s="3" t="str">
        <f t="shared" si="1115"/>
        <v/>
      </c>
      <c r="AA4439" s="3" t="str">
        <f t="shared" si="1116"/>
        <v/>
      </c>
      <c r="AB4439" s="3" t="str">
        <f t="shared" si="1117"/>
        <v/>
      </c>
      <c r="AC4439" s="3">
        <f t="shared" si="1118"/>
        <v>1.585746056947834E-2</v>
      </c>
      <c r="AD4439" s="3" t="str">
        <f t="shared" si="1119"/>
        <v/>
      </c>
      <c r="AE4439" s="3" t="str">
        <f t="shared" si="1120"/>
        <v/>
      </c>
      <c r="AF4439" s="3" t="str">
        <f t="shared" si="1121"/>
        <v/>
      </c>
      <c r="AG4439" s="3">
        <f t="shared" si="1122"/>
        <v>-1.85718421256087E-3</v>
      </c>
      <c r="AH4439" s="3" t="str">
        <f t="shared" si="1123"/>
        <v/>
      </c>
    </row>
    <row r="4440" spans="1:34">
      <c r="A4440" s="16">
        <v>44791</v>
      </c>
      <c r="B4440">
        <v>426.8599853515625</v>
      </c>
      <c r="C4440">
        <v>428.6099853515625</v>
      </c>
      <c r="D4440">
        <v>425.5</v>
      </c>
      <c r="E4440">
        <v>427.8900146484375</v>
      </c>
      <c r="F4440">
        <v>413.93765258789063</v>
      </c>
      <c r="G4440">
        <v>49023200</v>
      </c>
      <c r="H4440">
        <v>19.559999465942379</v>
      </c>
      <c r="I4440">
        <v>2022</v>
      </c>
      <c r="J4440">
        <v>399.82767944335939</v>
      </c>
      <c r="K4440" s="3">
        <v>2.9065556768079759E-3</v>
      </c>
      <c r="L4440" s="3">
        <v>1.8810106838324181E-2</v>
      </c>
      <c r="M4440" s="3">
        <v>3.3126615223257883E-2</v>
      </c>
      <c r="N4440" s="3">
        <v>7.2970810631563632E-2</v>
      </c>
      <c r="O4440" s="3">
        <v>-2.6954035226434141E-3</v>
      </c>
      <c r="P4440" s="3">
        <v>2.4762698376252779E-3</v>
      </c>
      <c r="Q4440" s="3">
        <v>-1.10341337519746E-2</v>
      </c>
      <c r="R4440" s="3">
        <v>-2.2167045684382661E-2</v>
      </c>
      <c r="S4440" s="3" t="str">
        <f t="shared" si="1108"/>
        <v/>
      </c>
      <c r="T4440" s="3" t="str">
        <f t="shared" si="1109"/>
        <v/>
      </c>
      <c r="U4440" s="3">
        <f t="shared" si="1110"/>
        <v>2.9065556768079759E-3</v>
      </c>
      <c r="V4440" s="3" t="str">
        <f t="shared" si="1111"/>
        <v/>
      </c>
      <c r="W4440" s="3" t="str">
        <f t="shared" si="1112"/>
        <v/>
      </c>
      <c r="X4440" s="3" t="str">
        <f t="shared" si="1113"/>
        <v/>
      </c>
      <c r="Y4440" s="3">
        <f t="shared" si="1114"/>
        <v>-2.6954035226434141E-3</v>
      </c>
      <c r="Z4440" s="3" t="str">
        <f t="shared" si="1115"/>
        <v/>
      </c>
      <c r="AA4440" s="3" t="str">
        <f t="shared" si="1116"/>
        <v/>
      </c>
      <c r="AB4440" s="3" t="str">
        <f t="shared" si="1117"/>
        <v/>
      </c>
      <c r="AC4440" s="3">
        <f t="shared" si="1118"/>
        <v>1.8810106838324181E-2</v>
      </c>
      <c r="AD4440" s="3" t="str">
        <f t="shared" si="1119"/>
        <v/>
      </c>
      <c r="AE4440" s="3" t="str">
        <f t="shared" si="1120"/>
        <v/>
      </c>
      <c r="AF4440" s="3" t="str">
        <f t="shared" si="1121"/>
        <v/>
      </c>
      <c r="AG4440" s="3">
        <f t="shared" si="1122"/>
        <v>2.4762698376252779E-3</v>
      </c>
      <c r="AH4440" s="3" t="str">
        <f t="shared" si="1123"/>
        <v/>
      </c>
    </row>
    <row r="4441" spans="1:34">
      <c r="A4441" s="16">
        <v>44792</v>
      </c>
      <c r="B4441">
        <v>424.98001098632813</v>
      </c>
      <c r="C4441">
        <v>425.260009765625</v>
      </c>
      <c r="D4441">
        <v>421.22000122070313</v>
      </c>
      <c r="E4441">
        <v>422.1400146484375</v>
      </c>
      <c r="F4441">
        <v>408.37509155273438</v>
      </c>
      <c r="G4441">
        <v>68016900</v>
      </c>
      <c r="H4441">
        <v>20.60000038146973</v>
      </c>
      <c r="I4441">
        <v>2022</v>
      </c>
      <c r="J4441">
        <v>401.13608093261718</v>
      </c>
      <c r="K4441" s="3">
        <v>-1.3438161521136751E-2</v>
      </c>
      <c r="L4441" s="3">
        <v>-1.161308745054879E-2</v>
      </c>
      <c r="M4441" s="3">
        <v>2.0968886379589161E-2</v>
      </c>
      <c r="N4441" s="3">
        <v>6.8465584241531152E-2</v>
      </c>
      <c r="O4441" s="3">
        <v>-1.5588149289285419E-2</v>
      </c>
      <c r="P4441" s="3">
        <v>-1.376727885456264E-2</v>
      </c>
      <c r="Q4441" s="3">
        <v>-7.8603042310322335E-3</v>
      </c>
      <c r="R4441" s="3">
        <v>-1.3009653948472869E-2</v>
      </c>
      <c r="S4441" s="3" t="str">
        <f t="shared" si="1108"/>
        <v/>
      </c>
      <c r="T4441" s="3" t="str">
        <f t="shared" si="1109"/>
        <v/>
      </c>
      <c r="U4441" s="3">
        <f t="shared" si="1110"/>
        <v>-1.3438161521136751E-2</v>
      </c>
      <c r="V4441" s="3" t="str">
        <f t="shared" si="1111"/>
        <v/>
      </c>
      <c r="W4441" s="3" t="str">
        <f t="shared" si="1112"/>
        <v/>
      </c>
      <c r="X4441" s="3" t="str">
        <f t="shared" si="1113"/>
        <v/>
      </c>
      <c r="Y4441" s="3">
        <f t="shared" si="1114"/>
        <v>-1.5588149289285419E-2</v>
      </c>
      <c r="Z4441" s="3" t="str">
        <f t="shared" si="1115"/>
        <v/>
      </c>
      <c r="AA4441" s="3" t="str">
        <f t="shared" si="1116"/>
        <v/>
      </c>
      <c r="AB4441" s="3" t="str">
        <f t="shared" si="1117"/>
        <v/>
      </c>
      <c r="AC4441" s="3">
        <f t="shared" si="1118"/>
        <v>-1.161308745054879E-2</v>
      </c>
      <c r="AD4441" s="3" t="str">
        <f t="shared" si="1119"/>
        <v/>
      </c>
      <c r="AE4441" s="3" t="str">
        <f t="shared" si="1120"/>
        <v/>
      </c>
      <c r="AF4441" s="3" t="str">
        <f t="shared" si="1121"/>
        <v/>
      </c>
      <c r="AG4441" s="3">
        <f t="shared" si="1122"/>
        <v>-1.376727885456264E-2</v>
      </c>
      <c r="AH4441" s="3" t="str">
        <f t="shared" si="1123"/>
        <v/>
      </c>
    </row>
    <row r="4442" spans="1:34">
      <c r="A4442" s="16">
        <v>44795</v>
      </c>
      <c r="B4442">
        <v>417.04998779296881</v>
      </c>
      <c r="C4442">
        <v>417.23001098632813</v>
      </c>
      <c r="D4442">
        <v>412.39999389648438</v>
      </c>
      <c r="E4442">
        <v>413.35000610351563</v>
      </c>
      <c r="F4442">
        <v>399.87167358398438</v>
      </c>
      <c r="G4442">
        <v>77695600</v>
      </c>
      <c r="H4442">
        <v>23.79999923706055</v>
      </c>
      <c r="I4442">
        <v>2022</v>
      </c>
      <c r="J4442">
        <v>401.99609375</v>
      </c>
      <c r="K4442" s="3">
        <v>-2.0822567645881859E-2</v>
      </c>
      <c r="L4442" s="3">
        <v>-3.6165613335948033E-2</v>
      </c>
      <c r="M4442" s="3">
        <v>8.7162867381063158E-4</v>
      </c>
      <c r="N4442" s="3">
        <v>4.4947847090010873E-2</v>
      </c>
      <c r="O4442" s="3">
        <v>-2.307296255737501E-2</v>
      </c>
      <c r="P4442" s="3">
        <v>-3.8380804965016391E-2</v>
      </c>
      <c r="Q4442" s="3">
        <v>-6.7071577499975277E-3</v>
      </c>
      <c r="R4442" s="3">
        <v>-1.420733375415195E-2</v>
      </c>
      <c r="S4442" s="3" t="str">
        <f t="shared" si="1108"/>
        <v/>
      </c>
      <c r="T4442" s="3" t="str">
        <f t="shared" si="1109"/>
        <v/>
      </c>
      <c r="U4442" s="3">
        <f t="shared" si="1110"/>
        <v>-2.0822567645881859E-2</v>
      </c>
      <c r="V4442" s="3" t="str">
        <f t="shared" si="1111"/>
        <v/>
      </c>
      <c r="W4442" s="3" t="str">
        <f t="shared" si="1112"/>
        <v/>
      </c>
      <c r="X4442" s="3" t="str">
        <f t="shared" si="1113"/>
        <v/>
      </c>
      <c r="Y4442" s="3">
        <f t="shared" si="1114"/>
        <v>-2.307296255737501E-2</v>
      </c>
      <c r="Z4442" s="3" t="str">
        <f t="shared" si="1115"/>
        <v/>
      </c>
      <c r="AA4442" s="3" t="str">
        <f t="shared" si="1116"/>
        <v/>
      </c>
      <c r="AB4442" s="3" t="str">
        <f t="shared" si="1117"/>
        <v/>
      </c>
      <c r="AC4442" s="3">
        <f t="shared" si="1118"/>
        <v>-3.6165613335948033E-2</v>
      </c>
      <c r="AD4442" s="3" t="str">
        <f t="shared" si="1119"/>
        <v/>
      </c>
      <c r="AE4442" s="3" t="str">
        <f t="shared" si="1120"/>
        <v/>
      </c>
      <c r="AF4442" s="3" t="str">
        <f t="shared" si="1121"/>
        <v/>
      </c>
      <c r="AG4442" s="3">
        <f t="shared" si="1122"/>
        <v>-3.8380804965016391E-2</v>
      </c>
      <c r="AH4442" s="3" t="str">
        <f t="shared" si="1123"/>
        <v/>
      </c>
    </row>
    <row r="4443" spans="1:34">
      <c r="A4443" s="16">
        <v>44796</v>
      </c>
      <c r="B4443">
        <v>412.89999389648438</v>
      </c>
      <c r="C4443">
        <v>415.42001342773438</v>
      </c>
      <c r="D4443">
        <v>411.76998901367188</v>
      </c>
      <c r="E4443">
        <v>412.35000610351563</v>
      </c>
      <c r="F4443">
        <v>398.904296875</v>
      </c>
      <c r="G4443">
        <v>49105200</v>
      </c>
      <c r="H4443">
        <v>24.110000610351559</v>
      </c>
      <c r="I4443">
        <v>2022</v>
      </c>
      <c r="J4443">
        <v>403.03410644531249</v>
      </c>
      <c r="K4443" s="3">
        <v>-2.419217896366455E-3</v>
      </c>
      <c r="L4443" s="3">
        <v>-4.0377033499707782E-2</v>
      </c>
      <c r="M4443" s="3">
        <v>2.4309800371897779E-3</v>
      </c>
      <c r="N4443" s="3">
        <v>5.4900385956802238E-2</v>
      </c>
      <c r="O4443" s="3">
        <v>-3.8224678033464961E-3</v>
      </c>
      <c r="P4443" s="3">
        <v>-4.1726838920173481E-2</v>
      </c>
      <c r="Q4443" s="3">
        <v>1.0209867604828999E-3</v>
      </c>
      <c r="R4443" s="3">
        <v>8.0840467295468788E-3</v>
      </c>
      <c r="S4443" s="3" t="str">
        <f t="shared" si="1108"/>
        <v/>
      </c>
      <c r="T4443" s="3" t="str">
        <f t="shared" si="1109"/>
        <v/>
      </c>
      <c r="U4443" s="3" t="str">
        <f t="shared" si="1110"/>
        <v/>
      </c>
      <c r="V4443" s="3">
        <f t="shared" si="1111"/>
        <v>-2.419217896366455E-3</v>
      </c>
      <c r="W4443" s="3" t="str">
        <f t="shared" si="1112"/>
        <v/>
      </c>
      <c r="X4443" s="3" t="str">
        <f t="shared" si="1113"/>
        <v/>
      </c>
      <c r="Y4443" s="3" t="str">
        <f t="shared" si="1114"/>
        <v/>
      </c>
      <c r="Z4443" s="3">
        <f t="shared" si="1115"/>
        <v>-3.8224678033464961E-3</v>
      </c>
      <c r="AA4443" s="3" t="str">
        <f t="shared" si="1116"/>
        <v/>
      </c>
      <c r="AB4443" s="3" t="str">
        <f t="shared" si="1117"/>
        <v/>
      </c>
      <c r="AC4443" s="3">
        <f t="shared" si="1118"/>
        <v>-4.0377033499707782E-2</v>
      </c>
      <c r="AD4443" s="3" t="str">
        <f t="shared" si="1119"/>
        <v/>
      </c>
      <c r="AE4443" s="3" t="str">
        <f t="shared" si="1120"/>
        <v/>
      </c>
      <c r="AF4443" s="3" t="str">
        <f t="shared" si="1121"/>
        <v/>
      </c>
      <c r="AG4443" s="3">
        <f t="shared" si="1122"/>
        <v>-4.1726838920173481E-2</v>
      </c>
      <c r="AH4443" s="3" t="str">
        <f t="shared" si="1123"/>
        <v/>
      </c>
    </row>
    <row r="4444" spans="1:34">
      <c r="A4444" s="16">
        <v>44797</v>
      </c>
      <c r="B4444">
        <v>412.1099853515625</v>
      </c>
      <c r="C4444">
        <v>415.1099853515625</v>
      </c>
      <c r="D4444">
        <v>411.3900146484375</v>
      </c>
      <c r="E4444">
        <v>413.67001342773438</v>
      </c>
      <c r="F4444">
        <v>400.1812744140625</v>
      </c>
      <c r="G4444">
        <v>49177800</v>
      </c>
      <c r="H4444">
        <v>22.819999694824219</v>
      </c>
      <c r="I4444">
        <v>2022</v>
      </c>
      <c r="J4444">
        <v>403.6450134277344</v>
      </c>
      <c r="K4444" s="3">
        <v>3.2012127948140008E-3</v>
      </c>
      <c r="L4444" s="3">
        <v>-3.042300921454311E-2</v>
      </c>
      <c r="M4444" s="3">
        <v>-1.504798031408916E-2</v>
      </c>
      <c r="N4444" s="3">
        <v>3.1493042904240598E-2</v>
      </c>
      <c r="O4444" s="3">
        <v>-2.3280985591573882E-3</v>
      </c>
      <c r="P4444" s="3">
        <v>-3.5766974021683273E-2</v>
      </c>
      <c r="Q4444" s="3">
        <v>-2.0476620362162131E-2</v>
      </c>
      <c r="R4444" s="3">
        <v>-7.2063000869245766E-3</v>
      </c>
      <c r="S4444" s="3" t="str">
        <f t="shared" si="1108"/>
        <v/>
      </c>
      <c r="T4444" s="3" t="str">
        <f t="shared" si="1109"/>
        <v/>
      </c>
      <c r="U4444" s="3" t="str">
        <f t="shared" si="1110"/>
        <v/>
      </c>
      <c r="V4444" s="3">
        <f t="shared" si="1111"/>
        <v>3.2012127948140008E-3</v>
      </c>
      <c r="W4444" s="3" t="str">
        <f t="shared" si="1112"/>
        <v/>
      </c>
      <c r="X4444" s="3" t="str">
        <f t="shared" si="1113"/>
        <v/>
      </c>
      <c r="Y4444" s="3" t="str">
        <f t="shared" si="1114"/>
        <v/>
      </c>
      <c r="Z4444" s="3">
        <f t="shared" si="1115"/>
        <v>-2.3280985591573882E-3</v>
      </c>
      <c r="AA4444" s="3" t="str">
        <f t="shared" si="1116"/>
        <v/>
      </c>
      <c r="AB4444" s="3" t="str">
        <f t="shared" si="1117"/>
        <v/>
      </c>
      <c r="AC4444" s="3">
        <f t="shared" si="1118"/>
        <v>-3.042300921454311E-2</v>
      </c>
      <c r="AD4444" s="3" t="str">
        <f t="shared" si="1119"/>
        <v/>
      </c>
      <c r="AE4444" s="3" t="str">
        <f t="shared" si="1120"/>
        <v/>
      </c>
      <c r="AF4444" s="3" t="str">
        <f t="shared" si="1121"/>
        <v/>
      </c>
      <c r="AG4444" s="3">
        <f t="shared" si="1122"/>
        <v>-3.5766974021683273E-2</v>
      </c>
      <c r="AH4444" s="3" t="str">
        <f t="shared" si="1123"/>
        <v/>
      </c>
    </row>
    <row r="4445" spans="1:34">
      <c r="A4445" s="16">
        <v>44798</v>
      </c>
      <c r="B4445">
        <v>415.239990234375</v>
      </c>
      <c r="C4445">
        <v>419.55999755859381</v>
      </c>
      <c r="D4445">
        <v>414.08999633789063</v>
      </c>
      <c r="E4445">
        <v>419.510009765625</v>
      </c>
      <c r="F4445">
        <v>405.83084106445313</v>
      </c>
      <c r="G4445">
        <v>50942300</v>
      </c>
      <c r="H4445">
        <v>21.780000686645511</v>
      </c>
      <c r="I4445">
        <v>2022</v>
      </c>
      <c r="J4445">
        <v>404.29510192871089</v>
      </c>
      <c r="K4445" s="3">
        <v>1.4117518763621771E-2</v>
      </c>
      <c r="L4445" s="3">
        <v>-1.9584619743467702E-2</v>
      </c>
      <c r="M4445" s="3">
        <v>-1.1429016949060511E-3</v>
      </c>
      <c r="N4445" s="3">
        <v>3.309777961429039E-2</v>
      </c>
      <c r="O4445" s="3">
        <v>1.0152607066589161E-3</v>
      </c>
      <c r="P4445" s="3">
        <v>-3.8561311166741552E-2</v>
      </c>
      <c r="Q4445" s="3">
        <v>-2.0476620362162131E-2</v>
      </c>
      <c r="R4445" s="3">
        <v>1.723795593931321E-3</v>
      </c>
      <c r="S4445" s="3" t="str">
        <f t="shared" si="1108"/>
        <v/>
      </c>
      <c r="T4445" s="3" t="str">
        <f t="shared" si="1109"/>
        <v/>
      </c>
      <c r="U4445" s="3" t="str">
        <f t="shared" si="1110"/>
        <v/>
      </c>
      <c r="V4445" s="3">
        <f t="shared" si="1111"/>
        <v>1.4117518763621771E-2</v>
      </c>
      <c r="W4445" s="3" t="str">
        <f t="shared" si="1112"/>
        <v/>
      </c>
      <c r="X4445" s="3" t="str">
        <f t="shared" si="1113"/>
        <v/>
      </c>
      <c r="Y4445" s="3" t="str">
        <f t="shared" si="1114"/>
        <v/>
      </c>
      <c r="Z4445" s="3">
        <f t="shared" si="1115"/>
        <v>1.0152607066589161E-3</v>
      </c>
      <c r="AA4445" s="3" t="str">
        <f t="shared" si="1116"/>
        <v/>
      </c>
      <c r="AB4445" s="3" t="str">
        <f t="shared" si="1117"/>
        <v/>
      </c>
      <c r="AC4445" s="3">
        <f t="shared" si="1118"/>
        <v>-1.9584619743467702E-2</v>
      </c>
      <c r="AD4445" s="3" t="str">
        <f t="shared" si="1119"/>
        <v/>
      </c>
      <c r="AE4445" s="3" t="str">
        <f t="shared" si="1120"/>
        <v/>
      </c>
      <c r="AF4445" s="3" t="str">
        <f t="shared" si="1121"/>
        <v/>
      </c>
      <c r="AG4445" s="3">
        <f t="shared" si="1122"/>
        <v>-3.8561311166741552E-2</v>
      </c>
      <c r="AH4445" s="3" t="str">
        <f t="shared" si="1123"/>
        <v/>
      </c>
    </row>
    <row r="4446" spans="1:34">
      <c r="A4446" s="16">
        <v>44799</v>
      </c>
      <c r="B4446">
        <v>419.3900146484375</v>
      </c>
      <c r="C4446">
        <v>419.95999145507813</v>
      </c>
      <c r="D4446">
        <v>405.25</v>
      </c>
      <c r="E4446">
        <v>405.30999755859381</v>
      </c>
      <c r="F4446">
        <v>392.0938720703125</v>
      </c>
      <c r="G4446">
        <v>103087000</v>
      </c>
      <c r="H4446">
        <v>25.559999465942379</v>
      </c>
      <c r="I4446">
        <v>2022</v>
      </c>
      <c r="J4446">
        <v>403.97199096679691</v>
      </c>
      <c r="K4446" s="3">
        <v>-3.3849002106665749E-2</v>
      </c>
      <c r="L4446" s="3">
        <v>-3.986829711018125E-2</v>
      </c>
      <c r="M4446" s="3">
        <v>-5.1018390539885113E-2</v>
      </c>
      <c r="N4446" s="3">
        <v>-1.6214077213231429E-2</v>
      </c>
      <c r="O4446" s="3">
        <v>-3.3992060817790493E-2</v>
      </c>
      <c r="P4446" s="3">
        <v>-4.0010456394435123E-2</v>
      </c>
      <c r="Q4446" s="3">
        <v>-5.115899272129687E-2</v>
      </c>
      <c r="R4446" s="3">
        <v>-1.6359597063367311E-2</v>
      </c>
      <c r="S4446" s="3" t="str">
        <f t="shared" si="1108"/>
        <v/>
      </c>
      <c r="T4446" s="3" t="str">
        <f t="shared" si="1109"/>
        <v/>
      </c>
      <c r="U4446" s="3">
        <f t="shared" si="1110"/>
        <v>-3.3849002106665749E-2</v>
      </c>
      <c r="V4446" s="3" t="str">
        <f t="shared" si="1111"/>
        <v/>
      </c>
      <c r="W4446" s="3" t="str">
        <f t="shared" si="1112"/>
        <v/>
      </c>
      <c r="X4446" s="3" t="str">
        <f t="shared" si="1113"/>
        <v/>
      </c>
      <c r="Y4446" s="3">
        <f t="shared" si="1114"/>
        <v>-3.3992060817790493E-2</v>
      </c>
      <c r="Z4446" s="3" t="str">
        <f t="shared" si="1115"/>
        <v/>
      </c>
      <c r="AA4446" s="3" t="str">
        <f t="shared" si="1116"/>
        <v/>
      </c>
      <c r="AB4446" s="3" t="str">
        <f t="shared" si="1117"/>
        <v/>
      </c>
      <c r="AC4446" s="3">
        <f t="shared" si="1118"/>
        <v>-3.986829711018125E-2</v>
      </c>
      <c r="AD4446" s="3" t="str">
        <f t="shared" si="1119"/>
        <v/>
      </c>
      <c r="AE4446" s="3" t="str">
        <f t="shared" si="1120"/>
        <v/>
      </c>
      <c r="AF4446" s="3" t="str">
        <f t="shared" si="1121"/>
        <v/>
      </c>
      <c r="AG4446" s="3">
        <f t="shared" si="1122"/>
        <v>-4.0010456394435123E-2</v>
      </c>
      <c r="AH4446" s="3" t="str">
        <f t="shared" si="1123"/>
        <v/>
      </c>
    </row>
    <row r="4447" spans="1:34">
      <c r="A4447" s="16">
        <v>44802</v>
      </c>
      <c r="B4447">
        <v>402.20001220703119</v>
      </c>
      <c r="C4447">
        <v>405.83999633789063</v>
      </c>
      <c r="D4447">
        <v>401.20001220703119</v>
      </c>
      <c r="E4447">
        <v>402.6300048828125</v>
      </c>
      <c r="F4447">
        <v>389.50125122070313</v>
      </c>
      <c r="G4447">
        <v>65370800</v>
      </c>
      <c r="H4447">
        <v>26.20999908447266</v>
      </c>
      <c r="I4447">
        <v>2022</v>
      </c>
      <c r="J4447">
        <v>403.57826385498049</v>
      </c>
      <c r="K4447" s="3">
        <v>-6.6122452664714171E-3</v>
      </c>
      <c r="L4447" s="3">
        <v>-2.5934376072035411E-2</v>
      </c>
      <c r="M4447" s="3">
        <v>-6.1162056790853181E-2</v>
      </c>
      <c r="N4447" s="3">
        <v>-1.9816361152304559E-2</v>
      </c>
      <c r="O4447" s="3">
        <v>-1.014035029068916E-2</v>
      </c>
      <c r="P4447" s="3">
        <v>-2.9393960849347759E-2</v>
      </c>
      <c r="Q4447" s="3">
        <v>-6.4496511890370645E-2</v>
      </c>
      <c r="R4447" s="3">
        <v>-2.3297653340303089E-2</v>
      </c>
      <c r="S4447" s="3" t="str">
        <f t="shared" si="1108"/>
        <v/>
      </c>
      <c r="T4447" s="3" t="str">
        <f t="shared" si="1109"/>
        <v/>
      </c>
      <c r="U4447" s="3" t="str">
        <f t="shared" si="1110"/>
        <v/>
      </c>
      <c r="V4447" s="3">
        <f t="shared" si="1111"/>
        <v>-6.6122452664714171E-3</v>
      </c>
      <c r="W4447" s="3" t="str">
        <f t="shared" si="1112"/>
        <v/>
      </c>
      <c r="X4447" s="3" t="str">
        <f t="shared" si="1113"/>
        <v/>
      </c>
      <c r="Y4447" s="3" t="str">
        <f t="shared" si="1114"/>
        <v/>
      </c>
      <c r="Z4447" s="3">
        <f t="shared" si="1115"/>
        <v>-1.014035029068916E-2</v>
      </c>
      <c r="AA4447" s="3" t="str">
        <f t="shared" si="1116"/>
        <v/>
      </c>
      <c r="AB4447" s="3" t="str">
        <f t="shared" si="1117"/>
        <v/>
      </c>
      <c r="AC4447" s="3" t="str">
        <f t="shared" si="1118"/>
        <v/>
      </c>
      <c r="AD4447" s="3">
        <f t="shared" si="1119"/>
        <v>-2.5934376072035411E-2</v>
      </c>
      <c r="AE4447" s="3" t="str">
        <f t="shared" si="1120"/>
        <v/>
      </c>
      <c r="AF4447" s="3" t="str">
        <f t="shared" si="1121"/>
        <v/>
      </c>
      <c r="AG4447" s="3" t="str">
        <f t="shared" si="1122"/>
        <v/>
      </c>
      <c r="AH4447" s="3">
        <f t="shared" si="1123"/>
        <v>-2.9393960849347759E-2</v>
      </c>
    </row>
    <row r="4448" spans="1:34">
      <c r="A4448" s="16">
        <v>44803</v>
      </c>
      <c r="B4448">
        <v>403.85000610351563</v>
      </c>
      <c r="C4448">
        <v>404.10000610351563</v>
      </c>
      <c r="D4448">
        <v>396</v>
      </c>
      <c r="E4448">
        <v>398.20999145507813</v>
      </c>
      <c r="F4448">
        <v>385.22537231445313</v>
      </c>
      <c r="G4448">
        <v>85652400</v>
      </c>
      <c r="H4448">
        <v>26.20999908447266</v>
      </c>
      <c r="I4448">
        <v>2022</v>
      </c>
      <c r="J4448">
        <v>403.10182495117192</v>
      </c>
      <c r="K4448" s="3">
        <v>-1.097783098988603E-2</v>
      </c>
      <c r="L4448" s="3">
        <v>-3.4291243959282958E-2</v>
      </c>
      <c r="M4448" s="3">
        <v>-7.3283698752900195E-2</v>
      </c>
      <c r="N4448" s="3">
        <v>-2.4138512709094399E-2</v>
      </c>
      <c r="O4448" s="3">
        <v>-1.646674316968055E-2</v>
      </c>
      <c r="P4448" s="3">
        <v>-3.9650796317464272E-2</v>
      </c>
      <c r="Q4448" s="3">
        <v>-7.8426835582202536E-2</v>
      </c>
      <c r="R4448" s="3">
        <v>-2.9554471476616721E-2</v>
      </c>
      <c r="S4448" s="3" t="str">
        <f t="shared" si="1108"/>
        <v/>
      </c>
      <c r="T4448" s="3" t="str">
        <f t="shared" si="1109"/>
        <v/>
      </c>
      <c r="U4448" s="3" t="str">
        <f t="shared" si="1110"/>
        <v/>
      </c>
      <c r="V4448" s="3">
        <f t="shared" si="1111"/>
        <v>-1.097783098988603E-2</v>
      </c>
      <c r="W4448" s="3" t="str">
        <f t="shared" si="1112"/>
        <v/>
      </c>
      <c r="X4448" s="3" t="str">
        <f t="shared" si="1113"/>
        <v/>
      </c>
      <c r="Y4448" s="3" t="str">
        <f t="shared" si="1114"/>
        <v/>
      </c>
      <c r="Z4448" s="3">
        <f t="shared" si="1115"/>
        <v>-1.646674316968055E-2</v>
      </c>
      <c r="AA4448" s="3" t="str">
        <f t="shared" si="1116"/>
        <v/>
      </c>
      <c r="AB4448" s="3" t="str">
        <f t="shared" si="1117"/>
        <v/>
      </c>
      <c r="AC4448" s="3" t="str">
        <f t="shared" si="1118"/>
        <v/>
      </c>
      <c r="AD4448" s="3">
        <f t="shared" si="1119"/>
        <v>-3.4291243959282958E-2</v>
      </c>
      <c r="AE4448" s="3" t="str">
        <f t="shared" si="1120"/>
        <v/>
      </c>
      <c r="AF4448" s="3" t="str">
        <f t="shared" si="1121"/>
        <v/>
      </c>
      <c r="AG4448" s="3" t="str">
        <f t="shared" si="1122"/>
        <v/>
      </c>
      <c r="AH4448" s="3">
        <f t="shared" si="1123"/>
        <v>-3.9650796317464272E-2</v>
      </c>
    </row>
    <row r="4449" spans="1:34">
      <c r="A4449" s="16">
        <v>44804</v>
      </c>
      <c r="B4449">
        <v>399.92999267578119</v>
      </c>
      <c r="C4449">
        <v>401.239990234375</v>
      </c>
      <c r="D4449">
        <v>395.04000854492188</v>
      </c>
      <c r="E4449">
        <v>395.17999267578119</v>
      </c>
      <c r="F4449">
        <v>382.294189453125</v>
      </c>
      <c r="G4449">
        <v>76029700</v>
      </c>
      <c r="H4449">
        <v>25.870000839233398</v>
      </c>
      <c r="I4449">
        <v>2022</v>
      </c>
      <c r="J4449">
        <v>402.16974182128911</v>
      </c>
      <c r="K4449" s="3">
        <v>-7.6090077964424676E-3</v>
      </c>
      <c r="L4449" s="3">
        <v>-4.4697456139414338E-2</v>
      </c>
      <c r="M4449" s="3">
        <v>-7.3760634233961397E-2</v>
      </c>
      <c r="N4449" s="3">
        <v>-4.6495374515160948E-2</v>
      </c>
      <c r="O4449" s="3">
        <v>-7.9605810456261361E-3</v>
      </c>
      <c r="P4449" s="3">
        <v>-4.503590852148398E-2</v>
      </c>
      <c r="Q4449" s="3">
        <v>-7.4088798321257809E-2</v>
      </c>
      <c r="R4449" s="3">
        <v>-4.6833159827278432E-2</v>
      </c>
      <c r="S4449" s="3" t="str">
        <f t="shared" si="1108"/>
        <v/>
      </c>
      <c r="T4449" s="3" t="str">
        <f t="shared" si="1109"/>
        <v/>
      </c>
      <c r="U4449" s="3" t="str">
        <f t="shared" si="1110"/>
        <v/>
      </c>
      <c r="V4449" s="3">
        <f t="shared" si="1111"/>
        <v>-7.6090077964424676E-3</v>
      </c>
      <c r="W4449" s="3" t="str">
        <f t="shared" si="1112"/>
        <v/>
      </c>
      <c r="X4449" s="3" t="str">
        <f t="shared" si="1113"/>
        <v/>
      </c>
      <c r="Y4449" s="3" t="str">
        <f t="shared" si="1114"/>
        <v/>
      </c>
      <c r="Z4449" s="3">
        <f t="shared" si="1115"/>
        <v>-7.9605810456261361E-3</v>
      </c>
      <c r="AA4449" s="3" t="str">
        <f t="shared" si="1116"/>
        <v/>
      </c>
      <c r="AB4449" s="3" t="str">
        <f t="shared" si="1117"/>
        <v/>
      </c>
      <c r="AC4449" s="3" t="str">
        <f t="shared" si="1118"/>
        <v/>
      </c>
      <c r="AD4449" s="3">
        <f t="shared" si="1119"/>
        <v>-4.4697456139414338E-2</v>
      </c>
      <c r="AE4449" s="3" t="str">
        <f t="shared" si="1120"/>
        <v/>
      </c>
      <c r="AF4449" s="3" t="str">
        <f t="shared" si="1121"/>
        <v/>
      </c>
      <c r="AG4449" s="3" t="str">
        <f t="shared" si="1122"/>
        <v/>
      </c>
      <c r="AH4449" s="3">
        <f t="shared" si="1123"/>
        <v>-4.503590852148398E-2</v>
      </c>
    </row>
    <row r="4450" spans="1:34">
      <c r="A4450" s="16">
        <v>44805</v>
      </c>
      <c r="B4450">
        <v>392.8900146484375</v>
      </c>
      <c r="C4450">
        <v>396.77999877929688</v>
      </c>
      <c r="D4450">
        <v>390.04000854492188</v>
      </c>
      <c r="E4450">
        <v>396.42001342773438</v>
      </c>
      <c r="F4450">
        <v>383.49371337890619</v>
      </c>
      <c r="G4450">
        <v>78740100</v>
      </c>
      <c r="H4450">
        <v>25.559999465942379</v>
      </c>
      <c r="I4450">
        <v>2022</v>
      </c>
      <c r="J4450">
        <v>401.31117858886722</v>
      </c>
      <c r="K4450" s="3">
        <v>3.1376985548672298E-3</v>
      </c>
      <c r="L4450" s="3">
        <v>-5.5040488364459628E-2</v>
      </c>
      <c r="M4450" s="3">
        <v>-7.3547161072814671E-2</v>
      </c>
      <c r="N4450" s="3">
        <v>-4.285691435517891E-2</v>
      </c>
      <c r="O4450" s="3">
        <v>-1.300669119419817E-2</v>
      </c>
      <c r="P4450" s="3">
        <v>-7.0248624668497572E-2</v>
      </c>
      <c r="Q4450" s="3">
        <v>-8.8457325031559564E-2</v>
      </c>
      <c r="R4450" s="3">
        <v>-5.8261110414800199E-2</v>
      </c>
      <c r="S4450" s="3" t="str">
        <f t="shared" si="1108"/>
        <v/>
      </c>
      <c r="T4450" s="3" t="str">
        <f t="shared" si="1109"/>
        <v/>
      </c>
      <c r="U4450" s="3" t="str">
        <f t="shared" si="1110"/>
        <v/>
      </c>
      <c r="V4450" s="3">
        <f t="shared" si="1111"/>
        <v>3.1376985548672298E-3</v>
      </c>
      <c r="W4450" s="3" t="str">
        <f t="shared" si="1112"/>
        <v/>
      </c>
      <c r="X4450" s="3" t="str">
        <f t="shared" si="1113"/>
        <v/>
      </c>
      <c r="Y4450" s="3" t="str">
        <f t="shared" si="1114"/>
        <v/>
      </c>
      <c r="Z4450" s="3">
        <f t="shared" si="1115"/>
        <v>-1.300669119419817E-2</v>
      </c>
      <c r="AA4450" s="3" t="str">
        <f t="shared" si="1116"/>
        <v/>
      </c>
      <c r="AB4450" s="3" t="str">
        <f t="shared" si="1117"/>
        <v/>
      </c>
      <c r="AC4450" s="3">
        <f t="shared" si="1118"/>
        <v>-5.5040488364459628E-2</v>
      </c>
      <c r="AD4450" s="3" t="str">
        <f t="shared" si="1119"/>
        <v/>
      </c>
      <c r="AE4450" s="3" t="str">
        <f t="shared" si="1120"/>
        <v/>
      </c>
      <c r="AF4450" s="3" t="str">
        <f t="shared" si="1121"/>
        <v/>
      </c>
      <c r="AG4450" s="3">
        <f t="shared" si="1122"/>
        <v>-7.0248624668497572E-2</v>
      </c>
      <c r="AH4450" s="3" t="str">
        <f t="shared" si="1123"/>
        <v/>
      </c>
    </row>
    <row r="4451" spans="1:34">
      <c r="A4451" s="16">
        <v>44806</v>
      </c>
      <c r="B4451">
        <v>400.27999877929688</v>
      </c>
      <c r="C4451">
        <v>401.55999755859381</v>
      </c>
      <c r="D4451">
        <v>390.32998657226563</v>
      </c>
      <c r="E4451">
        <v>392.239990234375</v>
      </c>
      <c r="F4451">
        <v>379.4500732421875</v>
      </c>
      <c r="G4451">
        <v>99632100</v>
      </c>
      <c r="H4451">
        <v>25.469999313354489</v>
      </c>
      <c r="I4451">
        <v>2022</v>
      </c>
      <c r="J4451">
        <v>400.28429260253898</v>
      </c>
      <c r="K4451" s="3">
        <v>-1.054421492621305E-2</v>
      </c>
      <c r="L4451" s="3">
        <v>-3.2246866704046973E-2</v>
      </c>
      <c r="M4451" s="3">
        <v>-7.0829536151598815E-2</v>
      </c>
      <c r="N4451" s="3">
        <v>-5.1345866267891498E-2</v>
      </c>
      <c r="O4451" s="3">
        <v>-1.5362561548822869E-2</v>
      </c>
      <c r="P4451" s="3">
        <v>-3.7674839272782479E-2</v>
      </c>
      <c r="Q4451" s="3">
        <v>-7.6041135617642919E-2</v>
      </c>
      <c r="R4451" s="3">
        <v>-5.6666729403845539E-2</v>
      </c>
      <c r="S4451" s="3" t="str">
        <f t="shared" si="1108"/>
        <v/>
      </c>
      <c r="T4451" s="3" t="str">
        <f t="shared" si="1109"/>
        <v/>
      </c>
      <c r="U4451" s="3" t="str">
        <f t="shared" si="1110"/>
        <v/>
      </c>
      <c r="V4451" s="3">
        <f t="shared" si="1111"/>
        <v>-1.054421492621305E-2</v>
      </c>
      <c r="W4451" s="3" t="str">
        <f t="shared" si="1112"/>
        <v/>
      </c>
      <c r="X4451" s="3" t="str">
        <f t="shared" si="1113"/>
        <v/>
      </c>
      <c r="Y4451" s="3" t="str">
        <f t="shared" si="1114"/>
        <v/>
      </c>
      <c r="Z4451" s="3">
        <f t="shared" si="1115"/>
        <v>-1.5362561548822869E-2</v>
      </c>
      <c r="AA4451" s="3" t="str">
        <f t="shared" si="1116"/>
        <v/>
      </c>
      <c r="AB4451" s="3" t="str">
        <f t="shared" si="1117"/>
        <v/>
      </c>
      <c r="AC4451" s="3" t="str">
        <f t="shared" si="1118"/>
        <v/>
      </c>
      <c r="AD4451" s="3">
        <f t="shared" si="1119"/>
        <v>-3.2246866704046973E-2</v>
      </c>
      <c r="AE4451" s="3" t="str">
        <f t="shared" si="1120"/>
        <v/>
      </c>
      <c r="AF4451" s="3" t="str">
        <f t="shared" si="1121"/>
        <v/>
      </c>
      <c r="AG4451" s="3" t="str">
        <f t="shared" si="1122"/>
        <v/>
      </c>
      <c r="AH4451" s="3">
        <f t="shared" si="1123"/>
        <v>-3.7674839272782479E-2</v>
      </c>
    </row>
    <row r="4452" spans="1:34">
      <c r="A4452" s="16">
        <v>44810</v>
      </c>
      <c r="B4452">
        <v>393.1300048828125</v>
      </c>
      <c r="C4452">
        <v>394.1199951171875</v>
      </c>
      <c r="D4452">
        <v>388.42001342773438</v>
      </c>
      <c r="E4452">
        <v>390.760009765625</v>
      </c>
      <c r="F4452">
        <v>378.018310546875</v>
      </c>
      <c r="G4452">
        <v>76637400</v>
      </c>
      <c r="H4452">
        <v>26.909999847412109</v>
      </c>
      <c r="I4452">
        <v>2022</v>
      </c>
      <c r="J4452">
        <v>399.20903625488279</v>
      </c>
      <c r="K4452" s="3">
        <v>-3.7732571325626019E-3</v>
      </c>
      <c r="L4452" s="3">
        <v>-2.948113937462438E-2</v>
      </c>
      <c r="M4452" s="3">
        <v>-5.4650940491086208E-2</v>
      </c>
      <c r="N4452" s="3">
        <v>-5.3826947144058328E-2</v>
      </c>
      <c r="O4452" s="3">
        <v>-9.7388764576453735E-3</v>
      </c>
      <c r="P4452" s="3">
        <v>-3.529292721046462E-2</v>
      </c>
      <c r="Q4452" s="3">
        <v>-6.0312065580417573E-2</v>
      </c>
      <c r="R4452" s="3">
        <v>-5.9492911178542052E-2</v>
      </c>
      <c r="S4452" s="3" t="str">
        <f t="shared" si="1108"/>
        <v/>
      </c>
      <c r="T4452" s="3" t="str">
        <f t="shared" si="1109"/>
        <v/>
      </c>
      <c r="U4452" s="3" t="str">
        <f t="shared" si="1110"/>
        <v/>
      </c>
      <c r="V4452" s="3">
        <f t="shared" si="1111"/>
        <v>-3.7732571325626019E-3</v>
      </c>
      <c r="W4452" s="3" t="str">
        <f t="shared" si="1112"/>
        <v/>
      </c>
      <c r="X4452" s="3" t="str">
        <f t="shared" si="1113"/>
        <v/>
      </c>
      <c r="Y4452" s="3" t="str">
        <f t="shared" si="1114"/>
        <v/>
      </c>
      <c r="Z4452" s="3">
        <f t="shared" si="1115"/>
        <v>-9.7388764576453735E-3</v>
      </c>
      <c r="AA4452" s="3" t="str">
        <f t="shared" si="1116"/>
        <v/>
      </c>
      <c r="AB4452" s="3" t="str">
        <f t="shared" si="1117"/>
        <v/>
      </c>
      <c r="AC4452" s="3" t="str">
        <f t="shared" si="1118"/>
        <v/>
      </c>
      <c r="AD4452" s="3">
        <f t="shared" si="1119"/>
        <v>-2.948113937462438E-2</v>
      </c>
      <c r="AE4452" s="3" t="str">
        <f t="shared" si="1120"/>
        <v/>
      </c>
      <c r="AF4452" s="3" t="str">
        <f t="shared" si="1121"/>
        <v/>
      </c>
      <c r="AG4452" s="3" t="str">
        <f t="shared" si="1122"/>
        <v/>
      </c>
      <c r="AH4452" s="3">
        <f t="shared" si="1123"/>
        <v>-3.529292721046462E-2</v>
      </c>
    </row>
    <row r="4453" spans="1:34">
      <c r="A4453" s="16">
        <v>44811</v>
      </c>
      <c r="B4453">
        <v>390.42999267578119</v>
      </c>
      <c r="C4453">
        <v>398.58999633789063</v>
      </c>
      <c r="D4453">
        <v>390.20001220703119</v>
      </c>
      <c r="E4453">
        <v>397.77999877929688</v>
      </c>
      <c r="F4453">
        <v>384.80941772460938</v>
      </c>
      <c r="G4453">
        <v>70964200</v>
      </c>
      <c r="H4453">
        <v>24.639999389648441</v>
      </c>
      <c r="I4453">
        <v>2022</v>
      </c>
      <c r="J4453">
        <v>398.55266113281249</v>
      </c>
      <c r="K4453" s="3">
        <v>1.796502176815129E-2</v>
      </c>
      <c r="L4453" s="3">
        <v>-1.079769453773749E-3</v>
      </c>
      <c r="M4453" s="3">
        <v>-3.5333986775297532E-2</v>
      </c>
      <c r="N4453" s="3">
        <v>-3.2988902954592891E-2</v>
      </c>
      <c r="O4453" s="3">
        <v>-1.43309843535333E-3</v>
      </c>
      <c r="P4453" s="3">
        <v>-2.4584963304337789E-2</v>
      </c>
      <c r="Q4453" s="3">
        <v>-5.803320558160463E-2</v>
      </c>
      <c r="R4453" s="3">
        <v>-5.5743265675340603E-2</v>
      </c>
      <c r="S4453" s="3" t="str">
        <f t="shared" si="1108"/>
        <v/>
      </c>
      <c r="T4453" s="3" t="str">
        <f t="shared" si="1109"/>
        <v/>
      </c>
      <c r="U4453" s="3" t="str">
        <f t="shared" si="1110"/>
        <v/>
      </c>
      <c r="V4453" s="3">
        <f t="shared" si="1111"/>
        <v>1.796502176815129E-2</v>
      </c>
      <c r="W4453" s="3" t="str">
        <f t="shared" si="1112"/>
        <v/>
      </c>
      <c r="X4453" s="3" t="str">
        <f t="shared" si="1113"/>
        <v/>
      </c>
      <c r="Y4453" s="3" t="str">
        <f t="shared" si="1114"/>
        <v/>
      </c>
      <c r="Z4453" s="3">
        <f t="shared" si="1115"/>
        <v>-1.43309843535333E-3</v>
      </c>
      <c r="AA4453" s="3" t="str">
        <f t="shared" si="1116"/>
        <v/>
      </c>
      <c r="AB4453" s="3" t="str">
        <f t="shared" si="1117"/>
        <v/>
      </c>
      <c r="AC4453" s="3" t="str">
        <f t="shared" si="1118"/>
        <v/>
      </c>
      <c r="AD4453" s="3">
        <f t="shared" si="1119"/>
        <v>-1.079769453773749E-3</v>
      </c>
      <c r="AE4453" s="3" t="str">
        <f t="shared" si="1120"/>
        <v/>
      </c>
      <c r="AF4453" s="3" t="str">
        <f t="shared" si="1121"/>
        <v/>
      </c>
      <c r="AG4453" s="3" t="str">
        <f t="shared" si="1122"/>
        <v/>
      </c>
      <c r="AH4453" s="3">
        <f t="shared" si="1123"/>
        <v>-2.4584963304337789E-2</v>
      </c>
    </row>
    <row r="4454" spans="1:34">
      <c r="A4454" s="16">
        <v>44812</v>
      </c>
      <c r="B4454">
        <v>395.3900146484375</v>
      </c>
      <c r="C4454">
        <v>400.8599853515625</v>
      </c>
      <c r="D4454">
        <v>394.1199951171875</v>
      </c>
      <c r="E4454">
        <v>400.3800048828125</v>
      </c>
      <c r="F4454">
        <v>387.32464599609381</v>
      </c>
      <c r="G4454">
        <v>80821700</v>
      </c>
      <c r="H4454">
        <v>23.610000610351559</v>
      </c>
      <c r="I4454">
        <v>2022</v>
      </c>
      <c r="J4454">
        <v>397.60413360595697</v>
      </c>
      <c r="K4454" s="3">
        <v>6.5362960354686814E-3</v>
      </c>
      <c r="L4454" s="3">
        <v>1.315860057973905E-2</v>
      </c>
      <c r="M4454" s="3">
        <v>-3.2127011531944312E-2</v>
      </c>
      <c r="N4454" s="3">
        <v>-4.6691545208950247E-2</v>
      </c>
      <c r="O4454" s="3">
        <v>-9.2010751504377764E-3</v>
      </c>
      <c r="P4454" s="3">
        <v>-1.710607665705632E-2</v>
      </c>
      <c r="Q4454" s="3">
        <v>-6.1038990452255797E-2</v>
      </c>
      <c r="R4454" s="3">
        <v>-7.5168402916038657E-2</v>
      </c>
      <c r="S4454" s="3" t="str">
        <f t="shared" si="1108"/>
        <v/>
      </c>
      <c r="T4454" s="3" t="str">
        <f t="shared" si="1109"/>
        <v/>
      </c>
      <c r="U4454" s="3" t="str">
        <f t="shared" si="1110"/>
        <v/>
      </c>
      <c r="V4454" s="3">
        <f t="shared" si="1111"/>
        <v>6.5362960354686814E-3</v>
      </c>
      <c r="W4454" s="3" t="str">
        <f t="shared" si="1112"/>
        <v/>
      </c>
      <c r="X4454" s="3" t="str">
        <f t="shared" si="1113"/>
        <v/>
      </c>
      <c r="Y4454" s="3" t="str">
        <f t="shared" si="1114"/>
        <v/>
      </c>
      <c r="Z4454" s="3">
        <f t="shared" si="1115"/>
        <v>-9.2010751504377764E-3</v>
      </c>
      <c r="AA4454" s="3" t="str">
        <f t="shared" si="1116"/>
        <v/>
      </c>
      <c r="AB4454" s="3" t="str">
        <f t="shared" si="1117"/>
        <v/>
      </c>
      <c r="AC4454" s="3" t="str">
        <f t="shared" si="1118"/>
        <v/>
      </c>
      <c r="AD4454" s="3">
        <f t="shared" si="1119"/>
        <v>1.315860057973905E-2</v>
      </c>
      <c r="AE4454" s="3" t="str">
        <f t="shared" si="1120"/>
        <v/>
      </c>
      <c r="AF4454" s="3" t="str">
        <f t="shared" si="1121"/>
        <v/>
      </c>
      <c r="AG4454" s="3" t="str">
        <f t="shared" si="1122"/>
        <v/>
      </c>
      <c r="AH4454" s="3">
        <f t="shared" si="1123"/>
        <v>-1.710607665705632E-2</v>
      </c>
    </row>
    <row r="4455" spans="1:34">
      <c r="A4455" s="16">
        <v>44813</v>
      </c>
      <c r="B4455">
        <v>402.739990234375</v>
      </c>
      <c r="C4455">
        <v>407.510009765625</v>
      </c>
      <c r="D4455">
        <v>402.45999145507813</v>
      </c>
      <c r="E4455">
        <v>406.60000610351563</v>
      </c>
      <c r="F4455">
        <v>393.34182739257813</v>
      </c>
      <c r="G4455">
        <v>76706900</v>
      </c>
      <c r="H4455">
        <v>22.79000091552734</v>
      </c>
      <c r="I4455">
        <v>2022</v>
      </c>
      <c r="J4455">
        <v>396.95646514892582</v>
      </c>
      <c r="K4455" s="3">
        <v>1.5535240162706019E-2</v>
      </c>
      <c r="L4455" s="3">
        <v>2.5679988146094072E-2</v>
      </c>
      <c r="M4455" s="3">
        <v>-3.0773939307120139E-2</v>
      </c>
      <c r="N4455" s="3">
        <v>-3.1881669414633218E-2</v>
      </c>
      <c r="O4455" s="3">
        <v>5.1950310877149084E-3</v>
      </c>
      <c r="P4455" s="3">
        <v>-2.018061583426678E-2</v>
      </c>
      <c r="Q4455" s="3">
        <v>-7.4110261052555582E-2</v>
      </c>
      <c r="R4455" s="3">
        <v>-7.5168402916038657E-2</v>
      </c>
      <c r="S4455" s="3" t="str">
        <f t="shared" si="1108"/>
        <v/>
      </c>
      <c r="T4455" s="3" t="str">
        <f t="shared" si="1109"/>
        <v/>
      </c>
      <c r="U4455" s="3" t="str">
        <f t="shared" si="1110"/>
        <v/>
      </c>
      <c r="V4455" s="3">
        <f t="shared" si="1111"/>
        <v>1.5535240162706019E-2</v>
      </c>
      <c r="W4455" s="3" t="str">
        <f t="shared" si="1112"/>
        <v/>
      </c>
      <c r="X4455" s="3" t="str">
        <f t="shared" si="1113"/>
        <v/>
      </c>
      <c r="Y4455" s="3" t="str">
        <f t="shared" si="1114"/>
        <v/>
      </c>
      <c r="Z4455" s="3">
        <f t="shared" si="1115"/>
        <v>5.1950310877149084E-3</v>
      </c>
      <c r="AA4455" s="3" t="str">
        <f t="shared" si="1116"/>
        <v/>
      </c>
      <c r="AB4455" s="3" t="str">
        <f t="shared" si="1117"/>
        <v/>
      </c>
      <c r="AC4455" s="3" t="str">
        <f t="shared" si="1118"/>
        <v/>
      </c>
      <c r="AD4455" s="3">
        <f t="shared" si="1119"/>
        <v>2.5679988146094072E-2</v>
      </c>
      <c r="AE4455" s="3" t="str">
        <f t="shared" si="1120"/>
        <v/>
      </c>
      <c r="AF4455" s="3" t="str">
        <f t="shared" si="1121"/>
        <v/>
      </c>
      <c r="AG4455" s="3" t="str">
        <f t="shared" si="1122"/>
        <v/>
      </c>
      <c r="AH4455" s="3">
        <f t="shared" si="1123"/>
        <v>-2.018061583426678E-2</v>
      </c>
    </row>
    <row r="4456" spans="1:34">
      <c r="A4456" s="16">
        <v>44816</v>
      </c>
      <c r="B4456">
        <v>408.77999877929688</v>
      </c>
      <c r="C4456">
        <v>411.73001098632813</v>
      </c>
      <c r="D4456">
        <v>408.45999145507813</v>
      </c>
      <c r="E4456">
        <v>410.97000122070313</v>
      </c>
      <c r="F4456">
        <v>397.56930541992188</v>
      </c>
      <c r="G4456">
        <v>69256300</v>
      </c>
      <c r="H4456">
        <v>23.870000839233398</v>
      </c>
      <c r="I4456">
        <v>2022</v>
      </c>
      <c r="J4456">
        <v>396.17626495361333</v>
      </c>
      <c r="K4456" s="3">
        <v>1.0747593398259481E-2</v>
      </c>
      <c r="L4456" s="3">
        <v>4.7751294453353799E-2</v>
      </c>
      <c r="M4456" s="3">
        <v>1.396459812212392E-2</v>
      </c>
      <c r="N4456" s="3">
        <v>-3.7766243738488248E-2</v>
      </c>
      <c r="O4456" s="3">
        <v>4.574484317860561E-3</v>
      </c>
      <c r="P4456" s="3">
        <v>-9.7388764576453735E-3</v>
      </c>
      <c r="Q4456" s="3">
        <v>-4.1671767863109888E-2</v>
      </c>
      <c r="R4456" s="3">
        <v>-9.0564252219669683E-2</v>
      </c>
      <c r="S4456" s="3" t="str">
        <f t="shared" si="1108"/>
        <v/>
      </c>
      <c r="T4456" s="3" t="str">
        <f t="shared" si="1109"/>
        <v/>
      </c>
      <c r="U4456" s="3" t="str">
        <f t="shared" si="1110"/>
        <v/>
      </c>
      <c r="V4456" s="3">
        <f t="shared" si="1111"/>
        <v>1.0747593398259481E-2</v>
      </c>
      <c r="W4456" s="3" t="str">
        <f t="shared" si="1112"/>
        <v/>
      </c>
      <c r="X4456" s="3" t="str">
        <f t="shared" si="1113"/>
        <v/>
      </c>
      <c r="Y4456" s="3" t="str">
        <f t="shared" si="1114"/>
        <v/>
      </c>
      <c r="Z4456" s="3">
        <f t="shared" si="1115"/>
        <v>4.574484317860561E-3</v>
      </c>
      <c r="AA4456" s="3" t="str">
        <f t="shared" si="1116"/>
        <v/>
      </c>
      <c r="AB4456" s="3" t="str">
        <f t="shared" si="1117"/>
        <v/>
      </c>
      <c r="AC4456" s="3" t="str">
        <f t="shared" si="1118"/>
        <v/>
      </c>
      <c r="AD4456" s="3">
        <f t="shared" si="1119"/>
        <v>4.7751294453353799E-2</v>
      </c>
      <c r="AE4456" s="3" t="str">
        <f t="shared" si="1120"/>
        <v/>
      </c>
      <c r="AF4456" s="3" t="str">
        <f t="shared" si="1121"/>
        <v/>
      </c>
      <c r="AG4456" s="3" t="str">
        <f t="shared" si="1122"/>
        <v/>
      </c>
      <c r="AH4456" s="3">
        <f t="shared" si="1123"/>
        <v>-9.7388764576453735E-3</v>
      </c>
    </row>
    <row r="4457" spans="1:34">
      <c r="A4457" s="16">
        <v>44817</v>
      </c>
      <c r="B4457">
        <v>401.82998657226563</v>
      </c>
      <c r="C4457">
        <v>403.10000610351563</v>
      </c>
      <c r="D4457">
        <v>391.92001342773438</v>
      </c>
      <c r="E4457">
        <v>393.10000610351563</v>
      </c>
      <c r="F4457">
        <v>380.28204345703119</v>
      </c>
      <c r="G4457">
        <v>122947100</v>
      </c>
      <c r="H4457">
        <v>27.270000457763668</v>
      </c>
      <c r="I4457">
        <v>2022</v>
      </c>
      <c r="J4457">
        <v>394.44657135009771</v>
      </c>
      <c r="K4457" s="3">
        <v>-4.3482385906606691E-2</v>
      </c>
      <c r="L4457" s="3">
        <v>5.9884213198067027E-3</v>
      </c>
      <c r="M4457" s="3">
        <v>-2.3669263538380721E-2</v>
      </c>
      <c r="N4457" s="3">
        <v>-8.3383659488501904E-2</v>
      </c>
      <c r="O4457" s="3">
        <v>-4.6353718608133532E-2</v>
      </c>
      <c r="P4457" s="3">
        <v>-1.43309843535333E-3</v>
      </c>
      <c r="Q4457" s="3">
        <v>-3.529292721046462E-2</v>
      </c>
      <c r="R4457" s="3">
        <v>-9.4296444772475119E-2</v>
      </c>
      <c r="S4457" s="3" t="str">
        <f t="shared" si="1108"/>
        <v/>
      </c>
      <c r="T4457" s="3" t="str">
        <f t="shared" si="1109"/>
        <v/>
      </c>
      <c r="U4457" s="3" t="str">
        <f t="shared" si="1110"/>
        <v/>
      </c>
      <c r="V4457" s="3">
        <f t="shared" si="1111"/>
        <v>-4.3482385906606691E-2</v>
      </c>
      <c r="W4457" s="3" t="str">
        <f t="shared" si="1112"/>
        <v/>
      </c>
      <c r="X4457" s="3" t="str">
        <f t="shared" si="1113"/>
        <v/>
      </c>
      <c r="Y4457" s="3" t="str">
        <f t="shared" si="1114"/>
        <v/>
      </c>
      <c r="Z4457" s="3">
        <f t="shared" si="1115"/>
        <v>-4.6353718608133532E-2</v>
      </c>
      <c r="AA4457" s="3" t="str">
        <f t="shared" si="1116"/>
        <v/>
      </c>
      <c r="AB4457" s="3" t="str">
        <f t="shared" si="1117"/>
        <v/>
      </c>
      <c r="AC4457" s="3" t="str">
        <f t="shared" si="1118"/>
        <v/>
      </c>
      <c r="AD4457" s="3">
        <f t="shared" si="1119"/>
        <v>5.9884213198067027E-3</v>
      </c>
      <c r="AE4457" s="3" t="str">
        <f t="shared" si="1120"/>
        <v/>
      </c>
      <c r="AF4457" s="3" t="str">
        <f t="shared" si="1121"/>
        <v/>
      </c>
      <c r="AG4457" s="3" t="str">
        <f t="shared" si="1122"/>
        <v/>
      </c>
      <c r="AH4457" s="3">
        <f t="shared" si="1123"/>
        <v>-1.43309843535333E-3</v>
      </c>
    </row>
    <row r="4458" spans="1:34">
      <c r="A4458" s="16">
        <v>44818</v>
      </c>
      <c r="B4458">
        <v>394.47000122070313</v>
      </c>
      <c r="C4458">
        <v>396.20001220703119</v>
      </c>
      <c r="D4458">
        <v>391.1199951171875</v>
      </c>
      <c r="E4458">
        <v>394.60000610351563</v>
      </c>
      <c r="F4458">
        <v>381.73309326171881</v>
      </c>
      <c r="G4458">
        <v>85023700</v>
      </c>
      <c r="H4458">
        <v>26.159999847412109</v>
      </c>
      <c r="I4458">
        <v>2022</v>
      </c>
      <c r="J4458">
        <v>392.74879760742192</v>
      </c>
      <c r="K4458" s="3">
        <v>3.8157200153245969E-3</v>
      </c>
      <c r="L4458" s="3">
        <v>-7.9944105346512195E-3</v>
      </c>
      <c r="M4458" s="3">
        <v>-9.0655478681287427E-3</v>
      </c>
      <c r="N4458" s="3">
        <v>-8.1684889742030919E-2</v>
      </c>
      <c r="O4458" s="3">
        <v>-5.036914158191963E-3</v>
      </c>
      <c r="P4458" s="3">
        <v>-1.674293248164194E-2</v>
      </c>
      <c r="Q4458" s="3">
        <v>-2.4584963304337789E-2</v>
      </c>
      <c r="R4458" s="3">
        <v>-9.6067017934847065E-2</v>
      </c>
      <c r="S4458" s="3" t="str">
        <f t="shared" si="1108"/>
        <v/>
      </c>
      <c r="T4458" s="3" t="str">
        <f t="shared" si="1109"/>
        <v/>
      </c>
      <c r="U4458" s="3" t="str">
        <f t="shared" si="1110"/>
        <v/>
      </c>
      <c r="V4458" s="3">
        <f t="shared" si="1111"/>
        <v>3.8157200153245969E-3</v>
      </c>
      <c r="W4458" s="3" t="str">
        <f t="shared" si="1112"/>
        <v/>
      </c>
      <c r="X4458" s="3" t="str">
        <f t="shared" si="1113"/>
        <v/>
      </c>
      <c r="Y4458" s="3" t="str">
        <f t="shared" si="1114"/>
        <v/>
      </c>
      <c r="Z4458" s="3">
        <f t="shared" si="1115"/>
        <v>-5.036914158191963E-3</v>
      </c>
      <c r="AA4458" s="3" t="str">
        <f t="shared" si="1116"/>
        <v/>
      </c>
      <c r="AB4458" s="3" t="str">
        <f t="shared" si="1117"/>
        <v/>
      </c>
      <c r="AC4458" s="3" t="str">
        <f t="shared" si="1118"/>
        <v/>
      </c>
      <c r="AD4458" s="3">
        <f t="shared" si="1119"/>
        <v>-7.9944105346512195E-3</v>
      </c>
      <c r="AE4458" s="3" t="str">
        <f t="shared" si="1120"/>
        <v/>
      </c>
      <c r="AF4458" s="3" t="str">
        <f t="shared" si="1121"/>
        <v/>
      </c>
      <c r="AG4458" s="3" t="str">
        <f t="shared" si="1122"/>
        <v/>
      </c>
      <c r="AH4458" s="3">
        <f t="shared" si="1123"/>
        <v>-1.674293248164194E-2</v>
      </c>
    </row>
    <row r="4459" spans="1:34">
      <c r="A4459" s="16">
        <v>44819</v>
      </c>
      <c r="B4459">
        <v>392.95999145507813</v>
      </c>
      <c r="C4459">
        <v>395.95999145507813</v>
      </c>
      <c r="D4459">
        <v>388.77999877929688</v>
      </c>
      <c r="E4459">
        <v>390.1199951171875</v>
      </c>
      <c r="F4459">
        <v>377.39913940429688</v>
      </c>
      <c r="G4459">
        <v>87633800</v>
      </c>
      <c r="H4459">
        <v>26.270000457763668</v>
      </c>
      <c r="I4459">
        <v>2022</v>
      </c>
      <c r="J4459">
        <v>390.98185424804689</v>
      </c>
      <c r="K4459" s="3">
        <v>-1.1353361639124371E-2</v>
      </c>
      <c r="L4459" s="3">
        <v>-2.562580691520722E-2</v>
      </c>
      <c r="M4459" s="3">
        <v>-1.280440609319888E-2</v>
      </c>
      <c r="N4459" s="3">
        <v>-8.5620579212736692E-2</v>
      </c>
      <c r="O4459" s="3">
        <v>-1.4749131358837261E-2</v>
      </c>
      <c r="P4459" s="3">
        <v>-2.8972491038634311E-2</v>
      </c>
      <c r="Q4459" s="3">
        <v>-1.710607665705632E-2</v>
      </c>
      <c r="R4459" s="3">
        <v>-8.960501820146638E-2</v>
      </c>
      <c r="S4459" s="3" t="str">
        <f t="shared" si="1108"/>
        <v/>
      </c>
      <c r="T4459" s="3" t="str">
        <f t="shared" si="1109"/>
        <v/>
      </c>
      <c r="U4459" s="3" t="str">
        <f t="shared" si="1110"/>
        <v/>
      </c>
      <c r="V4459" s="3">
        <f t="shared" si="1111"/>
        <v>-1.1353361639124371E-2</v>
      </c>
      <c r="W4459" s="3" t="str">
        <f t="shared" si="1112"/>
        <v/>
      </c>
      <c r="X4459" s="3" t="str">
        <f t="shared" si="1113"/>
        <v/>
      </c>
      <c r="Y4459" s="3" t="str">
        <f t="shared" si="1114"/>
        <v/>
      </c>
      <c r="Z4459" s="3">
        <f t="shared" si="1115"/>
        <v>-1.4749131358837261E-2</v>
      </c>
      <c r="AA4459" s="3" t="str">
        <f t="shared" si="1116"/>
        <v/>
      </c>
      <c r="AB4459" s="3" t="str">
        <f t="shared" si="1117"/>
        <v/>
      </c>
      <c r="AC4459" s="3" t="str">
        <f t="shared" si="1118"/>
        <v/>
      </c>
      <c r="AD4459" s="3">
        <f t="shared" si="1119"/>
        <v>-2.562580691520722E-2</v>
      </c>
      <c r="AE4459" s="3" t="str">
        <f t="shared" si="1120"/>
        <v/>
      </c>
      <c r="AF4459" s="3" t="str">
        <f t="shared" si="1121"/>
        <v/>
      </c>
      <c r="AG4459" s="3" t="str">
        <f t="shared" si="1122"/>
        <v/>
      </c>
      <c r="AH4459" s="3">
        <f t="shared" si="1123"/>
        <v>-2.8972491038634311E-2</v>
      </c>
    </row>
    <row r="4460" spans="1:34">
      <c r="A4460" s="16">
        <v>44820</v>
      </c>
      <c r="B4460">
        <v>384.1400146484375</v>
      </c>
      <c r="C4460">
        <v>386.25</v>
      </c>
      <c r="D4460">
        <v>382.1099853515625</v>
      </c>
      <c r="E4460">
        <v>385.55999755859381</v>
      </c>
      <c r="F4460">
        <v>374.52001953125</v>
      </c>
      <c r="G4460">
        <v>103084800</v>
      </c>
      <c r="H4460">
        <v>26.29999923706055</v>
      </c>
      <c r="I4460">
        <v>2022</v>
      </c>
      <c r="J4460">
        <v>389.01097259521492</v>
      </c>
      <c r="K4460" s="3">
        <v>-7.6288458887092681E-3</v>
      </c>
      <c r="L4460" s="3">
        <v>-4.7851020538791762E-2</v>
      </c>
      <c r="M4460" s="3">
        <v>-2.3399846032912449E-2</v>
      </c>
      <c r="N4460" s="3">
        <v>-9.5226014860465336E-2</v>
      </c>
      <c r="O4460" s="3">
        <v>-2.0532169245052079E-2</v>
      </c>
      <c r="P4460" s="3">
        <v>-6.0231235573858448E-2</v>
      </c>
      <c r="Q4460" s="3">
        <v>-3.6098147397849563E-2</v>
      </c>
      <c r="R4460" s="3">
        <v>-0.10699017908723291</v>
      </c>
      <c r="S4460" s="3" t="str">
        <f t="shared" si="1108"/>
        <v/>
      </c>
      <c r="T4460" s="3" t="str">
        <f t="shared" si="1109"/>
        <v/>
      </c>
      <c r="U4460" s="3" t="str">
        <f t="shared" si="1110"/>
        <v/>
      </c>
      <c r="V4460" s="3">
        <f t="shared" si="1111"/>
        <v>-7.6288458887092681E-3</v>
      </c>
      <c r="W4460" s="3" t="str">
        <f t="shared" si="1112"/>
        <v/>
      </c>
      <c r="X4460" s="3" t="str">
        <f t="shared" si="1113"/>
        <v/>
      </c>
      <c r="Y4460" s="3" t="str">
        <f t="shared" si="1114"/>
        <v/>
      </c>
      <c r="Z4460" s="3">
        <f t="shared" si="1115"/>
        <v>-2.0532169245052079E-2</v>
      </c>
      <c r="AA4460" s="3" t="str">
        <f t="shared" si="1116"/>
        <v/>
      </c>
      <c r="AB4460" s="3" t="str">
        <f t="shared" si="1117"/>
        <v/>
      </c>
      <c r="AC4460" s="3" t="str">
        <f t="shared" si="1118"/>
        <v/>
      </c>
      <c r="AD4460" s="3">
        <f t="shared" si="1119"/>
        <v>-4.7851020538791762E-2</v>
      </c>
      <c r="AE4460" s="3" t="str">
        <f t="shared" si="1120"/>
        <v/>
      </c>
      <c r="AF4460" s="3" t="str">
        <f t="shared" si="1121"/>
        <v/>
      </c>
      <c r="AG4460" s="3" t="str">
        <f t="shared" si="1122"/>
        <v/>
      </c>
      <c r="AH4460" s="3">
        <f t="shared" si="1123"/>
        <v>-6.0231235573858448E-2</v>
      </c>
    </row>
    <row r="4461" spans="1:34">
      <c r="A4461" s="16">
        <v>44823</v>
      </c>
      <c r="B4461">
        <v>382.260009765625</v>
      </c>
      <c r="C4461">
        <v>388.54998779296881</v>
      </c>
      <c r="D4461">
        <v>382.17999267578119</v>
      </c>
      <c r="E4461">
        <v>388.54998779296881</v>
      </c>
      <c r="F4461">
        <v>377.4244384765625</v>
      </c>
      <c r="G4461">
        <v>73278500</v>
      </c>
      <c r="H4461">
        <v>25.760000228881839</v>
      </c>
      <c r="I4461">
        <v>2022</v>
      </c>
      <c r="J4461">
        <v>387.46343994140619</v>
      </c>
      <c r="K4461" s="3">
        <v>7.7550432389372759E-3</v>
      </c>
      <c r="L4461" s="3">
        <v>-5.0670076056505198E-2</v>
      </c>
      <c r="M4461" s="3">
        <v>-5.3383433248993528E-3</v>
      </c>
      <c r="N4461" s="3">
        <v>-7.5789767094977534E-2</v>
      </c>
      <c r="O4461" s="3">
        <v>-8.7664822705028067E-3</v>
      </c>
      <c r="P4461" s="3">
        <v>-7.0224142354473051E-2</v>
      </c>
      <c r="Q4461" s="3">
        <v>-2.5826037974250201E-2</v>
      </c>
      <c r="R4461" s="3">
        <v>-9.4826427033249616E-2</v>
      </c>
      <c r="S4461" s="3" t="str">
        <f t="shared" si="1108"/>
        <v/>
      </c>
      <c r="T4461" s="3" t="str">
        <f t="shared" si="1109"/>
        <v/>
      </c>
      <c r="U4461" s="3" t="str">
        <f t="shared" si="1110"/>
        <v/>
      </c>
      <c r="V4461" s="3">
        <f t="shared" si="1111"/>
        <v>7.7550432389372759E-3</v>
      </c>
      <c r="W4461" s="3" t="str">
        <f t="shared" si="1112"/>
        <v/>
      </c>
      <c r="X4461" s="3" t="str">
        <f t="shared" si="1113"/>
        <v/>
      </c>
      <c r="Y4461" s="3" t="str">
        <f t="shared" si="1114"/>
        <v/>
      </c>
      <c r="Z4461" s="3">
        <f t="shared" si="1115"/>
        <v>-8.7664822705028067E-3</v>
      </c>
      <c r="AA4461" s="3" t="str">
        <f t="shared" si="1116"/>
        <v/>
      </c>
      <c r="AB4461" s="3" t="str">
        <f t="shared" si="1117"/>
        <v/>
      </c>
      <c r="AC4461" s="3" t="str">
        <f t="shared" si="1118"/>
        <v/>
      </c>
      <c r="AD4461" s="3">
        <f t="shared" si="1119"/>
        <v>-5.0670076056505198E-2</v>
      </c>
      <c r="AE4461" s="3" t="str">
        <f t="shared" si="1120"/>
        <v/>
      </c>
      <c r="AF4461" s="3" t="str">
        <f t="shared" si="1121"/>
        <v/>
      </c>
      <c r="AG4461" s="3" t="str">
        <f t="shared" si="1122"/>
        <v/>
      </c>
      <c r="AH4461" s="3">
        <f t="shared" si="1123"/>
        <v>-7.0224142354473051E-2</v>
      </c>
    </row>
    <row r="4462" spans="1:34">
      <c r="A4462" s="16">
        <v>44824</v>
      </c>
      <c r="B4462">
        <v>385.05999755859381</v>
      </c>
      <c r="C4462">
        <v>386.1199951171875</v>
      </c>
      <c r="D4462">
        <v>381.20001220703119</v>
      </c>
      <c r="E4462">
        <v>384.08999633789063</v>
      </c>
      <c r="F4462">
        <v>373.09210205078119</v>
      </c>
      <c r="G4462">
        <v>77274900</v>
      </c>
      <c r="H4462">
        <v>27.159999847412109</v>
      </c>
      <c r="I4462">
        <v>2022</v>
      </c>
      <c r="J4462">
        <v>386.12446136474608</v>
      </c>
      <c r="K4462" s="3">
        <v>-1.1478685490712509E-2</v>
      </c>
      <c r="L4462" s="3">
        <v>-1.8906865390982849E-2</v>
      </c>
      <c r="M4462" s="3">
        <v>-1.3031666346974171E-2</v>
      </c>
      <c r="N4462" s="3">
        <v>-6.6970414016032209E-2</v>
      </c>
      <c r="O4462" s="3">
        <v>-1.8916422125468731E-2</v>
      </c>
      <c r="P4462" s="3">
        <v>-3.0272179373486811E-2</v>
      </c>
      <c r="Q4462" s="3">
        <v>-2.4465137986683368E-2</v>
      </c>
      <c r="R4462" s="3">
        <v>-7.7779105895145473E-2</v>
      </c>
      <c r="S4462" s="3" t="str">
        <f t="shared" si="1108"/>
        <v/>
      </c>
      <c r="T4462" s="3" t="str">
        <f t="shared" si="1109"/>
        <v/>
      </c>
      <c r="U4462" s="3" t="str">
        <f t="shared" si="1110"/>
        <v/>
      </c>
      <c r="V4462" s="3">
        <f t="shared" si="1111"/>
        <v>-1.1478685490712509E-2</v>
      </c>
      <c r="W4462" s="3" t="str">
        <f t="shared" si="1112"/>
        <v/>
      </c>
      <c r="X4462" s="3" t="str">
        <f t="shared" si="1113"/>
        <v/>
      </c>
      <c r="Y4462" s="3" t="str">
        <f t="shared" si="1114"/>
        <v/>
      </c>
      <c r="Z4462" s="3">
        <f t="shared" si="1115"/>
        <v>-1.8916422125468731E-2</v>
      </c>
      <c r="AA4462" s="3" t="str">
        <f t="shared" si="1116"/>
        <v/>
      </c>
      <c r="AB4462" s="3" t="str">
        <f t="shared" si="1117"/>
        <v/>
      </c>
      <c r="AC4462" s="3" t="str">
        <f t="shared" si="1118"/>
        <v/>
      </c>
      <c r="AD4462" s="3">
        <f t="shared" si="1119"/>
        <v>-1.8906865390982849E-2</v>
      </c>
      <c r="AE4462" s="3" t="str">
        <f t="shared" si="1120"/>
        <v/>
      </c>
      <c r="AF4462" s="3" t="str">
        <f t="shared" si="1121"/>
        <v/>
      </c>
      <c r="AG4462" s="3" t="str">
        <f t="shared" si="1122"/>
        <v/>
      </c>
      <c r="AH4462" s="3">
        <f t="shared" si="1123"/>
        <v>-3.0272179373486811E-2</v>
      </c>
    </row>
    <row r="4463" spans="1:34">
      <c r="A4463" s="16">
        <v>44825</v>
      </c>
      <c r="B4463">
        <v>386.1099853515625</v>
      </c>
      <c r="C4463">
        <v>389.30999755859381</v>
      </c>
      <c r="D4463">
        <v>377.3800048828125</v>
      </c>
      <c r="E4463">
        <v>377.3900146484375</v>
      </c>
      <c r="F4463">
        <v>366.583984375</v>
      </c>
      <c r="G4463">
        <v>106746600</v>
      </c>
      <c r="H4463">
        <v>27.989999771118161</v>
      </c>
      <c r="I4463">
        <v>2022</v>
      </c>
      <c r="J4463">
        <v>384.50844573974609</v>
      </c>
      <c r="K4463" s="3">
        <v>-1.7443729416966921E-2</v>
      </c>
      <c r="L4463" s="3">
        <v>-3.9685081419787771E-2</v>
      </c>
      <c r="M4463" s="3">
        <v>-4.7362233121468138E-2</v>
      </c>
      <c r="N4463" s="3">
        <v>-8.1022723378003203E-2</v>
      </c>
      <c r="O4463" s="3">
        <v>-1.7469841753377069E-2</v>
      </c>
      <c r="P4463" s="3">
        <v>-4.363913064964775E-2</v>
      </c>
      <c r="Q4463" s="3">
        <v>-5.1284614508239852E-2</v>
      </c>
      <c r="R4463" s="3">
        <v>-8.4806598043130177E-2</v>
      </c>
      <c r="S4463" s="3" t="str">
        <f t="shared" si="1108"/>
        <v/>
      </c>
      <c r="T4463" s="3" t="str">
        <f t="shared" si="1109"/>
        <v/>
      </c>
      <c r="U4463" s="3" t="str">
        <f t="shared" si="1110"/>
        <v/>
      </c>
      <c r="V4463" s="3">
        <f t="shared" si="1111"/>
        <v>-1.7443729416966921E-2</v>
      </c>
      <c r="W4463" s="3" t="str">
        <f t="shared" si="1112"/>
        <v/>
      </c>
      <c r="X4463" s="3" t="str">
        <f t="shared" si="1113"/>
        <v/>
      </c>
      <c r="Y4463" s="3" t="str">
        <f t="shared" si="1114"/>
        <v/>
      </c>
      <c r="Z4463" s="3">
        <f t="shared" si="1115"/>
        <v>-1.7469841753377069E-2</v>
      </c>
      <c r="AA4463" s="3" t="str">
        <f t="shared" si="1116"/>
        <v/>
      </c>
      <c r="AB4463" s="3" t="str">
        <f t="shared" si="1117"/>
        <v/>
      </c>
      <c r="AC4463" s="3" t="str">
        <f t="shared" si="1118"/>
        <v/>
      </c>
      <c r="AD4463" s="3">
        <f t="shared" si="1119"/>
        <v>-3.9685081419787771E-2</v>
      </c>
      <c r="AE4463" s="3" t="str">
        <f t="shared" si="1120"/>
        <v/>
      </c>
      <c r="AF4463" s="3" t="str">
        <f t="shared" si="1121"/>
        <v/>
      </c>
      <c r="AG4463" s="3" t="str">
        <f t="shared" si="1122"/>
        <v/>
      </c>
      <c r="AH4463" s="3">
        <f t="shared" si="1123"/>
        <v>-4.363913064964775E-2</v>
      </c>
    </row>
    <row r="4464" spans="1:34">
      <c r="A4464" s="16">
        <v>44826</v>
      </c>
      <c r="B4464">
        <v>376.57998657226563</v>
      </c>
      <c r="C4464">
        <v>378.29998779296881</v>
      </c>
      <c r="D4464">
        <v>373.44000244140619</v>
      </c>
      <c r="E4464">
        <v>374.22000122070313</v>
      </c>
      <c r="F4464">
        <v>363.50469970703119</v>
      </c>
      <c r="G4464">
        <v>89472600</v>
      </c>
      <c r="H4464">
        <v>27.35000038146973</v>
      </c>
      <c r="I4464">
        <v>2022</v>
      </c>
      <c r="J4464">
        <v>382.67461700439452</v>
      </c>
      <c r="K4464" s="3">
        <v>-8.3999432578013566E-3</v>
      </c>
      <c r="L4464" s="3">
        <v>-3.6816299367288467E-2</v>
      </c>
      <c r="M4464" s="3">
        <v>-6.1498658903577093E-2</v>
      </c>
      <c r="N4464" s="3">
        <v>-9.1649902311726983E-2</v>
      </c>
      <c r="O4464" s="3">
        <v>-1.0466657976393351E-2</v>
      </c>
      <c r="P4464" s="3">
        <v>-4.2756056814700738E-2</v>
      </c>
      <c r="Q4464" s="3">
        <v>-6.7286083502824612E-2</v>
      </c>
      <c r="R4464" s="3">
        <v>-9.7251455702519918E-2</v>
      </c>
      <c r="S4464" s="3" t="str">
        <f t="shared" si="1108"/>
        <v/>
      </c>
      <c r="T4464" s="3" t="str">
        <f t="shared" si="1109"/>
        <v/>
      </c>
      <c r="U4464" s="3" t="str">
        <f t="shared" si="1110"/>
        <v/>
      </c>
      <c r="V4464" s="3">
        <f t="shared" si="1111"/>
        <v>-8.3999432578013566E-3</v>
      </c>
      <c r="W4464" s="3" t="str">
        <f t="shared" si="1112"/>
        <v/>
      </c>
      <c r="X4464" s="3" t="str">
        <f t="shared" si="1113"/>
        <v/>
      </c>
      <c r="Y4464" s="3" t="str">
        <f t="shared" si="1114"/>
        <v/>
      </c>
      <c r="Z4464" s="3">
        <f t="shared" si="1115"/>
        <v>-1.0466657976393351E-2</v>
      </c>
      <c r="AA4464" s="3" t="str">
        <f t="shared" si="1116"/>
        <v/>
      </c>
      <c r="AB4464" s="3" t="str">
        <f t="shared" si="1117"/>
        <v/>
      </c>
      <c r="AC4464" s="3" t="str">
        <f t="shared" si="1118"/>
        <v/>
      </c>
      <c r="AD4464" s="3">
        <f t="shared" si="1119"/>
        <v>-3.6816299367288467E-2</v>
      </c>
      <c r="AE4464" s="3" t="str">
        <f t="shared" si="1120"/>
        <v/>
      </c>
      <c r="AF4464" s="3" t="str">
        <f t="shared" si="1121"/>
        <v/>
      </c>
      <c r="AG4464" s="3" t="str">
        <f t="shared" si="1122"/>
        <v/>
      </c>
      <c r="AH4464" s="3">
        <f t="shared" si="1123"/>
        <v>-4.2756056814700738E-2</v>
      </c>
    </row>
    <row r="4465" spans="1:34">
      <c r="A4465" s="16">
        <v>44827</v>
      </c>
      <c r="B4465">
        <v>370.57998657226563</v>
      </c>
      <c r="C4465">
        <v>370.6199951171875</v>
      </c>
      <c r="D4465">
        <v>363.29000854492188</v>
      </c>
      <c r="E4465">
        <v>367.95001220703119</v>
      </c>
      <c r="F4465">
        <v>357.41427612304688</v>
      </c>
      <c r="G4465">
        <v>122346900</v>
      </c>
      <c r="H4465">
        <v>29.920000076293949</v>
      </c>
      <c r="I4465">
        <v>2022</v>
      </c>
      <c r="J4465">
        <v>380.25378875732417</v>
      </c>
      <c r="K4465" s="3">
        <v>-1.6754731338805229E-2</v>
      </c>
      <c r="L4465" s="3">
        <v>-4.5673775809401913E-2</v>
      </c>
      <c r="M4465" s="3">
        <v>-9.1339259563853692E-2</v>
      </c>
      <c r="N4465" s="3">
        <v>-0.1193023300407986</v>
      </c>
      <c r="O4465" s="3">
        <v>-2.9207398429072939E-2</v>
      </c>
      <c r="P4465" s="3">
        <v>-5.7760112964746813E-2</v>
      </c>
      <c r="Q4465" s="3">
        <v>-0.10651745427560939</v>
      </c>
      <c r="R4465" s="3">
        <v>-0.13401349172124061</v>
      </c>
      <c r="S4465" s="3" t="str">
        <f t="shared" si="1108"/>
        <v/>
      </c>
      <c r="T4465" s="3" t="str">
        <f t="shared" si="1109"/>
        <v/>
      </c>
      <c r="U4465" s="3" t="str">
        <f t="shared" si="1110"/>
        <v/>
      </c>
      <c r="V4465" s="3">
        <f t="shared" si="1111"/>
        <v>-1.6754731338805229E-2</v>
      </c>
      <c r="W4465" s="3" t="str">
        <f t="shared" si="1112"/>
        <v/>
      </c>
      <c r="X4465" s="3" t="str">
        <f t="shared" si="1113"/>
        <v/>
      </c>
      <c r="Y4465" s="3" t="str">
        <f t="shared" si="1114"/>
        <v/>
      </c>
      <c r="Z4465" s="3">
        <f t="shared" si="1115"/>
        <v>-2.9207398429072939E-2</v>
      </c>
      <c r="AA4465" s="3" t="str">
        <f t="shared" si="1116"/>
        <v/>
      </c>
      <c r="AB4465" s="3" t="str">
        <f t="shared" si="1117"/>
        <v/>
      </c>
      <c r="AC4465" s="3" t="str">
        <f t="shared" si="1118"/>
        <v/>
      </c>
      <c r="AD4465" s="3">
        <f t="shared" si="1119"/>
        <v>-4.5673775809401913E-2</v>
      </c>
      <c r="AE4465" s="3" t="str">
        <f t="shared" si="1120"/>
        <v/>
      </c>
      <c r="AF4465" s="3" t="str">
        <f t="shared" si="1121"/>
        <v/>
      </c>
      <c r="AG4465" s="3" t="str">
        <f t="shared" si="1122"/>
        <v/>
      </c>
      <c r="AH4465" s="3">
        <f t="shared" si="1123"/>
        <v>-5.7760112964746813E-2</v>
      </c>
    </row>
    <row r="4466" spans="1:34">
      <c r="A4466" s="16">
        <v>44830</v>
      </c>
      <c r="B4466">
        <v>366.41000366210938</v>
      </c>
      <c r="C4466">
        <v>370.20999145507813</v>
      </c>
      <c r="D4466">
        <v>363.02999877929688</v>
      </c>
      <c r="E4466">
        <v>364.30999755859381</v>
      </c>
      <c r="F4466">
        <v>353.87850952148438</v>
      </c>
      <c r="G4466">
        <v>92581200</v>
      </c>
      <c r="H4466">
        <v>32.259998321533203</v>
      </c>
      <c r="I4466">
        <v>2022</v>
      </c>
      <c r="J4466">
        <v>378.3430206298828</v>
      </c>
      <c r="K4466" s="3">
        <v>-9.8926283524982672E-3</v>
      </c>
      <c r="L4466" s="3">
        <v>-6.2385809064508413E-2</v>
      </c>
      <c r="M4466" s="3">
        <v>-0.1098947914308683</v>
      </c>
      <c r="N4466" s="3">
        <v>-9.7464829906791173E-2</v>
      </c>
      <c r="O4466" s="3">
        <v>-1.3371418031007051E-2</v>
      </c>
      <c r="P4466" s="3">
        <v>-6.5680066440433671E-2</v>
      </c>
      <c r="Q4466" s="3">
        <v>-0.1166508560211456</v>
      </c>
      <c r="R4466" s="3">
        <v>-0.10431521313062279</v>
      </c>
      <c r="S4466" s="3" t="str">
        <f t="shared" si="1108"/>
        <v/>
      </c>
      <c r="T4466" s="3" t="str">
        <f t="shared" si="1109"/>
        <v/>
      </c>
      <c r="U4466" s="3" t="str">
        <f t="shared" si="1110"/>
        <v/>
      </c>
      <c r="V4466" s="3">
        <f t="shared" si="1111"/>
        <v>-9.8926283524982672E-3</v>
      </c>
      <c r="W4466" s="3" t="str">
        <f t="shared" si="1112"/>
        <v/>
      </c>
      <c r="X4466" s="3" t="str">
        <f t="shared" si="1113"/>
        <v/>
      </c>
      <c r="Y4466" s="3" t="str">
        <f t="shared" si="1114"/>
        <v/>
      </c>
      <c r="Z4466" s="3">
        <f t="shared" si="1115"/>
        <v>-1.3371418031007051E-2</v>
      </c>
      <c r="AA4466" s="3" t="str">
        <f t="shared" si="1116"/>
        <v/>
      </c>
      <c r="AB4466" s="3" t="str">
        <f t="shared" si="1117"/>
        <v/>
      </c>
      <c r="AC4466" s="3" t="str">
        <f t="shared" si="1118"/>
        <v/>
      </c>
      <c r="AD4466" s="3">
        <f t="shared" si="1119"/>
        <v>-6.2385809064508413E-2</v>
      </c>
      <c r="AE4466" s="3" t="str">
        <f t="shared" si="1120"/>
        <v/>
      </c>
      <c r="AF4466" s="3" t="str">
        <f t="shared" si="1121"/>
        <v/>
      </c>
      <c r="AG4466" s="3" t="str">
        <f t="shared" si="1122"/>
        <v/>
      </c>
      <c r="AH4466" s="3">
        <f t="shared" si="1123"/>
        <v>-6.5680066440433671E-2</v>
      </c>
    </row>
    <row r="4467" spans="1:34">
      <c r="A4467" s="16">
        <v>44831</v>
      </c>
      <c r="B4467">
        <v>368.01998901367188</v>
      </c>
      <c r="C4467">
        <v>370.39999389648438</v>
      </c>
      <c r="D4467">
        <v>360.8699951171875</v>
      </c>
      <c r="E4467">
        <v>363.3800048828125</v>
      </c>
      <c r="F4467">
        <v>352.97512817382813</v>
      </c>
      <c r="G4467">
        <v>108294100</v>
      </c>
      <c r="H4467">
        <v>32.599998474121087</v>
      </c>
      <c r="I4467">
        <v>2022</v>
      </c>
      <c r="J4467">
        <v>376.51671447753898</v>
      </c>
      <c r="K4467" s="3">
        <v>-2.5528008153923309E-3</v>
      </c>
      <c r="L4467" s="3">
        <v>-5.3919591881939732E-2</v>
      </c>
      <c r="M4467" s="3">
        <v>-7.1807006807274032E-2</v>
      </c>
      <c r="N4467" s="3">
        <v>-9.3776651377631137E-2</v>
      </c>
      <c r="O4467" s="3">
        <v>-9.4425145191162629E-3</v>
      </c>
      <c r="P4467" s="3">
        <v>-6.0454584712162363E-2</v>
      </c>
      <c r="Q4467" s="3">
        <v>-8.1989342370656026E-2</v>
      </c>
      <c r="R4467" s="3">
        <v>-0.10371807679305831</v>
      </c>
      <c r="S4467" s="3" t="str">
        <f t="shared" si="1108"/>
        <v/>
      </c>
      <c r="T4467" s="3" t="str">
        <f t="shared" si="1109"/>
        <v/>
      </c>
      <c r="U4467" s="3" t="str">
        <f t="shared" si="1110"/>
        <v/>
      </c>
      <c r="V4467" s="3">
        <f t="shared" si="1111"/>
        <v>-2.5528008153923309E-3</v>
      </c>
      <c r="W4467" s="3" t="str">
        <f t="shared" si="1112"/>
        <v/>
      </c>
      <c r="X4467" s="3" t="str">
        <f t="shared" si="1113"/>
        <v/>
      </c>
      <c r="Y4467" s="3" t="str">
        <f t="shared" si="1114"/>
        <v/>
      </c>
      <c r="Z4467" s="3">
        <f t="shared" si="1115"/>
        <v>-9.4425145191162629E-3</v>
      </c>
      <c r="AA4467" s="3" t="str">
        <f t="shared" si="1116"/>
        <v/>
      </c>
      <c r="AB4467" s="3" t="str">
        <f t="shared" si="1117"/>
        <v/>
      </c>
      <c r="AC4467" s="3" t="str">
        <f t="shared" si="1118"/>
        <v/>
      </c>
      <c r="AD4467" s="3">
        <f t="shared" si="1119"/>
        <v>-5.3919591881939732E-2</v>
      </c>
      <c r="AE4467" s="3" t="str">
        <f t="shared" si="1120"/>
        <v/>
      </c>
      <c r="AF4467" s="3" t="str">
        <f t="shared" si="1121"/>
        <v/>
      </c>
      <c r="AG4467" s="3" t="str">
        <f t="shared" si="1122"/>
        <v/>
      </c>
      <c r="AH4467" s="3">
        <f t="shared" si="1123"/>
        <v>-6.0454584712162363E-2</v>
      </c>
    </row>
    <row r="4468" spans="1:34">
      <c r="A4468" s="16">
        <v>44832</v>
      </c>
      <c r="B4468">
        <v>364.3800048828125</v>
      </c>
      <c r="C4468">
        <v>372.29998779296881</v>
      </c>
      <c r="D4468">
        <v>362.60000610351563</v>
      </c>
      <c r="E4468">
        <v>370.52999877929688</v>
      </c>
      <c r="F4468">
        <v>359.92037963867188</v>
      </c>
      <c r="G4468">
        <v>110802200</v>
      </c>
      <c r="H4468">
        <v>30.180000305175781</v>
      </c>
      <c r="I4468">
        <v>2022</v>
      </c>
      <c r="J4468">
        <v>375.25146484375</v>
      </c>
      <c r="K4468" s="3">
        <v>1.9676319690784091E-2</v>
      </c>
      <c r="L4468" s="3">
        <v>-1.8177566452307281E-2</v>
      </c>
      <c r="M4468" s="3">
        <v>-5.7141269667421613E-2</v>
      </c>
      <c r="N4468" s="3">
        <v>-6.5688800620134602E-2</v>
      </c>
      <c r="O4468" s="3">
        <v>-2.14650990372578E-3</v>
      </c>
      <c r="P4468" s="3">
        <v>-4.3774394896588409E-2</v>
      </c>
      <c r="Q4468" s="3">
        <v>-8.5478992561089151E-2</v>
      </c>
      <c r="R4468" s="3">
        <v>-9.3769611860939239E-2</v>
      </c>
      <c r="S4468" s="3" t="str">
        <f t="shared" si="1108"/>
        <v/>
      </c>
      <c r="T4468" s="3" t="str">
        <f t="shared" si="1109"/>
        <v/>
      </c>
      <c r="U4468" s="3" t="str">
        <f t="shared" si="1110"/>
        <v/>
      </c>
      <c r="V4468" s="3">
        <f t="shared" si="1111"/>
        <v>1.9676319690784091E-2</v>
      </c>
      <c r="W4468" s="3" t="str">
        <f t="shared" si="1112"/>
        <v/>
      </c>
      <c r="X4468" s="3" t="str">
        <f t="shared" si="1113"/>
        <v/>
      </c>
      <c r="Y4468" s="3" t="str">
        <f t="shared" si="1114"/>
        <v/>
      </c>
      <c r="Z4468" s="3">
        <f t="shared" si="1115"/>
        <v>-2.14650990372578E-3</v>
      </c>
      <c r="AA4468" s="3" t="str">
        <f t="shared" si="1116"/>
        <v/>
      </c>
      <c r="AB4468" s="3" t="str">
        <f t="shared" si="1117"/>
        <v/>
      </c>
      <c r="AC4468" s="3" t="str">
        <f t="shared" si="1118"/>
        <v/>
      </c>
      <c r="AD4468" s="3">
        <f t="shared" si="1119"/>
        <v>-1.8177566452307281E-2</v>
      </c>
      <c r="AE4468" s="3" t="str">
        <f t="shared" si="1120"/>
        <v/>
      </c>
      <c r="AF4468" s="3" t="str">
        <f t="shared" si="1121"/>
        <v/>
      </c>
      <c r="AG4468" s="3" t="str">
        <f t="shared" si="1122"/>
        <v/>
      </c>
      <c r="AH4468" s="3">
        <f t="shared" si="1123"/>
        <v>-4.3774394896588409E-2</v>
      </c>
    </row>
    <row r="4469" spans="1:34">
      <c r="A4469" s="16">
        <v>44833</v>
      </c>
      <c r="B4469">
        <v>366.80999755859381</v>
      </c>
      <c r="C4469">
        <v>367.1099853515625</v>
      </c>
      <c r="D4469">
        <v>359.70001220703119</v>
      </c>
      <c r="E4469">
        <v>362.79000854492188</v>
      </c>
      <c r="F4469">
        <v>352.40203857421881</v>
      </c>
      <c r="G4469">
        <v>112952300</v>
      </c>
      <c r="H4469">
        <v>31.840000152587891</v>
      </c>
      <c r="I4469">
        <v>2022</v>
      </c>
      <c r="J4469">
        <v>373.75685729980472</v>
      </c>
      <c r="K4469" s="3">
        <v>-2.0888900684092659E-2</v>
      </c>
      <c r="L4469" s="3">
        <v>-3.05433771331175E-2</v>
      </c>
      <c r="M4469" s="3">
        <v>-6.6235182384185132E-2</v>
      </c>
      <c r="N4469" s="3">
        <v>-7.8191486304479807E-2</v>
      </c>
      <c r="O4469" s="3">
        <v>-2.9228366415525842E-2</v>
      </c>
      <c r="P4469" s="3">
        <v>-3.8800675982865067E-2</v>
      </c>
      <c r="Q4469" s="3">
        <v>-7.7975964551671995E-2</v>
      </c>
      <c r="R4469" s="3">
        <v>-8.9781823792529303E-2</v>
      </c>
      <c r="S4469" s="3" t="str">
        <f t="shared" si="1108"/>
        <v/>
      </c>
      <c r="T4469" s="3" t="str">
        <f t="shared" si="1109"/>
        <v/>
      </c>
      <c r="U4469" s="3" t="str">
        <f t="shared" si="1110"/>
        <v/>
      </c>
      <c r="V4469" s="3">
        <f t="shared" si="1111"/>
        <v>-2.0888900684092659E-2</v>
      </c>
      <c r="W4469" s="3" t="str">
        <f t="shared" si="1112"/>
        <v/>
      </c>
      <c r="X4469" s="3" t="str">
        <f t="shared" si="1113"/>
        <v/>
      </c>
      <c r="Y4469" s="3" t="str">
        <f t="shared" si="1114"/>
        <v/>
      </c>
      <c r="Z4469" s="3">
        <f t="shared" si="1115"/>
        <v>-2.9228366415525842E-2</v>
      </c>
      <c r="AA4469" s="3" t="str">
        <f t="shared" si="1116"/>
        <v/>
      </c>
      <c r="AB4469" s="3" t="str">
        <f t="shared" si="1117"/>
        <v/>
      </c>
      <c r="AC4469" s="3" t="str">
        <f t="shared" si="1118"/>
        <v/>
      </c>
      <c r="AD4469" s="3">
        <f t="shared" si="1119"/>
        <v>-3.05433771331175E-2</v>
      </c>
      <c r="AE4469" s="3" t="str">
        <f t="shared" si="1120"/>
        <v/>
      </c>
      <c r="AF4469" s="3" t="str">
        <f t="shared" si="1121"/>
        <v/>
      </c>
      <c r="AG4469" s="3" t="str">
        <f t="shared" si="1122"/>
        <v/>
      </c>
      <c r="AH4469" s="3">
        <f t="shared" si="1123"/>
        <v>-3.8800675982865067E-2</v>
      </c>
    </row>
    <row r="4470" spans="1:34">
      <c r="A4470" s="16">
        <v>44834</v>
      </c>
      <c r="B4470">
        <v>361.79998779296881</v>
      </c>
      <c r="C4470">
        <v>365.91000366210938</v>
      </c>
      <c r="D4470">
        <v>357.04000854492188</v>
      </c>
      <c r="E4470">
        <v>357.17999267578119</v>
      </c>
      <c r="F4470">
        <v>346.95263671875</v>
      </c>
      <c r="G4470">
        <v>153711200</v>
      </c>
      <c r="H4470">
        <v>31.620000839233398</v>
      </c>
      <c r="I4470">
        <v>2022</v>
      </c>
      <c r="J4470">
        <v>371.9298034667969</v>
      </c>
      <c r="K4470" s="3">
        <v>-1.546359345001647E-2</v>
      </c>
      <c r="L4470" s="3">
        <v>-2.9270345655401989E-2</v>
      </c>
      <c r="M4470" s="3">
        <v>-7.3607234259475351E-2</v>
      </c>
      <c r="N4470" s="3">
        <v>-9.5284682343807492E-2</v>
      </c>
      <c r="O4470" s="3">
        <v>-1.584938908064781E-2</v>
      </c>
      <c r="P4470" s="3">
        <v>-2.9650776736408261E-2</v>
      </c>
      <c r="Q4470" s="3">
        <v>-7.3970300846206594E-2</v>
      </c>
      <c r="R4470" s="3">
        <v>-9.9339093761448782E-2</v>
      </c>
      <c r="S4470" s="3" t="str">
        <f t="shared" si="1108"/>
        <v/>
      </c>
      <c r="T4470" s="3" t="str">
        <f t="shared" si="1109"/>
        <v/>
      </c>
      <c r="U4470" s="3" t="str">
        <f t="shared" si="1110"/>
        <v/>
      </c>
      <c r="V4470" s="3">
        <f t="shared" si="1111"/>
        <v>-1.546359345001647E-2</v>
      </c>
      <c r="W4470" s="3" t="str">
        <f t="shared" si="1112"/>
        <v/>
      </c>
      <c r="X4470" s="3" t="str">
        <f t="shared" si="1113"/>
        <v/>
      </c>
      <c r="Y4470" s="3" t="str">
        <f t="shared" si="1114"/>
        <v/>
      </c>
      <c r="Z4470" s="3">
        <f t="shared" si="1115"/>
        <v>-1.584938908064781E-2</v>
      </c>
      <c r="AA4470" s="3" t="str">
        <f t="shared" si="1116"/>
        <v/>
      </c>
      <c r="AB4470" s="3" t="str">
        <f t="shared" si="1117"/>
        <v/>
      </c>
      <c r="AC4470" s="3" t="str">
        <f t="shared" si="1118"/>
        <v/>
      </c>
      <c r="AD4470" s="3">
        <f t="shared" si="1119"/>
        <v>-2.9270345655401989E-2</v>
      </c>
      <c r="AE4470" s="3" t="str">
        <f t="shared" si="1120"/>
        <v/>
      </c>
      <c r="AF4470" s="3" t="str">
        <f t="shared" si="1121"/>
        <v/>
      </c>
      <c r="AG4470" s="3" t="str">
        <f t="shared" si="1122"/>
        <v/>
      </c>
      <c r="AH4470" s="3">
        <f t="shared" si="1123"/>
        <v>-2.9650776736408261E-2</v>
      </c>
    </row>
    <row r="4471" spans="1:34">
      <c r="A4471" s="16">
        <v>44837</v>
      </c>
      <c r="B4471">
        <v>361.07998657226563</v>
      </c>
      <c r="C4471">
        <v>368.54998779296881</v>
      </c>
      <c r="D4471">
        <v>359.20999145507813</v>
      </c>
      <c r="E4471">
        <v>366.6099853515625</v>
      </c>
      <c r="F4471">
        <v>356.11264038085938</v>
      </c>
      <c r="G4471">
        <v>89756500</v>
      </c>
      <c r="H4471">
        <v>30.10000038146973</v>
      </c>
      <c r="I4471">
        <v>2022</v>
      </c>
      <c r="J4471">
        <v>370.76293182373053</v>
      </c>
      <c r="K4471" s="3">
        <v>2.6401308687948429E-2</v>
      </c>
      <c r="L4471" s="3">
        <v>6.3132707956636844E-3</v>
      </c>
      <c r="M4471" s="3">
        <v>-5.6466396775275429E-2</v>
      </c>
      <c r="N4471" s="3">
        <v>-6.1503303087868437E-2</v>
      </c>
      <c r="O4471" s="3">
        <v>5.683405624400617E-3</v>
      </c>
      <c r="P4471" s="3">
        <v>-1.995550235346644E-2</v>
      </c>
      <c r="Q4471" s="3">
        <v>-8.1096333130851517E-2</v>
      </c>
      <c r="R4471" s="3">
        <v>-8.9740930465606272E-2</v>
      </c>
      <c r="S4471" s="3" t="str">
        <f t="shared" si="1108"/>
        <v/>
      </c>
      <c r="T4471" s="3" t="str">
        <f t="shared" si="1109"/>
        <v/>
      </c>
      <c r="U4471" s="3" t="str">
        <f t="shared" si="1110"/>
        <v/>
      </c>
      <c r="V4471" s="3">
        <f t="shared" si="1111"/>
        <v>2.6401308687948429E-2</v>
      </c>
      <c r="W4471" s="3" t="str">
        <f t="shared" si="1112"/>
        <v/>
      </c>
      <c r="X4471" s="3" t="str">
        <f t="shared" si="1113"/>
        <v/>
      </c>
      <c r="Y4471" s="3" t="str">
        <f t="shared" si="1114"/>
        <v/>
      </c>
      <c r="Z4471" s="3">
        <f t="shared" si="1115"/>
        <v>5.683405624400617E-3</v>
      </c>
      <c r="AA4471" s="3" t="str">
        <f t="shared" si="1116"/>
        <v/>
      </c>
      <c r="AB4471" s="3" t="str">
        <f t="shared" si="1117"/>
        <v/>
      </c>
      <c r="AC4471" s="3" t="str">
        <f t="shared" si="1118"/>
        <v/>
      </c>
      <c r="AD4471" s="3">
        <f t="shared" si="1119"/>
        <v>6.3132707956636844E-3</v>
      </c>
      <c r="AE4471" s="3" t="str">
        <f t="shared" si="1120"/>
        <v/>
      </c>
      <c r="AF4471" s="3" t="str">
        <f t="shared" si="1121"/>
        <v/>
      </c>
      <c r="AG4471" s="3" t="str">
        <f t="shared" si="1122"/>
        <v/>
      </c>
      <c r="AH4471" s="3">
        <f t="shared" si="1123"/>
        <v>-1.995550235346644E-2</v>
      </c>
    </row>
    <row r="4472" spans="1:34">
      <c r="A4472" s="16">
        <v>44838</v>
      </c>
      <c r="B4472">
        <v>372.39999389648438</v>
      </c>
      <c r="C4472">
        <v>378</v>
      </c>
      <c r="D4472">
        <v>366.57000732421881</v>
      </c>
      <c r="E4472">
        <v>377.97000122070313</v>
      </c>
      <c r="F4472">
        <v>367.14736938476563</v>
      </c>
      <c r="G4472">
        <v>103602800</v>
      </c>
      <c r="H4472">
        <v>29.069999694824219</v>
      </c>
      <c r="I4472">
        <v>2022</v>
      </c>
      <c r="J4472">
        <v>370.21938476562502</v>
      </c>
      <c r="K4472" s="3">
        <v>3.0986625445546419E-2</v>
      </c>
      <c r="L4472" s="3">
        <v>4.0150821062831847E-2</v>
      </c>
      <c r="M4472" s="3">
        <v>-1.5933686704540539E-2</v>
      </c>
      <c r="N4472" s="3">
        <v>-2.8757710562703931E-2</v>
      </c>
      <c r="O4472" s="3">
        <v>-1.090478408694029E-4</v>
      </c>
      <c r="P4472" s="3">
        <v>-1.7447290034395931E-2</v>
      </c>
      <c r="Q4472" s="3">
        <v>-7.0426171081978461E-2</v>
      </c>
      <c r="R4472" s="3">
        <v>-8.6293377976236929E-2</v>
      </c>
      <c r="S4472" s="3" t="str">
        <f t="shared" si="1108"/>
        <v/>
      </c>
      <c r="T4472" s="3" t="str">
        <f t="shared" si="1109"/>
        <v/>
      </c>
      <c r="U4472" s="3" t="str">
        <f t="shared" si="1110"/>
        <v/>
      </c>
      <c r="V4472" s="3">
        <f t="shared" si="1111"/>
        <v>3.0986625445546419E-2</v>
      </c>
      <c r="W4472" s="3" t="str">
        <f t="shared" si="1112"/>
        <v/>
      </c>
      <c r="X4472" s="3" t="str">
        <f t="shared" si="1113"/>
        <v/>
      </c>
      <c r="Y4472" s="3" t="str">
        <f t="shared" si="1114"/>
        <v/>
      </c>
      <c r="Z4472" s="3">
        <f t="shared" si="1115"/>
        <v>-1.090478408694029E-4</v>
      </c>
      <c r="AA4472" s="3" t="str">
        <f t="shared" si="1116"/>
        <v/>
      </c>
      <c r="AB4472" s="3" t="str">
        <f t="shared" si="1117"/>
        <v/>
      </c>
      <c r="AC4472" s="3" t="str">
        <f t="shared" si="1118"/>
        <v/>
      </c>
      <c r="AD4472" s="3">
        <f t="shared" si="1119"/>
        <v>4.0150821062831847E-2</v>
      </c>
      <c r="AE4472" s="3" t="str">
        <f t="shared" si="1120"/>
        <v/>
      </c>
      <c r="AF4472" s="3" t="str">
        <f t="shared" si="1121"/>
        <v/>
      </c>
      <c r="AG4472" s="3" t="str">
        <f t="shared" si="1122"/>
        <v/>
      </c>
      <c r="AH4472" s="3">
        <f t="shared" si="1123"/>
        <v>-1.7447290034395931E-2</v>
      </c>
    </row>
    <row r="4473" spans="1:34">
      <c r="A4473" s="16">
        <v>44839</v>
      </c>
      <c r="B4473">
        <v>373.3900146484375</v>
      </c>
      <c r="C4473">
        <v>379.45999145507813</v>
      </c>
      <c r="D4473">
        <v>370.95001220703119</v>
      </c>
      <c r="E4473">
        <v>377.08999633789063</v>
      </c>
      <c r="F4473">
        <v>366.29257202148438</v>
      </c>
      <c r="G4473">
        <v>88065700</v>
      </c>
      <c r="H4473">
        <v>28.54999923706055</v>
      </c>
      <c r="I4473">
        <v>2022</v>
      </c>
      <c r="J4473">
        <v>369.29354248046877</v>
      </c>
      <c r="K4473" s="3">
        <v>-2.328213231416187E-3</v>
      </c>
      <c r="L4473" s="3">
        <v>1.77044500486736E-2</v>
      </c>
      <c r="M4473" s="3">
        <v>-7.9494022089499072E-4</v>
      </c>
      <c r="N4473" s="3">
        <v>-4.8119523198303482E-2</v>
      </c>
      <c r="O4473" s="3">
        <v>-1.8572873484667851E-2</v>
      </c>
      <c r="P4473" s="3">
        <v>-3.6407282214172887E-2</v>
      </c>
      <c r="Q4473" s="3">
        <v>-5.3923011509652508E-2</v>
      </c>
      <c r="R4473" s="3">
        <v>-0.10241839800743489</v>
      </c>
      <c r="S4473" s="3" t="str">
        <f t="shared" si="1108"/>
        <v/>
      </c>
      <c r="T4473" s="3" t="str">
        <f t="shared" si="1109"/>
        <v/>
      </c>
      <c r="U4473" s="3" t="str">
        <f t="shared" si="1110"/>
        <v/>
      </c>
      <c r="V4473" s="3">
        <f t="shared" si="1111"/>
        <v>-2.328213231416187E-3</v>
      </c>
      <c r="W4473" s="3" t="str">
        <f t="shared" si="1112"/>
        <v/>
      </c>
      <c r="X4473" s="3" t="str">
        <f t="shared" si="1113"/>
        <v/>
      </c>
      <c r="Y4473" s="3" t="str">
        <f t="shared" si="1114"/>
        <v/>
      </c>
      <c r="Z4473" s="3">
        <f t="shared" si="1115"/>
        <v>-1.8572873484667851E-2</v>
      </c>
      <c r="AA4473" s="3" t="str">
        <f t="shared" si="1116"/>
        <v/>
      </c>
      <c r="AB4473" s="3" t="str">
        <f t="shared" si="1117"/>
        <v/>
      </c>
      <c r="AC4473" s="3" t="str">
        <f t="shared" si="1118"/>
        <v/>
      </c>
      <c r="AD4473" s="3">
        <f t="shared" si="1119"/>
        <v>1.77044500486736E-2</v>
      </c>
      <c r="AE4473" s="3" t="str">
        <f t="shared" si="1120"/>
        <v/>
      </c>
      <c r="AF4473" s="3" t="str">
        <f t="shared" si="1121"/>
        <v/>
      </c>
      <c r="AG4473" s="3" t="str">
        <f t="shared" si="1122"/>
        <v/>
      </c>
      <c r="AH4473" s="3">
        <f t="shared" si="1123"/>
        <v>-3.6407282214172887E-2</v>
      </c>
    </row>
    <row r="4474" spans="1:34">
      <c r="A4474" s="16">
        <v>44840</v>
      </c>
      <c r="B4474">
        <v>375.6199951171875</v>
      </c>
      <c r="C4474">
        <v>378.72000122070313</v>
      </c>
      <c r="D4474">
        <v>372.67999267578119</v>
      </c>
      <c r="E4474">
        <v>373.20001220703119</v>
      </c>
      <c r="F4474">
        <v>362.51397705078119</v>
      </c>
      <c r="G4474">
        <v>82333500</v>
      </c>
      <c r="H4474">
        <v>30.520000457763668</v>
      </c>
      <c r="I4474">
        <v>2022</v>
      </c>
      <c r="J4474">
        <v>368.05300903320313</v>
      </c>
      <c r="K4474" s="3">
        <v>-1.031578377320053E-2</v>
      </c>
      <c r="L4474" s="3">
        <v>2.869432457733323E-2</v>
      </c>
      <c r="M4474" s="3">
        <v>-2.7254741329300058E-3</v>
      </c>
      <c r="N4474" s="3">
        <v>-6.4056520032455433E-2</v>
      </c>
      <c r="O4474" s="3">
        <v>-1.1694830690119449E-2</v>
      </c>
      <c r="P4474" s="3">
        <v>-1.584938908064781E-2</v>
      </c>
      <c r="Q4474" s="3">
        <v>-4.5908803964887612E-2</v>
      </c>
      <c r="R4474" s="3">
        <v>-0.10824715472636021</v>
      </c>
      <c r="S4474" s="3" t="str">
        <f t="shared" si="1108"/>
        <v/>
      </c>
      <c r="T4474" s="3" t="str">
        <f t="shared" si="1109"/>
        <v/>
      </c>
      <c r="U4474" s="3" t="str">
        <f t="shared" si="1110"/>
        <v/>
      </c>
      <c r="V4474" s="3">
        <f t="shared" si="1111"/>
        <v>-1.031578377320053E-2</v>
      </c>
      <c r="W4474" s="3" t="str">
        <f t="shared" si="1112"/>
        <v/>
      </c>
      <c r="X4474" s="3" t="str">
        <f t="shared" si="1113"/>
        <v/>
      </c>
      <c r="Y4474" s="3" t="str">
        <f t="shared" si="1114"/>
        <v/>
      </c>
      <c r="Z4474" s="3">
        <f t="shared" si="1115"/>
        <v>-1.1694830690119449E-2</v>
      </c>
      <c r="AA4474" s="3" t="str">
        <f t="shared" si="1116"/>
        <v/>
      </c>
      <c r="AB4474" s="3" t="str">
        <f t="shared" si="1117"/>
        <v/>
      </c>
      <c r="AC4474" s="3" t="str">
        <f t="shared" si="1118"/>
        <v/>
      </c>
      <c r="AD4474" s="3">
        <f t="shared" si="1119"/>
        <v>2.869432457733323E-2</v>
      </c>
      <c r="AE4474" s="3" t="str">
        <f t="shared" si="1120"/>
        <v/>
      </c>
      <c r="AF4474" s="3" t="str">
        <f t="shared" si="1121"/>
        <v/>
      </c>
      <c r="AG4474" s="3" t="str">
        <f t="shared" si="1122"/>
        <v/>
      </c>
      <c r="AH4474" s="3">
        <f t="shared" si="1123"/>
        <v>-1.584938908064781E-2</v>
      </c>
    </row>
    <row r="4475" spans="1:34">
      <c r="A4475" s="16">
        <v>44841</v>
      </c>
      <c r="B4475">
        <v>368.97000122070313</v>
      </c>
      <c r="C4475">
        <v>373.29000854492188</v>
      </c>
      <c r="D4475">
        <v>360.94000244140619</v>
      </c>
      <c r="E4475">
        <v>362.79000854492188</v>
      </c>
      <c r="F4475">
        <v>352.40203857421881</v>
      </c>
      <c r="G4475">
        <v>107789500</v>
      </c>
      <c r="H4475">
        <v>31.360000610351559</v>
      </c>
      <c r="I4475">
        <v>2022</v>
      </c>
      <c r="J4475">
        <v>366.00601959228521</v>
      </c>
      <c r="K4475" s="3">
        <v>-2.789392717717476E-2</v>
      </c>
      <c r="L4475" s="3">
        <v>1.5706471946734801E-2</v>
      </c>
      <c r="M4475" s="3">
        <v>-1.4023607571574949E-2</v>
      </c>
      <c r="N4475" s="3">
        <v>-0.1040819612034269</v>
      </c>
      <c r="O4475" s="3">
        <v>-3.2851043313535062E-2</v>
      </c>
      <c r="P4475" s="3">
        <v>5.683405624400617E-3</v>
      </c>
      <c r="Q4475" s="3">
        <v>-2.9650776736408261E-2</v>
      </c>
      <c r="R4475" s="3">
        <v>-0.12188882640099211</v>
      </c>
      <c r="S4475" s="3" t="str">
        <f t="shared" si="1108"/>
        <v/>
      </c>
      <c r="T4475" s="3" t="str">
        <f t="shared" si="1109"/>
        <v/>
      </c>
      <c r="U4475" s="3" t="str">
        <f t="shared" si="1110"/>
        <v/>
      </c>
      <c r="V4475" s="3">
        <f t="shared" si="1111"/>
        <v>-2.789392717717476E-2</v>
      </c>
      <c r="W4475" s="3" t="str">
        <f t="shared" si="1112"/>
        <v/>
      </c>
      <c r="X4475" s="3" t="str">
        <f t="shared" si="1113"/>
        <v/>
      </c>
      <c r="Y4475" s="3" t="str">
        <f t="shared" si="1114"/>
        <v/>
      </c>
      <c r="Z4475" s="3">
        <f t="shared" si="1115"/>
        <v>-3.2851043313535062E-2</v>
      </c>
      <c r="AA4475" s="3" t="str">
        <f t="shared" si="1116"/>
        <v/>
      </c>
      <c r="AB4475" s="3" t="str">
        <f t="shared" si="1117"/>
        <v/>
      </c>
      <c r="AC4475" s="3" t="str">
        <f t="shared" si="1118"/>
        <v/>
      </c>
      <c r="AD4475" s="3">
        <f t="shared" si="1119"/>
        <v>1.5706471946734801E-2</v>
      </c>
      <c r="AE4475" s="3" t="str">
        <f t="shared" si="1120"/>
        <v/>
      </c>
      <c r="AF4475" s="3" t="str">
        <f t="shared" si="1121"/>
        <v/>
      </c>
      <c r="AG4475" s="3" t="str">
        <f t="shared" si="1122"/>
        <v/>
      </c>
      <c r="AH4475" s="3">
        <f t="shared" si="1123"/>
        <v>5.683405624400617E-3</v>
      </c>
    </row>
    <row r="4476" spans="1:34">
      <c r="A4476" s="16">
        <v>44844</v>
      </c>
      <c r="B4476">
        <v>363.95999145507813</v>
      </c>
      <c r="C4476">
        <v>364.20999145507813</v>
      </c>
      <c r="D4476">
        <v>357.67001342773438</v>
      </c>
      <c r="E4476">
        <v>360.01998901367188</v>
      </c>
      <c r="F4476">
        <v>349.7113037109375</v>
      </c>
      <c r="G4476">
        <v>76042800</v>
      </c>
      <c r="H4476">
        <v>32.450000762939453</v>
      </c>
      <c r="I4476">
        <v>2022</v>
      </c>
      <c r="J4476">
        <v>363.61311950683591</v>
      </c>
      <c r="K4476" s="3">
        <v>-7.6354123096668003E-3</v>
      </c>
      <c r="L4476" s="3">
        <v>-1.797559520233738E-2</v>
      </c>
      <c r="M4476" s="3">
        <v>-1.1775809206899249E-2</v>
      </c>
      <c r="N4476" s="3">
        <v>-0.12037650054104571</v>
      </c>
      <c r="O4476" s="3">
        <v>-1.411283386144724E-2</v>
      </c>
      <c r="P4476" s="3">
        <v>-2.4385511254569558E-2</v>
      </c>
      <c r="Q4476" s="3">
        <v>-1.995550235346644E-2</v>
      </c>
      <c r="R4476" s="3">
        <v>-0.1312261053497655</v>
      </c>
      <c r="S4476" s="3" t="str">
        <f t="shared" si="1108"/>
        <v/>
      </c>
      <c r="T4476" s="3" t="str">
        <f t="shared" si="1109"/>
        <v/>
      </c>
      <c r="U4476" s="3" t="str">
        <f t="shared" si="1110"/>
        <v/>
      </c>
      <c r="V4476" s="3">
        <f t="shared" si="1111"/>
        <v>-7.6354123096668003E-3</v>
      </c>
      <c r="W4476" s="3" t="str">
        <f t="shared" si="1112"/>
        <v/>
      </c>
      <c r="X4476" s="3" t="str">
        <f t="shared" si="1113"/>
        <v/>
      </c>
      <c r="Y4476" s="3" t="str">
        <f t="shared" si="1114"/>
        <v/>
      </c>
      <c r="Z4476" s="3">
        <f t="shared" si="1115"/>
        <v>-1.411283386144724E-2</v>
      </c>
      <c r="AA4476" s="3" t="str">
        <f t="shared" si="1116"/>
        <v/>
      </c>
      <c r="AB4476" s="3" t="str">
        <f t="shared" si="1117"/>
        <v/>
      </c>
      <c r="AC4476" s="3" t="str">
        <f t="shared" si="1118"/>
        <v/>
      </c>
      <c r="AD4476" s="3">
        <f t="shared" si="1119"/>
        <v>-1.797559520233738E-2</v>
      </c>
      <c r="AE4476" s="3" t="str">
        <f t="shared" si="1120"/>
        <v/>
      </c>
      <c r="AF4476" s="3" t="str">
        <f t="shared" si="1121"/>
        <v/>
      </c>
      <c r="AG4476" s="3" t="str">
        <f t="shared" si="1122"/>
        <v/>
      </c>
      <c r="AH4476" s="3">
        <f t="shared" si="1123"/>
        <v>-2.4385511254569558E-2</v>
      </c>
    </row>
    <row r="4477" spans="1:34">
      <c r="A4477" s="16">
        <v>44845</v>
      </c>
      <c r="B4477">
        <v>358.239990234375</v>
      </c>
      <c r="C4477">
        <v>363.02999877929688</v>
      </c>
      <c r="D4477">
        <v>355.70999145507813</v>
      </c>
      <c r="E4477">
        <v>357.739990234375</v>
      </c>
      <c r="F4477">
        <v>347.49661254882813</v>
      </c>
      <c r="G4477">
        <v>92482800</v>
      </c>
      <c r="H4477">
        <v>33.630001068115227</v>
      </c>
      <c r="I4477">
        <v>2022</v>
      </c>
      <c r="J4477">
        <v>361.9738479614258</v>
      </c>
      <c r="K4477" s="3">
        <v>-6.3329127157411014E-3</v>
      </c>
      <c r="L4477" s="3">
        <v>-5.3522804395593433E-2</v>
      </c>
      <c r="M4477" s="3">
        <v>-1.552096787483004E-2</v>
      </c>
      <c r="N4477" s="3">
        <v>-8.6213460436260658E-2</v>
      </c>
      <c r="O4477" s="3">
        <v>-1.1971550719729881E-2</v>
      </c>
      <c r="P4477" s="3">
        <v>-5.8893588628021853E-2</v>
      </c>
      <c r="Q4477" s="3">
        <v>-2.11074173720921E-2</v>
      </c>
      <c r="R4477" s="3">
        <v>-9.5115782416425376E-2</v>
      </c>
      <c r="S4477" s="3" t="str">
        <f t="shared" si="1108"/>
        <v/>
      </c>
      <c r="T4477" s="3" t="str">
        <f t="shared" si="1109"/>
        <v/>
      </c>
      <c r="U4477" s="3" t="str">
        <f t="shared" si="1110"/>
        <v/>
      </c>
      <c r="V4477" s="3">
        <f t="shared" si="1111"/>
        <v>-6.3329127157411014E-3</v>
      </c>
      <c r="W4477" s="3" t="str">
        <f t="shared" si="1112"/>
        <v/>
      </c>
      <c r="X4477" s="3" t="str">
        <f t="shared" si="1113"/>
        <v/>
      </c>
      <c r="Y4477" s="3" t="str">
        <f t="shared" si="1114"/>
        <v/>
      </c>
      <c r="Z4477" s="3">
        <f t="shared" si="1115"/>
        <v>-1.1971550719729881E-2</v>
      </c>
      <c r="AA4477" s="3" t="str">
        <f t="shared" si="1116"/>
        <v/>
      </c>
      <c r="AB4477" s="3" t="str">
        <f t="shared" si="1117"/>
        <v/>
      </c>
      <c r="AC4477" s="3" t="str">
        <f t="shared" si="1118"/>
        <v/>
      </c>
      <c r="AD4477" s="3">
        <f t="shared" si="1119"/>
        <v>-5.3522804395593433E-2</v>
      </c>
      <c r="AE4477" s="3" t="str">
        <f t="shared" si="1120"/>
        <v/>
      </c>
      <c r="AF4477" s="3" t="str">
        <f t="shared" si="1121"/>
        <v/>
      </c>
      <c r="AG4477" s="3" t="str">
        <f t="shared" si="1122"/>
        <v/>
      </c>
      <c r="AH4477" s="3">
        <f t="shared" si="1123"/>
        <v>-5.8893588628021853E-2</v>
      </c>
    </row>
    <row r="4478" spans="1:34">
      <c r="A4478" s="16">
        <v>44846</v>
      </c>
      <c r="B4478">
        <v>358.17001342773438</v>
      </c>
      <c r="C4478">
        <v>359.82000732421881</v>
      </c>
      <c r="D4478">
        <v>356.29998779296881</v>
      </c>
      <c r="E4478">
        <v>356.55999755859381</v>
      </c>
      <c r="F4478">
        <v>346.35037231445313</v>
      </c>
      <c r="G4478">
        <v>76991800</v>
      </c>
      <c r="H4478">
        <v>33.569999694824219</v>
      </c>
      <c r="I4478">
        <v>2022</v>
      </c>
      <c r="J4478">
        <v>360.2047119140625</v>
      </c>
      <c r="K4478" s="3">
        <v>-3.29856520317573E-3</v>
      </c>
      <c r="L4478" s="3">
        <v>-5.4443363666849209E-2</v>
      </c>
      <c r="M4478" s="3">
        <v>-3.7702803430697207E-2</v>
      </c>
      <c r="N4478" s="3">
        <v>-9.2689687040067525E-2</v>
      </c>
      <c r="O4478" s="3">
        <v>-4.0252766833890341E-3</v>
      </c>
      <c r="P4478" s="3">
        <v>-5.6697353656804513E-2</v>
      </c>
      <c r="Q4478" s="3">
        <v>-3.9996781294478027E-2</v>
      </c>
      <c r="R4478" s="3">
        <v>-9.8555534837562742E-2</v>
      </c>
      <c r="S4478" s="3" t="str">
        <f t="shared" si="1108"/>
        <v/>
      </c>
      <c r="T4478" s="3" t="str">
        <f t="shared" si="1109"/>
        <v/>
      </c>
      <c r="U4478" s="3" t="str">
        <f t="shared" si="1110"/>
        <v/>
      </c>
      <c r="V4478" s="3">
        <f t="shared" si="1111"/>
        <v>-3.29856520317573E-3</v>
      </c>
      <c r="W4478" s="3" t="str">
        <f t="shared" si="1112"/>
        <v/>
      </c>
      <c r="X4478" s="3" t="str">
        <f t="shared" si="1113"/>
        <v/>
      </c>
      <c r="Y4478" s="3" t="str">
        <f t="shared" si="1114"/>
        <v/>
      </c>
      <c r="Z4478" s="3">
        <f t="shared" si="1115"/>
        <v>-4.0252766833890341E-3</v>
      </c>
      <c r="AA4478" s="3" t="str">
        <f t="shared" si="1116"/>
        <v/>
      </c>
      <c r="AB4478" s="3" t="str">
        <f t="shared" si="1117"/>
        <v/>
      </c>
      <c r="AC4478" s="3" t="str">
        <f t="shared" si="1118"/>
        <v/>
      </c>
      <c r="AD4478" s="3">
        <f t="shared" si="1119"/>
        <v>-5.4443363666849209E-2</v>
      </c>
      <c r="AE4478" s="3" t="str">
        <f t="shared" si="1120"/>
        <v/>
      </c>
      <c r="AF4478" s="3" t="str">
        <f t="shared" si="1121"/>
        <v/>
      </c>
      <c r="AG4478" s="3" t="str">
        <f t="shared" si="1122"/>
        <v/>
      </c>
      <c r="AH4478" s="3">
        <f t="shared" si="1123"/>
        <v>-5.6697353656804513E-2</v>
      </c>
    </row>
    <row r="4479" spans="1:34">
      <c r="A4479" s="16">
        <v>44847</v>
      </c>
      <c r="B4479">
        <v>349.20999145507813</v>
      </c>
      <c r="C4479">
        <v>367.510009765625</v>
      </c>
      <c r="D4479">
        <v>348.1099853515625</v>
      </c>
      <c r="E4479">
        <v>365.97000122070313</v>
      </c>
      <c r="F4479">
        <v>355.49099731445313</v>
      </c>
      <c r="G4479">
        <v>147254500</v>
      </c>
      <c r="H4479">
        <v>31.940000534057621</v>
      </c>
      <c r="I4479">
        <v>2022</v>
      </c>
      <c r="J4479">
        <v>359.10930480957029</v>
      </c>
      <c r="K4479" s="3">
        <v>2.6391266563158711E-2</v>
      </c>
      <c r="L4479" s="3">
        <v>-1.937299023188932E-2</v>
      </c>
      <c r="M4479" s="3">
        <v>8.7654394756964127E-3</v>
      </c>
      <c r="N4479" s="3">
        <v>-5.8050323390838932E-2</v>
      </c>
      <c r="O4479" s="3">
        <v>-2.3698710637450771E-2</v>
      </c>
      <c r="P4479" s="3">
        <v>-6.7229437392274716E-2</v>
      </c>
      <c r="Q4479" s="3">
        <v>-4.0464243357301921E-2</v>
      </c>
      <c r="R4479" s="3">
        <v>-0.1076848413089047</v>
      </c>
      <c r="S4479" s="3" t="str">
        <f t="shared" si="1108"/>
        <v/>
      </c>
      <c r="T4479" s="3" t="str">
        <f t="shared" si="1109"/>
        <v/>
      </c>
      <c r="U4479" s="3" t="str">
        <f t="shared" si="1110"/>
        <v/>
      </c>
      <c r="V4479" s="3">
        <f t="shared" si="1111"/>
        <v>2.6391266563158711E-2</v>
      </c>
      <c r="W4479" s="3" t="str">
        <f t="shared" si="1112"/>
        <v/>
      </c>
      <c r="X4479" s="3" t="str">
        <f t="shared" si="1113"/>
        <v/>
      </c>
      <c r="Y4479" s="3" t="str">
        <f t="shared" si="1114"/>
        <v/>
      </c>
      <c r="Z4479" s="3">
        <f t="shared" si="1115"/>
        <v>-2.3698710637450771E-2</v>
      </c>
      <c r="AA4479" s="3" t="str">
        <f t="shared" si="1116"/>
        <v/>
      </c>
      <c r="AB4479" s="3" t="str">
        <f t="shared" si="1117"/>
        <v/>
      </c>
      <c r="AC4479" s="3" t="str">
        <f t="shared" si="1118"/>
        <v/>
      </c>
      <c r="AD4479" s="3">
        <f t="shared" si="1119"/>
        <v>-1.937299023188932E-2</v>
      </c>
      <c r="AE4479" s="3" t="str">
        <f t="shared" si="1120"/>
        <v/>
      </c>
      <c r="AF4479" s="3" t="str">
        <f t="shared" si="1121"/>
        <v/>
      </c>
      <c r="AG4479" s="3" t="str">
        <f t="shared" si="1122"/>
        <v/>
      </c>
      <c r="AH4479" s="3">
        <f t="shared" si="1123"/>
        <v>-6.7229437392274716E-2</v>
      </c>
    </row>
    <row r="4480" spans="1:34">
      <c r="A4480" s="16">
        <v>44848</v>
      </c>
      <c r="B4480">
        <v>368.54998779296881</v>
      </c>
      <c r="C4480">
        <v>370.260009765625</v>
      </c>
      <c r="D4480">
        <v>356.95999145507813</v>
      </c>
      <c r="E4480">
        <v>357.6300048828125</v>
      </c>
      <c r="F4480">
        <v>347.3897705078125</v>
      </c>
      <c r="G4480">
        <v>123737000</v>
      </c>
      <c r="H4480">
        <v>32.020000457763672</v>
      </c>
      <c r="I4480">
        <v>2022</v>
      </c>
      <c r="J4480">
        <v>357.75279235839838</v>
      </c>
      <c r="K4480" s="3">
        <v>-2.278883816423238E-2</v>
      </c>
      <c r="L4480" s="3">
        <v>-1.4223152870185831E-2</v>
      </c>
      <c r="M4480" s="3">
        <v>1.259923524999262E-3</v>
      </c>
      <c r="N4480" s="3">
        <v>-7.2440050220529684E-2</v>
      </c>
      <c r="O4480" s="3">
        <v>-2.4619530933059689E-2</v>
      </c>
      <c r="P4480" s="3">
        <v>-4.0464243357301921E-2</v>
      </c>
      <c r="Q4480" s="3">
        <v>-2.5393380117042948E-2</v>
      </c>
      <c r="R4480" s="3">
        <v>-9.7131477446230519E-2</v>
      </c>
      <c r="S4480" s="3" t="str">
        <f t="shared" si="1108"/>
        <v/>
      </c>
      <c r="T4480" s="3" t="str">
        <f t="shared" si="1109"/>
        <v/>
      </c>
      <c r="U4480" s="3" t="str">
        <f t="shared" si="1110"/>
        <v/>
      </c>
      <c r="V4480" s="3">
        <f t="shared" si="1111"/>
        <v>-2.278883816423238E-2</v>
      </c>
      <c r="W4480" s="3" t="str">
        <f t="shared" si="1112"/>
        <v/>
      </c>
      <c r="X4480" s="3" t="str">
        <f t="shared" si="1113"/>
        <v/>
      </c>
      <c r="Y4480" s="3" t="str">
        <f t="shared" si="1114"/>
        <v/>
      </c>
      <c r="Z4480" s="3">
        <f t="shared" si="1115"/>
        <v>-2.4619530933059689E-2</v>
      </c>
      <c r="AA4480" s="3" t="str">
        <f t="shared" si="1116"/>
        <v/>
      </c>
      <c r="AB4480" s="3" t="str">
        <f t="shared" si="1117"/>
        <v/>
      </c>
      <c r="AC4480" s="3" t="str">
        <f t="shared" si="1118"/>
        <v/>
      </c>
      <c r="AD4480" s="3">
        <f t="shared" si="1119"/>
        <v>-1.4223152870185831E-2</v>
      </c>
      <c r="AE4480" s="3" t="str">
        <f t="shared" si="1120"/>
        <v/>
      </c>
      <c r="AF4480" s="3" t="str">
        <f t="shared" si="1121"/>
        <v/>
      </c>
      <c r="AG4480" s="3" t="str">
        <f t="shared" si="1122"/>
        <v/>
      </c>
      <c r="AH4480" s="3">
        <f t="shared" si="1123"/>
        <v>-4.0464243357301921E-2</v>
      </c>
    </row>
    <row r="4481" spans="1:34">
      <c r="A4481" s="16">
        <v>44851</v>
      </c>
      <c r="B4481">
        <v>364.010009765625</v>
      </c>
      <c r="C4481">
        <v>367.98001098632813</v>
      </c>
      <c r="D4481">
        <v>357.27999877929688</v>
      </c>
      <c r="E4481">
        <v>366.82000732421881</v>
      </c>
      <c r="F4481">
        <v>356.316650390625</v>
      </c>
      <c r="G4481">
        <v>93168200</v>
      </c>
      <c r="H4481">
        <v>31.370000839233398</v>
      </c>
      <c r="I4481">
        <v>2022</v>
      </c>
      <c r="J4481">
        <v>356.69740295410162</v>
      </c>
      <c r="K4481" s="3">
        <v>2.569701424933513E-2</v>
      </c>
      <c r="L4481" s="3">
        <v>1.8887998785270369E-2</v>
      </c>
      <c r="M4481" s="3">
        <v>5.7288056258664177E-4</v>
      </c>
      <c r="N4481" s="3">
        <v>-5.5925864713840652E-2</v>
      </c>
      <c r="O4481" s="3">
        <v>-9.78682154005317E-4</v>
      </c>
      <c r="P4481" s="3">
        <v>-3.3081506653946047E-2</v>
      </c>
      <c r="Q4481" s="3">
        <v>-5.0462346196760932E-2</v>
      </c>
      <c r="R4481" s="3">
        <v>-0.104079278630563</v>
      </c>
      <c r="S4481" s="3" t="str">
        <f t="shared" si="1108"/>
        <v/>
      </c>
      <c r="T4481" s="3" t="str">
        <f t="shared" si="1109"/>
        <v/>
      </c>
      <c r="U4481" s="3" t="str">
        <f t="shared" si="1110"/>
        <v/>
      </c>
      <c r="V4481" s="3">
        <f t="shared" si="1111"/>
        <v>2.569701424933513E-2</v>
      </c>
      <c r="W4481" s="3" t="str">
        <f t="shared" si="1112"/>
        <v/>
      </c>
      <c r="X4481" s="3" t="str">
        <f t="shared" si="1113"/>
        <v/>
      </c>
      <c r="Y4481" s="3" t="str">
        <f t="shared" si="1114"/>
        <v/>
      </c>
      <c r="Z4481" s="3">
        <f t="shared" si="1115"/>
        <v>-9.78682154005317E-4</v>
      </c>
      <c r="AA4481" s="3" t="str">
        <f t="shared" si="1116"/>
        <v/>
      </c>
      <c r="AB4481" s="3" t="str">
        <f t="shared" si="1117"/>
        <v/>
      </c>
      <c r="AC4481" s="3" t="str">
        <f t="shared" si="1118"/>
        <v/>
      </c>
      <c r="AD4481" s="3">
        <f t="shared" si="1119"/>
        <v>1.8887998785270369E-2</v>
      </c>
      <c r="AE4481" s="3" t="str">
        <f t="shared" si="1120"/>
        <v/>
      </c>
      <c r="AF4481" s="3" t="str">
        <f t="shared" si="1121"/>
        <v/>
      </c>
      <c r="AG4481" s="3" t="str">
        <f t="shared" si="1122"/>
        <v/>
      </c>
      <c r="AH4481" s="3">
        <f t="shared" si="1123"/>
        <v>-3.3081506653946047E-2</v>
      </c>
    </row>
    <row r="4482" spans="1:34">
      <c r="A4482" s="16">
        <v>44852</v>
      </c>
      <c r="B4482">
        <v>375.1300048828125</v>
      </c>
      <c r="C4482">
        <v>375.45001220703119</v>
      </c>
      <c r="D4482">
        <v>367.51998901367188</v>
      </c>
      <c r="E4482">
        <v>371.1300048828125</v>
      </c>
      <c r="F4482">
        <v>360.50323486328119</v>
      </c>
      <c r="G4482">
        <v>97162900</v>
      </c>
      <c r="H4482">
        <v>30.5</v>
      </c>
      <c r="I4482">
        <v>2022</v>
      </c>
      <c r="J4482">
        <v>356.06795959472657</v>
      </c>
      <c r="K4482" s="3">
        <v>1.1749617841508631E-2</v>
      </c>
      <c r="L4482" s="3">
        <v>3.7429493827441318E-2</v>
      </c>
      <c r="M4482" s="3">
        <v>-1.8096642044904351E-2</v>
      </c>
      <c r="N4482" s="3">
        <v>-3.3741982524697178E-2</v>
      </c>
      <c r="O4482" s="3">
        <v>1.908242940615867E-3</v>
      </c>
      <c r="P4482" s="3">
        <v>-2.6919005830193469E-2</v>
      </c>
      <c r="Q4482" s="3">
        <v>-7.9001020643712061E-2</v>
      </c>
      <c r="R4482" s="3">
        <v>-9.3675990859902192E-2</v>
      </c>
      <c r="S4482" s="3" t="str">
        <f t="shared" si="1108"/>
        <v/>
      </c>
      <c r="T4482" s="3" t="str">
        <f t="shared" si="1109"/>
        <v/>
      </c>
      <c r="U4482" s="3" t="str">
        <f t="shared" si="1110"/>
        <v/>
      </c>
      <c r="V4482" s="3">
        <f t="shared" si="1111"/>
        <v>1.1749617841508631E-2</v>
      </c>
      <c r="W4482" s="3" t="str">
        <f t="shared" si="1112"/>
        <v/>
      </c>
      <c r="X4482" s="3" t="str">
        <f t="shared" si="1113"/>
        <v/>
      </c>
      <c r="Y4482" s="3" t="str">
        <f t="shared" si="1114"/>
        <v/>
      </c>
      <c r="Z4482" s="3">
        <f t="shared" si="1115"/>
        <v>1.908242940615867E-3</v>
      </c>
      <c r="AA4482" s="3" t="str">
        <f t="shared" si="1116"/>
        <v/>
      </c>
      <c r="AB4482" s="3" t="str">
        <f t="shared" si="1117"/>
        <v/>
      </c>
      <c r="AC4482" s="3" t="str">
        <f t="shared" si="1118"/>
        <v/>
      </c>
      <c r="AD4482" s="3">
        <f t="shared" si="1119"/>
        <v>3.7429493827441318E-2</v>
      </c>
      <c r="AE4482" s="3" t="str">
        <f t="shared" si="1120"/>
        <v/>
      </c>
      <c r="AF4482" s="3" t="str">
        <f t="shared" si="1121"/>
        <v/>
      </c>
      <c r="AG4482" s="3" t="str">
        <f t="shared" si="1122"/>
        <v/>
      </c>
      <c r="AH4482" s="3">
        <f t="shared" si="1123"/>
        <v>-2.6919005830193469E-2</v>
      </c>
    </row>
    <row r="4483" spans="1:34">
      <c r="A4483" s="16">
        <v>44853</v>
      </c>
      <c r="B4483">
        <v>368.989990234375</v>
      </c>
      <c r="C4483">
        <v>371.85000610351563</v>
      </c>
      <c r="D4483">
        <v>365.54998779296881</v>
      </c>
      <c r="E4483">
        <v>368.5</v>
      </c>
      <c r="F4483">
        <v>357.94851684570313</v>
      </c>
      <c r="G4483">
        <v>79746900</v>
      </c>
      <c r="H4483">
        <v>30.760000228881839</v>
      </c>
      <c r="I4483">
        <v>2022</v>
      </c>
      <c r="J4483">
        <v>355.63618621826168</v>
      </c>
      <c r="K4483" s="3">
        <v>-7.0865328532959682E-3</v>
      </c>
      <c r="L4483" s="3">
        <v>3.3486739031768582E-2</v>
      </c>
      <c r="M4483" s="3">
        <v>-2.2779755346204019E-2</v>
      </c>
      <c r="N4483" s="3">
        <v>-2.3556587023352171E-2</v>
      </c>
      <c r="O4483" s="3">
        <v>-1.503520873125219E-2</v>
      </c>
      <c r="P4483" s="3">
        <v>-2.3698710637450771E-2</v>
      </c>
      <c r="Q4483" s="3">
        <v>-7.685170985114298E-2</v>
      </c>
      <c r="R4483" s="3">
        <v>-7.7585596227688236E-2</v>
      </c>
      <c r="S4483" s="3" t="str">
        <f t="shared" si="1108"/>
        <v/>
      </c>
      <c r="T4483" s="3" t="str">
        <f t="shared" si="1109"/>
        <v/>
      </c>
      <c r="U4483" s="3" t="str">
        <f t="shared" si="1110"/>
        <v/>
      </c>
      <c r="V4483" s="3">
        <f t="shared" si="1111"/>
        <v>-7.0865328532959682E-3</v>
      </c>
      <c r="W4483" s="3" t="str">
        <f t="shared" si="1112"/>
        <v/>
      </c>
      <c r="X4483" s="3" t="str">
        <f t="shared" si="1113"/>
        <v/>
      </c>
      <c r="Y4483" s="3" t="str">
        <f t="shared" si="1114"/>
        <v/>
      </c>
      <c r="Z4483" s="3">
        <f t="shared" si="1115"/>
        <v>-1.503520873125219E-2</v>
      </c>
      <c r="AA4483" s="3" t="str">
        <f t="shared" si="1116"/>
        <v/>
      </c>
      <c r="AB4483" s="3" t="str">
        <f t="shared" si="1117"/>
        <v/>
      </c>
      <c r="AC4483" s="3" t="str">
        <f t="shared" si="1118"/>
        <v/>
      </c>
      <c r="AD4483" s="3">
        <f t="shared" si="1119"/>
        <v>3.3486739031768582E-2</v>
      </c>
      <c r="AE4483" s="3" t="str">
        <f t="shared" si="1120"/>
        <v/>
      </c>
      <c r="AF4483" s="3" t="str">
        <f t="shared" si="1121"/>
        <v/>
      </c>
      <c r="AG4483" s="3" t="str">
        <f t="shared" si="1122"/>
        <v/>
      </c>
      <c r="AH4483" s="3">
        <f t="shared" si="1123"/>
        <v>-2.3698710637450771E-2</v>
      </c>
    </row>
    <row r="4484" spans="1:34">
      <c r="A4484" s="16">
        <v>44854</v>
      </c>
      <c r="B4484">
        <v>368.02999877929688</v>
      </c>
      <c r="C4484">
        <v>372.67001342773438</v>
      </c>
      <c r="D4484">
        <v>364.6099853515625</v>
      </c>
      <c r="E4484">
        <v>365.41000366210938</v>
      </c>
      <c r="F4484">
        <v>354.947021484375</v>
      </c>
      <c r="G4484">
        <v>88283100</v>
      </c>
      <c r="H4484">
        <v>29.979999542236332</v>
      </c>
      <c r="I4484">
        <v>2022</v>
      </c>
      <c r="J4484">
        <v>355.20830230712892</v>
      </c>
      <c r="K4484" s="3">
        <v>-8.3852711216064746E-3</v>
      </c>
      <c r="L4484" s="3">
        <v>-1.530209862380727E-3</v>
      </c>
      <c r="M4484" s="3">
        <v>-2.08735553535534E-2</v>
      </c>
      <c r="N4484" s="3">
        <v>-2.3542139151304989E-2</v>
      </c>
      <c r="O4484" s="3">
        <v>-1.055634911380599E-2</v>
      </c>
      <c r="P4484" s="3">
        <v>-2.4619530933059689E-2</v>
      </c>
      <c r="Q4484" s="3">
        <v>-6.7229437392274716E-2</v>
      </c>
      <c r="R4484" s="3">
        <v>-6.977183417233157E-2</v>
      </c>
      <c r="S4484" s="3" t="str">
        <f t="shared" ref="S4484:S4547" si="1124">IF(H4483&lt;=$AN$25,K4484, "")</f>
        <v/>
      </c>
      <c r="T4484" s="3" t="str">
        <f t="shared" ref="T4484:T4547" si="1125">IF(AND(H4483&gt;$AN$25, H4483&lt;=$AN$26),K4484, "")</f>
        <v/>
      </c>
      <c r="U4484" s="3" t="str">
        <f t="shared" ref="U4484:U4547" si="1126">IF(AND(H4483&gt;$AN$26, H4483&lt;=$AN$27),K4484, "")</f>
        <v/>
      </c>
      <c r="V4484" s="3">
        <f t="shared" ref="V4484:V4547" si="1127">IF(H4483&gt;$AN$27,K4484, "")</f>
        <v>-8.3852711216064746E-3</v>
      </c>
      <c r="W4484" s="3" t="str">
        <f t="shared" ref="W4484:W4547" si="1128">IF(H4483&lt;=$AN$25,O4484, "")</f>
        <v/>
      </c>
      <c r="X4484" s="3" t="str">
        <f t="shared" ref="X4484:X4547" si="1129">IF(AND(H4483&gt;$AN$25, H4483&lt;=$AN$26),O4484, "")</f>
        <v/>
      </c>
      <c r="Y4484" s="3" t="str">
        <f t="shared" ref="Y4484:Y4547" si="1130">IF(AND(H4483&gt;$AN$26, H4483&lt;=$AN$27),O4484, "")</f>
        <v/>
      </c>
      <c r="Z4484" s="3">
        <f t="shared" ref="Z4484:Z4547" si="1131">IF(H4483&gt;$AN$27,O4484, "")</f>
        <v>-1.055634911380599E-2</v>
      </c>
      <c r="AA4484" s="3" t="str">
        <f t="shared" si="1116"/>
        <v/>
      </c>
      <c r="AB4484" s="3" t="str">
        <f t="shared" si="1117"/>
        <v/>
      </c>
      <c r="AC4484" s="3" t="str">
        <f t="shared" si="1118"/>
        <v/>
      </c>
      <c r="AD4484" s="3">
        <f t="shared" si="1119"/>
        <v>-1.530209862380727E-3</v>
      </c>
      <c r="AE4484" s="3" t="str">
        <f t="shared" si="1120"/>
        <v/>
      </c>
      <c r="AF4484" s="3" t="str">
        <f t="shared" si="1121"/>
        <v/>
      </c>
      <c r="AG4484" s="3" t="str">
        <f t="shared" si="1122"/>
        <v/>
      </c>
      <c r="AH4484" s="3">
        <f t="shared" si="1123"/>
        <v>-2.4619530933059689E-2</v>
      </c>
    </row>
    <row r="4485" spans="1:34">
      <c r="A4485" s="16">
        <v>44855</v>
      </c>
      <c r="B4485">
        <v>365.1199951171875</v>
      </c>
      <c r="C4485">
        <v>374.79998779296881</v>
      </c>
      <c r="D4485">
        <v>363.54000854492188</v>
      </c>
      <c r="E4485">
        <v>374.29000854492188</v>
      </c>
      <c r="F4485">
        <v>363.57272338867188</v>
      </c>
      <c r="G4485">
        <v>131038400</v>
      </c>
      <c r="H4485">
        <v>29.690000534057621</v>
      </c>
      <c r="I4485">
        <v>2022</v>
      </c>
      <c r="J4485">
        <v>355.51622467041022</v>
      </c>
      <c r="K4485" s="3">
        <v>2.4301378465508838E-2</v>
      </c>
      <c r="L4485" s="3">
        <v>4.6584425491871029E-2</v>
      </c>
      <c r="M4485" s="3">
        <v>3.1698695216544559E-2</v>
      </c>
      <c r="N4485" s="3">
        <v>1.723055758272185E-2</v>
      </c>
      <c r="O4485" s="3">
        <v>-5.1175257886937331E-3</v>
      </c>
      <c r="P4485" s="3">
        <v>-9.78682154005317E-4</v>
      </c>
      <c r="Q4485" s="3">
        <v>-4.0464243357301921E-2</v>
      </c>
      <c r="R4485" s="3">
        <v>-5.3920440813317698E-2</v>
      </c>
      <c r="S4485" s="3" t="str">
        <f t="shared" si="1124"/>
        <v/>
      </c>
      <c r="T4485" s="3" t="str">
        <f t="shared" si="1125"/>
        <v/>
      </c>
      <c r="U4485" s="3" t="str">
        <f t="shared" si="1126"/>
        <v/>
      </c>
      <c r="V4485" s="3">
        <f t="shared" si="1127"/>
        <v>2.4301378465508838E-2</v>
      </c>
      <c r="W4485" s="3" t="str">
        <f t="shared" si="1128"/>
        <v/>
      </c>
      <c r="X4485" s="3" t="str">
        <f t="shared" si="1129"/>
        <v/>
      </c>
      <c r="Y4485" s="3" t="str">
        <f t="shared" si="1130"/>
        <v/>
      </c>
      <c r="Z4485" s="3">
        <f t="shared" si="1131"/>
        <v>-5.1175257886937331E-3</v>
      </c>
      <c r="AA4485" s="3" t="str">
        <f t="shared" si="1116"/>
        <v/>
      </c>
      <c r="AB4485" s="3" t="str">
        <f t="shared" si="1117"/>
        <v/>
      </c>
      <c r="AC4485" s="3" t="str">
        <f t="shared" si="1118"/>
        <v/>
      </c>
      <c r="AD4485" s="3">
        <f t="shared" si="1119"/>
        <v>4.6584425491871029E-2</v>
      </c>
      <c r="AE4485" s="3" t="str">
        <f t="shared" si="1120"/>
        <v/>
      </c>
      <c r="AF4485" s="3" t="str">
        <f t="shared" si="1121"/>
        <v/>
      </c>
      <c r="AG4485" s="3" t="str">
        <f t="shared" si="1122"/>
        <v/>
      </c>
      <c r="AH4485" s="3">
        <f t="shared" si="1123"/>
        <v>-9.78682154005317E-4</v>
      </c>
    </row>
    <row r="4486" spans="1:34">
      <c r="A4486" s="16">
        <v>44858</v>
      </c>
      <c r="B4486">
        <v>375.8900146484375</v>
      </c>
      <c r="C4486">
        <v>380.05999755859381</v>
      </c>
      <c r="D4486">
        <v>373.1099853515625</v>
      </c>
      <c r="E4486">
        <v>378.8699951171875</v>
      </c>
      <c r="F4486">
        <v>368.02157592773438</v>
      </c>
      <c r="G4486">
        <v>85436900</v>
      </c>
      <c r="H4486">
        <v>29.85000038146973</v>
      </c>
      <c r="I4486">
        <v>2022</v>
      </c>
      <c r="J4486">
        <v>356.22337799072272</v>
      </c>
      <c r="K4486" s="3">
        <v>1.22364859981714E-2</v>
      </c>
      <c r="L4486" s="3">
        <v>3.2849785504767803E-2</v>
      </c>
      <c r="M4486" s="3">
        <v>5.2358250998748579E-2</v>
      </c>
      <c r="N4486" s="3">
        <v>3.9965881017681282E-2</v>
      </c>
      <c r="O4486" s="3">
        <v>-3.152697551149664E-3</v>
      </c>
      <c r="P4486" s="3">
        <v>-8.9417117763639364E-3</v>
      </c>
      <c r="Q4486" s="3">
        <v>-3.3081506653946047E-2</v>
      </c>
      <c r="R4486" s="3">
        <v>-4.4467657532307303E-2</v>
      </c>
      <c r="S4486" s="3" t="str">
        <f t="shared" si="1124"/>
        <v/>
      </c>
      <c r="T4486" s="3" t="str">
        <f t="shared" si="1125"/>
        <v/>
      </c>
      <c r="U4486" s="3" t="str">
        <f t="shared" si="1126"/>
        <v/>
      </c>
      <c r="V4486" s="3">
        <f t="shared" si="1127"/>
        <v>1.22364859981714E-2</v>
      </c>
      <c r="W4486" s="3" t="str">
        <f t="shared" si="1128"/>
        <v/>
      </c>
      <c r="X4486" s="3" t="str">
        <f t="shared" si="1129"/>
        <v/>
      </c>
      <c r="Y4486" s="3" t="str">
        <f t="shared" si="1130"/>
        <v/>
      </c>
      <c r="Z4486" s="3">
        <f t="shared" si="1131"/>
        <v>-3.152697551149664E-3</v>
      </c>
      <c r="AA4486" s="3" t="str">
        <f t="shared" si="1116"/>
        <v/>
      </c>
      <c r="AB4486" s="3" t="str">
        <f t="shared" si="1117"/>
        <v/>
      </c>
      <c r="AC4486" s="3" t="str">
        <f t="shared" si="1118"/>
        <v/>
      </c>
      <c r="AD4486" s="3">
        <f t="shared" si="1119"/>
        <v>3.2849785504767803E-2</v>
      </c>
      <c r="AE4486" s="3" t="str">
        <f t="shared" si="1120"/>
        <v/>
      </c>
      <c r="AF4486" s="3" t="str">
        <f t="shared" si="1121"/>
        <v/>
      </c>
      <c r="AG4486" s="3" t="str">
        <f t="shared" si="1122"/>
        <v/>
      </c>
      <c r="AH4486" s="3">
        <f t="shared" si="1123"/>
        <v>-8.9417117763639364E-3</v>
      </c>
    </row>
    <row r="4487" spans="1:34">
      <c r="A4487" s="16">
        <v>44859</v>
      </c>
      <c r="B4487">
        <v>378.79000854492188</v>
      </c>
      <c r="C4487">
        <v>385.25</v>
      </c>
      <c r="D4487">
        <v>378.67001342773438</v>
      </c>
      <c r="E4487">
        <v>384.92001342773438</v>
      </c>
      <c r="F4487">
        <v>373.89834594726563</v>
      </c>
      <c r="G4487">
        <v>78846300</v>
      </c>
      <c r="H4487">
        <v>28.45999908447266</v>
      </c>
      <c r="I4487">
        <v>2022</v>
      </c>
      <c r="J4487">
        <v>357.26953887939447</v>
      </c>
      <c r="K4487" s="3">
        <v>1.59685475089788E-2</v>
      </c>
      <c r="L4487" s="3">
        <v>3.7156701489972521E-2</v>
      </c>
      <c r="M4487" s="3">
        <v>7.5976951846480789E-2</v>
      </c>
      <c r="N4487" s="3">
        <v>5.9276748142814029E-2</v>
      </c>
      <c r="O4487" s="3">
        <v>-5.2783723184857134E-4</v>
      </c>
      <c r="P4487" s="3">
        <v>-2.0451044749904331E-2</v>
      </c>
      <c r="Q4487" s="3">
        <v>-2.6919005830193469E-2</v>
      </c>
      <c r="R4487" s="3">
        <v>-4.2022178782716628E-2</v>
      </c>
      <c r="S4487" s="3" t="str">
        <f t="shared" si="1124"/>
        <v/>
      </c>
      <c r="T4487" s="3" t="str">
        <f t="shared" si="1125"/>
        <v/>
      </c>
      <c r="U4487" s="3" t="str">
        <f t="shared" si="1126"/>
        <v/>
      </c>
      <c r="V4487" s="3">
        <f t="shared" si="1127"/>
        <v>1.59685475089788E-2</v>
      </c>
      <c r="W4487" s="3" t="str">
        <f t="shared" si="1128"/>
        <v/>
      </c>
      <c r="X4487" s="3" t="str">
        <f t="shared" si="1129"/>
        <v/>
      </c>
      <c r="Y4487" s="3" t="str">
        <f t="shared" si="1130"/>
        <v/>
      </c>
      <c r="Z4487" s="3">
        <f t="shared" si="1131"/>
        <v>-5.2783723184857134E-4</v>
      </c>
      <c r="AA4487" s="3" t="str">
        <f t="shared" si="1116"/>
        <v/>
      </c>
      <c r="AB4487" s="3" t="str">
        <f t="shared" si="1117"/>
        <v/>
      </c>
      <c r="AC4487" s="3" t="str">
        <f t="shared" si="1118"/>
        <v/>
      </c>
      <c r="AD4487" s="3">
        <f t="shared" si="1119"/>
        <v>3.7156701489972521E-2</v>
      </c>
      <c r="AE4487" s="3" t="str">
        <f t="shared" si="1120"/>
        <v/>
      </c>
      <c r="AF4487" s="3" t="str">
        <f t="shared" si="1121"/>
        <v/>
      </c>
      <c r="AG4487" s="3" t="str">
        <f t="shared" si="1122"/>
        <v/>
      </c>
      <c r="AH4487" s="3">
        <f t="shared" si="1123"/>
        <v>-2.0451044749904331E-2</v>
      </c>
    </row>
    <row r="4488" spans="1:34">
      <c r="A4488" s="16">
        <v>44860</v>
      </c>
      <c r="B4488">
        <v>381.6199951171875</v>
      </c>
      <c r="C4488">
        <v>387.57998657226563</v>
      </c>
      <c r="D4488">
        <v>381.35000610351563</v>
      </c>
      <c r="E4488">
        <v>382.01998901367188</v>
      </c>
      <c r="F4488">
        <v>371.08139038085938</v>
      </c>
      <c r="G4488">
        <v>104087300</v>
      </c>
      <c r="H4488">
        <v>27.280000686645511</v>
      </c>
      <c r="I4488">
        <v>2022</v>
      </c>
      <c r="J4488">
        <v>357.82758941650388</v>
      </c>
      <c r="K4488" s="3">
        <v>-7.5340145174206397E-3</v>
      </c>
      <c r="L4488" s="3">
        <v>3.6689280488951592E-2</v>
      </c>
      <c r="M4488" s="3">
        <v>7.14046238817172E-2</v>
      </c>
      <c r="N4488" s="3">
        <v>3.1009665952764779E-2</v>
      </c>
      <c r="O4488" s="3">
        <v>-9.2746731780133373E-3</v>
      </c>
      <c r="P4488" s="3">
        <v>-1.345994967456754E-2</v>
      </c>
      <c r="Q4488" s="3">
        <v>-2.3698710637450771E-2</v>
      </c>
      <c r="R4488" s="3">
        <v>-6.0507957524617788E-2</v>
      </c>
      <c r="S4488" s="3" t="str">
        <f t="shared" si="1124"/>
        <v/>
      </c>
      <c r="T4488" s="3" t="str">
        <f t="shared" si="1125"/>
        <v/>
      </c>
      <c r="U4488" s="3" t="str">
        <f t="shared" si="1126"/>
        <v/>
      </c>
      <c r="V4488" s="3">
        <f t="shared" si="1127"/>
        <v>-7.5340145174206397E-3</v>
      </c>
      <c r="W4488" s="3" t="str">
        <f t="shared" si="1128"/>
        <v/>
      </c>
      <c r="X4488" s="3" t="str">
        <f t="shared" si="1129"/>
        <v/>
      </c>
      <c r="Y4488" s="3" t="str">
        <f t="shared" si="1130"/>
        <v/>
      </c>
      <c r="Z4488" s="3">
        <f t="shared" si="1131"/>
        <v>-9.2746731780133373E-3</v>
      </c>
      <c r="AA4488" s="3" t="str">
        <f t="shared" ref="AA4488:AA4551" si="1132">IF(H4483&lt;=$AN$25,L4488, "")</f>
        <v/>
      </c>
      <c r="AB4488" s="3" t="str">
        <f t="shared" ref="AB4488:AB4551" si="1133">IF(AND(H4483&gt;$AN$25, H4483&lt;=$AN$26),L4488, "")</f>
        <v/>
      </c>
      <c r="AC4488" s="3" t="str">
        <f t="shared" ref="AC4488:AC4551" si="1134">IF(AND(H4483&gt;$AN$26, H4483&lt;=$AN$27),L4488, "")</f>
        <v/>
      </c>
      <c r="AD4488" s="3">
        <f t="shared" ref="AD4488:AD4551" si="1135">IF(H4483&gt;$AN$27,L4488, "")</f>
        <v>3.6689280488951592E-2</v>
      </c>
      <c r="AE4488" s="3" t="str">
        <f t="shared" ref="AE4488:AE4551" si="1136">IF(H4483&lt;=$AN$25,P4488, "")</f>
        <v/>
      </c>
      <c r="AF4488" s="3" t="str">
        <f t="shared" ref="AF4488:AF4551" si="1137">IF(AND(H4483&gt;$AN$25, H4483&lt;=$AN$26),P4488, "")</f>
        <v/>
      </c>
      <c r="AG4488" s="3" t="str">
        <f t="shared" ref="AG4488:AG4551" si="1138">IF(AND(H4483&gt;$AN$26, H4483&lt;=$AN$27),P4488, "")</f>
        <v/>
      </c>
      <c r="AH4488" s="3">
        <f t="shared" ref="AH4488:AH4551" si="1139">IF(H4483&gt;$AN$27,P4488, "")</f>
        <v>-1.345994967456754E-2</v>
      </c>
    </row>
    <row r="4489" spans="1:34">
      <c r="A4489" s="16">
        <v>44861</v>
      </c>
      <c r="B4489">
        <v>383.07000732421881</v>
      </c>
      <c r="C4489">
        <v>385</v>
      </c>
      <c r="D4489">
        <v>379.32998657226563</v>
      </c>
      <c r="E4489">
        <v>379.98001098632813</v>
      </c>
      <c r="F4489">
        <v>369.099853515625</v>
      </c>
      <c r="G4489">
        <v>81971800</v>
      </c>
      <c r="H4489">
        <v>27.389999389648441</v>
      </c>
      <c r="I4489">
        <v>2022</v>
      </c>
      <c r="J4489">
        <v>358.66248016357417</v>
      </c>
      <c r="K4489" s="3">
        <v>-5.3398982449661681E-3</v>
      </c>
      <c r="L4489" s="3">
        <v>3.9873082952107668E-2</v>
      </c>
      <c r="M4489" s="3">
        <v>3.8281858904950061E-2</v>
      </c>
      <c r="N4489" s="3">
        <v>4.7382855697895021E-2</v>
      </c>
      <c r="O4489" s="3">
        <v>-7.0415227442718331E-3</v>
      </c>
      <c r="P4489" s="3">
        <v>-5.1175257886937331E-3</v>
      </c>
      <c r="Q4489" s="3">
        <v>-2.4619530933059689E-2</v>
      </c>
      <c r="R4489" s="3">
        <v>-4.0464243357301921E-2</v>
      </c>
      <c r="S4489" s="3" t="str">
        <f t="shared" si="1124"/>
        <v/>
      </c>
      <c r="T4489" s="3" t="str">
        <f t="shared" si="1125"/>
        <v/>
      </c>
      <c r="U4489" s="3" t="str">
        <f t="shared" si="1126"/>
        <v/>
      </c>
      <c r="V4489" s="3">
        <f t="shared" si="1127"/>
        <v>-5.3398982449661681E-3</v>
      </c>
      <c r="W4489" s="3" t="str">
        <f t="shared" si="1128"/>
        <v/>
      </c>
      <c r="X4489" s="3" t="str">
        <f t="shared" si="1129"/>
        <v/>
      </c>
      <c r="Y4489" s="3" t="str">
        <f t="shared" si="1130"/>
        <v/>
      </c>
      <c r="Z4489" s="3">
        <f t="shared" si="1131"/>
        <v>-7.0415227442718331E-3</v>
      </c>
      <c r="AA4489" s="3" t="str">
        <f t="shared" si="1132"/>
        <v/>
      </c>
      <c r="AB4489" s="3" t="str">
        <f t="shared" si="1133"/>
        <v/>
      </c>
      <c r="AC4489" s="3" t="str">
        <f t="shared" si="1134"/>
        <v/>
      </c>
      <c r="AD4489" s="3">
        <f t="shared" si="1135"/>
        <v>3.9873082952107668E-2</v>
      </c>
      <c r="AE4489" s="3" t="str">
        <f t="shared" si="1136"/>
        <v/>
      </c>
      <c r="AF4489" s="3" t="str">
        <f t="shared" si="1137"/>
        <v/>
      </c>
      <c r="AG4489" s="3" t="str">
        <f t="shared" si="1138"/>
        <v/>
      </c>
      <c r="AH4489" s="3">
        <f t="shared" si="1139"/>
        <v>-5.1175257886937331E-3</v>
      </c>
    </row>
    <row r="4490" spans="1:34">
      <c r="A4490" s="16">
        <v>44862</v>
      </c>
      <c r="B4490">
        <v>379.8699951171875</v>
      </c>
      <c r="C4490">
        <v>389.51998901367188</v>
      </c>
      <c r="D4490">
        <v>379.67999267578119</v>
      </c>
      <c r="E4490">
        <v>389.01998901367188</v>
      </c>
      <c r="F4490">
        <v>377.88095092773438</v>
      </c>
      <c r="G4490">
        <v>100302000</v>
      </c>
      <c r="H4490">
        <v>25.75</v>
      </c>
      <c r="I4490">
        <v>2022</v>
      </c>
      <c r="J4490">
        <v>360.20889587402343</v>
      </c>
      <c r="K4490" s="3">
        <v>2.3790574091185901E-2</v>
      </c>
      <c r="L4490" s="3">
        <v>3.9354513192582097E-2</v>
      </c>
      <c r="M4490" s="3">
        <v>8.7772246072041815E-2</v>
      </c>
      <c r="N4490" s="3">
        <v>8.9142755914709326E-2</v>
      </c>
      <c r="O4490" s="3">
        <v>-7.8956340300140315E-4</v>
      </c>
      <c r="P4490" s="3">
        <v>-3.152697551149664E-3</v>
      </c>
      <c r="Q4490" s="3">
        <v>-9.78682154005317E-4</v>
      </c>
      <c r="R4490" s="3">
        <v>-2.5393380117042948E-2</v>
      </c>
      <c r="S4490" s="3" t="str">
        <f t="shared" si="1124"/>
        <v/>
      </c>
      <c r="T4490" s="3" t="str">
        <f t="shared" si="1125"/>
        <v/>
      </c>
      <c r="U4490" s="3" t="str">
        <f t="shared" si="1126"/>
        <v/>
      </c>
      <c r="V4490" s="3">
        <f t="shared" si="1127"/>
        <v>2.3790574091185901E-2</v>
      </c>
      <c r="W4490" s="3" t="str">
        <f t="shared" si="1128"/>
        <v/>
      </c>
      <c r="X4490" s="3" t="str">
        <f t="shared" si="1129"/>
        <v/>
      </c>
      <c r="Y4490" s="3" t="str">
        <f t="shared" si="1130"/>
        <v/>
      </c>
      <c r="Z4490" s="3">
        <f t="shared" si="1131"/>
        <v>-7.8956340300140315E-4</v>
      </c>
      <c r="AA4490" s="3" t="str">
        <f t="shared" si="1132"/>
        <v/>
      </c>
      <c r="AB4490" s="3" t="str">
        <f t="shared" si="1133"/>
        <v/>
      </c>
      <c r="AC4490" s="3" t="str">
        <f t="shared" si="1134"/>
        <v/>
      </c>
      <c r="AD4490" s="3">
        <f t="shared" si="1135"/>
        <v>3.9354513192582097E-2</v>
      </c>
      <c r="AE4490" s="3" t="str">
        <f t="shared" si="1136"/>
        <v/>
      </c>
      <c r="AF4490" s="3" t="str">
        <f t="shared" si="1137"/>
        <v/>
      </c>
      <c r="AG4490" s="3" t="str">
        <f t="shared" si="1138"/>
        <v/>
      </c>
      <c r="AH4490" s="3">
        <f t="shared" si="1139"/>
        <v>-3.152697551149664E-3</v>
      </c>
    </row>
    <row r="4491" spans="1:34">
      <c r="A4491" s="16">
        <v>44865</v>
      </c>
      <c r="B4491">
        <v>386.44000244140619</v>
      </c>
      <c r="C4491">
        <v>388.39999389648438</v>
      </c>
      <c r="D4491">
        <v>385.260009765625</v>
      </c>
      <c r="E4491">
        <v>386.20999145507813</v>
      </c>
      <c r="F4491">
        <v>375.15142822265619</v>
      </c>
      <c r="G4491">
        <v>96631300</v>
      </c>
      <c r="H4491">
        <v>25.879999160766602</v>
      </c>
      <c r="I4491">
        <v>2022</v>
      </c>
      <c r="J4491">
        <v>361.16083526611328</v>
      </c>
      <c r="K4491" s="3">
        <v>-7.223234456187555E-3</v>
      </c>
      <c r="L4491" s="3">
        <v>1.937346275676477E-2</v>
      </c>
      <c r="M4491" s="3">
        <v>5.2859662357576997E-2</v>
      </c>
      <c r="N4491" s="3">
        <v>5.3462825193273167E-2</v>
      </c>
      <c r="O4491" s="3">
        <v>-9.665259766162615E-3</v>
      </c>
      <c r="P4491" s="3">
        <v>-5.2783723184857134E-4</v>
      </c>
      <c r="Q4491" s="3">
        <v>-8.9417117763639364E-3</v>
      </c>
      <c r="R4491" s="3">
        <v>-5.0462346196760932E-2</v>
      </c>
      <c r="S4491" s="3" t="str">
        <f t="shared" si="1124"/>
        <v/>
      </c>
      <c r="T4491" s="3" t="str">
        <f t="shared" si="1125"/>
        <v/>
      </c>
      <c r="U4491" s="3" t="str">
        <f t="shared" si="1126"/>
        <v/>
      </c>
      <c r="V4491" s="3">
        <f t="shared" si="1127"/>
        <v>-7.223234456187555E-3</v>
      </c>
      <c r="W4491" s="3" t="str">
        <f t="shared" si="1128"/>
        <v/>
      </c>
      <c r="X4491" s="3" t="str">
        <f t="shared" si="1129"/>
        <v/>
      </c>
      <c r="Y4491" s="3" t="str">
        <f t="shared" si="1130"/>
        <v/>
      </c>
      <c r="Z4491" s="3">
        <f t="shared" si="1131"/>
        <v>-9.665259766162615E-3</v>
      </c>
      <c r="AA4491" s="3" t="str">
        <f t="shared" si="1132"/>
        <v/>
      </c>
      <c r="AB4491" s="3" t="str">
        <f t="shared" si="1133"/>
        <v/>
      </c>
      <c r="AC4491" s="3" t="str">
        <f t="shared" si="1134"/>
        <v/>
      </c>
      <c r="AD4491" s="3">
        <f t="shared" si="1135"/>
        <v>1.937346275676477E-2</v>
      </c>
      <c r="AE4491" s="3" t="str">
        <f t="shared" si="1136"/>
        <v/>
      </c>
      <c r="AF4491" s="3" t="str">
        <f t="shared" si="1137"/>
        <v/>
      </c>
      <c r="AG4491" s="3" t="str">
        <f t="shared" si="1138"/>
        <v/>
      </c>
      <c r="AH4491" s="3">
        <f t="shared" si="1139"/>
        <v>-5.2783723184857134E-4</v>
      </c>
    </row>
    <row r="4492" spans="1:34">
      <c r="A4492" s="16">
        <v>44866</v>
      </c>
      <c r="B4492">
        <v>390.1400146484375</v>
      </c>
      <c r="C4492">
        <v>390.3900146484375</v>
      </c>
      <c r="D4492">
        <v>383.29000854492188</v>
      </c>
      <c r="E4492">
        <v>384.51998901367188</v>
      </c>
      <c r="F4492">
        <v>373.50979614257813</v>
      </c>
      <c r="G4492">
        <v>85407600</v>
      </c>
      <c r="H4492">
        <v>25.809999465942379</v>
      </c>
      <c r="I4492">
        <v>2022</v>
      </c>
      <c r="J4492">
        <v>361.47895660400388</v>
      </c>
      <c r="K4492" s="3">
        <v>-4.3759185133737111E-3</v>
      </c>
      <c r="L4492" s="3">
        <v>-1.0391856741251979E-3</v>
      </c>
      <c r="M4492" s="3">
        <v>3.6078903103961217E-2</v>
      </c>
      <c r="N4492" s="3">
        <v>1.7329354064211658E-2</v>
      </c>
      <c r="O4492" s="3">
        <v>-7.5606094476089458E-3</v>
      </c>
      <c r="P4492" s="3">
        <v>-1.4522567443789771E-2</v>
      </c>
      <c r="Q4492" s="3">
        <v>-2.0451044749904331E-2</v>
      </c>
      <c r="R4492" s="3">
        <v>-7.9001020643712061E-2</v>
      </c>
      <c r="S4492" s="3" t="str">
        <f t="shared" si="1124"/>
        <v/>
      </c>
      <c r="T4492" s="3" t="str">
        <f t="shared" si="1125"/>
        <v/>
      </c>
      <c r="U4492" s="3" t="str">
        <f t="shared" si="1126"/>
        <v/>
      </c>
      <c r="V4492" s="3">
        <f t="shared" si="1127"/>
        <v>-4.3759185133737111E-3</v>
      </c>
      <c r="W4492" s="3" t="str">
        <f t="shared" si="1128"/>
        <v/>
      </c>
      <c r="X4492" s="3" t="str">
        <f t="shared" si="1129"/>
        <v/>
      </c>
      <c r="Y4492" s="3" t="str">
        <f t="shared" si="1130"/>
        <v/>
      </c>
      <c r="Z4492" s="3">
        <f t="shared" si="1131"/>
        <v>-7.5606094476089458E-3</v>
      </c>
      <c r="AA4492" s="3" t="str">
        <f t="shared" si="1132"/>
        <v/>
      </c>
      <c r="AB4492" s="3" t="str">
        <f t="shared" si="1133"/>
        <v/>
      </c>
      <c r="AC4492" s="3" t="str">
        <f t="shared" si="1134"/>
        <v/>
      </c>
      <c r="AD4492" s="3">
        <f t="shared" si="1135"/>
        <v>-1.0391856741251979E-3</v>
      </c>
      <c r="AE4492" s="3" t="str">
        <f t="shared" si="1136"/>
        <v/>
      </c>
      <c r="AF4492" s="3" t="str">
        <f t="shared" si="1137"/>
        <v/>
      </c>
      <c r="AG4492" s="3" t="str">
        <f t="shared" si="1138"/>
        <v/>
      </c>
      <c r="AH4492" s="3">
        <f t="shared" si="1139"/>
        <v>-1.4522567443789771E-2</v>
      </c>
    </row>
    <row r="4493" spans="1:34">
      <c r="A4493" s="16">
        <v>44867</v>
      </c>
      <c r="B4493">
        <v>383.89999389648438</v>
      </c>
      <c r="C4493">
        <v>388.6300048828125</v>
      </c>
      <c r="D4493">
        <v>374.760009765625</v>
      </c>
      <c r="E4493">
        <v>374.8699951171875</v>
      </c>
      <c r="F4493">
        <v>364.1361083984375</v>
      </c>
      <c r="G4493">
        <v>126990400</v>
      </c>
      <c r="H4493">
        <v>25.860000610351559</v>
      </c>
      <c r="I4493">
        <v>2022</v>
      </c>
      <c r="J4493">
        <v>361.37113342285159</v>
      </c>
      <c r="K4493" s="3">
        <v>-2.509622998097338E-2</v>
      </c>
      <c r="L4493" s="3">
        <v>-1.871633060147149E-2</v>
      </c>
      <c r="M4493" s="3">
        <v>1.7286261184318748E-2</v>
      </c>
      <c r="N4493" s="3">
        <v>-5.8872709625146244E-3</v>
      </c>
      <c r="O4493" s="3">
        <v>-2.5382241565860109E-2</v>
      </c>
      <c r="P4493" s="3">
        <v>-1.9004186840566262E-2</v>
      </c>
      <c r="Q4493" s="3">
        <v>-1.345994967456754E-2</v>
      </c>
      <c r="R4493" s="3">
        <v>-7.685170985114298E-2</v>
      </c>
      <c r="S4493" s="3" t="str">
        <f t="shared" si="1124"/>
        <v/>
      </c>
      <c r="T4493" s="3" t="str">
        <f t="shared" si="1125"/>
        <v/>
      </c>
      <c r="U4493" s="3" t="str">
        <f t="shared" si="1126"/>
        <v/>
      </c>
      <c r="V4493" s="3">
        <f t="shared" si="1127"/>
        <v>-2.509622998097338E-2</v>
      </c>
      <c r="W4493" s="3" t="str">
        <f t="shared" si="1128"/>
        <v/>
      </c>
      <c r="X4493" s="3" t="str">
        <f t="shared" si="1129"/>
        <v/>
      </c>
      <c r="Y4493" s="3" t="str">
        <f t="shared" si="1130"/>
        <v/>
      </c>
      <c r="Z4493" s="3">
        <f t="shared" si="1131"/>
        <v>-2.5382241565860109E-2</v>
      </c>
      <c r="AA4493" s="3" t="str">
        <f t="shared" si="1132"/>
        <v/>
      </c>
      <c r="AB4493" s="3" t="str">
        <f t="shared" si="1133"/>
        <v/>
      </c>
      <c r="AC4493" s="3" t="str">
        <f t="shared" si="1134"/>
        <v/>
      </c>
      <c r="AD4493" s="3">
        <f t="shared" si="1135"/>
        <v>-1.871633060147149E-2</v>
      </c>
      <c r="AE4493" s="3" t="str">
        <f t="shared" si="1136"/>
        <v/>
      </c>
      <c r="AF4493" s="3" t="str">
        <f t="shared" si="1137"/>
        <v/>
      </c>
      <c r="AG4493" s="3" t="str">
        <f t="shared" si="1138"/>
        <v/>
      </c>
      <c r="AH4493" s="3">
        <f t="shared" si="1139"/>
        <v>-1.9004186840566262E-2</v>
      </c>
    </row>
    <row r="4494" spans="1:34">
      <c r="A4494" s="16">
        <v>44868</v>
      </c>
      <c r="B4494">
        <v>371.47000122070313</v>
      </c>
      <c r="C4494">
        <v>374.20001220703119</v>
      </c>
      <c r="D4494">
        <v>368.79000854492188</v>
      </c>
      <c r="E4494">
        <v>371.010009765625</v>
      </c>
      <c r="F4494">
        <v>360.38668823242188</v>
      </c>
      <c r="G4494">
        <v>87100100</v>
      </c>
      <c r="H4494">
        <v>25.29999923706055</v>
      </c>
      <c r="I4494">
        <v>2022</v>
      </c>
      <c r="J4494">
        <v>361.26476898193363</v>
      </c>
      <c r="K4494" s="3">
        <v>-1.0296754646240689E-2</v>
      </c>
      <c r="L4494" s="3">
        <v>-2.3606525985343629E-2</v>
      </c>
      <c r="M4494" s="3">
        <v>1.5325291997939189E-2</v>
      </c>
      <c r="N4494" s="3">
        <v>-5.8681566864424717E-3</v>
      </c>
      <c r="O4494" s="3">
        <v>-1.62189202962616E-2</v>
      </c>
      <c r="P4494" s="3">
        <v>-2.9448923937761769E-2</v>
      </c>
      <c r="Q4494" s="3">
        <v>-5.1175257886937331E-3</v>
      </c>
      <c r="R4494" s="3">
        <v>-6.7229437392274716E-2</v>
      </c>
      <c r="S4494" s="3" t="str">
        <f t="shared" si="1124"/>
        <v/>
      </c>
      <c r="T4494" s="3" t="str">
        <f t="shared" si="1125"/>
        <v/>
      </c>
      <c r="U4494" s="3" t="str">
        <f t="shared" si="1126"/>
        <v/>
      </c>
      <c r="V4494" s="3">
        <f t="shared" si="1127"/>
        <v>-1.0296754646240689E-2</v>
      </c>
      <c r="W4494" s="3" t="str">
        <f t="shared" si="1128"/>
        <v/>
      </c>
      <c r="X4494" s="3" t="str">
        <f t="shared" si="1129"/>
        <v/>
      </c>
      <c r="Y4494" s="3" t="str">
        <f t="shared" si="1130"/>
        <v/>
      </c>
      <c r="Z4494" s="3">
        <f t="shared" si="1131"/>
        <v>-1.62189202962616E-2</v>
      </c>
      <c r="AA4494" s="3" t="str">
        <f t="shared" si="1132"/>
        <v/>
      </c>
      <c r="AB4494" s="3" t="str">
        <f t="shared" si="1133"/>
        <v/>
      </c>
      <c r="AC4494" s="3" t="str">
        <f t="shared" si="1134"/>
        <v/>
      </c>
      <c r="AD4494" s="3">
        <f t="shared" si="1135"/>
        <v>-2.3606525985343629E-2</v>
      </c>
      <c r="AE4494" s="3" t="str">
        <f t="shared" si="1136"/>
        <v/>
      </c>
      <c r="AF4494" s="3" t="str">
        <f t="shared" si="1137"/>
        <v/>
      </c>
      <c r="AG4494" s="3" t="str">
        <f t="shared" si="1138"/>
        <v/>
      </c>
      <c r="AH4494" s="3">
        <f t="shared" si="1139"/>
        <v>-2.9448923937761769E-2</v>
      </c>
    </row>
    <row r="4495" spans="1:34">
      <c r="A4495" s="16">
        <v>44869</v>
      </c>
      <c r="B4495">
        <v>377</v>
      </c>
      <c r="C4495">
        <v>378.8699951171875</v>
      </c>
      <c r="D4495">
        <v>370</v>
      </c>
      <c r="E4495">
        <v>376.35000610351563</v>
      </c>
      <c r="F4495">
        <v>365.57373046875</v>
      </c>
      <c r="G4495">
        <v>103505200</v>
      </c>
      <c r="H4495">
        <v>24.54999923706055</v>
      </c>
      <c r="I4495">
        <v>2022</v>
      </c>
      <c r="J4495">
        <v>361.92335357666008</v>
      </c>
      <c r="K4495" s="3">
        <v>1.439299065614463E-2</v>
      </c>
      <c r="L4495" s="3">
        <v>-3.256904172800712E-2</v>
      </c>
      <c r="M4495" s="3">
        <v>5.5037326822204857E-3</v>
      </c>
      <c r="N4495" s="3">
        <v>3.7376889043611923E-2</v>
      </c>
      <c r="O4495" s="3">
        <v>-2.7223248404080191E-3</v>
      </c>
      <c r="P4495" s="3">
        <v>-5.2002419001762501E-2</v>
      </c>
      <c r="Q4495" s="3">
        <v>-1.469448789558025E-2</v>
      </c>
      <c r="R4495" s="3">
        <v>-4.0464243357301921E-2</v>
      </c>
      <c r="S4495" s="3" t="str">
        <f t="shared" si="1124"/>
        <v/>
      </c>
      <c r="T4495" s="3" t="str">
        <f t="shared" si="1125"/>
        <v/>
      </c>
      <c r="U4495" s="3" t="str">
        <f t="shared" si="1126"/>
        <v/>
      </c>
      <c r="V4495" s="3">
        <f t="shared" si="1127"/>
        <v>1.439299065614463E-2</v>
      </c>
      <c r="W4495" s="3" t="str">
        <f t="shared" si="1128"/>
        <v/>
      </c>
      <c r="X4495" s="3" t="str">
        <f t="shared" si="1129"/>
        <v/>
      </c>
      <c r="Y4495" s="3" t="str">
        <f t="shared" si="1130"/>
        <v/>
      </c>
      <c r="Z4495" s="3">
        <f t="shared" si="1131"/>
        <v>-2.7223248404080191E-3</v>
      </c>
      <c r="AA4495" s="3" t="str">
        <f t="shared" si="1132"/>
        <v/>
      </c>
      <c r="AB4495" s="3" t="str">
        <f t="shared" si="1133"/>
        <v/>
      </c>
      <c r="AC4495" s="3" t="str">
        <f t="shared" si="1134"/>
        <v/>
      </c>
      <c r="AD4495" s="3">
        <f t="shared" si="1135"/>
        <v>-3.256904172800712E-2</v>
      </c>
      <c r="AE4495" s="3" t="str">
        <f t="shared" si="1136"/>
        <v/>
      </c>
      <c r="AF4495" s="3" t="str">
        <f t="shared" si="1137"/>
        <v/>
      </c>
      <c r="AG4495" s="3" t="str">
        <f t="shared" si="1138"/>
        <v/>
      </c>
      <c r="AH4495" s="3">
        <f t="shared" si="1139"/>
        <v>-5.2002419001762501E-2</v>
      </c>
    </row>
    <row r="4496" spans="1:34">
      <c r="A4496" s="16">
        <v>44872</v>
      </c>
      <c r="B4496">
        <v>377.70999145507813</v>
      </c>
      <c r="C4496">
        <v>380.57000732421881</v>
      </c>
      <c r="D4496">
        <v>375.52999877929688</v>
      </c>
      <c r="E4496">
        <v>379.95001220703119</v>
      </c>
      <c r="F4496">
        <v>369.0706787109375</v>
      </c>
      <c r="G4496">
        <v>68286900</v>
      </c>
      <c r="H4496">
        <v>24.35000038146973</v>
      </c>
      <c r="I4496">
        <v>2022</v>
      </c>
      <c r="J4496">
        <v>362.89132232666009</v>
      </c>
      <c r="K4496" s="3">
        <v>9.5656442209444137E-3</v>
      </c>
      <c r="L4496" s="3">
        <v>-1.6208786783852399E-2</v>
      </c>
      <c r="M4496" s="3">
        <v>2.850655645823208E-3</v>
      </c>
      <c r="N4496" s="3">
        <v>5.5358161988386723E-2</v>
      </c>
      <c r="O4496" s="3">
        <v>-2.1788423300654891E-3</v>
      </c>
      <c r="P4496" s="3">
        <v>-4.5104951439824292E-2</v>
      </c>
      <c r="Q4496" s="3">
        <v>-2.6605396843705779E-2</v>
      </c>
      <c r="R4496" s="3">
        <v>-3.3081506653946047E-2</v>
      </c>
      <c r="S4496" s="3" t="str">
        <f t="shared" si="1124"/>
        <v/>
      </c>
      <c r="T4496" s="3" t="str">
        <f t="shared" si="1125"/>
        <v/>
      </c>
      <c r="U4496" s="3" t="str">
        <f t="shared" si="1126"/>
        <v/>
      </c>
      <c r="V4496" s="3">
        <f t="shared" si="1127"/>
        <v>9.5656442209444137E-3</v>
      </c>
      <c r="W4496" s="3" t="str">
        <f t="shared" si="1128"/>
        <v/>
      </c>
      <c r="X4496" s="3" t="str">
        <f t="shared" si="1129"/>
        <v/>
      </c>
      <c r="Y4496" s="3" t="str">
        <f t="shared" si="1130"/>
        <v/>
      </c>
      <c r="Z4496" s="3">
        <f t="shared" si="1131"/>
        <v>-2.1788423300654891E-3</v>
      </c>
      <c r="AA4496" s="3" t="str">
        <f t="shared" si="1132"/>
        <v/>
      </c>
      <c r="AB4496" s="3" t="str">
        <f t="shared" si="1133"/>
        <v/>
      </c>
      <c r="AC4496" s="3" t="str">
        <f t="shared" si="1134"/>
        <v/>
      </c>
      <c r="AD4496" s="3">
        <f t="shared" si="1135"/>
        <v>-1.6208786783852399E-2</v>
      </c>
      <c r="AE4496" s="3" t="str">
        <f t="shared" si="1136"/>
        <v/>
      </c>
      <c r="AF4496" s="3" t="str">
        <f t="shared" si="1137"/>
        <v/>
      </c>
      <c r="AG4496" s="3" t="str">
        <f t="shared" si="1138"/>
        <v/>
      </c>
      <c r="AH4496" s="3">
        <f t="shared" si="1139"/>
        <v>-4.5104951439824292E-2</v>
      </c>
    </row>
    <row r="4497" spans="1:34">
      <c r="A4497" s="16">
        <v>44873</v>
      </c>
      <c r="B4497">
        <v>381.1099853515625</v>
      </c>
      <c r="C4497">
        <v>385.1199951171875</v>
      </c>
      <c r="D4497">
        <v>377.72000122070313</v>
      </c>
      <c r="E4497">
        <v>382</v>
      </c>
      <c r="F4497">
        <v>371.06198120117188</v>
      </c>
      <c r="G4497">
        <v>84641100</v>
      </c>
      <c r="H4497">
        <v>25.54000091552734</v>
      </c>
      <c r="I4497">
        <v>2022</v>
      </c>
      <c r="J4497">
        <v>364.06959075927728</v>
      </c>
      <c r="K4497" s="3">
        <v>5.3954502622355349E-3</v>
      </c>
      <c r="L4497" s="3">
        <v>-6.5535495097747143E-3</v>
      </c>
      <c r="M4497" s="3">
        <v>-7.5859248291346706E-3</v>
      </c>
      <c r="N4497" s="3">
        <v>6.7814671571891916E-2</v>
      </c>
      <c r="O4497" s="3">
        <v>-5.869222041537947E-3</v>
      </c>
      <c r="P4497" s="3">
        <v>-4.090809559497488E-2</v>
      </c>
      <c r="Q4497" s="3">
        <v>-4.1904822612817361E-2</v>
      </c>
      <c r="R4497" s="3">
        <v>-2.6919005830193469E-2</v>
      </c>
      <c r="S4497" s="3" t="str">
        <f t="shared" si="1124"/>
        <v/>
      </c>
      <c r="T4497" s="3" t="str">
        <f t="shared" si="1125"/>
        <v/>
      </c>
      <c r="U4497" s="3" t="str">
        <f t="shared" si="1126"/>
        <v/>
      </c>
      <c r="V4497" s="3">
        <f t="shared" si="1127"/>
        <v>5.3954502622355349E-3</v>
      </c>
      <c r="W4497" s="3" t="str">
        <f t="shared" si="1128"/>
        <v/>
      </c>
      <c r="X4497" s="3" t="str">
        <f t="shared" si="1129"/>
        <v/>
      </c>
      <c r="Y4497" s="3" t="str">
        <f t="shared" si="1130"/>
        <v/>
      </c>
      <c r="Z4497" s="3">
        <f t="shared" si="1131"/>
        <v>-5.869222041537947E-3</v>
      </c>
      <c r="AA4497" s="3" t="str">
        <f t="shared" si="1132"/>
        <v/>
      </c>
      <c r="AB4497" s="3" t="str">
        <f t="shared" si="1133"/>
        <v/>
      </c>
      <c r="AC4497" s="3" t="str">
        <f t="shared" si="1134"/>
        <v/>
      </c>
      <c r="AD4497" s="3">
        <f t="shared" si="1135"/>
        <v>-6.5535495097747143E-3</v>
      </c>
      <c r="AE4497" s="3" t="str">
        <f t="shared" si="1136"/>
        <v/>
      </c>
      <c r="AF4497" s="3" t="str">
        <f t="shared" si="1137"/>
        <v/>
      </c>
      <c r="AG4497" s="3" t="str">
        <f t="shared" si="1138"/>
        <v/>
      </c>
      <c r="AH4497" s="3">
        <f t="shared" si="1139"/>
        <v>-4.090809559497488E-2</v>
      </c>
    </row>
    <row r="4498" spans="1:34">
      <c r="A4498" s="16">
        <v>44874</v>
      </c>
      <c r="B4498">
        <v>379.92999267578119</v>
      </c>
      <c r="C4498">
        <v>381.1400146484375</v>
      </c>
      <c r="D4498">
        <v>373.6099853515625</v>
      </c>
      <c r="E4498">
        <v>374.1300048828125</v>
      </c>
      <c r="F4498">
        <v>363.41732788085938</v>
      </c>
      <c r="G4498">
        <v>78495500</v>
      </c>
      <c r="H4498">
        <v>26.090000152587891</v>
      </c>
      <c r="I4498">
        <v>2022</v>
      </c>
      <c r="J4498">
        <v>364.92293853759759</v>
      </c>
      <c r="K4498" s="3">
        <v>-2.0602092662702409E-2</v>
      </c>
      <c r="L4498" s="3">
        <v>-1.9739336500834699E-3</v>
      </c>
      <c r="M4498" s="3">
        <v>-2.0653319456774621E-2</v>
      </c>
      <c r="N4498" s="3">
        <v>4.9276561917222628E-2</v>
      </c>
      <c r="O4498" s="3">
        <v>-2.196338913203533E-2</v>
      </c>
      <c r="P4498" s="3">
        <v>-1.62189202962616E-2</v>
      </c>
      <c r="Q4498" s="3">
        <v>-3.463164454537615E-2</v>
      </c>
      <c r="R4498" s="3">
        <v>-2.3698710637450771E-2</v>
      </c>
      <c r="S4498" s="3" t="str">
        <f t="shared" si="1124"/>
        <v/>
      </c>
      <c r="T4498" s="3" t="str">
        <f t="shared" si="1125"/>
        <v/>
      </c>
      <c r="U4498" s="3" t="str">
        <f t="shared" si="1126"/>
        <v/>
      </c>
      <c r="V4498" s="3">
        <f t="shared" si="1127"/>
        <v>-2.0602092662702409E-2</v>
      </c>
      <c r="W4498" s="3" t="str">
        <f t="shared" si="1128"/>
        <v/>
      </c>
      <c r="X4498" s="3" t="str">
        <f t="shared" si="1129"/>
        <v/>
      </c>
      <c r="Y4498" s="3" t="str">
        <f t="shared" si="1130"/>
        <v/>
      </c>
      <c r="Z4498" s="3">
        <f t="shared" si="1131"/>
        <v>-2.196338913203533E-2</v>
      </c>
      <c r="AA4498" s="3" t="str">
        <f t="shared" si="1132"/>
        <v/>
      </c>
      <c r="AB4498" s="3" t="str">
        <f t="shared" si="1133"/>
        <v/>
      </c>
      <c r="AC4498" s="3" t="str">
        <f t="shared" si="1134"/>
        <v/>
      </c>
      <c r="AD4498" s="3">
        <f t="shared" si="1135"/>
        <v>-1.9739336500834699E-3</v>
      </c>
      <c r="AE4498" s="3" t="str">
        <f t="shared" si="1136"/>
        <v/>
      </c>
      <c r="AF4498" s="3" t="str">
        <f t="shared" si="1137"/>
        <v/>
      </c>
      <c r="AG4498" s="3" t="str">
        <f t="shared" si="1138"/>
        <v/>
      </c>
      <c r="AH4498" s="3">
        <f t="shared" si="1139"/>
        <v>-1.62189202962616E-2</v>
      </c>
    </row>
    <row r="4499" spans="1:34">
      <c r="A4499" s="16">
        <v>44875</v>
      </c>
      <c r="B4499">
        <v>388.04998779296881</v>
      </c>
      <c r="C4499">
        <v>395.04000854492188</v>
      </c>
      <c r="D4499">
        <v>385.6400146484375</v>
      </c>
      <c r="E4499">
        <v>394.69000244140619</v>
      </c>
      <c r="F4499">
        <v>383.38864135742188</v>
      </c>
      <c r="G4499">
        <v>141455800</v>
      </c>
      <c r="H4499">
        <v>23.530000686645511</v>
      </c>
      <c r="I4499">
        <v>2022</v>
      </c>
      <c r="J4499">
        <v>366.31782073974608</v>
      </c>
      <c r="K4499" s="3">
        <v>5.4954213639229137E-2</v>
      </c>
      <c r="L4499" s="3">
        <v>6.3825756821976443E-2</v>
      </c>
      <c r="M4499" s="3">
        <v>3.8712526449680602E-2</v>
      </c>
      <c r="N4499" s="3">
        <v>7.8476372830031504E-2</v>
      </c>
      <c r="O4499" s="3">
        <v>3.0764733155338009E-2</v>
      </c>
      <c r="P4499" s="3">
        <v>-2.7223248404080191E-3</v>
      </c>
      <c r="Q4499" s="3">
        <v>-2.9448923937761769E-2</v>
      </c>
      <c r="R4499" s="3">
        <v>-2.4619530933059689E-2</v>
      </c>
      <c r="S4499" s="3" t="str">
        <f t="shared" si="1124"/>
        <v/>
      </c>
      <c r="T4499" s="3" t="str">
        <f t="shared" si="1125"/>
        <v/>
      </c>
      <c r="U4499" s="3" t="str">
        <f t="shared" si="1126"/>
        <v/>
      </c>
      <c r="V4499" s="3">
        <f t="shared" si="1127"/>
        <v>5.4954213639229137E-2</v>
      </c>
      <c r="W4499" s="3" t="str">
        <f t="shared" si="1128"/>
        <v/>
      </c>
      <c r="X4499" s="3" t="str">
        <f t="shared" si="1129"/>
        <v/>
      </c>
      <c r="Y4499" s="3" t="str">
        <f t="shared" si="1130"/>
        <v/>
      </c>
      <c r="Z4499" s="3">
        <f t="shared" si="1131"/>
        <v>3.0764733155338009E-2</v>
      </c>
      <c r="AA4499" s="3" t="str">
        <f t="shared" si="1132"/>
        <v/>
      </c>
      <c r="AB4499" s="3" t="str">
        <f t="shared" si="1133"/>
        <v/>
      </c>
      <c r="AC4499" s="3" t="str">
        <f t="shared" si="1134"/>
        <v/>
      </c>
      <c r="AD4499" s="3">
        <f t="shared" si="1135"/>
        <v>6.3825756821976443E-2</v>
      </c>
      <c r="AE4499" s="3" t="str">
        <f t="shared" si="1136"/>
        <v/>
      </c>
      <c r="AF4499" s="3" t="str">
        <f t="shared" si="1137"/>
        <v/>
      </c>
      <c r="AG4499" s="3" t="str">
        <f t="shared" si="1138"/>
        <v/>
      </c>
      <c r="AH4499" s="3">
        <f t="shared" si="1139"/>
        <v>-2.7223248404080191E-3</v>
      </c>
    </row>
    <row r="4500" spans="1:34">
      <c r="A4500" s="16">
        <v>44876</v>
      </c>
      <c r="B4500">
        <v>395.58999633789063</v>
      </c>
      <c r="C4500">
        <v>399.35000610351563</v>
      </c>
      <c r="D4500">
        <v>393.6099853515625</v>
      </c>
      <c r="E4500">
        <v>398.510009765625</v>
      </c>
      <c r="F4500">
        <v>387.09921264648438</v>
      </c>
      <c r="G4500">
        <v>93839900</v>
      </c>
      <c r="H4500">
        <v>22.520000457763668</v>
      </c>
      <c r="I4500">
        <v>2022</v>
      </c>
      <c r="J4500">
        <v>368.30329284667971</v>
      </c>
      <c r="K4500" s="3">
        <v>9.678354778391185E-3</v>
      </c>
      <c r="L4500" s="3">
        <v>5.8881370250903231E-2</v>
      </c>
      <c r="M4500" s="3">
        <v>2.4394618718192259E-2</v>
      </c>
      <c r="N4500" s="3">
        <v>0.114308035267201</v>
      </c>
      <c r="O4500" s="3">
        <v>-2.7363679930151319E-3</v>
      </c>
      <c r="P4500" s="3">
        <v>-7.2805120433543369E-3</v>
      </c>
      <c r="Q4500" s="3">
        <v>-5.2002419001762501E-2</v>
      </c>
      <c r="R4500" s="3">
        <v>-9.78682154005317E-4</v>
      </c>
      <c r="S4500" s="3" t="str">
        <f t="shared" si="1124"/>
        <v/>
      </c>
      <c r="T4500" s="3" t="str">
        <f t="shared" si="1125"/>
        <v/>
      </c>
      <c r="U4500" s="3" t="str">
        <f t="shared" si="1126"/>
        <v/>
      </c>
      <c r="V4500" s="3">
        <f t="shared" si="1127"/>
        <v>9.678354778391185E-3</v>
      </c>
      <c r="W4500" s="3" t="str">
        <f t="shared" si="1128"/>
        <v/>
      </c>
      <c r="X4500" s="3" t="str">
        <f t="shared" si="1129"/>
        <v/>
      </c>
      <c r="Y4500" s="3" t="str">
        <f t="shared" si="1130"/>
        <v/>
      </c>
      <c r="Z4500" s="3">
        <f t="shared" si="1131"/>
        <v>-2.7363679930151319E-3</v>
      </c>
      <c r="AA4500" s="3" t="str">
        <f t="shared" si="1132"/>
        <v/>
      </c>
      <c r="AB4500" s="3" t="str">
        <f t="shared" si="1133"/>
        <v/>
      </c>
      <c r="AC4500" s="3" t="str">
        <f t="shared" si="1134"/>
        <v/>
      </c>
      <c r="AD4500" s="3">
        <f t="shared" si="1135"/>
        <v>5.8881370250903231E-2</v>
      </c>
      <c r="AE4500" s="3" t="str">
        <f t="shared" si="1136"/>
        <v/>
      </c>
      <c r="AF4500" s="3" t="str">
        <f t="shared" si="1137"/>
        <v/>
      </c>
      <c r="AG4500" s="3" t="str">
        <f t="shared" si="1138"/>
        <v/>
      </c>
      <c r="AH4500" s="3">
        <f t="shared" si="1139"/>
        <v>-7.2805120433543369E-3</v>
      </c>
    </row>
    <row r="4501" spans="1:34">
      <c r="A4501" s="16">
        <v>44879</v>
      </c>
      <c r="B4501">
        <v>396.66000366210938</v>
      </c>
      <c r="C4501">
        <v>400.17999267578119</v>
      </c>
      <c r="D4501">
        <v>394.82998657226563</v>
      </c>
      <c r="E4501">
        <v>395.1199951171875</v>
      </c>
      <c r="F4501">
        <v>383.8062744140625</v>
      </c>
      <c r="G4501">
        <v>71903500</v>
      </c>
      <c r="H4501">
        <v>23.729999542236332</v>
      </c>
      <c r="I4501">
        <v>2022</v>
      </c>
      <c r="J4501">
        <v>369.67777404785159</v>
      </c>
      <c r="K4501" s="3">
        <v>-8.5067035138330915E-3</v>
      </c>
      <c r="L4501" s="3">
        <v>3.9926216177867069E-2</v>
      </c>
      <c r="M4501" s="3">
        <v>2.3070273868901481E-2</v>
      </c>
      <c r="N4501" s="3">
        <v>7.7149423113685556E-2</v>
      </c>
      <c r="O4501" s="3">
        <v>-9.2344561069461761E-3</v>
      </c>
      <c r="P4501" s="3">
        <v>-1.668647625154995E-2</v>
      </c>
      <c r="Q4501" s="3">
        <v>-4.5104951439824292E-2</v>
      </c>
      <c r="R4501" s="3">
        <v>-8.9417117763639364E-3</v>
      </c>
      <c r="S4501" s="3" t="str">
        <f t="shared" si="1124"/>
        <v/>
      </c>
      <c r="T4501" s="3" t="str">
        <f t="shared" si="1125"/>
        <v/>
      </c>
      <c r="U4501" s="3" t="str">
        <f t="shared" si="1126"/>
        <v/>
      </c>
      <c r="V4501" s="3">
        <f t="shared" si="1127"/>
        <v>-8.5067035138330915E-3</v>
      </c>
      <c r="W4501" s="3" t="str">
        <f t="shared" si="1128"/>
        <v/>
      </c>
      <c r="X4501" s="3" t="str">
        <f t="shared" si="1129"/>
        <v/>
      </c>
      <c r="Y4501" s="3" t="str">
        <f t="shared" si="1130"/>
        <v/>
      </c>
      <c r="Z4501" s="3">
        <f t="shared" si="1131"/>
        <v>-9.2344561069461761E-3</v>
      </c>
      <c r="AA4501" s="3" t="str">
        <f t="shared" si="1132"/>
        <v/>
      </c>
      <c r="AB4501" s="3" t="str">
        <f t="shared" si="1133"/>
        <v/>
      </c>
      <c r="AC4501" s="3" t="str">
        <f t="shared" si="1134"/>
        <v/>
      </c>
      <c r="AD4501" s="3">
        <f t="shared" si="1135"/>
        <v>3.9926216177867069E-2</v>
      </c>
      <c r="AE4501" s="3" t="str">
        <f t="shared" si="1136"/>
        <v/>
      </c>
      <c r="AF4501" s="3" t="str">
        <f t="shared" si="1137"/>
        <v/>
      </c>
      <c r="AG4501" s="3" t="str">
        <f t="shared" si="1138"/>
        <v/>
      </c>
      <c r="AH4501" s="3">
        <f t="shared" si="1139"/>
        <v>-1.668647625154995E-2</v>
      </c>
    </row>
    <row r="4502" spans="1:34">
      <c r="A4502" s="16">
        <v>44880</v>
      </c>
      <c r="B4502">
        <v>401.14999389648438</v>
      </c>
      <c r="C4502">
        <v>402.30999755859381</v>
      </c>
      <c r="D4502">
        <v>394.489990234375</v>
      </c>
      <c r="E4502">
        <v>398.489990234375</v>
      </c>
      <c r="F4502">
        <v>387.07980346679688</v>
      </c>
      <c r="G4502">
        <v>93194500</v>
      </c>
      <c r="H4502">
        <v>24.54000091552734</v>
      </c>
      <c r="I4502">
        <v>2022</v>
      </c>
      <c r="J4502">
        <v>371.00660247802728</v>
      </c>
      <c r="K4502" s="3">
        <v>8.5291181279720796E-3</v>
      </c>
      <c r="L4502" s="3">
        <v>4.3167511297636629E-2</v>
      </c>
      <c r="M4502" s="3">
        <v>3.633106136535913E-2</v>
      </c>
      <c r="N4502" s="3">
        <v>7.3720749311985134E-2</v>
      </c>
      <c r="O4502" s="3">
        <v>-1.594464695783504E-3</v>
      </c>
      <c r="P4502" s="3">
        <v>-2.196338913203533E-2</v>
      </c>
      <c r="Q4502" s="3">
        <v>-4.090809559497488E-2</v>
      </c>
      <c r="R4502" s="3">
        <v>-2.0451044749904331E-2</v>
      </c>
      <c r="S4502" s="3" t="str">
        <f t="shared" si="1124"/>
        <v/>
      </c>
      <c r="T4502" s="3" t="str">
        <f t="shared" si="1125"/>
        <v/>
      </c>
      <c r="U4502" s="3" t="str">
        <f t="shared" si="1126"/>
        <v/>
      </c>
      <c r="V4502" s="3">
        <f t="shared" si="1127"/>
        <v>8.5291181279720796E-3</v>
      </c>
      <c r="W4502" s="3" t="str">
        <f t="shared" si="1128"/>
        <v/>
      </c>
      <c r="X4502" s="3" t="str">
        <f t="shared" si="1129"/>
        <v/>
      </c>
      <c r="Y4502" s="3" t="str">
        <f t="shared" si="1130"/>
        <v/>
      </c>
      <c r="Z4502" s="3">
        <f t="shared" si="1131"/>
        <v>-1.594464695783504E-3</v>
      </c>
      <c r="AA4502" s="3" t="str">
        <f t="shared" si="1132"/>
        <v/>
      </c>
      <c r="AB4502" s="3" t="str">
        <f t="shared" si="1133"/>
        <v/>
      </c>
      <c r="AC4502" s="3" t="str">
        <f t="shared" si="1134"/>
        <v/>
      </c>
      <c r="AD4502" s="3">
        <f t="shared" si="1135"/>
        <v>4.3167511297636629E-2</v>
      </c>
      <c r="AE4502" s="3" t="str">
        <f t="shared" si="1136"/>
        <v/>
      </c>
      <c r="AF4502" s="3" t="str">
        <f t="shared" si="1137"/>
        <v/>
      </c>
      <c r="AG4502" s="3" t="str">
        <f t="shared" si="1138"/>
        <v/>
      </c>
      <c r="AH4502" s="3">
        <f t="shared" si="1139"/>
        <v>-2.196338913203533E-2</v>
      </c>
    </row>
    <row r="4503" spans="1:34">
      <c r="A4503" s="16">
        <v>44881</v>
      </c>
      <c r="B4503">
        <v>396.77999877929688</v>
      </c>
      <c r="C4503">
        <v>397.77999877929688</v>
      </c>
      <c r="D4503">
        <v>394.79000854492188</v>
      </c>
      <c r="E4503">
        <v>395.45001220703119</v>
      </c>
      <c r="F4503">
        <v>384.1268310546875</v>
      </c>
      <c r="G4503">
        <v>68508500</v>
      </c>
      <c r="H4503">
        <v>24.110000610351559</v>
      </c>
      <c r="I4503">
        <v>2022</v>
      </c>
      <c r="J4503">
        <v>372.31551818847657</v>
      </c>
      <c r="K4503" s="3">
        <v>-7.6288465212127621E-3</v>
      </c>
      <c r="L4503" s="3">
        <v>5.6985458823849422E-2</v>
      </c>
      <c r="M4503" s="3">
        <v>5.4899039659028093E-2</v>
      </c>
      <c r="N4503" s="3">
        <v>7.3134299981661322E-2</v>
      </c>
      <c r="O4503" s="3">
        <v>-9.2850053454968107E-3</v>
      </c>
      <c r="P4503" s="3">
        <v>3.0764733155338009E-2</v>
      </c>
      <c r="Q4503" s="3">
        <v>-1.62189202962616E-2</v>
      </c>
      <c r="R4503" s="3">
        <v>-1.345994967456754E-2</v>
      </c>
      <c r="S4503" s="3" t="str">
        <f t="shared" si="1124"/>
        <v/>
      </c>
      <c r="T4503" s="3" t="str">
        <f t="shared" si="1125"/>
        <v/>
      </c>
      <c r="U4503" s="3" t="str">
        <f t="shared" si="1126"/>
        <v/>
      </c>
      <c r="V4503" s="3">
        <f t="shared" si="1127"/>
        <v>-7.6288465212127621E-3</v>
      </c>
      <c r="W4503" s="3" t="str">
        <f t="shared" si="1128"/>
        <v/>
      </c>
      <c r="X4503" s="3" t="str">
        <f t="shared" si="1129"/>
        <v/>
      </c>
      <c r="Y4503" s="3" t="str">
        <f t="shared" si="1130"/>
        <v/>
      </c>
      <c r="Z4503" s="3">
        <f t="shared" si="1131"/>
        <v>-9.2850053454968107E-3</v>
      </c>
      <c r="AA4503" s="3" t="str">
        <f t="shared" si="1132"/>
        <v/>
      </c>
      <c r="AB4503" s="3" t="str">
        <f t="shared" si="1133"/>
        <v/>
      </c>
      <c r="AC4503" s="3" t="str">
        <f t="shared" si="1134"/>
        <v/>
      </c>
      <c r="AD4503" s="3">
        <f t="shared" si="1135"/>
        <v>5.6985458823849422E-2</v>
      </c>
      <c r="AE4503" s="3" t="str">
        <f t="shared" si="1136"/>
        <v/>
      </c>
      <c r="AF4503" s="3" t="str">
        <f t="shared" si="1137"/>
        <v/>
      </c>
      <c r="AG4503" s="3" t="str">
        <f t="shared" si="1138"/>
        <v/>
      </c>
      <c r="AH4503" s="3">
        <f t="shared" si="1139"/>
        <v>3.0764733155338009E-2</v>
      </c>
    </row>
    <row r="4504" spans="1:34">
      <c r="A4504" s="16">
        <v>44882</v>
      </c>
      <c r="B4504">
        <v>390.45999145507813</v>
      </c>
      <c r="C4504">
        <v>394.95001220703119</v>
      </c>
      <c r="D4504">
        <v>390.1400146484375</v>
      </c>
      <c r="E4504">
        <v>394.239990234375</v>
      </c>
      <c r="F4504">
        <v>382.95150756835938</v>
      </c>
      <c r="G4504">
        <v>74496300</v>
      </c>
      <c r="H4504">
        <v>23.930000305175781</v>
      </c>
      <c r="I4504">
        <v>2022</v>
      </c>
      <c r="J4504">
        <v>373.71574249267582</v>
      </c>
      <c r="K4504" s="3">
        <v>-3.059727650633226E-3</v>
      </c>
      <c r="L4504" s="3">
        <v>-1.1401845070704299E-3</v>
      </c>
      <c r="M4504" s="3">
        <v>6.2612799175825629E-2</v>
      </c>
      <c r="N4504" s="3">
        <v>7.8897650603942715E-2</v>
      </c>
      <c r="O4504" s="3">
        <v>-1.342773396050323E-2</v>
      </c>
      <c r="P4504" s="3">
        <v>-1.1528003660655759E-2</v>
      </c>
      <c r="Q4504" s="3">
        <v>-2.7223248404080191E-3</v>
      </c>
      <c r="R4504" s="3">
        <v>-5.1175257886937331E-3</v>
      </c>
      <c r="S4504" s="3" t="str">
        <f t="shared" si="1124"/>
        <v/>
      </c>
      <c r="T4504" s="3" t="str">
        <f t="shared" si="1125"/>
        <v/>
      </c>
      <c r="U4504" s="3" t="str">
        <f t="shared" si="1126"/>
        <v/>
      </c>
      <c r="V4504" s="3">
        <f t="shared" si="1127"/>
        <v>-3.059727650633226E-3</v>
      </c>
      <c r="W4504" s="3" t="str">
        <f t="shared" si="1128"/>
        <v/>
      </c>
      <c r="X4504" s="3" t="str">
        <f t="shared" si="1129"/>
        <v/>
      </c>
      <c r="Y4504" s="3" t="str">
        <f t="shared" si="1130"/>
        <v/>
      </c>
      <c r="Z4504" s="3">
        <f t="shared" si="1131"/>
        <v>-1.342773396050323E-2</v>
      </c>
      <c r="AA4504" s="3" t="str">
        <f t="shared" si="1132"/>
        <v/>
      </c>
      <c r="AB4504" s="3" t="str">
        <f t="shared" si="1133"/>
        <v/>
      </c>
      <c r="AC4504" s="3" t="str">
        <f t="shared" si="1134"/>
        <v/>
      </c>
      <c r="AD4504" s="3">
        <f t="shared" si="1135"/>
        <v>-1.1401845070704299E-3</v>
      </c>
      <c r="AE4504" s="3" t="str">
        <f t="shared" si="1136"/>
        <v/>
      </c>
      <c r="AF4504" s="3" t="str">
        <f t="shared" si="1137"/>
        <v/>
      </c>
      <c r="AG4504" s="3" t="str">
        <f t="shared" si="1138"/>
        <v/>
      </c>
      <c r="AH4504" s="3">
        <f t="shared" si="1139"/>
        <v>-1.1528003660655759E-2</v>
      </c>
    </row>
    <row r="4505" spans="1:34">
      <c r="A4505" s="16">
        <v>44883</v>
      </c>
      <c r="B4505">
        <v>397.739990234375</v>
      </c>
      <c r="C4505">
        <v>397.80999755859381</v>
      </c>
      <c r="D4505">
        <v>393.04000854492188</v>
      </c>
      <c r="E4505">
        <v>396.02999877929688</v>
      </c>
      <c r="F4505">
        <v>384.69024658203119</v>
      </c>
      <c r="G4505">
        <v>92922500</v>
      </c>
      <c r="H4505">
        <v>23.120000839233398</v>
      </c>
      <c r="I4505">
        <v>2022</v>
      </c>
      <c r="J4505">
        <v>374.77161865234382</v>
      </c>
      <c r="K4505" s="3">
        <v>4.5403634123610814E-3</v>
      </c>
      <c r="L4505" s="3">
        <v>-6.2231231316223212E-3</v>
      </c>
      <c r="M4505" s="3">
        <v>5.2291821102050877E-2</v>
      </c>
      <c r="N4505" s="3">
        <v>5.8083353989083493E-2</v>
      </c>
      <c r="O4505" s="3">
        <v>-3.0437847990503202E-3</v>
      </c>
      <c r="P4505" s="3">
        <v>-2.1003224290677469E-2</v>
      </c>
      <c r="Q4505" s="3">
        <v>-7.2805120433543369E-3</v>
      </c>
      <c r="R4505" s="3">
        <v>-1.469448789558025E-2</v>
      </c>
      <c r="S4505" s="3" t="str">
        <f t="shared" si="1124"/>
        <v/>
      </c>
      <c r="T4505" s="3" t="str">
        <f t="shared" si="1125"/>
        <v/>
      </c>
      <c r="U4505" s="3" t="str">
        <f t="shared" si="1126"/>
        <v/>
      </c>
      <c r="V4505" s="3">
        <f t="shared" si="1127"/>
        <v>4.5403634123610814E-3</v>
      </c>
      <c r="W4505" s="3" t="str">
        <f t="shared" si="1128"/>
        <v/>
      </c>
      <c r="X4505" s="3" t="str">
        <f t="shared" si="1129"/>
        <v/>
      </c>
      <c r="Y4505" s="3" t="str">
        <f t="shared" si="1130"/>
        <v/>
      </c>
      <c r="Z4505" s="3">
        <f t="shared" si="1131"/>
        <v>-3.0437847990503202E-3</v>
      </c>
      <c r="AA4505" s="3" t="str">
        <f t="shared" si="1132"/>
        <v/>
      </c>
      <c r="AB4505" s="3" t="str">
        <f t="shared" si="1133"/>
        <v/>
      </c>
      <c r="AC4505" s="3" t="str">
        <f t="shared" si="1134"/>
        <v/>
      </c>
      <c r="AD4505" s="3">
        <f t="shared" si="1135"/>
        <v>-6.2231231316223212E-3</v>
      </c>
      <c r="AE4505" s="3" t="str">
        <f t="shared" si="1136"/>
        <v/>
      </c>
      <c r="AF4505" s="3" t="str">
        <f t="shared" si="1137"/>
        <v/>
      </c>
      <c r="AG4505" s="3" t="str">
        <f t="shared" si="1138"/>
        <v/>
      </c>
      <c r="AH4505" s="3">
        <f t="shared" si="1139"/>
        <v>-2.1003224290677469E-2</v>
      </c>
    </row>
    <row r="4506" spans="1:34">
      <c r="A4506" s="16">
        <v>44886</v>
      </c>
      <c r="B4506">
        <v>394.6400146484375</v>
      </c>
      <c r="C4506">
        <v>395.82000732421881</v>
      </c>
      <c r="D4506">
        <v>392.66000366210938</v>
      </c>
      <c r="E4506">
        <v>394.58999633789063</v>
      </c>
      <c r="F4506">
        <v>383.29150390625</v>
      </c>
      <c r="G4506">
        <v>51243200</v>
      </c>
      <c r="H4506">
        <v>22.360000610351559</v>
      </c>
      <c r="I4506">
        <v>2022</v>
      </c>
      <c r="J4506">
        <v>375.53511505126949</v>
      </c>
      <c r="K4506" s="3">
        <v>-3.6360232374204049E-3</v>
      </c>
      <c r="L4506" s="3">
        <v>-1.3412248369268911E-3</v>
      </c>
      <c r="M4506" s="3">
        <v>3.8531441308157888E-2</v>
      </c>
      <c r="N4506" s="3">
        <v>4.149193682468777E-2</v>
      </c>
      <c r="O4506" s="3">
        <v>-8.5094440511451763E-3</v>
      </c>
      <c r="P4506" s="3">
        <v>-1.260371666909188E-2</v>
      </c>
      <c r="Q4506" s="3">
        <v>-1.668647625154995E-2</v>
      </c>
      <c r="R4506" s="3">
        <v>-2.6605396843705779E-2</v>
      </c>
      <c r="S4506" s="3" t="str">
        <f t="shared" si="1124"/>
        <v/>
      </c>
      <c r="T4506" s="3" t="str">
        <f t="shared" si="1125"/>
        <v/>
      </c>
      <c r="U4506" s="3" t="str">
        <f t="shared" si="1126"/>
        <v/>
      </c>
      <c r="V4506" s="3">
        <f t="shared" si="1127"/>
        <v>-3.6360232374204049E-3</v>
      </c>
      <c r="W4506" s="3" t="str">
        <f t="shared" si="1128"/>
        <v/>
      </c>
      <c r="X4506" s="3" t="str">
        <f t="shared" si="1129"/>
        <v/>
      </c>
      <c r="Y4506" s="3" t="str">
        <f t="shared" si="1130"/>
        <v/>
      </c>
      <c r="Z4506" s="3">
        <f t="shared" si="1131"/>
        <v>-8.5094440511451763E-3</v>
      </c>
      <c r="AA4506" s="3" t="str">
        <f t="shared" si="1132"/>
        <v/>
      </c>
      <c r="AB4506" s="3" t="str">
        <f t="shared" si="1133"/>
        <v/>
      </c>
      <c r="AC4506" s="3" t="str">
        <f t="shared" si="1134"/>
        <v/>
      </c>
      <c r="AD4506" s="3">
        <f t="shared" si="1135"/>
        <v>-1.3412248369268911E-3</v>
      </c>
      <c r="AE4506" s="3" t="str">
        <f t="shared" si="1136"/>
        <v/>
      </c>
      <c r="AF4506" s="3" t="str">
        <f t="shared" si="1137"/>
        <v/>
      </c>
      <c r="AG4506" s="3" t="str">
        <f t="shared" si="1138"/>
        <v/>
      </c>
      <c r="AH4506" s="3">
        <f t="shared" si="1139"/>
        <v>-1.260371666909188E-2</v>
      </c>
    </row>
    <row r="4507" spans="1:34">
      <c r="A4507" s="16">
        <v>44887</v>
      </c>
      <c r="B4507">
        <v>396.6300048828125</v>
      </c>
      <c r="C4507">
        <v>400.07000732421881</v>
      </c>
      <c r="D4507">
        <v>395.14999389648438</v>
      </c>
      <c r="E4507">
        <v>399.89999389648438</v>
      </c>
      <c r="F4507">
        <v>388.44943237304688</v>
      </c>
      <c r="G4507">
        <v>60429000</v>
      </c>
      <c r="H4507">
        <v>21.29000091552734</v>
      </c>
      <c r="I4507">
        <v>2022</v>
      </c>
      <c r="J4507">
        <v>376.26266937255861</v>
      </c>
      <c r="K4507" s="3">
        <v>1.3456933989485E-2</v>
      </c>
      <c r="L4507" s="3">
        <v>3.5383631333467669E-3</v>
      </c>
      <c r="M4507" s="3">
        <v>4.6858616761517258E-2</v>
      </c>
      <c r="N4507" s="3">
        <v>3.8917225988032378E-2</v>
      </c>
      <c r="O4507" s="3">
        <v>1.419188433034124E-3</v>
      </c>
      <c r="P4507" s="3">
        <v>-2.0954040981120751E-2</v>
      </c>
      <c r="Q4507" s="3">
        <v>-2.196338913203533E-2</v>
      </c>
      <c r="R4507" s="3">
        <v>-4.1904822612817361E-2</v>
      </c>
      <c r="S4507" s="3" t="str">
        <f t="shared" si="1124"/>
        <v/>
      </c>
      <c r="T4507" s="3" t="str">
        <f t="shared" si="1125"/>
        <v/>
      </c>
      <c r="U4507" s="3" t="str">
        <f t="shared" si="1126"/>
        <v/>
      </c>
      <c r="V4507" s="3">
        <f t="shared" si="1127"/>
        <v>1.3456933989485E-2</v>
      </c>
      <c r="W4507" s="3" t="str">
        <f t="shared" si="1128"/>
        <v/>
      </c>
      <c r="X4507" s="3" t="str">
        <f t="shared" si="1129"/>
        <v/>
      </c>
      <c r="Y4507" s="3" t="str">
        <f t="shared" si="1130"/>
        <v/>
      </c>
      <c r="Z4507" s="3">
        <f t="shared" si="1131"/>
        <v>1.419188433034124E-3</v>
      </c>
      <c r="AA4507" s="3" t="str">
        <f t="shared" si="1132"/>
        <v/>
      </c>
      <c r="AB4507" s="3" t="str">
        <f t="shared" si="1133"/>
        <v/>
      </c>
      <c r="AC4507" s="3" t="str">
        <f t="shared" si="1134"/>
        <v/>
      </c>
      <c r="AD4507" s="3">
        <f t="shared" si="1135"/>
        <v>3.5383631333467669E-3</v>
      </c>
      <c r="AE4507" s="3" t="str">
        <f t="shared" si="1136"/>
        <v/>
      </c>
      <c r="AF4507" s="3" t="str">
        <f t="shared" si="1137"/>
        <v/>
      </c>
      <c r="AG4507" s="3" t="str">
        <f t="shared" si="1138"/>
        <v/>
      </c>
      <c r="AH4507" s="3">
        <f t="shared" si="1139"/>
        <v>-2.0954040981120751E-2</v>
      </c>
    </row>
    <row r="4508" spans="1:34">
      <c r="A4508" s="16">
        <v>44888</v>
      </c>
      <c r="B4508">
        <v>399.54998779296881</v>
      </c>
      <c r="C4508">
        <v>402.92999267578119</v>
      </c>
      <c r="D4508">
        <v>399.30999755859381</v>
      </c>
      <c r="E4508">
        <v>402.42001342773438</v>
      </c>
      <c r="F4508">
        <v>390.89727783203119</v>
      </c>
      <c r="G4508">
        <v>68261600</v>
      </c>
      <c r="H4508">
        <v>20.35000038146973</v>
      </c>
      <c r="I4508">
        <v>2022</v>
      </c>
      <c r="J4508">
        <v>377.25346374511719</v>
      </c>
      <c r="K4508" s="3">
        <v>6.3015807335087271E-3</v>
      </c>
      <c r="L4508" s="3">
        <v>1.7625550287008851E-2</v>
      </c>
      <c r="M4508" s="3">
        <v>7.5615409180986415E-2</v>
      </c>
      <c r="N4508" s="3">
        <v>5.3400380522542028E-2</v>
      </c>
      <c r="O4508" s="3">
        <v>-1.475359707165502E-3</v>
      </c>
      <c r="P4508" s="3">
        <v>-1.342773396050323E-2</v>
      </c>
      <c r="Q4508" s="3">
        <v>3.0764733155338009E-2</v>
      </c>
      <c r="R4508" s="3">
        <v>-3.463164454537615E-2</v>
      </c>
      <c r="S4508" s="3" t="str">
        <f t="shared" si="1124"/>
        <v/>
      </c>
      <c r="T4508" s="3" t="str">
        <f t="shared" si="1125"/>
        <v/>
      </c>
      <c r="U4508" s="3">
        <f t="shared" si="1126"/>
        <v>6.3015807335087271E-3</v>
      </c>
      <c r="V4508" s="3" t="str">
        <f t="shared" si="1127"/>
        <v/>
      </c>
      <c r="W4508" s="3" t="str">
        <f t="shared" si="1128"/>
        <v/>
      </c>
      <c r="X4508" s="3" t="str">
        <f t="shared" si="1129"/>
        <v/>
      </c>
      <c r="Y4508" s="3">
        <f t="shared" si="1130"/>
        <v>-1.475359707165502E-3</v>
      </c>
      <c r="Z4508" s="3" t="str">
        <f t="shared" si="1131"/>
        <v/>
      </c>
      <c r="AA4508" s="3" t="str">
        <f t="shared" si="1132"/>
        <v/>
      </c>
      <c r="AB4508" s="3" t="str">
        <f t="shared" si="1133"/>
        <v/>
      </c>
      <c r="AC4508" s="3" t="str">
        <f t="shared" si="1134"/>
        <v/>
      </c>
      <c r="AD4508" s="3">
        <f t="shared" si="1135"/>
        <v>1.7625550287008851E-2</v>
      </c>
      <c r="AE4508" s="3" t="str">
        <f t="shared" si="1136"/>
        <v/>
      </c>
      <c r="AF4508" s="3" t="str">
        <f t="shared" si="1137"/>
        <v/>
      </c>
      <c r="AG4508" s="3" t="str">
        <f t="shared" si="1138"/>
        <v/>
      </c>
      <c r="AH4508" s="3">
        <f t="shared" si="1139"/>
        <v>-1.342773396050323E-2</v>
      </c>
    </row>
    <row r="4509" spans="1:34">
      <c r="A4509" s="16">
        <v>44890</v>
      </c>
      <c r="B4509">
        <v>401.82998657226563</v>
      </c>
      <c r="C4509">
        <v>402.91000366210938</v>
      </c>
      <c r="D4509">
        <v>401.54000854492188</v>
      </c>
      <c r="E4509">
        <v>402.32998657226563</v>
      </c>
      <c r="F4509">
        <v>390.80984497070313</v>
      </c>
      <c r="G4509">
        <v>30545400</v>
      </c>
      <c r="H4509">
        <v>20.5</v>
      </c>
      <c r="I4509">
        <v>2022</v>
      </c>
      <c r="J4509">
        <v>378.33896331787111</v>
      </c>
      <c r="K4509" s="3">
        <v>-2.236722184739692E-4</v>
      </c>
      <c r="L4509" s="3">
        <v>2.052045036261152E-2</v>
      </c>
      <c r="M4509" s="3">
        <v>1.9356868755959541E-2</v>
      </c>
      <c r="N4509" s="3">
        <v>5.8818748499338318E-2</v>
      </c>
      <c r="O4509" s="3">
        <v>-2.1867821019059259E-3</v>
      </c>
      <c r="P4509" s="3">
        <v>-4.0076770784371876E-3</v>
      </c>
      <c r="Q4509" s="3">
        <v>-1.1528003660655759E-2</v>
      </c>
      <c r="R4509" s="3">
        <v>-2.9448923937761769E-2</v>
      </c>
      <c r="S4509" s="3" t="str">
        <f t="shared" si="1124"/>
        <v/>
      </c>
      <c r="T4509" s="3" t="str">
        <f t="shared" si="1125"/>
        <v/>
      </c>
      <c r="U4509" s="3">
        <f t="shared" si="1126"/>
        <v>-2.236722184739692E-4</v>
      </c>
      <c r="V4509" s="3" t="str">
        <f t="shared" si="1127"/>
        <v/>
      </c>
      <c r="W4509" s="3" t="str">
        <f t="shared" si="1128"/>
        <v/>
      </c>
      <c r="X4509" s="3" t="str">
        <f t="shared" si="1129"/>
        <v/>
      </c>
      <c r="Y4509" s="3">
        <f t="shared" si="1130"/>
        <v>-2.1867821019059259E-3</v>
      </c>
      <c r="Z4509" s="3" t="str">
        <f t="shared" si="1131"/>
        <v/>
      </c>
      <c r="AA4509" s="3" t="str">
        <f t="shared" si="1132"/>
        <v/>
      </c>
      <c r="AB4509" s="3" t="str">
        <f t="shared" si="1133"/>
        <v/>
      </c>
      <c r="AC4509" s="3" t="str">
        <f t="shared" si="1134"/>
        <v/>
      </c>
      <c r="AD4509" s="3">
        <f t="shared" si="1135"/>
        <v>2.052045036261152E-2</v>
      </c>
      <c r="AE4509" s="3" t="str">
        <f t="shared" si="1136"/>
        <v/>
      </c>
      <c r="AF4509" s="3" t="str">
        <f t="shared" si="1137"/>
        <v/>
      </c>
      <c r="AG4509" s="3" t="str">
        <f t="shared" si="1138"/>
        <v/>
      </c>
      <c r="AH4509" s="3">
        <f t="shared" si="1139"/>
        <v>-4.0076770784371876E-3</v>
      </c>
    </row>
    <row r="4510" spans="1:34">
      <c r="A4510" s="16">
        <v>44893</v>
      </c>
      <c r="B4510">
        <v>399.08999633789063</v>
      </c>
      <c r="C4510">
        <v>400.80999755859381</v>
      </c>
      <c r="D4510">
        <v>395.1099853515625</v>
      </c>
      <c r="E4510">
        <v>395.91000366210938</v>
      </c>
      <c r="F4510">
        <v>384.57366943359381</v>
      </c>
      <c r="G4510">
        <v>67881600</v>
      </c>
      <c r="H4510">
        <v>22.20999908447266</v>
      </c>
      <c r="I4510">
        <v>2022</v>
      </c>
      <c r="J4510">
        <v>378.67359924316412</v>
      </c>
      <c r="K4510" s="3">
        <v>-1.5957058445077998E-2</v>
      </c>
      <c r="L4510" s="3">
        <v>-3.0304160158278748E-4</v>
      </c>
      <c r="M4510" s="3">
        <v>-6.5242788680044406E-3</v>
      </c>
      <c r="N4510" s="3">
        <v>1.771118255479176E-2</v>
      </c>
      <c r="O4510" s="3">
        <v>-1.7945471283946409E-2</v>
      </c>
      <c r="P4510" s="3">
        <v>-8.5094440511451763E-3</v>
      </c>
      <c r="Q4510" s="3">
        <v>-2.1003224290677469E-2</v>
      </c>
      <c r="R4510" s="3">
        <v>-5.2002419001762501E-2</v>
      </c>
      <c r="S4510" s="3" t="str">
        <f t="shared" si="1124"/>
        <v/>
      </c>
      <c r="T4510" s="3" t="str">
        <f t="shared" si="1125"/>
        <v/>
      </c>
      <c r="U4510" s="3">
        <f t="shared" si="1126"/>
        <v>-1.5957058445077998E-2</v>
      </c>
      <c r="V4510" s="3" t="str">
        <f t="shared" si="1127"/>
        <v/>
      </c>
      <c r="W4510" s="3" t="str">
        <f t="shared" si="1128"/>
        <v/>
      </c>
      <c r="X4510" s="3" t="str">
        <f t="shared" si="1129"/>
        <v/>
      </c>
      <c r="Y4510" s="3">
        <f t="shared" si="1130"/>
        <v>-1.7945471283946409E-2</v>
      </c>
      <c r="Z4510" s="3" t="str">
        <f t="shared" si="1131"/>
        <v/>
      </c>
      <c r="AA4510" s="3" t="str">
        <f t="shared" si="1132"/>
        <v/>
      </c>
      <c r="AB4510" s="3" t="str">
        <f t="shared" si="1133"/>
        <v/>
      </c>
      <c r="AC4510" s="3" t="str">
        <f t="shared" si="1134"/>
        <v/>
      </c>
      <c r="AD4510" s="3">
        <f t="shared" si="1135"/>
        <v>-3.0304160158278748E-4</v>
      </c>
      <c r="AE4510" s="3" t="str">
        <f t="shared" si="1136"/>
        <v/>
      </c>
      <c r="AF4510" s="3" t="str">
        <f t="shared" si="1137"/>
        <v/>
      </c>
      <c r="AG4510" s="3" t="str">
        <f t="shared" si="1138"/>
        <v/>
      </c>
      <c r="AH4510" s="3">
        <f t="shared" si="1139"/>
        <v>-8.5094440511451763E-3</v>
      </c>
    </row>
    <row r="4511" spans="1:34">
      <c r="A4511" s="16">
        <v>44894</v>
      </c>
      <c r="B4511">
        <v>396.04998779296881</v>
      </c>
      <c r="C4511">
        <v>397.29998779296881</v>
      </c>
      <c r="D4511">
        <v>393.29998779296881</v>
      </c>
      <c r="E4511">
        <v>395.23001098632813</v>
      </c>
      <c r="F4511">
        <v>383.91317749023438</v>
      </c>
      <c r="G4511">
        <v>52310000</v>
      </c>
      <c r="H4511">
        <v>21.889999389648441</v>
      </c>
      <c r="I4511">
        <v>2022</v>
      </c>
      <c r="J4511">
        <v>379.11168670654303</v>
      </c>
      <c r="K4511" s="3">
        <v>-1.7174653281181169E-3</v>
      </c>
      <c r="L4511" s="3">
        <v>1.6219341614638341E-3</v>
      </c>
      <c r="M4511" s="3">
        <v>2.7853394615573462E-4</v>
      </c>
      <c r="N4511" s="3">
        <v>2.335523366947689E-2</v>
      </c>
      <c r="O4511" s="3">
        <v>-6.5924473870282441E-3</v>
      </c>
      <c r="P4511" s="3">
        <v>-3.269237833939509E-3</v>
      </c>
      <c r="Q4511" s="3">
        <v>-1.260371666909188E-2</v>
      </c>
      <c r="R4511" s="3">
        <v>-4.5104951439824292E-2</v>
      </c>
      <c r="S4511" s="3" t="str">
        <f t="shared" si="1124"/>
        <v/>
      </c>
      <c r="T4511" s="3" t="str">
        <f t="shared" si="1125"/>
        <v/>
      </c>
      <c r="U4511" s="3">
        <f t="shared" si="1126"/>
        <v>-1.7174653281181169E-3</v>
      </c>
      <c r="V4511" s="3" t="str">
        <f t="shared" si="1127"/>
        <v/>
      </c>
      <c r="W4511" s="3" t="str">
        <f t="shared" si="1128"/>
        <v/>
      </c>
      <c r="X4511" s="3" t="str">
        <f t="shared" si="1129"/>
        <v/>
      </c>
      <c r="Y4511" s="3">
        <f t="shared" si="1130"/>
        <v>-6.5924473870282441E-3</v>
      </c>
      <c r="Z4511" s="3" t="str">
        <f t="shared" si="1131"/>
        <v/>
      </c>
      <c r="AA4511" s="3" t="str">
        <f t="shared" si="1132"/>
        <v/>
      </c>
      <c r="AB4511" s="3" t="str">
        <f t="shared" si="1133"/>
        <v/>
      </c>
      <c r="AC4511" s="3" t="str">
        <f t="shared" si="1134"/>
        <v/>
      </c>
      <c r="AD4511" s="3">
        <f t="shared" si="1135"/>
        <v>1.6219341614638341E-3</v>
      </c>
      <c r="AE4511" s="3" t="str">
        <f t="shared" si="1136"/>
        <v/>
      </c>
      <c r="AF4511" s="3" t="str">
        <f t="shared" si="1137"/>
        <v/>
      </c>
      <c r="AG4511" s="3" t="str">
        <f t="shared" si="1138"/>
        <v/>
      </c>
      <c r="AH4511" s="3">
        <f t="shared" si="1139"/>
        <v>-3.269237833939509E-3</v>
      </c>
    </row>
    <row r="4512" spans="1:34">
      <c r="A4512" s="16">
        <v>44895</v>
      </c>
      <c r="B4512">
        <v>395.489990234375</v>
      </c>
      <c r="C4512">
        <v>407.67999267578119</v>
      </c>
      <c r="D4512">
        <v>393.48001098632813</v>
      </c>
      <c r="E4512">
        <v>407.67999267578119</v>
      </c>
      <c r="F4512">
        <v>396.00665283203119</v>
      </c>
      <c r="G4512">
        <v>144566700</v>
      </c>
      <c r="H4512">
        <v>20.579999923706051</v>
      </c>
      <c r="I4512">
        <v>2022</v>
      </c>
      <c r="J4512">
        <v>380.23652954101561</v>
      </c>
      <c r="K4512" s="3">
        <v>3.1500547652091093E-2</v>
      </c>
      <c r="L4512" s="3">
        <v>1.9454837178721322E-2</v>
      </c>
      <c r="M4512" s="3">
        <v>2.306203859070655E-2</v>
      </c>
      <c r="N4512" s="3">
        <v>6.0230968295314817E-2</v>
      </c>
      <c r="O4512" s="3">
        <v>-4.4278014102034913E-3</v>
      </c>
      <c r="P4512" s="3">
        <v>-1.6504141546008769E-2</v>
      </c>
      <c r="Q4512" s="3">
        <v>-2.0954040981120751E-2</v>
      </c>
      <c r="R4512" s="3">
        <v>-4.090809559497488E-2</v>
      </c>
      <c r="S4512" s="3" t="str">
        <f t="shared" si="1124"/>
        <v/>
      </c>
      <c r="T4512" s="3" t="str">
        <f t="shared" si="1125"/>
        <v/>
      </c>
      <c r="U4512" s="3">
        <f t="shared" si="1126"/>
        <v>3.1500547652091093E-2</v>
      </c>
      <c r="V4512" s="3" t="str">
        <f t="shared" si="1127"/>
        <v/>
      </c>
      <c r="W4512" s="3" t="str">
        <f t="shared" si="1128"/>
        <v/>
      </c>
      <c r="X4512" s="3" t="str">
        <f t="shared" si="1129"/>
        <v/>
      </c>
      <c r="Y4512" s="3">
        <f t="shared" si="1130"/>
        <v>-4.4278014102034913E-3</v>
      </c>
      <c r="Z4512" s="3" t="str">
        <f t="shared" si="1131"/>
        <v/>
      </c>
      <c r="AA4512" s="3" t="str">
        <f t="shared" si="1132"/>
        <v/>
      </c>
      <c r="AB4512" s="3" t="str">
        <f t="shared" si="1133"/>
        <v/>
      </c>
      <c r="AC4512" s="3">
        <f t="shared" si="1134"/>
        <v>1.9454837178721322E-2</v>
      </c>
      <c r="AD4512" s="3" t="str">
        <f t="shared" si="1135"/>
        <v/>
      </c>
      <c r="AE4512" s="3" t="str">
        <f t="shared" si="1136"/>
        <v/>
      </c>
      <c r="AF4512" s="3" t="str">
        <f t="shared" si="1137"/>
        <v/>
      </c>
      <c r="AG4512" s="3">
        <f t="shared" si="1138"/>
        <v>-1.6504141546008769E-2</v>
      </c>
      <c r="AH4512" s="3" t="str">
        <f t="shared" si="1139"/>
        <v/>
      </c>
    </row>
    <row r="4513" spans="1:34">
      <c r="A4513" s="16">
        <v>44896</v>
      </c>
      <c r="B4513">
        <v>408.76998901367188</v>
      </c>
      <c r="C4513">
        <v>410</v>
      </c>
      <c r="D4513">
        <v>404.75</v>
      </c>
      <c r="E4513">
        <v>407.3800048828125</v>
      </c>
      <c r="F4513">
        <v>395.71524047851563</v>
      </c>
      <c r="G4513">
        <v>76398200</v>
      </c>
      <c r="H4513">
        <v>19.840000152587891</v>
      </c>
      <c r="I4513">
        <v>2022</v>
      </c>
      <c r="J4513">
        <v>381.81548614501952</v>
      </c>
      <c r="K4513" s="3">
        <v>-7.3587741880498658E-4</v>
      </c>
      <c r="L4513" s="3">
        <v>1.232539319077741E-2</v>
      </c>
      <c r="M4513" s="3">
        <v>3.016818531527754E-2</v>
      </c>
      <c r="N4513" s="3">
        <v>8.672342937637012E-2</v>
      </c>
      <c r="O4513" s="3">
        <v>-7.186991582663782E-3</v>
      </c>
      <c r="P4513" s="3">
        <v>-2.2662952463728289E-2</v>
      </c>
      <c r="Q4513" s="3">
        <v>-1.342773396050323E-2</v>
      </c>
      <c r="R4513" s="3">
        <v>-1.62189202962616E-2</v>
      </c>
      <c r="S4513" s="3" t="str">
        <f t="shared" si="1124"/>
        <v/>
      </c>
      <c r="T4513" s="3" t="str">
        <f t="shared" si="1125"/>
        <v/>
      </c>
      <c r="U4513" s="3">
        <f t="shared" si="1126"/>
        <v>-7.3587741880498658E-4</v>
      </c>
      <c r="V4513" s="3" t="str">
        <f t="shared" si="1127"/>
        <v/>
      </c>
      <c r="W4513" s="3" t="str">
        <f t="shared" si="1128"/>
        <v/>
      </c>
      <c r="X4513" s="3" t="str">
        <f t="shared" si="1129"/>
        <v/>
      </c>
      <c r="Y4513" s="3">
        <f t="shared" si="1130"/>
        <v>-7.186991582663782E-3</v>
      </c>
      <c r="Z4513" s="3" t="str">
        <f t="shared" si="1131"/>
        <v/>
      </c>
      <c r="AA4513" s="3" t="str">
        <f t="shared" si="1132"/>
        <v/>
      </c>
      <c r="AB4513" s="3" t="str">
        <f t="shared" si="1133"/>
        <v/>
      </c>
      <c r="AC4513" s="3">
        <f t="shared" si="1134"/>
        <v>1.232539319077741E-2</v>
      </c>
      <c r="AD4513" s="3" t="str">
        <f t="shared" si="1135"/>
        <v/>
      </c>
      <c r="AE4513" s="3" t="str">
        <f t="shared" si="1136"/>
        <v/>
      </c>
      <c r="AF4513" s="3" t="str">
        <f t="shared" si="1137"/>
        <v/>
      </c>
      <c r="AG4513" s="3">
        <f t="shared" si="1138"/>
        <v>-2.2662952463728289E-2</v>
      </c>
      <c r="AH4513" s="3" t="str">
        <f t="shared" si="1139"/>
        <v/>
      </c>
    </row>
    <row r="4514" spans="1:34">
      <c r="A4514" s="16">
        <v>44897</v>
      </c>
      <c r="B4514">
        <v>402.25</v>
      </c>
      <c r="C4514">
        <v>407.8599853515625</v>
      </c>
      <c r="D4514">
        <v>402.1400146484375</v>
      </c>
      <c r="E4514">
        <v>406.91000366210938</v>
      </c>
      <c r="F4514">
        <v>395.25869750976563</v>
      </c>
      <c r="G4514">
        <v>85342700</v>
      </c>
      <c r="H4514">
        <v>19.059999465942379</v>
      </c>
      <c r="I4514">
        <v>2022</v>
      </c>
      <c r="J4514">
        <v>383.55908660888667</v>
      </c>
      <c r="K4514" s="3">
        <v>-1.153715909950614E-3</v>
      </c>
      <c r="L4514" s="3">
        <v>1.1383675709080389E-2</v>
      </c>
      <c r="M4514" s="3">
        <v>3.2137724224024167E-2</v>
      </c>
      <c r="N4514" s="3">
        <v>9.6762756272656736E-2</v>
      </c>
      <c r="O4514" s="3">
        <v>-1.2862659363663039E-2</v>
      </c>
      <c r="P4514" s="3">
        <v>-2.2444259887834491E-2</v>
      </c>
      <c r="Q4514" s="3">
        <v>-4.0076770784371876E-3</v>
      </c>
      <c r="R4514" s="3">
        <v>-2.7223248404080191E-3</v>
      </c>
      <c r="S4514" s="3" t="str">
        <f t="shared" si="1124"/>
        <v/>
      </c>
      <c r="T4514" s="3" t="str">
        <f t="shared" si="1125"/>
        <v/>
      </c>
      <c r="U4514" s="3">
        <f t="shared" si="1126"/>
        <v>-1.153715909950614E-3</v>
      </c>
      <c r="V4514" s="3" t="str">
        <f t="shared" si="1127"/>
        <v/>
      </c>
      <c r="W4514" s="3" t="str">
        <f t="shared" si="1128"/>
        <v/>
      </c>
      <c r="X4514" s="3" t="str">
        <f t="shared" si="1129"/>
        <v/>
      </c>
      <c r="Y4514" s="3">
        <f t="shared" si="1130"/>
        <v>-1.2862659363663039E-2</v>
      </c>
      <c r="Z4514" s="3" t="str">
        <f t="shared" si="1131"/>
        <v/>
      </c>
      <c r="AA4514" s="3" t="str">
        <f t="shared" si="1132"/>
        <v/>
      </c>
      <c r="AB4514" s="3" t="str">
        <f t="shared" si="1133"/>
        <v/>
      </c>
      <c r="AC4514" s="3">
        <f t="shared" si="1134"/>
        <v>1.1383675709080389E-2</v>
      </c>
      <c r="AD4514" s="3" t="str">
        <f t="shared" si="1135"/>
        <v/>
      </c>
      <c r="AE4514" s="3" t="str">
        <f t="shared" si="1136"/>
        <v/>
      </c>
      <c r="AF4514" s="3" t="str">
        <f t="shared" si="1137"/>
        <v/>
      </c>
      <c r="AG4514" s="3">
        <f t="shared" si="1138"/>
        <v>-2.2444259887834491E-2</v>
      </c>
      <c r="AH4514" s="3" t="str">
        <f t="shared" si="1139"/>
        <v/>
      </c>
    </row>
    <row r="4515" spans="1:34">
      <c r="A4515" s="16">
        <v>44900</v>
      </c>
      <c r="B4515">
        <v>403.95001220703119</v>
      </c>
      <c r="C4515">
        <v>404.92999267578119</v>
      </c>
      <c r="D4515">
        <v>398.17001342773438</v>
      </c>
      <c r="E4515">
        <v>399.58999633789063</v>
      </c>
      <c r="F4515">
        <v>388.14828491210938</v>
      </c>
      <c r="G4515">
        <v>77289800</v>
      </c>
      <c r="H4515">
        <v>20.75</v>
      </c>
      <c r="I4515">
        <v>2022</v>
      </c>
      <c r="J4515">
        <v>384.68781433105471</v>
      </c>
      <c r="K4515" s="3">
        <v>-1.798926283584323E-2</v>
      </c>
      <c r="L4515" s="3">
        <v>9.2950083758474022E-3</v>
      </c>
      <c r="M4515" s="3">
        <v>8.9891500000396363E-3</v>
      </c>
      <c r="N4515" s="3">
        <v>6.1751030125752233E-2</v>
      </c>
      <c r="O4515" s="3">
        <v>-2.1478926926634449E-2</v>
      </c>
      <c r="P4515" s="3">
        <v>-6.5924473870282441E-3</v>
      </c>
      <c r="Q4515" s="3">
        <v>-8.5094440511451763E-3</v>
      </c>
      <c r="R4515" s="3">
        <v>-7.2805120433543369E-3</v>
      </c>
      <c r="S4515" s="3" t="str">
        <f t="shared" si="1124"/>
        <v/>
      </c>
      <c r="T4515" s="3" t="str">
        <f t="shared" si="1125"/>
        <v/>
      </c>
      <c r="U4515" s="3">
        <f t="shared" si="1126"/>
        <v>-1.798926283584323E-2</v>
      </c>
      <c r="V4515" s="3" t="str">
        <f t="shared" si="1127"/>
        <v/>
      </c>
      <c r="W4515" s="3" t="str">
        <f t="shared" si="1128"/>
        <v/>
      </c>
      <c r="X4515" s="3" t="str">
        <f t="shared" si="1129"/>
        <v/>
      </c>
      <c r="Y4515" s="3">
        <f t="shared" si="1130"/>
        <v>-2.1478926926634449E-2</v>
      </c>
      <c r="Z4515" s="3" t="str">
        <f t="shared" si="1131"/>
        <v/>
      </c>
      <c r="AA4515" s="3" t="str">
        <f t="shared" si="1132"/>
        <v/>
      </c>
      <c r="AB4515" s="3" t="str">
        <f t="shared" si="1133"/>
        <v/>
      </c>
      <c r="AC4515" s="3">
        <f t="shared" si="1134"/>
        <v>9.2950083758474022E-3</v>
      </c>
      <c r="AD4515" s="3" t="str">
        <f t="shared" si="1135"/>
        <v/>
      </c>
      <c r="AE4515" s="3" t="str">
        <f t="shared" si="1136"/>
        <v/>
      </c>
      <c r="AF4515" s="3" t="str">
        <f t="shared" si="1137"/>
        <v/>
      </c>
      <c r="AG4515" s="3">
        <f t="shared" si="1138"/>
        <v>-6.5924473870282441E-3</v>
      </c>
      <c r="AH4515" s="3" t="str">
        <f t="shared" si="1139"/>
        <v/>
      </c>
    </row>
    <row r="4516" spans="1:34">
      <c r="A4516" s="16">
        <v>44901</v>
      </c>
      <c r="B4516">
        <v>399.42001342773438</v>
      </c>
      <c r="C4516">
        <v>399.989990234375</v>
      </c>
      <c r="D4516">
        <v>391.6400146484375</v>
      </c>
      <c r="E4516">
        <v>393.82998657226563</v>
      </c>
      <c r="F4516">
        <v>382.55322265625</v>
      </c>
      <c r="G4516">
        <v>77972200</v>
      </c>
      <c r="H4516">
        <v>22.170000076293949</v>
      </c>
      <c r="I4516">
        <v>2022</v>
      </c>
      <c r="J4516">
        <v>385.3619415283203</v>
      </c>
      <c r="K4516" s="3">
        <v>-1.4414754549608061E-2</v>
      </c>
      <c r="L4516" s="3">
        <v>-3.5423499731758179E-3</v>
      </c>
      <c r="M4516" s="3">
        <v>-1.9261612701454429E-3</v>
      </c>
      <c r="N4516" s="3">
        <v>3.6531062268081893E-2</v>
      </c>
      <c r="O4516" s="3">
        <v>-1.9895347136595128E-2</v>
      </c>
      <c r="P4516" s="3">
        <v>-9.0833090557356222E-3</v>
      </c>
      <c r="Q4516" s="3">
        <v>-7.4760681133108084E-3</v>
      </c>
      <c r="R4516" s="3">
        <v>-1.668647625154995E-2</v>
      </c>
      <c r="S4516" s="3" t="str">
        <f t="shared" si="1124"/>
        <v/>
      </c>
      <c r="T4516" s="3" t="str">
        <f t="shared" si="1125"/>
        <v/>
      </c>
      <c r="U4516" s="3">
        <f t="shared" si="1126"/>
        <v>-1.4414754549608061E-2</v>
      </c>
      <c r="V4516" s="3" t="str">
        <f t="shared" si="1127"/>
        <v/>
      </c>
      <c r="W4516" s="3" t="str">
        <f t="shared" si="1128"/>
        <v/>
      </c>
      <c r="X4516" s="3" t="str">
        <f t="shared" si="1129"/>
        <v/>
      </c>
      <c r="Y4516" s="3">
        <f t="shared" si="1130"/>
        <v>-1.9895347136595128E-2</v>
      </c>
      <c r="Z4516" s="3" t="str">
        <f t="shared" si="1131"/>
        <v/>
      </c>
      <c r="AA4516" s="3" t="str">
        <f t="shared" si="1132"/>
        <v/>
      </c>
      <c r="AB4516" s="3" t="str">
        <f t="shared" si="1133"/>
        <v/>
      </c>
      <c r="AC4516" s="3">
        <f t="shared" si="1134"/>
        <v>-3.5423499731758179E-3</v>
      </c>
      <c r="AD4516" s="3" t="str">
        <f t="shared" si="1135"/>
        <v/>
      </c>
      <c r="AE4516" s="3" t="str">
        <f t="shared" si="1136"/>
        <v/>
      </c>
      <c r="AF4516" s="3" t="str">
        <f t="shared" si="1137"/>
        <v/>
      </c>
      <c r="AG4516" s="3">
        <f t="shared" si="1138"/>
        <v>-9.0833090557356222E-3</v>
      </c>
      <c r="AH4516" s="3" t="str">
        <f t="shared" si="1139"/>
        <v/>
      </c>
    </row>
    <row r="4517" spans="1:34">
      <c r="A4517" s="16">
        <v>44902</v>
      </c>
      <c r="B4517">
        <v>392.94000244140619</v>
      </c>
      <c r="C4517">
        <v>395.6400146484375</v>
      </c>
      <c r="D4517">
        <v>391.97000122070313</v>
      </c>
      <c r="E4517">
        <v>393.16000366210938</v>
      </c>
      <c r="F4517">
        <v>381.90240478515619</v>
      </c>
      <c r="G4517">
        <v>65927900</v>
      </c>
      <c r="H4517">
        <v>22.680000305175781</v>
      </c>
      <c r="I4517">
        <v>2022</v>
      </c>
      <c r="J4517">
        <v>385.90396270751961</v>
      </c>
      <c r="K4517" s="3">
        <v>-1.7012479115319219E-3</v>
      </c>
      <c r="L4517" s="3">
        <v>-3.5616189642292177E-2</v>
      </c>
      <c r="M4517" s="3">
        <v>-1.6854259633988119E-2</v>
      </c>
      <c r="N4517" s="3">
        <v>2.9214589834540838E-2</v>
      </c>
      <c r="O4517" s="3">
        <v>-4.7228129268445107E-3</v>
      </c>
      <c r="P4517" s="3">
        <v>-3.9344530797467907E-2</v>
      </c>
      <c r="Q4517" s="3">
        <v>-2.0655112213342489E-2</v>
      </c>
      <c r="R4517" s="3">
        <v>-2.196338913203533E-2</v>
      </c>
      <c r="S4517" s="3" t="str">
        <f t="shared" si="1124"/>
        <v/>
      </c>
      <c r="T4517" s="3" t="str">
        <f t="shared" si="1125"/>
        <v/>
      </c>
      <c r="U4517" s="3">
        <f t="shared" si="1126"/>
        <v>-1.7012479115319219E-3</v>
      </c>
      <c r="V4517" s="3" t="str">
        <f t="shared" si="1127"/>
        <v/>
      </c>
      <c r="W4517" s="3" t="str">
        <f t="shared" si="1128"/>
        <v/>
      </c>
      <c r="X4517" s="3" t="str">
        <f t="shared" si="1129"/>
        <v/>
      </c>
      <c r="Y4517" s="3">
        <f t="shared" si="1130"/>
        <v>-4.7228129268445107E-3</v>
      </c>
      <c r="Z4517" s="3" t="str">
        <f t="shared" si="1131"/>
        <v/>
      </c>
      <c r="AA4517" s="3" t="str">
        <f t="shared" si="1132"/>
        <v/>
      </c>
      <c r="AB4517" s="3" t="str">
        <f t="shared" si="1133"/>
        <v/>
      </c>
      <c r="AC4517" s="3">
        <f t="shared" si="1134"/>
        <v>-3.5616189642292177E-2</v>
      </c>
      <c r="AD4517" s="3" t="str">
        <f t="shared" si="1135"/>
        <v/>
      </c>
      <c r="AE4517" s="3" t="str">
        <f t="shared" si="1136"/>
        <v/>
      </c>
      <c r="AF4517" s="3" t="str">
        <f t="shared" si="1137"/>
        <v/>
      </c>
      <c r="AG4517" s="3">
        <f t="shared" si="1138"/>
        <v>-3.9344530797467907E-2</v>
      </c>
      <c r="AH4517" s="3" t="str">
        <f t="shared" si="1139"/>
        <v/>
      </c>
    </row>
    <row r="4518" spans="1:34">
      <c r="A4518" s="16">
        <v>44903</v>
      </c>
      <c r="B4518">
        <v>395.1400146484375</v>
      </c>
      <c r="C4518">
        <v>397.3599853515625</v>
      </c>
      <c r="D4518">
        <v>393.26998901367188</v>
      </c>
      <c r="E4518">
        <v>396.239990234375</v>
      </c>
      <c r="F4518">
        <v>384.89422607421881</v>
      </c>
      <c r="G4518">
        <v>60737900</v>
      </c>
      <c r="H4518">
        <v>22.29000091552734</v>
      </c>
      <c r="I4518">
        <v>2022</v>
      </c>
      <c r="J4518">
        <v>386.97780761718752</v>
      </c>
      <c r="K4518" s="3">
        <v>7.8339943702254722E-3</v>
      </c>
      <c r="L4518" s="3">
        <v>-2.7345457787300909E-2</v>
      </c>
      <c r="M4518" s="3">
        <v>-1.535710811573365E-2</v>
      </c>
      <c r="N4518" s="3">
        <v>5.9097067051244727E-2</v>
      </c>
      <c r="O4518" s="3">
        <v>2.7974705091571289E-4</v>
      </c>
      <c r="P4518" s="3">
        <v>-3.8637120245758723E-2</v>
      </c>
      <c r="Q4518" s="3">
        <v>-2.678792907806693E-2</v>
      </c>
      <c r="R4518" s="3">
        <v>3.0764733155338009E-2</v>
      </c>
      <c r="S4518" s="3" t="str">
        <f t="shared" si="1124"/>
        <v/>
      </c>
      <c r="T4518" s="3" t="str">
        <f t="shared" si="1125"/>
        <v/>
      </c>
      <c r="U4518" s="3" t="str">
        <f t="shared" si="1126"/>
        <v/>
      </c>
      <c r="V4518" s="3">
        <f t="shared" si="1127"/>
        <v>7.8339943702254722E-3</v>
      </c>
      <c r="W4518" s="3" t="str">
        <f t="shared" si="1128"/>
        <v/>
      </c>
      <c r="X4518" s="3" t="str">
        <f t="shared" si="1129"/>
        <v/>
      </c>
      <c r="Y4518" s="3" t="str">
        <f t="shared" si="1130"/>
        <v/>
      </c>
      <c r="Z4518" s="3">
        <f t="shared" si="1131"/>
        <v>2.7974705091571289E-4</v>
      </c>
      <c r="AA4518" s="3" t="str">
        <f t="shared" si="1132"/>
        <v/>
      </c>
      <c r="AB4518" s="3" t="str">
        <f t="shared" si="1133"/>
        <v/>
      </c>
      <c r="AC4518" s="3">
        <f t="shared" si="1134"/>
        <v>-2.7345457787300909E-2</v>
      </c>
      <c r="AD4518" s="3" t="str">
        <f t="shared" si="1135"/>
        <v/>
      </c>
      <c r="AE4518" s="3" t="str">
        <f t="shared" si="1136"/>
        <v/>
      </c>
      <c r="AF4518" s="3" t="str">
        <f t="shared" si="1137"/>
        <v/>
      </c>
      <c r="AG4518" s="3">
        <f t="shared" si="1138"/>
        <v>-3.8637120245758723E-2</v>
      </c>
      <c r="AH4518" s="3" t="str">
        <f t="shared" si="1139"/>
        <v/>
      </c>
    </row>
    <row r="4519" spans="1:34">
      <c r="A4519" s="16">
        <v>44904</v>
      </c>
      <c r="B4519">
        <v>394.94000244140619</v>
      </c>
      <c r="C4519">
        <v>397.6199951171875</v>
      </c>
      <c r="D4519">
        <v>393.14999389648438</v>
      </c>
      <c r="E4519">
        <v>393.27999877929688</v>
      </c>
      <c r="F4519">
        <v>382.01901245117188</v>
      </c>
      <c r="G4519">
        <v>81447700</v>
      </c>
      <c r="H4519">
        <v>22.829999923706051</v>
      </c>
      <c r="I4519">
        <v>2022</v>
      </c>
      <c r="J4519">
        <v>386.90932617187502</v>
      </c>
      <c r="K4519" s="3">
        <v>-7.4701396598566561E-3</v>
      </c>
      <c r="L4519" s="3">
        <v>-3.3496252307684271E-2</v>
      </c>
      <c r="M4519" s="3">
        <v>-2.249388707234401E-2</v>
      </c>
      <c r="N4519" s="3">
        <v>-3.572429536255139E-3</v>
      </c>
      <c r="O4519" s="3">
        <v>-7.7982950081916247E-3</v>
      </c>
      <c r="P4519" s="3">
        <v>-3.7526698474466103E-2</v>
      </c>
      <c r="Q4519" s="3">
        <v>-2.6570159522295581E-2</v>
      </c>
      <c r="R4519" s="3">
        <v>-1.1528003660655759E-2</v>
      </c>
      <c r="S4519" s="3" t="str">
        <f t="shared" si="1124"/>
        <v/>
      </c>
      <c r="T4519" s="3" t="str">
        <f t="shared" si="1125"/>
        <v/>
      </c>
      <c r="U4519" s="3">
        <f t="shared" si="1126"/>
        <v>-7.4701396598566561E-3</v>
      </c>
      <c r="V4519" s="3" t="str">
        <f t="shared" si="1127"/>
        <v/>
      </c>
      <c r="W4519" s="3" t="str">
        <f t="shared" si="1128"/>
        <v/>
      </c>
      <c r="X4519" s="3" t="str">
        <f t="shared" si="1129"/>
        <v/>
      </c>
      <c r="Y4519" s="3">
        <f t="shared" si="1130"/>
        <v>-7.7982950081916247E-3</v>
      </c>
      <c r="Z4519" s="3" t="str">
        <f t="shared" si="1131"/>
        <v/>
      </c>
      <c r="AA4519" s="3" t="str">
        <f t="shared" si="1132"/>
        <v/>
      </c>
      <c r="AB4519" s="3" t="str">
        <f t="shared" si="1133"/>
        <v/>
      </c>
      <c r="AC4519" s="3">
        <f t="shared" si="1134"/>
        <v>-3.3496252307684271E-2</v>
      </c>
      <c r="AD4519" s="3" t="str">
        <f t="shared" si="1135"/>
        <v/>
      </c>
      <c r="AE4519" s="3" t="str">
        <f t="shared" si="1136"/>
        <v/>
      </c>
      <c r="AF4519" s="3" t="str">
        <f t="shared" si="1137"/>
        <v/>
      </c>
      <c r="AG4519" s="3">
        <f t="shared" si="1138"/>
        <v>-3.7526698474466103E-2</v>
      </c>
      <c r="AH4519" s="3" t="str">
        <f t="shared" si="1139"/>
        <v/>
      </c>
    </row>
    <row r="4520" spans="1:34">
      <c r="A4520" s="16">
        <v>44907</v>
      </c>
      <c r="B4520">
        <v>394.1099853515625</v>
      </c>
      <c r="C4520">
        <v>398.95001220703119</v>
      </c>
      <c r="D4520">
        <v>393.41000366210938</v>
      </c>
      <c r="E4520">
        <v>398.95001220703119</v>
      </c>
      <c r="F4520">
        <v>387.52664184570313</v>
      </c>
      <c r="G4520">
        <v>75405800</v>
      </c>
      <c r="H4520">
        <v>25</v>
      </c>
      <c r="I4520">
        <v>2022</v>
      </c>
      <c r="J4520">
        <v>386.93069763183593</v>
      </c>
      <c r="K4520" s="3">
        <v>1.441716044233576E-2</v>
      </c>
      <c r="L4520" s="3">
        <v>-1.601560770897126E-3</v>
      </c>
      <c r="M4520" s="3">
        <v>7.67856108417031E-3</v>
      </c>
      <c r="N4520" s="3">
        <v>1.104185142347669E-3</v>
      </c>
      <c r="O4520" s="3">
        <v>3.3056571200162921E-4</v>
      </c>
      <c r="P4520" s="3">
        <v>-1.9895347136595128E-2</v>
      </c>
      <c r="Q4520" s="3">
        <v>-1.078525163338917E-2</v>
      </c>
      <c r="R4520" s="3">
        <v>-2.1003224290677469E-2</v>
      </c>
      <c r="S4520" s="3" t="str">
        <f t="shared" si="1124"/>
        <v/>
      </c>
      <c r="T4520" s="3" t="str">
        <f t="shared" si="1125"/>
        <v/>
      </c>
      <c r="U4520" s="3" t="str">
        <f t="shared" si="1126"/>
        <v/>
      </c>
      <c r="V4520" s="3">
        <f t="shared" si="1127"/>
        <v>1.441716044233576E-2</v>
      </c>
      <c r="W4520" s="3" t="str">
        <f t="shared" si="1128"/>
        <v/>
      </c>
      <c r="X4520" s="3" t="str">
        <f t="shared" si="1129"/>
        <v/>
      </c>
      <c r="Y4520" s="3" t="str">
        <f t="shared" si="1130"/>
        <v/>
      </c>
      <c r="Z4520" s="3">
        <f t="shared" si="1131"/>
        <v>3.3056571200162921E-4</v>
      </c>
      <c r="AA4520" s="3" t="str">
        <f t="shared" si="1132"/>
        <v/>
      </c>
      <c r="AB4520" s="3" t="str">
        <f t="shared" si="1133"/>
        <v/>
      </c>
      <c r="AC4520" s="3">
        <f t="shared" si="1134"/>
        <v>-1.601560770897126E-3</v>
      </c>
      <c r="AD4520" s="3" t="str">
        <f t="shared" si="1135"/>
        <v/>
      </c>
      <c r="AE4520" s="3" t="str">
        <f t="shared" si="1136"/>
        <v/>
      </c>
      <c r="AF4520" s="3" t="str">
        <f t="shared" si="1137"/>
        <v/>
      </c>
      <c r="AG4520" s="3">
        <f t="shared" si="1138"/>
        <v>-1.9895347136595128E-2</v>
      </c>
      <c r="AH4520" s="3" t="str">
        <f t="shared" si="1139"/>
        <v/>
      </c>
    </row>
    <row r="4521" spans="1:34">
      <c r="A4521" s="16">
        <v>44908</v>
      </c>
      <c r="B4521">
        <v>410.22000122070313</v>
      </c>
      <c r="C4521">
        <v>410.489990234375</v>
      </c>
      <c r="D4521">
        <v>399.07000732421881</v>
      </c>
      <c r="E4521">
        <v>401.97000122070313</v>
      </c>
      <c r="F4521">
        <v>390.46014404296881</v>
      </c>
      <c r="G4521">
        <v>123782500</v>
      </c>
      <c r="H4521">
        <v>22.54999923706055</v>
      </c>
      <c r="I4521">
        <v>2022</v>
      </c>
      <c r="J4521">
        <v>387.26339111328127</v>
      </c>
      <c r="K4521" s="3">
        <v>7.5698078028751947E-3</v>
      </c>
      <c r="L4521" s="3">
        <v>2.066881395434916E-2</v>
      </c>
      <c r="M4521" s="3">
        <v>1.7053247808616501E-2</v>
      </c>
      <c r="N4521" s="3">
        <v>1.7336531663179281E-2</v>
      </c>
      <c r="O4521" s="3">
        <v>3.0077732426603282E-4</v>
      </c>
      <c r="P4521" s="3">
        <v>-4.7228129268445107E-3</v>
      </c>
      <c r="Q4521" s="3">
        <v>-9.0833090557356222E-3</v>
      </c>
      <c r="R4521" s="3">
        <v>-1.260371666909188E-2</v>
      </c>
      <c r="S4521" s="3" t="str">
        <f t="shared" si="1124"/>
        <v/>
      </c>
      <c r="T4521" s="3" t="str">
        <f t="shared" si="1125"/>
        <v/>
      </c>
      <c r="U4521" s="3" t="str">
        <f t="shared" si="1126"/>
        <v/>
      </c>
      <c r="V4521" s="3">
        <f t="shared" si="1127"/>
        <v>7.5698078028751947E-3</v>
      </c>
      <c r="W4521" s="3" t="str">
        <f t="shared" si="1128"/>
        <v/>
      </c>
      <c r="X4521" s="3" t="str">
        <f t="shared" si="1129"/>
        <v/>
      </c>
      <c r="Y4521" s="3" t="str">
        <f t="shared" si="1130"/>
        <v/>
      </c>
      <c r="Z4521" s="3">
        <f t="shared" si="1131"/>
        <v>3.0077732426603282E-4</v>
      </c>
      <c r="AA4521" s="3" t="str">
        <f t="shared" si="1132"/>
        <v/>
      </c>
      <c r="AB4521" s="3" t="str">
        <f t="shared" si="1133"/>
        <v/>
      </c>
      <c r="AC4521" s="3">
        <f t="shared" si="1134"/>
        <v>2.066881395434916E-2</v>
      </c>
      <c r="AD4521" s="3" t="str">
        <f t="shared" si="1135"/>
        <v/>
      </c>
      <c r="AE4521" s="3" t="str">
        <f t="shared" si="1136"/>
        <v/>
      </c>
      <c r="AF4521" s="3" t="str">
        <f t="shared" si="1137"/>
        <v/>
      </c>
      <c r="AG4521" s="3">
        <f t="shared" si="1138"/>
        <v>-4.7228129268445107E-3</v>
      </c>
      <c r="AH4521" s="3" t="str">
        <f t="shared" si="1139"/>
        <v/>
      </c>
    </row>
    <row r="4522" spans="1:34">
      <c r="A4522" s="16">
        <v>44909</v>
      </c>
      <c r="B4522">
        <v>401.6099853515625</v>
      </c>
      <c r="C4522">
        <v>405.5</v>
      </c>
      <c r="D4522">
        <v>396.30999755859381</v>
      </c>
      <c r="E4522">
        <v>399.39999389648438</v>
      </c>
      <c r="F4522">
        <v>387.9637451171875</v>
      </c>
      <c r="G4522">
        <v>108111300</v>
      </c>
      <c r="H4522">
        <v>21.139999389648441</v>
      </c>
      <c r="I4522">
        <v>2022</v>
      </c>
      <c r="J4522">
        <v>387.3075881958008</v>
      </c>
      <c r="K4522" s="3">
        <v>-6.3934794981445053E-3</v>
      </c>
      <c r="L4522" s="3">
        <v>1.5871437980185421E-2</v>
      </c>
      <c r="M4522" s="3">
        <v>-2.0310031807105E-2</v>
      </c>
      <c r="N4522" s="3">
        <v>2.2836160462875732E-3</v>
      </c>
      <c r="O4522" s="3">
        <v>-1.40806618526782E-2</v>
      </c>
      <c r="P4522" s="3">
        <v>-2.545977599899274E-5</v>
      </c>
      <c r="Q4522" s="3">
        <v>-3.9344530797467907E-2</v>
      </c>
      <c r="R4522" s="3">
        <v>-2.0954040981120751E-2</v>
      </c>
      <c r="S4522" s="3" t="str">
        <f t="shared" si="1124"/>
        <v/>
      </c>
      <c r="T4522" s="3" t="str">
        <f t="shared" si="1125"/>
        <v/>
      </c>
      <c r="U4522" s="3" t="str">
        <f t="shared" si="1126"/>
        <v/>
      </c>
      <c r="V4522" s="3">
        <f t="shared" si="1127"/>
        <v>-6.3934794981445053E-3</v>
      </c>
      <c r="W4522" s="3" t="str">
        <f t="shared" si="1128"/>
        <v/>
      </c>
      <c r="X4522" s="3" t="str">
        <f t="shared" si="1129"/>
        <v/>
      </c>
      <c r="Y4522" s="3" t="str">
        <f t="shared" si="1130"/>
        <v/>
      </c>
      <c r="Z4522" s="3">
        <f t="shared" si="1131"/>
        <v>-1.40806618526782E-2</v>
      </c>
      <c r="AA4522" s="3" t="str">
        <f t="shared" si="1132"/>
        <v/>
      </c>
      <c r="AB4522" s="3" t="str">
        <f t="shared" si="1133"/>
        <v/>
      </c>
      <c r="AC4522" s="3" t="str">
        <f t="shared" si="1134"/>
        <v/>
      </c>
      <c r="AD4522" s="3">
        <f t="shared" si="1135"/>
        <v>1.5871437980185421E-2</v>
      </c>
      <c r="AE4522" s="3" t="str">
        <f t="shared" si="1136"/>
        <v/>
      </c>
      <c r="AF4522" s="3" t="str">
        <f t="shared" si="1137"/>
        <v/>
      </c>
      <c r="AG4522" s="3" t="str">
        <f t="shared" si="1138"/>
        <v/>
      </c>
      <c r="AH4522" s="3">
        <f t="shared" si="1139"/>
        <v>-2.545977599899274E-5</v>
      </c>
    </row>
    <row r="4523" spans="1:34">
      <c r="A4523" s="16">
        <v>44910</v>
      </c>
      <c r="B4523">
        <v>394.29998779296881</v>
      </c>
      <c r="C4523">
        <v>395.25</v>
      </c>
      <c r="D4523">
        <v>387.8900146484375</v>
      </c>
      <c r="E4523">
        <v>389.6300048828125</v>
      </c>
      <c r="F4523">
        <v>378.47348022460938</v>
      </c>
      <c r="G4523">
        <v>117705900</v>
      </c>
      <c r="H4523">
        <v>22.829999923706051</v>
      </c>
      <c r="I4523">
        <v>2022</v>
      </c>
      <c r="J4523">
        <v>387.02492065429692</v>
      </c>
      <c r="K4523" s="3">
        <v>-2.4461731313866749E-2</v>
      </c>
      <c r="L4523" s="3">
        <v>-1.668184507494086E-2</v>
      </c>
      <c r="M4523" s="3">
        <v>-4.3571130171930712E-2</v>
      </c>
      <c r="N4523" s="3">
        <v>-1.471740678607603E-2</v>
      </c>
      <c r="O4523" s="3">
        <v>-2.881817582358304E-2</v>
      </c>
      <c r="P4523" s="3">
        <v>-2.107302592299809E-2</v>
      </c>
      <c r="Q4523" s="3">
        <v>-4.784228484650721E-2</v>
      </c>
      <c r="R4523" s="3">
        <v>-1.911745435636969E-2</v>
      </c>
      <c r="S4523" s="3" t="str">
        <f t="shared" si="1124"/>
        <v/>
      </c>
      <c r="T4523" s="3" t="str">
        <f t="shared" si="1125"/>
        <v/>
      </c>
      <c r="U4523" s="3">
        <f t="shared" si="1126"/>
        <v>-2.4461731313866749E-2</v>
      </c>
      <c r="V4523" s="3" t="str">
        <f t="shared" si="1127"/>
        <v/>
      </c>
      <c r="W4523" s="3" t="str">
        <f t="shared" si="1128"/>
        <v/>
      </c>
      <c r="X4523" s="3" t="str">
        <f t="shared" si="1129"/>
        <v/>
      </c>
      <c r="Y4523" s="3">
        <f t="shared" si="1130"/>
        <v>-2.881817582358304E-2</v>
      </c>
      <c r="Z4523" s="3" t="str">
        <f t="shared" si="1131"/>
        <v/>
      </c>
      <c r="AA4523" s="3" t="str">
        <f t="shared" si="1132"/>
        <v/>
      </c>
      <c r="AB4523" s="3" t="str">
        <f t="shared" si="1133"/>
        <v/>
      </c>
      <c r="AC4523" s="3">
        <f t="shared" si="1134"/>
        <v>-1.668184507494086E-2</v>
      </c>
      <c r="AD4523" s="3" t="str">
        <f t="shared" si="1135"/>
        <v/>
      </c>
      <c r="AE4523" s="3" t="str">
        <f t="shared" si="1136"/>
        <v/>
      </c>
      <c r="AF4523" s="3" t="str">
        <f t="shared" si="1137"/>
        <v/>
      </c>
      <c r="AG4523" s="3">
        <f t="shared" si="1138"/>
        <v>-2.107302592299809E-2</v>
      </c>
      <c r="AH4523" s="3" t="str">
        <f t="shared" si="1139"/>
        <v/>
      </c>
    </row>
    <row r="4524" spans="1:34">
      <c r="A4524" s="16">
        <v>44911</v>
      </c>
      <c r="B4524">
        <v>385.17999267578119</v>
      </c>
      <c r="C4524">
        <v>386.57998657226563</v>
      </c>
      <c r="D4524">
        <v>381.04000854492188</v>
      </c>
      <c r="E4524">
        <v>383.26998901367188</v>
      </c>
      <c r="F4524">
        <v>374.00521850585938</v>
      </c>
      <c r="G4524">
        <v>119858000</v>
      </c>
      <c r="H4524">
        <v>22.620000839233398</v>
      </c>
      <c r="I4524">
        <v>2022</v>
      </c>
      <c r="J4524">
        <v>386.57760620117188</v>
      </c>
      <c r="K4524" s="3">
        <v>-1.180601006997439E-2</v>
      </c>
      <c r="L4524" s="3">
        <v>-2.097747411547168E-2</v>
      </c>
      <c r="M4524" s="3">
        <v>-5.3771059657406139E-2</v>
      </c>
      <c r="N4524" s="3">
        <v>-2.3361414919885189E-2</v>
      </c>
      <c r="O4524" s="3">
        <v>-2.2046547314738211E-2</v>
      </c>
      <c r="P4524" s="3">
        <v>-3.1122839382543569E-2</v>
      </c>
      <c r="Q4524" s="3">
        <v>-6.3576699723188579E-2</v>
      </c>
      <c r="R4524" s="3">
        <v>-3.3482097241342101E-2</v>
      </c>
      <c r="S4524" s="3" t="str">
        <f t="shared" si="1124"/>
        <v/>
      </c>
      <c r="T4524" s="3" t="str">
        <f t="shared" si="1125"/>
        <v/>
      </c>
      <c r="U4524" s="3" t="str">
        <f t="shared" si="1126"/>
        <v/>
      </c>
      <c r="V4524" s="3">
        <f t="shared" si="1127"/>
        <v>-1.180601006997439E-2</v>
      </c>
      <c r="W4524" s="3" t="str">
        <f t="shared" si="1128"/>
        <v/>
      </c>
      <c r="X4524" s="3" t="str">
        <f t="shared" si="1129"/>
        <v/>
      </c>
      <c r="Y4524" s="3" t="str">
        <f t="shared" si="1130"/>
        <v/>
      </c>
      <c r="Z4524" s="3">
        <f t="shared" si="1131"/>
        <v>-2.2046547314738211E-2</v>
      </c>
      <c r="AA4524" s="3" t="str">
        <f t="shared" si="1132"/>
        <v/>
      </c>
      <c r="AB4524" s="3" t="str">
        <f t="shared" si="1133"/>
        <v/>
      </c>
      <c r="AC4524" s="3" t="str">
        <f t="shared" si="1134"/>
        <v/>
      </c>
      <c r="AD4524" s="3">
        <f t="shared" si="1135"/>
        <v>-2.097747411547168E-2</v>
      </c>
      <c r="AE4524" s="3" t="str">
        <f t="shared" si="1136"/>
        <v/>
      </c>
      <c r="AF4524" s="3" t="str">
        <f t="shared" si="1137"/>
        <v/>
      </c>
      <c r="AG4524" s="3" t="str">
        <f t="shared" si="1138"/>
        <v/>
      </c>
      <c r="AH4524" s="3">
        <f t="shared" si="1139"/>
        <v>-3.1122839382543569E-2</v>
      </c>
    </row>
    <row r="4525" spans="1:34">
      <c r="A4525" s="16">
        <v>44914</v>
      </c>
      <c r="B4525">
        <v>383.47000122070313</v>
      </c>
      <c r="C4525">
        <v>383.82000732421881</v>
      </c>
      <c r="D4525">
        <v>378.27999877929688</v>
      </c>
      <c r="E4525">
        <v>380.01998901367188</v>
      </c>
      <c r="F4525">
        <v>370.833740234375</v>
      </c>
      <c r="G4525">
        <v>79878100</v>
      </c>
      <c r="H4525">
        <v>22.420000076293949</v>
      </c>
      <c r="I4525">
        <v>2022</v>
      </c>
      <c r="J4525">
        <v>385.88478088378912</v>
      </c>
      <c r="K4525" s="3">
        <v>-8.4797701062951925E-3</v>
      </c>
      <c r="L4525" s="3">
        <v>-4.3075494195246922E-2</v>
      </c>
      <c r="M4525" s="3">
        <v>-4.4608066944453961E-2</v>
      </c>
      <c r="N4525" s="3">
        <v>-3.601990554938983E-2</v>
      </c>
      <c r="O4525" s="3">
        <v>-1.301951725262007E-2</v>
      </c>
      <c r="P4525" s="3">
        <v>-5.1811035957577189E-2</v>
      </c>
      <c r="Q4525" s="3">
        <v>-5.3329657283447518E-2</v>
      </c>
      <c r="R4525" s="3">
        <v>-4.4819837019194793E-2</v>
      </c>
      <c r="S4525" s="3" t="str">
        <f t="shared" si="1124"/>
        <v/>
      </c>
      <c r="T4525" s="3" t="str">
        <f t="shared" si="1125"/>
        <v/>
      </c>
      <c r="U4525" s="3" t="str">
        <f t="shared" si="1126"/>
        <v/>
      </c>
      <c r="V4525" s="3">
        <f t="shared" si="1127"/>
        <v>-8.4797701062951925E-3</v>
      </c>
      <c r="W4525" s="3" t="str">
        <f t="shared" si="1128"/>
        <v/>
      </c>
      <c r="X4525" s="3" t="str">
        <f t="shared" si="1129"/>
        <v/>
      </c>
      <c r="Y4525" s="3" t="str">
        <f t="shared" si="1130"/>
        <v/>
      </c>
      <c r="Z4525" s="3">
        <f t="shared" si="1131"/>
        <v>-1.301951725262007E-2</v>
      </c>
      <c r="AA4525" s="3" t="str">
        <f t="shared" si="1132"/>
        <v/>
      </c>
      <c r="AB4525" s="3" t="str">
        <f t="shared" si="1133"/>
        <v/>
      </c>
      <c r="AC4525" s="3" t="str">
        <f t="shared" si="1134"/>
        <v/>
      </c>
      <c r="AD4525" s="3">
        <f t="shared" si="1135"/>
        <v>-4.3075494195246922E-2</v>
      </c>
      <c r="AE4525" s="3" t="str">
        <f t="shared" si="1136"/>
        <v/>
      </c>
      <c r="AF4525" s="3" t="str">
        <f t="shared" si="1137"/>
        <v/>
      </c>
      <c r="AG4525" s="3" t="str">
        <f t="shared" si="1138"/>
        <v/>
      </c>
      <c r="AH4525" s="3">
        <f t="shared" si="1139"/>
        <v>-5.1811035957577189E-2</v>
      </c>
    </row>
    <row r="4526" spans="1:34">
      <c r="A4526" s="16">
        <v>44915</v>
      </c>
      <c r="B4526">
        <v>379.23001098632813</v>
      </c>
      <c r="C4526">
        <v>382.23001098632813</v>
      </c>
      <c r="D4526">
        <v>377.85000610351563</v>
      </c>
      <c r="E4526">
        <v>380.54000854492188</v>
      </c>
      <c r="F4526">
        <v>371.3411865234375</v>
      </c>
      <c r="G4526">
        <v>74427200</v>
      </c>
      <c r="H4526">
        <v>21.479999542236332</v>
      </c>
      <c r="I4526">
        <v>2022</v>
      </c>
      <c r="J4526">
        <v>385.28726501464843</v>
      </c>
      <c r="K4526" s="3">
        <v>1.368392985874989E-3</v>
      </c>
      <c r="L4526" s="3">
        <v>-4.896519609291361E-2</v>
      </c>
      <c r="M4526" s="3">
        <v>-2.9308434666847068E-2</v>
      </c>
      <c r="N4526" s="3">
        <v>-3.1178143165248581E-2</v>
      </c>
      <c r="O4526" s="3">
        <v>-5.710180971765122E-3</v>
      </c>
      <c r="P4526" s="3">
        <v>-6.0004465616687493E-2</v>
      </c>
      <c r="Q4526" s="3">
        <v>-4.0575834785545828E-2</v>
      </c>
      <c r="R4526" s="3">
        <v>-4.2423757291708997E-2</v>
      </c>
      <c r="S4526" s="3" t="str">
        <f t="shared" si="1124"/>
        <v/>
      </c>
      <c r="T4526" s="3" t="str">
        <f t="shared" si="1125"/>
        <v/>
      </c>
      <c r="U4526" s="3" t="str">
        <f t="shared" si="1126"/>
        <v/>
      </c>
      <c r="V4526" s="3">
        <f t="shared" si="1127"/>
        <v>1.368392985874989E-3</v>
      </c>
      <c r="W4526" s="3" t="str">
        <f t="shared" si="1128"/>
        <v/>
      </c>
      <c r="X4526" s="3" t="str">
        <f t="shared" si="1129"/>
        <v/>
      </c>
      <c r="Y4526" s="3" t="str">
        <f t="shared" si="1130"/>
        <v/>
      </c>
      <c r="Z4526" s="3">
        <f t="shared" si="1131"/>
        <v>-5.710180971765122E-3</v>
      </c>
      <c r="AA4526" s="3" t="str">
        <f t="shared" si="1132"/>
        <v/>
      </c>
      <c r="AB4526" s="3" t="str">
        <f t="shared" si="1133"/>
        <v/>
      </c>
      <c r="AC4526" s="3" t="str">
        <f t="shared" si="1134"/>
        <v/>
      </c>
      <c r="AD4526" s="3">
        <f t="shared" si="1135"/>
        <v>-4.896519609291361E-2</v>
      </c>
      <c r="AE4526" s="3" t="str">
        <f t="shared" si="1136"/>
        <v/>
      </c>
      <c r="AF4526" s="3" t="str">
        <f t="shared" si="1137"/>
        <v/>
      </c>
      <c r="AG4526" s="3" t="str">
        <f t="shared" si="1138"/>
        <v/>
      </c>
      <c r="AH4526" s="3">
        <f t="shared" si="1139"/>
        <v>-6.0004465616687493E-2</v>
      </c>
    </row>
    <row r="4527" spans="1:34">
      <c r="A4527" s="16">
        <v>44916</v>
      </c>
      <c r="B4527">
        <v>383.25</v>
      </c>
      <c r="C4527">
        <v>387.41000366210938</v>
      </c>
      <c r="D4527">
        <v>382.69000244140619</v>
      </c>
      <c r="E4527">
        <v>386.23001098632813</v>
      </c>
      <c r="F4527">
        <v>376.89361572265619</v>
      </c>
      <c r="G4527">
        <v>78167400</v>
      </c>
      <c r="H4527">
        <v>20.069999694824219</v>
      </c>
      <c r="I4527">
        <v>2022</v>
      </c>
      <c r="J4527">
        <v>384.70947418212887</v>
      </c>
      <c r="K4527" s="3">
        <v>1.495236564303992E-2</v>
      </c>
      <c r="L4527" s="3">
        <v>-2.8533927548274999E-2</v>
      </c>
      <c r="M4527" s="3">
        <v>-1.3115364029503199E-2</v>
      </c>
      <c r="N4527" s="3">
        <v>-2.9748573912943721E-2</v>
      </c>
      <c r="O4527" s="3">
        <v>5.6498498139665454E-3</v>
      </c>
      <c r="P4527" s="3">
        <v>-5.3955904161966613E-2</v>
      </c>
      <c r="Q4527" s="3">
        <v>-3.8940882632994112E-2</v>
      </c>
      <c r="R4527" s="3">
        <v>-5.5138755012525631E-2</v>
      </c>
      <c r="S4527" s="3" t="str">
        <f t="shared" si="1124"/>
        <v/>
      </c>
      <c r="T4527" s="3" t="str">
        <f t="shared" si="1125"/>
        <v/>
      </c>
      <c r="U4527" s="3">
        <f t="shared" si="1126"/>
        <v>1.495236564303992E-2</v>
      </c>
      <c r="V4527" s="3" t="str">
        <f t="shared" si="1127"/>
        <v/>
      </c>
      <c r="W4527" s="3" t="str">
        <f t="shared" si="1128"/>
        <v/>
      </c>
      <c r="X4527" s="3" t="str">
        <f t="shared" si="1129"/>
        <v/>
      </c>
      <c r="Y4527" s="3">
        <f t="shared" si="1130"/>
        <v>5.6498498139665454E-3</v>
      </c>
      <c r="Z4527" s="3" t="str">
        <f t="shared" si="1131"/>
        <v/>
      </c>
      <c r="AA4527" s="3" t="str">
        <f t="shared" si="1132"/>
        <v/>
      </c>
      <c r="AB4527" s="3" t="str">
        <f t="shared" si="1133"/>
        <v/>
      </c>
      <c r="AC4527" s="3">
        <f t="shared" si="1134"/>
        <v>-2.8533927548274999E-2</v>
      </c>
      <c r="AD4527" s="3" t="str">
        <f t="shared" si="1135"/>
        <v/>
      </c>
      <c r="AE4527" s="3" t="str">
        <f t="shared" si="1136"/>
        <v/>
      </c>
      <c r="AF4527" s="3" t="str">
        <f t="shared" si="1137"/>
        <v/>
      </c>
      <c r="AG4527" s="3">
        <f t="shared" si="1138"/>
        <v>-5.3955904161966613E-2</v>
      </c>
      <c r="AH4527" s="3" t="str">
        <f t="shared" si="1139"/>
        <v/>
      </c>
    </row>
    <row r="4528" spans="1:34">
      <c r="A4528" s="16">
        <v>44917</v>
      </c>
      <c r="B4528">
        <v>383.04998779296881</v>
      </c>
      <c r="C4528">
        <v>386.20999145507813</v>
      </c>
      <c r="D4528">
        <v>374.76998901367188</v>
      </c>
      <c r="E4528">
        <v>380.72000122070313</v>
      </c>
      <c r="F4528">
        <v>371.51681518554688</v>
      </c>
      <c r="G4528">
        <v>100120900</v>
      </c>
      <c r="H4528">
        <v>21.969999313354489</v>
      </c>
      <c r="I4528">
        <v>2022</v>
      </c>
      <c r="J4528">
        <v>383.74045104980468</v>
      </c>
      <c r="K4528" s="3">
        <v>-1.426609608867979E-2</v>
      </c>
      <c r="L4528" s="3">
        <v>-1.8380852034689421E-2</v>
      </c>
      <c r="M4528" s="3">
        <v>-3.4756070583642162E-2</v>
      </c>
      <c r="N4528" s="3">
        <v>-4.9579425965744828E-2</v>
      </c>
      <c r="O4528" s="3">
        <v>-2.9671495343902451E-2</v>
      </c>
      <c r="P4528" s="3">
        <v>-3.8138787267192109E-2</v>
      </c>
      <c r="Q4528" s="3">
        <v>-5.4184337143769017E-2</v>
      </c>
      <c r="R4528" s="3">
        <v>-6.8709367057927961E-2</v>
      </c>
      <c r="S4528" s="3" t="str">
        <f t="shared" si="1124"/>
        <v/>
      </c>
      <c r="T4528" s="3" t="str">
        <f t="shared" si="1125"/>
        <v/>
      </c>
      <c r="U4528" s="3">
        <f t="shared" si="1126"/>
        <v>-1.426609608867979E-2</v>
      </c>
      <c r="V4528" s="3" t="str">
        <f t="shared" si="1127"/>
        <v/>
      </c>
      <c r="W4528" s="3" t="str">
        <f t="shared" si="1128"/>
        <v/>
      </c>
      <c r="X4528" s="3" t="str">
        <f t="shared" si="1129"/>
        <v/>
      </c>
      <c r="Y4528" s="3">
        <f t="shared" si="1130"/>
        <v>-2.9671495343902451E-2</v>
      </c>
      <c r="Z4528" s="3" t="str">
        <f t="shared" si="1131"/>
        <v/>
      </c>
      <c r="AA4528" s="3" t="str">
        <f t="shared" si="1132"/>
        <v/>
      </c>
      <c r="AB4528" s="3" t="str">
        <f t="shared" si="1133"/>
        <v/>
      </c>
      <c r="AC4528" s="3" t="str">
        <f t="shared" si="1134"/>
        <v/>
      </c>
      <c r="AD4528" s="3">
        <f t="shared" si="1135"/>
        <v>-1.8380852034689421E-2</v>
      </c>
      <c r="AE4528" s="3" t="str">
        <f t="shared" si="1136"/>
        <v/>
      </c>
      <c r="AF4528" s="3" t="str">
        <f t="shared" si="1137"/>
        <v/>
      </c>
      <c r="AG4528" s="3" t="str">
        <f t="shared" si="1138"/>
        <v/>
      </c>
      <c r="AH4528" s="3">
        <f t="shared" si="1139"/>
        <v>-3.8138787267192109E-2</v>
      </c>
    </row>
    <row r="4529" spans="1:34">
      <c r="A4529" s="16">
        <v>44918</v>
      </c>
      <c r="B4529">
        <v>379.64999389648438</v>
      </c>
      <c r="C4529">
        <v>383.05999755859381</v>
      </c>
      <c r="D4529">
        <v>378.02999877929688</v>
      </c>
      <c r="E4529">
        <v>382.91000366210938</v>
      </c>
      <c r="F4529">
        <v>373.65390014648438</v>
      </c>
      <c r="G4529">
        <v>59857300</v>
      </c>
      <c r="H4529">
        <v>20.870000839233398</v>
      </c>
      <c r="I4529">
        <v>2022</v>
      </c>
      <c r="J4529">
        <v>382.88265380859377</v>
      </c>
      <c r="K4529" s="3">
        <v>5.7523236461589633E-3</v>
      </c>
      <c r="L4529" s="3">
        <v>-9.393407952394961E-4</v>
      </c>
      <c r="M4529" s="3">
        <v>-2.1897109913493359E-2</v>
      </c>
      <c r="N4529" s="3">
        <v>-4.389844586823255E-2</v>
      </c>
      <c r="O4529" s="3">
        <v>-7.0655663815436531E-3</v>
      </c>
      <c r="P4529" s="3">
        <v>-2.2177577800637008E-2</v>
      </c>
      <c r="Q4529" s="3">
        <v>-4.7065728801561901E-2</v>
      </c>
      <c r="R4529" s="3">
        <v>-6.8500977999171542E-2</v>
      </c>
      <c r="S4529" s="3" t="str">
        <f t="shared" si="1124"/>
        <v/>
      </c>
      <c r="T4529" s="3" t="str">
        <f t="shared" si="1125"/>
        <v/>
      </c>
      <c r="U4529" s="3">
        <f t="shared" si="1126"/>
        <v>5.7523236461589633E-3</v>
      </c>
      <c r="V4529" s="3" t="str">
        <f t="shared" si="1127"/>
        <v/>
      </c>
      <c r="W4529" s="3" t="str">
        <f t="shared" si="1128"/>
        <v/>
      </c>
      <c r="X4529" s="3" t="str">
        <f t="shared" si="1129"/>
        <v/>
      </c>
      <c r="Y4529" s="3">
        <f t="shared" si="1130"/>
        <v>-7.0655663815436531E-3</v>
      </c>
      <c r="Z4529" s="3" t="str">
        <f t="shared" si="1131"/>
        <v/>
      </c>
      <c r="AA4529" s="3" t="str">
        <f t="shared" si="1132"/>
        <v/>
      </c>
      <c r="AB4529" s="3" t="str">
        <f t="shared" si="1133"/>
        <v/>
      </c>
      <c r="AC4529" s="3" t="str">
        <f t="shared" si="1134"/>
        <v/>
      </c>
      <c r="AD4529" s="3">
        <f t="shared" si="1135"/>
        <v>-9.393407952394961E-4</v>
      </c>
      <c r="AE4529" s="3" t="str">
        <f t="shared" si="1136"/>
        <v/>
      </c>
      <c r="AF4529" s="3" t="str">
        <f t="shared" si="1137"/>
        <v/>
      </c>
      <c r="AG4529" s="3" t="str">
        <f t="shared" si="1138"/>
        <v/>
      </c>
      <c r="AH4529" s="3">
        <f t="shared" si="1139"/>
        <v>-2.2177577800637008E-2</v>
      </c>
    </row>
    <row r="4530" spans="1:34">
      <c r="A4530" s="16">
        <v>44922</v>
      </c>
      <c r="B4530">
        <v>382.79000854492188</v>
      </c>
      <c r="C4530">
        <v>383.14999389648438</v>
      </c>
      <c r="D4530">
        <v>379.64999389648438</v>
      </c>
      <c r="E4530">
        <v>381.39999389648438</v>
      </c>
      <c r="F4530">
        <v>372.180419921875</v>
      </c>
      <c r="G4530">
        <v>51638200</v>
      </c>
      <c r="H4530">
        <v>21.64999961853027</v>
      </c>
      <c r="I4530">
        <v>2022</v>
      </c>
      <c r="J4530">
        <v>382.26299133300779</v>
      </c>
      <c r="K4530" s="3">
        <v>-3.9434359551224762E-3</v>
      </c>
      <c r="L4530" s="3">
        <v>3.6314918018216509E-3</v>
      </c>
      <c r="M4530" s="3">
        <v>-3.960043069745478E-2</v>
      </c>
      <c r="N4530" s="3">
        <v>-3.2225943939354303E-2</v>
      </c>
      <c r="O4530" s="3">
        <v>-8.5137753896389334E-3</v>
      </c>
      <c r="P4530" s="3">
        <v>-1.3815062764530371E-2</v>
      </c>
      <c r="Q4530" s="3">
        <v>-6.0609155166064688E-2</v>
      </c>
      <c r="R4530" s="3">
        <v>-5.3396010337944173E-2</v>
      </c>
      <c r="S4530" s="3" t="str">
        <f t="shared" si="1124"/>
        <v/>
      </c>
      <c r="T4530" s="3" t="str">
        <f t="shared" si="1125"/>
        <v/>
      </c>
      <c r="U4530" s="3">
        <f t="shared" si="1126"/>
        <v>-3.9434359551224762E-3</v>
      </c>
      <c r="V4530" s="3" t="str">
        <f t="shared" si="1127"/>
        <v/>
      </c>
      <c r="W4530" s="3" t="str">
        <f t="shared" si="1128"/>
        <v/>
      </c>
      <c r="X4530" s="3" t="str">
        <f t="shared" si="1129"/>
        <v/>
      </c>
      <c r="Y4530" s="3">
        <f t="shared" si="1130"/>
        <v>-8.5137753896389334E-3</v>
      </c>
      <c r="Z4530" s="3" t="str">
        <f t="shared" si="1131"/>
        <v/>
      </c>
      <c r="AA4530" s="3" t="str">
        <f t="shared" si="1132"/>
        <v/>
      </c>
      <c r="AB4530" s="3" t="str">
        <f t="shared" si="1133"/>
        <v/>
      </c>
      <c r="AC4530" s="3" t="str">
        <f t="shared" si="1134"/>
        <v/>
      </c>
      <c r="AD4530" s="3">
        <f t="shared" si="1135"/>
        <v>3.6314918018216509E-3</v>
      </c>
      <c r="AE4530" s="3" t="str">
        <f t="shared" si="1136"/>
        <v/>
      </c>
      <c r="AF4530" s="3" t="str">
        <f t="shared" si="1137"/>
        <v/>
      </c>
      <c r="AG4530" s="3" t="str">
        <f t="shared" si="1138"/>
        <v/>
      </c>
      <c r="AH4530" s="3">
        <f t="shared" si="1139"/>
        <v>-1.3815062764530371E-2</v>
      </c>
    </row>
    <row r="4531" spans="1:34">
      <c r="A4531" s="16">
        <v>44923</v>
      </c>
      <c r="B4531">
        <v>381.32998657226563</v>
      </c>
      <c r="C4531">
        <v>383.3900146484375</v>
      </c>
      <c r="D4531">
        <v>376.42001342773438</v>
      </c>
      <c r="E4531">
        <v>376.66000366210938</v>
      </c>
      <c r="F4531">
        <v>367.55496215820313</v>
      </c>
      <c r="G4531">
        <v>70911500</v>
      </c>
      <c r="H4531">
        <v>22.139999389648441</v>
      </c>
      <c r="I4531">
        <v>2022</v>
      </c>
      <c r="J4531">
        <v>381.44508056640632</v>
      </c>
      <c r="K4531" s="3">
        <v>-1.2427998669685031E-2</v>
      </c>
      <c r="L4531" s="3">
        <v>-1.019607978495918E-2</v>
      </c>
      <c r="M4531" s="3">
        <v>-5.8662022831823202E-2</v>
      </c>
      <c r="N4531" s="3">
        <v>-4.2609153035512493E-2</v>
      </c>
      <c r="O4531" s="3">
        <v>-1.305710683913019E-2</v>
      </c>
      <c r="P4531" s="3">
        <v>-1.5162714567945049E-2</v>
      </c>
      <c r="Q4531" s="3">
        <v>-6.7666771461627029E-2</v>
      </c>
      <c r="R4531" s="3">
        <v>-5.1767379510469391E-2</v>
      </c>
      <c r="S4531" s="3" t="str">
        <f t="shared" si="1124"/>
        <v/>
      </c>
      <c r="T4531" s="3" t="str">
        <f t="shared" si="1125"/>
        <v/>
      </c>
      <c r="U4531" s="3">
        <f t="shared" si="1126"/>
        <v>-1.2427998669685031E-2</v>
      </c>
      <c r="V4531" s="3" t="str">
        <f t="shared" si="1127"/>
        <v/>
      </c>
      <c r="W4531" s="3" t="str">
        <f t="shared" si="1128"/>
        <v/>
      </c>
      <c r="X4531" s="3" t="str">
        <f t="shared" si="1129"/>
        <v/>
      </c>
      <c r="Y4531" s="3">
        <f t="shared" si="1130"/>
        <v>-1.305710683913019E-2</v>
      </c>
      <c r="Z4531" s="3" t="str">
        <f t="shared" si="1131"/>
        <v/>
      </c>
      <c r="AA4531" s="3" t="str">
        <f t="shared" si="1132"/>
        <v/>
      </c>
      <c r="AB4531" s="3" t="str">
        <f t="shared" si="1133"/>
        <v/>
      </c>
      <c r="AC4531" s="3">
        <f t="shared" si="1134"/>
        <v>-1.019607978495918E-2</v>
      </c>
      <c r="AD4531" s="3" t="str">
        <f t="shared" si="1135"/>
        <v/>
      </c>
      <c r="AE4531" s="3" t="str">
        <f t="shared" si="1136"/>
        <v/>
      </c>
      <c r="AF4531" s="3" t="str">
        <f t="shared" si="1137"/>
        <v/>
      </c>
      <c r="AG4531" s="3">
        <f t="shared" si="1138"/>
        <v>-1.5162714567945049E-2</v>
      </c>
      <c r="AH4531" s="3" t="str">
        <f t="shared" si="1139"/>
        <v/>
      </c>
    </row>
    <row r="4532" spans="1:34">
      <c r="A4532" s="16">
        <v>44924</v>
      </c>
      <c r="B4532">
        <v>379.6300048828125</v>
      </c>
      <c r="C4532">
        <v>384.35000610351563</v>
      </c>
      <c r="D4532">
        <v>379.07998657226563</v>
      </c>
      <c r="E4532">
        <v>383.44000244140619</v>
      </c>
      <c r="F4532">
        <v>374.17108154296881</v>
      </c>
      <c r="G4532">
        <v>66970900</v>
      </c>
      <c r="H4532">
        <v>21.440000534057621</v>
      </c>
      <c r="I4532">
        <v>2022</v>
      </c>
      <c r="J4532">
        <v>380.35330200195313</v>
      </c>
      <c r="K4532" s="3">
        <v>1.8000353867941851E-2</v>
      </c>
      <c r="L4532" s="3">
        <v>-7.2236144792936496E-3</v>
      </c>
      <c r="M4532" s="3">
        <v>-3.55514239353798E-2</v>
      </c>
      <c r="N4532" s="3">
        <v>-5.5139405191569353E-2</v>
      </c>
      <c r="O4532" s="3">
        <v>6.4248470414371983E-3</v>
      </c>
      <c r="P4532" s="3">
        <v>-2.9671495343902451E-2</v>
      </c>
      <c r="Q4532" s="3">
        <v>-6.1667514419632252E-2</v>
      </c>
      <c r="R4532" s="3">
        <v>-8.0725088926014488E-2</v>
      </c>
      <c r="S4532" s="3" t="str">
        <f t="shared" si="1124"/>
        <v/>
      </c>
      <c r="T4532" s="3" t="str">
        <f t="shared" si="1125"/>
        <v/>
      </c>
      <c r="U4532" s="3">
        <f t="shared" si="1126"/>
        <v>1.8000353867941851E-2</v>
      </c>
      <c r="V4532" s="3" t="str">
        <f t="shared" si="1127"/>
        <v/>
      </c>
      <c r="W4532" s="3" t="str">
        <f t="shared" si="1128"/>
        <v/>
      </c>
      <c r="X4532" s="3" t="str">
        <f t="shared" si="1129"/>
        <v/>
      </c>
      <c r="Y4532" s="3">
        <f t="shared" si="1130"/>
        <v>6.4248470414371983E-3</v>
      </c>
      <c r="Z4532" s="3" t="str">
        <f t="shared" si="1131"/>
        <v/>
      </c>
      <c r="AA4532" s="3" t="str">
        <f t="shared" si="1132"/>
        <v/>
      </c>
      <c r="AB4532" s="3" t="str">
        <f t="shared" si="1133"/>
        <v/>
      </c>
      <c r="AC4532" s="3">
        <f t="shared" si="1134"/>
        <v>-7.2236144792936496E-3</v>
      </c>
      <c r="AD4532" s="3" t="str">
        <f t="shared" si="1135"/>
        <v/>
      </c>
      <c r="AE4532" s="3" t="str">
        <f t="shared" si="1136"/>
        <v/>
      </c>
      <c r="AF4532" s="3" t="str">
        <f t="shared" si="1137"/>
        <v/>
      </c>
      <c r="AG4532" s="3">
        <f t="shared" si="1138"/>
        <v>-2.9671495343902451E-2</v>
      </c>
      <c r="AH4532" s="3" t="str">
        <f t="shared" si="1139"/>
        <v/>
      </c>
    </row>
    <row r="4533" spans="1:34">
      <c r="A4533" s="16">
        <v>44925</v>
      </c>
      <c r="B4533">
        <v>380.6400146484375</v>
      </c>
      <c r="C4533">
        <v>382.57998657226563</v>
      </c>
      <c r="D4533">
        <v>378.42999267578119</v>
      </c>
      <c r="E4533">
        <v>382.42999267578119</v>
      </c>
      <c r="F4533">
        <v>373.18548583984381</v>
      </c>
      <c r="G4533">
        <v>84022200</v>
      </c>
      <c r="H4533">
        <v>21.670000076293949</v>
      </c>
      <c r="I4533">
        <v>2022</v>
      </c>
      <c r="J4533">
        <v>379.22681427001947</v>
      </c>
      <c r="K4533" s="3">
        <v>-2.6340777033347922E-3</v>
      </c>
      <c r="L4533" s="3">
        <v>4.4915077490192967E-3</v>
      </c>
      <c r="M4533" s="3">
        <v>-1.397190202501741E-2</v>
      </c>
      <c r="N4533" s="3">
        <v>-5.6934260635066569E-2</v>
      </c>
      <c r="O4533" s="3">
        <v>-1.306595486575657E-2</v>
      </c>
      <c r="P4533" s="3">
        <v>-1.1294357478413789E-2</v>
      </c>
      <c r="Q4533" s="3">
        <v>-3.8138787267192109E-2</v>
      </c>
      <c r="R4533" s="3">
        <v>-8.0048150322255651E-2</v>
      </c>
      <c r="S4533" s="3" t="str">
        <f t="shared" si="1124"/>
        <v/>
      </c>
      <c r="T4533" s="3" t="str">
        <f t="shared" si="1125"/>
        <v/>
      </c>
      <c r="U4533" s="3">
        <f t="shared" si="1126"/>
        <v>-2.6340777033347922E-3</v>
      </c>
      <c r="V4533" s="3" t="str">
        <f t="shared" si="1127"/>
        <v/>
      </c>
      <c r="W4533" s="3" t="str">
        <f t="shared" si="1128"/>
        <v/>
      </c>
      <c r="X4533" s="3" t="str">
        <f t="shared" si="1129"/>
        <v/>
      </c>
      <c r="Y4533" s="3">
        <f t="shared" si="1130"/>
        <v>-1.306595486575657E-2</v>
      </c>
      <c r="Z4533" s="3" t="str">
        <f t="shared" si="1131"/>
        <v/>
      </c>
      <c r="AA4533" s="3" t="str">
        <f t="shared" si="1132"/>
        <v/>
      </c>
      <c r="AB4533" s="3" t="str">
        <f t="shared" si="1133"/>
        <v/>
      </c>
      <c r="AC4533" s="3">
        <f t="shared" si="1134"/>
        <v>4.4915077490192967E-3</v>
      </c>
      <c r="AD4533" s="3" t="str">
        <f t="shared" si="1135"/>
        <v/>
      </c>
      <c r="AE4533" s="3" t="str">
        <f t="shared" si="1136"/>
        <v/>
      </c>
      <c r="AF4533" s="3" t="str">
        <f t="shared" si="1137"/>
        <v/>
      </c>
      <c r="AG4533" s="3">
        <f t="shared" si="1138"/>
        <v>-1.1294357478413789E-2</v>
      </c>
      <c r="AH4533" s="3" t="str">
        <f t="shared" si="1139"/>
        <v/>
      </c>
    </row>
    <row r="4534" spans="1:34">
      <c r="A4534" s="16">
        <v>44929</v>
      </c>
      <c r="B4534">
        <v>384.3699951171875</v>
      </c>
      <c r="C4534">
        <v>386.42999267578119</v>
      </c>
      <c r="D4534">
        <v>377.82998657226563</v>
      </c>
      <c r="E4534">
        <v>380.82000732421881</v>
      </c>
      <c r="F4534">
        <v>371.61444091796881</v>
      </c>
      <c r="G4534">
        <v>74850700</v>
      </c>
      <c r="H4534">
        <v>22.89999961853027</v>
      </c>
      <c r="I4534">
        <v>2023</v>
      </c>
      <c r="J4534">
        <v>378.04460144042969</v>
      </c>
      <c r="K4534" s="3">
        <v>-4.2098232152287807E-3</v>
      </c>
      <c r="L4534" s="3">
        <v>-5.4581505176745093E-3</v>
      </c>
      <c r="M4534" s="3">
        <v>-6.3923642494660982E-3</v>
      </c>
      <c r="N4534" s="3">
        <v>-5.981969970746237E-2</v>
      </c>
      <c r="O4534" s="3">
        <v>-1.2028361246800619E-2</v>
      </c>
      <c r="P4534" s="3">
        <v>-1.6949126876564798E-2</v>
      </c>
      <c r="Q4534" s="3">
        <v>-2.2177577800637008E-2</v>
      </c>
      <c r="R4534" s="3">
        <v>-7.898556034303339E-2</v>
      </c>
      <c r="S4534" s="3" t="str">
        <f t="shared" si="1124"/>
        <v/>
      </c>
      <c r="T4534" s="3" t="str">
        <f t="shared" si="1125"/>
        <v/>
      </c>
      <c r="U4534" s="3">
        <f t="shared" si="1126"/>
        <v>-4.2098232152287807E-3</v>
      </c>
      <c r="V4534" s="3" t="str">
        <f t="shared" si="1127"/>
        <v/>
      </c>
      <c r="W4534" s="3" t="str">
        <f t="shared" si="1128"/>
        <v/>
      </c>
      <c r="X4534" s="3" t="str">
        <f t="shared" si="1129"/>
        <v/>
      </c>
      <c r="Y4534" s="3">
        <f t="shared" si="1130"/>
        <v>-1.2028361246800619E-2</v>
      </c>
      <c r="Z4534" s="3" t="str">
        <f t="shared" si="1131"/>
        <v/>
      </c>
      <c r="AA4534" s="3" t="str">
        <f t="shared" si="1132"/>
        <v/>
      </c>
      <c r="AB4534" s="3" t="str">
        <f t="shared" si="1133"/>
        <v/>
      </c>
      <c r="AC4534" s="3">
        <f t="shared" si="1134"/>
        <v>-5.4581505176745093E-3</v>
      </c>
      <c r="AD4534" s="3" t="str">
        <f t="shared" si="1135"/>
        <v/>
      </c>
      <c r="AE4534" s="3" t="str">
        <f t="shared" si="1136"/>
        <v/>
      </c>
      <c r="AF4534" s="3" t="str">
        <f t="shared" si="1137"/>
        <v/>
      </c>
      <c r="AG4534" s="3">
        <f t="shared" si="1138"/>
        <v>-1.6949126876564798E-2</v>
      </c>
      <c r="AH4534" s="3" t="str">
        <f t="shared" si="1139"/>
        <v/>
      </c>
    </row>
    <row r="4535" spans="1:34">
      <c r="A4535" s="16">
        <v>44930</v>
      </c>
      <c r="B4535">
        <v>383.17999267578119</v>
      </c>
      <c r="C4535">
        <v>385.8800048828125</v>
      </c>
      <c r="D4535">
        <v>380</v>
      </c>
      <c r="E4535">
        <v>383.760009765625</v>
      </c>
      <c r="F4535">
        <v>374.48336791992188</v>
      </c>
      <c r="G4535">
        <v>85934100</v>
      </c>
      <c r="H4535">
        <v>22.010000228881839</v>
      </c>
      <c r="I4535">
        <v>2023</v>
      </c>
      <c r="J4535">
        <v>377.36135559082032</v>
      </c>
      <c r="K4535" s="3">
        <v>7.7201709246450534E-3</v>
      </c>
      <c r="L4535" s="3">
        <v>6.1877193822563736E-3</v>
      </c>
      <c r="M4535" s="3">
        <v>9.841681836286531E-3</v>
      </c>
      <c r="N4535" s="3">
        <v>-3.5205403510366502E-2</v>
      </c>
      <c r="O4535" s="3">
        <v>-2.1532674451124612E-3</v>
      </c>
      <c r="P4535" s="3">
        <v>-1.305710683913019E-2</v>
      </c>
      <c r="Q4535" s="3">
        <v>-1.3815062764530371E-2</v>
      </c>
      <c r="R4535" s="3">
        <v>-6.2113685406756547E-2</v>
      </c>
      <c r="S4535" s="3" t="str">
        <f t="shared" si="1124"/>
        <v/>
      </c>
      <c r="T4535" s="3" t="str">
        <f t="shared" si="1125"/>
        <v/>
      </c>
      <c r="U4535" s="3" t="str">
        <f t="shared" si="1126"/>
        <v/>
      </c>
      <c r="V4535" s="3">
        <f t="shared" si="1127"/>
        <v>7.7201709246450534E-3</v>
      </c>
      <c r="W4535" s="3" t="str">
        <f t="shared" si="1128"/>
        <v/>
      </c>
      <c r="X4535" s="3" t="str">
        <f t="shared" si="1129"/>
        <v/>
      </c>
      <c r="Y4535" s="3" t="str">
        <f t="shared" si="1130"/>
        <v/>
      </c>
      <c r="Z4535" s="3">
        <f t="shared" si="1131"/>
        <v>-2.1532674451124612E-3</v>
      </c>
      <c r="AA4535" s="3" t="str">
        <f t="shared" si="1132"/>
        <v/>
      </c>
      <c r="AB4535" s="3" t="str">
        <f t="shared" si="1133"/>
        <v/>
      </c>
      <c r="AC4535" s="3">
        <f t="shared" si="1134"/>
        <v>6.1877193822563736E-3</v>
      </c>
      <c r="AD4535" s="3" t="str">
        <f t="shared" si="1135"/>
        <v/>
      </c>
      <c r="AE4535" s="3" t="str">
        <f t="shared" si="1136"/>
        <v/>
      </c>
      <c r="AF4535" s="3" t="str">
        <f t="shared" si="1137"/>
        <v/>
      </c>
      <c r="AG4535" s="3">
        <f t="shared" si="1138"/>
        <v>-1.305710683913019E-2</v>
      </c>
      <c r="AH4535" s="3" t="str">
        <f t="shared" si="1139"/>
        <v/>
      </c>
    </row>
    <row r="4536" spans="1:34">
      <c r="A4536" s="16">
        <v>44931</v>
      </c>
      <c r="B4536">
        <v>381.72000122070313</v>
      </c>
      <c r="C4536">
        <v>381.83999633789063</v>
      </c>
      <c r="D4536">
        <v>378.760009765625</v>
      </c>
      <c r="E4536">
        <v>379.3800048828125</v>
      </c>
      <c r="F4536">
        <v>370.20916748046881</v>
      </c>
      <c r="G4536">
        <v>76970500</v>
      </c>
      <c r="H4536">
        <v>22.45999908447266</v>
      </c>
      <c r="I4536">
        <v>2023</v>
      </c>
      <c r="J4536">
        <v>376.74415283203132</v>
      </c>
      <c r="K4536" s="3">
        <v>-1.141359217952531E-2</v>
      </c>
      <c r="L4536" s="3">
        <v>7.2212474201973631E-3</v>
      </c>
      <c r="M4536" s="3">
        <v>-3.0484607796051888E-3</v>
      </c>
      <c r="N4536" s="3">
        <v>-3.2267549832858733E-2</v>
      </c>
      <c r="O4536" s="3">
        <v>-1.302897611205933E-2</v>
      </c>
      <c r="P4536" s="3">
        <v>3.1062042658658311E-3</v>
      </c>
      <c r="Q4536" s="3">
        <v>-1.5162714567945049E-2</v>
      </c>
      <c r="R4536" s="3">
        <v>-4.839651171431647E-2</v>
      </c>
      <c r="S4536" s="3" t="str">
        <f t="shared" si="1124"/>
        <v/>
      </c>
      <c r="T4536" s="3" t="str">
        <f t="shared" si="1125"/>
        <v/>
      </c>
      <c r="U4536" s="3">
        <f t="shared" si="1126"/>
        <v>-1.141359217952531E-2</v>
      </c>
      <c r="V4536" s="3" t="str">
        <f t="shared" si="1127"/>
        <v/>
      </c>
      <c r="W4536" s="3" t="str">
        <f t="shared" si="1128"/>
        <v/>
      </c>
      <c r="X4536" s="3" t="str">
        <f t="shared" si="1129"/>
        <v/>
      </c>
      <c r="Y4536" s="3">
        <f t="shared" si="1130"/>
        <v>-1.302897611205933E-2</v>
      </c>
      <c r="Z4536" s="3" t="str">
        <f t="shared" si="1131"/>
        <v/>
      </c>
      <c r="AA4536" s="3" t="str">
        <f t="shared" si="1132"/>
        <v/>
      </c>
      <c r="AB4536" s="3" t="str">
        <f t="shared" si="1133"/>
        <v/>
      </c>
      <c r="AC4536" s="3">
        <f t="shared" si="1134"/>
        <v>7.2212474201973631E-3</v>
      </c>
      <c r="AD4536" s="3" t="str">
        <f t="shared" si="1135"/>
        <v/>
      </c>
      <c r="AE4536" s="3" t="str">
        <f t="shared" si="1136"/>
        <v/>
      </c>
      <c r="AF4536" s="3" t="str">
        <f t="shared" si="1137"/>
        <v/>
      </c>
      <c r="AG4536" s="3">
        <f t="shared" si="1138"/>
        <v>3.1062042658658311E-3</v>
      </c>
      <c r="AH4536" s="3" t="str">
        <f t="shared" si="1139"/>
        <v/>
      </c>
    </row>
    <row r="4537" spans="1:34">
      <c r="A4537" s="16">
        <v>44932</v>
      </c>
      <c r="B4537">
        <v>382.6099853515625</v>
      </c>
      <c r="C4537">
        <v>389.25</v>
      </c>
      <c r="D4537">
        <v>379.41000366210938</v>
      </c>
      <c r="E4537">
        <v>388.07998657226563</v>
      </c>
      <c r="F4537">
        <v>378.69891357421881</v>
      </c>
      <c r="G4537">
        <v>104189600</v>
      </c>
      <c r="H4537">
        <v>21.129999160766602</v>
      </c>
      <c r="I4537">
        <v>2023</v>
      </c>
      <c r="J4537">
        <v>376.5839782714844</v>
      </c>
      <c r="K4537" s="3">
        <v>2.2932295684433331E-2</v>
      </c>
      <c r="L4537" s="3">
        <v>1.2100967323766859E-2</v>
      </c>
      <c r="M4537" s="3">
        <v>4.789940121699976E-3</v>
      </c>
      <c r="N4537" s="3">
        <v>-8.3882457161789103E-3</v>
      </c>
      <c r="O4537" s="3">
        <v>7.9073169146459676E-5</v>
      </c>
      <c r="P4537" s="3">
        <v>-1.463075274729031E-2</v>
      </c>
      <c r="Q4537" s="3">
        <v>-2.9671495343902451E-2</v>
      </c>
      <c r="R4537" s="3">
        <v>-4.6774886756391187E-2</v>
      </c>
      <c r="S4537" s="3" t="str">
        <f t="shared" si="1124"/>
        <v/>
      </c>
      <c r="T4537" s="3" t="str">
        <f t="shared" si="1125"/>
        <v/>
      </c>
      <c r="U4537" s="3" t="str">
        <f t="shared" si="1126"/>
        <v/>
      </c>
      <c r="V4537" s="3">
        <f t="shared" si="1127"/>
        <v>2.2932295684433331E-2</v>
      </c>
      <c r="W4537" s="3" t="str">
        <f t="shared" si="1128"/>
        <v/>
      </c>
      <c r="X4537" s="3" t="str">
        <f t="shared" si="1129"/>
        <v/>
      </c>
      <c r="Y4537" s="3" t="str">
        <f t="shared" si="1130"/>
        <v/>
      </c>
      <c r="Z4537" s="3">
        <f t="shared" si="1131"/>
        <v>7.9073169146459676E-5</v>
      </c>
      <c r="AA4537" s="3" t="str">
        <f t="shared" si="1132"/>
        <v/>
      </c>
      <c r="AB4537" s="3" t="str">
        <f t="shared" si="1133"/>
        <v/>
      </c>
      <c r="AC4537" s="3">
        <f t="shared" si="1134"/>
        <v>1.2100967323766859E-2</v>
      </c>
      <c r="AD4537" s="3" t="str">
        <f t="shared" si="1135"/>
        <v/>
      </c>
      <c r="AE4537" s="3" t="str">
        <f t="shared" si="1136"/>
        <v/>
      </c>
      <c r="AF4537" s="3" t="str">
        <f t="shared" si="1137"/>
        <v/>
      </c>
      <c r="AG4537" s="3">
        <f t="shared" si="1138"/>
        <v>-1.463075274729031E-2</v>
      </c>
      <c r="AH4537" s="3" t="str">
        <f t="shared" si="1139"/>
        <v/>
      </c>
    </row>
    <row r="4538" spans="1:34">
      <c r="A4538" s="16">
        <v>44935</v>
      </c>
      <c r="B4538">
        <v>390.3699951171875</v>
      </c>
      <c r="C4538">
        <v>393.70001220703119</v>
      </c>
      <c r="D4538">
        <v>387.67001342773438</v>
      </c>
      <c r="E4538">
        <v>387.8599853515625</v>
      </c>
      <c r="F4538">
        <v>378.48422241210938</v>
      </c>
      <c r="G4538">
        <v>73978100</v>
      </c>
      <c r="H4538">
        <v>21.969999313354489</v>
      </c>
      <c r="I4538">
        <v>2023</v>
      </c>
      <c r="J4538">
        <v>376.26347808837892</v>
      </c>
      <c r="K4538" s="3">
        <v>-5.669178189160462E-4</v>
      </c>
      <c r="L4538" s="3">
        <v>1.4198667347260271E-2</v>
      </c>
      <c r="M4538" s="3">
        <v>1.8753948520695559E-2</v>
      </c>
      <c r="N4538" s="3">
        <v>-1.66539356214539E-2</v>
      </c>
      <c r="O4538" s="3">
        <v>-1.0564140350353139E-3</v>
      </c>
      <c r="P4538" s="3">
        <v>-1.2028361246800619E-2</v>
      </c>
      <c r="Q4538" s="3">
        <v>-1.1294357478413789E-2</v>
      </c>
      <c r="R4538" s="3">
        <v>-5.4184337143769017E-2</v>
      </c>
      <c r="S4538" s="3" t="str">
        <f t="shared" si="1124"/>
        <v/>
      </c>
      <c r="T4538" s="3" t="str">
        <f t="shared" si="1125"/>
        <v/>
      </c>
      <c r="U4538" s="3">
        <f t="shared" si="1126"/>
        <v>-5.669178189160462E-4</v>
      </c>
      <c r="V4538" s="3" t="str">
        <f t="shared" si="1127"/>
        <v/>
      </c>
      <c r="W4538" s="3" t="str">
        <f t="shared" si="1128"/>
        <v/>
      </c>
      <c r="X4538" s="3" t="str">
        <f t="shared" si="1129"/>
        <v/>
      </c>
      <c r="Y4538" s="3">
        <f t="shared" si="1130"/>
        <v>-1.0564140350353139E-3</v>
      </c>
      <c r="Z4538" s="3" t="str">
        <f t="shared" si="1131"/>
        <v/>
      </c>
      <c r="AA4538" s="3" t="str">
        <f t="shared" si="1132"/>
        <v/>
      </c>
      <c r="AB4538" s="3" t="str">
        <f t="shared" si="1133"/>
        <v/>
      </c>
      <c r="AC4538" s="3">
        <f t="shared" si="1134"/>
        <v>1.4198667347260271E-2</v>
      </c>
      <c r="AD4538" s="3" t="str">
        <f t="shared" si="1135"/>
        <v/>
      </c>
      <c r="AE4538" s="3" t="str">
        <f t="shared" si="1136"/>
        <v/>
      </c>
      <c r="AF4538" s="3" t="str">
        <f t="shared" si="1137"/>
        <v/>
      </c>
      <c r="AG4538" s="3">
        <f t="shared" si="1138"/>
        <v>-1.2028361246800619E-2</v>
      </c>
      <c r="AH4538" s="3" t="str">
        <f t="shared" si="1139"/>
        <v/>
      </c>
    </row>
    <row r="4539" spans="1:34">
      <c r="A4539" s="16">
        <v>44936</v>
      </c>
      <c r="B4539">
        <v>387.25</v>
      </c>
      <c r="C4539">
        <v>390.64999389648438</v>
      </c>
      <c r="D4539">
        <v>386.26998901367188</v>
      </c>
      <c r="E4539">
        <v>390.57998657226563</v>
      </c>
      <c r="F4539">
        <v>381.13845825195313</v>
      </c>
      <c r="G4539">
        <v>65358100</v>
      </c>
      <c r="H4539">
        <v>20.579999923706051</v>
      </c>
      <c r="I4539">
        <v>2023</v>
      </c>
      <c r="J4539">
        <v>376.21945037841789</v>
      </c>
      <c r="K4539" s="3">
        <v>7.0128044517367982E-3</v>
      </c>
      <c r="L4539" s="3">
        <v>2.5628760040804499E-2</v>
      </c>
      <c r="M4539" s="3">
        <v>2.0030723893246009E-2</v>
      </c>
      <c r="N4539" s="3">
        <v>-2.3050009829845841E-3</v>
      </c>
      <c r="O4539" s="3">
        <v>-4.0994080285168266E-3</v>
      </c>
      <c r="P4539" s="3">
        <v>-5.409373244510074E-3</v>
      </c>
      <c r="Q4539" s="3">
        <v>-1.6949126876564798E-2</v>
      </c>
      <c r="R4539" s="3">
        <v>-4.7065728801561901E-2</v>
      </c>
      <c r="S4539" s="3" t="str">
        <f t="shared" si="1124"/>
        <v/>
      </c>
      <c r="T4539" s="3" t="str">
        <f t="shared" si="1125"/>
        <v/>
      </c>
      <c r="U4539" s="3">
        <f t="shared" si="1126"/>
        <v>7.0128044517367982E-3</v>
      </c>
      <c r="V4539" s="3" t="str">
        <f t="shared" si="1127"/>
        <v/>
      </c>
      <c r="W4539" s="3" t="str">
        <f t="shared" si="1128"/>
        <v/>
      </c>
      <c r="X4539" s="3" t="str">
        <f t="shared" si="1129"/>
        <v/>
      </c>
      <c r="Y4539" s="3">
        <f t="shared" si="1130"/>
        <v>-4.0994080285168266E-3</v>
      </c>
      <c r="Z4539" s="3" t="str">
        <f t="shared" si="1131"/>
        <v/>
      </c>
      <c r="AA4539" s="3" t="str">
        <f t="shared" si="1132"/>
        <v/>
      </c>
      <c r="AB4539" s="3" t="str">
        <f t="shared" si="1133"/>
        <v/>
      </c>
      <c r="AC4539" s="3" t="str">
        <f t="shared" si="1134"/>
        <v/>
      </c>
      <c r="AD4539" s="3">
        <f t="shared" si="1135"/>
        <v>2.5628760040804499E-2</v>
      </c>
      <c r="AE4539" s="3" t="str">
        <f t="shared" si="1136"/>
        <v/>
      </c>
      <c r="AF4539" s="3" t="str">
        <f t="shared" si="1137"/>
        <v/>
      </c>
      <c r="AG4539" s="3" t="str">
        <f t="shared" si="1138"/>
        <v/>
      </c>
      <c r="AH4539" s="3">
        <f t="shared" si="1139"/>
        <v>-5.409373244510074E-3</v>
      </c>
    </row>
    <row r="4540" spans="1:34">
      <c r="A4540" s="16">
        <v>44937</v>
      </c>
      <c r="B4540">
        <v>392.23001098632813</v>
      </c>
      <c r="C4540">
        <v>395.60000610351563</v>
      </c>
      <c r="D4540">
        <v>391.3800048828125</v>
      </c>
      <c r="E4540">
        <v>395.51998901367188</v>
      </c>
      <c r="F4540">
        <v>385.95904541015619</v>
      </c>
      <c r="G4540">
        <v>68881100</v>
      </c>
      <c r="H4540">
        <v>21.090000152587891</v>
      </c>
      <c r="I4540">
        <v>2023</v>
      </c>
      <c r="J4540">
        <v>376.14107055664061</v>
      </c>
      <c r="K4540" s="3">
        <v>1.2647863404580569E-2</v>
      </c>
      <c r="L4540" s="3">
        <v>3.0644024470235731E-2</v>
      </c>
      <c r="M4540" s="3">
        <v>3.7021360476656939E-2</v>
      </c>
      <c r="N4540" s="3">
        <v>-4.0451320406792446E-3</v>
      </c>
      <c r="O4540" s="3">
        <v>2.0482829076007292E-3</v>
      </c>
      <c r="P4540" s="3">
        <v>-1.302897611205933E-2</v>
      </c>
      <c r="Q4540" s="3">
        <v>-1.305710683913019E-2</v>
      </c>
      <c r="R4540" s="3">
        <v>-6.0609155166064688E-2</v>
      </c>
      <c r="S4540" s="3" t="str">
        <f t="shared" si="1124"/>
        <v/>
      </c>
      <c r="T4540" s="3" t="str">
        <f t="shared" si="1125"/>
        <v/>
      </c>
      <c r="U4540" s="3">
        <f t="shared" si="1126"/>
        <v>1.2647863404580569E-2</v>
      </c>
      <c r="V4540" s="3" t="str">
        <f t="shared" si="1127"/>
        <v/>
      </c>
      <c r="W4540" s="3" t="str">
        <f t="shared" si="1128"/>
        <v/>
      </c>
      <c r="X4540" s="3" t="str">
        <f t="shared" si="1129"/>
        <v/>
      </c>
      <c r="Y4540" s="3">
        <f t="shared" si="1130"/>
        <v>2.0482829076007292E-3</v>
      </c>
      <c r="Z4540" s="3" t="str">
        <f t="shared" si="1131"/>
        <v/>
      </c>
      <c r="AA4540" s="3" t="str">
        <f t="shared" si="1132"/>
        <v/>
      </c>
      <c r="AB4540" s="3" t="str">
        <f t="shared" si="1133"/>
        <v/>
      </c>
      <c r="AC4540" s="3">
        <f t="shared" si="1134"/>
        <v>3.0644024470235731E-2</v>
      </c>
      <c r="AD4540" s="3" t="str">
        <f t="shared" si="1135"/>
        <v/>
      </c>
      <c r="AE4540" s="3" t="str">
        <f t="shared" si="1136"/>
        <v/>
      </c>
      <c r="AF4540" s="3" t="str">
        <f t="shared" si="1137"/>
        <v/>
      </c>
      <c r="AG4540" s="3">
        <f t="shared" si="1138"/>
        <v>-1.302897611205933E-2</v>
      </c>
      <c r="AH4540" s="3" t="str">
        <f t="shared" si="1139"/>
        <v/>
      </c>
    </row>
    <row r="4541" spans="1:34">
      <c r="A4541" s="16">
        <v>44938</v>
      </c>
      <c r="B4541">
        <v>396.67001342773438</v>
      </c>
      <c r="C4541">
        <v>398.489990234375</v>
      </c>
      <c r="D4541">
        <v>392.42001342773438</v>
      </c>
      <c r="E4541">
        <v>396.95999145507813</v>
      </c>
      <c r="F4541">
        <v>387.36422729492188</v>
      </c>
      <c r="G4541">
        <v>90157700</v>
      </c>
      <c r="H4541">
        <v>18.829999923706051</v>
      </c>
      <c r="I4541">
        <v>2023</v>
      </c>
      <c r="J4541">
        <v>375.98627471923828</v>
      </c>
      <c r="K4541" s="3">
        <v>3.640753861001933E-3</v>
      </c>
      <c r="L4541" s="3">
        <v>4.6338830373124702E-2</v>
      </c>
      <c r="M4541" s="3">
        <v>5.3894701952608808E-2</v>
      </c>
      <c r="N4541" s="3">
        <v>-7.9288931156726861E-3</v>
      </c>
      <c r="O4541" s="3">
        <v>-7.8377216627358859E-3</v>
      </c>
      <c r="P4541" s="3">
        <v>7.9073169146459676E-5</v>
      </c>
      <c r="Q4541" s="3">
        <v>3.1062042658658311E-3</v>
      </c>
      <c r="R4541" s="3">
        <v>-6.7666771461627029E-2</v>
      </c>
      <c r="S4541" s="3" t="str">
        <f t="shared" si="1124"/>
        <v/>
      </c>
      <c r="T4541" s="3" t="str">
        <f t="shared" si="1125"/>
        <v/>
      </c>
      <c r="U4541" s="3">
        <f t="shared" si="1126"/>
        <v>3.640753861001933E-3</v>
      </c>
      <c r="V4541" s="3" t="str">
        <f t="shared" si="1127"/>
        <v/>
      </c>
      <c r="W4541" s="3" t="str">
        <f t="shared" si="1128"/>
        <v/>
      </c>
      <c r="X4541" s="3" t="str">
        <f t="shared" si="1129"/>
        <v/>
      </c>
      <c r="Y4541" s="3">
        <f t="shared" si="1130"/>
        <v>-7.8377216627358859E-3</v>
      </c>
      <c r="Z4541" s="3" t="str">
        <f t="shared" si="1131"/>
        <v/>
      </c>
      <c r="AA4541" s="3" t="str">
        <f t="shared" si="1132"/>
        <v/>
      </c>
      <c r="AB4541" s="3" t="str">
        <f t="shared" si="1133"/>
        <v/>
      </c>
      <c r="AC4541" s="3" t="str">
        <f t="shared" si="1134"/>
        <v/>
      </c>
      <c r="AD4541" s="3">
        <f t="shared" si="1135"/>
        <v>4.6338830373124702E-2</v>
      </c>
      <c r="AE4541" s="3" t="str">
        <f t="shared" si="1136"/>
        <v/>
      </c>
      <c r="AF4541" s="3" t="str">
        <f t="shared" si="1137"/>
        <v/>
      </c>
      <c r="AG4541" s="3" t="str">
        <f t="shared" si="1138"/>
        <v/>
      </c>
      <c r="AH4541" s="3">
        <f t="shared" si="1139"/>
        <v>7.9073169146459676E-5</v>
      </c>
    </row>
    <row r="4542" spans="1:34">
      <c r="A4542" s="16">
        <v>44939</v>
      </c>
      <c r="B4542">
        <v>393.6199951171875</v>
      </c>
      <c r="C4542">
        <v>399.10000610351563</v>
      </c>
      <c r="D4542">
        <v>393.33999633789063</v>
      </c>
      <c r="E4542">
        <v>398.5</v>
      </c>
      <c r="F4542">
        <v>388.86703491210938</v>
      </c>
      <c r="G4542">
        <v>63903900</v>
      </c>
      <c r="H4542">
        <v>18.35000038146973</v>
      </c>
      <c r="I4542">
        <v>2023</v>
      </c>
      <c r="J4542">
        <v>376.03143920898441</v>
      </c>
      <c r="K4542" s="3">
        <v>3.8795725348259591E-3</v>
      </c>
      <c r="L4542" s="3">
        <v>2.6850146576662629E-2</v>
      </c>
      <c r="M4542" s="3">
        <v>3.9276026646791973E-2</v>
      </c>
      <c r="N4542" s="3">
        <v>2.328284037594885E-3</v>
      </c>
      <c r="O4542" s="3">
        <v>-9.11929462694272E-3</v>
      </c>
      <c r="P4542" s="3">
        <v>-4.6639806772326153E-3</v>
      </c>
      <c r="Q4542" s="3">
        <v>-1.463075274729031E-2</v>
      </c>
      <c r="R4542" s="3">
        <v>-6.1667514419632252E-2</v>
      </c>
      <c r="S4542" s="3" t="str">
        <f t="shared" si="1124"/>
        <v/>
      </c>
      <c r="T4542" s="3" t="str">
        <f t="shared" si="1125"/>
        <v/>
      </c>
      <c r="U4542" s="3">
        <f t="shared" si="1126"/>
        <v>3.8795725348259591E-3</v>
      </c>
      <c r="V4542" s="3" t="str">
        <f t="shared" si="1127"/>
        <v/>
      </c>
      <c r="W4542" s="3" t="str">
        <f t="shared" si="1128"/>
        <v/>
      </c>
      <c r="X4542" s="3" t="str">
        <f t="shared" si="1129"/>
        <v/>
      </c>
      <c r="Y4542" s="3">
        <f t="shared" si="1130"/>
        <v>-9.11929462694272E-3</v>
      </c>
      <c r="Z4542" s="3" t="str">
        <f t="shared" si="1131"/>
        <v/>
      </c>
      <c r="AA4542" s="3" t="str">
        <f t="shared" si="1132"/>
        <v/>
      </c>
      <c r="AB4542" s="3" t="str">
        <f t="shared" si="1133"/>
        <v/>
      </c>
      <c r="AC4542" s="3">
        <f t="shared" si="1134"/>
        <v>2.6850146576662629E-2</v>
      </c>
      <c r="AD4542" s="3" t="str">
        <f t="shared" si="1135"/>
        <v/>
      </c>
      <c r="AE4542" s="3" t="str">
        <f t="shared" si="1136"/>
        <v/>
      </c>
      <c r="AF4542" s="3" t="str">
        <f t="shared" si="1137"/>
        <v/>
      </c>
      <c r="AG4542" s="3">
        <f t="shared" si="1138"/>
        <v>-4.6639806772326153E-3</v>
      </c>
      <c r="AH4542" s="3" t="str">
        <f t="shared" si="1139"/>
        <v/>
      </c>
    </row>
    <row r="4543" spans="1:34">
      <c r="A4543" s="16">
        <v>44943</v>
      </c>
      <c r="B4543">
        <v>398.48001098632813</v>
      </c>
      <c r="C4543">
        <v>400.23001098632813</v>
      </c>
      <c r="D4543">
        <v>397.05999755859381</v>
      </c>
      <c r="E4543">
        <v>397.76998901367188</v>
      </c>
      <c r="F4543">
        <v>388.15469360351563</v>
      </c>
      <c r="G4543">
        <v>62677300</v>
      </c>
      <c r="H4543">
        <v>19.360000610351559</v>
      </c>
      <c r="I4543">
        <v>2023</v>
      </c>
      <c r="J4543">
        <v>376.5154998779297</v>
      </c>
      <c r="K4543" s="3">
        <v>-1.8318377353707671E-3</v>
      </c>
      <c r="L4543" s="3">
        <v>2.5550526597319049E-2</v>
      </c>
      <c r="M4543" s="3">
        <v>4.0111977372281997E-2</v>
      </c>
      <c r="N4543" s="3">
        <v>2.5579634729389289E-2</v>
      </c>
      <c r="O4543" s="3">
        <v>-3.613556942048346E-3</v>
      </c>
      <c r="P4543" s="3">
        <v>-4.0994080285168266E-3</v>
      </c>
      <c r="Q4543" s="3">
        <v>-1.2028361246800619E-2</v>
      </c>
      <c r="R4543" s="3">
        <v>-3.8138787267192109E-2</v>
      </c>
      <c r="S4543" s="3" t="str">
        <f t="shared" si="1124"/>
        <v/>
      </c>
      <c r="T4543" s="3" t="str">
        <f t="shared" si="1125"/>
        <v/>
      </c>
      <c r="U4543" s="3">
        <f t="shared" si="1126"/>
        <v>-1.8318377353707671E-3</v>
      </c>
      <c r="V4543" s="3" t="str">
        <f t="shared" si="1127"/>
        <v/>
      </c>
      <c r="W4543" s="3" t="str">
        <f t="shared" si="1128"/>
        <v/>
      </c>
      <c r="X4543" s="3" t="str">
        <f t="shared" si="1129"/>
        <v/>
      </c>
      <c r="Y4543" s="3">
        <f t="shared" si="1130"/>
        <v>-3.613556942048346E-3</v>
      </c>
      <c r="Z4543" s="3" t="str">
        <f t="shared" si="1131"/>
        <v/>
      </c>
      <c r="AA4543" s="3" t="str">
        <f t="shared" si="1132"/>
        <v/>
      </c>
      <c r="AB4543" s="3" t="str">
        <f t="shared" si="1133"/>
        <v/>
      </c>
      <c r="AC4543" s="3">
        <f t="shared" si="1134"/>
        <v>2.5550526597319049E-2</v>
      </c>
      <c r="AD4543" s="3" t="str">
        <f t="shared" si="1135"/>
        <v/>
      </c>
      <c r="AE4543" s="3" t="str">
        <f t="shared" si="1136"/>
        <v/>
      </c>
      <c r="AF4543" s="3" t="str">
        <f t="shared" si="1137"/>
        <v/>
      </c>
      <c r="AG4543" s="3">
        <f t="shared" si="1138"/>
        <v>-4.0994080285168266E-3</v>
      </c>
      <c r="AH4543" s="3" t="str">
        <f t="shared" si="1139"/>
        <v/>
      </c>
    </row>
    <row r="4544" spans="1:34">
      <c r="A4544" s="16">
        <v>44944</v>
      </c>
      <c r="B4544">
        <v>399.010009765625</v>
      </c>
      <c r="C4544">
        <v>400.1199951171875</v>
      </c>
      <c r="D4544">
        <v>391.27999877929688</v>
      </c>
      <c r="E4544">
        <v>391.489990234375</v>
      </c>
      <c r="F4544">
        <v>382.0264892578125</v>
      </c>
      <c r="G4544">
        <v>99632300</v>
      </c>
      <c r="H4544">
        <v>20.340000152587891</v>
      </c>
      <c r="I4544">
        <v>2023</v>
      </c>
      <c r="J4544">
        <v>376.91656341552732</v>
      </c>
      <c r="K4544" s="3">
        <v>-1.578804648427834E-2</v>
      </c>
      <c r="L4544" s="3">
        <v>2.3299433227814692E-3</v>
      </c>
      <c r="M4544" s="3">
        <v>2.8018416921914421E-2</v>
      </c>
      <c r="N4544" s="3">
        <v>2.144694874579001E-2</v>
      </c>
      <c r="O4544" s="3">
        <v>-1.631593738498938E-2</v>
      </c>
      <c r="P4544" s="3">
        <v>1.79223777740023E-3</v>
      </c>
      <c r="Q4544" s="3">
        <v>-5.409373244510074E-3</v>
      </c>
      <c r="R4544" s="3">
        <v>-2.2177577800637008E-2</v>
      </c>
      <c r="S4544" s="3" t="str">
        <f t="shared" si="1124"/>
        <v/>
      </c>
      <c r="T4544" s="3" t="str">
        <f t="shared" si="1125"/>
        <v/>
      </c>
      <c r="U4544" s="3">
        <f t="shared" si="1126"/>
        <v>-1.578804648427834E-2</v>
      </c>
      <c r="V4544" s="3" t="str">
        <f t="shared" si="1127"/>
        <v/>
      </c>
      <c r="W4544" s="3" t="str">
        <f t="shared" si="1128"/>
        <v/>
      </c>
      <c r="X4544" s="3" t="str">
        <f t="shared" si="1129"/>
        <v/>
      </c>
      <c r="Y4544" s="3">
        <f t="shared" si="1130"/>
        <v>-1.631593738498938E-2</v>
      </c>
      <c r="Z4544" s="3" t="str">
        <f t="shared" si="1131"/>
        <v/>
      </c>
      <c r="AA4544" s="3" t="str">
        <f t="shared" si="1132"/>
        <v/>
      </c>
      <c r="AB4544" s="3" t="str">
        <f t="shared" si="1133"/>
        <v/>
      </c>
      <c r="AC4544" s="3">
        <f t="shared" si="1134"/>
        <v>2.3299433227814692E-3</v>
      </c>
      <c r="AD4544" s="3" t="str">
        <f t="shared" si="1135"/>
        <v/>
      </c>
      <c r="AE4544" s="3" t="str">
        <f t="shared" si="1136"/>
        <v/>
      </c>
      <c r="AF4544" s="3" t="str">
        <f t="shared" si="1137"/>
        <v/>
      </c>
      <c r="AG4544" s="3">
        <f t="shared" si="1138"/>
        <v>1.79223777740023E-3</v>
      </c>
      <c r="AH4544" s="3" t="str">
        <f t="shared" si="1139"/>
        <v/>
      </c>
    </row>
    <row r="4545" spans="1:34">
      <c r="A4545" s="16">
        <v>44945</v>
      </c>
      <c r="B4545">
        <v>389.3599853515625</v>
      </c>
      <c r="C4545">
        <v>391.07998657226563</v>
      </c>
      <c r="D4545">
        <v>387.260009765625</v>
      </c>
      <c r="E4545">
        <v>388.6400146484375</v>
      </c>
      <c r="F4545">
        <v>379.24539184570313</v>
      </c>
      <c r="G4545">
        <v>86958900</v>
      </c>
      <c r="H4545">
        <v>20.520000457763668</v>
      </c>
      <c r="I4545">
        <v>2023</v>
      </c>
      <c r="J4545">
        <v>377.33714599609368</v>
      </c>
      <c r="K4545" s="3">
        <v>-7.2798549061673379E-3</v>
      </c>
      <c r="L4545" s="3">
        <v>-1.7394730462447331E-2</v>
      </c>
      <c r="M4545" s="3">
        <v>1.271624946184402E-2</v>
      </c>
      <c r="N4545" s="3">
        <v>2.2683080579484871E-2</v>
      </c>
      <c r="O4545" s="3">
        <v>-1.080482406770511E-2</v>
      </c>
      <c r="P4545" s="3">
        <v>-2.0883847788945361E-2</v>
      </c>
      <c r="Q4545" s="3">
        <v>-1.302897611205933E-2</v>
      </c>
      <c r="R4545" s="3">
        <v>-1.3815062764530371E-2</v>
      </c>
      <c r="S4545" s="3" t="str">
        <f t="shared" si="1124"/>
        <v/>
      </c>
      <c r="T4545" s="3" t="str">
        <f t="shared" si="1125"/>
        <v/>
      </c>
      <c r="U4545" s="3">
        <f t="shared" si="1126"/>
        <v>-7.2798549061673379E-3</v>
      </c>
      <c r="V4545" s="3" t="str">
        <f t="shared" si="1127"/>
        <v/>
      </c>
      <c r="W4545" s="3" t="str">
        <f t="shared" si="1128"/>
        <v/>
      </c>
      <c r="X4545" s="3" t="str">
        <f t="shared" si="1129"/>
        <v/>
      </c>
      <c r="Y4545" s="3">
        <f t="shared" si="1130"/>
        <v>-1.080482406770511E-2</v>
      </c>
      <c r="Z4545" s="3" t="str">
        <f t="shared" si="1131"/>
        <v/>
      </c>
      <c r="AA4545" s="3" t="str">
        <f t="shared" si="1132"/>
        <v/>
      </c>
      <c r="AB4545" s="3" t="str">
        <f t="shared" si="1133"/>
        <v/>
      </c>
      <c r="AC4545" s="3">
        <f t="shared" si="1134"/>
        <v>-1.7394730462447331E-2</v>
      </c>
      <c r="AD4545" s="3" t="str">
        <f t="shared" si="1135"/>
        <v/>
      </c>
      <c r="AE4545" s="3" t="str">
        <f t="shared" si="1136"/>
        <v/>
      </c>
      <c r="AF4545" s="3" t="str">
        <f t="shared" si="1137"/>
        <v/>
      </c>
      <c r="AG4545" s="3">
        <f t="shared" si="1138"/>
        <v>-2.0883847788945361E-2</v>
      </c>
      <c r="AH4545" s="3" t="str">
        <f t="shared" si="1139"/>
        <v/>
      </c>
    </row>
    <row r="4546" spans="1:34">
      <c r="A4546" s="16">
        <v>44946</v>
      </c>
      <c r="B4546">
        <v>390.10000610351563</v>
      </c>
      <c r="C4546">
        <v>396.04000854492188</v>
      </c>
      <c r="D4546">
        <v>388.3800048828125</v>
      </c>
      <c r="E4546">
        <v>395.8800048828125</v>
      </c>
      <c r="F4546">
        <v>386.31039428710938</v>
      </c>
      <c r="G4546">
        <v>91806400</v>
      </c>
      <c r="H4546">
        <v>19.85000038146973</v>
      </c>
      <c r="I4546">
        <v>2023</v>
      </c>
      <c r="J4546">
        <v>378.08560638427741</v>
      </c>
      <c r="K4546" s="3">
        <v>1.8629105569411001E-2</v>
      </c>
      <c r="L4546" s="3">
        <v>-2.720522272208092E-3</v>
      </c>
      <c r="M4546" s="3">
        <v>4.3492242280818383E-2</v>
      </c>
      <c r="N4546" s="3">
        <v>4.0311197106402963E-2</v>
      </c>
      <c r="O4546" s="3">
        <v>-6.6902469078022886E-4</v>
      </c>
      <c r="P4546" s="3">
        <v>-2.4435665805758729E-2</v>
      </c>
      <c r="Q4546" s="3">
        <v>7.9073169146459676E-5</v>
      </c>
      <c r="R4546" s="3">
        <v>-1.5162714567945049E-2</v>
      </c>
      <c r="S4546" s="3" t="str">
        <f t="shared" si="1124"/>
        <v/>
      </c>
      <c r="T4546" s="3" t="str">
        <f t="shared" si="1125"/>
        <v/>
      </c>
      <c r="U4546" s="3">
        <f t="shared" si="1126"/>
        <v>1.8629105569411001E-2</v>
      </c>
      <c r="V4546" s="3" t="str">
        <f t="shared" si="1127"/>
        <v/>
      </c>
      <c r="W4546" s="3" t="str">
        <f t="shared" si="1128"/>
        <v/>
      </c>
      <c r="X4546" s="3" t="str">
        <f t="shared" si="1129"/>
        <v/>
      </c>
      <c r="Y4546" s="3">
        <f t="shared" si="1130"/>
        <v>-6.6902469078022886E-4</v>
      </c>
      <c r="Z4546" s="3" t="str">
        <f t="shared" si="1131"/>
        <v/>
      </c>
      <c r="AA4546" s="3" t="str">
        <f t="shared" si="1132"/>
        <v/>
      </c>
      <c r="AB4546" s="3" t="str">
        <f t="shared" si="1133"/>
        <v/>
      </c>
      <c r="AC4546" s="3">
        <f t="shared" si="1134"/>
        <v>-2.720522272208092E-3</v>
      </c>
      <c r="AD4546" s="3" t="str">
        <f t="shared" si="1135"/>
        <v/>
      </c>
      <c r="AE4546" s="3" t="str">
        <f t="shared" si="1136"/>
        <v/>
      </c>
      <c r="AF4546" s="3" t="str">
        <f t="shared" si="1137"/>
        <v/>
      </c>
      <c r="AG4546" s="3">
        <f t="shared" si="1138"/>
        <v>-2.4435665805758729E-2</v>
      </c>
      <c r="AH4546" s="3" t="str">
        <f t="shared" si="1139"/>
        <v/>
      </c>
    </row>
    <row r="4547" spans="1:34">
      <c r="A4547" s="16">
        <v>44949</v>
      </c>
      <c r="B4547">
        <v>396.72000122070313</v>
      </c>
      <c r="C4547">
        <v>402.64999389648438</v>
      </c>
      <c r="D4547">
        <v>395.72000122070313</v>
      </c>
      <c r="E4547">
        <v>400.6300048828125</v>
      </c>
      <c r="F4547">
        <v>390.94552612304688</v>
      </c>
      <c r="G4547">
        <v>84178800</v>
      </c>
      <c r="H4547">
        <v>19.809999465942379</v>
      </c>
      <c r="I4547">
        <v>2023</v>
      </c>
      <c r="J4547">
        <v>378.7882019042969</v>
      </c>
      <c r="K4547" s="3">
        <v>1.1998465235425689E-2</v>
      </c>
      <c r="L4547" s="3">
        <v>5.3449920521220218E-3</v>
      </c>
      <c r="M4547" s="3">
        <v>3.2338652448835159E-2</v>
      </c>
      <c r="N4547" s="3">
        <v>3.7283492779381477E-2</v>
      </c>
      <c r="O4547" s="3">
        <v>-4.04172123208757E-4</v>
      </c>
      <c r="P4547" s="3">
        <v>-2.8205747137703852E-2</v>
      </c>
      <c r="Q4547" s="3">
        <v>-4.6639806772326153E-3</v>
      </c>
      <c r="R4547" s="3">
        <v>-2.9671495343902451E-2</v>
      </c>
      <c r="S4547" s="3" t="str">
        <f t="shared" si="1124"/>
        <v/>
      </c>
      <c r="T4547" s="3" t="str">
        <f t="shared" si="1125"/>
        <v/>
      </c>
      <c r="U4547" s="3">
        <f t="shared" si="1126"/>
        <v>1.1998465235425689E-2</v>
      </c>
      <c r="V4547" s="3" t="str">
        <f t="shared" si="1127"/>
        <v/>
      </c>
      <c r="W4547" s="3" t="str">
        <f t="shared" si="1128"/>
        <v/>
      </c>
      <c r="X4547" s="3" t="str">
        <f t="shared" si="1129"/>
        <v/>
      </c>
      <c r="Y4547" s="3">
        <f t="shared" si="1130"/>
        <v>-4.04172123208757E-4</v>
      </c>
      <c r="Z4547" s="3" t="str">
        <f t="shared" si="1131"/>
        <v/>
      </c>
      <c r="AA4547" s="3" t="str">
        <f t="shared" si="1132"/>
        <v/>
      </c>
      <c r="AB4547" s="3" t="str">
        <f t="shared" si="1133"/>
        <v/>
      </c>
      <c r="AC4547" s="3">
        <f t="shared" si="1134"/>
        <v>5.3449920521220218E-3</v>
      </c>
      <c r="AD4547" s="3" t="str">
        <f t="shared" si="1135"/>
        <v/>
      </c>
      <c r="AE4547" s="3" t="str">
        <f t="shared" si="1136"/>
        <v/>
      </c>
      <c r="AF4547" s="3" t="str">
        <f t="shared" si="1137"/>
        <v/>
      </c>
      <c r="AG4547" s="3">
        <f t="shared" si="1138"/>
        <v>-2.8205747137703852E-2</v>
      </c>
      <c r="AH4547" s="3" t="str">
        <f t="shared" si="1139"/>
        <v/>
      </c>
    </row>
    <row r="4548" spans="1:34">
      <c r="A4548" s="16">
        <v>44950</v>
      </c>
      <c r="B4548">
        <v>398.8800048828125</v>
      </c>
      <c r="C4548">
        <v>401.14999389648438</v>
      </c>
      <c r="D4548">
        <v>397.6400146484375</v>
      </c>
      <c r="E4548">
        <v>400.20001220703119</v>
      </c>
      <c r="F4548">
        <v>390.52593994140619</v>
      </c>
      <c r="G4548">
        <v>59524900</v>
      </c>
      <c r="H4548">
        <v>19.20000076293945</v>
      </c>
      <c r="I4548">
        <v>2023</v>
      </c>
      <c r="J4548">
        <v>379.73865814208978</v>
      </c>
      <c r="K4548" s="3">
        <v>-1.073259964889717E-3</v>
      </c>
      <c r="L4548" s="3">
        <v>6.1090239973053961E-3</v>
      </c>
      <c r="M4548" s="3">
        <v>3.1815639374751507E-2</v>
      </c>
      <c r="N4548" s="3">
        <v>5.1166256758434107E-2</v>
      </c>
      <c r="O4548" s="3">
        <v>-7.4632209218817858E-3</v>
      </c>
      <c r="P4548" s="3">
        <v>-2.6422252905775712E-2</v>
      </c>
      <c r="Q4548" s="3">
        <v>-4.0994080285168266E-3</v>
      </c>
      <c r="R4548" s="3">
        <v>-1.1294357478413789E-2</v>
      </c>
      <c r="S4548" s="3" t="str">
        <f t="shared" ref="S4548:S4611" si="1140">IF(H4547&lt;=$AN$25,K4548, "")</f>
        <v/>
      </c>
      <c r="T4548" s="3" t="str">
        <f t="shared" ref="T4548:T4611" si="1141">IF(AND(H4547&gt;$AN$25, H4547&lt;=$AN$26),K4548, "")</f>
        <v/>
      </c>
      <c r="U4548" s="3">
        <f t="shared" ref="U4548:U4611" si="1142">IF(AND(H4547&gt;$AN$26, H4547&lt;=$AN$27),K4548, "")</f>
        <v>-1.073259964889717E-3</v>
      </c>
      <c r="V4548" s="3" t="str">
        <f t="shared" ref="V4548:V4611" si="1143">IF(H4547&gt;$AN$27,K4548, "")</f>
        <v/>
      </c>
      <c r="W4548" s="3" t="str">
        <f t="shared" ref="W4548:W4611" si="1144">IF(H4547&lt;=$AN$25,O4548, "")</f>
        <v/>
      </c>
      <c r="X4548" s="3" t="str">
        <f t="shared" ref="X4548:X4611" si="1145">IF(AND(H4547&gt;$AN$25, H4547&lt;=$AN$26),O4548, "")</f>
        <v/>
      </c>
      <c r="Y4548" s="3">
        <f t="shared" ref="Y4548:Y4611" si="1146">IF(AND(H4547&gt;$AN$26, H4547&lt;=$AN$27),O4548, "")</f>
        <v>-7.4632209218817858E-3</v>
      </c>
      <c r="Z4548" s="3" t="str">
        <f t="shared" ref="Z4548:Z4611" si="1147">IF(H4547&gt;$AN$27,O4548, "")</f>
        <v/>
      </c>
      <c r="AA4548" s="3" t="str">
        <f t="shared" si="1132"/>
        <v/>
      </c>
      <c r="AB4548" s="3" t="str">
        <f t="shared" si="1133"/>
        <v/>
      </c>
      <c r="AC4548" s="3">
        <f t="shared" si="1134"/>
        <v>6.1090239973053961E-3</v>
      </c>
      <c r="AD4548" s="3" t="str">
        <f t="shared" si="1135"/>
        <v/>
      </c>
      <c r="AE4548" s="3" t="str">
        <f t="shared" si="1136"/>
        <v/>
      </c>
      <c r="AF4548" s="3" t="str">
        <f t="shared" si="1137"/>
        <v/>
      </c>
      <c r="AG4548" s="3">
        <f t="shared" si="1138"/>
        <v>-2.6422252905775712E-2</v>
      </c>
      <c r="AH4548" s="3" t="str">
        <f t="shared" si="1139"/>
        <v/>
      </c>
    </row>
    <row r="4549" spans="1:34">
      <c r="A4549" s="16">
        <v>44951</v>
      </c>
      <c r="B4549">
        <v>395.95001220703119</v>
      </c>
      <c r="C4549">
        <v>400.70001220703119</v>
      </c>
      <c r="D4549">
        <v>393.55999755859381</v>
      </c>
      <c r="E4549">
        <v>400.35000610351563</v>
      </c>
      <c r="F4549">
        <v>390.67230224609381</v>
      </c>
      <c r="G4549">
        <v>84800300</v>
      </c>
      <c r="H4549">
        <v>19.079999923706051</v>
      </c>
      <c r="I4549">
        <v>2023</v>
      </c>
      <c r="J4549">
        <v>380.58957824707028</v>
      </c>
      <c r="K4549" s="3">
        <v>3.7478254251044341E-4</v>
      </c>
      <c r="L4549" s="3">
        <v>2.263144894763203E-2</v>
      </c>
      <c r="M4549" s="3">
        <v>2.501412226377386E-2</v>
      </c>
      <c r="N4549" s="3">
        <v>4.5545897133517421E-2</v>
      </c>
      <c r="O4549" s="3">
        <v>-1.6591740244631729E-2</v>
      </c>
      <c r="P4549" s="3">
        <v>-1.080482406770511E-2</v>
      </c>
      <c r="Q4549" s="3">
        <v>-8.5001201310307417E-3</v>
      </c>
      <c r="R4549" s="3">
        <v>-1.6949126876564798E-2</v>
      </c>
      <c r="S4549" s="3" t="str">
        <f t="shared" si="1140"/>
        <v/>
      </c>
      <c r="T4549" s="3" t="str">
        <f t="shared" si="1141"/>
        <v/>
      </c>
      <c r="U4549" s="3">
        <f t="shared" si="1142"/>
        <v>3.7478254251044341E-4</v>
      </c>
      <c r="V4549" s="3" t="str">
        <f t="shared" si="1143"/>
        <v/>
      </c>
      <c r="W4549" s="3" t="str">
        <f t="shared" si="1144"/>
        <v/>
      </c>
      <c r="X4549" s="3" t="str">
        <f t="shared" si="1145"/>
        <v/>
      </c>
      <c r="Y4549" s="3">
        <f t="shared" si="1146"/>
        <v>-1.6591740244631729E-2</v>
      </c>
      <c r="Z4549" s="3" t="str">
        <f t="shared" si="1147"/>
        <v/>
      </c>
      <c r="AA4549" s="3" t="str">
        <f t="shared" si="1132"/>
        <v/>
      </c>
      <c r="AB4549" s="3" t="str">
        <f t="shared" si="1133"/>
        <v/>
      </c>
      <c r="AC4549" s="3">
        <f t="shared" si="1134"/>
        <v>2.263144894763203E-2</v>
      </c>
      <c r="AD4549" s="3" t="str">
        <f t="shared" si="1135"/>
        <v/>
      </c>
      <c r="AE4549" s="3" t="str">
        <f t="shared" si="1136"/>
        <v/>
      </c>
      <c r="AF4549" s="3" t="str">
        <f t="shared" si="1137"/>
        <v/>
      </c>
      <c r="AG4549" s="3">
        <f t="shared" si="1138"/>
        <v>-1.080482406770511E-2</v>
      </c>
      <c r="AH4549" s="3" t="str">
        <f t="shared" si="1139"/>
        <v/>
      </c>
    </row>
    <row r="4550" spans="1:34">
      <c r="A4550" s="16">
        <v>44952</v>
      </c>
      <c r="B4550">
        <v>403.1300048828125</v>
      </c>
      <c r="C4550">
        <v>404.92001342773438</v>
      </c>
      <c r="D4550">
        <v>400.02999877929688</v>
      </c>
      <c r="E4550">
        <v>404.75</v>
      </c>
      <c r="F4550">
        <v>394.96597290039063</v>
      </c>
      <c r="G4550">
        <v>72287400</v>
      </c>
      <c r="H4550">
        <v>18.729999542236332</v>
      </c>
      <c r="I4550">
        <v>2023</v>
      </c>
      <c r="J4550">
        <v>381.72885589599611</v>
      </c>
      <c r="K4550" s="3">
        <v>1.099046599825804E-2</v>
      </c>
      <c r="L4550" s="3">
        <v>4.1452266507917113E-2</v>
      </c>
      <c r="M4550" s="3">
        <v>2.3336485042506849E-2</v>
      </c>
      <c r="N4550" s="3">
        <v>6.1221793944180591E-2</v>
      </c>
      <c r="O4550" s="3">
        <v>-7.9931889431772429E-4</v>
      </c>
      <c r="P4550" s="3">
        <v>-6.6902469078022886E-4</v>
      </c>
      <c r="Q4550" s="3">
        <v>-2.0883847788945361E-2</v>
      </c>
      <c r="R4550" s="3">
        <v>-1.305710683913019E-2</v>
      </c>
      <c r="S4550" s="3" t="str">
        <f t="shared" si="1140"/>
        <v/>
      </c>
      <c r="T4550" s="3" t="str">
        <f t="shared" si="1141"/>
        <v/>
      </c>
      <c r="U4550" s="3">
        <f t="shared" si="1142"/>
        <v>1.099046599825804E-2</v>
      </c>
      <c r="V4550" s="3" t="str">
        <f t="shared" si="1143"/>
        <v/>
      </c>
      <c r="W4550" s="3" t="str">
        <f t="shared" si="1144"/>
        <v/>
      </c>
      <c r="X4550" s="3" t="str">
        <f t="shared" si="1145"/>
        <v/>
      </c>
      <c r="Y4550" s="3">
        <f t="shared" si="1146"/>
        <v>-7.9931889431772429E-4</v>
      </c>
      <c r="Z4550" s="3" t="str">
        <f t="shared" si="1147"/>
        <v/>
      </c>
      <c r="AA4550" s="3" t="str">
        <f t="shared" si="1132"/>
        <v/>
      </c>
      <c r="AB4550" s="3" t="str">
        <f t="shared" si="1133"/>
        <v/>
      </c>
      <c r="AC4550" s="3">
        <f t="shared" si="1134"/>
        <v>4.1452266507917113E-2</v>
      </c>
      <c r="AD4550" s="3" t="str">
        <f t="shared" si="1135"/>
        <v/>
      </c>
      <c r="AE4550" s="3" t="str">
        <f t="shared" si="1136"/>
        <v/>
      </c>
      <c r="AF4550" s="3" t="str">
        <f t="shared" si="1137"/>
        <v/>
      </c>
      <c r="AG4550" s="3">
        <f t="shared" si="1138"/>
        <v>-6.6902469078022886E-4</v>
      </c>
      <c r="AH4550" s="3" t="str">
        <f t="shared" si="1139"/>
        <v/>
      </c>
    </row>
    <row r="4551" spans="1:34">
      <c r="A4551" s="16">
        <v>44953</v>
      </c>
      <c r="B4551">
        <v>403.66000366210938</v>
      </c>
      <c r="C4551">
        <v>408.16000366210938</v>
      </c>
      <c r="D4551">
        <v>403.44000244140619</v>
      </c>
      <c r="E4551">
        <v>405.67999267578119</v>
      </c>
      <c r="F4551">
        <v>395.87347412109381</v>
      </c>
      <c r="G4551">
        <v>68346200</v>
      </c>
      <c r="H4551">
        <v>18.510000228881839</v>
      </c>
      <c r="I4551">
        <v>2023</v>
      </c>
      <c r="J4551">
        <v>383.1447814941406</v>
      </c>
      <c r="K4551" s="3">
        <v>2.2976693765262009E-3</v>
      </c>
      <c r="L4551" s="3">
        <v>2.47549120484627E-2</v>
      </c>
      <c r="M4551" s="3">
        <v>2.196704348668033E-2</v>
      </c>
      <c r="N4551" s="3">
        <v>7.7045652700783673E-2</v>
      </c>
      <c r="O4551" s="3">
        <v>-3.2365597494595781E-3</v>
      </c>
      <c r="P4551" s="3">
        <v>-5.8603801546014411E-3</v>
      </c>
      <c r="Q4551" s="3">
        <v>-2.4435665805758729E-2</v>
      </c>
      <c r="R4551" s="3">
        <v>3.1062042658658311E-3</v>
      </c>
      <c r="S4551" s="3" t="str">
        <f t="shared" si="1140"/>
        <v/>
      </c>
      <c r="T4551" s="3" t="str">
        <f t="shared" si="1141"/>
        <v/>
      </c>
      <c r="U4551" s="3">
        <f t="shared" si="1142"/>
        <v>2.2976693765262009E-3</v>
      </c>
      <c r="V4551" s="3" t="str">
        <f t="shared" si="1143"/>
        <v/>
      </c>
      <c r="W4551" s="3" t="str">
        <f t="shared" si="1144"/>
        <v/>
      </c>
      <c r="X4551" s="3" t="str">
        <f t="shared" si="1145"/>
        <v/>
      </c>
      <c r="Y4551" s="3">
        <f t="shared" si="1146"/>
        <v>-3.2365597494595781E-3</v>
      </c>
      <c r="Z4551" s="3" t="str">
        <f t="shared" si="1147"/>
        <v/>
      </c>
      <c r="AA4551" s="3" t="str">
        <f t="shared" si="1132"/>
        <v/>
      </c>
      <c r="AB4551" s="3" t="str">
        <f t="shared" si="1133"/>
        <v/>
      </c>
      <c r="AC4551" s="3">
        <f t="shared" si="1134"/>
        <v>2.47549120484627E-2</v>
      </c>
      <c r="AD4551" s="3" t="str">
        <f t="shared" si="1135"/>
        <v/>
      </c>
      <c r="AE4551" s="3" t="str">
        <f t="shared" si="1136"/>
        <v/>
      </c>
      <c r="AF4551" s="3" t="str">
        <f t="shared" si="1137"/>
        <v/>
      </c>
      <c r="AG4551" s="3">
        <f t="shared" si="1138"/>
        <v>-5.8603801546014411E-3</v>
      </c>
      <c r="AH4551" s="3" t="str">
        <f t="shared" si="1139"/>
        <v/>
      </c>
    </row>
    <row r="4552" spans="1:34">
      <c r="A4552" s="16">
        <v>44956</v>
      </c>
      <c r="B4552">
        <v>402.79998779296881</v>
      </c>
      <c r="C4552">
        <v>405.1300048828125</v>
      </c>
      <c r="D4552">
        <v>400.27999877929688</v>
      </c>
      <c r="E4552">
        <v>400.58999633789063</v>
      </c>
      <c r="F4552">
        <v>390.90652465820313</v>
      </c>
      <c r="G4552">
        <v>74202000</v>
      </c>
      <c r="H4552">
        <v>19.940000534057621</v>
      </c>
      <c r="I4552">
        <v>2023</v>
      </c>
      <c r="J4552">
        <v>383.98155364990242</v>
      </c>
      <c r="K4552" s="3">
        <v>-1.2546810502820581E-2</v>
      </c>
      <c r="L4552" s="3">
        <v>-9.9761890692384725E-5</v>
      </c>
      <c r="M4552" s="3">
        <v>5.2446969349169148E-3</v>
      </c>
      <c r="N4552" s="3">
        <v>4.4726714438279018E-2</v>
      </c>
      <c r="O4552" s="3">
        <v>-1.331096922198982E-2</v>
      </c>
      <c r="P4552" s="3">
        <v>-1.7647223717771169E-2</v>
      </c>
      <c r="Q4552" s="3">
        <v>-2.8205747137703852E-2</v>
      </c>
      <c r="R4552" s="3">
        <v>-1.463075274729031E-2</v>
      </c>
      <c r="S4552" s="3" t="str">
        <f t="shared" si="1140"/>
        <v/>
      </c>
      <c r="T4552" s="3" t="str">
        <f t="shared" si="1141"/>
        <v/>
      </c>
      <c r="U4552" s="3">
        <f t="shared" si="1142"/>
        <v>-1.2546810502820581E-2</v>
      </c>
      <c r="V4552" s="3" t="str">
        <f t="shared" si="1143"/>
        <v/>
      </c>
      <c r="W4552" s="3" t="str">
        <f t="shared" si="1144"/>
        <v/>
      </c>
      <c r="X4552" s="3" t="str">
        <f t="shared" si="1145"/>
        <v/>
      </c>
      <c r="Y4552" s="3">
        <f t="shared" si="1146"/>
        <v>-1.331096922198982E-2</v>
      </c>
      <c r="Z4552" s="3" t="str">
        <f t="shared" si="1147"/>
        <v/>
      </c>
      <c r="AA4552" s="3" t="str">
        <f t="shared" ref="AA4552:AA4615" si="1148">IF(H4547&lt;=$AN$25,L4552, "")</f>
        <v/>
      </c>
      <c r="AB4552" s="3" t="str">
        <f t="shared" ref="AB4552:AB4615" si="1149">IF(AND(H4547&gt;$AN$25, H4547&lt;=$AN$26),L4552, "")</f>
        <v/>
      </c>
      <c r="AC4552" s="3">
        <f t="shared" ref="AC4552:AC4615" si="1150">IF(AND(H4547&gt;$AN$26, H4547&lt;=$AN$27),L4552, "")</f>
        <v>-9.9761890692384725E-5</v>
      </c>
      <c r="AD4552" s="3" t="str">
        <f t="shared" ref="AD4552:AD4615" si="1151">IF(H4547&gt;$AN$27,L4552, "")</f>
        <v/>
      </c>
      <c r="AE4552" s="3" t="str">
        <f t="shared" ref="AE4552:AE4615" si="1152">IF(H4547&lt;=$AN$25,P4552, "")</f>
        <v/>
      </c>
      <c r="AF4552" s="3" t="str">
        <f t="shared" ref="AF4552:AF4615" si="1153">IF(AND(H4547&gt;$AN$25, H4547&lt;=$AN$26),P4552, "")</f>
        <v/>
      </c>
      <c r="AG4552" s="3">
        <f t="shared" ref="AG4552:AG4615" si="1154">IF(AND(H4547&gt;$AN$26, H4547&lt;=$AN$27),P4552, "")</f>
        <v>-1.7647223717771169E-2</v>
      </c>
      <c r="AH4552" s="3" t="str">
        <f t="shared" ref="AH4552:AH4615" si="1155">IF(H4547&gt;$AN$27,P4552, "")</f>
        <v/>
      </c>
    </row>
    <row r="4553" spans="1:34">
      <c r="A4553" s="16">
        <v>44957</v>
      </c>
      <c r="B4553">
        <v>401.1300048828125</v>
      </c>
      <c r="C4553">
        <v>406.52999877929688</v>
      </c>
      <c r="D4553">
        <v>400.76998901367188</v>
      </c>
      <c r="E4553">
        <v>406.48001098632813</v>
      </c>
      <c r="F4553">
        <v>396.65411376953119</v>
      </c>
      <c r="G4553">
        <v>86811800</v>
      </c>
      <c r="H4553">
        <v>19.39999961853027</v>
      </c>
      <c r="I4553">
        <v>2023</v>
      </c>
      <c r="J4553">
        <v>385.15498504638668</v>
      </c>
      <c r="K4553" s="3">
        <v>1.470323146013919E-2</v>
      </c>
      <c r="L4553" s="3">
        <v>1.569210441960522E-2</v>
      </c>
      <c r="M4553" s="3">
        <v>2.1896991859378101E-2</v>
      </c>
      <c r="N4553" s="3">
        <v>6.288730087364458E-2</v>
      </c>
      <c r="O4553" s="3">
        <v>4.4931894811828238E-4</v>
      </c>
      <c r="P4553" s="3">
        <v>-1.6591740244631729E-2</v>
      </c>
      <c r="Q4553" s="3">
        <v>-2.6422252905775712E-2</v>
      </c>
      <c r="R4553" s="3">
        <v>-1.2028361246800619E-2</v>
      </c>
      <c r="S4553" s="3" t="str">
        <f t="shared" si="1140"/>
        <v/>
      </c>
      <c r="T4553" s="3" t="str">
        <f t="shared" si="1141"/>
        <v/>
      </c>
      <c r="U4553" s="3">
        <f t="shared" si="1142"/>
        <v>1.470323146013919E-2</v>
      </c>
      <c r="V4553" s="3" t="str">
        <f t="shared" si="1143"/>
        <v/>
      </c>
      <c r="W4553" s="3" t="str">
        <f t="shared" si="1144"/>
        <v/>
      </c>
      <c r="X4553" s="3" t="str">
        <f t="shared" si="1145"/>
        <v/>
      </c>
      <c r="Y4553" s="3">
        <f t="shared" si="1146"/>
        <v>4.4931894811828238E-4</v>
      </c>
      <c r="Z4553" s="3" t="str">
        <f t="shared" si="1147"/>
        <v/>
      </c>
      <c r="AA4553" s="3" t="str">
        <f t="shared" si="1148"/>
        <v/>
      </c>
      <c r="AB4553" s="3" t="str">
        <f t="shared" si="1149"/>
        <v/>
      </c>
      <c r="AC4553" s="3">
        <f t="shared" si="1150"/>
        <v>1.569210441960522E-2</v>
      </c>
      <c r="AD4553" s="3" t="str">
        <f t="shared" si="1151"/>
        <v/>
      </c>
      <c r="AE4553" s="3" t="str">
        <f t="shared" si="1152"/>
        <v/>
      </c>
      <c r="AF4553" s="3" t="str">
        <f t="shared" si="1153"/>
        <v/>
      </c>
      <c r="AG4553" s="3">
        <f t="shared" si="1154"/>
        <v>-1.6591740244631729E-2</v>
      </c>
      <c r="AH4553" s="3" t="str">
        <f t="shared" si="1155"/>
        <v/>
      </c>
    </row>
    <row r="4554" spans="1:34">
      <c r="A4554" s="16">
        <v>44958</v>
      </c>
      <c r="B4554">
        <v>405.20999145507813</v>
      </c>
      <c r="C4554">
        <v>413.67001342773438</v>
      </c>
      <c r="D4554">
        <v>402.35000610351563</v>
      </c>
      <c r="E4554">
        <v>410.79998779296881</v>
      </c>
      <c r="F4554">
        <v>400.86965942382813</v>
      </c>
      <c r="G4554">
        <v>101459200</v>
      </c>
      <c r="H4554">
        <v>17.870000839233398</v>
      </c>
      <c r="I4554">
        <v>2023</v>
      </c>
      <c r="J4554">
        <v>386.61774597167971</v>
      </c>
      <c r="K4554" s="3">
        <v>1.062776234496909E-2</v>
      </c>
      <c r="L4554" s="3">
        <v>2.610207357702787E-2</v>
      </c>
      <c r="M4554" s="3">
        <v>4.9324250270245562E-2</v>
      </c>
      <c r="N4554" s="3">
        <v>7.8724654600592414E-2</v>
      </c>
      <c r="O4554" s="3">
        <v>-1.016041323358308E-2</v>
      </c>
      <c r="P4554" s="3">
        <v>-7.9931889431772429E-4</v>
      </c>
      <c r="Q4554" s="3">
        <v>-1.080482406770511E-2</v>
      </c>
      <c r="R4554" s="3">
        <v>-5.409373244510074E-3</v>
      </c>
      <c r="S4554" s="3" t="str">
        <f t="shared" si="1140"/>
        <v/>
      </c>
      <c r="T4554" s="3" t="str">
        <f t="shared" si="1141"/>
        <v/>
      </c>
      <c r="U4554" s="3">
        <f t="shared" si="1142"/>
        <v>1.062776234496909E-2</v>
      </c>
      <c r="V4554" s="3" t="str">
        <f t="shared" si="1143"/>
        <v/>
      </c>
      <c r="W4554" s="3" t="str">
        <f t="shared" si="1144"/>
        <v/>
      </c>
      <c r="X4554" s="3" t="str">
        <f t="shared" si="1145"/>
        <v/>
      </c>
      <c r="Y4554" s="3">
        <f t="shared" si="1146"/>
        <v>-1.016041323358308E-2</v>
      </c>
      <c r="Z4554" s="3" t="str">
        <f t="shared" si="1147"/>
        <v/>
      </c>
      <c r="AA4554" s="3" t="str">
        <f t="shared" si="1148"/>
        <v/>
      </c>
      <c r="AB4554" s="3" t="str">
        <f t="shared" si="1149"/>
        <v/>
      </c>
      <c r="AC4554" s="3">
        <f t="shared" si="1150"/>
        <v>2.610207357702787E-2</v>
      </c>
      <c r="AD4554" s="3" t="str">
        <f t="shared" si="1151"/>
        <v/>
      </c>
      <c r="AE4554" s="3" t="str">
        <f t="shared" si="1152"/>
        <v/>
      </c>
      <c r="AF4554" s="3" t="str">
        <f t="shared" si="1153"/>
        <v/>
      </c>
      <c r="AG4554" s="3">
        <f t="shared" si="1154"/>
        <v>-7.9931889431772429E-4</v>
      </c>
      <c r="AH4554" s="3" t="str">
        <f t="shared" si="1155"/>
        <v/>
      </c>
    </row>
    <row r="4555" spans="1:34">
      <c r="A4555" s="16">
        <v>44959</v>
      </c>
      <c r="B4555">
        <v>414.8599853515625</v>
      </c>
      <c r="C4555">
        <v>418.30999755859381</v>
      </c>
      <c r="D4555">
        <v>412.8800048828125</v>
      </c>
      <c r="E4555">
        <v>416.77999877929688</v>
      </c>
      <c r="F4555">
        <v>406.70513916015619</v>
      </c>
      <c r="G4555">
        <v>101654500</v>
      </c>
      <c r="H4555">
        <v>18.729999542236332</v>
      </c>
      <c r="I4555">
        <v>2023</v>
      </c>
      <c r="J4555">
        <v>388.22883453369138</v>
      </c>
      <c r="K4555" s="3">
        <v>1.455705015120246E-2</v>
      </c>
      <c r="L4555" s="3">
        <v>2.9721968638362291E-2</v>
      </c>
      <c r="M4555" s="3">
        <v>7.2406278111416533E-2</v>
      </c>
      <c r="N4555" s="3">
        <v>8.6043263868329056E-2</v>
      </c>
      <c r="O4555" s="3">
        <v>5.0633328910711928E-3</v>
      </c>
      <c r="P4555" s="3">
        <v>-1.104385724695023E-2</v>
      </c>
      <c r="Q4555" s="3">
        <v>-6.6902469078022886E-4</v>
      </c>
      <c r="R4555" s="3">
        <v>-1.302897611205933E-2</v>
      </c>
      <c r="S4555" s="3" t="str">
        <f t="shared" si="1140"/>
        <v/>
      </c>
      <c r="T4555" s="3" t="str">
        <f t="shared" si="1141"/>
        <v/>
      </c>
      <c r="U4555" s="3">
        <f t="shared" si="1142"/>
        <v>1.455705015120246E-2</v>
      </c>
      <c r="V4555" s="3" t="str">
        <f t="shared" si="1143"/>
        <v/>
      </c>
      <c r="W4555" s="3" t="str">
        <f t="shared" si="1144"/>
        <v/>
      </c>
      <c r="X4555" s="3" t="str">
        <f t="shared" si="1145"/>
        <v/>
      </c>
      <c r="Y4555" s="3">
        <f t="shared" si="1146"/>
        <v>5.0633328910711928E-3</v>
      </c>
      <c r="Z4555" s="3" t="str">
        <f t="shared" si="1147"/>
        <v/>
      </c>
      <c r="AA4555" s="3" t="str">
        <f t="shared" si="1148"/>
        <v/>
      </c>
      <c r="AB4555" s="3" t="str">
        <f t="shared" si="1149"/>
        <v/>
      </c>
      <c r="AC4555" s="3">
        <f t="shared" si="1150"/>
        <v>2.9721968638362291E-2</v>
      </c>
      <c r="AD4555" s="3" t="str">
        <f t="shared" si="1151"/>
        <v/>
      </c>
      <c r="AE4555" s="3" t="str">
        <f t="shared" si="1152"/>
        <v/>
      </c>
      <c r="AF4555" s="3" t="str">
        <f t="shared" si="1153"/>
        <v/>
      </c>
      <c r="AG4555" s="3">
        <f t="shared" si="1154"/>
        <v>-1.104385724695023E-2</v>
      </c>
      <c r="AH4555" s="3" t="str">
        <f t="shared" si="1155"/>
        <v/>
      </c>
    </row>
    <row r="4556" spans="1:34">
      <c r="A4556" s="16">
        <v>44960</v>
      </c>
      <c r="B4556">
        <v>411.58999633789063</v>
      </c>
      <c r="C4556">
        <v>416.97000122070313</v>
      </c>
      <c r="D4556">
        <v>411.08999633789063</v>
      </c>
      <c r="E4556">
        <v>412.35000610351563</v>
      </c>
      <c r="F4556">
        <v>402.38223266601563</v>
      </c>
      <c r="G4556">
        <v>94736800</v>
      </c>
      <c r="H4556">
        <v>18.329999923706051</v>
      </c>
      <c r="I4556">
        <v>2023</v>
      </c>
      <c r="J4556">
        <v>389.83748779296877</v>
      </c>
      <c r="K4556" s="3">
        <v>-1.062909237652465E-2</v>
      </c>
      <c r="L4556" s="3">
        <v>1.6441512176011312E-2</v>
      </c>
      <c r="M4556" s="3">
        <v>4.1603432412335113E-2</v>
      </c>
      <c r="N4556" s="3">
        <v>8.6905101255344341E-2</v>
      </c>
      <c r="O4556" s="3">
        <v>-1.365229247581856E-2</v>
      </c>
      <c r="P4556" s="3">
        <v>-1.331096922198982E-2</v>
      </c>
      <c r="Q4556" s="3">
        <v>-5.8603801546014411E-3</v>
      </c>
      <c r="R4556" s="3">
        <v>7.9073169146459676E-5</v>
      </c>
      <c r="S4556" s="3" t="str">
        <f t="shared" si="1140"/>
        <v/>
      </c>
      <c r="T4556" s="3" t="str">
        <f t="shared" si="1141"/>
        <v/>
      </c>
      <c r="U4556" s="3">
        <f t="shared" si="1142"/>
        <v>-1.062909237652465E-2</v>
      </c>
      <c r="V4556" s="3" t="str">
        <f t="shared" si="1143"/>
        <v/>
      </c>
      <c r="W4556" s="3" t="str">
        <f t="shared" si="1144"/>
        <v/>
      </c>
      <c r="X4556" s="3" t="str">
        <f t="shared" si="1145"/>
        <v/>
      </c>
      <c r="Y4556" s="3">
        <f t="shared" si="1146"/>
        <v>-1.365229247581856E-2</v>
      </c>
      <c r="Z4556" s="3" t="str">
        <f t="shared" si="1147"/>
        <v/>
      </c>
      <c r="AA4556" s="3" t="str">
        <f t="shared" si="1148"/>
        <v/>
      </c>
      <c r="AB4556" s="3" t="str">
        <f t="shared" si="1149"/>
        <v/>
      </c>
      <c r="AC4556" s="3">
        <f t="shared" si="1150"/>
        <v>1.6441512176011312E-2</v>
      </c>
      <c r="AD4556" s="3" t="str">
        <f t="shared" si="1151"/>
        <v/>
      </c>
      <c r="AE4556" s="3" t="str">
        <f t="shared" si="1152"/>
        <v/>
      </c>
      <c r="AF4556" s="3" t="str">
        <f t="shared" si="1153"/>
        <v/>
      </c>
      <c r="AG4556" s="3">
        <f t="shared" si="1154"/>
        <v>-1.331096922198982E-2</v>
      </c>
      <c r="AH4556" s="3" t="str">
        <f t="shared" si="1155"/>
        <v/>
      </c>
    </row>
    <row r="4557" spans="1:34">
      <c r="A4557" s="16">
        <v>44963</v>
      </c>
      <c r="B4557">
        <v>409.79000854492188</v>
      </c>
      <c r="C4557">
        <v>411.29000854492188</v>
      </c>
      <c r="D4557">
        <v>408.10000610351563</v>
      </c>
      <c r="E4557">
        <v>409.82998657226563</v>
      </c>
      <c r="F4557">
        <v>399.92315673828119</v>
      </c>
      <c r="G4557">
        <v>60295300</v>
      </c>
      <c r="H4557">
        <v>19.430000305175781</v>
      </c>
      <c r="I4557">
        <v>2023</v>
      </c>
      <c r="J4557">
        <v>390.89869995117192</v>
      </c>
      <c r="K4557" s="3">
        <v>-6.1112935117476619E-3</v>
      </c>
      <c r="L4557" s="3">
        <v>2.3065954419568602E-2</v>
      </c>
      <c r="M4557" s="3">
        <v>2.2963891425652919E-2</v>
      </c>
      <c r="N4557" s="3">
        <v>5.6045165178175038E-2</v>
      </c>
      <c r="O4557" s="3">
        <v>-1.030677806982516E-2</v>
      </c>
      <c r="P4557" s="3">
        <v>4.4931894811828238E-4</v>
      </c>
      <c r="Q4557" s="3">
        <v>-1.7647223717771169E-2</v>
      </c>
      <c r="R4557" s="3">
        <v>-4.6639806772326153E-3</v>
      </c>
      <c r="S4557" s="3" t="str">
        <f t="shared" si="1140"/>
        <v/>
      </c>
      <c r="T4557" s="3" t="str">
        <f t="shared" si="1141"/>
        <v/>
      </c>
      <c r="U4557" s="3">
        <f t="shared" si="1142"/>
        <v>-6.1112935117476619E-3</v>
      </c>
      <c r="V4557" s="3" t="str">
        <f t="shared" si="1143"/>
        <v/>
      </c>
      <c r="W4557" s="3" t="str">
        <f t="shared" si="1144"/>
        <v/>
      </c>
      <c r="X4557" s="3" t="str">
        <f t="shared" si="1145"/>
        <v/>
      </c>
      <c r="Y4557" s="3">
        <f t="shared" si="1146"/>
        <v>-1.030677806982516E-2</v>
      </c>
      <c r="Z4557" s="3" t="str">
        <f t="shared" si="1147"/>
        <v/>
      </c>
      <c r="AA4557" s="3" t="str">
        <f t="shared" si="1148"/>
        <v/>
      </c>
      <c r="AB4557" s="3" t="str">
        <f t="shared" si="1149"/>
        <v/>
      </c>
      <c r="AC4557" s="3">
        <f t="shared" si="1150"/>
        <v>2.3065954419568602E-2</v>
      </c>
      <c r="AD4557" s="3" t="str">
        <f t="shared" si="1151"/>
        <v/>
      </c>
      <c r="AE4557" s="3" t="str">
        <f t="shared" si="1152"/>
        <v/>
      </c>
      <c r="AF4557" s="3" t="str">
        <f t="shared" si="1153"/>
        <v/>
      </c>
      <c r="AG4557" s="3">
        <f t="shared" si="1154"/>
        <v>4.4931894811828238E-4</v>
      </c>
      <c r="AH4557" s="3" t="str">
        <f t="shared" si="1155"/>
        <v/>
      </c>
    </row>
    <row r="4558" spans="1:34">
      <c r="A4558" s="16">
        <v>44964</v>
      </c>
      <c r="B4558">
        <v>408.8699951171875</v>
      </c>
      <c r="C4558">
        <v>416.489990234375</v>
      </c>
      <c r="D4558">
        <v>407.57000732421881</v>
      </c>
      <c r="E4558">
        <v>415.19000244140619</v>
      </c>
      <c r="F4558">
        <v>405.15362548828119</v>
      </c>
      <c r="G4558">
        <v>90990700</v>
      </c>
      <c r="H4558">
        <v>18.659999847412109</v>
      </c>
      <c r="I4558">
        <v>2023</v>
      </c>
      <c r="J4558">
        <v>392.23217010498053</v>
      </c>
      <c r="K4558" s="3">
        <v>1.307868439692017E-2</v>
      </c>
      <c r="L4558" s="3">
        <v>2.1428018577637879E-2</v>
      </c>
      <c r="M4558" s="3">
        <v>3.7456373702268619E-2</v>
      </c>
      <c r="N4558" s="3">
        <v>7.0463711555017294E-2</v>
      </c>
      <c r="O4558" s="3">
        <v>-5.5144311594885753E-3</v>
      </c>
      <c r="P4558" s="3">
        <v>-1.016041323358308E-2</v>
      </c>
      <c r="Q4558" s="3">
        <v>-1.6591740244631729E-2</v>
      </c>
      <c r="R4558" s="3">
        <v>-4.0994080285168266E-3</v>
      </c>
      <c r="S4558" s="3" t="str">
        <f t="shared" si="1140"/>
        <v/>
      </c>
      <c r="T4558" s="3" t="str">
        <f t="shared" si="1141"/>
        <v/>
      </c>
      <c r="U4558" s="3">
        <f t="shared" si="1142"/>
        <v>1.307868439692017E-2</v>
      </c>
      <c r="V4558" s="3" t="str">
        <f t="shared" si="1143"/>
        <v/>
      </c>
      <c r="W4558" s="3" t="str">
        <f t="shared" si="1144"/>
        <v/>
      </c>
      <c r="X4558" s="3" t="str">
        <f t="shared" si="1145"/>
        <v/>
      </c>
      <c r="Y4558" s="3">
        <f t="shared" si="1146"/>
        <v>-5.5144311594885753E-3</v>
      </c>
      <c r="Z4558" s="3" t="str">
        <f t="shared" si="1147"/>
        <v/>
      </c>
      <c r="AA4558" s="3" t="str">
        <f t="shared" si="1148"/>
        <v/>
      </c>
      <c r="AB4558" s="3" t="str">
        <f t="shared" si="1149"/>
        <v/>
      </c>
      <c r="AC4558" s="3">
        <f t="shared" si="1150"/>
        <v>2.1428018577637879E-2</v>
      </c>
      <c r="AD4558" s="3" t="str">
        <f t="shared" si="1151"/>
        <v/>
      </c>
      <c r="AE4558" s="3" t="str">
        <f t="shared" si="1152"/>
        <v/>
      </c>
      <c r="AF4558" s="3" t="str">
        <f t="shared" si="1153"/>
        <v/>
      </c>
      <c r="AG4558" s="3">
        <f t="shared" si="1154"/>
        <v>-1.016041323358308E-2</v>
      </c>
      <c r="AH4558" s="3" t="str">
        <f t="shared" si="1155"/>
        <v/>
      </c>
    </row>
    <row r="4559" spans="1:34">
      <c r="A4559" s="16">
        <v>44965</v>
      </c>
      <c r="B4559">
        <v>413.1300048828125</v>
      </c>
      <c r="C4559">
        <v>414.52999877929688</v>
      </c>
      <c r="D4559">
        <v>409.92999267578119</v>
      </c>
      <c r="E4559">
        <v>410.64999389648438</v>
      </c>
      <c r="F4559">
        <v>400.72332763671881</v>
      </c>
      <c r="G4559">
        <v>76227500</v>
      </c>
      <c r="H4559">
        <v>19.629999160766602</v>
      </c>
      <c r="I4559">
        <v>2023</v>
      </c>
      <c r="J4559">
        <v>393.21141357421868</v>
      </c>
      <c r="K4559" s="3">
        <v>-1.0934859206117699E-2</v>
      </c>
      <c r="L4559" s="3">
        <v>-3.6503582565894371E-4</v>
      </c>
      <c r="M4559" s="3">
        <v>2.572750955938918E-2</v>
      </c>
      <c r="N4559" s="3">
        <v>5.1385182892824233E-2</v>
      </c>
      <c r="O4559" s="3">
        <v>-1.2668922022917251E-2</v>
      </c>
      <c r="P4559" s="3">
        <v>-7.8626596025553885E-3</v>
      </c>
      <c r="Q4559" s="3">
        <v>-7.9931889431772429E-4</v>
      </c>
      <c r="R4559" s="3">
        <v>-8.5001201310307417E-3</v>
      </c>
      <c r="S4559" s="3" t="str">
        <f t="shared" si="1140"/>
        <v/>
      </c>
      <c r="T4559" s="3" t="str">
        <f t="shared" si="1141"/>
        <v/>
      </c>
      <c r="U4559" s="3">
        <f t="shared" si="1142"/>
        <v>-1.0934859206117699E-2</v>
      </c>
      <c r="V4559" s="3" t="str">
        <f t="shared" si="1143"/>
        <v/>
      </c>
      <c r="W4559" s="3" t="str">
        <f t="shared" si="1144"/>
        <v/>
      </c>
      <c r="X4559" s="3" t="str">
        <f t="shared" si="1145"/>
        <v/>
      </c>
      <c r="Y4559" s="3">
        <f t="shared" si="1146"/>
        <v>-1.2668922022917251E-2</v>
      </c>
      <c r="Z4559" s="3" t="str">
        <f t="shared" si="1147"/>
        <v/>
      </c>
      <c r="AA4559" s="3" t="str">
        <f t="shared" si="1148"/>
        <v/>
      </c>
      <c r="AB4559" s="3" t="str">
        <f t="shared" si="1149"/>
        <v/>
      </c>
      <c r="AC4559" s="3">
        <f t="shared" si="1150"/>
        <v>-3.6503582565894371E-4</v>
      </c>
      <c r="AD4559" s="3" t="str">
        <f t="shared" si="1151"/>
        <v/>
      </c>
      <c r="AE4559" s="3" t="str">
        <f t="shared" si="1152"/>
        <v/>
      </c>
      <c r="AF4559" s="3" t="str">
        <f t="shared" si="1153"/>
        <v/>
      </c>
      <c r="AG4559" s="3">
        <f t="shared" si="1154"/>
        <v>-7.8626596025553885E-3</v>
      </c>
      <c r="AH4559" s="3" t="str">
        <f t="shared" si="1155"/>
        <v/>
      </c>
    </row>
    <row r="4560" spans="1:34">
      <c r="A4560" s="16">
        <v>44966</v>
      </c>
      <c r="B4560">
        <v>414.41000366210938</v>
      </c>
      <c r="C4560">
        <v>414.57000732421881</v>
      </c>
      <c r="D4560">
        <v>405.80999755859381</v>
      </c>
      <c r="E4560">
        <v>407.08999633789063</v>
      </c>
      <c r="F4560">
        <v>397.24935913085938</v>
      </c>
      <c r="G4560">
        <v>78694900</v>
      </c>
      <c r="H4560">
        <v>20.70999908447266</v>
      </c>
      <c r="I4560">
        <v>2023</v>
      </c>
      <c r="J4560">
        <v>393.77592926025392</v>
      </c>
      <c r="K4560" s="3">
        <v>-8.6692445042998445E-3</v>
      </c>
      <c r="L4560" s="3">
        <v>-2.324971857700886E-2</v>
      </c>
      <c r="M4560" s="3">
        <v>5.7812226549567303E-3</v>
      </c>
      <c r="N4560" s="3">
        <v>2.925262111347848E-2</v>
      </c>
      <c r="O4560" s="3">
        <v>-1.1786183878796491E-2</v>
      </c>
      <c r="P4560" s="3">
        <v>-2.6320843737302809E-2</v>
      </c>
      <c r="Q4560" s="3">
        <v>-1.104385724695023E-2</v>
      </c>
      <c r="R4560" s="3">
        <v>-2.0883847788945361E-2</v>
      </c>
      <c r="S4560" s="3" t="str">
        <f t="shared" si="1140"/>
        <v/>
      </c>
      <c r="T4560" s="3" t="str">
        <f t="shared" si="1141"/>
        <v/>
      </c>
      <c r="U4560" s="3">
        <f t="shared" si="1142"/>
        <v>-8.6692445042998445E-3</v>
      </c>
      <c r="V4560" s="3" t="str">
        <f t="shared" si="1143"/>
        <v/>
      </c>
      <c r="W4560" s="3" t="str">
        <f t="shared" si="1144"/>
        <v/>
      </c>
      <c r="X4560" s="3" t="str">
        <f t="shared" si="1145"/>
        <v/>
      </c>
      <c r="Y4560" s="3">
        <f t="shared" si="1146"/>
        <v>-1.1786183878796491E-2</v>
      </c>
      <c r="Z4560" s="3" t="str">
        <f t="shared" si="1147"/>
        <v/>
      </c>
      <c r="AA4560" s="3" t="str">
        <f t="shared" si="1148"/>
        <v/>
      </c>
      <c r="AB4560" s="3" t="str">
        <f t="shared" si="1149"/>
        <v/>
      </c>
      <c r="AC4560" s="3">
        <f t="shared" si="1150"/>
        <v>-2.324971857700886E-2</v>
      </c>
      <c r="AD4560" s="3" t="str">
        <f t="shared" si="1151"/>
        <v/>
      </c>
      <c r="AE4560" s="3" t="str">
        <f t="shared" si="1152"/>
        <v/>
      </c>
      <c r="AF4560" s="3" t="str">
        <f t="shared" si="1153"/>
        <v/>
      </c>
      <c r="AG4560" s="3">
        <f t="shared" si="1154"/>
        <v>-2.6320843737302809E-2</v>
      </c>
      <c r="AH4560" s="3" t="str">
        <f t="shared" si="1155"/>
        <v/>
      </c>
    </row>
    <row r="4561" spans="1:34">
      <c r="A4561" s="16">
        <v>44967</v>
      </c>
      <c r="B4561">
        <v>405.8599853515625</v>
      </c>
      <c r="C4561">
        <v>408.44000244140619</v>
      </c>
      <c r="D4561">
        <v>405.010009765625</v>
      </c>
      <c r="E4561">
        <v>408.04000854492188</v>
      </c>
      <c r="F4561">
        <v>398.17642211914063</v>
      </c>
      <c r="G4561">
        <v>70769700</v>
      </c>
      <c r="H4561">
        <v>20.530000686645511</v>
      </c>
      <c r="I4561">
        <v>2023</v>
      </c>
      <c r="J4561">
        <v>394.31653900146478</v>
      </c>
      <c r="K4561" s="3">
        <v>2.333705434565347E-3</v>
      </c>
      <c r="L4561" s="3">
        <v>-1.0452276978059061E-2</v>
      </c>
      <c r="M4561" s="3">
        <v>5.8173839587505327E-3</v>
      </c>
      <c r="N4561" s="3">
        <v>2.791221817183143E-2</v>
      </c>
      <c r="O4561" s="3">
        <v>-5.1094023212970852E-3</v>
      </c>
      <c r="P4561" s="3">
        <v>-1.7800403126580822E-2</v>
      </c>
      <c r="Q4561" s="3">
        <v>-1.331096922198982E-2</v>
      </c>
      <c r="R4561" s="3">
        <v>-2.4435665805758729E-2</v>
      </c>
      <c r="S4561" s="3" t="str">
        <f t="shared" si="1140"/>
        <v/>
      </c>
      <c r="T4561" s="3" t="str">
        <f t="shared" si="1141"/>
        <v/>
      </c>
      <c r="U4561" s="3">
        <f t="shared" si="1142"/>
        <v>2.333705434565347E-3</v>
      </c>
      <c r="V4561" s="3" t="str">
        <f t="shared" si="1143"/>
        <v/>
      </c>
      <c r="W4561" s="3" t="str">
        <f t="shared" si="1144"/>
        <v/>
      </c>
      <c r="X4561" s="3" t="str">
        <f t="shared" si="1145"/>
        <v/>
      </c>
      <c r="Y4561" s="3">
        <f t="shared" si="1146"/>
        <v>-5.1094023212970852E-3</v>
      </c>
      <c r="Z4561" s="3" t="str">
        <f t="shared" si="1147"/>
        <v/>
      </c>
      <c r="AA4561" s="3" t="str">
        <f t="shared" si="1148"/>
        <v/>
      </c>
      <c r="AB4561" s="3" t="str">
        <f t="shared" si="1149"/>
        <v/>
      </c>
      <c r="AC4561" s="3">
        <f t="shared" si="1150"/>
        <v>-1.0452276978059061E-2</v>
      </c>
      <c r="AD4561" s="3" t="str">
        <f t="shared" si="1151"/>
        <v/>
      </c>
      <c r="AE4561" s="3" t="str">
        <f t="shared" si="1152"/>
        <v/>
      </c>
      <c r="AF4561" s="3" t="str">
        <f t="shared" si="1153"/>
        <v/>
      </c>
      <c r="AG4561" s="3">
        <f t="shared" si="1154"/>
        <v>-1.7800403126580822E-2</v>
      </c>
      <c r="AH4561" s="3" t="str">
        <f t="shared" si="1155"/>
        <v/>
      </c>
    </row>
    <row r="4562" spans="1:34">
      <c r="A4562" s="16">
        <v>44970</v>
      </c>
      <c r="B4562">
        <v>408.72000122070313</v>
      </c>
      <c r="C4562">
        <v>412.97000122070313</v>
      </c>
      <c r="D4562">
        <v>408.239990234375</v>
      </c>
      <c r="E4562">
        <v>412.82998657226563</v>
      </c>
      <c r="F4562">
        <v>402.85064697265619</v>
      </c>
      <c r="G4562">
        <v>64913500</v>
      </c>
      <c r="H4562">
        <v>20.340000152587891</v>
      </c>
      <c r="I4562">
        <v>2023</v>
      </c>
      <c r="J4562">
        <v>395.01571960449218</v>
      </c>
      <c r="K4562" s="3">
        <v>1.1739079950135791E-2</v>
      </c>
      <c r="L4562" s="3">
        <v>7.3201318429549911E-3</v>
      </c>
      <c r="M4562" s="3">
        <v>3.055493208995852E-2</v>
      </c>
      <c r="N4562" s="3">
        <v>3.5959880383554348E-2</v>
      </c>
      <c r="O4562" s="3">
        <v>4.9010314004815925E-4</v>
      </c>
      <c r="P4562" s="3">
        <v>-1.1760917855118239E-2</v>
      </c>
      <c r="Q4562" s="3">
        <v>4.4931894811828238E-4</v>
      </c>
      <c r="R4562" s="3">
        <v>-2.8205747137703852E-2</v>
      </c>
      <c r="S4562" s="3" t="str">
        <f t="shared" si="1140"/>
        <v/>
      </c>
      <c r="T4562" s="3" t="str">
        <f t="shared" si="1141"/>
        <v/>
      </c>
      <c r="U4562" s="3">
        <f t="shared" si="1142"/>
        <v>1.1739079950135791E-2</v>
      </c>
      <c r="V4562" s="3" t="str">
        <f t="shared" si="1143"/>
        <v/>
      </c>
      <c r="W4562" s="3" t="str">
        <f t="shared" si="1144"/>
        <v/>
      </c>
      <c r="X4562" s="3" t="str">
        <f t="shared" si="1145"/>
        <v/>
      </c>
      <c r="Y4562" s="3">
        <f t="shared" si="1146"/>
        <v>4.9010314004815925E-4</v>
      </c>
      <c r="Z4562" s="3" t="str">
        <f t="shared" si="1147"/>
        <v/>
      </c>
      <c r="AA4562" s="3" t="str">
        <f t="shared" si="1148"/>
        <v/>
      </c>
      <c r="AB4562" s="3" t="str">
        <f t="shared" si="1149"/>
        <v/>
      </c>
      <c r="AC4562" s="3">
        <f t="shared" si="1150"/>
        <v>7.3201318429549911E-3</v>
      </c>
      <c r="AD4562" s="3" t="str">
        <f t="shared" si="1151"/>
        <v/>
      </c>
      <c r="AE4562" s="3" t="str">
        <f t="shared" si="1152"/>
        <v/>
      </c>
      <c r="AF4562" s="3" t="str">
        <f t="shared" si="1153"/>
        <v/>
      </c>
      <c r="AG4562" s="3">
        <f t="shared" si="1154"/>
        <v>-1.1760917855118239E-2</v>
      </c>
      <c r="AH4562" s="3" t="str">
        <f t="shared" si="1155"/>
        <v/>
      </c>
    </row>
    <row r="4563" spans="1:34">
      <c r="A4563" s="16">
        <v>44971</v>
      </c>
      <c r="B4563">
        <v>411.239990234375</v>
      </c>
      <c r="C4563">
        <v>415.04998779296881</v>
      </c>
      <c r="D4563">
        <v>408.510009765625</v>
      </c>
      <c r="E4563">
        <v>412.6400146484375</v>
      </c>
      <c r="F4563">
        <v>402.66525268554688</v>
      </c>
      <c r="G4563">
        <v>88389300</v>
      </c>
      <c r="H4563">
        <v>18.909999847412109</v>
      </c>
      <c r="I4563">
        <v>2023</v>
      </c>
      <c r="J4563">
        <v>395.74124755859373</v>
      </c>
      <c r="K4563" s="3">
        <v>-4.6020600563156933E-4</v>
      </c>
      <c r="L4563" s="3">
        <v>-6.1418006558263682E-3</v>
      </c>
      <c r="M4563" s="3">
        <v>1.5154611303258351E-2</v>
      </c>
      <c r="N4563" s="3">
        <v>3.7383443562975849E-2</v>
      </c>
      <c r="O4563" s="3">
        <v>-1.046429994707865E-2</v>
      </c>
      <c r="P4563" s="3">
        <v>-2.451887717893186E-2</v>
      </c>
      <c r="Q4563" s="3">
        <v>-1.016041323358308E-2</v>
      </c>
      <c r="R4563" s="3">
        <v>-2.6422252905775712E-2</v>
      </c>
      <c r="S4563" s="3" t="str">
        <f t="shared" si="1140"/>
        <v/>
      </c>
      <c r="T4563" s="3" t="str">
        <f t="shared" si="1141"/>
        <v/>
      </c>
      <c r="U4563" s="3">
        <f t="shared" si="1142"/>
        <v>-4.6020600563156933E-4</v>
      </c>
      <c r="V4563" s="3" t="str">
        <f t="shared" si="1143"/>
        <v/>
      </c>
      <c r="W4563" s="3" t="str">
        <f t="shared" si="1144"/>
        <v/>
      </c>
      <c r="X4563" s="3" t="str">
        <f t="shared" si="1145"/>
        <v/>
      </c>
      <c r="Y4563" s="3">
        <f t="shared" si="1146"/>
        <v>-1.046429994707865E-2</v>
      </c>
      <c r="Z4563" s="3" t="str">
        <f t="shared" si="1147"/>
        <v/>
      </c>
      <c r="AA4563" s="3" t="str">
        <f t="shared" si="1148"/>
        <v/>
      </c>
      <c r="AB4563" s="3" t="str">
        <f t="shared" si="1149"/>
        <v/>
      </c>
      <c r="AC4563" s="3">
        <f t="shared" si="1150"/>
        <v>-6.1418006558263682E-3</v>
      </c>
      <c r="AD4563" s="3" t="str">
        <f t="shared" si="1151"/>
        <v/>
      </c>
      <c r="AE4563" s="3" t="str">
        <f t="shared" si="1152"/>
        <v/>
      </c>
      <c r="AF4563" s="3" t="str">
        <f t="shared" si="1153"/>
        <v/>
      </c>
      <c r="AG4563" s="3">
        <f t="shared" si="1154"/>
        <v>-2.451887717893186E-2</v>
      </c>
      <c r="AH4563" s="3" t="str">
        <f t="shared" si="1155"/>
        <v/>
      </c>
    </row>
    <row r="4564" spans="1:34">
      <c r="A4564" s="16">
        <v>44972</v>
      </c>
      <c r="B4564">
        <v>410.35000610351563</v>
      </c>
      <c r="C4564">
        <v>414.05999755859381</v>
      </c>
      <c r="D4564">
        <v>409.47000122070313</v>
      </c>
      <c r="E4564">
        <v>413.98001098632813</v>
      </c>
      <c r="F4564">
        <v>403.97280883789063</v>
      </c>
      <c r="G4564">
        <v>61555700</v>
      </c>
      <c r="H4564">
        <v>18.229999542236332</v>
      </c>
      <c r="I4564">
        <v>2023</v>
      </c>
      <c r="J4564">
        <v>396.83856353759768</v>
      </c>
      <c r="K4564" s="3">
        <v>3.2472535030600991E-3</v>
      </c>
      <c r="L4564" s="3">
        <v>8.109039272397256E-3</v>
      </c>
      <c r="M4564" s="3">
        <v>7.7410433568922974E-3</v>
      </c>
      <c r="N4564" s="3">
        <v>5.7447114787026132E-2</v>
      </c>
      <c r="O4564" s="3">
        <v>-7.6822734470750609E-3</v>
      </c>
      <c r="P4564" s="3">
        <v>-1.3734285193441661E-2</v>
      </c>
      <c r="Q4564" s="3">
        <v>-1.4094396785283569E-2</v>
      </c>
      <c r="R4564" s="3">
        <v>-1.080482406770511E-2</v>
      </c>
      <c r="S4564" s="3" t="str">
        <f t="shared" si="1140"/>
        <v/>
      </c>
      <c r="T4564" s="3" t="str">
        <f t="shared" si="1141"/>
        <v/>
      </c>
      <c r="U4564" s="3">
        <f t="shared" si="1142"/>
        <v>3.2472535030600991E-3</v>
      </c>
      <c r="V4564" s="3" t="str">
        <f t="shared" si="1143"/>
        <v/>
      </c>
      <c r="W4564" s="3" t="str">
        <f t="shared" si="1144"/>
        <v/>
      </c>
      <c r="X4564" s="3" t="str">
        <f t="shared" si="1145"/>
        <v/>
      </c>
      <c r="Y4564" s="3">
        <f t="shared" si="1146"/>
        <v>-7.6822734470750609E-3</v>
      </c>
      <c r="Z4564" s="3" t="str">
        <f t="shared" si="1147"/>
        <v/>
      </c>
      <c r="AA4564" s="3" t="str">
        <f t="shared" si="1148"/>
        <v/>
      </c>
      <c r="AB4564" s="3" t="str">
        <f t="shared" si="1149"/>
        <v/>
      </c>
      <c r="AC4564" s="3">
        <f t="shared" si="1150"/>
        <v>8.109039272397256E-3</v>
      </c>
      <c r="AD4564" s="3" t="str">
        <f t="shared" si="1151"/>
        <v/>
      </c>
      <c r="AE4564" s="3" t="str">
        <f t="shared" si="1152"/>
        <v/>
      </c>
      <c r="AF4564" s="3" t="str">
        <f t="shared" si="1153"/>
        <v/>
      </c>
      <c r="AG4564" s="3">
        <f t="shared" si="1154"/>
        <v>-1.3734285193441661E-2</v>
      </c>
      <c r="AH4564" s="3" t="str">
        <f t="shared" si="1155"/>
        <v/>
      </c>
    </row>
    <row r="4565" spans="1:34">
      <c r="A4565" s="16">
        <v>44973</v>
      </c>
      <c r="B4565">
        <v>408.79000854492188</v>
      </c>
      <c r="C4565">
        <v>412.91000366210938</v>
      </c>
      <c r="D4565">
        <v>408.1400146484375</v>
      </c>
      <c r="E4565">
        <v>408.27999877929688</v>
      </c>
      <c r="F4565">
        <v>398.41061401367188</v>
      </c>
      <c r="G4565">
        <v>76431500</v>
      </c>
      <c r="H4565">
        <v>20.170000076293949</v>
      </c>
      <c r="I4565">
        <v>2023</v>
      </c>
      <c r="J4565">
        <v>397.79682464599608</v>
      </c>
      <c r="K4565" s="3">
        <v>-1.376873567362003E-2</v>
      </c>
      <c r="L4565" s="3">
        <v>2.9232391597893148E-3</v>
      </c>
      <c r="M4565" s="3">
        <v>-2.03944439050181E-2</v>
      </c>
      <c r="N4565" s="3">
        <v>5.0535148429084131E-2</v>
      </c>
      <c r="O4565" s="3">
        <v>-1.4106952468493691E-2</v>
      </c>
      <c r="P4565" s="3">
        <v>-5.1094023212970852E-3</v>
      </c>
      <c r="Q4565" s="3">
        <v>-2.8240292356026871E-2</v>
      </c>
      <c r="R4565" s="3">
        <v>-6.6902469078022886E-4</v>
      </c>
      <c r="S4565" s="3" t="str">
        <f t="shared" si="1140"/>
        <v/>
      </c>
      <c r="T4565" s="3" t="str">
        <f t="shared" si="1141"/>
        <v/>
      </c>
      <c r="U4565" s="3">
        <f t="shared" si="1142"/>
        <v>-1.376873567362003E-2</v>
      </c>
      <c r="V4565" s="3" t="str">
        <f t="shared" si="1143"/>
        <v/>
      </c>
      <c r="W4565" s="3" t="str">
        <f t="shared" si="1144"/>
        <v/>
      </c>
      <c r="X4565" s="3" t="str">
        <f t="shared" si="1145"/>
        <v/>
      </c>
      <c r="Y4565" s="3">
        <f t="shared" si="1146"/>
        <v>-1.4106952468493691E-2</v>
      </c>
      <c r="Z4565" s="3" t="str">
        <f t="shared" si="1147"/>
        <v/>
      </c>
      <c r="AA4565" s="3" t="str">
        <f t="shared" si="1148"/>
        <v/>
      </c>
      <c r="AB4565" s="3" t="str">
        <f t="shared" si="1149"/>
        <v/>
      </c>
      <c r="AC4565" s="3">
        <f t="shared" si="1150"/>
        <v>2.9232391597893148E-3</v>
      </c>
      <c r="AD4565" s="3" t="str">
        <f t="shared" si="1151"/>
        <v/>
      </c>
      <c r="AE4565" s="3" t="str">
        <f t="shared" si="1152"/>
        <v/>
      </c>
      <c r="AF4565" s="3" t="str">
        <f t="shared" si="1153"/>
        <v/>
      </c>
      <c r="AG4565" s="3">
        <f t="shared" si="1154"/>
        <v>-5.1094023212970852E-3</v>
      </c>
      <c r="AH4565" s="3" t="str">
        <f t="shared" si="1155"/>
        <v/>
      </c>
    </row>
    <row r="4566" spans="1:34">
      <c r="A4566" s="16">
        <v>44974</v>
      </c>
      <c r="B4566">
        <v>406.05999755859381</v>
      </c>
      <c r="C4566">
        <v>407.510009765625</v>
      </c>
      <c r="D4566">
        <v>404.04998779296881</v>
      </c>
      <c r="E4566">
        <v>407.260009765625</v>
      </c>
      <c r="F4566">
        <v>397.415283203125</v>
      </c>
      <c r="G4566">
        <v>89257800</v>
      </c>
      <c r="H4566">
        <v>20.020000457763668</v>
      </c>
      <c r="I4566">
        <v>2023</v>
      </c>
      <c r="J4566">
        <v>398.35206909179692</v>
      </c>
      <c r="K4566" s="3">
        <v>-2.4982537501190278E-3</v>
      </c>
      <c r="L4566" s="3">
        <v>-1.911561995471156E-3</v>
      </c>
      <c r="M4566" s="3">
        <v>-1.234385879809285E-2</v>
      </c>
      <c r="N4566" s="3">
        <v>2.8746026719028261E-2</v>
      </c>
      <c r="O4566" s="3">
        <v>-1.0360563826235181E-2</v>
      </c>
      <c r="P4566" s="3">
        <v>-9.7785037457027713E-3</v>
      </c>
      <c r="Q4566" s="3">
        <v>-2.012857569465698E-2</v>
      </c>
      <c r="R4566" s="3">
        <v>-5.8603801546014411E-3</v>
      </c>
      <c r="S4566" s="3" t="str">
        <f t="shared" si="1140"/>
        <v/>
      </c>
      <c r="T4566" s="3" t="str">
        <f t="shared" si="1141"/>
        <v/>
      </c>
      <c r="U4566" s="3">
        <f t="shared" si="1142"/>
        <v>-2.4982537501190278E-3</v>
      </c>
      <c r="V4566" s="3" t="str">
        <f t="shared" si="1143"/>
        <v/>
      </c>
      <c r="W4566" s="3" t="str">
        <f t="shared" si="1144"/>
        <v/>
      </c>
      <c r="X4566" s="3" t="str">
        <f t="shared" si="1145"/>
        <v/>
      </c>
      <c r="Y4566" s="3">
        <f t="shared" si="1146"/>
        <v>-1.0360563826235181E-2</v>
      </c>
      <c r="Z4566" s="3" t="str">
        <f t="shared" si="1147"/>
        <v/>
      </c>
      <c r="AA4566" s="3" t="str">
        <f t="shared" si="1148"/>
        <v/>
      </c>
      <c r="AB4566" s="3" t="str">
        <f t="shared" si="1149"/>
        <v/>
      </c>
      <c r="AC4566" s="3">
        <f t="shared" si="1150"/>
        <v>-1.911561995471156E-3</v>
      </c>
      <c r="AD4566" s="3" t="str">
        <f t="shared" si="1151"/>
        <v/>
      </c>
      <c r="AE4566" s="3" t="str">
        <f t="shared" si="1152"/>
        <v/>
      </c>
      <c r="AF4566" s="3" t="str">
        <f t="shared" si="1153"/>
        <v/>
      </c>
      <c r="AG4566" s="3">
        <f t="shared" si="1154"/>
        <v>-9.7785037457027713E-3</v>
      </c>
      <c r="AH4566" s="3" t="str">
        <f t="shared" si="1155"/>
        <v/>
      </c>
    </row>
    <row r="4567" spans="1:34">
      <c r="A4567" s="16">
        <v>44978</v>
      </c>
      <c r="B4567">
        <v>403.05999755859381</v>
      </c>
      <c r="C4567">
        <v>404.16000366210938</v>
      </c>
      <c r="D4567">
        <v>398.82000732421881</v>
      </c>
      <c r="E4567">
        <v>399.08999633789063</v>
      </c>
      <c r="F4567">
        <v>389.44277954101563</v>
      </c>
      <c r="G4567">
        <v>82655900</v>
      </c>
      <c r="H4567">
        <v>22.870000839233398</v>
      </c>
      <c r="I4567">
        <v>2023</v>
      </c>
      <c r="J4567">
        <v>398.27693176269531</v>
      </c>
      <c r="K4567" s="3">
        <v>-2.0060888443574339E-2</v>
      </c>
      <c r="L4567" s="3">
        <v>-3.328247709764931E-2</v>
      </c>
      <c r="M4567" s="3">
        <v>-2.6205977375109098E-2</v>
      </c>
      <c r="N4567" s="3">
        <v>-3.8438771686014621E-3</v>
      </c>
      <c r="O4567" s="3">
        <v>-2.0723867404176088E-2</v>
      </c>
      <c r="P4567" s="3">
        <v>-3.3936438010164882E-2</v>
      </c>
      <c r="Q4567" s="3">
        <v>-2.6864747843690199E-2</v>
      </c>
      <c r="R4567" s="3">
        <v>-1.7647223717771169E-2</v>
      </c>
      <c r="S4567" s="3" t="str">
        <f t="shared" si="1140"/>
        <v/>
      </c>
      <c r="T4567" s="3" t="str">
        <f t="shared" si="1141"/>
        <v/>
      </c>
      <c r="U4567" s="3">
        <f t="shared" si="1142"/>
        <v>-2.0060888443574339E-2</v>
      </c>
      <c r="V4567" s="3" t="str">
        <f t="shared" si="1143"/>
        <v/>
      </c>
      <c r="W4567" s="3" t="str">
        <f t="shared" si="1144"/>
        <v/>
      </c>
      <c r="X4567" s="3" t="str">
        <f t="shared" si="1145"/>
        <v/>
      </c>
      <c r="Y4567" s="3">
        <f t="shared" si="1146"/>
        <v>-2.0723867404176088E-2</v>
      </c>
      <c r="Z4567" s="3" t="str">
        <f t="shared" si="1147"/>
        <v/>
      </c>
      <c r="AA4567" s="3" t="str">
        <f t="shared" si="1148"/>
        <v/>
      </c>
      <c r="AB4567" s="3" t="str">
        <f t="shared" si="1149"/>
        <v/>
      </c>
      <c r="AC4567" s="3">
        <f t="shared" si="1150"/>
        <v>-3.328247709764931E-2</v>
      </c>
      <c r="AD4567" s="3" t="str">
        <f t="shared" si="1151"/>
        <v/>
      </c>
      <c r="AE4567" s="3" t="str">
        <f t="shared" si="1152"/>
        <v/>
      </c>
      <c r="AF4567" s="3" t="str">
        <f t="shared" si="1153"/>
        <v/>
      </c>
      <c r="AG4567" s="3">
        <f t="shared" si="1154"/>
        <v>-3.3936438010164882E-2</v>
      </c>
      <c r="AH4567" s="3" t="str">
        <f t="shared" si="1155"/>
        <v/>
      </c>
    </row>
    <row r="4568" spans="1:34">
      <c r="A4568" s="16">
        <v>44979</v>
      </c>
      <c r="B4568">
        <v>399.51998901367188</v>
      </c>
      <c r="C4568">
        <v>401.1300048828125</v>
      </c>
      <c r="D4568">
        <v>397.01998901367188</v>
      </c>
      <c r="E4568">
        <v>398.54000854492188</v>
      </c>
      <c r="F4568">
        <v>388.90606689453119</v>
      </c>
      <c r="G4568">
        <v>83742300</v>
      </c>
      <c r="H4568">
        <v>22.29000091552734</v>
      </c>
      <c r="I4568">
        <v>2023</v>
      </c>
      <c r="J4568">
        <v>398.19593811035162</v>
      </c>
      <c r="K4568" s="3">
        <v>-1.3781553406047029E-3</v>
      </c>
      <c r="L4568" s="3">
        <v>-3.4170283378686661E-2</v>
      </c>
      <c r="M4568" s="3">
        <v>-4.0102216965648092E-2</v>
      </c>
      <c r="N4568" s="3">
        <v>-4.147926888334319E-3</v>
      </c>
      <c r="O4568" s="3">
        <v>-5.1868183698249304E-3</v>
      </c>
      <c r="P4568" s="3">
        <v>-3.7853880089825043E-2</v>
      </c>
      <c r="Q4568" s="3">
        <v>-4.3763128497533173E-2</v>
      </c>
      <c r="R4568" s="3">
        <v>-1.6591740244631729E-2</v>
      </c>
      <c r="S4568" s="3" t="str">
        <f t="shared" si="1140"/>
        <v/>
      </c>
      <c r="T4568" s="3" t="str">
        <f t="shared" si="1141"/>
        <v/>
      </c>
      <c r="U4568" s="3" t="str">
        <f t="shared" si="1142"/>
        <v/>
      </c>
      <c r="V4568" s="3">
        <f t="shared" si="1143"/>
        <v>-1.3781553406047029E-3</v>
      </c>
      <c r="W4568" s="3" t="str">
        <f t="shared" si="1144"/>
        <v/>
      </c>
      <c r="X4568" s="3" t="str">
        <f t="shared" si="1145"/>
        <v/>
      </c>
      <c r="Y4568" s="3" t="str">
        <f t="shared" si="1146"/>
        <v/>
      </c>
      <c r="Z4568" s="3">
        <f t="shared" si="1147"/>
        <v>-5.1868183698249304E-3</v>
      </c>
      <c r="AA4568" s="3" t="str">
        <f t="shared" si="1148"/>
        <v/>
      </c>
      <c r="AB4568" s="3" t="str">
        <f t="shared" si="1149"/>
        <v/>
      </c>
      <c r="AC4568" s="3">
        <f t="shared" si="1150"/>
        <v>-3.4170283378686661E-2</v>
      </c>
      <c r="AD4568" s="3" t="str">
        <f t="shared" si="1151"/>
        <v/>
      </c>
      <c r="AE4568" s="3" t="str">
        <f t="shared" si="1152"/>
        <v/>
      </c>
      <c r="AF4568" s="3" t="str">
        <f t="shared" si="1153"/>
        <v/>
      </c>
      <c r="AG4568" s="3">
        <f t="shared" si="1154"/>
        <v>-3.7853880089825043E-2</v>
      </c>
      <c r="AH4568" s="3" t="str">
        <f t="shared" si="1155"/>
        <v/>
      </c>
    </row>
    <row r="4569" spans="1:34">
      <c r="A4569" s="16">
        <v>44980</v>
      </c>
      <c r="B4569">
        <v>401.55999755859381</v>
      </c>
      <c r="C4569">
        <v>402.20001220703119</v>
      </c>
      <c r="D4569">
        <v>396.25</v>
      </c>
      <c r="E4569">
        <v>400.66000366210938</v>
      </c>
      <c r="F4569">
        <v>390.97482299804688</v>
      </c>
      <c r="G4569">
        <v>96242400</v>
      </c>
      <c r="H4569">
        <v>21.139999389648441</v>
      </c>
      <c r="I4569">
        <v>2023</v>
      </c>
      <c r="J4569">
        <v>398.21106414794917</v>
      </c>
      <c r="K4569" s="3">
        <v>5.3194235822415781E-3</v>
      </c>
      <c r="L4569" s="3">
        <v>-3.2175397837381881E-2</v>
      </c>
      <c r="M4569" s="3">
        <v>-2.432727012965297E-2</v>
      </c>
      <c r="N4569" s="3">
        <v>7.7435935492187191E-4</v>
      </c>
      <c r="O4569" s="3">
        <v>-5.7459941180880714E-3</v>
      </c>
      <c r="P4569" s="3">
        <v>-4.2828181351281858E-2</v>
      </c>
      <c r="Q4569" s="3">
        <v>-3.5066343870722938E-2</v>
      </c>
      <c r="R4569" s="3">
        <v>-1.024105418011534E-2</v>
      </c>
      <c r="S4569" s="3" t="str">
        <f t="shared" si="1140"/>
        <v/>
      </c>
      <c r="T4569" s="3" t="str">
        <f t="shared" si="1141"/>
        <v/>
      </c>
      <c r="U4569" s="3">
        <f t="shared" si="1142"/>
        <v>5.3194235822415781E-3</v>
      </c>
      <c r="V4569" s="3" t="str">
        <f t="shared" si="1143"/>
        <v/>
      </c>
      <c r="W4569" s="3" t="str">
        <f t="shared" si="1144"/>
        <v/>
      </c>
      <c r="X4569" s="3" t="str">
        <f t="shared" si="1145"/>
        <v/>
      </c>
      <c r="Y4569" s="3">
        <f t="shared" si="1146"/>
        <v>-5.7459941180880714E-3</v>
      </c>
      <c r="Z4569" s="3" t="str">
        <f t="shared" si="1147"/>
        <v/>
      </c>
      <c r="AA4569" s="3" t="str">
        <f t="shared" si="1148"/>
        <v/>
      </c>
      <c r="AB4569" s="3" t="str">
        <f t="shared" si="1149"/>
        <v/>
      </c>
      <c r="AC4569" s="3">
        <f t="shared" si="1150"/>
        <v>-3.2175397837381881E-2</v>
      </c>
      <c r="AD4569" s="3" t="str">
        <f t="shared" si="1151"/>
        <v/>
      </c>
      <c r="AE4569" s="3" t="str">
        <f t="shared" si="1152"/>
        <v/>
      </c>
      <c r="AF4569" s="3" t="str">
        <f t="shared" si="1153"/>
        <v/>
      </c>
      <c r="AG4569" s="3">
        <f t="shared" si="1154"/>
        <v>-4.2828181351281858E-2</v>
      </c>
      <c r="AH4569" s="3" t="str">
        <f t="shared" si="1155"/>
        <v/>
      </c>
    </row>
    <row r="4570" spans="1:34">
      <c r="A4570" s="16">
        <v>44981</v>
      </c>
      <c r="B4570">
        <v>395.42001342773438</v>
      </c>
      <c r="C4570">
        <v>397.25</v>
      </c>
      <c r="D4570">
        <v>393.6400146484375</v>
      </c>
      <c r="E4570">
        <v>396.3800048828125</v>
      </c>
      <c r="F4570">
        <v>386.79824829101563</v>
      </c>
      <c r="G4570">
        <v>108194400</v>
      </c>
      <c r="H4570">
        <v>21.670000076293949</v>
      </c>
      <c r="I4570">
        <v>2023</v>
      </c>
      <c r="J4570">
        <v>397.80267791748048</v>
      </c>
      <c r="K4570" s="3">
        <v>-1.068246460220823E-2</v>
      </c>
      <c r="L4570" s="3">
        <v>-2.9146727808455841E-2</v>
      </c>
      <c r="M4570" s="3">
        <v>-2.630869150477599E-2</v>
      </c>
      <c r="N4570" s="3">
        <v>-2.0679565253168941E-2</v>
      </c>
      <c r="O4570" s="3">
        <v>-1.7521062620445841E-2</v>
      </c>
      <c r="P4570" s="3">
        <v>-3.5857705923951648E-2</v>
      </c>
      <c r="Q4570" s="3">
        <v>-3.3039332360035312E-2</v>
      </c>
      <c r="R4570" s="3">
        <v>-2.7449006427578752E-2</v>
      </c>
      <c r="S4570" s="3" t="str">
        <f t="shared" si="1140"/>
        <v/>
      </c>
      <c r="T4570" s="3" t="str">
        <f t="shared" si="1141"/>
        <v/>
      </c>
      <c r="U4570" s="3">
        <f t="shared" si="1142"/>
        <v>-1.068246460220823E-2</v>
      </c>
      <c r="V4570" s="3" t="str">
        <f t="shared" si="1143"/>
        <v/>
      </c>
      <c r="W4570" s="3" t="str">
        <f t="shared" si="1144"/>
        <v/>
      </c>
      <c r="X4570" s="3" t="str">
        <f t="shared" si="1145"/>
        <v/>
      </c>
      <c r="Y4570" s="3">
        <f t="shared" si="1146"/>
        <v>-1.7521062620445841E-2</v>
      </c>
      <c r="Z4570" s="3" t="str">
        <f t="shared" si="1147"/>
        <v/>
      </c>
      <c r="AA4570" s="3" t="str">
        <f t="shared" si="1148"/>
        <v/>
      </c>
      <c r="AB4570" s="3" t="str">
        <f t="shared" si="1149"/>
        <v/>
      </c>
      <c r="AC4570" s="3">
        <f t="shared" si="1150"/>
        <v>-2.9146727808455841E-2</v>
      </c>
      <c r="AD4570" s="3" t="str">
        <f t="shared" si="1151"/>
        <v/>
      </c>
      <c r="AE4570" s="3" t="str">
        <f t="shared" si="1152"/>
        <v/>
      </c>
      <c r="AF4570" s="3" t="str">
        <f t="shared" si="1153"/>
        <v/>
      </c>
      <c r="AG4570" s="3">
        <f t="shared" si="1154"/>
        <v>-3.5857705923951648E-2</v>
      </c>
      <c r="AH4570" s="3" t="str">
        <f t="shared" si="1155"/>
        <v/>
      </c>
    </row>
    <row r="4571" spans="1:34">
      <c r="A4571" s="16">
        <v>44984</v>
      </c>
      <c r="B4571">
        <v>399.8699951171875</v>
      </c>
      <c r="C4571">
        <v>401.29000854492188</v>
      </c>
      <c r="D4571">
        <v>396.75</v>
      </c>
      <c r="E4571">
        <v>397.73001098632813</v>
      </c>
      <c r="F4571">
        <v>388.11569213867188</v>
      </c>
      <c r="G4571">
        <v>80444700</v>
      </c>
      <c r="H4571">
        <v>20.95000076293945</v>
      </c>
      <c r="I4571">
        <v>2023</v>
      </c>
      <c r="J4571">
        <v>397.4147888183594</v>
      </c>
      <c r="K4571" s="3">
        <v>3.4060233040793531E-3</v>
      </c>
      <c r="L4571" s="3">
        <v>-2.340018478781036E-2</v>
      </c>
      <c r="M4571" s="3">
        <v>-2.5267015879354201E-2</v>
      </c>
      <c r="N4571" s="3">
        <v>-1.9596619853465721E-2</v>
      </c>
      <c r="O4571" s="3">
        <v>9.334353716881072E-4</v>
      </c>
      <c r="P4571" s="3">
        <v>-3.3442996588409657E-2</v>
      </c>
      <c r="Q4571" s="3">
        <v>-3.5290642081483692E-2</v>
      </c>
      <c r="R4571" s="3">
        <v>-2.9678510759011179E-2</v>
      </c>
      <c r="S4571" s="3" t="str">
        <f t="shared" si="1140"/>
        <v/>
      </c>
      <c r="T4571" s="3" t="str">
        <f t="shared" si="1141"/>
        <v/>
      </c>
      <c r="U4571" s="3">
        <f t="shared" si="1142"/>
        <v>3.4060233040793531E-3</v>
      </c>
      <c r="V4571" s="3" t="str">
        <f t="shared" si="1143"/>
        <v/>
      </c>
      <c r="W4571" s="3" t="str">
        <f t="shared" si="1144"/>
        <v/>
      </c>
      <c r="X4571" s="3" t="str">
        <f t="shared" si="1145"/>
        <v/>
      </c>
      <c r="Y4571" s="3">
        <f t="shared" si="1146"/>
        <v>9.334353716881072E-4</v>
      </c>
      <c r="Z4571" s="3" t="str">
        <f t="shared" si="1147"/>
        <v/>
      </c>
      <c r="AA4571" s="3" t="str">
        <f t="shared" si="1148"/>
        <v/>
      </c>
      <c r="AB4571" s="3" t="str">
        <f t="shared" si="1149"/>
        <v/>
      </c>
      <c r="AC4571" s="3">
        <f t="shared" si="1150"/>
        <v>-2.340018478781036E-2</v>
      </c>
      <c r="AD4571" s="3" t="str">
        <f t="shared" si="1151"/>
        <v/>
      </c>
      <c r="AE4571" s="3" t="str">
        <f t="shared" si="1152"/>
        <v/>
      </c>
      <c r="AF4571" s="3" t="str">
        <f t="shared" si="1153"/>
        <v/>
      </c>
      <c r="AG4571" s="3">
        <f t="shared" si="1154"/>
        <v>-3.3442996588409657E-2</v>
      </c>
      <c r="AH4571" s="3" t="str">
        <f t="shared" si="1155"/>
        <v/>
      </c>
    </row>
    <row r="4572" spans="1:34">
      <c r="A4572" s="16">
        <v>44985</v>
      </c>
      <c r="B4572">
        <v>397.23001098632813</v>
      </c>
      <c r="C4572">
        <v>399.27999877929688</v>
      </c>
      <c r="D4572">
        <v>396.14999389648438</v>
      </c>
      <c r="E4572">
        <v>396.260009765625</v>
      </c>
      <c r="F4572">
        <v>386.68115234375</v>
      </c>
      <c r="G4572">
        <v>96438600</v>
      </c>
      <c r="H4572">
        <v>20.70000076293945</v>
      </c>
      <c r="I4572">
        <v>2023</v>
      </c>
      <c r="J4572">
        <v>397.2035202026367</v>
      </c>
      <c r="K4572" s="3">
        <v>-3.696165406291585E-3</v>
      </c>
      <c r="L4572" s="3">
        <v>-7.091227113057208E-3</v>
      </c>
      <c r="M4572" s="3">
        <v>-4.013769060672201E-2</v>
      </c>
      <c r="N4572" s="3">
        <v>-1.080916292749956E-2</v>
      </c>
      <c r="O4572" s="3">
        <v>-3.972587046990661E-3</v>
      </c>
      <c r="P4572" s="3">
        <v>-1.365602179824843E-2</v>
      </c>
      <c r="Q4572" s="3">
        <v>-4.6483958404191512E-2</v>
      </c>
      <c r="R4572" s="3">
        <v>-1.7349364070467051E-2</v>
      </c>
      <c r="S4572" s="3" t="str">
        <f t="shared" si="1140"/>
        <v/>
      </c>
      <c r="T4572" s="3" t="str">
        <f t="shared" si="1141"/>
        <v/>
      </c>
      <c r="U4572" s="3">
        <f t="shared" si="1142"/>
        <v>-3.696165406291585E-3</v>
      </c>
      <c r="V4572" s="3" t="str">
        <f t="shared" si="1143"/>
        <v/>
      </c>
      <c r="W4572" s="3" t="str">
        <f t="shared" si="1144"/>
        <v/>
      </c>
      <c r="X4572" s="3" t="str">
        <f t="shared" si="1145"/>
        <v/>
      </c>
      <c r="Y4572" s="3">
        <f t="shared" si="1146"/>
        <v>-3.972587046990661E-3</v>
      </c>
      <c r="Z4572" s="3" t="str">
        <f t="shared" si="1147"/>
        <v/>
      </c>
      <c r="AA4572" s="3" t="str">
        <f t="shared" si="1148"/>
        <v/>
      </c>
      <c r="AB4572" s="3" t="str">
        <f t="shared" si="1149"/>
        <v/>
      </c>
      <c r="AC4572" s="3" t="str">
        <f t="shared" si="1150"/>
        <v/>
      </c>
      <c r="AD4572" s="3">
        <f t="shared" si="1151"/>
        <v>-7.091227113057208E-3</v>
      </c>
      <c r="AE4572" s="3" t="str">
        <f t="shared" si="1152"/>
        <v/>
      </c>
      <c r="AF4572" s="3" t="str">
        <f t="shared" si="1153"/>
        <v/>
      </c>
      <c r="AG4572" s="3" t="str">
        <f t="shared" si="1154"/>
        <v/>
      </c>
      <c r="AH4572" s="3">
        <f t="shared" si="1155"/>
        <v>-1.365602179824843E-2</v>
      </c>
    </row>
    <row r="4573" spans="1:34">
      <c r="A4573" s="16">
        <v>44986</v>
      </c>
      <c r="B4573">
        <v>395.41000366210938</v>
      </c>
      <c r="C4573">
        <v>396.69000244140619</v>
      </c>
      <c r="D4573">
        <v>393.3800048828125</v>
      </c>
      <c r="E4573">
        <v>394.739990234375</v>
      </c>
      <c r="F4573">
        <v>385.19793701171881</v>
      </c>
      <c r="G4573">
        <v>99706800</v>
      </c>
      <c r="H4573">
        <v>20.579999923706051</v>
      </c>
      <c r="I4573">
        <v>2023</v>
      </c>
      <c r="J4573">
        <v>396.63071136474611</v>
      </c>
      <c r="K4573" s="3">
        <v>-3.835758021928926E-3</v>
      </c>
      <c r="L4573" s="3">
        <v>-9.534769957235234E-3</v>
      </c>
      <c r="M4573" s="3">
        <v>-4.3379247544532602E-2</v>
      </c>
      <c r="N4573" s="3">
        <v>-2.8882031876439559E-2</v>
      </c>
      <c r="O4573" s="3">
        <v>-7.2679675259583743E-3</v>
      </c>
      <c r="P4573" s="3">
        <v>-1.2947266401053811E-2</v>
      </c>
      <c r="Q4573" s="3">
        <v>-4.6675089865034547E-2</v>
      </c>
      <c r="R4573" s="3">
        <v>-3.2227922036629393E-2</v>
      </c>
      <c r="S4573" s="3" t="str">
        <f t="shared" si="1140"/>
        <v/>
      </c>
      <c r="T4573" s="3" t="str">
        <f t="shared" si="1141"/>
        <v/>
      </c>
      <c r="U4573" s="3">
        <f t="shared" si="1142"/>
        <v>-3.835758021928926E-3</v>
      </c>
      <c r="V4573" s="3" t="str">
        <f t="shared" si="1143"/>
        <v/>
      </c>
      <c r="W4573" s="3" t="str">
        <f t="shared" si="1144"/>
        <v/>
      </c>
      <c r="X4573" s="3" t="str">
        <f t="shared" si="1145"/>
        <v/>
      </c>
      <c r="Y4573" s="3">
        <f t="shared" si="1146"/>
        <v>-7.2679675259583743E-3</v>
      </c>
      <c r="Z4573" s="3" t="str">
        <f t="shared" si="1147"/>
        <v/>
      </c>
      <c r="AA4573" s="3" t="str">
        <f t="shared" si="1148"/>
        <v/>
      </c>
      <c r="AB4573" s="3" t="str">
        <f t="shared" si="1149"/>
        <v/>
      </c>
      <c r="AC4573" s="3">
        <f t="shared" si="1150"/>
        <v>-9.534769957235234E-3</v>
      </c>
      <c r="AD4573" s="3" t="str">
        <f t="shared" si="1151"/>
        <v/>
      </c>
      <c r="AE4573" s="3" t="str">
        <f t="shared" si="1152"/>
        <v/>
      </c>
      <c r="AF4573" s="3" t="str">
        <f t="shared" si="1153"/>
        <v/>
      </c>
      <c r="AG4573" s="3">
        <f t="shared" si="1154"/>
        <v>-1.2947266401053811E-2</v>
      </c>
      <c r="AH4573" s="3" t="str">
        <f t="shared" si="1155"/>
        <v/>
      </c>
    </row>
    <row r="4574" spans="1:34">
      <c r="A4574" s="16">
        <v>44987</v>
      </c>
      <c r="B4574">
        <v>392.67999267578119</v>
      </c>
      <c r="C4574">
        <v>398.69000244140619</v>
      </c>
      <c r="D4574">
        <v>392.32998657226563</v>
      </c>
      <c r="E4574">
        <v>397.80999755859381</v>
      </c>
      <c r="F4574">
        <v>388.1937255859375</v>
      </c>
      <c r="G4574">
        <v>85127800</v>
      </c>
      <c r="H4574">
        <v>19.590000152587891</v>
      </c>
      <c r="I4574">
        <v>2023</v>
      </c>
      <c r="J4574">
        <v>395.99691467285157</v>
      </c>
      <c r="K4574" s="3">
        <v>7.7772705572085599E-3</v>
      </c>
      <c r="L4574" s="3">
        <v>-7.113239135920657E-3</v>
      </c>
      <c r="M4574" s="3">
        <v>-3.9059765674191893E-2</v>
      </c>
      <c r="N4574" s="3">
        <v>-3.1621085656893588E-2</v>
      </c>
      <c r="O4574" s="3">
        <v>-6.1052939193682043E-3</v>
      </c>
      <c r="P4574" s="3">
        <v>-2.0790737816866689E-2</v>
      </c>
      <c r="Q4574" s="3">
        <v>-5.2297270011854469E-2</v>
      </c>
      <c r="R4574" s="3">
        <v>-4.4961055914177539E-2</v>
      </c>
      <c r="S4574" s="3" t="str">
        <f t="shared" si="1140"/>
        <v/>
      </c>
      <c r="T4574" s="3" t="str">
        <f t="shared" si="1141"/>
        <v/>
      </c>
      <c r="U4574" s="3">
        <f t="shared" si="1142"/>
        <v>7.7772705572085599E-3</v>
      </c>
      <c r="V4574" s="3" t="str">
        <f t="shared" si="1143"/>
        <v/>
      </c>
      <c r="W4574" s="3" t="str">
        <f t="shared" si="1144"/>
        <v/>
      </c>
      <c r="X4574" s="3" t="str">
        <f t="shared" si="1145"/>
        <v/>
      </c>
      <c r="Y4574" s="3">
        <f t="shared" si="1146"/>
        <v>-6.1052939193682043E-3</v>
      </c>
      <c r="Z4574" s="3" t="str">
        <f t="shared" si="1147"/>
        <v/>
      </c>
      <c r="AA4574" s="3" t="str">
        <f t="shared" si="1148"/>
        <v/>
      </c>
      <c r="AB4574" s="3" t="str">
        <f t="shared" si="1149"/>
        <v/>
      </c>
      <c r="AC4574" s="3">
        <f t="shared" si="1150"/>
        <v>-7.113239135920657E-3</v>
      </c>
      <c r="AD4574" s="3" t="str">
        <f t="shared" si="1151"/>
        <v/>
      </c>
      <c r="AE4574" s="3" t="str">
        <f t="shared" si="1152"/>
        <v/>
      </c>
      <c r="AF4574" s="3" t="str">
        <f t="shared" si="1153"/>
        <v/>
      </c>
      <c r="AG4574" s="3">
        <f t="shared" si="1154"/>
        <v>-2.0790737816866689E-2</v>
      </c>
      <c r="AH4574" s="3" t="str">
        <f t="shared" si="1155"/>
        <v/>
      </c>
    </row>
    <row r="4575" spans="1:34">
      <c r="A4575" s="16">
        <v>44988</v>
      </c>
      <c r="B4575">
        <v>399.70999145507813</v>
      </c>
      <c r="C4575">
        <v>404.45001220703119</v>
      </c>
      <c r="D4575">
        <v>399.02999877929688</v>
      </c>
      <c r="E4575">
        <v>404.19000244140619</v>
      </c>
      <c r="F4575">
        <v>394.41946411132813</v>
      </c>
      <c r="G4575">
        <v>90120000</v>
      </c>
      <c r="H4575">
        <v>18.489999771118161</v>
      </c>
      <c r="I4575">
        <v>2023</v>
      </c>
      <c r="J4575">
        <v>395.38263092041018</v>
      </c>
      <c r="K4575" s="3">
        <v>1.6037710336491259E-2</v>
      </c>
      <c r="L4575" s="3">
        <v>1.9703335922500061E-2</v>
      </c>
      <c r="M4575" s="3">
        <v>-1.0017679655007329E-2</v>
      </c>
      <c r="N4575" s="3">
        <v>-3.020781855424293E-2</v>
      </c>
      <c r="O4575" s="3">
        <v>3.0667937663468869E-3</v>
      </c>
      <c r="P4575" s="3">
        <v>-1.0217514154742041E-2</v>
      </c>
      <c r="Q4575" s="3">
        <v>-3.9066357045948068E-2</v>
      </c>
      <c r="R4575" s="3">
        <v>-5.8664072840929671E-2</v>
      </c>
      <c r="S4575" s="3" t="str">
        <f t="shared" si="1140"/>
        <v/>
      </c>
      <c r="T4575" s="3" t="str">
        <f t="shared" si="1141"/>
        <v/>
      </c>
      <c r="U4575" s="3">
        <f t="shared" si="1142"/>
        <v>1.6037710336491259E-2</v>
      </c>
      <c r="V4575" s="3" t="str">
        <f t="shared" si="1143"/>
        <v/>
      </c>
      <c r="W4575" s="3" t="str">
        <f t="shared" si="1144"/>
        <v/>
      </c>
      <c r="X4575" s="3" t="str">
        <f t="shared" si="1145"/>
        <v/>
      </c>
      <c r="Y4575" s="3">
        <f t="shared" si="1146"/>
        <v>3.0667937663468869E-3</v>
      </c>
      <c r="Z4575" s="3" t="str">
        <f t="shared" si="1147"/>
        <v/>
      </c>
      <c r="AA4575" s="3" t="str">
        <f t="shared" si="1148"/>
        <v/>
      </c>
      <c r="AB4575" s="3" t="str">
        <f t="shared" si="1149"/>
        <v/>
      </c>
      <c r="AC4575" s="3">
        <f t="shared" si="1150"/>
        <v>1.9703335922500061E-2</v>
      </c>
      <c r="AD4575" s="3" t="str">
        <f t="shared" si="1151"/>
        <v/>
      </c>
      <c r="AE4575" s="3" t="str">
        <f t="shared" si="1152"/>
        <v/>
      </c>
      <c r="AF4575" s="3" t="str">
        <f t="shared" si="1153"/>
        <v/>
      </c>
      <c r="AG4575" s="3">
        <f t="shared" si="1154"/>
        <v>-1.0217514154742041E-2</v>
      </c>
      <c r="AH4575" s="3" t="str">
        <f t="shared" si="1155"/>
        <v/>
      </c>
    </row>
    <row r="4576" spans="1:34">
      <c r="A4576" s="16">
        <v>44991</v>
      </c>
      <c r="B4576">
        <v>405.04998779296881</v>
      </c>
      <c r="C4576">
        <v>407.45001220703119</v>
      </c>
      <c r="D4576">
        <v>404.010009765625</v>
      </c>
      <c r="E4576">
        <v>404.47000122070313</v>
      </c>
      <c r="F4576">
        <v>394.6927490234375</v>
      </c>
      <c r="G4576">
        <v>72795900</v>
      </c>
      <c r="H4576">
        <v>18.610000610351559</v>
      </c>
      <c r="I4576">
        <v>2023</v>
      </c>
      <c r="J4576">
        <v>394.99815673828118</v>
      </c>
      <c r="K4576" s="3">
        <v>6.9287886875746274E-4</v>
      </c>
      <c r="L4576" s="3">
        <v>1.6946124616924019E-2</v>
      </c>
      <c r="M4576" s="3">
        <v>-6.8506026183596802E-3</v>
      </c>
      <c r="N4576" s="3">
        <v>-1.9109898545049631E-2</v>
      </c>
      <c r="O4576" s="3">
        <v>-4.453169912517208E-4</v>
      </c>
      <c r="P4576" s="3">
        <v>-1.357711076584589E-2</v>
      </c>
      <c r="Q4576" s="3">
        <v>-3.6659683826927858E-2</v>
      </c>
      <c r="R4576" s="3">
        <v>-4.8551034885214062E-2</v>
      </c>
      <c r="S4576" s="3" t="str">
        <f t="shared" si="1140"/>
        <v/>
      </c>
      <c r="T4576" s="3" t="str">
        <f t="shared" si="1141"/>
        <v/>
      </c>
      <c r="U4576" s="3">
        <f t="shared" si="1142"/>
        <v>6.9287886875746274E-4</v>
      </c>
      <c r="V4576" s="3" t="str">
        <f t="shared" si="1143"/>
        <v/>
      </c>
      <c r="W4576" s="3" t="str">
        <f t="shared" si="1144"/>
        <v/>
      </c>
      <c r="X4576" s="3" t="str">
        <f t="shared" si="1145"/>
        <v/>
      </c>
      <c r="Y4576" s="3">
        <f t="shared" si="1146"/>
        <v>-4.453169912517208E-4</v>
      </c>
      <c r="Z4576" s="3" t="str">
        <f t="shared" si="1147"/>
        <v/>
      </c>
      <c r="AA4576" s="3" t="str">
        <f t="shared" si="1148"/>
        <v/>
      </c>
      <c r="AB4576" s="3" t="str">
        <f t="shared" si="1149"/>
        <v/>
      </c>
      <c r="AC4576" s="3">
        <f t="shared" si="1150"/>
        <v>1.6946124616924019E-2</v>
      </c>
      <c r="AD4576" s="3" t="str">
        <f t="shared" si="1151"/>
        <v/>
      </c>
      <c r="AE4576" s="3" t="str">
        <f t="shared" si="1152"/>
        <v/>
      </c>
      <c r="AF4576" s="3" t="str">
        <f t="shared" si="1153"/>
        <v/>
      </c>
      <c r="AG4576" s="3">
        <f t="shared" si="1154"/>
        <v>-1.357711076584589E-2</v>
      </c>
      <c r="AH4576" s="3" t="str">
        <f t="shared" si="1155"/>
        <v/>
      </c>
    </row>
    <row r="4577" spans="1:34">
      <c r="A4577" s="16">
        <v>44992</v>
      </c>
      <c r="B4577">
        <v>404.42001342773438</v>
      </c>
      <c r="C4577">
        <v>404.67001342773438</v>
      </c>
      <c r="D4577">
        <v>397.6300048828125</v>
      </c>
      <c r="E4577">
        <v>398.26998901367188</v>
      </c>
      <c r="F4577">
        <v>388.642578125</v>
      </c>
      <c r="G4577">
        <v>108310600</v>
      </c>
      <c r="H4577">
        <v>19.590000152587891</v>
      </c>
      <c r="I4577">
        <v>2023</v>
      </c>
      <c r="J4577">
        <v>394.43412780761719</v>
      </c>
      <c r="K4577" s="3">
        <v>-1.532881187558433E-2</v>
      </c>
      <c r="L4577" s="3">
        <v>5.0724628530804949E-3</v>
      </c>
      <c r="M4577" s="3">
        <v>-2.0547342460905949E-3</v>
      </c>
      <c r="N4577" s="3">
        <v>-2.8206865302034759E-2</v>
      </c>
      <c r="O4577" s="3">
        <v>-1.691101025353503E-2</v>
      </c>
      <c r="P4577" s="3">
        <v>-9.9177890690606008E-3</v>
      </c>
      <c r="Q4577" s="3">
        <v>-1.693855979266801E-2</v>
      </c>
      <c r="R4577" s="3">
        <v>-4.2700633368403351E-2</v>
      </c>
      <c r="S4577" s="3" t="str">
        <f t="shared" si="1140"/>
        <v/>
      </c>
      <c r="T4577" s="3" t="str">
        <f t="shared" si="1141"/>
        <v/>
      </c>
      <c r="U4577" s="3">
        <f t="shared" si="1142"/>
        <v>-1.532881187558433E-2</v>
      </c>
      <c r="V4577" s="3" t="str">
        <f t="shared" si="1143"/>
        <v/>
      </c>
      <c r="W4577" s="3" t="str">
        <f t="shared" si="1144"/>
        <v/>
      </c>
      <c r="X4577" s="3" t="str">
        <f t="shared" si="1145"/>
        <v/>
      </c>
      <c r="Y4577" s="3">
        <f t="shared" si="1146"/>
        <v>-1.691101025353503E-2</v>
      </c>
      <c r="Z4577" s="3" t="str">
        <f t="shared" si="1147"/>
        <v/>
      </c>
      <c r="AA4577" s="3" t="str">
        <f t="shared" si="1148"/>
        <v/>
      </c>
      <c r="AB4577" s="3" t="str">
        <f t="shared" si="1149"/>
        <v/>
      </c>
      <c r="AC4577" s="3">
        <f t="shared" si="1150"/>
        <v>5.0724628530804949E-3</v>
      </c>
      <c r="AD4577" s="3" t="str">
        <f t="shared" si="1151"/>
        <v/>
      </c>
      <c r="AE4577" s="3" t="str">
        <f t="shared" si="1152"/>
        <v/>
      </c>
      <c r="AF4577" s="3" t="str">
        <f t="shared" si="1153"/>
        <v/>
      </c>
      <c r="AG4577" s="3">
        <f t="shared" si="1154"/>
        <v>-9.9177890690606008E-3</v>
      </c>
      <c r="AH4577" s="3" t="str">
        <f t="shared" si="1155"/>
        <v/>
      </c>
    </row>
    <row r="4578" spans="1:34">
      <c r="A4578" s="16">
        <v>44993</v>
      </c>
      <c r="B4578">
        <v>398.3900146484375</v>
      </c>
      <c r="C4578">
        <v>399.70999145507813</v>
      </c>
      <c r="D4578">
        <v>396.58999633789063</v>
      </c>
      <c r="E4578">
        <v>398.92001342773438</v>
      </c>
      <c r="F4578">
        <v>389.27688598632813</v>
      </c>
      <c r="G4578">
        <v>74746600</v>
      </c>
      <c r="H4578">
        <v>19.110000610351559</v>
      </c>
      <c r="I4578">
        <v>2023</v>
      </c>
      <c r="J4578">
        <v>393.64029083251961</v>
      </c>
      <c r="K4578" s="3">
        <v>1.6321110887755901E-3</v>
      </c>
      <c r="L4578" s="3">
        <v>1.058922850483834E-2</v>
      </c>
      <c r="M4578" s="3">
        <v>9.5349268978472956E-4</v>
      </c>
      <c r="N4578" s="3">
        <v>-3.918696144658429E-2</v>
      </c>
      <c r="O4578" s="3">
        <v>-4.218225631164918E-3</v>
      </c>
      <c r="P4578" s="3">
        <v>-6.1052939193682043E-3</v>
      </c>
      <c r="Q4578" s="3">
        <v>-1.558192863830454E-2</v>
      </c>
      <c r="R4578" s="3">
        <v>-5.5059167452777842E-2</v>
      </c>
      <c r="S4578" s="3" t="str">
        <f t="shared" si="1140"/>
        <v/>
      </c>
      <c r="T4578" s="3" t="str">
        <f t="shared" si="1141"/>
        <v/>
      </c>
      <c r="U4578" s="3">
        <f t="shared" si="1142"/>
        <v>1.6321110887755901E-3</v>
      </c>
      <c r="V4578" s="3" t="str">
        <f t="shared" si="1143"/>
        <v/>
      </c>
      <c r="W4578" s="3" t="str">
        <f t="shared" si="1144"/>
        <v/>
      </c>
      <c r="X4578" s="3" t="str">
        <f t="shared" si="1145"/>
        <v/>
      </c>
      <c r="Y4578" s="3">
        <f t="shared" si="1146"/>
        <v>-4.218225631164918E-3</v>
      </c>
      <c r="Z4578" s="3" t="str">
        <f t="shared" si="1147"/>
        <v/>
      </c>
      <c r="AA4578" s="3" t="str">
        <f t="shared" si="1148"/>
        <v/>
      </c>
      <c r="AB4578" s="3" t="str">
        <f t="shared" si="1149"/>
        <v/>
      </c>
      <c r="AC4578" s="3">
        <f t="shared" si="1150"/>
        <v>1.058922850483834E-2</v>
      </c>
      <c r="AD4578" s="3" t="str">
        <f t="shared" si="1151"/>
        <v/>
      </c>
      <c r="AE4578" s="3" t="str">
        <f t="shared" si="1152"/>
        <v/>
      </c>
      <c r="AF4578" s="3" t="str">
        <f t="shared" si="1153"/>
        <v/>
      </c>
      <c r="AG4578" s="3">
        <f t="shared" si="1154"/>
        <v>-6.1052939193682043E-3</v>
      </c>
      <c r="AH4578" s="3" t="str">
        <f t="shared" si="1155"/>
        <v/>
      </c>
    </row>
    <row r="4579" spans="1:34">
      <c r="A4579" s="16">
        <v>44994</v>
      </c>
      <c r="B4579">
        <v>399.739990234375</v>
      </c>
      <c r="C4579">
        <v>401.48001098632813</v>
      </c>
      <c r="D4579">
        <v>390.52999877929688</v>
      </c>
      <c r="E4579">
        <v>391.55999755859381</v>
      </c>
      <c r="F4579">
        <v>382.09478759765619</v>
      </c>
      <c r="G4579">
        <v>111945300</v>
      </c>
      <c r="H4579">
        <v>22.610000610351559</v>
      </c>
      <c r="I4579">
        <v>2023</v>
      </c>
      <c r="J4579">
        <v>392.70886383056637</v>
      </c>
      <c r="K4579" s="3">
        <v>-1.8449845462759181E-2</v>
      </c>
      <c r="L4579" s="3">
        <v>-1.5711067918667498E-2</v>
      </c>
      <c r="M4579" s="3">
        <v>-2.2712550471402079E-2</v>
      </c>
      <c r="N4579" s="3">
        <v>-4.648728625040377E-2</v>
      </c>
      <c r="O4579" s="3">
        <v>-2.1031821834021299E-2</v>
      </c>
      <c r="P4579" s="3">
        <v>-1.8300190603491751E-2</v>
      </c>
      <c r="Q4579" s="3">
        <v>-2.528329453956546E-2</v>
      </c>
      <c r="R4579" s="3">
        <v>-4.899548378480989E-2</v>
      </c>
      <c r="S4579" s="3" t="str">
        <f t="shared" si="1140"/>
        <v/>
      </c>
      <c r="T4579" s="3" t="str">
        <f t="shared" si="1141"/>
        <v/>
      </c>
      <c r="U4579" s="3">
        <f t="shared" si="1142"/>
        <v>-1.8449845462759181E-2</v>
      </c>
      <c r="V4579" s="3" t="str">
        <f t="shared" si="1143"/>
        <v/>
      </c>
      <c r="W4579" s="3" t="str">
        <f t="shared" si="1144"/>
        <v/>
      </c>
      <c r="X4579" s="3" t="str">
        <f t="shared" si="1145"/>
        <v/>
      </c>
      <c r="Y4579" s="3">
        <f t="shared" si="1146"/>
        <v>-2.1031821834021299E-2</v>
      </c>
      <c r="Z4579" s="3" t="str">
        <f t="shared" si="1147"/>
        <v/>
      </c>
      <c r="AA4579" s="3" t="str">
        <f t="shared" si="1148"/>
        <v/>
      </c>
      <c r="AB4579" s="3" t="str">
        <f t="shared" si="1149"/>
        <v/>
      </c>
      <c r="AC4579" s="3">
        <f t="shared" si="1150"/>
        <v>-1.5711067918667498E-2</v>
      </c>
      <c r="AD4579" s="3" t="str">
        <f t="shared" si="1151"/>
        <v/>
      </c>
      <c r="AE4579" s="3" t="str">
        <f t="shared" si="1152"/>
        <v/>
      </c>
      <c r="AF4579" s="3" t="str">
        <f t="shared" si="1153"/>
        <v/>
      </c>
      <c r="AG4579" s="3">
        <f t="shared" si="1154"/>
        <v>-1.8300190603491751E-2</v>
      </c>
      <c r="AH4579" s="3" t="str">
        <f t="shared" si="1155"/>
        <v/>
      </c>
    </row>
    <row r="4580" spans="1:34">
      <c r="A4580" s="16">
        <v>44995</v>
      </c>
      <c r="B4580">
        <v>390.989990234375</v>
      </c>
      <c r="C4580">
        <v>393.16000366210938</v>
      </c>
      <c r="D4580">
        <v>384.32000732421881</v>
      </c>
      <c r="E4580">
        <v>385.91000366210938</v>
      </c>
      <c r="F4580">
        <v>376.58139038085938</v>
      </c>
      <c r="G4580">
        <v>189253000</v>
      </c>
      <c r="H4580">
        <v>24.79999923706055</v>
      </c>
      <c r="I4580">
        <v>2023</v>
      </c>
      <c r="J4580">
        <v>391.67546539306642</v>
      </c>
      <c r="K4580" s="3">
        <v>-1.442939656795961E-2</v>
      </c>
      <c r="L4580" s="3">
        <v>-4.5226149705010037E-2</v>
      </c>
      <c r="M4580" s="3">
        <v>-2.6413919802628971E-2</v>
      </c>
      <c r="N4580" s="3">
        <v>-5.202769563988574E-2</v>
      </c>
      <c r="O4580" s="3">
        <v>-1.849011717110249E-2</v>
      </c>
      <c r="P4580" s="3">
        <v>-4.9160036114619048E-2</v>
      </c>
      <c r="Q4580" s="3">
        <v>-3.042534287812837E-2</v>
      </c>
      <c r="R4580" s="3">
        <v>-5.5933550857320657E-2</v>
      </c>
      <c r="S4580" s="3" t="str">
        <f t="shared" si="1140"/>
        <v/>
      </c>
      <c r="T4580" s="3" t="str">
        <f t="shared" si="1141"/>
        <v/>
      </c>
      <c r="U4580" s="3" t="str">
        <f t="shared" si="1142"/>
        <v/>
      </c>
      <c r="V4580" s="3">
        <f t="shared" si="1143"/>
        <v>-1.442939656795961E-2</v>
      </c>
      <c r="W4580" s="3" t="str">
        <f t="shared" si="1144"/>
        <v/>
      </c>
      <c r="X4580" s="3" t="str">
        <f t="shared" si="1145"/>
        <v/>
      </c>
      <c r="Y4580" s="3" t="str">
        <f t="shared" si="1146"/>
        <v/>
      </c>
      <c r="Z4580" s="3">
        <f t="shared" si="1147"/>
        <v>-1.849011717110249E-2</v>
      </c>
      <c r="AA4580" s="3" t="str">
        <f t="shared" si="1148"/>
        <v/>
      </c>
      <c r="AB4580" s="3" t="str">
        <f t="shared" si="1149"/>
        <v/>
      </c>
      <c r="AC4580" s="3">
        <f t="shared" si="1150"/>
        <v>-4.5226149705010037E-2</v>
      </c>
      <c r="AD4580" s="3" t="str">
        <f t="shared" si="1151"/>
        <v/>
      </c>
      <c r="AE4580" s="3" t="str">
        <f t="shared" si="1152"/>
        <v/>
      </c>
      <c r="AF4580" s="3" t="str">
        <f t="shared" si="1153"/>
        <v/>
      </c>
      <c r="AG4580" s="3">
        <f t="shared" si="1154"/>
        <v>-4.9160036114619048E-2</v>
      </c>
      <c r="AH4580" s="3" t="str">
        <f t="shared" si="1155"/>
        <v/>
      </c>
    </row>
    <row r="4581" spans="1:34">
      <c r="A4581" s="16">
        <v>44998</v>
      </c>
      <c r="B4581">
        <v>381.80999755859381</v>
      </c>
      <c r="C4581">
        <v>390.3900146484375</v>
      </c>
      <c r="D4581">
        <v>380.64999389648438</v>
      </c>
      <c r="E4581">
        <v>385.3599853515625</v>
      </c>
      <c r="F4581">
        <v>376.04464721679688</v>
      </c>
      <c r="G4581">
        <v>157790000</v>
      </c>
      <c r="H4581">
        <v>26.520000457763668</v>
      </c>
      <c r="I4581">
        <v>2023</v>
      </c>
      <c r="J4581">
        <v>390.5688766479492</v>
      </c>
      <c r="K4581" s="3">
        <v>-1.4253045364766011E-3</v>
      </c>
      <c r="L4581" s="3">
        <v>-4.7247135532082603E-2</v>
      </c>
      <c r="M4581" s="3">
        <v>-3.110166676167803E-2</v>
      </c>
      <c r="N4581" s="3">
        <v>-5.5582836333090468E-2</v>
      </c>
      <c r="O4581" s="3">
        <v>-1.3630146188774339E-2</v>
      </c>
      <c r="P4581" s="3">
        <v>-5.8891901135632363E-2</v>
      </c>
      <c r="Q4581" s="3">
        <v>-4.2943747311114722E-2</v>
      </c>
      <c r="R4581" s="3">
        <v>-6.7125806476945216E-2</v>
      </c>
      <c r="S4581" s="3" t="str">
        <f t="shared" si="1140"/>
        <v/>
      </c>
      <c r="T4581" s="3" t="str">
        <f t="shared" si="1141"/>
        <v/>
      </c>
      <c r="U4581" s="3" t="str">
        <f t="shared" si="1142"/>
        <v/>
      </c>
      <c r="V4581" s="3">
        <f t="shared" si="1143"/>
        <v>-1.4253045364766011E-3</v>
      </c>
      <c r="W4581" s="3" t="str">
        <f t="shared" si="1144"/>
        <v/>
      </c>
      <c r="X4581" s="3" t="str">
        <f t="shared" si="1145"/>
        <v/>
      </c>
      <c r="Y4581" s="3" t="str">
        <f t="shared" si="1146"/>
        <v/>
      </c>
      <c r="Z4581" s="3">
        <f t="shared" si="1147"/>
        <v>-1.3630146188774339E-2</v>
      </c>
      <c r="AA4581" s="3" t="str">
        <f t="shared" si="1148"/>
        <v/>
      </c>
      <c r="AB4581" s="3" t="str">
        <f t="shared" si="1149"/>
        <v/>
      </c>
      <c r="AC4581" s="3">
        <f t="shared" si="1150"/>
        <v>-4.7247135532082603E-2</v>
      </c>
      <c r="AD4581" s="3" t="str">
        <f t="shared" si="1151"/>
        <v/>
      </c>
      <c r="AE4581" s="3" t="str">
        <f t="shared" si="1152"/>
        <v/>
      </c>
      <c r="AF4581" s="3" t="str">
        <f t="shared" si="1153"/>
        <v/>
      </c>
      <c r="AG4581" s="3">
        <f t="shared" si="1154"/>
        <v>-5.8891901135632363E-2</v>
      </c>
      <c r="AH4581" s="3" t="str">
        <f t="shared" si="1155"/>
        <v/>
      </c>
    </row>
    <row r="4582" spans="1:34">
      <c r="A4582" s="16">
        <v>44999</v>
      </c>
      <c r="B4582">
        <v>390.5</v>
      </c>
      <c r="C4582">
        <v>393.45001220703119</v>
      </c>
      <c r="D4582">
        <v>387.04998779296881</v>
      </c>
      <c r="E4582">
        <v>391.73001098632813</v>
      </c>
      <c r="F4582">
        <v>382.26068115234381</v>
      </c>
      <c r="G4582">
        <v>149752400</v>
      </c>
      <c r="H4582">
        <v>23.729999542236332</v>
      </c>
      <c r="I4582">
        <v>2023</v>
      </c>
      <c r="J4582">
        <v>389.53937835693358</v>
      </c>
      <c r="K4582" s="3">
        <v>1.6530042327562281E-2</v>
      </c>
      <c r="L4582" s="3">
        <v>-1.6420992788401149E-2</v>
      </c>
      <c r="M4582" s="3">
        <v>-1.14318248112506E-2</v>
      </c>
      <c r="N4582" s="3">
        <v>-5.1110668370628283E-2</v>
      </c>
      <c r="O4582" s="3">
        <v>4.3855161554058331E-3</v>
      </c>
      <c r="P4582" s="3">
        <v>-4.4241332772333553E-2</v>
      </c>
      <c r="Q4582" s="3">
        <v>-3.9393366689647658E-2</v>
      </c>
      <c r="R4582" s="3">
        <v>-7.7949746196908531E-2</v>
      </c>
      <c r="S4582" s="3" t="str">
        <f t="shared" si="1140"/>
        <v/>
      </c>
      <c r="T4582" s="3" t="str">
        <f t="shared" si="1141"/>
        <v/>
      </c>
      <c r="U4582" s="3" t="str">
        <f t="shared" si="1142"/>
        <v/>
      </c>
      <c r="V4582" s="3">
        <f t="shared" si="1143"/>
        <v>1.6530042327562281E-2</v>
      </c>
      <c r="W4582" s="3" t="str">
        <f t="shared" si="1144"/>
        <v/>
      </c>
      <c r="X4582" s="3" t="str">
        <f t="shared" si="1145"/>
        <v/>
      </c>
      <c r="Y4582" s="3" t="str">
        <f t="shared" si="1146"/>
        <v/>
      </c>
      <c r="Z4582" s="3">
        <f t="shared" si="1147"/>
        <v>4.3855161554058331E-3</v>
      </c>
      <c r="AA4582" s="3" t="str">
        <f t="shared" si="1148"/>
        <v/>
      </c>
      <c r="AB4582" s="3" t="str">
        <f t="shared" si="1149"/>
        <v/>
      </c>
      <c r="AC4582" s="3">
        <f t="shared" si="1150"/>
        <v>-1.6420992788401149E-2</v>
      </c>
      <c r="AD4582" s="3" t="str">
        <f t="shared" si="1151"/>
        <v/>
      </c>
      <c r="AE4582" s="3" t="str">
        <f t="shared" si="1152"/>
        <v/>
      </c>
      <c r="AF4582" s="3" t="str">
        <f t="shared" si="1153"/>
        <v/>
      </c>
      <c r="AG4582" s="3">
        <f t="shared" si="1154"/>
        <v>-4.4241332772333553E-2</v>
      </c>
      <c r="AH4582" s="3" t="str">
        <f t="shared" si="1155"/>
        <v/>
      </c>
    </row>
    <row r="4583" spans="1:34">
      <c r="A4583" s="16">
        <v>45000</v>
      </c>
      <c r="B4583">
        <v>385.8900146484375</v>
      </c>
      <c r="C4583">
        <v>389.489990234375</v>
      </c>
      <c r="D4583">
        <v>383.70999145507813</v>
      </c>
      <c r="E4583">
        <v>389.27999877929688</v>
      </c>
      <c r="F4583">
        <v>379.869873046875</v>
      </c>
      <c r="G4583">
        <v>172996900</v>
      </c>
      <c r="H4583">
        <v>26.139999389648441</v>
      </c>
      <c r="I4583">
        <v>2023</v>
      </c>
      <c r="J4583">
        <v>388.39960937500001</v>
      </c>
      <c r="K4583" s="3">
        <v>-6.25439189367194E-3</v>
      </c>
      <c r="L4583" s="3">
        <v>-2.4165351907853849E-2</v>
      </c>
      <c r="M4583" s="3">
        <v>-1.3832015836267701E-2</v>
      </c>
      <c r="N4583" s="3">
        <v>-5.6611240941799028E-2</v>
      </c>
      <c r="O4583" s="3">
        <v>-2.047333445567923E-2</v>
      </c>
      <c r="P4583" s="3">
        <v>-4.579870379092843E-2</v>
      </c>
      <c r="Q4583" s="3">
        <v>-3.5694372717405047E-2</v>
      </c>
      <c r="R4583" s="3">
        <v>-7.7525251105877602E-2</v>
      </c>
      <c r="S4583" s="3" t="str">
        <f t="shared" si="1140"/>
        <v/>
      </c>
      <c r="T4583" s="3" t="str">
        <f t="shared" si="1141"/>
        <v/>
      </c>
      <c r="U4583" s="3" t="str">
        <f t="shared" si="1142"/>
        <v/>
      </c>
      <c r="V4583" s="3">
        <f t="shared" si="1143"/>
        <v>-6.25439189367194E-3</v>
      </c>
      <c r="W4583" s="3" t="str">
        <f t="shared" si="1144"/>
        <v/>
      </c>
      <c r="X4583" s="3" t="str">
        <f t="shared" si="1145"/>
        <v/>
      </c>
      <c r="Y4583" s="3" t="str">
        <f t="shared" si="1146"/>
        <v/>
      </c>
      <c r="Z4583" s="3">
        <f t="shared" si="1147"/>
        <v>-2.047333445567923E-2</v>
      </c>
      <c r="AA4583" s="3" t="str">
        <f t="shared" si="1148"/>
        <v/>
      </c>
      <c r="AB4583" s="3" t="str">
        <f t="shared" si="1149"/>
        <v/>
      </c>
      <c r="AC4583" s="3">
        <f t="shared" si="1150"/>
        <v>-2.4165351907853849E-2</v>
      </c>
      <c r="AD4583" s="3" t="str">
        <f t="shared" si="1151"/>
        <v/>
      </c>
      <c r="AE4583" s="3" t="str">
        <f t="shared" si="1152"/>
        <v/>
      </c>
      <c r="AF4583" s="3" t="str">
        <f t="shared" si="1153"/>
        <v/>
      </c>
      <c r="AG4583" s="3">
        <f t="shared" si="1154"/>
        <v>-4.579870379092843E-2</v>
      </c>
      <c r="AH4583" s="3" t="str">
        <f t="shared" si="1155"/>
        <v/>
      </c>
    </row>
    <row r="4584" spans="1:34">
      <c r="A4584" s="16">
        <v>45001</v>
      </c>
      <c r="B4584">
        <v>386.82000732421881</v>
      </c>
      <c r="C4584">
        <v>396.47000122070313</v>
      </c>
      <c r="D4584">
        <v>386.29000854492188</v>
      </c>
      <c r="E4584">
        <v>396.1099853515625</v>
      </c>
      <c r="F4584">
        <v>386.5347900390625</v>
      </c>
      <c r="G4584">
        <v>143254200</v>
      </c>
      <c r="H4584">
        <v>22.989999771118161</v>
      </c>
      <c r="I4584">
        <v>2023</v>
      </c>
      <c r="J4584">
        <v>387.52770843505863</v>
      </c>
      <c r="K4584" s="3">
        <v>1.7545263431209431E-2</v>
      </c>
      <c r="L4584" s="3">
        <v>1.1620159671169141E-2</v>
      </c>
      <c r="M4584" s="3">
        <v>-4.2734733653178036E-3</v>
      </c>
      <c r="N4584" s="3">
        <v>-4.3166318171245499E-2</v>
      </c>
      <c r="O4584" s="3">
        <v>-7.6808216290357167E-3</v>
      </c>
      <c r="P4584" s="3">
        <v>-2.7862916871320031E-2</v>
      </c>
      <c r="Q4584" s="3">
        <v>-4.3136180004078151E-2</v>
      </c>
      <c r="R4584" s="3">
        <v>-8.0511174948841857E-2</v>
      </c>
      <c r="S4584" s="3" t="str">
        <f t="shared" si="1140"/>
        <v/>
      </c>
      <c r="T4584" s="3" t="str">
        <f t="shared" si="1141"/>
        <v/>
      </c>
      <c r="U4584" s="3" t="str">
        <f t="shared" si="1142"/>
        <v/>
      </c>
      <c r="V4584" s="3">
        <f t="shared" si="1143"/>
        <v>1.7545263431209431E-2</v>
      </c>
      <c r="W4584" s="3" t="str">
        <f t="shared" si="1144"/>
        <v/>
      </c>
      <c r="X4584" s="3" t="str">
        <f t="shared" si="1145"/>
        <v/>
      </c>
      <c r="Y4584" s="3" t="str">
        <f t="shared" si="1146"/>
        <v/>
      </c>
      <c r="Z4584" s="3">
        <f t="shared" si="1147"/>
        <v>-7.6808216290357167E-3</v>
      </c>
      <c r="AA4584" s="3" t="str">
        <f t="shared" si="1148"/>
        <v/>
      </c>
      <c r="AB4584" s="3" t="str">
        <f t="shared" si="1149"/>
        <v/>
      </c>
      <c r="AC4584" s="3" t="str">
        <f t="shared" si="1150"/>
        <v/>
      </c>
      <c r="AD4584" s="3">
        <f t="shared" si="1151"/>
        <v>1.1620159671169141E-2</v>
      </c>
      <c r="AE4584" s="3" t="str">
        <f t="shared" si="1152"/>
        <v/>
      </c>
      <c r="AF4584" s="3" t="str">
        <f t="shared" si="1153"/>
        <v/>
      </c>
      <c r="AG4584" s="3" t="str">
        <f t="shared" si="1154"/>
        <v/>
      </c>
      <c r="AH4584" s="3">
        <f t="shared" si="1155"/>
        <v>-2.7862916871320031E-2</v>
      </c>
    </row>
    <row r="4585" spans="1:34">
      <c r="A4585" s="16">
        <v>45002</v>
      </c>
      <c r="B4585">
        <v>393.22000122070313</v>
      </c>
      <c r="C4585">
        <v>394.39999389648438</v>
      </c>
      <c r="D4585">
        <v>388.54998779296881</v>
      </c>
      <c r="E4585">
        <v>389.989990234375</v>
      </c>
      <c r="F4585">
        <v>382.01513671875</v>
      </c>
      <c r="G4585">
        <v>140553400</v>
      </c>
      <c r="H4585">
        <v>25.510000228881839</v>
      </c>
      <c r="I4585">
        <v>2023</v>
      </c>
      <c r="J4585">
        <v>386.70793457031249</v>
      </c>
      <c r="K4585" s="3">
        <v>-1.1692746517993241E-2</v>
      </c>
      <c r="L4585" s="3">
        <v>1.442914195094769E-2</v>
      </c>
      <c r="M4585" s="3">
        <v>-3.1449582288050837E-2</v>
      </c>
      <c r="N4585" s="3">
        <v>-4.1152210102412663E-2</v>
      </c>
      <c r="O4585" s="3">
        <v>-1.9085602075605279E-2</v>
      </c>
      <c r="P4585" s="3">
        <v>-1.3630146188774339E-2</v>
      </c>
      <c r="Q4585" s="3">
        <v>-5.8239957452521092E-2</v>
      </c>
      <c r="R4585" s="3">
        <v>-6.767415735628135E-2</v>
      </c>
      <c r="S4585" s="3" t="str">
        <f t="shared" si="1140"/>
        <v/>
      </c>
      <c r="T4585" s="3" t="str">
        <f t="shared" si="1141"/>
        <v/>
      </c>
      <c r="U4585" s="3" t="str">
        <f t="shared" si="1142"/>
        <v/>
      </c>
      <c r="V4585" s="3">
        <f t="shared" si="1143"/>
        <v>-1.1692746517993241E-2</v>
      </c>
      <c r="W4585" s="3" t="str">
        <f t="shared" si="1144"/>
        <v/>
      </c>
      <c r="X4585" s="3" t="str">
        <f t="shared" si="1145"/>
        <v/>
      </c>
      <c r="Y4585" s="3" t="str">
        <f t="shared" si="1146"/>
        <v/>
      </c>
      <c r="Z4585" s="3">
        <f t="shared" si="1147"/>
        <v>-1.9085602075605279E-2</v>
      </c>
      <c r="AA4585" s="3" t="str">
        <f t="shared" si="1148"/>
        <v/>
      </c>
      <c r="AB4585" s="3" t="str">
        <f t="shared" si="1149"/>
        <v/>
      </c>
      <c r="AC4585" s="3" t="str">
        <f t="shared" si="1150"/>
        <v/>
      </c>
      <c r="AD4585" s="3">
        <f t="shared" si="1151"/>
        <v>1.442914195094769E-2</v>
      </c>
      <c r="AE4585" s="3" t="str">
        <f t="shared" si="1152"/>
        <v/>
      </c>
      <c r="AF4585" s="3" t="str">
        <f t="shared" si="1153"/>
        <v/>
      </c>
      <c r="AG4585" s="3" t="str">
        <f t="shared" si="1154"/>
        <v/>
      </c>
      <c r="AH4585" s="3">
        <f t="shared" si="1155"/>
        <v>-1.3630146188774339E-2</v>
      </c>
    </row>
    <row r="4586" spans="1:34">
      <c r="A4586" s="16">
        <v>45005</v>
      </c>
      <c r="B4586">
        <v>390.79998779296881</v>
      </c>
      <c r="C4586">
        <v>394.17001342773438</v>
      </c>
      <c r="D4586">
        <v>390.07000732421881</v>
      </c>
      <c r="E4586">
        <v>393.739990234375</v>
      </c>
      <c r="F4586">
        <v>385.6884765625</v>
      </c>
      <c r="G4586">
        <v>93055800</v>
      </c>
      <c r="H4586">
        <v>24.14999961853027</v>
      </c>
      <c r="I4586">
        <v>2023</v>
      </c>
      <c r="J4586">
        <v>386.12159423828132</v>
      </c>
      <c r="K4586" s="3">
        <v>9.6156918683942827E-3</v>
      </c>
      <c r="L4586" s="3">
        <v>2.5645437096577739E-2</v>
      </c>
      <c r="M4586" s="3">
        <v>-2.2813371877786429E-2</v>
      </c>
      <c r="N4586" s="3">
        <v>-2.9507689151026532E-2</v>
      </c>
      <c r="O4586" s="3">
        <v>2.0517729133429091E-4</v>
      </c>
      <c r="P4586" s="3">
        <v>-4.2816949325423792E-3</v>
      </c>
      <c r="Q4586" s="3">
        <v>-5.8891901135632363E-2</v>
      </c>
      <c r="R4586" s="3">
        <v>-6.5339132817028855E-2</v>
      </c>
      <c r="S4586" s="3" t="str">
        <f t="shared" si="1140"/>
        <v/>
      </c>
      <c r="T4586" s="3" t="str">
        <f t="shared" si="1141"/>
        <v/>
      </c>
      <c r="U4586" s="3" t="str">
        <f t="shared" si="1142"/>
        <v/>
      </c>
      <c r="V4586" s="3">
        <f t="shared" si="1143"/>
        <v>9.6156918683942827E-3</v>
      </c>
      <c r="W4586" s="3" t="str">
        <f t="shared" si="1144"/>
        <v/>
      </c>
      <c r="X4586" s="3" t="str">
        <f t="shared" si="1145"/>
        <v/>
      </c>
      <c r="Y4586" s="3" t="str">
        <f t="shared" si="1146"/>
        <v/>
      </c>
      <c r="Z4586" s="3">
        <f t="shared" si="1147"/>
        <v>2.0517729133429091E-4</v>
      </c>
      <c r="AA4586" s="3" t="str">
        <f t="shared" si="1148"/>
        <v/>
      </c>
      <c r="AB4586" s="3" t="str">
        <f t="shared" si="1149"/>
        <v/>
      </c>
      <c r="AC4586" s="3" t="str">
        <f t="shared" si="1150"/>
        <v/>
      </c>
      <c r="AD4586" s="3">
        <f t="shared" si="1151"/>
        <v>2.5645437096577739E-2</v>
      </c>
      <c r="AE4586" s="3" t="str">
        <f t="shared" si="1152"/>
        <v/>
      </c>
      <c r="AF4586" s="3" t="str">
        <f t="shared" si="1153"/>
        <v/>
      </c>
      <c r="AG4586" s="3" t="str">
        <f t="shared" si="1154"/>
        <v/>
      </c>
      <c r="AH4586" s="3">
        <f t="shared" si="1155"/>
        <v>-4.2816949325423792E-3</v>
      </c>
    </row>
    <row r="4587" spans="1:34">
      <c r="A4587" s="16">
        <v>45006</v>
      </c>
      <c r="B4587">
        <v>397.239990234375</v>
      </c>
      <c r="C4587">
        <v>399.41000366210938</v>
      </c>
      <c r="D4587">
        <v>395.57998657226563</v>
      </c>
      <c r="E4587">
        <v>398.91000366210938</v>
      </c>
      <c r="F4587">
        <v>390.7528076171875</v>
      </c>
      <c r="G4587">
        <v>91524200</v>
      </c>
      <c r="H4587">
        <v>21.379999160766602</v>
      </c>
      <c r="I4587">
        <v>2023</v>
      </c>
      <c r="J4587">
        <v>386.18709564208979</v>
      </c>
      <c r="K4587" s="3">
        <v>1.313062578333701E-2</v>
      </c>
      <c r="L4587" s="3">
        <v>2.221553741609994E-2</v>
      </c>
      <c r="M4587" s="3">
        <v>5.4297434479986251E-3</v>
      </c>
      <c r="N4587" s="3">
        <v>3.363852522098032E-3</v>
      </c>
      <c r="O4587" s="3">
        <v>4.6731253708707232E-3</v>
      </c>
      <c r="P4587" s="3">
        <v>-2.047333445567923E-2</v>
      </c>
      <c r="Q4587" s="3">
        <v>-4.4241332772333553E-2</v>
      </c>
      <c r="R4587" s="3">
        <v>-4.6205123181774721E-2</v>
      </c>
      <c r="S4587" s="3" t="str">
        <f t="shared" si="1140"/>
        <v/>
      </c>
      <c r="T4587" s="3" t="str">
        <f t="shared" si="1141"/>
        <v/>
      </c>
      <c r="U4587" s="3" t="str">
        <f t="shared" si="1142"/>
        <v/>
      </c>
      <c r="V4587" s="3">
        <f t="shared" si="1143"/>
        <v>1.313062578333701E-2</v>
      </c>
      <c r="W4587" s="3" t="str">
        <f t="shared" si="1144"/>
        <v/>
      </c>
      <c r="X4587" s="3" t="str">
        <f t="shared" si="1145"/>
        <v/>
      </c>
      <c r="Y4587" s="3" t="str">
        <f t="shared" si="1146"/>
        <v/>
      </c>
      <c r="Z4587" s="3">
        <f t="shared" si="1147"/>
        <v>4.6731253708707232E-3</v>
      </c>
      <c r="AA4587" s="3" t="str">
        <f t="shared" si="1148"/>
        <v/>
      </c>
      <c r="AB4587" s="3" t="str">
        <f t="shared" si="1149"/>
        <v/>
      </c>
      <c r="AC4587" s="3" t="str">
        <f t="shared" si="1150"/>
        <v/>
      </c>
      <c r="AD4587" s="3">
        <f t="shared" si="1151"/>
        <v>2.221553741609994E-2</v>
      </c>
      <c r="AE4587" s="3" t="str">
        <f t="shared" si="1152"/>
        <v/>
      </c>
      <c r="AF4587" s="3" t="str">
        <f t="shared" si="1153"/>
        <v/>
      </c>
      <c r="AG4587" s="3" t="str">
        <f t="shared" si="1154"/>
        <v/>
      </c>
      <c r="AH4587" s="3">
        <f t="shared" si="1155"/>
        <v>-2.047333445567923E-2</v>
      </c>
    </row>
    <row r="4588" spans="1:34">
      <c r="A4588" s="16">
        <v>45007</v>
      </c>
      <c r="B4588">
        <v>398.73001098632813</v>
      </c>
      <c r="C4588">
        <v>402.489990234375</v>
      </c>
      <c r="D4588">
        <v>392.07000732421881</v>
      </c>
      <c r="E4588">
        <v>392.1099853515625</v>
      </c>
      <c r="F4588">
        <v>384.09182739257813</v>
      </c>
      <c r="G4588">
        <v>111746600</v>
      </c>
      <c r="H4588">
        <v>22.260000228881839</v>
      </c>
      <c r="I4588">
        <v>2023</v>
      </c>
      <c r="J4588">
        <v>385.94638366699218</v>
      </c>
      <c r="K4588" s="3">
        <v>-1.704653196282346E-2</v>
      </c>
      <c r="L4588" s="3">
        <v>1.111421211647956E-2</v>
      </c>
      <c r="M4588" s="3">
        <v>-1.3319718638347579E-2</v>
      </c>
      <c r="N4588" s="3">
        <v>-1.2378926202914481E-2</v>
      </c>
      <c r="O4588" s="3">
        <v>-1.7146715487446951E-2</v>
      </c>
      <c r="P4588" s="3">
        <v>-7.6808216290357167E-3</v>
      </c>
      <c r="Q4588" s="3">
        <v>-4.579870379092843E-2</v>
      </c>
      <c r="R4588" s="3">
        <v>-4.4888880074435478E-2</v>
      </c>
      <c r="S4588" s="3" t="str">
        <f t="shared" si="1140"/>
        <v/>
      </c>
      <c r="T4588" s="3" t="str">
        <f t="shared" si="1141"/>
        <v/>
      </c>
      <c r="U4588" s="3">
        <f t="shared" si="1142"/>
        <v>-1.704653196282346E-2</v>
      </c>
      <c r="V4588" s="3" t="str">
        <f t="shared" si="1143"/>
        <v/>
      </c>
      <c r="W4588" s="3" t="str">
        <f t="shared" si="1144"/>
        <v/>
      </c>
      <c r="X4588" s="3" t="str">
        <f t="shared" si="1145"/>
        <v/>
      </c>
      <c r="Y4588" s="3">
        <f t="shared" si="1146"/>
        <v>-1.7146715487446951E-2</v>
      </c>
      <c r="Z4588" s="3" t="str">
        <f t="shared" si="1147"/>
        <v/>
      </c>
      <c r="AA4588" s="3" t="str">
        <f t="shared" si="1148"/>
        <v/>
      </c>
      <c r="AB4588" s="3" t="str">
        <f t="shared" si="1149"/>
        <v/>
      </c>
      <c r="AC4588" s="3" t="str">
        <f t="shared" si="1150"/>
        <v/>
      </c>
      <c r="AD4588" s="3">
        <f t="shared" si="1151"/>
        <v>1.111421211647956E-2</v>
      </c>
      <c r="AE4588" s="3" t="str">
        <f t="shared" si="1152"/>
        <v/>
      </c>
      <c r="AF4588" s="3" t="str">
        <f t="shared" si="1153"/>
        <v/>
      </c>
      <c r="AG4588" s="3" t="str">
        <f t="shared" si="1154"/>
        <v/>
      </c>
      <c r="AH4588" s="3">
        <f t="shared" si="1155"/>
        <v>-7.6808216290357167E-3</v>
      </c>
    </row>
    <row r="4589" spans="1:34">
      <c r="A4589" s="16">
        <v>45008</v>
      </c>
      <c r="B4589">
        <v>395.08999633789063</v>
      </c>
      <c r="C4589">
        <v>399.29000854492188</v>
      </c>
      <c r="D4589">
        <v>390.35000610351563</v>
      </c>
      <c r="E4589">
        <v>393.17001342773438</v>
      </c>
      <c r="F4589">
        <v>385.13015747070313</v>
      </c>
      <c r="G4589">
        <v>119351300</v>
      </c>
      <c r="H4589">
        <v>22.610000610351559</v>
      </c>
      <c r="I4589">
        <v>2023</v>
      </c>
      <c r="J4589">
        <v>385.65415039062498</v>
      </c>
      <c r="K4589" s="3">
        <v>2.7033381188392709E-3</v>
      </c>
      <c r="L4589" s="3">
        <v>-3.633909817580494E-3</v>
      </c>
      <c r="M4589" s="3">
        <v>7.9440232412777423E-3</v>
      </c>
      <c r="N4589" s="3">
        <v>-1.494895625893777E-2</v>
      </c>
      <c r="O4589" s="3">
        <v>-4.4884836239732504E-3</v>
      </c>
      <c r="P4589" s="3">
        <v>-1.9085602075605279E-2</v>
      </c>
      <c r="Q4589" s="3">
        <v>-2.7862916871320031E-2</v>
      </c>
      <c r="R4589" s="3">
        <v>-4.9942618636074632E-2</v>
      </c>
      <c r="S4589" s="3" t="str">
        <f t="shared" si="1140"/>
        <v/>
      </c>
      <c r="T4589" s="3" t="str">
        <f t="shared" si="1141"/>
        <v/>
      </c>
      <c r="U4589" s="3">
        <f t="shared" si="1142"/>
        <v>2.7033381188392709E-3</v>
      </c>
      <c r="V4589" s="3" t="str">
        <f t="shared" si="1143"/>
        <v/>
      </c>
      <c r="W4589" s="3" t="str">
        <f t="shared" si="1144"/>
        <v/>
      </c>
      <c r="X4589" s="3" t="str">
        <f t="shared" si="1145"/>
        <v/>
      </c>
      <c r="Y4589" s="3">
        <f t="shared" si="1146"/>
        <v>-4.4884836239732504E-3</v>
      </c>
      <c r="Z4589" s="3" t="str">
        <f t="shared" si="1147"/>
        <v/>
      </c>
      <c r="AA4589" s="3" t="str">
        <f t="shared" si="1148"/>
        <v/>
      </c>
      <c r="AB4589" s="3" t="str">
        <f t="shared" si="1149"/>
        <v/>
      </c>
      <c r="AC4589" s="3" t="str">
        <f t="shared" si="1150"/>
        <v/>
      </c>
      <c r="AD4589" s="3">
        <f t="shared" si="1151"/>
        <v>-3.633909817580494E-3</v>
      </c>
      <c r="AE4589" s="3" t="str">
        <f t="shared" si="1152"/>
        <v/>
      </c>
      <c r="AF4589" s="3" t="str">
        <f t="shared" si="1153"/>
        <v/>
      </c>
      <c r="AG4589" s="3" t="str">
        <f t="shared" si="1154"/>
        <v/>
      </c>
      <c r="AH4589" s="3">
        <f t="shared" si="1155"/>
        <v>-1.9085602075605279E-2</v>
      </c>
    </row>
    <row r="4590" spans="1:34">
      <c r="A4590" s="16">
        <v>45009</v>
      </c>
      <c r="B4590">
        <v>391.83999633789063</v>
      </c>
      <c r="C4590">
        <v>395.83999633789063</v>
      </c>
      <c r="D4590">
        <v>389.39999389648438</v>
      </c>
      <c r="E4590">
        <v>395.75</v>
      </c>
      <c r="F4590">
        <v>387.6573486328125</v>
      </c>
      <c r="G4590">
        <v>107682400</v>
      </c>
      <c r="H4590">
        <v>21.739999771118161</v>
      </c>
      <c r="I4590">
        <v>2023</v>
      </c>
      <c r="J4590">
        <v>385.69710540771479</v>
      </c>
      <c r="K4590" s="3">
        <v>6.5619144932882456E-3</v>
      </c>
      <c r="L4590" s="3">
        <v>1.476960301239694E-2</v>
      </c>
      <c r="M4590" s="3">
        <v>2.941185766176968E-2</v>
      </c>
      <c r="N4590" s="3">
        <v>2.2210554096162571E-3</v>
      </c>
      <c r="O4590" s="3">
        <v>-9.5887768713137644E-3</v>
      </c>
      <c r="P4590" s="3">
        <v>-1.5128499517027549E-3</v>
      </c>
      <c r="Q4590" s="3">
        <v>-1.3630146188774339E-2</v>
      </c>
      <c r="R4590" s="3">
        <v>-3.9684168708203682E-2</v>
      </c>
      <c r="S4590" s="3" t="str">
        <f t="shared" si="1140"/>
        <v/>
      </c>
      <c r="T4590" s="3" t="str">
        <f t="shared" si="1141"/>
        <v/>
      </c>
      <c r="U4590" s="3" t="str">
        <f t="shared" si="1142"/>
        <v/>
      </c>
      <c r="V4590" s="3">
        <f t="shared" si="1143"/>
        <v>6.5619144932882456E-3</v>
      </c>
      <c r="W4590" s="3" t="str">
        <f t="shared" si="1144"/>
        <v/>
      </c>
      <c r="X4590" s="3" t="str">
        <f t="shared" si="1145"/>
        <v/>
      </c>
      <c r="Y4590" s="3" t="str">
        <f t="shared" si="1146"/>
        <v/>
      </c>
      <c r="Z4590" s="3">
        <f t="shared" si="1147"/>
        <v>-9.5887768713137644E-3</v>
      </c>
      <c r="AA4590" s="3" t="str">
        <f t="shared" si="1148"/>
        <v/>
      </c>
      <c r="AB4590" s="3" t="str">
        <f t="shared" si="1149"/>
        <v/>
      </c>
      <c r="AC4590" s="3" t="str">
        <f t="shared" si="1150"/>
        <v/>
      </c>
      <c r="AD4590" s="3">
        <f t="shared" si="1151"/>
        <v>1.476960301239694E-2</v>
      </c>
      <c r="AE4590" s="3" t="str">
        <f t="shared" si="1152"/>
        <v/>
      </c>
      <c r="AF4590" s="3" t="str">
        <f t="shared" si="1153"/>
        <v/>
      </c>
      <c r="AG4590" s="3" t="str">
        <f t="shared" si="1154"/>
        <v/>
      </c>
      <c r="AH4590" s="3">
        <f t="shared" si="1155"/>
        <v>-1.5128499517027549E-3</v>
      </c>
    </row>
    <row r="4591" spans="1:34">
      <c r="A4591" s="16">
        <v>45012</v>
      </c>
      <c r="B4591">
        <v>398.1199951171875</v>
      </c>
      <c r="C4591">
        <v>398.92001342773438</v>
      </c>
      <c r="D4591">
        <v>395.55999755859381</v>
      </c>
      <c r="E4591">
        <v>396.489990234375</v>
      </c>
      <c r="F4591">
        <v>388.3822021484375</v>
      </c>
      <c r="G4591">
        <v>74010400</v>
      </c>
      <c r="H4591">
        <v>20.60000038146973</v>
      </c>
      <c r="I4591">
        <v>2023</v>
      </c>
      <c r="J4591">
        <v>385.71043090820308</v>
      </c>
      <c r="K4591" s="3">
        <v>1.8698304525410769E-3</v>
      </c>
      <c r="L4591" s="3">
        <v>6.9842003316917811E-3</v>
      </c>
      <c r="M4591" s="3">
        <v>3.2808750298545693E-2</v>
      </c>
      <c r="N4591" s="3">
        <v>6.8667671821520671E-4</v>
      </c>
      <c r="O4591" s="3">
        <v>-4.8010724297220531E-4</v>
      </c>
      <c r="P4591" s="3">
        <v>-1.102249313133585E-2</v>
      </c>
      <c r="Q4591" s="3">
        <v>-4.2816949325423792E-3</v>
      </c>
      <c r="R4591" s="3">
        <v>-4.2943747311114722E-2</v>
      </c>
      <c r="S4591" s="3" t="str">
        <f t="shared" si="1140"/>
        <v/>
      </c>
      <c r="T4591" s="3" t="str">
        <f t="shared" si="1141"/>
        <v/>
      </c>
      <c r="U4591" s="3">
        <f t="shared" si="1142"/>
        <v>1.8698304525410769E-3</v>
      </c>
      <c r="V4591" s="3" t="str">
        <f t="shared" si="1143"/>
        <v/>
      </c>
      <c r="W4591" s="3" t="str">
        <f t="shared" si="1144"/>
        <v/>
      </c>
      <c r="X4591" s="3" t="str">
        <f t="shared" si="1145"/>
        <v/>
      </c>
      <c r="Y4591" s="3">
        <f t="shared" si="1146"/>
        <v>-4.8010724297220531E-4</v>
      </c>
      <c r="Z4591" s="3" t="str">
        <f t="shared" si="1147"/>
        <v/>
      </c>
      <c r="AA4591" s="3" t="str">
        <f t="shared" si="1148"/>
        <v/>
      </c>
      <c r="AB4591" s="3" t="str">
        <f t="shared" si="1149"/>
        <v/>
      </c>
      <c r="AC4591" s="3" t="str">
        <f t="shared" si="1150"/>
        <v/>
      </c>
      <c r="AD4591" s="3">
        <f t="shared" si="1151"/>
        <v>6.9842003316917811E-3</v>
      </c>
      <c r="AE4591" s="3" t="str">
        <f t="shared" si="1152"/>
        <v/>
      </c>
      <c r="AF4591" s="3" t="str">
        <f t="shared" si="1153"/>
        <v/>
      </c>
      <c r="AG4591" s="3" t="str">
        <f t="shared" si="1154"/>
        <v/>
      </c>
      <c r="AH4591" s="3">
        <f t="shared" si="1155"/>
        <v>-1.102249313133585E-2</v>
      </c>
    </row>
    <row r="4592" spans="1:34">
      <c r="A4592" s="16">
        <v>45013</v>
      </c>
      <c r="B4592">
        <v>395.76998901367188</v>
      </c>
      <c r="C4592">
        <v>396.489990234375</v>
      </c>
      <c r="D4592">
        <v>393.69000244140619</v>
      </c>
      <c r="E4592">
        <v>395.60000610351563</v>
      </c>
      <c r="F4592">
        <v>387.51043701171881</v>
      </c>
      <c r="G4592">
        <v>62871700</v>
      </c>
      <c r="H4592">
        <v>19.969999313354489</v>
      </c>
      <c r="I4592">
        <v>2023</v>
      </c>
      <c r="J4592">
        <v>385.75189514160161</v>
      </c>
      <c r="K4592" s="3">
        <v>-2.2446062973441321E-3</v>
      </c>
      <c r="L4592" s="3">
        <v>-8.2977538286691521E-3</v>
      </c>
      <c r="M4592" s="3">
        <v>1.373344452678049E-2</v>
      </c>
      <c r="N4592" s="3">
        <v>2.1446213836446848E-3</v>
      </c>
      <c r="O4592" s="3">
        <v>-7.0619381622057942E-3</v>
      </c>
      <c r="P4592" s="3">
        <v>-2.3839988163546599E-2</v>
      </c>
      <c r="Q4592" s="3">
        <v>-2.047333445567923E-2</v>
      </c>
      <c r="R4592" s="3">
        <v>-3.9393366689647658E-2</v>
      </c>
      <c r="S4592" s="3" t="str">
        <f t="shared" si="1140"/>
        <v/>
      </c>
      <c r="T4592" s="3" t="str">
        <f t="shared" si="1141"/>
        <v/>
      </c>
      <c r="U4592" s="3">
        <f t="shared" si="1142"/>
        <v>-2.2446062973441321E-3</v>
      </c>
      <c r="V4592" s="3" t="str">
        <f t="shared" si="1143"/>
        <v/>
      </c>
      <c r="W4592" s="3" t="str">
        <f t="shared" si="1144"/>
        <v/>
      </c>
      <c r="X4592" s="3" t="str">
        <f t="shared" si="1145"/>
        <v/>
      </c>
      <c r="Y4592" s="3">
        <f t="shared" si="1146"/>
        <v>-7.0619381622057942E-3</v>
      </c>
      <c r="Z4592" s="3" t="str">
        <f t="shared" si="1147"/>
        <v/>
      </c>
      <c r="AA4592" s="3" t="str">
        <f t="shared" si="1148"/>
        <v/>
      </c>
      <c r="AB4592" s="3" t="str">
        <f t="shared" si="1149"/>
        <v/>
      </c>
      <c r="AC4592" s="3">
        <f t="shared" si="1150"/>
        <v>-8.2977538286691521E-3</v>
      </c>
      <c r="AD4592" s="3" t="str">
        <f t="shared" si="1151"/>
        <v/>
      </c>
      <c r="AE4592" s="3" t="str">
        <f t="shared" si="1152"/>
        <v/>
      </c>
      <c r="AF4592" s="3" t="str">
        <f t="shared" si="1153"/>
        <v/>
      </c>
      <c r="AG4592" s="3">
        <f t="shared" si="1154"/>
        <v>-2.3839988163546599E-2</v>
      </c>
      <c r="AH4592" s="3" t="str">
        <f t="shared" si="1155"/>
        <v/>
      </c>
    </row>
    <row r="4593" spans="1:34">
      <c r="A4593" s="16">
        <v>45014</v>
      </c>
      <c r="B4593">
        <v>399.92999267578119</v>
      </c>
      <c r="C4593">
        <v>401.60000610351563</v>
      </c>
      <c r="D4593">
        <v>398.67999267578119</v>
      </c>
      <c r="E4593">
        <v>401.35000610351563</v>
      </c>
      <c r="F4593">
        <v>393.14288330078119</v>
      </c>
      <c r="G4593">
        <v>77497900</v>
      </c>
      <c r="H4593">
        <v>19.120000839233398</v>
      </c>
      <c r="I4593">
        <v>2023</v>
      </c>
      <c r="J4593">
        <v>386.14914245605468</v>
      </c>
      <c r="K4593" s="3">
        <v>1.453495377439906E-2</v>
      </c>
      <c r="L4593" s="3">
        <v>2.3564822947800271E-2</v>
      </c>
      <c r="M4593" s="3">
        <v>3.4940939505008872E-2</v>
      </c>
      <c r="N4593" s="3">
        <v>2.0625620040173761E-2</v>
      </c>
      <c r="O4593" s="3">
        <v>7.7856079998637204E-3</v>
      </c>
      <c r="P4593" s="3">
        <v>-6.9113043694828402E-3</v>
      </c>
      <c r="Q4593" s="3">
        <v>-7.6808216290357167E-3</v>
      </c>
      <c r="R4593" s="3">
        <v>-3.5694372717405047E-2</v>
      </c>
      <c r="S4593" s="3" t="str">
        <f t="shared" si="1140"/>
        <v/>
      </c>
      <c r="T4593" s="3" t="str">
        <f t="shared" si="1141"/>
        <v/>
      </c>
      <c r="U4593" s="3">
        <f t="shared" si="1142"/>
        <v>1.453495377439906E-2</v>
      </c>
      <c r="V4593" s="3" t="str">
        <f t="shared" si="1143"/>
        <v/>
      </c>
      <c r="W4593" s="3" t="str">
        <f t="shared" si="1144"/>
        <v/>
      </c>
      <c r="X4593" s="3" t="str">
        <f t="shared" si="1145"/>
        <v/>
      </c>
      <c r="Y4593" s="3">
        <f t="shared" si="1146"/>
        <v>7.7856079998637204E-3</v>
      </c>
      <c r="Z4593" s="3" t="str">
        <f t="shared" si="1147"/>
        <v/>
      </c>
      <c r="AA4593" s="3" t="str">
        <f t="shared" si="1148"/>
        <v/>
      </c>
      <c r="AB4593" s="3" t="str">
        <f t="shared" si="1149"/>
        <v/>
      </c>
      <c r="AC4593" s="3">
        <f t="shared" si="1150"/>
        <v>2.3564822947800271E-2</v>
      </c>
      <c r="AD4593" s="3" t="str">
        <f t="shared" si="1151"/>
        <v/>
      </c>
      <c r="AE4593" s="3" t="str">
        <f t="shared" si="1152"/>
        <v/>
      </c>
      <c r="AF4593" s="3" t="str">
        <f t="shared" si="1153"/>
        <v/>
      </c>
      <c r="AG4593" s="3">
        <f t="shared" si="1154"/>
        <v>-6.9113043694828402E-3</v>
      </c>
      <c r="AH4593" s="3" t="str">
        <f t="shared" si="1155"/>
        <v/>
      </c>
    </row>
    <row r="4594" spans="1:34">
      <c r="A4594" s="16">
        <v>45015</v>
      </c>
      <c r="B4594">
        <v>404.08999633789063</v>
      </c>
      <c r="C4594">
        <v>404.35000610351563</v>
      </c>
      <c r="D4594">
        <v>401.760009765625</v>
      </c>
      <c r="E4594">
        <v>403.70001220703119</v>
      </c>
      <c r="F4594">
        <v>395.44485473632813</v>
      </c>
      <c r="G4594">
        <v>69840000</v>
      </c>
      <c r="H4594">
        <v>19.020000457763668</v>
      </c>
      <c r="I4594">
        <v>2023</v>
      </c>
      <c r="J4594">
        <v>386.51169891357421</v>
      </c>
      <c r="K4594" s="3">
        <v>5.8553048607157274E-3</v>
      </c>
      <c r="L4594" s="3">
        <v>2.6782367118081799E-2</v>
      </c>
      <c r="M4594" s="3">
        <v>2.305113259369285E-2</v>
      </c>
      <c r="N4594" s="3">
        <v>1.867915082719529E-2</v>
      </c>
      <c r="O4594" s="3">
        <v>1.0215613700617081E-3</v>
      </c>
      <c r="P4594" s="3">
        <v>-9.5887768713137644E-3</v>
      </c>
      <c r="Q4594" s="3">
        <v>-1.9085602075605279E-2</v>
      </c>
      <c r="R4594" s="3">
        <v>-4.3136180004078151E-2</v>
      </c>
      <c r="S4594" s="3" t="str">
        <f t="shared" si="1140"/>
        <v/>
      </c>
      <c r="T4594" s="3" t="str">
        <f t="shared" si="1141"/>
        <v/>
      </c>
      <c r="U4594" s="3">
        <f t="shared" si="1142"/>
        <v>5.8553048607157274E-3</v>
      </c>
      <c r="V4594" s="3" t="str">
        <f t="shared" si="1143"/>
        <v/>
      </c>
      <c r="W4594" s="3" t="str">
        <f t="shared" si="1144"/>
        <v/>
      </c>
      <c r="X4594" s="3" t="str">
        <f t="shared" si="1145"/>
        <v/>
      </c>
      <c r="Y4594" s="3">
        <f t="shared" si="1146"/>
        <v>1.0215613700617081E-3</v>
      </c>
      <c r="Z4594" s="3" t="str">
        <f t="shared" si="1147"/>
        <v/>
      </c>
      <c r="AA4594" s="3" t="str">
        <f t="shared" si="1148"/>
        <v/>
      </c>
      <c r="AB4594" s="3" t="str">
        <f t="shared" si="1149"/>
        <v/>
      </c>
      <c r="AC4594" s="3" t="str">
        <f t="shared" si="1150"/>
        <v/>
      </c>
      <c r="AD4594" s="3">
        <f t="shared" si="1151"/>
        <v>2.6782367118081799E-2</v>
      </c>
      <c r="AE4594" s="3" t="str">
        <f t="shared" si="1152"/>
        <v/>
      </c>
      <c r="AF4594" s="3" t="str">
        <f t="shared" si="1153"/>
        <v/>
      </c>
      <c r="AG4594" s="3" t="str">
        <f t="shared" si="1154"/>
        <v/>
      </c>
      <c r="AH4594" s="3">
        <f t="shared" si="1155"/>
        <v>-9.5887768713137644E-3</v>
      </c>
    </row>
    <row r="4595" spans="1:34">
      <c r="A4595" s="16">
        <v>45016</v>
      </c>
      <c r="B4595">
        <v>404.66000366210938</v>
      </c>
      <c r="C4595">
        <v>409.70001220703119</v>
      </c>
      <c r="D4595">
        <v>404.54998779296881</v>
      </c>
      <c r="E4595">
        <v>409.3900146484375</v>
      </c>
      <c r="F4595">
        <v>401.01846313476563</v>
      </c>
      <c r="G4595">
        <v>112062600</v>
      </c>
      <c r="H4595">
        <v>18.70000076293945</v>
      </c>
      <c r="I4595">
        <v>2023</v>
      </c>
      <c r="J4595">
        <v>386.84164886474611</v>
      </c>
      <c r="K4595" s="3">
        <v>1.409452754709339E-2</v>
      </c>
      <c r="L4595" s="3">
        <v>3.4466300069055933E-2</v>
      </c>
      <c r="M4595" s="3">
        <v>4.9744956650779049E-2</v>
      </c>
      <c r="N4595" s="3">
        <v>1.673091625512391E-2</v>
      </c>
      <c r="O4595" s="3">
        <v>2.1054633644688181E-3</v>
      </c>
      <c r="P4595" s="3">
        <v>-5.2053002112286686E-3</v>
      </c>
      <c r="Q4595" s="3">
        <v>-1.5128499517027549E-3</v>
      </c>
      <c r="R4595" s="3">
        <v>-5.8239957452521092E-2</v>
      </c>
      <c r="S4595" s="3" t="str">
        <f t="shared" si="1140"/>
        <v/>
      </c>
      <c r="T4595" s="3" t="str">
        <f t="shared" si="1141"/>
        <v/>
      </c>
      <c r="U4595" s="3">
        <f t="shared" si="1142"/>
        <v>1.409452754709339E-2</v>
      </c>
      <c r="V4595" s="3" t="str">
        <f t="shared" si="1143"/>
        <v/>
      </c>
      <c r="W4595" s="3" t="str">
        <f t="shared" si="1144"/>
        <v/>
      </c>
      <c r="X4595" s="3" t="str">
        <f t="shared" si="1145"/>
        <v/>
      </c>
      <c r="Y4595" s="3">
        <f t="shared" si="1146"/>
        <v>2.1054633644688181E-3</v>
      </c>
      <c r="Z4595" s="3" t="str">
        <f t="shared" si="1147"/>
        <v/>
      </c>
      <c r="AA4595" s="3" t="str">
        <f t="shared" si="1148"/>
        <v/>
      </c>
      <c r="AB4595" s="3" t="str">
        <f t="shared" si="1149"/>
        <v/>
      </c>
      <c r="AC4595" s="3">
        <f t="shared" si="1150"/>
        <v>3.4466300069055933E-2</v>
      </c>
      <c r="AD4595" s="3" t="str">
        <f t="shared" si="1151"/>
        <v/>
      </c>
      <c r="AE4595" s="3" t="str">
        <f t="shared" si="1152"/>
        <v/>
      </c>
      <c r="AF4595" s="3" t="str">
        <f t="shared" si="1153"/>
        <v/>
      </c>
      <c r="AG4595" s="3">
        <f t="shared" si="1154"/>
        <v>-5.2053002112286686E-3</v>
      </c>
      <c r="AH4595" s="3" t="str">
        <f t="shared" si="1155"/>
        <v/>
      </c>
    </row>
    <row r="4596" spans="1:34">
      <c r="A4596" s="16">
        <v>45019</v>
      </c>
      <c r="B4596">
        <v>408.85000610351563</v>
      </c>
      <c r="C4596">
        <v>411.3699951171875</v>
      </c>
      <c r="D4596">
        <v>408.44000244140619</v>
      </c>
      <c r="E4596">
        <v>410.95001220703119</v>
      </c>
      <c r="F4596">
        <v>402.54653930664063</v>
      </c>
      <c r="G4596">
        <v>67391100</v>
      </c>
      <c r="H4596">
        <v>18.54999923706055</v>
      </c>
      <c r="I4596">
        <v>2023</v>
      </c>
      <c r="J4596">
        <v>387.23433837890627</v>
      </c>
      <c r="K4596" s="3">
        <v>3.810488324976324E-3</v>
      </c>
      <c r="L4596" s="3">
        <v>3.6470098474774122E-2</v>
      </c>
      <c r="M4596" s="3">
        <v>4.3709013280330167E-2</v>
      </c>
      <c r="N4596" s="3">
        <v>1.9898491428168571E-2</v>
      </c>
      <c r="O4596" s="3">
        <v>-2.3205553947061031E-3</v>
      </c>
      <c r="P4596" s="3">
        <v>-7.0619381622057942E-3</v>
      </c>
      <c r="Q4596" s="3">
        <v>-1.102249313133585E-2</v>
      </c>
      <c r="R4596" s="3">
        <v>-5.8891901135632363E-2</v>
      </c>
      <c r="S4596" s="3" t="str">
        <f t="shared" si="1140"/>
        <v/>
      </c>
      <c r="T4596" s="3" t="str">
        <f t="shared" si="1141"/>
        <v/>
      </c>
      <c r="U4596" s="3">
        <f t="shared" si="1142"/>
        <v>3.810488324976324E-3</v>
      </c>
      <c r="V4596" s="3" t="str">
        <f t="shared" si="1143"/>
        <v/>
      </c>
      <c r="W4596" s="3" t="str">
        <f t="shared" si="1144"/>
        <v/>
      </c>
      <c r="X4596" s="3" t="str">
        <f t="shared" si="1145"/>
        <v/>
      </c>
      <c r="Y4596" s="3">
        <f t="shared" si="1146"/>
        <v>-2.3205553947061031E-3</v>
      </c>
      <c r="Z4596" s="3" t="str">
        <f t="shared" si="1147"/>
        <v/>
      </c>
      <c r="AA4596" s="3" t="str">
        <f t="shared" si="1148"/>
        <v/>
      </c>
      <c r="AB4596" s="3" t="str">
        <f t="shared" si="1149"/>
        <v/>
      </c>
      <c r="AC4596" s="3">
        <f t="shared" si="1150"/>
        <v>3.6470098474774122E-2</v>
      </c>
      <c r="AD4596" s="3" t="str">
        <f t="shared" si="1151"/>
        <v/>
      </c>
      <c r="AE4596" s="3" t="str">
        <f t="shared" si="1152"/>
        <v/>
      </c>
      <c r="AF4596" s="3" t="str">
        <f t="shared" si="1153"/>
        <v/>
      </c>
      <c r="AG4596" s="3">
        <f t="shared" si="1154"/>
        <v>-7.0619381622057942E-3</v>
      </c>
      <c r="AH4596" s="3" t="str">
        <f t="shared" si="1155"/>
        <v/>
      </c>
    </row>
    <row r="4597" spans="1:34">
      <c r="A4597" s="16">
        <v>45020</v>
      </c>
      <c r="B4597">
        <v>411.6199951171875</v>
      </c>
      <c r="C4597">
        <v>411.92001342773438</v>
      </c>
      <c r="D4597">
        <v>407.239990234375</v>
      </c>
      <c r="E4597">
        <v>408.67001342773438</v>
      </c>
      <c r="F4597">
        <v>400.31320190429688</v>
      </c>
      <c r="G4597">
        <v>66601500</v>
      </c>
      <c r="H4597">
        <v>19</v>
      </c>
      <c r="I4597">
        <v>2023</v>
      </c>
      <c r="J4597">
        <v>387.81786956787113</v>
      </c>
      <c r="K4597" s="3">
        <v>-5.5480228601406667E-3</v>
      </c>
      <c r="L4597" s="3">
        <v>3.3038503404724917E-2</v>
      </c>
      <c r="M4597" s="3">
        <v>2.4466604207935779E-2</v>
      </c>
      <c r="N4597" s="3">
        <v>3.0029195039827039E-2</v>
      </c>
      <c r="O4597" s="3">
        <v>-9.0279154701355946E-3</v>
      </c>
      <c r="P4597" s="3">
        <v>7.7856079998637204E-3</v>
      </c>
      <c r="Q4597" s="3">
        <v>-2.3839988163546599E-2</v>
      </c>
      <c r="R4597" s="3">
        <v>-4.4241332772333553E-2</v>
      </c>
      <c r="S4597" s="3" t="str">
        <f t="shared" si="1140"/>
        <v/>
      </c>
      <c r="T4597" s="3" t="str">
        <f t="shared" si="1141"/>
        <v/>
      </c>
      <c r="U4597" s="3">
        <f t="shared" si="1142"/>
        <v>-5.5480228601406667E-3</v>
      </c>
      <c r="V4597" s="3" t="str">
        <f t="shared" si="1143"/>
        <v/>
      </c>
      <c r="W4597" s="3" t="str">
        <f t="shared" si="1144"/>
        <v/>
      </c>
      <c r="X4597" s="3" t="str">
        <f t="shared" si="1145"/>
        <v/>
      </c>
      <c r="Y4597" s="3">
        <f t="shared" si="1146"/>
        <v>-9.0279154701355946E-3</v>
      </c>
      <c r="Z4597" s="3" t="str">
        <f t="shared" si="1147"/>
        <v/>
      </c>
      <c r="AA4597" s="3" t="str">
        <f t="shared" si="1148"/>
        <v/>
      </c>
      <c r="AB4597" s="3" t="str">
        <f t="shared" si="1149"/>
        <v/>
      </c>
      <c r="AC4597" s="3">
        <f t="shared" si="1150"/>
        <v>3.3038503404724917E-2</v>
      </c>
      <c r="AD4597" s="3" t="str">
        <f t="shared" si="1151"/>
        <v/>
      </c>
      <c r="AE4597" s="3" t="str">
        <f t="shared" si="1152"/>
        <v/>
      </c>
      <c r="AF4597" s="3" t="str">
        <f t="shared" si="1153"/>
        <v/>
      </c>
      <c r="AG4597" s="3">
        <f t="shared" si="1154"/>
        <v>7.7856079998637204E-3</v>
      </c>
      <c r="AH4597" s="3" t="str">
        <f t="shared" si="1155"/>
        <v/>
      </c>
    </row>
    <row r="4598" spans="1:34">
      <c r="A4598" s="16">
        <v>45021</v>
      </c>
      <c r="B4598">
        <v>407.91000366210938</v>
      </c>
      <c r="C4598">
        <v>408.70001220703119</v>
      </c>
      <c r="D4598">
        <v>405.8800048828125</v>
      </c>
      <c r="E4598">
        <v>407.60000610351563</v>
      </c>
      <c r="F4598">
        <v>399.26504516601563</v>
      </c>
      <c r="G4598">
        <v>65200200</v>
      </c>
      <c r="H4598">
        <v>19.079999923706051</v>
      </c>
      <c r="I4598">
        <v>2023</v>
      </c>
      <c r="J4598">
        <v>388.31727752685549</v>
      </c>
      <c r="K4598" s="3">
        <v>-2.6183416717089352E-3</v>
      </c>
      <c r="L4598" s="3">
        <v>1.557235835946824E-2</v>
      </c>
      <c r="M4598" s="3">
        <v>3.9504141174889103E-2</v>
      </c>
      <c r="N4598" s="3">
        <v>2.5658238491042429E-2</v>
      </c>
      <c r="O4598" s="3">
        <v>-6.8270449341770734E-3</v>
      </c>
      <c r="P4598" s="3">
        <v>1.0215613700617081E-3</v>
      </c>
      <c r="Q4598" s="3">
        <v>-6.9113043694828402E-3</v>
      </c>
      <c r="R4598" s="3">
        <v>-4.579870379092843E-2</v>
      </c>
      <c r="S4598" s="3" t="str">
        <f t="shared" si="1140"/>
        <v/>
      </c>
      <c r="T4598" s="3" t="str">
        <f t="shared" si="1141"/>
        <v/>
      </c>
      <c r="U4598" s="3">
        <f t="shared" si="1142"/>
        <v>-2.6183416717089352E-3</v>
      </c>
      <c r="V4598" s="3" t="str">
        <f t="shared" si="1143"/>
        <v/>
      </c>
      <c r="W4598" s="3" t="str">
        <f t="shared" si="1144"/>
        <v/>
      </c>
      <c r="X4598" s="3" t="str">
        <f t="shared" si="1145"/>
        <v/>
      </c>
      <c r="Y4598" s="3">
        <f t="shared" si="1146"/>
        <v>-6.8270449341770734E-3</v>
      </c>
      <c r="Z4598" s="3" t="str">
        <f t="shared" si="1147"/>
        <v/>
      </c>
      <c r="AA4598" s="3" t="str">
        <f t="shared" si="1148"/>
        <v/>
      </c>
      <c r="AB4598" s="3" t="str">
        <f t="shared" si="1149"/>
        <v/>
      </c>
      <c r="AC4598" s="3">
        <f t="shared" si="1150"/>
        <v>1.557235835946824E-2</v>
      </c>
      <c r="AD4598" s="3" t="str">
        <f t="shared" si="1151"/>
        <v/>
      </c>
      <c r="AE4598" s="3" t="str">
        <f t="shared" si="1152"/>
        <v/>
      </c>
      <c r="AF4598" s="3" t="str">
        <f t="shared" si="1153"/>
        <v/>
      </c>
      <c r="AG4598" s="3">
        <f t="shared" si="1154"/>
        <v>1.0215613700617081E-3</v>
      </c>
      <c r="AH4598" s="3" t="str">
        <f t="shared" si="1155"/>
        <v/>
      </c>
    </row>
    <row r="4599" spans="1:34">
      <c r="A4599" s="16">
        <v>45022</v>
      </c>
      <c r="B4599">
        <v>406.76998901367188</v>
      </c>
      <c r="C4599">
        <v>409.48001098632813</v>
      </c>
      <c r="D4599">
        <v>405.67999267578119</v>
      </c>
      <c r="E4599">
        <v>409.19000244140619</v>
      </c>
      <c r="F4599">
        <v>400.82257080078119</v>
      </c>
      <c r="G4599">
        <v>63743300</v>
      </c>
      <c r="H4599">
        <v>18.39999961853027</v>
      </c>
      <c r="I4599">
        <v>2023</v>
      </c>
      <c r="J4599">
        <v>389.25366668701167</v>
      </c>
      <c r="K4599" s="3">
        <v>3.9009817003088369E-3</v>
      </c>
      <c r="L4599" s="3">
        <v>1.359915548285184E-2</v>
      </c>
      <c r="M4599" s="3">
        <v>4.074574017557131E-2</v>
      </c>
      <c r="N4599" s="3">
        <v>4.9013448523786973E-2</v>
      </c>
      <c r="O4599" s="3">
        <v>-4.7105333635514279E-3</v>
      </c>
      <c r="P4599" s="3">
        <v>2.1054633644688181E-3</v>
      </c>
      <c r="Q4599" s="3">
        <v>-9.5887768713137644E-3</v>
      </c>
      <c r="R4599" s="3">
        <v>-2.7862916871320031E-2</v>
      </c>
      <c r="S4599" s="3" t="str">
        <f t="shared" si="1140"/>
        <v/>
      </c>
      <c r="T4599" s="3" t="str">
        <f t="shared" si="1141"/>
        <v/>
      </c>
      <c r="U4599" s="3">
        <f t="shared" si="1142"/>
        <v>3.9009817003088369E-3</v>
      </c>
      <c r="V4599" s="3" t="str">
        <f t="shared" si="1143"/>
        <v/>
      </c>
      <c r="W4599" s="3" t="str">
        <f t="shared" si="1144"/>
        <v/>
      </c>
      <c r="X4599" s="3" t="str">
        <f t="shared" si="1145"/>
        <v/>
      </c>
      <c r="Y4599" s="3">
        <f t="shared" si="1146"/>
        <v>-4.7105333635514279E-3</v>
      </c>
      <c r="Z4599" s="3" t="str">
        <f t="shared" si="1147"/>
        <v/>
      </c>
      <c r="AA4599" s="3" t="str">
        <f t="shared" si="1148"/>
        <v/>
      </c>
      <c r="AB4599" s="3" t="str">
        <f t="shared" si="1149"/>
        <v/>
      </c>
      <c r="AC4599" s="3">
        <f t="shared" si="1150"/>
        <v>1.359915548285184E-2</v>
      </c>
      <c r="AD4599" s="3" t="str">
        <f t="shared" si="1151"/>
        <v/>
      </c>
      <c r="AE4599" s="3" t="str">
        <f t="shared" si="1152"/>
        <v/>
      </c>
      <c r="AF4599" s="3" t="str">
        <f t="shared" si="1153"/>
        <v/>
      </c>
      <c r="AG4599" s="3">
        <f t="shared" si="1154"/>
        <v>2.1054633644688181E-3</v>
      </c>
      <c r="AH4599" s="3" t="str">
        <f t="shared" si="1155"/>
        <v/>
      </c>
    </row>
    <row r="4600" spans="1:34">
      <c r="A4600" s="16">
        <v>45026</v>
      </c>
      <c r="B4600">
        <v>406.6099853515625</v>
      </c>
      <c r="C4600">
        <v>409.69000244140619</v>
      </c>
      <c r="D4600">
        <v>405.97000122070313</v>
      </c>
      <c r="E4600">
        <v>409.6099853515625</v>
      </c>
      <c r="F4600">
        <v>401.23397827148438</v>
      </c>
      <c r="G4600">
        <v>63681000</v>
      </c>
      <c r="H4600">
        <v>18.969999313354489</v>
      </c>
      <c r="I4600">
        <v>2023</v>
      </c>
      <c r="J4600">
        <v>390.48629608154289</v>
      </c>
      <c r="K4600" s="3">
        <v>1.026407943747198E-3</v>
      </c>
      <c r="L4600" s="3">
        <v>5.3741948695851249E-4</v>
      </c>
      <c r="M4600" s="3">
        <v>3.5022242417314782E-2</v>
      </c>
      <c r="N4600" s="3">
        <v>6.5464169288058427E-2</v>
      </c>
      <c r="O4600" s="3">
        <v>-7.8692079510525037E-3</v>
      </c>
      <c r="P4600" s="3">
        <v>-9.0623167148866646E-3</v>
      </c>
      <c r="Q4600" s="3">
        <v>-5.2053002112286686E-3</v>
      </c>
      <c r="R4600" s="3">
        <v>-1.3630146188774339E-2</v>
      </c>
      <c r="S4600" s="3" t="str">
        <f t="shared" si="1140"/>
        <v/>
      </c>
      <c r="T4600" s="3" t="str">
        <f t="shared" si="1141"/>
        <v/>
      </c>
      <c r="U4600" s="3">
        <f t="shared" si="1142"/>
        <v>1.026407943747198E-3</v>
      </c>
      <c r="V4600" s="3" t="str">
        <f t="shared" si="1143"/>
        <v/>
      </c>
      <c r="W4600" s="3" t="str">
        <f t="shared" si="1144"/>
        <v/>
      </c>
      <c r="X4600" s="3" t="str">
        <f t="shared" si="1145"/>
        <v/>
      </c>
      <c r="Y4600" s="3">
        <f t="shared" si="1146"/>
        <v>-7.8692079510525037E-3</v>
      </c>
      <c r="Z4600" s="3" t="str">
        <f t="shared" si="1147"/>
        <v/>
      </c>
      <c r="AA4600" s="3" t="str">
        <f t="shared" si="1148"/>
        <v/>
      </c>
      <c r="AB4600" s="3" t="str">
        <f t="shared" si="1149"/>
        <v/>
      </c>
      <c r="AC4600" s="3">
        <f t="shared" si="1150"/>
        <v>5.3741948695851249E-4</v>
      </c>
      <c r="AD4600" s="3" t="str">
        <f t="shared" si="1151"/>
        <v/>
      </c>
      <c r="AE4600" s="3" t="str">
        <f t="shared" si="1152"/>
        <v/>
      </c>
      <c r="AF4600" s="3" t="str">
        <f t="shared" si="1153"/>
        <v/>
      </c>
      <c r="AG4600" s="3">
        <f t="shared" si="1154"/>
        <v>-9.0623167148866646E-3</v>
      </c>
      <c r="AH4600" s="3" t="str">
        <f t="shared" si="1155"/>
        <v/>
      </c>
    </row>
    <row r="4601" spans="1:34">
      <c r="A4601" s="16">
        <v>45027</v>
      </c>
      <c r="B4601">
        <v>410.260009765625</v>
      </c>
      <c r="C4601">
        <v>411.17999267578119</v>
      </c>
      <c r="D4601">
        <v>408.92001342773438</v>
      </c>
      <c r="E4601">
        <v>409.72000122070313</v>
      </c>
      <c r="F4601">
        <v>401.34173583984381</v>
      </c>
      <c r="G4601">
        <v>59297900</v>
      </c>
      <c r="H4601">
        <v>19.10000038146973</v>
      </c>
      <c r="I4601">
        <v>2023</v>
      </c>
      <c r="J4601">
        <v>391.75115051269529</v>
      </c>
      <c r="K4601" s="3">
        <v>2.6856541119379962E-4</v>
      </c>
      <c r="L4601" s="3">
        <v>-2.9929544764489831E-3</v>
      </c>
      <c r="M4601" s="3">
        <v>3.3367990653838442E-2</v>
      </c>
      <c r="N4601" s="3">
        <v>6.7271503025710278E-2</v>
      </c>
      <c r="O4601" s="3">
        <v>-1.6844607028706491E-3</v>
      </c>
      <c r="P4601" s="3">
        <v>-1.282399166494008E-2</v>
      </c>
      <c r="Q4601" s="3">
        <v>-7.0619381622057942E-3</v>
      </c>
      <c r="R4601" s="3">
        <v>-4.2816949325423792E-3</v>
      </c>
      <c r="S4601" s="3" t="str">
        <f t="shared" si="1140"/>
        <v/>
      </c>
      <c r="T4601" s="3" t="str">
        <f t="shared" si="1141"/>
        <v/>
      </c>
      <c r="U4601" s="3">
        <f t="shared" si="1142"/>
        <v>2.6856541119379962E-4</v>
      </c>
      <c r="V4601" s="3" t="str">
        <f t="shared" si="1143"/>
        <v/>
      </c>
      <c r="W4601" s="3" t="str">
        <f t="shared" si="1144"/>
        <v/>
      </c>
      <c r="X4601" s="3" t="str">
        <f t="shared" si="1145"/>
        <v/>
      </c>
      <c r="Y4601" s="3">
        <f t="shared" si="1146"/>
        <v>-1.6844607028706491E-3</v>
      </c>
      <c r="Z4601" s="3" t="str">
        <f t="shared" si="1147"/>
        <v/>
      </c>
      <c r="AA4601" s="3" t="str">
        <f t="shared" si="1148"/>
        <v/>
      </c>
      <c r="AB4601" s="3" t="str">
        <f t="shared" si="1149"/>
        <v/>
      </c>
      <c r="AC4601" s="3">
        <f t="shared" si="1150"/>
        <v>-2.9929544764489831E-3</v>
      </c>
      <c r="AD4601" s="3" t="str">
        <f t="shared" si="1151"/>
        <v/>
      </c>
      <c r="AE4601" s="3" t="str">
        <f t="shared" si="1152"/>
        <v/>
      </c>
      <c r="AF4601" s="3" t="str">
        <f t="shared" si="1153"/>
        <v/>
      </c>
      <c r="AG4601" s="3">
        <f t="shared" si="1154"/>
        <v>-1.282399166494008E-2</v>
      </c>
      <c r="AH4601" s="3" t="str">
        <f t="shared" si="1155"/>
        <v/>
      </c>
    </row>
    <row r="4602" spans="1:34">
      <c r="A4602" s="16">
        <v>45028</v>
      </c>
      <c r="B4602">
        <v>411.8699951171875</v>
      </c>
      <c r="C4602">
        <v>412.17001342773438</v>
      </c>
      <c r="D4602">
        <v>407.44000244140619</v>
      </c>
      <c r="E4602">
        <v>408.04998779296881</v>
      </c>
      <c r="F4602">
        <v>399.70587158203119</v>
      </c>
      <c r="G4602">
        <v>86420400</v>
      </c>
      <c r="H4602">
        <v>19.090000152587891</v>
      </c>
      <c r="I4602">
        <v>2023</v>
      </c>
      <c r="J4602">
        <v>392.6234100341797</v>
      </c>
      <c r="K4602" s="3">
        <v>-4.0759883952494746E-3</v>
      </c>
      <c r="L4602" s="3">
        <v>-1.517137879481711E-3</v>
      </c>
      <c r="M4602" s="3">
        <v>3.1471241560246499E-2</v>
      </c>
      <c r="N4602" s="3">
        <v>4.5636894637183463E-2</v>
      </c>
      <c r="O4602" s="3">
        <v>-5.5647729486086872E-3</v>
      </c>
      <c r="P4602" s="3">
        <v>-7.3164672075501924E-3</v>
      </c>
      <c r="Q4602" s="3">
        <v>7.7856079998637204E-3</v>
      </c>
      <c r="R4602" s="3">
        <v>-2.047333445567923E-2</v>
      </c>
      <c r="S4602" s="3" t="str">
        <f t="shared" si="1140"/>
        <v/>
      </c>
      <c r="T4602" s="3" t="str">
        <f t="shared" si="1141"/>
        <v/>
      </c>
      <c r="U4602" s="3">
        <f t="shared" si="1142"/>
        <v>-4.0759883952494746E-3</v>
      </c>
      <c r="V4602" s="3" t="str">
        <f t="shared" si="1143"/>
        <v/>
      </c>
      <c r="W4602" s="3" t="str">
        <f t="shared" si="1144"/>
        <v/>
      </c>
      <c r="X4602" s="3" t="str">
        <f t="shared" si="1145"/>
        <v/>
      </c>
      <c r="Y4602" s="3">
        <f t="shared" si="1146"/>
        <v>-5.5647729486086872E-3</v>
      </c>
      <c r="Z4602" s="3" t="str">
        <f t="shared" si="1147"/>
        <v/>
      </c>
      <c r="AA4602" s="3" t="str">
        <f t="shared" si="1148"/>
        <v/>
      </c>
      <c r="AB4602" s="3" t="str">
        <f t="shared" si="1149"/>
        <v/>
      </c>
      <c r="AC4602" s="3">
        <f t="shared" si="1150"/>
        <v>-1.517137879481711E-3</v>
      </c>
      <c r="AD4602" s="3" t="str">
        <f t="shared" si="1151"/>
        <v/>
      </c>
      <c r="AE4602" s="3" t="str">
        <f t="shared" si="1152"/>
        <v/>
      </c>
      <c r="AF4602" s="3" t="str">
        <f t="shared" si="1153"/>
        <v/>
      </c>
      <c r="AG4602" s="3">
        <f t="shared" si="1154"/>
        <v>-7.3164672075501924E-3</v>
      </c>
      <c r="AH4602" s="3" t="str">
        <f t="shared" si="1155"/>
        <v/>
      </c>
    </row>
    <row r="4603" spans="1:34">
      <c r="A4603" s="16">
        <v>45029</v>
      </c>
      <c r="B4603">
        <v>409.17999267578119</v>
      </c>
      <c r="C4603">
        <v>413.83999633789063</v>
      </c>
      <c r="D4603">
        <v>407.989990234375</v>
      </c>
      <c r="E4603">
        <v>413.47000122070313</v>
      </c>
      <c r="F4603">
        <v>405.01507568359381</v>
      </c>
      <c r="G4603">
        <v>85814800</v>
      </c>
      <c r="H4603">
        <v>17.79999923706055</v>
      </c>
      <c r="I4603">
        <v>2023</v>
      </c>
      <c r="J4603">
        <v>393.88067016601559</v>
      </c>
      <c r="K4603" s="3">
        <v>1.3282777359633791E-2</v>
      </c>
      <c r="L4603" s="3">
        <v>1.4401537492938489E-2</v>
      </c>
      <c r="M4603" s="3">
        <v>3.0198161755174091E-2</v>
      </c>
      <c r="N4603" s="3">
        <v>6.6194253403232928E-2</v>
      </c>
      <c r="O4603" s="3">
        <v>-1.4703482511602139E-4</v>
      </c>
      <c r="P4603" s="3">
        <v>-4.7105333635514279E-3</v>
      </c>
      <c r="Q4603" s="3">
        <v>1.0215613700617081E-3</v>
      </c>
      <c r="R4603" s="3">
        <v>-7.6808216290357167E-3</v>
      </c>
      <c r="S4603" s="3" t="str">
        <f t="shared" si="1140"/>
        <v/>
      </c>
      <c r="T4603" s="3" t="str">
        <f t="shared" si="1141"/>
        <v/>
      </c>
      <c r="U4603" s="3">
        <f t="shared" si="1142"/>
        <v>1.3282777359633791E-2</v>
      </c>
      <c r="V4603" s="3" t="str">
        <f t="shared" si="1143"/>
        <v/>
      </c>
      <c r="W4603" s="3" t="str">
        <f t="shared" si="1144"/>
        <v/>
      </c>
      <c r="X4603" s="3" t="str">
        <f t="shared" si="1145"/>
        <v/>
      </c>
      <c r="Y4603" s="3">
        <f t="shared" si="1146"/>
        <v>-1.4703482511602139E-4</v>
      </c>
      <c r="Z4603" s="3" t="str">
        <f t="shared" si="1147"/>
        <v/>
      </c>
      <c r="AA4603" s="3" t="str">
        <f t="shared" si="1148"/>
        <v/>
      </c>
      <c r="AB4603" s="3" t="str">
        <f t="shared" si="1149"/>
        <v/>
      </c>
      <c r="AC4603" s="3">
        <f t="shared" si="1150"/>
        <v>1.4401537492938489E-2</v>
      </c>
      <c r="AD4603" s="3" t="str">
        <f t="shared" si="1151"/>
        <v/>
      </c>
      <c r="AE4603" s="3" t="str">
        <f t="shared" si="1152"/>
        <v/>
      </c>
      <c r="AF4603" s="3" t="str">
        <f t="shared" si="1153"/>
        <v/>
      </c>
      <c r="AG4603" s="3">
        <f t="shared" si="1154"/>
        <v>-4.7105333635514279E-3</v>
      </c>
      <c r="AH4603" s="3" t="str">
        <f t="shared" si="1155"/>
        <v/>
      </c>
    </row>
    <row r="4604" spans="1:34">
      <c r="A4604" s="16">
        <v>45030</v>
      </c>
      <c r="B4604">
        <v>412.80999755859381</v>
      </c>
      <c r="C4604">
        <v>415.08999633789063</v>
      </c>
      <c r="D4604">
        <v>410.05999755859381</v>
      </c>
      <c r="E4604">
        <v>412.45999145507813</v>
      </c>
      <c r="F4604">
        <v>404.02569580078119</v>
      </c>
      <c r="G4604">
        <v>78161500</v>
      </c>
      <c r="H4604">
        <v>17.069999694824219</v>
      </c>
      <c r="I4604">
        <v>2023</v>
      </c>
      <c r="J4604">
        <v>394.75521545410157</v>
      </c>
      <c r="K4604" s="3">
        <v>-2.4428223594951119E-3</v>
      </c>
      <c r="L4604" s="3">
        <v>7.9913788128265217E-3</v>
      </c>
      <c r="M4604" s="3">
        <v>2.1699210298676389E-2</v>
      </c>
      <c r="N4604" s="3">
        <v>4.525053426614245E-2</v>
      </c>
      <c r="O4604" s="3">
        <v>-8.2472819117273E-3</v>
      </c>
      <c r="P4604" s="3">
        <v>-7.8692079510525037E-3</v>
      </c>
      <c r="Q4604" s="3">
        <v>2.1054633644688181E-3</v>
      </c>
      <c r="R4604" s="3">
        <v>-1.9085602075605279E-2</v>
      </c>
      <c r="S4604" s="3" t="str">
        <f t="shared" si="1140"/>
        <v/>
      </c>
      <c r="T4604" s="3" t="str">
        <f t="shared" si="1141"/>
        <v/>
      </c>
      <c r="U4604" s="3">
        <f t="shared" si="1142"/>
        <v>-2.4428223594951119E-3</v>
      </c>
      <c r="V4604" s="3" t="str">
        <f t="shared" si="1143"/>
        <v/>
      </c>
      <c r="W4604" s="3" t="str">
        <f t="shared" si="1144"/>
        <v/>
      </c>
      <c r="X4604" s="3" t="str">
        <f t="shared" si="1145"/>
        <v/>
      </c>
      <c r="Y4604" s="3">
        <f t="shared" si="1146"/>
        <v>-8.2472819117273E-3</v>
      </c>
      <c r="Z4604" s="3" t="str">
        <f t="shared" si="1147"/>
        <v/>
      </c>
      <c r="AA4604" s="3" t="str">
        <f t="shared" si="1148"/>
        <v/>
      </c>
      <c r="AB4604" s="3" t="str">
        <f t="shared" si="1149"/>
        <v/>
      </c>
      <c r="AC4604" s="3">
        <f t="shared" si="1150"/>
        <v>7.9913788128265217E-3</v>
      </c>
      <c r="AD4604" s="3" t="str">
        <f t="shared" si="1151"/>
        <v/>
      </c>
      <c r="AE4604" s="3" t="str">
        <f t="shared" si="1152"/>
        <v/>
      </c>
      <c r="AF4604" s="3" t="str">
        <f t="shared" si="1153"/>
        <v/>
      </c>
      <c r="AG4604" s="3">
        <f t="shared" si="1154"/>
        <v>-7.8692079510525037E-3</v>
      </c>
      <c r="AH4604" s="3" t="str">
        <f t="shared" si="1155"/>
        <v/>
      </c>
    </row>
    <row r="4605" spans="1:34">
      <c r="A4605" s="16">
        <v>45033</v>
      </c>
      <c r="B4605">
        <v>412.3699951171875</v>
      </c>
      <c r="C4605">
        <v>413.95999145507813</v>
      </c>
      <c r="D4605">
        <v>411.08999633789063</v>
      </c>
      <c r="E4605">
        <v>413.94000244140619</v>
      </c>
      <c r="F4605">
        <v>405.47543334960938</v>
      </c>
      <c r="G4605">
        <v>66436400</v>
      </c>
      <c r="H4605">
        <v>16.95000076293945</v>
      </c>
      <c r="I4605">
        <v>2023</v>
      </c>
      <c r="J4605">
        <v>395.92823028564447</v>
      </c>
      <c r="K4605" s="3">
        <v>3.5882310553410068E-3</v>
      </c>
      <c r="L4605" s="3">
        <v>1.0571026652321789E-2</v>
      </c>
      <c r="M4605" s="3">
        <v>1.111412721500038E-2</v>
      </c>
      <c r="N4605" s="3">
        <v>6.1411955642300953E-2</v>
      </c>
      <c r="O4605" s="3">
        <v>-3.3215224399205661E-3</v>
      </c>
      <c r="P4605" s="3">
        <v>-5.2976806908009433E-3</v>
      </c>
      <c r="Q4605" s="3">
        <v>-9.0623167148866646E-3</v>
      </c>
      <c r="R4605" s="3">
        <v>-1.5128499517027549E-3</v>
      </c>
      <c r="S4605" s="3" t="str">
        <f t="shared" si="1140"/>
        <v/>
      </c>
      <c r="T4605" s="3" t="str">
        <f t="shared" si="1141"/>
        <v/>
      </c>
      <c r="U4605" s="3">
        <f t="shared" si="1142"/>
        <v>3.5882310553410068E-3</v>
      </c>
      <c r="V4605" s="3" t="str">
        <f t="shared" si="1143"/>
        <v/>
      </c>
      <c r="W4605" s="3" t="str">
        <f t="shared" si="1144"/>
        <v/>
      </c>
      <c r="X4605" s="3" t="str">
        <f t="shared" si="1145"/>
        <v/>
      </c>
      <c r="Y4605" s="3">
        <f t="shared" si="1146"/>
        <v>-3.3215224399205661E-3</v>
      </c>
      <c r="Z4605" s="3" t="str">
        <f t="shared" si="1147"/>
        <v/>
      </c>
      <c r="AA4605" s="3" t="str">
        <f t="shared" si="1148"/>
        <v/>
      </c>
      <c r="AB4605" s="3" t="str">
        <f t="shared" si="1149"/>
        <v/>
      </c>
      <c r="AC4605" s="3">
        <f t="shared" si="1150"/>
        <v>1.0571026652321789E-2</v>
      </c>
      <c r="AD4605" s="3" t="str">
        <f t="shared" si="1151"/>
        <v/>
      </c>
      <c r="AE4605" s="3" t="str">
        <f t="shared" si="1152"/>
        <v/>
      </c>
      <c r="AF4605" s="3" t="str">
        <f t="shared" si="1153"/>
        <v/>
      </c>
      <c r="AG4605" s="3">
        <f t="shared" si="1154"/>
        <v>-5.2976806908009433E-3</v>
      </c>
      <c r="AH4605" s="3" t="str">
        <f t="shared" si="1155"/>
        <v/>
      </c>
    </row>
    <row r="4606" spans="1:34">
      <c r="A4606" s="16">
        <v>45034</v>
      </c>
      <c r="B4606">
        <v>415.57998657226563</v>
      </c>
      <c r="C4606">
        <v>415.72000122070313</v>
      </c>
      <c r="D4606">
        <v>412.77999877929688</v>
      </c>
      <c r="E4606">
        <v>414.20999145507813</v>
      </c>
      <c r="F4606">
        <v>405.73989868164063</v>
      </c>
      <c r="G4606">
        <v>63560000</v>
      </c>
      <c r="H4606">
        <v>16.829999923706051</v>
      </c>
      <c r="I4606">
        <v>2023</v>
      </c>
      <c r="J4606">
        <v>396.93080139160162</v>
      </c>
      <c r="K4606" s="3">
        <v>6.5223515478241012E-4</v>
      </c>
      <c r="L4606" s="3">
        <v>1.09586480772883E-2</v>
      </c>
      <c r="M4606" s="3">
        <v>7.9328948660206677E-3</v>
      </c>
      <c r="N4606" s="3">
        <v>5.1988647153401013E-2</v>
      </c>
      <c r="O4606" s="3">
        <v>-2.8023473335935249E-3</v>
      </c>
      <c r="P4606" s="3">
        <v>-5.5647729486086872E-3</v>
      </c>
      <c r="Q4606" s="3">
        <v>-1.282399166494008E-2</v>
      </c>
      <c r="R4606" s="3">
        <v>-1.102249313133585E-2</v>
      </c>
      <c r="S4606" s="3" t="str">
        <f t="shared" si="1140"/>
        <v/>
      </c>
      <c r="T4606" s="3" t="str">
        <f t="shared" si="1141"/>
        <v/>
      </c>
      <c r="U4606" s="3">
        <f t="shared" si="1142"/>
        <v>6.5223515478241012E-4</v>
      </c>
      <c r="V4606" s="3" t="str">
        <f t="shared" si="1143"/>
        <v/>
      </c>
      <c r="W4606" s="3" t="str">
        <f t="shared" si="1144"/>
        <v/>
      </c>
      <c r="X4606" s="3" t="str">
        <f t="shared" si="1145"/>
        <v/>
      </c>
      <c r="Y4606" s="3">
        <f t="shared" si="1146"/>
        <v>-2.8023473335935249E-3</v>
      </c>
      <c r="Z4606" s="3" t="str">
        <f t="shared" si="1147"/>
        <v/>
      </c>
      <c r="AA4606" s="3" t="str">
        <f t="shared" si="1148"/>
        <v/>
      </c>
      <c r="AB4606" s="3" t="str">
        <f t="shared" si="1149"/>
        <v/>
      </c>
      <c r="AC4606" s="3">
        <f t="shared" si="1150"/>
        <v>1.09586480772883E-2</v>
      </c>
      <c r="AD4606" s="3" t="str">
        <f t="shared" si="1151"/>
        <v/>
      </c>
      <c r="AE4606" s="3" t="str">
        <f t="shared" si="1152"/>
        <v/>
      </c>
      <c r="AF4606" s="3" t="str">
        <f t="shared" si="1153"/>
        <v/>
      </c>
      <c r="AG4606" s="3">
        <f t="shared" si="1154"/>
        <v>-5.5647729486086872E-3</v>
      </c>
      <c r="AH4606" s="3" t="str">
        <f t="shared" si="1155"/>
        <v/>
      </c>
    </row>
    <row r="4607" spans="1:34">
      <c r="A4607" s="16">
        <v>45035</v>
      </c>
      <c r="B4607">
        <v>412.22000122070313</v>
      </c>
      <c r="C4607">
        <v>415.07998657226563</v>
      </c>
      <c r="D4607">
        <v>412.16000366210938</v>
      </c>
      <c r="E4607">
        <v>414.1400146484375</v>
      </c>
      <c r="F4607">
        <v>405.67135620117188</v>
      </c>
      <c r="G4607">
        <v>55227300</v>
      </c>
      <c r="H4607">
        <v>16.45999908447266</v>
      </c>
      <c r="I4607">
        <v>2023</v>
      </c>
      <c r="J4607">
        <v>397.6767288208008</v>
      </c>
      <c r="K4607" s="3">
        <v>-1.6893206877477421E-4</v>
      </c>
      <c r="L4607" s="3">
        <v>1.492468598354413E-2</v>
      </c>
      <c r="M4607" s="3">
        <v>1.3384905297617379E-2</v>
      </c>
      <c r="N4607" s="3">
        <v>3.8178992685830693E-2</v>
      </c>
      <c r="O4607" s="3">
        <v>-4.9491509989108007E-3</v>
      </c>
      <c r="P4607" s="3">
        <v>-1.4703482511602139E-4</v>
      </c>
      <c r="Q4607" s="3">
        <v>-7.3164672075501924E-3</v>
      </c>
      <c r="R4607" s="3">
        <v>-2.3839988163546599E-2</v>
      </c>
      <c r="S4607" s="3" t="str">
        <f t="shared" si="1140"/>
        <v/>
      </c>
      <c r="T4607" s="3" t="str">
        <f t="shared" si="1141"/>
        <v/>
      </c>
      <c r="U4607" s="3">
        <f t="shared" si="1142"/>
        <v>-1.6893206877477421E-4</v>
      </c>
      <c r="V4607" s="3" t="str">
        <f t="shared" si="1143"/>
        <v/>
      </c>
      <c r="W4607" s="3" t="str">
        <f t="shared" si="1144"/>
        <v/>
      </c>
      <c r="X4607" s="3" t="str">
        <f t="shared" si="1145"/>
        <v/>
      </c>
      <c r="Y4607" s="3">
        <f t="shared" si="1146"/>
        <v>-4.9491509989108007E-3</v>
      </c>
      <c r="Z4607" s="3" t="str">
        <f t="shared" si="1147"/>
        <v/>
      </c>
      <c r="AA4607" s="3" t="str">
        <f t="shared" si="1148"/>
        <v/>
      </c>
      <c r="AB4607" s="3" t="str">
        <f t="shared" si="1149"/>
        <v/>
      </c>
      <c r="AC4607" s="3">
        <f t="shared" si="1150"/>
        <v>1.492468598354413E-2</v>
      </c>
      <c r="AD4607" s="3" t="str">
        <f t="shared" si="1151"/>
        <v/>
      </c>
      <c r="AE4607" s="3" t="str">
        <f t="shared" si="1152"/>
        <v/>
      </c>
      <c r="AF4607" s="3" t="str">
        <f t="shared" si="1153"/>
        <v/>
      </c>
      <c r="AG4607" s="3">
        <f t="shared" si="1154"/>
        <v>-1.4703482511602139E-4</v>
      </c>
      <c r="AH4607" s="3" t="str">
        <f t="shared" si="1155"/>
        <v/>
      </c>
    </row>
    <row r="4608" spans="1:34">
      <c r="A4608" s="16">
        <v>45036</v>
      </c>
      <c r="B4608">
        <v>411.20999145507813</v>
      </c>
      <c r="C4608">
        <v>413.70001220703119</v>
      </c>
      <c r="D4608">
        <v>410.26998901367188</v>
      </c>
      <c r="E4608">
        <v>411.8800048828125</v>
      </c>
      <c r="F4608">
        <v>403.45755004882813</v>
      </c>
      <c r="G4608">
        <v>75840400</v>
      </c>
      <c r="H4608">
        <v>17.170000076293949</v>
      </c>
      <c r="I4608">
        <v>2023</v>
      </c>
      <c r="J4608">
        <v>398.64501495361333</v>
      </c>
      <c r="K4608" s="3">
        <v>-5.4571418920835724E-3</v>
      </c>
      <c r="L4608" s="3">
        <v>-3.8455991598258521E-3</v>
      </c>
      <c r="M4608" s="3">
        <v>1.0500555792629431E-2</v>
      </c>
      <c r="N4608" s="3">
        <v>5.0419512405965428E-2</v>
      </c>
      <c r="O4608" s="3">
        <v>-9.3447276232191401E-3</v>
      </c>
      <c r="P4608" s="3">
        <v>-8.2472819117273E-3</v>
      </c>
      <c r="Q4608" s="3">
        <v>-4.7105333635514279E-3</v>
      </c>
      <c r="R4608" s="3">
        <v>-6.9113043694828402E-3</v>
      </c>
      <c r="S4608" s="3" t="str">
        <f t="shared" si="1140"/>
        <v/>
      </c>
      <c r="T4608" s="3">
        <f t="shared" si="1141"/>
        <v>-5.4571418920835724E-3</v>
      </c>
      <c r="U4608" s="3" t="str">
        <f t="shared" si="1142"/>
        <v/>
      </c>
      <c r="V4608" s="3" t="str">
        <f t="shared" si="1143"/>
        <v/>
      </c>
      <c r="W4608" s="3" t="str">
        <f t="shared" si="1144"/>
        <v/>
      </c>
      <c r="X4608" s="3">
        <f t="shared" si="1145"/>
        <v>-9.3447276232191401E-3</v>
      </c>
      <c r="Y4608" s="3" t="str">
        <f t="shared" si="1146"/>
        <v/>
      </c>
      <c r="Z4608" s="3" t="str">
        <f t="shared" si="1147"/>
        <v/>
      </c>
      <c r="AA4608" s="3" t="str">
        <f t="shared" si="1148"/>
        <v/>
      </c>
      <c r="AB4608" s="3" t="str">
        <f t="shared" si="1149"/>
        <v/>
      </c>
      <c r="AC4608" s="3">
        <f t="shared" si="1150"/>
        <v>-3.8455991598258521E-3</v>
      </c>
      <c r="AD4608" s="3" t="str">
        <f t="shared" si="1151"/>
        <v/>
      </c>
      <c r="AE4608" s="3" t="str">
        <f t="shared" si="1152"/>
        <v/>
      </c>
      <c r="AF4608" s="3" t="str">
        <f t="shared" si="1153"/>
        <v/>
      </c>
      <c r="AG4608" s="3">
        <f t="shared" si="1154"/>
        <v>-8.2472819117273E-3</v>
      </c>
      <c r="AH4608" s="3" t="str">
        <f t="shared" si="1155"/>
        <v/>
      </c>
    </row>
    <row r="4609" spans="1:34">
      <c r="A4609" s="16">
        <v>45037</v>
      </c>
      <c r="B4609">
        <v>412.19000244140619</v>
      </c>
      <c r="C4609">
        <v>412.67999267578119</v>
      </c>
      <c r="D4609">
        <v>410.17001342773438</v>
      </c>
      <c r="E4609">
        <v>412.20001220703119</v>
      </c>
      <c r="F4609">
        <v>403.77102661132813</v>
      </c>
      <c r="G4609">
        <v>73457400</v>
      </c>
      <c r="H4609">
        <v>16.770000457763668</v>
      </c>
      <c r="I4609">
        <v>2023</v>
      </c>
      <c r="J4609">
        <v>399.57705841064461</v>
      </c>
      <c r="K4609" s="3">
        <v>7.7697532853715501E-4</v>
      </c>
      <c r="L4609" s="3">
        <v>-6.3032918970262752E-4</v>
      </c>
      <c r="M4609" s="3">
        <v>7.3560124237921354E-3</v>
      </c>
      <c r="N4609" s="3">
        <v>4.8401478770311528E-2</v>
      </c>
      <c r="O4609" s="3">
        <v>-4.1516738729879821E-3</v>
      </c>
      <c r="P4609" s="3">
        <v>-5.5520003752731473E-3</v>
      </c>
      <c r="Q4609" s="3">
        <v>-7.8692079510525037E-3</v>
      </c>
      <c r="R4609" s="3">
        <v>-9.5887768713137644E-3</v>
      </c>
      <c r="S4609" s="3" t="str">
        <f t="shared" si="1140"/>
        <v/>
      </c>
      <c r="T4609" s="3" t="str">
        <f t="shared" si="1141"/>
        <v/>
      </c>
      <c r="U4609" s="3">
        <f t="shared" si="1142"/>
        <v>7.7697532853715501E-4</v>
      </c>
      <c r="V4609" s="3" t="str">
        <f t="shared" si="1143"/>
        <v/>
      </c>
      <c r="W4609" s="3" t="str">
        <f t="shared" si="1144"/>
        <v/>
      </c>
      <c r="X4609" s="3" t="str">
        <f t="shared" si="1145"/>
        <v/>
      </c>
      <c r="Y4609" s="3">
        <f t="shared" si="1146"/>
        <v>-4.1516738729879821E-3</v>
      </c>
      <c r="Z4609" s="3" t="str">
        <f t="shared" si="1147"/>
        <v/>
      </c>
      <c r="AA4609" s="3" t="str">
        <f t="shared" si="1148"/>
        <v/>
      </c>
      <c r="AB4609" s="3" t="str">
        <f t="shared" si="1149"/>
        <v/>
      </c>
      <c r="AC4609" s="3">
        <f t="shared" si="1150"/>
        <v>-6.3032918970262752E-4</v>
      </c>
      <c r="AD4609" s="3" t="str">
        <f t="shared" si="1151"/>
        <v/>
      </c>
      <c r="AE4609" s="3" t="str">
        <f t="shared" si="1152"/>
        <v/>
      </c>
      <c r="AF4609" s="3" t="str">
        <f t="shared" si="1153"/>
        <v/>
      </c>
      <c r="AG4609" s="3">
        <f t="shared" si="1154"/>
        <v>-5.5520003752731473E-3</v>
      </c>
      <c r="AH4609" s="3" t="str">
        <f t="shared" si="1155"/>
        <v/>
      </c>
    </row>
    <row r="4610" spans="1:34">
      <c r="A4610" s="16">
        <v>45040</v>
      </c>
      <c r="B4610">
        <v>411.989990234375</v>
      </c>
      <c r="C4610">
        <v>413.07000732421881</v>
      </c>
      <c r="D4610">
        <v>410.60000610351563</v>
      </c>
      <c r="E4610">
        <v>412.6300048828125</v>
      </c>
      <c r="F4610">
        <v>404.19223022460938</v>
      </c>
      <c r="G4610">
        <v>64332100</v>
      </c>
      <c r="H4610">
        <v>16.889999389648441</v>
      </c>
      <c r="I4610">
        <v>2023</v>
      </c>
      <c r="J4610">
        <v>400.4038024902344</v>
      </c>
      <c r="K4610" s="3">
        <v>1.043174436799577E-3</v>
      </c>
      <c r="L4610" s="3">
        <v>-3.164687720781378E-3</v>
      </c>
      <c r="M4610" s="3">
        <v>7.3728849332979074E-3</v>
      </c>
      <c r="N4610" s="3">
        <v>4.2653342314061593E-2</v>
      </c>
      <c r="O4610" s="3">
        <v>-3.881625560729018E-3</v>
      </c>
      <c r="P4610" s="3">
        <v>-9.1075735406981329E-3</v>
      </c>
      <c r="Q4610" s="3">
        <v>-5.2976806908009433E-3</v>
      </c>
      <c r="R4610" s="3">
        <v>-5.2053002112286686E-3</v>
      </c>
      <c r="S4610" s="3" t="str">
        <f t="shared" si="1140"/>
        <v/>
      </c>
      <c r="T4610" s="3" t="str">
        <f t="shared" si="1141"/>
        <v/>
      </c>
      <c r="U4610" s="3">
        <f t="shared" si="1142"/>
        <v>1.043174436799577E-3</v>
      </c>
      <c r="V4610" s="3" t="str">
        <f t="shared" si="1143"/>
        <v/>
      </c>
      <c r="W4610" s="3" t="str">
        <f t="shared" si="1144"/>
        <v/>
      </c>
      <c r="X4610" s="3" t="str">
        <f t="shared" si="1145"/>
        <v/>
      </c>
      <c r="Y4610" s="3">
        <f t="shared" si="1146"/>
        <v>-3.881625560729018E-3</v>
      </c>
      <c r="Z4610" s="3" t="str">
        <f t="shared" si="1147"/>
        <v/>
      </c>
      <c r="AA4610" s="3" t="str">
        <f t="shared" si="1148"/>
        <v/>
      </c>
      <c r="AB4610" s="3" t="str">
        <f t="shared" si="1149"/>
        <v/>
      </c>
      <c r="AC4610" s="3">
        <f t="shared" si="1150"/>
        <v>-3.164687720781378E-3</v>
      </c>
      <c r="AD4610" s="3" t="str">
        <f t="shared" si="1151"/>
        <v/>
      </c>
      <c r="AE4610" s="3" t="str">
        <f t="shared" si="1152"/>
        <v/>
      </c>
      <c r="AF4610" s="3" t="str">
        <f t="shared" si="1153"/>
        <v/>
      </c>
      <c r="AG4610" s="3">
        <f t="shared" si="1154"/>
        <v>-9.1075735406981329E-3</v>
      </c>
      <c r="AH4610" s="3" t="str">
        <f t="shared" si="1155"/>
        <v/>
      </c>
    </row>
    <row r="4611" spans="1:34">
      <c r="A4611" s="16">
        <v>45041</v>
      </c>
      <c r="B4611">
        <v>410.57998657226563</v>
      </c>
      <c r="C4611">
        <v>411.16000366210938</v>
      </c>
      <c r="D4611">
        <v>406.01998901367188</v>
      </c>
      <c r="E4611">
        <v>406.07998657226563</v>
      </c>
      <c r="F4611">
        <v>397.776123046875</v>
      </c>
      <c r="G4611">
        <v>97766700</v>
      </c>
      <c r="H4611">
        <v>18.760000228881839</v>
      </c>
      <c r="I4611">
        <v>2023</v>
      </c>
      <c r="J4611">
        <v>400.87349853515627</v>
      </c>
      <c r="K4611" s="3">
        <v>-1.5873900332445619E-2</v>
      </c>
      <c r="L4611" s="3">
        <v>-1.9627785338937831E-2</v>
      </c>
      <c r="M4611" s="3">
        <v>-8.8842312537154022E-3</v>
      </c>
      <c r="N4611" s="3">
        <v>2.4187310454682361E-2</v>
      </c>
      <c r="O4611" s="3">
        <v>-1.6019232219959049E-2</v>
      </c>
      <c r="P4611" s="3">
        <v>-1.9772585428554201E-2</v>
      </c>
      <c r="Q4611" s="3">
        <v>-9.0305872205593829E-3</v>
      </c>
      <c r="R4611" s="3">
        <v>-7.0619381622057942E-3</v>
      </c>
      <c r="S4611" s="3" t="str">
        <f t="shared" si="1140"/>
        <v/>
      </c>
      <c r="T4611" s="3" t="str">
        <f t="shared" si="1141"/>
        <v/>
      </c>
      <c r="U4611" s="3">
        <f t="shared" si="1142"/>
        <v>-1.5873900332445619E-2</v>
      </c>
      <c r="V4611" s="3" t="str">
        <f t="shared" si="1143"/>
        <v/>
      </c>
      <c r="W4611" s="3" t="str">
        <f t="shared" si="1144"/>
        <v/>
      </c>
      <c r="X4611" s="3" t="str">
        <f t="shared" si="1145"/>
        <v/>
      </c>
      <c r="Y4611" s="3">
        <f t="shared" si="1146"/>
        <v>-1.6019232219959049E-2</v>
      </c>
      <c r="Z4611" s="3" t="str">
        <f t="shared" si="1147"/>
        <v/>
      </c>
      <c r="AA4611" s="3" t="str">
        <f t="shared" si="1148"/>
        <v/>
      </c>
      <c r="AB4611" s="3" t="str">
        <f t="shared" si="1149"/>
        <v/>
      </c>
      <c r="AC4611" s="3">
        <f t="shared" si="1150"/>
        <v>-1.9627785338937831E-2</v>
      </c>
      <c r="AD4611" s="3" t="str">
        <f t="shared" si="1151"/>
        <v/>
      </c>
      <c r="AE4611" s="3" t="str">
        <f t="shared" si="1152"/>
        <v/>
      </c>
      <c r="AF4611" s="3" t="str">
        <f t="shared" si="1153"/>
        <v/>
      </c>
      <c r="AG4611" s="3">
        <f t="shared" si="1154"/>
        <v>-1.9772585428554201E-2</v>
      </c>
      <c r="AH4611" s="3" t="str">
        <f t="shared" si="1155"/>
        <v/>
      </c>
    </row>
    <row r="4612" spans="1:34">
      <c r="A4612" s="16">
        <v>45042</v>
      </c>
      <c r="B4612">
        <v>406.72000122070313</v>
      </c>
      <c r="C4612">
        <v>407.83999633789063</v>
      </c>
      <c r="D4612">
        <v>403.77999877929688</v>
      </c>
      <c r="E4612">
        <v>404.3599853515625</v>
      </c>
      <c r="F4612">
        <v>396.09133911132813</v>
      </c>
      <c r="G4612">
        <v>80447000</v>
      </c>
      <c r="H4612">
        <v>18.840000152587891</v>
      </c>
      <c r="I4612">
        <v>2023</v>
      </c>
      <c r="J4612">
        <v>401.30254364013672</v>
      </c>
      <c r="K4612" s="3">
        <v>-4.2355079602108816E-3</v>
      </c>
      <c r="L4612" s="3">
        <v>-2.3615216956784701E-2</v>
      </c>
      <c r="M4612" s="3">
        <v>-9.0429806707538196E-3</v>
      </c>
      <c r="N4612" s="3">
        <v>2.2143667060378739E-2</v>
      </c>
      <c r="O4612" s="3">
        <v>-5.6638787160702142E-3</v>
      </c>
      <c r="P4612" s="3">
        <v>-2.501573260901924E-2</v>
      </c>
      <c r="Q4612" s="3">
        <v>-1.046437726114657E-2</v>
      </c>
      <c r="R4612" s="3">
        <v>7.7856079998637204E-3</v>
      </c>
      <c r="S4612" s="3" t="str">
        <f t="shared" ref="S4612:S4675" si="1156">IF(H4611&lt;=$AN$25,K4612, "")</f>
        <v/>
      </c>
      <c r="T4612" s="3" t="str">
        <f t="shared" ref="T4612:T4675" si="1157">IF(AND(H4611&gt;$AN$25, H4611&lt;=$AN$26),K4612, "")</f>
        <v/>
      </c>
      <c r="U4612" s="3">
        <f t="shared" ref="U4612:U4675" si="1158">IF(AND(H4611&gt;$AN$26, H4611&lt;=$AN$27),K4612, "")</f>
        <v>-4.2355079602108816E-3</v>
      </c>
      <c r="V4612" s="3" t="str">
        <f t="shared" ref="V4612:V4675" si="1159">IF(H4611&gt;$AN$27,K4612, "")</f>
        <v/>
      </c>
      <c r="W4612" s="3" t="str">
        <f t="shared" ref="W4612:W4675" si="1160">IF(H4611&lt;=$AN$25,O4612, "")</f>
        <v/>
      </c>
      <c r="X4612" s="3" t="str">
        <f t="shared" ref="X4612:X4675" si="1161">IF(AND(H4611&gt;$AN$25, H4611&lt;=$AN$26),O4612, "")</f>
        <v/>
      </c>
      <c r="Y4612" s="3">
        <f t="shared" ref="Y4612:Y4675" si="1162">IF(AND(H4611&gt;$AN$26, H4611&lt;=$AN$27),O4612, "")</f>
        <v>-5.6638787160702142E-3</v>
      </c>
      <c r="Z4612" s="3" t="str">
        <f t="shared" ref="Z4612:Z4675" si="1163">IF(H4611&gt;$AN$27,O4612, "")</f>
        <v/>
      </c>
      <c r="AA4612" s="3" t="str">
        <f t="shared" si="1148"/>
        <v/>
      </c>
      <c r="AB4612" s="3">
        <f t="shared" si="1149"/>
        <v>-2.3615216956784701E-2</v>
      </c>
      <c r="AC4612" s="3" t="str">
        <f t="shared" si="1150"/>
        <v/>
      </c>
      <c r="AD4612" s="3" t="str">
        <f t="shared" si="1151"/>
        <v/>
      </c>
      <c r="AE4612" s="3" t="str">
        <f t="shared" si="1152"/>
        <v/>
      </c>
      <c r="AF4612" s="3">
        <f t="shared" si="1153"/>
        <v>-2.501573260901924E-2</v>
      </c>
      <c r="AG4612" s="3" t="str">
        <f t="shared" si="1154"/>
        <v/>
      </c>
      <c r="AH4612" s="3" t="str">
        <f t="shared" si="1155"/>
        <v/>
      </c>
    </row>
    <row r="4613" spans="1:34">
      <c r="A4613" s="16">
        <v>45043</v>
      </c>
      <c r="B4613">
        <v>407</v>
      </c>
      <c r="C4613">
        <v>412.69000244140619</v>
      </c>
      <c r="D4613">
        <v>406.739990234375</v>
      </c>
      <c r="E4613">
        <v>412.41000366210938</v>
      </c>
      <c r="F4613">
        <v>403.97671508789063</v>
      </c>
      <c r="G4613">
        <v>92968400</v>
      </c>
      <c r="H4613">
        <v>17.030000686645511</v>
      </c>
      <c r="I4613">
        <v>2023</v>
      </c>
      <c r="J4613">
        <v>401.8442352294922</v>
      </c>
      <c r="K4613" s="3">
        <v>1.9907973737204539E-2</v>
      </c>
      <c r="L4613" s="3">
        <v>1.2867897477681911E-3</v>
      </c>
      <c r="M4613" s="3">
        <v>-2.5637578896305908E-3</v>
      </c>
      <c r="N4613" s="3">
        <v>2.7556983090091251E-2</v>
      </c>
      <c r="O4613" s="3">
        <v>5.8858565857926592E-3</v>
      </c>
      <c r="P4613" s="3">
        <v>-1.9665936698772809E-2</v>
      </c>
      <c r="Q4613" s="3">
        <v>-2.3435805288891779E-2</v>
      </c>
      <c r="R4613" s="3">
        <v>1.0215613700617081E-3</v>
      </c>
      <c r="S4613" s="3" t="str">
        <f t="shared" si="1156"/>
        <v/>
      </c>
      <c r="T4613" s="3" t="str">
        <f t="shared" si="1157"/>
        <v/>
      </c>
      <c r="U4613" s="3">
        <f t="shared" si="1158"/>
        <v>1.9907973737204539E-2</v>
      </c>
      <c r="V4613" s="3" t="str">
        <f t="shared" si="1159"/>
        <v/>
      </c>
      <c r="W4613" s="3" t="str">
        <f t="shared" si="1160"/>
        <v/>
      </c>
      <c r="X4613" s="3" t="str">
        <f t="shared" si="1161"/>
        <v/>
      </c>
      <c r="Y4613" s="3">
        <f t="shared" si="1162"/>
        <v>5.8858565857926592E-3</v>
      </c>
      <c r="Z4613" s="3" t="str">
        <f t="shared" si="1163"/>
        <v/>
      </c>
      <c r="AA4613" s="3" t="str">
        <f t="shared" si="1148"/>
        <v/>
      </c>
      <c r="AB4613" s="3" t="str">
        <f t="shared" si="1149"/>
        <v/>
      </c>
      <c r="AC4613" s="3">
        <f t="shared" si="1150"/>
        <v>1.2867897477681911E-3</v>
      </c>
      <c r="AD4613" s="3" t="str">
        <f t="shared" si="1151"/>
        <v/>
      </c>
      <c r="AE4613" s="3" t="str">
        <f t="shared" si="1152"/>
        <v/>
      </c>
      <c r="AF4613" s="3" t="str">
        <f t="shared" si="1153"/>
        <v/>
      </c>
      <c r="AG4613" s="3">
        <f t="shared" si="1154"/>
        <v>-1.9665936698772809E-2</v>
      </c>
      <c r="AH4613" s="3" t="str">
        <f t="shared" si="1155"/>
        <v/>
      </c>
    </row>
    <row r="4614" spans="1:34">
      <c r="A4614" s="16">
        <v>45044</v>
      </c>
      <c r="B4614">
        <v>411.489990234375</v>
      </c>
      <c r="C4614">
        <v>415.94000244140619</v>
      </c>
      <c r="D4614">
        <v>411.42999267578119</v>
      </c>
      <c r="E4614">
        <v>415.92999267578119</v>
      </c>
      <c r="F4614">
        <v>407.4246826171875</v>
      </c>
      <c r="G4614">
        <v>89335600</v>
      </c>
      <c r="H4614">
        <v>15.77999973297119</v>
      </c>
      <c r="I4614">
        <v>2023</v>
      </c>
      <c r="J4614">
        <v>402.44322662353522</v>
      </c>
      <c r="K4614" s="3">
        <v>8.5350650186526433E-3</v>
      </c>
      <c r="L4614" s="3">
        <v>9.0488315531773722E-3</v>
      </c>
      <c r="M4614" s="3">
        <v>8.4127986208140104E-3</v>
      </c>
      <c r="N4614" s="3">
        <v>3.029456000596387E-2</v>
      </c>
      <c r="O4614" s="3">
        <v>-2.3763026542175099E-3</v>
      </c>
      <c r="P4614" s="3">
        <v>-2.0427009166378522E-2</v>
      </c>
      <c r="Q4614" s="3">
        <v>-2.104444759638369E-2</v>
      </c>
      <c r="R4614" s="3">
        <v>1.9813368800347669E-4</v>
      </c>
      <c r="S4614" s="3" t="str">
        <f t="shared" si="1156"/>
        <v/>
      </c>
      <c r="T4614" s="3" t="str">
        <f t="shared" si="1157"/>
        <v/>
      </c>
      <c r="U4614" s="3">
        <f t="shared" si="1158"/>
        <v>8.5350650186526433E-3</v>
      </c>
      <c r="V4614" s="3" t="str">
        <f t="shared" si="1159"/>
        <v/>
      </c>
      <c r="W4614" s="3" t="str">
        <f t="shared" si="1160"/>
        <v/>
      </c>
      <c r="X4614" s="3" t="str">
        <f t="shared" si="1161"/>
        <v/>
      </c>
      <c r="Y4614" s="3">
        <f t="shared" si="1162"/>
        <v>-2.3763026542175099E-3</v>
      </c>
      <c r="Z4614" s="3" t="str">
        <f t="shared" si="1163"/>
        <v/>
      </c>
      <c r="AA4614" s="3" t="str">
        <f t="shared" si="1148"/>
        <v/>
      </c>
      <c r="AB4614" s="3" t="str">
        <f t="shared" si="1149"/>
        <v/>
      </c>
      <c r="AC4614" s="3">
        <f t="shared" si="1150"/>
        <v>9.0488315531773722E-3</v>
      </c>
      <c r="AD4614" s="3" t="str">
        <f t="shared" si="1151"/>
        <v/>
      </c>
      <c r="AE4614" s="3" t="str">
        <f t="shared" si="1152"/>
        <v/>
      </c>
      <c r="AF4614" s="3" t="str">
        <f t="shared" si="1153"/>
        <v/>
      </c>
      <c r="AG4614" s="3">
        <f t="shared" si="1154"/>
        <v>-2.0427009166378522E-2</v>
      </c>
      <c r="AH4614" s="3" t="str">
        <f t="shared" si="1155"/>
        <v/>
      </c>
    </row>
    <row r="4615" spans="1:34">
      <c r="A4615" s="16">
        <v>45047</v>
      </c>
      <c r="B4615">
        <v>415.47000122070313</v>
      </c>
      <c r="C4615">
        <v>417.6199951171875</v>
      </c>
      <c r="D4615">
        <v>415.26998901367188</v>
      </c>
      <c r="E4615">
        <v>415.510009765625</v>
      </c>
      <c r="F4615">
        <v>407.01327514648438</v>
      </c>
      <c r="G4615">
        <v>62122300</v>
      </c>
      <c r="H4615">
        <v>16.079999923706051</v>
      </c>
      <c r="I4615">
        <v>2023</v>
      </c>
      <c r="J4615">
        <v>402.74296722412112</v>
      </c>
      <c r="K4615" s="3">
        <v>-1.0097755198834599E-3</v>
      </c>
      <c r="L4615" s="3">
        <v>6.9794635099922342E-3</v>
      </c>
      <c r="M4615" s="3">
        <v>3.7926879667431468E-3</v>
      </c>
      <c r="N4615" s="3">
        <v>1.494896759829278E-2</v>
      </c>
      <c r="O4615" s="3">
        <v>-1.5868143046463561E-3</v>
      </c>
      <c r="P4615" s="3">
        <v>-2.1447800690182591E-2</v>
      </c>
      <c r="Q4615" s="3">
        <v>-2.4544628695429171E-2</v>
      </c>
      <c r="R4615" s="3">
        <v>-1.370335296027725E-2</v>
      </c>
      <c r="S4615" s="3" t="str">
        <f t="shared" si="1156"/>
        <v/>
      </c>
      <c r="T4615" s="3">
        <f t="shared" si="1157"/>
        <v>-1.0097755198834599E-3</v>
      </c>
      <c r="U4615" s="3" t="str">
        <f t="shared" si="1158"/>
        <v/>
      </c>
      <c r="V4615" s="3" t="str">
        <f t="shared" si="1159"/>
        <v/>
      </c>
      <c r="W4615" s="3" t="str">
        <f t="shared" si="1160"/>
        <v/>
      </c>
      <c r="X4615" s="3">
        <f t="shared" si="1161"/>
        <v>-1.5868143046463561E-3</v>
      </c>
      <c r="Y4615" s="3" t="str">
        <f t="shared" si="1162"/>
        <v/>
      </c>
      <c r="Z4615" s="3" t="str">
        <f t="shared" si="1163"/>
        <v/>
      </c>
      <c r="AA4615" s="3" t="str">
        <f t="shared" si="1148"/>
        <v/>
      </c>
      <c r="AB4615" s="3" t="str">
        <f t="shared" si="1149"/>
        <v/>
      </c>
      <c r="AC4615" s="3">
        <f t="shared" si="1150"/>
        <v>6.9794635099922342E-3</v>
      </c>
      <c r="AD4615" s="3" t="str">
        <f t="shared" si="1151"/>
        <v/>
      </c>
      <c r="AE4615" s="3" t="str">
        <f t="shared" si="1152"/>
        <v/>
      </c>
      <c r="AF4615" s="3" t="str">
        <f t="shared" si="1153"/>
        <v/>
      </c>
      <c r="AG4615" s="3">
        <f t="shared" si="1154"/>
        <v>-2.1447800690182591E-2</v>
      </c>
      <c r="AH4615" s="3" t="str">
        <f t="shared" si="1155"/>
        <v/>
      </c>
    </row>
    <row r="4616" spans="1:34">
      <c r="A4616" s="16">
        <v>45048</v>
      </c>
      <c r="B4616">
        <v>414.76998901367188</v>
      </c>
      <c r="C4616">
        <v>414.82000732421881</v>
      </c>
      <c r="D4616">
        <v>407.82000732421881</v>
      </c>
      <c r="E4616">
        <v>410.83999633789063</v>
      </c>
      <c r="F4616">
        <v>402.43881225585938</v>
      </c>
      <c r="G4616">
        <v>103998500</v>
      </c>
      <c r="H4616">
        <v>17.780000686645511</v>
      </c>
      <c r="I4616">
        <v>2023</v>
      </c>
      <c r="J4616">
        <v>402.73758087158211</v>
      </c>
      <c r="K4616" s="3">
        <v>-1.12390999752493E-2</v>
      </c>
      <c r="L4616" s="3">
        <v>1.17218931424774E-2</v>
      </c>
      <c r="M4616" s="3">
        <v>-8.1359669988270156E-3</v>
      </c>
      <c r="N4616" s="3">
        <v>-2.6761390364160592E-4</v>
      </c>
      <c r="O4616" s="3">
        <v>-1.850738191781209E-2</v>
      </c>
      <c r="P4616" s="3">
        <v>-5.6638787160702142E-3</v>
      </c>
      <c r="Q4616" s="3">
        <v>-2.518044685291565E-2</v>
      </c>
      <c r="R4616" s="3">
        <v>-1.7447410183120349E-2</v>
      </c>
      <c r="S4616" s="3" t="str">
        <f t="shared" si="1156"/>
        <v/>
      </c>
      <c r="T4616" s="3">
        <f t="shared" si="1157"/>
        <v>-1.12390999752493E-2</v>
      </c>
      <c r="U4616" s="3" t="str">
        <f t="shared" si="1158"/>
        <v/>
      </c>
      <c r="V4616" s="3" t="str">
        <f t="shared" si="1159"/>
        <v/>
      </c>
      <c r="W4616" s="3" t="str">
        <f t="shared" si="1160"/>
        <v/>
      </c>
      <c r="X4616" s="3">
        <f t="shared" si="1161"/>
        <v>-1.850738191781209E-2</v>
      </c>
      <c r="Y4616" s="3" t="str">
        <f t="shared" si="1162"/>
        <v/>
      </c>
      <c r="Z4616" s="3" t="str">
        <f t="shared" si="1163"/>
        <v/>
      </c>
      <c r="AA4616" s="3" t="str">
        <f t="shared" ref="AA4616:AA4679" si="1164">IF(H4611&lt;=$AN$25,L4616, "")</f>
        <v/>
      </c>
      <c r="AB4616" s="3" t="str">
        <f t="shared" ref="AB4616:AB4679" si="1165">IF(AND(H4611&gt;$AN$25, H4611&lt;=$AN$26),L4616, "")</f>
        <v/>
      </c>
      <c r="AC4616" s="3">
        <f t="shared" ref="AC4616:AC4679" si="1166">IF(AND(H4611&gt;$AN$26, H4611&lt;=$AN$27),L4616, "")</f>
        <v>1.17218931424774E-2</v>
      </c>
      <c r="AD4616" s="3" t="str">
        <f t="shared" ref="AD4616:AD4679" si="1167">IF(H4611&gt;$AN$27,L4616, "")</f>
        <v/>
      </c>
      <c r="AE4616" s="3" t="str">
        <f t="shared" ref="AE4616:AE4679" si="1168">IF(H4611&lt;=$AN$25,P4616, "")</f>
        <v/>
      </c>
      <c r="AF4616" s="3" t="str">
        <f t="shared" ref="AF4616:AF4679" si="1169">IF(AND(H4611&gt;$AN$25, H4611&lt;=$AN$26),P4616, "")</f>
        <v/>
      </c>
      <c r="AG4616" s="3">
        <f t="shared" ref="AG4616:AG4679" si="1170">IF(AND(H4611&gt;$AN$26, H4611&lt;=$AN$27),P4616, "")</f>
        <v>-5.6638787160702142E-3</v>
      </c>
      <c r="AH4616" s="3" t="str">
        <f t="shared" ref="AH4616:AH4679" si="1171">IF(H4611&gt;$AN$27,P4616, "")</f>
        <v/>
      </c>
    </row>
    <row r="4617" spans="1:34">
      <c r="A4617" s="16">
        <v>45049</v>
      </c>
      <c r="B4617">
        <v>411.3599853515625</v>
      </c>
      <c r="C4617">
        <v>413.8699951171875</v>
      </c>
      <c r="D4617">
        <v>407.76998901367188</v>
      </c>
      <c r="E4617">
        <v>408.01998901367188</v>
      </c>
      <c r="F4617">
        <v>399.67645263671881</v>
      </c>
      <c r="G4617">
        <v>91531800</v>
      </c>
      <c r="H4617">
        <v>18.340000152587891</v>
      </c>
      <c r="I4617">
        <v>2023</v>
      </c>
      <c r="J4617">
        <v>402.70574340820309</v>
      </c>
      <c r="K4617" s="3">
        <v>-6.8640487324179711E-3</v>
      </c>
      <c r="L4617" s="3">
        <v>9.0512292781614878E-3</v>
      </c>
      <c r="M4617" s="3">
        <v>-1.4777734421752561E-2</v>
      </c>
      <c r="N4617" s="3">
        <v>-1.5906276998837181E-3</v>
      </c>
      <c r="O4617" s="3">
        <v>-7.4725132693601592E-3</v>
      </c>
      <c r="P4617" s="3">
        <v>5.8858565857926592E-3</v>
      </c>
      <c r="Q4617" s="3">
        <v>-2.501573260901924E-2</v>
      </c>
      <c r="R4617" s="3">
        <v>-1.196568010317745E-2</v>
      </c>
      <c r="S4617" s="3" t="str">
        <f t="shared" si="1156"/>
        <v/>
      </c>
      <c r="T4617" s="3" t="str">
        <f t="shared" si="1157"/>
        <v/>
      </c>
      <c r="U4617" s="3">
        <f t="shared" si="1158"/>
        <v>-6.8640487324179711E-3</v>
      </c>
      <c r="V4617" s="3" t="str">
        <f t="shared" si="1159"/>
        <v/>
      </c>
      <c r="W4617" s="3" t="str">
        <f t="shared" si="1160"/>
        <v/>
      </c>
      <c r="X4617" s="3" t="str">
        <f t="shared" si="1161"/>
        <v/>
      </c>
      <c r="Y4617" s="3">
        <f t="shared" si="1162"/>
        <v>-7.4725132693601592E-3</v>
      </c>
      <c r="Z4617" s="3" t="str">
        <f t="shared" si="1163"/>
        <v/>
      </c>
      <c r="AA4617" s="3" t="str">
        <f t="shared" si="1164"/>
        <v/>
      </c>
      <c r="AB4617" s="3" t="str">
        <f t="shared" si="1165"/>
        <v/>
      </c>
      <c r="AC4617" s="3">
        <f t="shared" si="1166"/>
        <v>9.0512292781614878E-3</v>
      </c>
      <c r="AD4617" s="3" t="str">
        <f t="shared" si="1167"/>
        <v/>
      </c>
      <c r="AE4617" s="3" t="str">
        <f t="shared" si="1168"/>
        <v/>
      </c>
      <c r="AF4617" s="3" t="str">
        <f t="shared" si="1169"/>
        <v/>
      </c>
      <c r="AG4617" s="3">
        <f t="shared" si="1170"/>
        <v>5.8858565857926592E-3</v>
      </c>
      <c r="AH4617" s="3" t="str">
        <f t="shared" si="1171"/>
        <v/>
      </c>
    </row>
    <row r="4618" spans="1:34">
      <c r="A4618" s="16">
        <v>45050</v>
      </c>
      <c r="B4618">
        <v>406.92999267578119</v>
      </c>
      <c r="C4618">
        <v>407.26998901367188</v>
      </c>
      <c r="D4618">
        <v>403.739990234375</v>
      </c>
      <c r="E4618">
        <v>405.1300048828125</v>
      </c>
      <c r="F4618">
        <v>396.8455810546875</v>
      </c>
      <c r="G4618">
        <v>94901900</v>
      </c>
      <c r="H4618">
        <v>20.090000152587891</v>
      </c>
      <c r="I4618">
        <v>2023</v>
      </c>
      <c r="J4618">
        <v>402.58477020263672</v>
      </c>
      <c r="K4618" s="3">
        <v>-7.0829080956749113E-3</v>
      </c>
      <c r="L4618" s="3">
        <v>-1.7652339273197089E-2</v>
      </c>
      <c r="M4618" s="3">
        <v>-1.6388264374629809E-2</v>
      </c>
      <c r="N4618" s="3">
        <v>-6.059794466410362E-3</v>
      </c>
      <c r="O4618" s="3">
        <v>-1.0489679169011111E-2</v>
      </c>
      <c r="P4618" s="3">
        <v>-2.102280097656839E-2</v>
      </c>
      <c r="Q4618" s="3">
        <v>-1.9763073108522211E-2</v>
      </c>
      <c r="R4618" s="3">
        <v>-9.4701074861129886E-3</v>
      </c>
      <c r="S4618" s="3" t="str">
        <f t="shared" si="1156"/>
        <v/>
      </c>
      <c r="T4618" s="3" t="str">
        <f t="shared" si="1157"/>
        <v/>
      </c>
      <c r="U4618" s="3">
        <f t="shared" si="1158"/>
        <v>-7.0829080956749113E-3</v>
      </c>
      <c r="V4618" s="3" t="str">
        <f t="shared" si="1159"/>
        <v/>
      </c>
      <c r="W4618" s="3" t="str">
        <f t="shared" si="1160"/>
        <v/>
      </c>
      <c r="X4618" s="3" t="str">
        <f t="shared" si="1161"/>
        <v/>
      </c>
      <c r="Y4618" s="3">
        <f t="shared" si="1162"/>
        <v>-1.0489679169011111E-2</v>
      </c>
      <c r="Z4618" s="3" t="str">
        <f t="shared" si="1163"/>
        <v/>
      </c>
      <c r="AA4618" s="3" t="str">
        <f t="shared" si="1164"/>
        <v/>
      </c>
      <c r="AB4618" s="3" t="str">
        <f t="shared" si="1165"/>
        <v/>
      </c>
      <c r="AC4618" s="3">
        <f t="shared" si="1166"/>
        <v>-1.7652339273197089E-2</v>
      </c>
      <c r="AD4618" s="3" t="str">
        <f t="shared" si="1167"/>
        <v/>
      </c>
      <c r="AE4618" s="3" t="str">
        <f t="shared" si="1168"/>
        <v/>
      </c>
      <c r="AF4618" s="3" t="str">
        <f t="shared" si="1169"/>
        <v/>
      </c>
      <c r="AG4618" s="3">
        <f t="shared" si="1170"/>
        <v>-2.102280097656839E-2</v>
      </c>
      <c r="AH4618" s="3" t="str">
        <f t="shared" si="1171"/>
        <v/>
      </c>
    </row>
    <row r="4619" spans="1:34">
      <c r="A4619" s="16">
        <v>45051</v>
      </c>
      <c r="B4619">
        <v>408.91000366210938</v>
      </c>
      <c r="C4619">
        <v>413.72000122070313</v>
      </c>
      <c r="D4619">
        <v>408.6400146484375</v>
      </c>
      <c r="E4619">
        <v>412.6300048828125</v>
      </c>
      <c r="F4619">
        <v>404.19223022460938</v>
      </c>
      <c r="G4619">
        <v>87844000</v>
      </c>
      <c r="H4619">
        <v>17.190000534057621</v>
      </c>
      <c r="I4619">
        <v>2023</v>
      </c>
      <c r="J4619">
        <v>402.75325317382811</v>
      </c>
      <c r="K4619" s="3">
        <v>1.8512614277817811E-2</v>
      </c>
      <c r="L4619" s="3">
        <v>-7.9338649092483005E-3</v>
      </c>
      <c r="M4619" s="3">
        <v>1.043174436799577E-3</v>
      </c>
      <c r="N4619" s="3">
        <v>8.406860464708954E-3</v>
      </c>
      <c r="O4619" s="3">
        <v>8.6639096668248428E-3</v>
      </c>
      <c r="P4619" s="3">
        <v>-2.9307822604917041E-2</v>
      </c>
      <c r="Q4619" s="3">
        <v>-2.052407016525537E-2</v>
      </c>
      <c r="R4619" s="3">
        <v>-1.3319025818114061E-2</v>
      </c>
      <c r="S4619" s="3" t="str">
        <f t="shared" si="1156"/>
        <v/>
      </c>
      <c r="T4619" s="3" t="str">
        <f t="shared" si="1157"/>
        <v/>
      </c>
      <c r="U4619" s="3">
        <f t="shared" si="1158"/>
        <v>1.8512614277817811E-2</v>
      </c>
      <c r="V4619" s="3" t="str">
        <f t="shared" si="1159"/>
        <v/>
      </c>
      <c r="W4619" s="3" t="str">
        <f t="shared" si="1160"/>
        <v/>
      </c>
      <c r="X4619" s="3" t="str">
        <f t="shared" si="1161"/>
        <v/>
      </c>
      <c r="Y4619" s="3">
        <f t="shared" si="1162"/>
        <v>8.6639096668248428E-3</v>
      </c>
      <c r="Z4619" s="3" t="str">
        <f t="shared" si="1163"/>
        <v/>
      </c>
      <c r="AA4619" s="3" t="str">
        <f t="shared" si="1164"/>
        <v/>
      </c>
      <c r="AB4619" s="3">
        <f t="shared" si="1165"/>
        <v>-7.9338649092483005E-3</v>
      </c>
      <c r="AC4619" s="3" t="str">
        <f t="shared" si="1166"/>
        <v/>
      </c>
      <c r="AD4619" s="3" t="str">
        <f t="shared" si="1167"/>
        <v/>
      </c>
      <c r="AE4619" s="3" t="str">
        <f t="shared" si="1168"/>
        <v/>
      </c>
      <c r="AF4619" s="3">
        <f t="shared" si="1169"/>
        <v>-2.9307822604917041E-2</v>
      </c>
      <c r="AG4619" s="3" t="str">
        <f t="shared" si="1170"/>
        <v/>
      </c>
      <c r="AH4619" s="3" t="str">
        <f t="shared" si="1171"/>
        <v/>
      </c>
    </row>
    <row r="4620" spans="1:34">
      <c r="A4620" s="16">
        <v>45054</v>
      </c>
      <c r="B4620">
        <v>412.97000122070313</v>
      </c>
      <c r="C4620">
        <v>413.239990234375</v>
      </c>
      <c r="D4620">
        <v>411.27999877929688</v>
      </c>
      <c r="E4620">
        <v>412.739990234375</v>
      </c>
      <c r="F4620">
        <v>404.29995727539063</v>
      </c>
      <c r="G4620">
        <v>50046800</v>
      </c>
      <c r="H4620">
        <v>16.979999542236332</v>
      </c>
      <c r="I4620">
        <v>2023</v>
      </c>
      <c r="J4620">
        <v>402.90655212402339</v>
      </c>
      <c r="K4620" s="3">
        <v>2.6652429889950652E-4</v>
      </c>
      <c r="L4620" s="3">
        <v>-6.6664112371205286E-3</v>
      </c>
      <c r="M4620" s="3">
        <v>2.6652429889950652E-4</v>
      </c>
      <c r="N4620" s="3">
        <v>7.6413742851850763E-3</v>
      </c>
      <c r="O4620" s="3">
        <v>-3.271710945739414E-3</v>
      </c>
      <c r="P4620" s="3">
        <v>-2.8326681077765259E-2</v>
      </c>
      <c r="Q4620" s="3">
        <v>-2.1544760543921852E-2</v>
      </c>
      <c r="R4620" s="3">
        <v>-1.4330693408632021E-2</v>
      </c>
      <c r="S4620" s="3" t="str">
        <f t="shared" si="1156"/>
        <v/>
      </c>
      <c r="T4620" s="3" t="str">
        <f t="shared" si="1157"/>
        <v/>
      </c>
      <c r="U4620" s="3">
        <f t="shared" si="1158"/>
        <v>2.6652429889950652E-4</v>
      </c>
      <c r="V4620" s="3" t="str">
        <f t="shared" si="1159"/>
        <v/>
      </c>
      <c r="W4620" s="3" t="str">
        <f t="shared" si="1160"/>
        <v/>
      </c>
      <c r="X4620" s="3" t="str">
        <f t="shared" si="1161"/>
        <v/>
      </c>
      <c r="Y4620" s="3">
        <f t="shared" si="1162"/>
        <v>-3.271710945739414E-3</v>
      </c>
      <c r="Z4620" s="3" t="str">
        <f t="shared" si="1163"/>
        <v/>
      </c>
      <c r="AA4620" s="3" t="str">
        <f t="shared" si="1164"/>
        <v/>
      </c>
      <c r="AB4620" s="3">
        <f t="shared" si="1165"/>
        <v>-6.6664112371205286E-3</v>
      </c>
      <c r="AC4620" s="3" t="str">
        <f t="shared" si="1166"/>
        <v/>
      </c>
      <c r="AD4620" s="3" t="str">
        <f t="shared" si="1167"/>
        <v/>
      </c>
      <c r="AE4620" s="3" t="str">
        <f t="shared" si="1168"/>
        <v/>
      </c>
      <c r="AF4620" s="3">
        <f t="shared" si="1169"/>
        <v>-2.8326681077765259E-2</v>
      </c>
      <c r="AG4620" s="3" t="str">
        <f t="shared" si="1170"/>
        <v/>
      </c>
      <c r="AH4620" s="3" t="str">
        <f t="shared" si="1171"/>
        <v/>
      </c>
    </row>
    <row r="4621" spans="1:34">
      <c r="A4621" s="16">
        <v>45055</v>
      </c>
      <c r="B4621">
        <v>411.1300048828125</v>
      </c>
      <c r="C4621">
        <v>412.08999633789063</v>
      </c>
      <c r="D4621">
        <v>410.69000244140619</v>
      </c>
      <c r="E4621">
        <v>410.92999267578119</v>
      </c>
      <c r="F4621">
        <v>402.52691650390619</v>
      </c>
      <c r="G4621">
        <v>49220100</v>
      </c>
      <c r="H4621">
        <v>17.70999908447266</v>
      </c>
      <c r="I4621">
        <v>2023</v>
      </c>
      <c r="J4621">
        <v>402.96581115722648</v>
      </c>
      <c r="K4621" s="3">
        <v>-4.3854587159322111E-3</v>
      </c>
      <c r="L4621" s="3">
        <v>2.189258226685808E-4</v>
      </c>
      <c r="M4621" s="3">
        <v>1.1943385190245291E-2</v>
      </c>
      <c r="N4621" s="3">
        <v>2.9530461405475879E-3</v>
      </c>
      <c r="O4621" s="3">
        <v>-4.9667777328885609E-3</v>
      </c>
      <c r="P4621" s="3">
        <v>-1.728168183916623E-2</v>
      </c>
      <c r="Q4621" s="3">
        <v>-5.7624025198645956E-3</v>
      </c>
      <c r="R4621" s="3">
        <v>-1.459536016916807E-2</v>
      </c>
      <c r="S4621" s="3" t="str">
        <f t="shared" si="1156"/>
        <v/>
      </c>
      <c r="T4621" s="3" t="str">
        <f t="shared" si="1157"/>
        <v/>
      </c>
      <c r="U4621" s="3">
        <f t="shared" si="1158"/>
        <v>-4.3854587159322111E-3</v>
      </c>
      <c r="V4621" s="3" t="str">
        <f t="shared" si="1159"/>
        <v/>
      </c>
      <c r="W4621" s="3" t="str">
        <f t="shared" si="1160"/>
        <v/>
      </c>
      <c r="X4621" s="3" t="str">
        <f t="shared" si="1161"/>
        <v/>
      </c>
      <c r="Y4621" s="3">
        <f t="shared" si="1162"/>
        <v>-4.9667777328885609E-3</v>
      </c>
      <c r="Z4621" s="3" t="str">
        <f t="shared" si="1163"/>
        <v/>
      </c>
      <c r="AA4621" s="3" t="str">
        <f t="shared" si="1164"/>
        <v/>
      </c>
      <c r="AB4621" s="3" t="str">
        <f t="shared" si="1165"/>
        <v/>
      </c>
      <c r="AC4621" s="3">
        <f t="shared" si="1166"/>
        <v>2.189258226685808E-4</v>
      </c>
      <c r="AD4621" s="3" t="str">
        <f t="shared" si="1167"/>
        <v/>
      </c>
      <c r="AE4621" s="3" t="str">
        <f t="shared" si="1168"/>
        <v/>
      </c>
      <c r="AF4621" s="3" t="str">
        <f t="shared" si="1169"/>
        <v/>
      </c>
      <c r="AG4621" s="3">
        <f t="shared" si="1170"/>
        <v>-1.728168183916623E-2</v>
      </c>
      <c r="AH4621" s="3" t="str">
        <f t="shared" si="1171"/>
        <v/>
      </c>
    </row>
    <row r="4622" spans="1:34">
      <c r="A4622" s="16">
        <v>45056</v>
      </c>
      <c r="B4622">
        <v>413.8800048828125</v>
      </c>
      <c r="C4622">
        <v>414.54000854492188</v>
      </c>
      <c r="D4622">
        <v>408.8699951171875</v>
      </c>
      <c r="E4622">
        <v>412.85000610351563</v>
      </c>
      <c r="F4622">
        <v>404.40774536132813</v>
      </c>
      <c r="G4622">
        <v>96142900</v>
      </c>
      <c r="H4622">
        <v>16.940000534057621</v>
      </c>
      <c r="I4622">
        <v>2023</v>
      </c>
      <c r="J4622">
        <v>403.20090484619141</v>
      </c>
      <c r="K4622" s="3">
        <v>4.6725542573837764E-3</v>
      </c>
      <c r="L4622" s="3">
        <v>1.183780703966031E-2</v>
      </c>
      <c r="M4622" s="3">
        <v>2.0996183023488161E-2</v>
      </c>
      <c r="N4622" s="3">
        <v>1.1763334275493481E-2</v>
      </c>
      <c r="O4622" s="3">
        <v>-5.0130133971969526E-3</v>
      </c>
      <c r="P4622" s="3">
        <v>-1.0489679169011111E-2</v>
      </c>
      <c r="Q4622" s="3">
        <v>-1.533275149984137E-3</v>
      </c>
      <c r="R4622" s="3">
        <v>-1.0562425407498081E-2</v>
      </c>
      <c r="S4622" s="3" t="str">
        <f t="shared" si="1156"/>
        <v/>
      </c>
      <c r="T4622" s="3" t="str">
        <f t="shared" si="1157"/>
        <v/>
      </c>
      <c r="U4622" s="3">
        <f t="shared" si="1158"/>
        <v>4.6725542573837764E-3</v>
      </c>
      <c r="V4622" s="3" t="str">
        <f t="shared" si="1159"/>
        <v/>
      </c>
      <c r="W4622" s="3" t="str">
        <f t="shared" si="1160"/>
        <v/>
      </c>
      <c r="X4622" s="3" t="str">
        <f t="shared" si="1161"/>
        <v/>
      </c>
      <c r="Y4622" s="3">
        <f t="shared" si="1162"/>
        <v>-5.0130133971969526E-3</v>
      </c>
      <c r="Z4622" s="3" t="str">
        <f t="shared" si="1163"/>
        <v/>
      </c>
      <c r="AA4622" s="3" t="str">
        <f t="shared" si="1164"/>
        <v/>
      </c>
      <c r="AB4622" s="3" t="str">
        <f t="shared" si="1165"/>
        <v/>
      </c>
      <c r="AC4622" s="3">
        <f t="shared" si="1166"/>
        <v>1.183780703966031E-2</v>
      </c>
      <c r="AD4622" s="3" t="str">
        <f t="shared" si="1167"/>
        <v/>
      </c>
      <c r="AE4622" s="3" t="str">
        <f t="shared" si="1168"/>
        <v/>
      </c>
      <c r="AF4622" s="3" t="str">
        <f t="shared" si="1169"/>
        <v/>
      </c>
      <c r="AG4622" s="3">
        <f t="shared" si="1170"/>
        <v>-1.0489679169011111E-2</v>
      </c>
      <c r="AH4622" s="3" t="str">
        <f t="shared" si="1171"/>
        <v/>
      </c>
    </row>
    <row r="4623" spans="1:34">
      <c r="A4623" s="16">
        <v>45057</v>
      </c>
      <c r="B4623">
        <v>411.95001220703119</v>
      </c>
      <c r="C4623">
        <v>412.42999267578119</v>
      </c>
      <c r="D4623">
        <v>409.97000122070313</v>
      </c>
      <c r="E4623">
        <v>412.1300048828125</v>
      </c>
      <c r="F4623">
        <v>403.70242309570313</v>
      </c>
      <c r="G4623">
        <v>70157100</v>
      </c>
      <c r="H4623">
        <v>16.930000305175781</v>
      </c>
      <c r="I4623">
        <v>2023</v>
      </c>
      <c r="J4623">
        <v>403.13527221679692</v>
      </c>
      <c r="K4623" s="3">
        <v>-1.744086936304345E-3</v>
      </c>
      <c r="L4623" s="3">
        <v>1.7278363092244401E-2</v>
      </c>
      <c r="M4623" s="3">
        <v>-6.7897970834240873E-4</v>
      </c>
      <c r="N4623" s="3">
        <v>-3.240996858388745E-3</v>
      </c>
      <c r="O4623" s="3">
        <v>-6.9759109609662806E-3</v>
      </c>
      <c r="P4623" s="3">
        <v>8.6639096668248428E-3</v>
      </c>
      <c r="Q4623" s="3">
        <v>-2.102280097656839E-2</v>
      </c>
      <c r="R4623" s="3">
        <v>-2.3532568161176989E-2</v>
      </c>
      <c r="S4623" s="3" t="str">
        <f t="shared" si="1156"/>
        <v/>
      </c>
      <c r="T4623" s="3" t="str">
        <f t="shared" si="1157"/>
        <v/>
      </c>
      <c r="U4623" s="3">
        <f t="shared" si="1158"/>
        <v>-1.744086936304345E-3</v>
      </c>
      <c r="V4623" s="3" t="str">
        <f t="shared" si="1159"/>
        <v/>
      </c>
      <c r="W4623" s="3" t="str">
        <f t="shared" si="1160"/>
        <v/>
      </c>
      <c r="X4623" s="3" t="str">
        <f t="shared" si="1161"/>
        <v/>
      </c>
      <c r="Y4623" s="3">
        <f t="shared" si="1162"/>
        <v>-6.9759109609662806E-3</v>
      </c>
      <c r="Z4623" s="3" t="str">
        <f t="shared" si="1163"/>
        <v/>
      </c>
      <c r="AA4623" s="3" t="str">
        <f t="shared" si="1164"/>
        <v/>
      </c>
      <c r="AB4623" s="3" t="str">
        <f t="shared" si="1165"/>
        <v/>
      </c>
      <c r="AC4623" s="3">
        <f t="shared" si="1166"/>
        <v>1.7278363092244401E-2</v>
      </c>
      <c r="AD4623" s="3" t="str">
        <f t="shared" si="1167"/>
        <v/>
      </c>
      <c r="AE4623" s="3" t="str">
        <f t="shared" si="1168"/>
        <v/>
      </c>
      <c r="AF4623" s="3" t="str">
        <f t="shared" si="1169"/>
        <v/>
      </c>
      <c r="AG4623" s="3">
        <f t="shared" si="1170"/>
        <v>8.6639096668248428E-3</v>
      </c>
      <c r="AH4623" s="3" t="str">
        <f t="shared" si="1171"/>
        <v/>
      </c>
    </row>
    <row r="4624" spans="1:34">
      <c r="A4624" s="16">
        <v>45058</v>
      </c>
      <c r="B4624">
        <v>413.42001342773438</v>
      </c>
      <c r="C4624">
        <v>413.6400146484375</v>
      </c>
      <c r="D4624">
        <v>409.07000732421881</v>
      </c>
      <c r="E4624">
        <v>411.58999633789063</v>
      </c>
      <c r="F4624">
        <v>403.1734619140625</v>
      </c>
      <c r="G4624">
        <v>70439400</v>
      </c>
      <c r="H4624">
        <v>17.030000686645511</v>
      </c>
      <c r="I4624">
        <v>2023</v>
      </c>
      <c r="J4624">
        <v>403.09266052246102</v>
      </c>
      <c r="K4624" s="3">
        <v>-1.3102749732943899E-3</v>
      </c>
      <c r="L4624" s="3">
        <v>-2.5205044391396481E-3</v>
      </c>
      <c r="M4624" s="3">
        <v>-1.043437200666464E-2</v>
      </c>
      <c r="N4624" s="3">
        <v>-2.1093556562773448E-3</v>
      </c>
      <c r="O4624" s="3">
        <v>-7.4248356643283886E-3</v>
      </c>
      <c r="P4624" s="3">
        <v>-9.1123033253309726E-3</v>
      </c>
      <c r="Q4624" s="3">
        <v>-2.9307822604917041E-2</v>
      </c>
      <c r="R4624" s="3">
        <v>-2.1141447416368031E-2</v>
      </c>
      <c r="S4624" s="3" t="str">
        <f t="shared" si="1156"/>
        <v/>
      </c>
      <c r="T4624" s="3" t="str">
        <f t="shared" si="1157"/>
        <v/>
      </c>
      <c r="U4624" s="3">
        <f t="shared" si="1158"/>
        <v>-1.3102749732943899E-3</v>
      </c>
      <c r="V4624" s="3" t="str">
        <f t="shared" si="1159"/>
        <v/>
      </c>
      <c r="W4624" s="3" t="str">
        <f t="shared" si="1160"/>
        <v/>
      </c>
      <c r="X4624" s="3" t="str">
        <f t="shared" si="1161"/>
        <v/>
      </c>
      <c r="Y4624" s="3">
        <f t="shared" si="1162"/>
        <v>-7.4248356643283886E-3</v>
      </c>
      <c r="Z4624" s="3" t="str">
        <f t="shared" si="1163"/>
        <v/>
      </c>
      <c r="AA4624" s="3" t="str">
        <f t="shared" si="1164"/>
        <v/>
      </c>
      <c r="AB4624" s="3" t="str">
        <f t="shared" si="1165"/>
        <v/>
      </c>
      <c r="AC4624" s="3">
        <f t="shared" si="1166"/>
        <v>-2.5205044391396481E-3</v>
      </c>
      <c r="AD4624" s="3" t="str">
        <f t="shared" si="1167"/>
        <v/>
      </c>
      <c r="AE4624" s="3" t="str">
        <f t="shared" si="1168"/>
        <v/>
      </c>
      <c r="AF4624" s="3" t="str">
        <f t="shared" si="1169"/>
        <v/>
      </c>
      <c r="AG4624" s="3">
        <f t="shared" si="1170"/>
        <v>-9.1123033253309726E-3</v>
      </c>
      <c r="AH4624" s="3" t="str">
        <f t="shared" si="1171"/>
        <v/>
      </c>
    </row>
    <row r="4625" spans="1:34">
      <c r="A4625" s="16">
        <v>45061</v>
      </c>
      <c r="B4625">
        <v>412.22000122070313</v>
      </c>
      <c r="C4625">
        <v>413.42999267578119</v>
      </c>
      <c r="D4625">
        <v>410.23001098632813</v>
      </c>
      <c r="E4625">
        <v>413.010009765625</v>
      </c>
      <c r="F4625">
        <v>404.564453125</v>
      </c>
      <c r="G4625">
        <v>54289400</v>
      </c>
      <c r="H4625">
        <v>17.120000839233398</v>
      </c>
      <c r="I4625">
        <v>2023</v>
      </c>
      <c r="J4625">
        <v>403.04711151123053</v>
      </c>
      <c r="K4625" s="3">
        <v>3.4501060767586629E-3</v>
      </c>
      <c r="L4625" s="3">
        <v>6.542069689836616E-4</v>
      </c>
      <c r="M4625" s="3">
        <v>-6.0165654808262969E-3</v>
      </c>
      <c r="N4625" s="3">
        <v>-2.2466964695834202E-3</v>
      </c>
      <c r="O4625" s="3">
        <v>-3.3042235323086371E-3</v>
      </c>
      <c r="P4625" s="3">
        <v>-9.3763512350473199E-3</v>
      </c>
      <c r="Q4625" s="3">
        <v>-2.8326681077765259E-2</v>
      </c>
      <c r="R4625" s="3">
        <v>-2.4641281699936849E-2</v>
      </c>
      <c r="S4625" s="3" t="str">
        <f t="shared" si="1156"/>
        <v/>
      </c>
      <c r="T4625" s="3" t="str">
        <f t="shared" si="1157"/>
        <v/>
      </c>
      <c r="U4625" s="3">
        <f t="shared" si="1158"/>
        <v>3.4501060767586629E-3</v>
      </c>
      <c r="V4625" s="3" t="str">
        <f t="shared" si="1159"/>
        <v/>
      </c>
      <c r="W4625" s="3" t="str">
        <f t="shared" si="1160"/>
        <v/>
      </c>
      <c r="X4625" s="3" t="str">
        <f t="shared" si="1161"/>
        <v/>
      </c>
      <c r="Y4625" s="3">
        <f t="shared" si="1162"/>
        <v>-3.3042235323086371E-3</v>
      </c>
      <c r="Z4625" s="3" t="str">
        <f t="shared" si="1163"/>
        <v/>
      </c>
      <c r="AA4625" s="3" t="str">
        <f t="shared" si="1164"/>
        <v/>
      </c>
      <c r="AB4625" s="3" t="str">
        <f t="shared" si="1165"/>
        <v/>
      </c>
      <c r="AC4625" s="3">
        <f t="shared" si="1166"/>
        <v>6.542069689836616E-4</v>
      </c>
      <c r="AD4625" s="3" t="str">
        <f t="shared" si="1167"/>
        <v/>
      </c>
      <c r="AE4625" s="3" t="str">
        <f t="shared" si="1168"/>
        <v/>
      </c>
      <c r="AF4625" s="3" t="str">
        <f t="shared" si="1169"/>
        <v/>
      </c>
      <c r="AG4625" s="3">
        <f t="shared" si="1170"/>
        <v>-9.3763512350473199E-3</v>
      </c>
      <c r="AH4625" s="3" t="str">
        <f t="shared" si="1171"/>
        <v/>
      </c>
    </row>
    <row r="4626" spans="1:34">
      <c r="A4626" s="16">
        <v>45062</v>
      </c>
      <c r="B4626">
        <v>411.8599853515625</v>
      </c>
      <c r="C4626">
        <v>412.82000732421881</v>
      </c>
      <c r="D4626">
        <v>410.239990234375</v>
      </c>
      <c r="E4626">
        <v>410.25</v>
      </c>
      <c r="F4626">
        <v>401.86083984375</v>
      </c>
      <c r="G4626">
        <v>57705500</v>
      </c>
      <c r="H4626">
        <v>17.989999771118161</v>
      </c>
      <c r="I4626">
        <v>2023</v>
      </c>
      <c r="J4626">
        <v>402.85315856933602</v>
      </c>
      <c r="K4626" s="3">
        <v>-6.6827751681254322E-3</v>
      </c>
      <c r="L4626" s="3">
        <v>-1.6547381873027729E-3</v>
      </c>
      <c r="M4626" s="3">
        <v>-1.4361746295531439E-3</v>
      </c>
      <c r="N4626" s="3">
        <v>-9.5604569589895494E-3</v>
      </c>
      <c r="O4626" s="3">
        <v>-6.7069065295098929E-3</v>
      </c>
      <c r="P4626" s="3">
        <v>-5.0130133971969526E-3</v>
      </c>
      <c r="Q4626" s="3">
        <v>-1.728168183916623E-2</v>
      </c>
      <c r="R4626" s="3">
        <v>-2.5277036857375371E-2</v>
      </c>
      <c r="S4626" s="3" t="str">
        <f t="shared" si="1156"/>
        <v/>
      </c>
      <c r="T4626" s="3" t="str">
        <f t="shared" si="1157"/>
        <v/>
      </c>
      <c r="U4626" s="3">
        <f t="shared" si="1158"/>
        <v>-6.6827751681254322E-3</v>
      </c>
      <c r="V4626" s="3" t="str">
        <f t="shared" si="1159"/>
        <v/>
      </c>
      <c r="W4626" s="3" t="str">
        <f t="shared" si="1160"/>
        <v/>
      </c>
      <c r="X4626" s="3" t="str">
        <f t="shared" si="1161"/>
        <v/>
      </c>
      <c r="Y4626" s="3">
        <f t="shared" si="1162"/>
        <v>-6.7069065295098929E-3</v>
      </c>
      <c r="Z4626" s="3" t="str">
        <f t="shared" si="1163"/>
        <v/>
      </c>
      <c r="AA4626" s="3" t="str">
        <f t="shared" si="1164"/>
        <v/>
      </c>
      <c r="AB4626" s="3" t="str">
        <f t="shared" si="1165"/>
        <v/>
      </c>
      <c r="AC4626" s="3">
        <f t="shared" si="1166"/>
        <v>-1.6547381873027729E-3</v>
      </c>
      <c r="AD4626" s="3" t="str">
        <f t="shared" si="1167"/>
        <v/>
      </c>
      <c r="AE4626" s="3" t="str">
        <f t="shared" si="1168"/>
        <v/>
      </c>
      <c r="AF4626" s="3" t="str">
        <f t="shared" si="1169"/>
        <v/>
      </c>
      <c r="AG4626" s="3">
        <f t="shared" si="1170"/>
        <v>-5.0130133971969526E-3</v>
      </c>
      <c r="AH4626" s="3" t="str">
        <f t="shared" si="1171"/>
        <v/>
      </c>
    </row>
    <row r="4627" spans="1:34">
      <c r="A4627" s="16">
        <v>45063</v>
      </c>
      <c r="B4627">
        <v>412.35000610351563</v>
      </c>
      <c r="C4627">
        <v>415.8599853515625</v>
      </c>
      <c r="D4627">
        <v>410.6400146484375</v>
      </c>
      <c r="E4627">
        <v>415.23001098632813</v>
      </c>
      <c r="F4627">
        <v>406.73904418945313</v>
      </c>
      <c r="G4627">
        <v>87287000</v>
      </c>
      <c r="H4627">
        <v>16.870000839233398</v>
      </c>
      <c r="I4627">
        <v>2023</v>
      </c>
      <c r="J4627">
        <v>402.90654296874999</v>
      </c>
      <c r="K4627" s="3">
        <v>1.213903884638246E-2</v>
      </c>
      <c r="L4627" s="3">
        <v>5.764723487286405E-3</v>
      </c>
      <c r="M4627" s="3">
        <v>1.7670772211226149E-2</v>
      </c>
      <c r="N4627" s="3">
        <v>2.6319038107087689E-3</v>
      </c>
      <c r="O4627" s="3">
        <v>9.5067555987204955E-4</v>
      </c>
      <c r="P4627" s="3">
        <v>-9.1558646564464663E-3</v>
      </c>
      <c r="Q4627" s="3">
        <v>-1.0489679169011111E-2</v>
      </c>
      <c r="R4627" s="3">
        <v>-2.5112338934191292E-2</v>
      </c>
      <c r="S4627" s="3" t="str">
        <f t="shared" si="1156"/>
        <v/>
      </c>
      <c r="T4627" s="3" t="str">
        <f t="shared" si="1157"/>
        <v/>
      </c>
      <c r="U4627" s="3">
        <f t="shared" si="1158"/>
        <v>1.213903884638246E-2</v>
      </c>
      <c r="V4627" s="3" t="str">
        <f t="shared" si="1159"/>
        <v/>
      </c>
      <c r="W4627" s="3" t="str">
        <f t="shared" si="1160"/>
        <v/>
      </c>
      <c r="X4627" s="3" t="str">
        <f t="shared" si="1161"/>
        <v/>
      </c>
      <c r="Y4627" s="3">
        <f t="shared" si="1162"/>
        <v>9.5067555987204955E-4</v>
      </c>
      <c r="Z4627" s="3" t="str">
        <f t="shared" si="1163"/>
        <v/>
      </c>
      <c r="AA4627" s="3" t="str">
        <f t="shared" si="1164"/>
        <v/>
      </c>
      <c r="AB4627" s="3" t="str">
        <f t="shared" si="1165"/>
        <v/>
      </c>
      <c r="AC4627" s="3">
        <f t="shared" si="1166"/>
        <v>5.764723487286405E-3</v>
      </c>
      <c r="AD4627" s="3" t="str">
        <f t="shared" si="1167"/>
        <v/>
      </c>
      <c r="AE4627" s="3" t="str">
        <f t="shared" si="1168"/>
        <v/>
      </c>
      <c r="AF4627" s="3" t="str">
        <f t="shared" si="1169"/>
        <v/>
      </c>
      <c r="AG4627" s="3">
        <f t="shared" si="1170"/>
        <v>-9.1558646564464663E-3</v>
      </c>
      <c r="AH4627" s="3" t="str">
        <f t="shared" si="1171"/>
        <v/>
      </c>
    </row>
    <row r="4628" spans="1:34">
      <c r="A4628" s="16">
        <v>45064</v>
      </c>
      <c r="B4628">
        <v>414.89999389648438</v>
      </c>
      <c r="C4628">
        <v>419.67001342773438</v>
      </c>
      <c r="D4628">
        <v>414.67001342773438</v>
      </c>
      <c r="E4628">
        <v>419.23001098632813</v>
      </c>
      <c r="F4628">
        <v>410.65728759765619</v>
      </c>
      <c r="G4628">
        <v>97177200</v>
      </c>
      <c r="H4628">
        <v>16.04999923706055</v>
      </c>
      <c r="I4628">
        <v>2023</v>
      </c>
      <c r="J4628">
        <v>403.26652984619142</v>
      </c>
      <c r="K4628" s="3">
        <v>9.6333102616479316E-3</v>
      </c>
      <c r="L4628" s="3">
        <v>1.7227700662832971E-2</v>
      </c>
      <c r="M4628" s="3">
        <v>3.4803730222374478E-2</v>
      </c>
      <c r="N4628" s="3">
        <v>1.784509311563709E-2</v>
      </c>
      <c r="O4628" s="3">
        <v>-1.348644230371399E-3</v>
      </c>
      <c r="P4628" s="3">
        <v>-7.4248356643283886E-3</v>
      </c>
      <c r="Q4628" s="3">
        <v>8.6639096668248428E-3</v>
      </c>
      <c r="R4628" s="3">
        <v>-1.9763073108522211E-2</v>
      </c>
      <c r="S4628" s="3" t="str">
        <f t="shared" si="1156"/>
        <v/>
      </c>
      <c r="T4628" s="3" t="str">
        <f t="shared" si="1157"/>
        <v/>
      </c>
      <c r="U4628" s="3">
        <f t="shared" si="1158"/>
        <v>9.6333102616479316E-3</v>
      </c>
      <c r="V4628" s="3" t="str">
        <f t="shared" si="1159"/>
        <v/>
      </c>
      <c r="W4628" s="3" t="str">
        <f t="shared" si="1160"/>
        <v/>
      </c>
      <c r="X4628" s="3" t="str">
        <f t="shared" si="1161"/>
        <v/>
      </c>
      <c r="Y4628" s="3">
        <f t="shared" si="1162"/>
        <v>-1.348644230371399E-3</v>
      </c>
      <c r="Z4628" s="3" t="str">
        <f t="shared" si="1163"/>
        <v/>
      </c>
      <c r="AA4628" s="3" t="str">
        <f t="shared" si="1164"/>
        <v/>
      </c>
      <c r="AB4628" s="3" t="str">
        <f t="shared" si="1165"/>
        <v/>
      </c>
      <c r="AC4628" s="3">
        <f t="shared" si="1166"/>
        <v>1.7227700662832971E-2</v>
      </c>
      <c r="AD4628" s="3" t="str">
        <f t="shared" si="1167"/>
        <v/>
      </c>
      <c r="AE4628" s="3" t="str">
        <f t="shared" si="1168"/>
        <v/>
      </c>
      <c r="AF4628" s="3" t="str">
        <f t="shared" si="1169"/>
        <v/>
      </c>
      <c r="AG4628" s="3">
        <f t="shared" si="1170"/>
        <v>-7.4248356643283886E-3</v>
      </c>
      <c r="AH4628" s="3" t="str">
        <f t="shared" si="1171"/>
        <v/>
      </c>
    </row>
    <row r="4629" spans="1:34">
      <c r="A4629" s="16">
        <v>45065</v>
      </c>
      <c r="B4629">
        <v>420.17001342773438</v>
      </c>
      <c r="C4629">
        <v>420.72000122070313</v>
      </c>
      <c r="D4629">
        <v>417.35000610351563</v>
      </c>
      <c r="E4629">
        <v>418.6199951171875</v>
      </c>
      <c r="F4629">
        <v>410.05975341796881</v>
      </c>
      <c r="G4629">
        <v>103679700</v>
      </c>
      <c r="H4629">
        <v>16.809999465942379</v>
      </c>
      <c r="I4629">
        <v>2023</v>
      </c>
      <c r="J4629">
        <v>403.58096618652343</v>
      </c>
      <c r="K4629" s="3">
        <v>-1.455067760231632E-3</v>
      </c>
      <c r="L4629" s="3">
        <v>1.708022018913069E-2</v>
      </c>
      <c r="M4629" s="3">
        <v>1.4516664979182799E-2</v>
      </c>
      <c r="N4629" s="3">
        <v>1.5574982829796189E-2</v>
      </c>
      <c r="O4629" s="3">
        <v>-4.4844234275819286E-3</v>
      </c>
      <c r="P4629" s="3">
        <v>-3.3042235323086371E-3</v>
      </c>
      <c r="Q4629" s="3">
        <v>-9.1123033253309726E-3</v>
      </c>
      <c r="R4629" s="3">
        <v>-2.052407016525537E-2</v>
      </c>
      <c r="S4629" s="3" t="str">
        <f t="shared" si="1156"/>
        <v/>
      </c>
      <c r="T4629" s="3">
        <f t="shared" si="1157"/>
        <v>-1.455067760231632E-3</v>
      </c>
      <c r="U4629" s="3" t="str">
        <f t="shared" si="1158"/>
        <v/>
      </c>
      <c r="V4629" s="3" t="str">
        <f t="shared" si="1159"/>
        <v/>
      </c>
      <c r="W4629" s="3" t="str">
        <f t="shared" si="1160"/>
        <v/>
      </c>
      <c r="X4629" s="3">
        <f t="shared" si="1161"/>
        <v>-4.4844234275819286E-3</v>
      </c>
      <c r="Y4629" s="3" t="str">
        <f t="shared" si="1162"/>
        <v/>
      </c>
      <c r="Z4629" s="3" t="str">
        <f t="shared" si="1163"/>
        <v/>
      </c>
      <c r="AA4629" s="3" t="str">
        <f t="shared" si="1164"/>
        <v/>
      </c>
      <c r="AB4629" s="3" t="str">
        <f t="shared" si="1165"/>
        <v/>
      </c>
      <c r="AC4629" s="3">
        <f t="shared" si="1166"/>
        <v>1.708022018913069E-2</v>
      </c>
      <c r="AD4629" s="3" t="str">
        <f t="shared" si="1167"/>
        <v/>
      </c>
      <c r="AE4629" s="3" t="str">
        <f t="shared" si="1168"/>
        <v/>
      </c>
      <c r="AF4629" s="3" t="str">
        <f t="shared" si="1169"/>
        <v/>
      </c>
      <c r="AG4629" s="3">
        <f t="shared" si="1170"/>
        <v>-3.3042235323086371E-3</v>
      </c>
      <c r="AH4629" s="3" t="str">
        <f t="shared" si="1171"/>
        <v/>
      </c>
    </row>
    <row r="4630" spans="1:34">
      <c r="A4630" s="16">
        <v>45068</v>
      </c>
      <c r="B4630">
        <v>418.6400146484375</v>
      </c>
      <c r="C4630">
        <v>420.3900146484375</v>
      </c>
      <c r="D4630">
        <v>417.35000610351563</v>
      </c>
      <c r="E4630">
        <v>418.79000854492188</v>
      </c>
      <c r="F4630">
        <v>410.22622680664063</v>
      </c>
      <c r="G4630">
        <v>60745400</v>
      </c>
      <c r="H4630">
        <v>17.20999908447266</v>
      </c>
      <c r="I4630">
        <v>2023</v>
      </c>
      <c r="J4630">
        <v>403.88266601562498</v>
      </c>
      <c r="K4630" s="3">
        <v>4.0597348870319289E-4</v>
      </c>
      <c r="L4630" s="3">
        <v>1.399473838570597E-2</v>
      </c>
      <c r="M4630" s="3">
        <v>1.4658100810070801E-2</v>
      </c>
      <c r="N4630" s="3">
        <v>1.4928531849011989E-2</v>
      </c>
      <c r="O4630" s="3">
        <v>-3.033751441606003E-3</v>
      </c>
      <c r="P4630" s="3">
        <v>-6.7069065295098929E-3</v>
      </c>
      <c r="Q4630" s="3">
        <v>-9.3763512350473199E-3</v>
      </c>
      <c r="R4630" s="3">
        <v>-2.1544760543921852E-2</v>
      </c>
      <c r="S4630" s="3" t="str">
        <f t="shared" si="1156"/>
        <v/>
      </c>
      <c r="T4630" s="3" t="str">
        <f t="shared" si="1157"/>
        <v/>
      </c>
      <c r="U4630" s="3">
        <f t="shared" si="1158"/>
        <v>4.0597348870319289E-4</v>
      </c>
      <c r="V4630" s="3" t="str">
        <f t="shared" si="1159"/>
        <v/>
      </c>
      <c r="W4630" s="3" t="str">
        <f t="shared" si="1160"/>
        <v/>
      </c>
      <c r="X4630" s="3" t="str">
        <f t="shared" si="1161"/>
        <v/>
      </c>
      <c r="Y4630" s="3">
        <f t="shared" si="1162"/>
        <v>-3.033751441606003E-3</v>
      </c>
      <c r="Z4630" s="3" t="str">
        <f t="shared" si="1163"/>
        <v/>
      </c>
      <c r="AA4630" s="3" t="str">
        <f t="shared" si="1164"/>
        <v/>
      </c>
      <c r="AB4630" s="3" t="str">
        <f t="shared" si="1165"/>
        <v/>
      </c>
      <c r="AC4630" s="3">
        <f t="shared" si="1166"/>
        <v>1.399473838570597E-2</v>
      </c>
      <c r="AD4630" s="3" t="str">
        <f t="shared" si="1167"/>
        <v/>
      </c>
      <c r="AE4630" s="3" t="str">
        <f t="shared" si="1168"/>
        <v/>
      </c>
      <c r="AF4630" s="3" t="str">
        <f t="shared" si="1169"/>
        <v/>
      </c>
      <c r="AG4630" s="3">
        <f t="shared" si="1170"/>
        <v>-6.7069065295098929E-3</v>
      </c>
      <c r="AH4630" s="3" t="str">
        <f t="shared" si="1171"/>
        <v/>
      </c>
    </row>
    <row r="4631" spans="1:34">
      <c r="A4631" s="16">
        <v>45069</v>
      </c>
      <c r="B4631">
        <v>417.07998657226563</v>
      </c>
      <c r="C4631">
        <v>418.72000122070313</v>
      </c>
      <c r="D4631">
        <v>413.67999267578119</v>
      </c>
      <c r="E4631">
        <v>414.08999633789063</v>
      </c>
      <c r="F4631">
        <v>405.62237548828119</v>
      </c>
      <c r="G4631">
        <v>86383500</v>
      </c>
      <c r="H4631">
        <v>18.530000686645511</v>
      </c>
      <c r="I4631">
        <v>2023</v>
      </c>
      <c r="J4631">
        <v>404.27497863769531</v>
      </c>
      <c r="K4631" s="3">
        <v>-1.1222713267743821E-2</v>
      </c>
      <c r="L4631" s="3">
        <v>9.3602940908443788E-3</v>
      </c>
      <c r="M4631" s="3">
        <v>7.6900670674651117E-3</v>
      </c>
      <c r="N4631" s="3">
        <v>1.9725297690835971E-2</v>
      </c>
      <c r="O4631" s="3">
        <v>-1.220185717155786E-2</v>
      </c>
      <c r="P4631" s="3">
        <v>9.5067555987204955E-4</v>
      </c>
      <c r="Q4631" s="3">
        <v>-5.0130133971969526E-3</v>
      </c>
      <c r="R4631" s="3">
        <v>-5.7624025198645956E-3</v>
      </c>
      <c r="S4631" s="3" t="str">
        <f t="shared" si="1156"/>
        <v/>
      </c>
      <c r="T4631" s="3" t="str">
        <f t="shared" si="1157"/>
        <v/>
      </c>
      <c r="U4631" s="3">
        <f t="shared" si="1158"/>
        <v>-1.1222713267743821E-2</v>
      </c>
      <c r="V4631" s="3" t="str">
        <f t="shared" si="1159"/>
        <v/>
      </c>
      <c r="W4631" s="3" t="str">
        <f t="shared" si="1160"/>
        <v/>
      </c>
      <c r="X4631" s="3" t="str">
        <f t="shared" si="1161"/>
        <v/>
      </c>
      <c r="Y4631" s="3">
        <f t="shared" si="1162"/>
        <v>-1.220185717155786E-2</v>
      </c>
      <c r="Z4631" s="3" t="str">
        <f t="shared" si="1163"/>
        <v/>
      </c>
      <c r="AA4631" s="3" t="str">
        <f t="shared" si="1164"/>
        <v/>
      </c>
      <c r="AB4631" s="3" t="str">
        <f t="shared" si="1165"/>
        <v/>
      </c>
      <c r="AC4631" s="3">
        <f t="shared" si="1166"/>
        <v>9.3602940908443788E-3</v>
      </c>
      <c r="AD4631" s="3" t="str">
        <f t="shared" si="1167"/>
        <v/>
      </c>
      <c r="AE4631" s="3" t="str">
        <f t="shared" si="1168"/>
        <v/>
      </c>
      <c r="AF4631" s="3" t="str">
        <f t="shared" si="1169"/>
        <v/>
      </c>
      <c r="AG4631" s="3">
        <f t="shared" si="1170"/>
        <v>9.5067555987204955E-4</v>
      </c>
      <c r="AH4631" s="3" t="str">
        <f t="shared" si="1171"/>
        <v/>
      </c>
    </row>
    <row r="4632" spans="1:34">
      <c r="A4632" s="16">
        <v>45070</v>
      </c>
      <c r="B4632">
        <v>412.42001342773438</v>
      </c>
      <c r="C4632">
        <v>412.82000732421881</v>
      </c>
      <c r="D4632">
        <v>409.8800048828125</v>
      </c>
      <c r="E4632">
        <v>411.08999633789063</v>
      </c>
      <c r="F4632">
        <v>402.68368530273438</v>
      </c>
      <c r="G4632">
        <v>89213700</v>
      </c>
      <c r="H4632">
        <v>20.030000686645511</v>
      </c>
      <c r="I4632">
        <v>2023</v>
      </c>
      <c r="J4632">
        <v>404.60459594726558</v>
      </c>
      <c r="K4632" s="3">
        <v>-7.2448917099539054E-3</v>
      </c>
      <c r="L4632" s="3">
        <v>-9.970419473252834E-3</v>
      </c>
      <c r="M4632" s="3">
        <v>-4.2631726972819362E-3</v>
      </c>
      <c r="N4632" s="3">
        <v>1.6643499971993551E-2</v>
      </c>
      <c r="O4632" s="3">
        <v>-1.0166851390543741E-2</v>
      </c>
      <c r="P4632" s="3">
        <v>-1.288443985733911E-2</v>
      </c>
      <c r="Q4632" s="3">
        <v>-9.1558646564464663E-3</v>
      </c>
      <c r="R4632" s="3">
        <v>-1.533275149984137E-3</v>
      </c>
      <c r="S4632" s="3" t="str">
        <f t="shared" si="1156"/>
        <v/>
      </c>
      <c r="T4632" s="3" t="str">
        <f t="shared" si="1157"/>
        <v/>
      </c>
      <c r="U4632" s="3">
        <f t="shared" si="1158"/>
        <v>-7.2448917099539054E-3</v>
      </c>
      <c r="V4632" s="3" t="str">
        <f t="shared" si="1159"/>
        <v/>
      </c>
      <c r="W4632" s="3" t="str">
        <f t="shared" si="1160"/>
        <v/>
      </c>
      <c r="X4632" s="3" t="str">
        <f t="shared" si="1161"/>
        <v/>
      </c>
      <c r="Y4632" s="3">
        <f t="shared" si="1162"/>
        <v>-1.0166851390543741E-2</v>
      </c>
      <c r="Z4632" s="3" t="str">
        <f t="shared" si="1163"/>
        <v/>
      </c>
      <c r="AA4632" s="3" t="str">
        <f t="shared" si="1164"/>
        <v/>
      </c>
      <c r="AB4632" s="3" t="str">
        <f t="shared" si="1165"/>
        <v/>
      </c>
      <c r="AC4632" s="3">
        <f t="shared" si="1166"/>
        <v>-9.970419473252834E-3</v>
      </c>
      <c r="AD4632" s="3" t="str">
        <f t="shared" si="1167"/>
        <v/>
      </c>
      <c r="AE4632" s="3" t="str">
        <f t="shared" si="1168"/>
        <v/>
      </c>
      <c r="AF4632" s="3" t="str">
        <f t="shared" si="1169"/>
        <v/>
      </c>
      <c r="AG4632" s="3">
        <f t="shared" si="1170"/>
        <v>-1.288443985733911E-2</v>
      </c>
      <c r="AH4632" s="3" t="str">
        <f t="shared" si="1171"/>
        <v/>
      </c>
    </row>
    <row r="4633" spans="1:34">
      <c r="A4633" s="16">
        <v>45071</v>
      </c>
      <c r="B4633">
        <v>414.739990234375</v>
      </c>
      <c r="C4633">
        <v>416.16000366210938</v>
      </c>
      <c r="D4633">
        <v>412.41000366210938</v>
      </c>
      <c r="E4633">
        <v>414.64999389648438</v>
      </c>
      <c r="F4633">
        <v>406.17092895507813</v>
      </c>
      <c r="G4633">
        <v>90961600</v>
      </c>
      <c r="H4633">
        <v>19.139999389648441</v>
      </c>
      <c r="I4633">
        <v>2023</v>
      </c>
      <c r="J4633">
        <v>404.71430664062501</v>
      </c>
      <c r="K4633" s="3">
        <v>8.6600072951106277E-3</v>
      </c>
      <c r="L4633" s="3">
        <v>-1.0924824124815441E-2</v>
      </c>
      <c r="M4633" s="3">
        <v>6.1146669382012853E-3</v>
      </c>
      <c r="N4633" s="3">
        <v>5.4315354950844608E-3</v>
      </c>
      <c r="O4633" s="3">
        <v>3.2109935439386121E-3</v>
      </c>
      <c r="P4633" s="3">
        <v>-2.2302807190539009E-2</v>
      </c>
      <c r="Q4633" s="3">
        <v>-7.4248356643283886E-3</v>
      </c>
      <c r="R4633" s="3">
        <v>-2.102280097656839E-2</v>
      </c>
      <c r="S4633" s="3" t="str">
        <f t="shared" si="1156"/>
        <v/>
      </c>
      <c r="T4633" s="3" t="str">
        <f t="shared" si="1157"/>
        <v/>
      </c>
      <c r="U4633" s="3">
        <f t="shared" si="1158"/>
        <v>8.6600072951106277E-3</v>
      </c>
      <c r="V4633" s="3" t="str">
        <f t="shared" si="1159"/>
        <v/>
      </c>
      <c r="W4633" s="3" t="str">
        <f t="shared" si="1160"/>
        <v/>
      </c>
      <c r="X4633" s="3" t="str">
        <f t="shared" si="1161"/>
        <v/>
      </c>
      <c r="Y4633" s="3">
        <f t="shared" si="1162"/>
        <v>3.2109935439386121E-3</v>
      </c>
      <c r="Z4633" s="3" t="str">
        <f t="shared" si="1163"/>
        <v/>
      </c>
      <c r="AA4633" s="3" t="str">
        <f t="shared" si="1164"/>
        <v/>
      </c>
      <c r="AB4633" s="3">
        <f t="shared" si="1165"/>
        <v>-1.0924824124815441E-2</v>
      </c>
      <c r="AC4633" s="3" t="str">
        <f t="shared" si="1166"/>
        <v/>
      </c>
      <c r="AD4633" s="3" t="str">
        <f t="shared" si="1167"/>
        <v/>
      </c>
      <c r="AE4633" s="3" t="str">
        <f t="shared" si="1168"/>
        <v/>
      </c>
      <c r="AF4633" s="3">
        <f t="shared" si="1169"/>
        <v>-2.2302807190539009E-2</v>
      </c>
      <c r="AG4633" s="3" t="str">
        <f t="shared" si="1170"/>
        <v/>
      </c>
      <c r="AH4633" s="3" t="str">
        <f t="shared" si="1171"/>
        <v/>
      </c>
    </row>
    <row r="4634" spans="1:34">
      <c r="A4634" s="16">
        <v>45072</v>
      </c>
      <c r="B4634">
        <v>415.32998657226563</v>
      </c>
      <c r="C4634">
        <v>420.76998901367188</v>
      </c>
      <c r="D4634">
        <v>415.25</v>
      </c>
      <c r="E4634">
        <v>420.01998901367188</v>
      </c>
      <c r="F4634">
        <v>411.43112182617188</v>
      </c>
      <c r="G4634">
        <v>93830000</v>
      </c>
      <c r="H4634">
        <v>17.95000076293945</v>
      </c>
      <c r="I4634">
        <v>2023</v>
      </c>
      <c r="J4634">
        <v>404.91462860107418</v>
      </c>
      <c r="K4634" s="3">
        <v>1.2950687742784069E-2</v>
      </c>
      <c r="L4634" s="3">
        <v>3.344313595207371E-3</v>
      </c>
      <c r="M4634" s="3">
        <v>2.0481655396925591E-2</v>
      </c>
      <c r="N4634" s="3">
        <v>9.8335701785372542E-3</v>
      </c>
      <c r="O4634" s="3">
        <v>1.447018237905606E-3</v>
      </c>
      <c r="P4634" s="3">
        <v>-2.087810027308501E-2</v>
      </c>
      <c r="Q4634" s="3">
        <v>-4.1545991649279967E-3</v>
      </c>
      <c r="R4634" s="3">
        <v>-2.9307822604917041E-2</v>
      </c>
      <c r="S4634" s="3" t="str">
        <f t="shared" si="1156"/>
        <v/>
      </c>
      <c r="T4634" s="3" t="str">
        <f t="shared" si="1157"/>
        <v/>
      </c>
      <c r="U4634" s="3">
        <f t="shared" si="1158"/>
        <v>1.2950687742784069E-2</v>
      </c>
      <c r="V4634" s="3" t="str">
        <f t="shared" si="1159"/>
        <v/>
      </c>
      <c r="W4634" s="3" t="str">
        <f t="shared" si="1160"/>
        <v/>
      </c>
      <c r="X4634" s="3" t="str">
        <f t="shared" si="1161"/>
        <v/>
      </c>
      <c r="Y4634" s="3">
        <f t="shared" si="1162"/>
        <v>1.447018237905606E-3</v>
      </c>
      <c r="Z4634" s="3" t="str">
        <f t="shared" si="1163"/>
        <v/>
      </c>
      <c r="AA4634" s="3" t="str">
        <f t="shared" si="1164"/>
        <v/>
      </c>
      <c r="AB4634" s="3" t="str">
        <f t="shared" si="1165"/>
        <v/>
      </c>
      <c r="AC4634" s="3">
        <f t="shared" si="1166"/>
        <v>3.344313595207371E-3</v>
      </c>
      <c r="AD4634" s="3" t="str">
        <f t="shared" si="1167"/>
        <v/>
      </c>
      <c r="AE4634" s="3" t="str">
        <f t="shared" si="1168"/>
        <v/>
      </c>
      <c r="AF4634" s="3" t="str">
        <f t="shared" si="1169"/>
        <v/>
      </c>
      <c r="AG4634" s="3">
        <f t="shared" si="1170"/>
        <v>-2.087810027308501E-2</v>
      </c>
      <c r="AH4634" s="3" t="str">
        <f t="shared" si="1171"/>
        <v/>
      </c>
    </row>
    <row r="4635" spans="1:34">
      <c r="A4635" s="16">
        <v>45076</v>
      </c>
      <c r="B4635">
        <v>422.02999877929688</v>
      </c>
      <c r="C4635">
        <v>422.57998657226563</v>
      </c>
      <c r="D4635">
        <v>418.739990234375</v>
      </c>
      <c r="E4635">
        <v>420.17999267578119</v>
      </c>
      <c r="F4635">
        <v>411.58782958984381</v>
      </c>
      <c r="G4635">
        <v>72216000</v>
      </c>
      <c r="H4635">
        <v>17.45999908447266</v>
      </c>
      <c r="I4635">
        <v>2023</v>
      </c>
      <c r="J4635">
        <v>405.14335632324219</v>
      </c>
      <c r="K4635" s="3">
        <v>3.8088456453255759E-4</v>
      </c>
      <c r="L4635" s="3">
        <v>3.3191509811607571E-3</v>
      </c>
      <c r="M4635" s="3">
        <v>1.736034001651077E-2</v>
      </c>
      <c r="N4635" s="3">
        <v>1.123932491320589E-2</v>
      </c>
      <c r="O4635" s="3">
        <v>-3.0474711032270059E-3</v>
      </c>
      <c r="P4635" s="3">
        <v>-2.1275587956520289E-2</v>
      </c>
      <c r="Q4635" s="3">
        <v>-7.5785206382497083E-3</v>
      </c>
      <c r="R4635" s="3">
        <v>-2.8326681077765259E-2</v>
      </c>
      <c r="S4635" s="3" t="str">
        <f t="shared" si="1156"/>
        <v/>
      </c>
      <c r="T4635" s="3" t="str">
        <f t="shared" si="1157"/>
        <v/>
      </c>
      <c r="U4635" s="3">
        <f t="shared" si="1158"/>
        <v>3.8088456453255759E-4</v>
      </c>
      <c r="V4635" s="3" t="str">
        <f t="shared" si="1159"/>
        <v/>
      </c>
      <c r="W4635" s="3" t="str">
        <f t="shared" si="1160"/>
        <v/>
      </c>
      <c r="X4635" s="3" t="str">
        <f t="shared" si="1161"/>
        <v/>
      </c>
      <c r="Y4635" s="3">
        <f t="shared" si="1162"/>
        <v>-3.0474711032270059E-3</v>
      </c>
      <c r="Z4635" s="3" t="str">
        <f t="shared" si="1163"/>
        <v/>
      </c>
      <c r="AA4635" s="3" t="str">
        <f t="shared" si="1164"/>
        <v/>
      </c>
      <c r="AB4635" s="3" t="str">
        <f t="shared" si="1165"/>
        <v/>
      </c>
      <c r="AC4635" s="3">
        <f t="shared" si="1166"/>
        <v>3.3191509811607571E-3</v>
      </c>
      <c r="AD4635" s="3" t="str">
        <f t="shared" si="1167"/>
        <v/>
      </c>
      <c r="AE4635" s="3" t="str">
        <f t="shared" si="1168"/>
        <v/>
      </c>
      <c r="AF4635" s="3" t="str">
        <f t="shared" si="1169"/>
        <v/>
      </c>
      <c r="AG4635" s="3">
        <f t="shared" si="1170"/>
        <v>-2.1275587956520289E-2</v>
      </c>
      <c r="AH4635" s="3" t="str">
        <f t="shared" si="1171"/>
        <v/>
      </c>
    </row>
    <row r="4636" spans="1:34">
      <c r="A4636" s="16">
        <v>45077</v>
      </c>
      <c r="B4636">
        <v>418.27999877929688</v>
      </c>
      <c r="C4636">
        <v>419.22000122070313</v>
      </c>
      <c r="D4636">
        <v>416.22000122070313</v>
      </c>
      <c r="E4636">
        <v>417.85000610351563</v>
      </c>
      <c r="F4636">
        <v>409.30548095703119</v>
      </c>
      <c r="G4636">
        <v>110811800</v>
      </c>
      <c r="H4636">
        <v>17.940000534057621</v>
      </c>
      <c r="I4636">
        <v>2023</v>
      </c>
      <c r="J4636">
        <v>405.48668975830083</v>
      </c>
      <c r="K4636" s="3">
        <v>-5.5452286698732811E-3</v>
      </c>
      <c r="L4636" s="3">
        <v>9.0801338666692821E-3</v>
      </c>
      <c r="M4636" s="3">
        <v>1.8525420680890029E-2</v>
      </c>
      <c r="N4636" s="3">
        <v>1.706264031215321E-2</v>
      </c>
      <c r="O4636" s="3">
        <v>-9.4245121712249746E-3</v>
      </c>
      <c r="P4636" s="3">
        <v>-1.0166851390543741E-2</v>
      </c>
      <c r="Q4636" s="3">
        <v>-9.0187718997558619E-4</v>
      </c>
      <c r="R4636" s="3">
        <v>-1.728168183916623E-2</v>
      </c>
      <c r="S4636" s="3" t="str">
        <f t="shared" si="1156"/>
        <v/>
      </c>
      <c r="T4636" s="3" t="str">
        <f t="shared" si="1157"/>
        <v/>
      </c>
      <c r="U4636" s="3">
        <f t="shared" si="1158"/>
        <v>-5.5452286698732811E-3</v>
      </c>
      <c r="V4636" s="3" t="str">
        <f t="shared" si="1159"/>
        <v/>
      </c>
      <c r="W4636" s="3" t="str">
        <f t="shared" si="1160"/>
        <v/>
      </c>
      <c r="X4636" s="3" t="str">
        <f t="shared" si="1161"/>
        <v/>
      </c>
      <c r="Y4636" s="3">
        <f t="shared" si="1162"/>
        <v>-9.4245121712249746E-3</v>
      </c>
      <c r="Z4636" s="3" t="str">
        <f t="shared" si="1163"/>
        <v/>
      </c>
      <c r="AA4636" s="3" t="str">
        <f t="shared" si="1164"/>
        <v/>
      </c>
      <c r="AB4636" s="3" t="str">
        <f t="shared" si="1165"/>
        <v/>
      </c>
      <c r="AC4636" s="3">
        <f t="shared" si="1166"/>
        <v>9.0801338666692821E-3</v>
      </c>
      <c r="AD4636" s="3" t="str">
        <f t="shared" si="1167"/>
        <v/>
      </c>
      <c r="AE4636" s="3" t="str">
        <f t="shared" si="1168"/>
        <v/>
      </c>
      <c r="AF4636" s="3" t="str">
        <f t="shared" si="1169"/>
        <v/>
      </c>
      <c r="AG4636" s="3">
        <f t="shared" si="1170"/>
        <v>-1.0166851390543741E-2</v>
      </c>
      <c r="AH4636" s="3" t="str">
        <f t="shared" si="1171"/>
        <v/>
      </c>
    </row>
    <row r="4637" spans="1:34">
      <c r="A4637" s="16">
        <v>45078</v>
      </c>
      <c r="B4637">
        <v>418.08999633789063</v>
      </c>
      <c r="C4637">
        <v>422.92001342773438</v>
      </c>
      <c r="D4637">
        <v>416.79000854492188</v>
      </c>
      <c r="E4637">
        <v>421.82000732421881</v>
      </c>
      <c r="F4637">
        <v>413.19427490234381</v>
      </c>
      <c r="G4637">
        <v>88865000</v>
      </c>
      <c r="H4637">
        <v>15.64999961853027</v>
      </c>
      <c r="I4637">
        <v>2023</v>
      </c>
      <c r="J4637">
        <v>406.16258087158201</v>
      </c>
      <c r="K4637" s="3">
        <v>9.5009574174764744E-3</v>
      </c>
      <c r="L4637" s="3">
        <v>2.610135444575468E-2</v>
      </c>
      <c r="M4637" s="3">
        <v>1.5870693519857589E-2</v>
      </c>
      <c r="N4637" s="3">
        <v>3.3821913141107267E-2</v>
      </c>
      <c r="O4637" s="3">
        <v>-2.5367896209415042E-3</v>
      </c>
      <c r="P4637" s="3">
        <v>3.2109935439386121E-3</v>
      </c>
      <c r="Q4637" s="3">
        <v>-1.288443985733911E-2</v>
      </c>
      <c r="R4637" s="3">
        <v>-1.0489679169011111E-2</v>
      </c>
      <c r="S4637" s="3" t="str">
        <f t="shared" si="1156"/>
        <v/>
      </c>
      <c r="T4637" s="3" t="str">
        <f t="shared" si="1157"/>
        <v/>
      </c>
      <c r="U4637" s="3">
        <f t="shared" si="1158"/>
        <v>9.5009574174764744E-3</v>
      </c>
      <c r="V4637" s="3" t="str">
        <f t="shared" si="1159"/>
        <v/>
      </c>
      <c r="W4637" s="3" t="str">
        <f t="shared" si="1160"/>
        <v/>
      </c>
      <c r="X4637" s="3" t="str">
        <f t="shared" si="1161"/>
        <v/>
      </c>
      <c r="Y4637" s="3">
        <f t="shared" si="1162"/>
        <v>-2.5367896209415042E-3</v>
      </c>
      <c r="Z4637" s="3" t="str">
        <f t="shared" si="1163"/>
        <v/>
      </c>
      <c r="AA4637" s="3" t="str">
        <f t="shared" si="1164"/>
        <v/>
      </c>
      <c r="AB4637" s="3" t="str">
        <f t="shared" si="1165"/>
        <v/>
      </c>
      <c r="AC4637" s="3">
        <f t="shared" si="1166"/>
        <v>2.610135444575468E-2</v>
      </c>
      <c r="AD4637" s="3" t="str">
        <f t="shared" si="1167"/>
        <v/>
      </c>
      <c r="AE4637" s="3" t="str">
        <f t="shared" si="1168"/>
        <v/>
      </c>
      <c r="AF4637" s="3" t="str">
        <f t="shared" si="1169"/>
        <v/>
      </c>
      <c r="AG4637" s="3">
        <f t="shared" si="1170"/>
        <v>3.2109935439386121E-3</v>
      </c>
      <c r="AH4637" s="3" t="str">
        <f t="shared" si="1171"/>
        <v/>
      </c>
    </row>
    <row r="4638" spans="1:34">
      <c r="A4638" s="16">
        <v>45079</v>
      </c>
      <c r="B4638">
        <v>424.5</v>
      </c>
      <c r="C4638">
        <v>428.739990234375</v>
      </c>
      <c r="D4638">
        <v>423.95001220703119</v>
      </c>
      <c r="E4638">
        <v>427.92001342773438</v>
      </c>
      <c r="F4638">
        <v>419.16958618164063</v>
      </c>
      <c r="G4638">
        <v>91366700</v>
      </c>
      <c r="H4638">
        <v>14.60000038146973</v>
      </c>
      <c r="I4638">
        <v>2023</v>
      </c>
      <c r="J4638">
        <v>407.27878112792968</v>
      </c>
      <c r="K4638" s="3">
        <v>1.446126348364607E-2</v>
      </c>
      <c r="L4638" s="3">
        <v>3.2002923645971133E-2</v>
      </c>
      <c r="M4638" s="3">
        <v>2.072847320884352E-2</v>
      </c>
      <c r="N4638" s="3">
        <v>5.6253631620700302E-2</v>
      </c>
      <c r="O4638" s="3">
        <v>5.0495586881333931E-3</v>
      </c>
      <c r="P4638" s="3">
        <v>1.447018237905606E-3</v>
      </c>
      <c r="Q4638" s="3">
        <v>-2.2302807190539009E-2</v>
      </c>
      <c r="R4638" s="3">
        <v>8.6639096668248428E-3</v>
      </c>
      <c r="S4638" s="3" t="str">
        <f t="shared" si="1156"/>
        <v/>
      </c>
      <c r="T4638" s="3">
        <f t="shared" si="1157"/>
        <v>1.446126348364607E-2</v>
      </c>
      <c r="U4638" s="3" t="str">
        <f t="shared" si="1158"/>
        <v/>
      </c>
      <c r="V4638" s="3" t="str">
        <f t="shared" si="1159"/>
        <v/>
      </c>
      <c r="W4638" s="3" t="str">
        <f t="shared" si="1160"/>
        <v/>
      </c>
      <c r="X4638" s="3">
        <f t="shared" si="1161"/>
        <v>5.0495586881333931E-3</v>
      </c>
      <c r="Y4638" s="3" t="str">
        <f t="shared" si="1162"/>
        <v/>
      </c>
      <c r="Z4638" s="3" t="str">
        <f t="shared" si="1163"/>
        <v/>
      </c>
      <c r="AA4638" s="3" t="str">
        <f t="shared" si="1164"/>
        <v/>
      </c>
      <c r="AB4638" s="3" t="str">
        <f t="shared" si="1165"/>
        <v/>
      </c>
      <c r="AC4638" s="3">
        <f t="shared" si="1166"/>
        <v>3.2002923645971133E-2</v>
      </c>
      <c r="AD4638" s="3" t="str">
        <f t="shared" si="1167"/>
        <v/>
      </c>
      <c r="AE4638" s="3" t="str">
        <f t="shared" si="1168"/>
        <v/>
      </c>
      <c r="AF4638" s="3" t="str">
        <f t="shared" si="1169"/>
        <v/>
      </c>
      <c r="AG4638" s="3">
        <f t="shared" si="1170"/>
        <v>1.447018237905606E-3</v>
      </c>
      <c r="AH4638" s="3" t="str">
        <f t="shared" si="1171"/>
        <v/>
      </c>
    </row>
    <row r="4639" spans="1:34">
      <c r="A4639" s="16">
        <v>45082</v>
      </c>
      <c r="B4639">
        <v>428.27999877929688</v>
      </c>
      <c r="C4639">
        <v>429.6199951171875</v>
      </c>
      <c r="D4639">
        <v>426.3699951171875</v>
      </c>
      <c r="E4639">
        <v>427.10000610351563</v>
      </c>
      <c r="F4639">
        <v>418.36630249023438</v>
      </c>
      <c r="G4639">
        <v>65460200</v>
      </c>
      <c r="H4639">
        <v>14.72999954223633</v>
      </c>
      <c r="I4639">
        <v>2023</v>
      </c>
      <c r="J4639">
        <v>407.98748474121089</v>
      </c>
      <c r="K4639" s="3">
        <v>-1.916369216391933E-3</v>
      </c>
      <c r="L4639" s="3">
        <v>1.6856237401974061E-2</v>
      </c>
      <c r="M4639" s="3">
        <v>2.0256923541088989E-2</v>
      </c>
      <c r="N4639" s="3">
        <v>3.5067651492826757E-2</v>
      </c>
      <c r="O4639" s="3">
        <v>-3.6222150446548751E-3</v>
      </c>
      <c r="P4639" s="3">
        <v>-9.0471594027994318E-3</v>
      </c>
      <c r="Q4639" s="3">
        <v>-2.087810027308501E-2</v>
      </c>
      <c r="R4639" s="3">
        <v>-9.1123033253309726E-3</v>
      </c>
      <c r="S4639" s="3" t="str">
        <f t="shared" si="1156"/>
        <v/>
      </c>
      <c r="T4639" s="3">
        <f t="shared" si="1157"/>
        <v>-1.916369216391933E-3</v>
      </c>
      <c r="U4639" s="3" t="str">
        <f t="shared" si="1158"/>
        <v/>
      </c>
      <c r="V4639" s="3" t="str">
        <f t="shared" si="1159"/>
        <v/>
      </c>
      <c r="W4639" s="3" t="str">
        <f t="shared" si="1160"/>
        <v/>
      </c>
      <c r="X4639" s="3">
        <f t="shared" si="1161"/>
        <v>-3.6222150446548751E-3</v>
      </c>
      <c r="Y4639" s="3" t="str">
        <f t="shared" si="1162"/>
        <v/>
      </c>
      <c r="Z4639" s="3" t="str">
        <f t="shared" si="1163"/>
        <v/>
      </c>
      <c r="AA4639" s="3" t="str">
        <f t="shared" si="1164"/>
        <v/>
      </c>
      <c r="AB4639" s="3" t="str">
        <f t="shared" si="1165"/>
        <v/>
      </c>
      <c r="AC4639" s="3">
        <f t="shared" si="1166"/>
        <v>1.6856237401974061E-2</v>
      </c>
      <c r="AD4639" s="3" t="str">
        <f t="shared" si="1167"/>
        <v/>
      </c>
      <c r="AE4639" s="3" t="str">
        <f t="shared" si="1168"/>
        <v/>
      </c>
      <c r="AF4639" s="3" t="str">
        <f t="shared" si="1169"/>
        <v/>
      </c>
      <c r="AG4639" s="3">
        <f t="shared" si="1170"/>
        <v>-9.0471594027994318E-3</v>
      </c>
      <c r="AH4639" s="3" t="str">
        <f t="shared" si="1171"/>
        <v/>
      </c>
    </row>
    <row r="4640" spans="1:34">
      <c r="A4640" s="16">
        <v>45083</v>
      </c>
      <c r="B4640">
        <v>426.67001342773438</v>
      </c>
      <c r="C4640">
        <v>428.57998657226563</v>
      </c>
      <c r="D4640">
        <v>425.989990234375</v>
      </c>
      <c r="E4640">
        <v>428.02999877929688</v>
      </c>
      <c r="F4640">
        <v>419.27731323242188</v>
      </c>
      <c r="G4640">
        <v>64022200</v>
      </c>
      <c r="H4640">
        <v>13.960000038146971</v>
      </c>
      <c r="I4640">
        <v>2023</v>
      </c>
      <c r="J4640">
        <v>408.73635253906252</v>
      </c>
      <c r="K4640" s="3">
        <v>2.1775433077781958E-3</v>
      </c>
      <c r="L4640" s="3">
        <v>1.8682485461829271E-2</v>
      </c>
      <c r="M4640" s="3">
        <v>2.206364643294112E-2</v>
      </c>
      <c r="N4640" s="3">
        <v>3.704515839666378E-2</v>
      </c>
      <c r="O4640" s="3">
        <v>-2.5989600872812209E-3</v>
      </c>
      <c r="P4640" s="3">
        <v>-9.4245121712249746E-3</v>
      </c>
      <c r="Q4640" s="3">
        <v>-2.1275587956520289E-2</v>
      </c>
      <c r="R4640" s="3">
        <v>-9.3763512350473199E-3</v>
      </c>
      <c r="S4640" s="3" t="str">
        <f t="shared" si="1156"/>
        <v/>
      </c>
      <c r="T4640" s="3">
        <f t="shared" si="1157"/>
        <v>2.1775433077781958E-3</v>
      </c>
      <c r="U4640" s="3" t="str">
        <f t="shared" si="1158"/>
        <v/>
      </c>
      <c r="V4640" s="3" t="str">
        <f t="shared" si="1159"/>
        <v/>
      </c>
      <c r="W4640" s="3" t="str">
        <f t="shared" si="1160"/>
        <v/>
      </c>
      <c r="X4640" s="3">
        <f t="shared" si="1161"/>
        <v>-2.5989600872812209E-3</v>
      </c>
      <c r="Y4640" s="3" t="str">
        <f t="shared" si="1162"/>
        <v/>
      </c>
      <c r="Z4640" s="3" t="str">
        <f t="shared" si="1163"/>
        <v/>
      </c>
      <c r="AA4640" s="3" t="str">
        <f t="shared" si="1164"/>
        <v/>
      </c>
      <c r="AB4640" s="3" t="str">
        <f t="shared" si="1165"/>
        <v/>
      </c>
      <c r="AC4640" s="3">
        <f t="shared" si="1166"/>
        <v>1.8682485461829271E-2</v>
      </c>
      <c r="AD4640" s="3" t="str">
        <f t="shared" si="1167"/>
        <v/>
      </c>
      <c r="AE4640" s="3" t="str">
        <f t="shared" si="1168"/>
        <v/>
      </c>
      <c r="AF4640" s="3" t="str">
        <f t="shared" si="1169"/>
        <v/>
      </c>
      <c r="AG4640" s="3">
        <f t="shared" si="1170"/>
        <v>-9.4245121712249746E-3</v>
      </c>
      <c r="AH4640" s="3" t="str">
        <f t="shared" si="1171"/>
        <v/>
      </c>
    </row>
    <row r="4641" spans="1:34">
      <c r="A4641" s="16">
        <v>45084</v>
      </c>
      <c r="B4641">
        <v>428.44000244140619</v>
      </c>
      <c r="C4641">
        <v>429.6199951171875</v>
      </c>
      <c r="D4641">
        <v>426.1099853515625</v>
      </c>
      <c r="E4641">
        <v>426.54998779296881</v>
      </c>
      <c r="F4641">
        <v>417.82754516601563</v>
      </c>
      <c r="G4641">
        <v>85373300</v>
      </c>
      <c r="H4641">
        <v>13.939999580383301</v>
      </c>
      <c r="I4641">
        <v>2023</v>
      </c>
      <c r="J4641">
        <v>409.50138397216801</v>
      </c>
      <c r="K4641" s="3">
        <v>-3.4577784694078679E-3</v>
      </c>
      <c r="L4641" s="3">
        <v>2.0820791818028539E-2</v>
      </c>
      <c r="M4641" s="3">
        <v>3.008998126161555E-2</v>
      </c>
      <c r="N4641" s="3">
        <v>3.8011442303041321E-2</v>
      </c>
      <c r="O4641" s="3">
        <v>-4.4856982763126219E-3</v>
      </c>
      <c r="P4641" s="3">
        <v>-2.5367896209415042E-3</v>
      </c>
      <c r="Q4641" s="3">
        <v>-1.0166851390543741E-2</v>
      </c>
      <c r="R4641" s="3">
        <v>-5.0130133971969526E-3</v>
      </c>
      <c r="S4641" s="3" t="str">
        <f t="shared" si="1156"/>
        <v/>
      </c>
      <c r="T4641" s="3">
        <f t="shared" si="1157"/>
        <v>-3.4577784694078679E-3</v>
      </c>
      <c r="U4641" s="3" t="str">
        <f t="shared" si="1158"/>
        <v/>
      </c>
      <c r="V4641" s="3" t="str">
        <f t="shared" si="1159"/>
        <v/>
      </c>
      <c r="W4641" s="3" t="str">
        <f t="shared" si="1160"/>
        <v/>
      </c>
      <c r="X4641" s="3">
        <f t="shared" si="1161"/>
        <v>-4.4856982763126219E-3</v>
      </c>
      <c r="Y4641" s="3" t="str">
        <f t="shared" si="1162"/>
        <v/>
      </c>
      <c r="Z4641" s="3" t="str">
        <f t="shared" si="1163"/>
        <v/>
      </c>
      <c r="AA4641" s="3" t="str">
        <f t="shared" si="1164"/>
        <v/>
      </c>
      <c r="AB4641" s="3" t="str">
        <f t="shared" si="1165"/>
        <v/>
      </c>
      <c r="AC4641" s="3">
        <f t="shared" si="1166"/>
        <v>2.0820791818028539E-2</v>
      </c>
      <c r="AD4641" s="3" t="str">
        <f t="shared" si="1167"/>
        <v/>
      </c>
      <c r="AE4641" s="3" t="str">
        <f t="shared" si="1168"/>
        <v/>
      </c>
      <c r="AF4641" s="3" t="str">
        <f t="shared" si="1169"/>
        <v/>
      </c>
      <c r="AG4641" s="3">
        <f t="shared" si="1170"/>
        <v>-2.5367896209415042E-3</v>
      </c>
      <c r="AH4641" s="3" t="str">
        <f t="shared" si="1171"/>
        <v/>
      </c>
    </row>
    <row r="4642" spans="1:34">
      <c r="A4642" s="16">
        <v>45085</v>
      </c>
      <c r="B4642">
        <v>426.6199951171875</v>
      </c>
      <c r="C4642">
        <v>429.60000610351563</v>
      </c>
      <c r="D4642">
        <v>425.82000732421881</v>
      </c>
      <c r="E4642">
        <v>429.1300048828125</v>
      </c>
      <c r="F4642">
        <v>420.35482788085938</v>
      </c>
      <c r="G4642">
        <v>61952800</v>
      </c>
      <c r="H4642">
        <v>13.64999961853027</v>
      </c>
      <c r="I4642">
        <v>2023</v>
      </c>
      <c r="J4642">
        <v>410.29873809814461</v>
      </c>
      <c r="K4642" s="3">
        <v>6.0486263868495538E-3</v>
      </c>
      <c r="L4642" s="3">
        <v>1.7329748773039059E-2</v>
      </c>
      <c r="M4642" s="3">
        <v>4.3883433133974581E-2</v>
      </c>
      <c r="N4642" s="3">
        <v>3.9433177782692841E-2</v>
      </c>
      <c r="O4642" s="3">
        <v>-1.711359722519346E-3</v>
      </c>
      <c r="P4642" s="3">
        <v>5.0495586881333931E-3</v>
      </c>
      <c r="Q4642" s="3">
        <v>3.2109935439386121E-3</v>
      </c>
      <c r="R4642" s="3">
        <v>-9.1558646564464663E-3</v>
      </c>
      <c r="S4642" s="3" t="str">
        <f t="shared" si="1156"/>
        <v/>
      </c>
      <c r="T4642" s="3">
        <f t="shared" si="1157"/>
        <v>6.0486263868495538E-3</v>
      </c>
      <c r="U4642" s="3" t="str">
        <f t="shared" si="1158"/>
        <v/>
      </c>
      <c r="V4642" s="3" t="str">
        <f t="shared" si="1159"/>
        <v/>
      </c>
      <c r="W4642" s="3" t="str">
        <f t="shared" si="1160"/>
        <v/>
      </c>
      <c r="X4642" s="3">
        <f t="shared" si="1161"/>
        <v>-1.711359722519346E-3</v>
      </c>
      <c r="Y4642" s="3" t="str">
        <f t="shared" si="1162"/>
        <v/>
      </c>
      <c r="Z4642" s="3" t="str">
        <f t="shared" si="1163"/>
        <v/>
      </c>
      <c r="AA4642" s="3" t="str">
        <f t="shared" si="1164"/>
        <v/>
      </c>
      <c r="AB4642" s="3">
        <f t="shared" si="1165"/>
        <v>1.7329748773039059E-2</v>
      </c>
      <c r="AC4642" s="3" t="str">
        <f t="shared" si="1166"/>
        <v/>
      </c>
      <c r="AD4642" s="3" t="str">
        <f t="shared" si="1167"/>
        <v/>
      </c>
      <c r="AE4642" s="3" t="str">
        <f t="shared" si="1168"/>
        <v/>
      </c>
      <c r="AF4642" s="3">
        <f t="shared" si="1169"/>
        <v>5.0495586881333931E-3</v>
      </c>
      <c r="AG4642" s="3" t="str">
        <f t="shared" si="1170"/>
        <v/>
      </c>
      <c r="AH4642" s="3" t="str">
        <f t="shared" si="1171"/>
        <v/>
      </c>
    </row>
    <row r="4643" spans="1:34">
      <c r="A4643" s="16">
        <v>45086</v>
      </c>
      <c r="B4643">
        <v>429.95999145507813</v>
      </c>
      <c r="C4643">
        <v>431.989990234375</v>
      </c>
      <c r="D4643">
        <v>428.8699951171875</v>
      </c>
      <c r="E4643">
        <v>429.89999389648438</v>
      </c>
      <c r="F4643">
        <v>421.10910034179688</v>
      </c>
      <c r="G4643">
        <v>85742800</v>
      </c>
      <c r="H4643">
        <v>13.829999923706049</v>
      </c>
      <c r="I4643">
        <v>2023</v>
      </c>
      <c r="J4643">
        <v>411.16907196044917</v>
      </c>
      <c r="K4643" s="3">
        <v>1.7943708764807109E-3</v>
      </c>
      <c r="L4643" s="3">
        <v>4.627039327504523E-3</v>
      </c>
      <c r="M4643" s="3">
        <v>3.6778041759780722E-2</v>
      </c>
      <c r="N4643" s="3">
        <v>4.3117594173982088E-2</v>
      </c>
      <c r="O4643" s="3">
        <v>-6.0589975687208586E-4</v>
      </c>
      <c r="P4643" s="3">
        <v>-4.9074734474185977E-3</v>
      </c>
      <c r="Q4643" s="3">
        <v>1.447018237905606E-3</v>
      </c>
      <c r="R4643" s="3">
        <v>-7.4248356643283886E-3</v>
      </c>
      <c r="S4643" s="3" t="str">
        <f t="shared" si="1156"/>
        <v/>
      </c>
      <c r="T4643" s="3">
        <f t="shared" si="1157"/>
        <v>1.7943708764807109E-3</v>
      </c>
      <c r="U4643" s="3" t="str">
        <f t="shared" si="1158"/>
        <v/>
      </c>
      <c r="V4643" s="3" t="str">
        <f t="shared" si="1159"/>
        <v/>
      </c>
      <c r="W4643" s="3" t="str">
        <f t="shared" si="1160"/>
        <v/>
      </c>
      <c r="X4643" s="3">
        <f t="shared" si="1161"/>
        <v>-6.0589975687208586E-4</v>
      </c>
      <c r="Y4643" s="3" t="str">
        <f t="shared" si="1162"/>
        <v/>
      </c>
      <c r="Z4643" s="3" t="str">
        <f t="shared" si="1163"/>
        <v/>
      </c>
      <c r="AA4643" s="3" t="str">
        <f t="shared" si="1164"/>
        <v/>
      </c>
      <c r="AB4643" s="3">
        <f t="shared" si="1165"/>
        <v>4.627039327504523E-3</v>
      </c>
      <c r="AC4643" s="3" t="str">
        <f t="shared" si="1166"/>
        <v/>
      </c>
      <c r="AD4643" s="3" t="str">
        <f t="shared" si="1167"/>
        <v/>
      </c>
      <c r="AE4643" s="3" t="str">
        <f t="shared" si="1168"/>
        <v/>
      </c>
      <c r="AF4643" s="3">
        <f t="shared" si="1169"/>
        <v>-4.9074734474185977E-3</v>
      </c>
      <c r="AG4643" s="3" t="str">
        <f t="shared" si="1170"/>
        <v/>
      </c>
      <c r="AH4643" s="3" t="str">
        <f t="shared" si="1171"/>
        <v/>
      </c>
    </row>
    <row r="4644" spans="1:34">
      <c r="A4644" s="16">
        <v>45089</v>
      </c>
      <c r="B4644">
        <v>430.92001342773438</v>
      </c>
      <c r="C4644">
        <v>433.8800048828125</v>
      </c>
      <c r="D4644">
        <v>430.17001342773438</v>
      </c>
      <c r="E4644">
        <v>433.79998779296881</v>
      </c>
      <c r="F4644">
        <v>424.9293212890625</v>
      </c>
      <c r="G4644">
        <v>76104300</v>
      </c>
      <c r="H4644">
        <v>15.010000228881839</v>
      </c>
      <c r="I4644">
        <v>2023</v>
      </c>
      <c r="J4644">
        <v>412.2568649291992</v>
      </c>
      <c r="K4644" s="3">
        <v>9.0718080995280115E-3</v>
      </c>
      <c r="L4644" s="3">
        <v>1.5687254828515629E-2</v>
      </c>
      <c r="M4644" s="3">
        <v>3.2807920322064373E-2</v>
      </c>
      <c r="N4644" s="3">
        <v>5.3961536237316483E-2</v>
      </c>
      <c r="O4644" s="3">
        <v>6.2809847658429341E-4</v>
      </c>
      <c r="P4644" s="3">
        <v>-2.9969533153942911E-3</v>
      </c>
      <c r="Q4644" s="3">
        <v>-9.0471594027994318E-3</v>
      </c>
      <c r="R4644" s="3">
        <v>-4.1545991649279967E-3</v>
      </c>
      <c r="S4644" s="3" t="str">
        <f t="shared" si="1156"/>
        <v/>
      </c>
      <c r="T4644" s="3">
        <f t="shared" si="1157"/>
        <v>9.0718080995280115E-3</v>
      </c>
      <c r="U4644" s="3" t="str">
        <f t="shared" si="1158"/>
        <v/>
      </c>
      <c r="V4644" s="3" t="str">
        <f t="shared" si="1159"/>
        <v/>
      </c>
      <c r="W4644" s="3" t="str">
        <f t="shared" si="1160"/>
        <v/>
      </c>
      <c r="X4644" s="3">
        <f t="shared" si="1161"/>
        <v>6.2809847658429341E-4</v>
      </c>
      <c r="Y4644" s="3" t="str">
        <f t="shared" si="1162"/>
        <v/>
      </c>
      <c r="Z4644" s="3" t="str">
        <f t="shared" si="1163"/>
        <v/>
      </c>
      <c r="AA4644" s="3" t="str">
        <f t="shared" si="1164"/>
        <v/>
      </c>
      <c r="AB4644" s="3">
        <f t="shared" si="1165"/>
        <v>1.5687254828515629E-2</v>
      </c>
      <c r="AC4644" s="3" t="str">
        <f t="shared" si="1166"/>
        <v/>
      </c>
      <c r="AD4644" s="3" t="str">
        <f t="shared" si="1167"/>
        <v/>
      </c>
      <c r="AE4644" s="3" t="str">
        <f t="shared" si="1168"/>
        <v/>
      </c>
      <c r="AF4644" s="3">
        <f t="shared" si="1169"/>
        <v>-2.9969533153942911E-3</v>
      </c>
      <c r="AG4644" s="3" t="str">
        <f t="shared" si="1170"/>
        <v/>
      </c>
      <c r="AH4644" s="3" t="str">
        <f t="shared" si="1171"/>
        <v/>
      </c>
    </row>
    <row r="4645" spans="1:34">
      <c r="A4645" s="16">
        <v>45090</v>
      </c>
      <c r="B4645">
        <v>435.32000732421881</v>
      </c>
      <c r="C4645">
        <v>437.32998657226563</v>
      </c>
      <c r="D4645">
        <v>434.6300048828125</v>
      </c>
      <c r="E4645">
        <v>436.66000366210938</v>
      </c>
      <c r="F4645">
        <v>427.7308349609375</v>
      </c>
      <c r="G4645">
        <v>95899700</v>
      </c>
      <c r="H4645">
        <v>14.60999965667725</v>
      </c>
      <c r="I4645">
        <v>2023</v>
      </c>
      <c r="J4645">
        <v>413.41518402099609</v>
      </c>
      <c r="K4645" s="3">
        <v>6.5928932919392391E-3</v>
      </c>
      <c r="L4645" s="3">
        <v>2.016212530876782E-2</v>
      </c>
      <c r="M4645" s="3">
        <v>3.9221289383557727E-2</v>
      </c>
      <c r="N4645" s="3">
        <v>5.7262524319653167E-2</v>
      </c>
      <c r="O4645" s="3">
        <v>1.9133635620107729E-3</v>
      </c>
      <c r="P4645" s="3">
        <v>-5.1631695474168024E-3</v>
      </c>
      <c r="Q4645" s="3">
        <v>-9.4245121712249746E-3</v>
      </c>
      <c r="R4645" s="3">
        <v>-7.5785206382497083E-3</v>
      </c>
      <c r="S4645" s="3" t="str">
        <f t="shared" si="1156"/>
        <v/>
      </c>
      <c r="T4645" s="3">
        <f t="shared" si="1157"/>
        <v>6.5928932919392391E-3</v>
      </c>
      <c r="U4645" s="3" t="str">
        <f t="shared" si="1158"/>
        <v/>
      </c>
      <c r="V4645" s="3" t="str">
        <f t="shared" si="1159"/>
        <v/>
      </c>
      <c r="W4645" s="3" t="str">
        <f t="shared" si="1160"/>
        <v/>
      </c>
      <c r="X4645" s="3">
        <f t="shared" si="1161"/>
        <v>1.9133635620107729E-3</v>
      </c>
      <c r="Y4645" s="3" t="str">
        <f t="shared" si="1162"/>
        <v/>
      </c>
      <c r="Z4645" s="3" t="str">
        <f t="shared" si="1163"/>
        <v/>
      </c>
      <c r="AA4645" s="3" t="str">
        <f t="shared" si="1164"/>
        <v/>
      </c>
      <c r="AB4645" s="3">
        <f t="shared" si="1165"/>
        <v>2.016212530876782E-2</v>
      </c>
      <c r="AC4645" s="3" t="str">
        <f t="shared" si="1166"/>
        <v/>
      </c>
      <c r="AD4645" s="3" t="str">
        <f t="shared" si="1167"/>
        <v/>
      </c>
      <c r="AE4645" s="3" t="str">
        <f t="shared" si="1168"/>
        <v/>
      </c>
      <c r="AF4645" s="3">
        <f t="shared" si="1169"/>
        <v>-5.1631695474168024E-3</v>
      </c>
      <c r="AG4645" s="3" t="str">
        <f t="shared" si="1170"/>
        <v/>
      </c>
      <c r="AH4645" s="3" t="str">
        <f t="shared" si="1171"/>
        <v/>
      </c>
    </row>
    <row r="4646" spans="1:34">
      <c r="A4646" s="16">
        <v>45091</v>
      </c>
      <c r="B4646">
        <v>437.010009765625</v>
      </c>
      <c r="C4646">
        <v>439.05999755859381</v>
      </c>
      <c r="D4646">
        <v>433.58999633789063</v>
      </c>
      <c r="E4646">
        <v>437.17999267578119</v>
      </c>
      <c r="F4646">
        <v>428.24017333984381</v>
      </c>
      <c r="G4646">
        <v>100612100</v>
      </c>
      <c r="H4646">
        <v>13.88000011444092</v>
      </c>
      <c r="I4646">
        <v>2023</v>
      </c>
      <c r="J4646">
        <v>414.73415069580079</v>
      </c>
      <c r="K4646" s="3">
        <v>1.190791818767911E-3</v>
      </c>
      <c r="L4646" s="3">
        <v>2.4920875357058891E-2</v>
      </c>
      <c r="M4646" s="3">
        <v>4.6260539532819722E-2</v>
      </c>
      <c r="N4646" s="3">
        <v>6.5642956169480016E-2</v>
      </c>
      <c r="O4646" s="3">
        <v>-7.0306584034985908E-3</v>
      </c>
      <c r="P4646" s="3">
        <v>-1.711359722519346E-3</v>
      </c>
      <c r="Q4646" s="3">
        <v>-2.5367896209415042E-3</v>
      </c>
      <c r="R4646" s="3">
        <v>-9.0187718997558619E-4</v>
      </c>
      <c r="S4646" s="3" t="str">
        <f t="shared" si="1156"/>
        <v/>
      </c>
      <c r="T4646" s="3">
        <f t="shared" si="1157"/>
        <v>1.190791818767911E-3</v>
      </c>
      <c r="U4646" s="3" t="str">
        <f t="shared" si="1158"/>
        <v/>
      </c>
      <c r="V4646" s="3" t="str">
        <f t="shared" si="1159"/>
        <v/>
      </c>
      <c r="W4646" s="3" t="str">
        <f t="shared" si="1160"/>
        <v/>
      </c>
      <c r="X4646" s="3">
        <f t="shared" si="1161"/>
        <v>-7.0306584034985908E-3</v>
      </c>
      <c r="Y4646" s="3" t="str">
        <f t="shared" si="1162"/>
        <v/>
      </c>
      <c r="Z4646" s="3" t="str">
        <f t="shared" si="1163"/>
        <v/>
      </c>
      <c r="AA4646" s="3" t="str">
        <f t="shared" si="1164"/>
        <v/>
      </c>
      <c r="AB4646" s="3">
        <f t="shared" si="1165"/>
        <v>2.4920875357058891E-2</v>
      </c>
      <c r="AC4646" s="3" t="str">
        <f t="shared" si="1166"/>
        <v/>
      </c>
      <c r="AD4646" s="3" t="str">
        <f t="shared" si="1167"/>
        <v/>
      </c>
      <c r="AE4646" s="3" t="str">
        <f t="shared" si="1168"/>
        <v/>
      </c>
      <c r="AF4646" s="3">
        <f t="shared" si="1169"/>
        <v>-1.711359722519346E-3</v>
      </c>
      <c r="AG4646" s="3" t="str">
        <f t="shared" si="1170"/>
        <v/>
      </c>
      <c r="AH4646" s="3" t="str">
        <f t="shared" si="1171"/>
        <v/>
      </c>
    </row>
    <row r="4647" spans="1:34">
      <c r="A4647" s="16">
        <v>45092</v>
      </c>
      <c r="B4647">
        <v>436.32998657226563</v>
      </c>
      <c r="C4647">
        <v>443.89999389648438</v>
      </c>
      <c r="D4647">
        <v>436.23001098632813</v>
      </c>
      <c r="E4647">
        <v>442.60000610351563</v>
      </c>
      <c r="F4647">
        <v>433.54937744140619</v>
      </c>
      <c r="G4647">
        <v>110303100</v>
      </c>
      <c r="H4647">
        <v>14.5</v>
      </c>
      <c r="I4647">
        <v>2023</v>
      </c>
      <c r="J4647">
        <v>416.07466735839841</v>
      </c>
      <c r="K4647" s="3">
        <v>1.2397725463624941E-2</v>
      </c>
      <c r="L4647" s="3">
        <v>3.1389075812605187E-2</v>
      </c>
      <c r="M4647" s="3">
        <v>4.9262789383694328E-2</v>
      </c>
      <c r="N4647" s="3">
        <v>6.5915317535793827E-2</v>
      </c>
      <c r="O4647" s="3">
        <v>-2.1729761319558838E-3</v>
      </c>
      <c r="P4647" s="3">
        <v>-6.0589975687208586E-4</v>
      </c>
      <c r="Q4647" s="3">
        <v>5.0495586881333931E-3</v>
      </c>
      <c r="R4647" s="3">
        <v>-1.288443985733911E-2</v>
      </c>
      <c r="S4647" s="3" t="str">
        <f t="shared" si="1156"/>
        <v/>
      </c>
      <c r="T4647" s="3">
        <f t="shared" si="1157"/>
        <v>1.2397725463624941E-2</v>
      </c>
      <c r="U4647" s="3" t="str">
        <f t="shared" si="1158"/>
        <v/>
      </c>
      <c r="V4647" s="3" t="str">
        <f t="shared" si="1159"/>
        <v/>
      </c>
      <c r="W4647" s="3" t="str">
        <f t="shared" si="1160"/>
        <v/>
      </c>
      <c r="X4647" s="3">
        <f t="shared" si="1161"/>
        <v>-2.1729761319558838E-3</v>
      </c>
      <c r="Y4647" s="3" t="str">
        <f t="shared" si="1162"/>
        <v/>
      </c>
      <c r="Z4647" s="3" t="str">
        <f t="shared" si="1163"/>
        <v/>
      </c>
      <c r="AA4647" s="3" t="str">
        <f t="shared" si="1164"/>
        <v/>
      </c>
      <c r="AB4647" s="3">
        <f t="shared" si="1165"/>
        <v>3.1389075812605187E-2</v>
      </c>
      <c r="AC4647" s="3" t="str">
        <f t="shared" si="1166"/>
        <v/>
      </c>
      <c r="AD4647" s="3" t="str">
        <f t="shared" si="1167"/>
        <v/>
      </c>
      <c r="AE4647" s="3" t="str">
        <f t="shared" si="1168"/>
        <v/>
      </c>
      <c r="AF4647" s="3">
        <f t="shared" si="1169"/>
        <v>-6.0589975687208586E-4</v>
      </c>
      <c r="AG4647" s="3" t="str">
        <f t="shared" si="1170"/>
        <v/>
      </c>
      <c r="AH4647" s="3" t="str">
        <f t="shared" si="1171"/>
        <v/>
      </c>
    </row>
    <row r="4648" spans="1:34">
      <c r="A4648" s="16">
        <v>45093</v>
      </c>
      <c r="B4648">
        <v>443.01998901367188</v>
      </c>
      <c r="C4648">
        <v>443.6099853515625</v>
      </c>
      <c r="D4648">
        <v>438.97000122070313</v>
      </c>
      <c r="E4648">
        <v>439.45999145507813</v>
      </c>
      <c r="F4648">
        <v>432.07260131835938</v>
      </c>
      <c r="G4648">
        <v>114121300</v>
      </c>
      <c r="H4648">
        <v>13.539999961853029</v>
      </c>
      <c r="I4648">
        <v>2023</v>
      </c>
      <c r="J4648">
        <v>417.14543304443362</v>
      </c>
      <c r="K4648" s="3">
        <v>-3.4062466696690441E-3</v>
      </c>
      <c r="L4648" s="3">
        <v>2.603482320297501E-2</v>
      </c>
      <c r="M4648" s="3">
        <v>3.0782326681324301E-2</v>
      </c>
      <c r="N4648" s="3">
        <v>5.2148870524087558E-2</v>
      </c>
      <c r="O4648" s="3">
        <v>-8.2015472949711343E-3</v>
      </c>
      <c r="P4648" s="3">
        <v>6.2809847658429341E-4</v>
      </c>
      <c r="Q4648" s="3">
        <v>-4.9074734474185977E-3</v>
      </c>
      <c r="R4648" s="3">
        <v>-2.2302807190539009E-2</v>
      </c>
      <c r="S4648" s="3" t="str">
        <f t="shared" si="1156"/>
        <v/>
      </c>
      <c r="T4648" s="3">
        <f t="shared" si="1157"/>
        <v>-3.4062466696690441E-3</v>
      </c>
      <c r="U4648" s="3" t="str">
        <f t="shared" si="1158"/>
        <v/>
      </c>
      <c r="V4648" s="3" t="str">
        <f t="shared" si="1159"/>
        <v/>
      </c>
      <c r="W4648" s="3" t="str">
        <f t="shared" si="1160"/>
        <v/>
      </c>
      <c r="X4648" s="3">
        <f t="shared" si="1161"/>
        <v>-8.2015472949711343E-3</v>
      </c>
      <c r="Y4648" s="3" t="str">
        <f t="shared" si="1162"/>
        <v/>
      </c>
      <c r="Z4648" s="3" t="str">
        <f t="shared" si="1163"/>
        <v/>
      </c>
      <c r="AA4648" s="3" t="str">
        <f t="shared" si="1164"/>
        <v/>
      </c>
      <c r="AB4648" s="3">
        <f t="shared" si="1165"/>
        <v>2.603482320297501E-2</v>
      </c>
      <c r="AC4648" s="3" t="str">
        <f t="shared" si="1166"/>
        <v/>
      </c>
      <c r="AD4648" s="3" t="str">
        <f t="shared" si="1167"/>
        <v/>
      </c>
      <c r="AE4648" s="3" t="str">
        <f t="shared" si="1168"/>
        <v/>
      </c>
      <c r="AF4648" s="3">
        <f t="shared" si="1169"/>
        <v>6.2809847658429341E-4</v>
      </c>
      <c r="AG4648" s="3" t="str">
        <f t="shared" si="1170"/>
        <v/>
      </c>
      <c r="AH4648" s="3" t="str">
        <f t="shared" si="1171"/>
        <v/>
      </c>
    </row>
    <row r="4649" spans="1:34">
      <c r="A4649" s="16">
        <v>45097</v>
      </c>
      <c r="B4649">
        <v>437.45001220703119</v>
      </c>
      <c r="C4649">
        <v>438.3699951171875</v>
      </c>
      <c r="D4649">
        <v>435.02999877929688</v>
      </c>
      <c r="E4649">
        <v>437.17999267578119</v>
      </c>
      <c r="F4649">
        <v>429.83090209960938</v>
      </c>
      <c r="G4649">
        <v>76160400</v>
      </c>
      <c r="H4649">
        <v>13.88000011444092</v>
      </c>
      <c r="I4649">
        <v>2023</v>
      </c>
      <c r="J4649">
        <v>418.13399047851561</v>
      </c>
      <c r="K4649" s="3">
        <v>-5.1882466324179033E-3</v>
      </c>
      <c r="L4649" s="3">
        <v>1.153504963055374E-2</v>
      </c>
      <c r="M4649" s="3">
        <v>2.7403257722083518E-2</v>
      </c>
      <c r="N4649" s="3">
        <v>4.8215286959625507E-2</v>
      </c>
      <c r="O4649" s="3">
        <v>-1.008053693605482E-2</v>
      </c>
      <c r="P4649" s="3">
        <v>-4.8407436834307932E-4</v>
      </c>
      <c r="Q4649" s="3">
        <v>-2.9969533153942911E-3</v>
      </c>
      <c r="R4649" s="3">
        <v>-2.087810027308501E-2</v>
      </c>
      <c r="S4649" s="3" t="str">
        <f t="shared" si="1156"/>
        <v/>
      </c>
      <c r="T4649" s="3">
        <f t="shared" si="1157"/>
        <v>-5.1882466324179033E-3</v>
      </c>
      <c r="U4649" s="3" t="str">
        <f t="shared" si="1158"/>
        <v/>
      </c>
      <c r="V4649" s="3" t="str">
        <f t="shared" si="1159"/>
        <v/>
      </c>
      <c r="W4649" s="3" t="str">
        <f t="shared" si="1160"/>
        <v/>
      </c>
      <c r="X4649" s="3">
        <f t="shared" si="1161"/>
        <v>-1.008053693605482E-2</v>
      </c>
      <c r="Y4649" s="3" t="str">
        <f t="shared" si="1162"/>
        <v/>
      </c>
      <c r="Z4649" s="3" t="str">
        <f t="shared" si="1163"/>
        <v/>
      </c>
      <c r="AA4649" s="3" t="str">
        <f t="shared" si="1164"/>
        <v/>
      </c>
      <c r="AB4649" s="3">
        <f t="shared" si="1165"/>
        <v>1.153504963055374E-2</v>
      </c>
      <c r="AC4649" s="3" t="str">
        <f t="shared" si="1166"/>
        <v/>
      </c>
      <c r="AD4649" s="3" t="str">
        <f t="shared" si="1167"/>
        <v/>
      </c>
      <c r="AE4649" s="3" t="str">
        <f t="shared" si="1168"/>
        <v/>
      </c>
      <c r="AF4649" s="3">
        <f t="shared" si="1169"/>
        <v>-4.8407436834307932E-4</v>
      </c>
      <c r="AG4649" s="3" t="str">
        <f t="shared" si="1170"/>
        <v/>
      </c>
      <c r="AH4649" s="3" t="str">
        <f t="shared" si="1171"/>
        <v/>
      </c>
    </row>
    <row r="4650" spans="1:34">
      <c r="A4650" s="16">
        <v>45098</v>
      </c>
      <c r="B4650">
        <v>436.16000366210938</v>
      </c>
      <c r="C4650">
        <v>436.989990234375</v>
      </c>
      <c r="D4650">
        <v>434.32998657226563</v>
      </c>
      <c r="E4650">
        <v>434.94000244140619</v>
      </c>
      <c r="F4650">
        <v>427.62860107421881</v>
      </c>
      <c r="G4650">
        <v>76982300</v>
      </c>
      <c r="H4650">
        <v>13.19999980926514</v>
      </c>
      <c r="I4650">
        <v>2023</v>
      </c>
      <c r="J4650">
        <v>419.00410919189449</v>
      </c>
      <c r="K4650" s="3">
        <v>-5.1236451698399854E-3</v>
      </c>
      <c r="L4650" s="3">
        <v>-2.3901453522301441E-4</v>
      </c>
      <c r="M4650" s="3">
        <v>1.9918291732535121E-2</v>
      </c>
      <c r="N4650" s="3">
        <v>4.2421408311811071E-2</v>
      </c>
      <c r="O4650" s="3">
        <v>-6.5190680069141527E-3</v>
      </c>
      <c r="P4650" s="3">
        <v>-7.0306584034985908E-3</v>
      </c>
      <c r="Q4650" s="3">
        <v>-5.1631695474168024E-3</v>
      </c>
      <c r="R4650" s="3">
        <v>-2.1275587956520289E-2</v>
      </c>
      <c r="S4650" s="3" t="str">
        <f t="shared" si="1156"/>
        <v/>
      </c>
      <c r="T4650" s="3">
        <f t="shared" si="1157"/>
        <v>-5.1236451698399854E-3</v>
      </c>
      <c r="U4650" s="3" t="str">
        <f t="shared" si="1158"/>
        <v/>
      </c>
      <c r="V4650" s="3" t="str">
        <f t="shared" si="1159"/>
        <v/>
      </c>
      <c r="W4650" s="3" t="str">
        <f t="shared" si="1160"/>
        <v/>
      </c>
      <c r="X4650" s="3">
        <f t="shared" si="1161"/>
        <v>-6.5190680069141527E-3</v>
      </c>
      <c r="Y4650" s="3" t="str">
        <f t="shared" si="1162"/>
        <v/>
      </c>
      <c r="Z4650" s="3" t="str">
        <f t="shared" si="1163"/>
        <v/>
      </c>
      <c r="AA4650" s="3" t="str">
        <f t="shared" si="1164"/>
        <v/>
      </c>
      <c r="AB4650" s="3">
        <f t="shared" si="1165"/>
        <v>-2.3901453522301441E-4</v>
      </c>
      <c r="AC4650" s="3" t="str">
        <f t="shared" si="1166"/>
        <v/>
      </c>
      <c r="AD4650" s="3" t="str">
        <f t="shared" si="1167"/>
        <v/>
      </c>
      <c r="AE4650" s="3" t="str">
        <f t="shared" si="1168"/>
        <v/>
      </c>
      <c r="AF4650" s="3">
        <f t="shared" si="1169"/>
        <v>-7.0306584034985908E-3</v>
      </c>
      <c r="AG4650" s="3" t="str">
        <f t="shared" si="1170"/>
        <v/>
      </c>
      <c r="AH4650" s="3" t="str">
        <f t="shared" si="1171"/>
        <v/>
      </c>
    </row>
    <row r="4651" spans="1:34">
      <c r="A4651" s="16">
        <v>45099</v>
      </c>
      <c r="B4651">
        <v>433.95001220703119</v>
      </c>
      <c r="C4651">
        <v>436.6199951171875</v>
      </c>
      <c r="D4651">
        <v>433.60000610351563</v>
      </c>
      <c r="E4651">
        <v>436.510009765625</v>
      </c>
      <c r="F4651">
        <v>429.17214965820313</v>
      </c>
      <c r="G4651">
        <v>70637200</v>
      </c>
      <c r="H4651">
        <v>12.909999847412109</v>
      </c>
      <c r="I4651">
        <v>2023</v>
      </c>
      <c r="J4651">
        <v>420.18159790039061</v>
      </c>
      <c r="K4651" s="3">
        <v>3.6095541320364521E-3</v>
      </c>
      <c r="L4651" s="3">
        <v>2.1762935296119061E-3</v>
      </c>
      <c r="M4651" s="3">
        <v>2.715140402646243E-2</v>
      </c>
      <c r="N4651" s="3">
        <v>5.805837052646079E-2</v>
      </c>
      <c r="O4651" s="3">
        <v>-3.080876282634315E-3</v>
      </c>
      <c r="P4651" s="3">
        <v>-8.1888161220602385E-3</v>
      </c>
      <c r="Q4651" s="3">
        <v>-1.711359722519346E-3</v>
      </c>
      <c r="R4651" s="3">
        <v>-1.0166851390543741E-2</v>
      </c>
      <c r="S4651" s="3">
        <f t="shared" si="1156"/>
        <v>3.6095541320364521E-3</v>
      </c>
      <c r="T4651" s="3" t="str">
        <f t="shared" si="1157"/>
        <v/>
      </c>
      <c r="U4651" s="3" t="str">
        <f t="shared" si="1158"/>
        <v/>
      </c>
      <c r="V4651" s="3" t="str">
        <f t="shared" si="1159"/>
        <v/>
      </c>
      <c r="W4651" s="3">
        <f t="shared" si="1160"/>
        <v>-3.080876282634315E-3</v>
      </c>
      <c r="X4651" s="3" t="str">
        <f t="shared" si="1161"/>
        <v/>
      </c>
      <c r="Y4651" s="3" t="str">
        <f t="shared" si="1162"/>
        <v/>
      </c>
      <c r="Z4651" s="3" t="str">
        <f t="shared" si="1163"/>
        <v/>
      </c>
      <c r="AA4651" s="3" t="str">
        <f t="shared" si="1164"/>
        <v/>
      </c>
      <c r="AB4651" s="3">
        <f t="shared" si="1165"/>
        <v>2.1762935296119061E-3</v>
      </c>
      <c r="AC4651" s="3" t="str">
        <f t="shared" si="1166"/>
        <v/>
      </c>
      <c r="AD4651" s="3" t="str">
        <f t="shared" si="1167"/>
        <v/>
      </c>
      <c r="AE4651" s="3" t="str">
        <f t="shared" si="1168"/>
        <v/>
      </c>
      <c r="AF4651" s="3">
        <f t="shared" si="1169"/>
        <v>-8.1888161220602385E-3</v>
      </c>
      <c r="AG4651" s="3" t="str">
        <f t="shared" si="1170"/>
        <v/>
      </c>
      <c r="AH4651" s="3" t="str">
        <f t="shared" si="1171"/>
        <v/>
      </c>
    </row>
    <row r="4652" spans="1:34">
      <c r="A4652" s="16">
        <v>45100</v>
      </c>
      <c r="B4652">
        <v>432.92999267578119</v>
      </c>
      <c r="C4652">
        <v>435.05999755859381</v>
      </c>
      <c r="D4652">
        <v>432.47000122070313</v>
      </c>
      <c r="E4652">
        <v>433.20999145507813</v>
      </c>
      <c r="F4652">
        <v>425.92767333984381</v>
      </c>
      <c r="G4652">
        <v>92074500</v>
      </c>
      <c r="H4652">
        <v>13.439999580383301</v>
      </c>
      <c r="I4652">
        <v>2023</v>
      </c>
      <c r="J4652">
        <v>421.34379730224612</v>
      </c>
      <c r="K4652" s="3">
        <v>-7.5598482355933028E-3</v>
      </c>
      <c r="L4652" s="3">
        <v>-1.757978329144894E-2</v>
      </c>
      <c r="M4652" s="3">
        <v>1.3257479370651691E-2</v>
      </c>
      <c r="N4652" s="3">
        <v>5.77226962141133E-2</v>
      </c>
      <c r="O4652" s="3">
        <v>-9.255248343769007E-3</v>
      </c>
      <c r="P4652" s="3">
        <v>-2.2887493771166612E-2</v>
      </c>
      <c r="Q4652" s="3">
        <v>-6.0589975687208586E-4</v>
      </c>
      <c r="R4652" s="3">
        <v>3.2109935439386121E-3</v>
      </c>
      <c r="S4652" s="3">
        <f t="shared" si="1156"/>
        <v>-7.5598482355933028E-3</v>
      </c>
      <c r="T4652" s="3" t="str">
        <f t="shared" si="1157"/>
        <v/>
      </c>
      <c r="U4652" s="3" t="str">
        <f t="shared" si="1158"/>
        <v/>
      </c>
      <c r="V4652" s="3" t="str">
        <f t="shared" si="1159"/>
        <v/>
      </c>
      <c r="W4652" s="3">
        <f t="shared" si="1160"/>
        <v>-9.255248343769007E-3</v>
      </c>
      <c r="X4652" s="3" t="str">
        <f t="shared" si="1161"/>
        <v/>
      </c>
      <c r="Y4652" s="3" t="str">
        <f t="shared" si="1162"/>
        <v/>
      </c>
      <c r="Z4652" s="3" t="str">
        <f t="shared" si="1163"/>
        <v/>
      </c>
      <c r="AA4652" s="3" t="str">
        <f t="shared" si="1164"/>
        <v/>
      </c>
      <c r="AB4652" s="3">
        <f t="shared" si="1165"/>
        <v>-1.757978329144894E-2</v>
      </c>
      <c r="AC4652" s="3" t="str">
        <f t="shared" si="1166"/>
        <v/>
      </c>
      <c r="AD4652" s="3" t="str">
        <f t="shared" si="1167"/>
        <v/>
      </c>
      <c r="AE4652" s="3" t="str">
        <f t="shared" si="1168"/>
        <v/>
      </c>
      <c r="AF4652" s="3">
        <f t="shared" si="1169"/>
        <v>-2.2887493771166612E-2</v>
      </c>
      <c r="AG4652" s="3" t="str">
        <f t="shared" si="1170"/>
        <v/>
      </c>
      <c r="AH4652" s="3" t="str">
        <f t="shared" si="1171"/>
        <v/>
      </c>
    </row>
    <row r="4653" spans="1:34">
      <c r="A4653" s="16">
        <v>45103</v>
      </c>
      <c r="B4653">
        <v>432.6199951171875</v>
      </c>
      <c r="C4653">
        <v>434.6099853515625</v>
      </c>
      <c r="D4653">
        <v>431.19000244140619</v>
      </c>
      <c r="E4653">
        <v>431.44000244140619</v>
      </c>
      <c r="F4653">
        <v>424.18740844726563</v>
      </c>
      <c r="G4653">
        <v>72823600</v>
      </c>
      <c r="H4653">
        <v>14.25</v>
      </c>
      <c r="I4653">
        <v>2023</v>
      </c>
      <c r="J4653">
        <v>422.24462127685553</v>
      </c>
      <c r="K4653" s="3">
        <v>-4.0858225504158963E-3</v>
      </c>
      <c r="L4653" s="3">
        <v>-1.8249694257479129E-2</v>
      </c>
      <c r="M4653" s="3">
        <v>7.3100013819940024E-3</v>
      </c>
      <c r="N4653" s="3">
        <v>4.4356890677865517E-2</v>
      </c>
      <c r="O4653" s="3">
        <v>-4.6628403165104304E-3</v>
      </c>
      <c r="P4653" s="3">
        <v>-1.8818525404984961E-2</v>
      </c>
      <c r="Q4653" s="3">
        <v>6.2809847658429341E-4</v>
      </c>
      <c r="R4653" s="3">
        <v>1.447018237905606E-3</v>
      </c>
      <c r="S4653" s="3" t="str">
        <f t="shared" si="1156"/>
        <v/>
      </c>
      <c r="T4653" s="3">
        <f t="shared" si="1157"/>
        <v>-4.0858225504158963E-3</v>
      </c>
      <c r="U4653" s="3" t="str">
        <f t="shared" si="1158"/>
        <v/>
      </c>
      <c r="V4653" s="3" t="str">
        <f t="shared" si="1159"/>
        <v/>
      </c>
      <c r="W4653" s="3" t="str">
        <f t="shared" si="1160"/>
        <v/>
      </c>
      <c r="X4653" s="3">
        <f t="shared" si="1161"/>
        <v>-4.6628403165104304E-3</v>
      </c>
      <c r="Y4653" s="3" t="str">
        <f t="shared" si="1162"/>
        <v/>
      </c>
      <c r="Z4653" s="3" t="str">
        <f t="shared" si="1163"/>
        <v/>
      </c>
      <c r="AA4653" s="3" t="str">
        <f t="shared" si="1164"/>
        <v/>
      </c>
      <c r="AB4653" s="3">
        <f t="shared" si="1165"/>
        <v>-1.8249694257479129E-2</v>
      </c>
      <c r="AC4653" s="3" t="str">
        <f t="shared" si="1166"/>
        <v/>
      </c>
      <c r="AD4653" s="3" t="str">
        <f t="shared" si="1167"/>
        <v/>
      </c>
      <c r="AE4653" s="3" t="str">
        <f t="shared" si="1168"/>
        <v/>
      </c>
      <c r="AF4653" s="3">
        <f t="shared" si="1169"/>
        <v>-1.8818525404984961E-2</v>
      </c>
      <c r="AG4653" s="3" t="str">
        <f t="shared" si="1170"/>
        <v/>
      </c>
      <c r="AH4653" s="3" t="str">
        <f t="shared" si="1171"/>
        <v/>
      </c>
    </row>
    <row r="4654" spans="1:34">
      <c r="A4654" s="16">
        <v>45104</v>
      </c>
      <c r="B4654">
        <v>432.35000610351563</v>
      </c>
      <c r="C4654">
        <v>436.80999755859381</v>
      </c>
      <c r="D4654">
        <v>431.8800048828125</v>
      </c>
      <c r="E4654">
        <v>436.17001342773438</v>
      </c>
      <c r="F4654">
        <v>428.837890625</v>
      </c>
      <c r="G4654">
        <v>72813700</v>
      </c>
      <c r="H4654">
        <v>13.739999771118161</v>
      </c>
      <c r="I4654">
        <v>2023</v>
      </c>
      <c r="J4654">
        <v>423.11495971679688</v>
      </c>
      <c r="K4654" s="3">
        <v>1.0963272565674311E-2</v>
      </c>
      <c r="L4654" s="3">
        <v>-2.3102375137729059E-3</v>
      </c>
      <c r="M4654" s="3">
        <v>9.1981634124012057E-3</v>
      </c>
      <c r="N4654" s="3">
        <v>4.2307856346808892E-2</v>
      </c>
      <c r="O4654" s="3">
        <v>1.0198461869932449E-3</v>
      </c>
      <c r="P4654" s="3">
        <v>-1.370142809535491E-2</v>
      </c>
      <c r="Q4654" s="3">
        <v>-6.0165639119568182E-3</v>
      </c>
      <c r="R4654" s="3">
        <v>-9.0471594027994318E-3</v>
      </c>
      <c r="S4654" s="3" t="str">
        <f t="shared" si="1156"/>
        <v/>
      </c>
      <c r="T4654" s="3">
        <f t="shared" si="1157"/>
        <v>1.0963272565674311E-2</v>
      </c>
      <c r="U4654" s="3" t="str">
        <f t="shared" si="1158"/>
        <v/>
      </c>
      <c r="V4654" s="3" t="str">
        <f t="shared" si="1159"/>
        <v/>
      </c>
      <c r="W4654" s="3" t="str">
        <f t="shared" si="1160"/>
        <v/>
      </c>
      <c r="X4654" s="3">
        <f t="shared" si="1161"/>
        <v>1.0198461869932449E-3</v>
      </c>
      <c r="Y4654" s="3" t="str">
        <f t="shared" si="1162"/>
        <v/>
      </c>
      <c r="Z4654" s="3" t="str">
        <f t="shared" si="1163"/>
        <v/>
      </c>
      <c r="AA4654" s="3" t="str">
        <f t="shared" si="1164"/>
        <v/>
      </c>
      <c r="AB4654" s="3">
        <f t="shared" si="1165"/>
        <v>-2.3102375137729059E-3</v>
      </c>
      <c r="AC4654" s="3" t="str">
        <f t="shared" si="1166"/>
        <v/>
      </c>
      <c r="AD4654" s="3" t="str">
        <f t="shared" si="1167"/>
        <v/>
      </c>
      <c r="AE4654" s="3" t="str">
        <f t="shared" si="1168"/>
        <v/>
      </c>
      <c r="AF4654" s="3">
        <f t="shared" si="1169"/>
        <v>-1.370142809535491E-2</v>
      </c>
      <c r="AG4654" s="3" t="str">
        <f t="shared" si="1170"/>
        <v/>
      </c>
      <c r="AH4654" s="3" t="str">
        <f t="shared" si="1171"/>
        <v/>
      </c>
    </row>
    <row r="4655" spans="1:34">
      <c r="A4655" s="16">
        <v>45105</v>
      </c>
      <c r="B4655">
        <v>435.04998779296881</v>
      </c>
      <c r="C4655">
        <v>437.44000244140619</v>
      </c>
      <c r="D4655">
        <v>434.41000366210938</v>
      </c>
      <c r="E4655">
        <v>436.3900146484375</v>
      </c>
      <c r="F4655">
        <v>429.05419921875</v>
      </c>
      <c r="G4655">
        <v>75636000</v>
      </c>
      <c r="H4655">
        <v>13.430000305175779</v>
      </c>
      <c r="I4655">
        <v>2023</v>
      </c>
      <c r="J4655">
        <v>423.9882781982422</v>
      </c>
      <c r="K4655" s="3">
        <v>5.0440644000637747E-4</v>
      </c>
      <c r="L4655" s="3">
        <v>3.333729645187633E-3</v>
      </c>
      <c r="M4655" s="3">
        <v>3.0939183001228439E-3</v>
      </c>
      <c r="N4655" s="3">
        <v>4.2436555148658961E-2</v>
      </c>
      <c r="O4655" s="3">
        <v>-4.0351461848410208E-3</v>
      </c>
      <c r="P4655" s="3">
        <v>-8.621878831449159E-3</v>
      </c>
      <c r="Q4655" s="3">
        <v>-1.2526911498255361E-2</v>
      </c>
      <c r="R4655" s="3">
        <v>-9.4245121712249746E-3</v>
      </c>
      <c r="S4655" s="3" t="str">
        <f t="shared" si="1156"/>
        <v/>
      </c>
      <c r="T4655" s="3">
        <f t="shared" si="1157"/>
        <v>5.0440644000637747E-4</v>
      </c>
      <c r="U4655" s="3" t="str">
        <f t="shared" si="1158"/>
        <v/>
      </c>
      <c r="V4655" s="3" t="str">
        <f t="shared" si="1159"/>
        <v/>
      </c>
      <c r="W4655" s="3" t="str">
        <f t="shared" si="1160"/>
        <v/>
      </c>
      <c r="X4655" s="3">
        <f t="shared" si="1161"/>
        <v>-4.0351461848410208E-3</v>
      </c>
      <c r="Y4655" s="3" t="str">
        <f t="shared" si="1162"/>
        <v/>
      </c>
      <c r="Z4655" s="3" t="str">
        <f t="shared" si="1163"/>
        <v/>
      </c>
      <c r="AA4655" s="3">
        <f t="shared" si="1164"/>
        <v>3.333729645187633E-3</v>
      </c>
      <c r="AB4655" s="3" t="str">
        <f t="shared" si="1165"/>
        <v/>
      </c>
      <c r="AC4655" s="3" t="str">
        <f t="shared" si="1166"/>
        <v/>
      </c>
      <c r="AD4655" s="3" t="str">
        <f t="shared" si="1167"/>
        <v/>
      </c>
      <c r="AE4655" s="3">
        <f t="shared" si="1168"/>
        <v>-8.621878831449159E-3</v>
      </c>
      <c r="AF4655" s="3" t="str">
        <f t="shared" si="1169"/>
        <v/>
      </c>
      <c r="AG4655" s="3" t="str">
        <f t="shared" si="1170"/>
        <v/>
      </c>
      <c r="AH4655" s="3" t="str">
        <f t="shared" si="1171"/>
        <v/>
      </c>
    </row>
    <row r="4656" spans="1:34">
      <c r="A4656" s="16">
        <v>45106</v>
      </c>
      <c r="B4656">
        <v>435.95999145507813</v>
      </c>
      <c r="C4656">
        <v>438.27999877929688</v>
      </c>
      <c r="D4656">
        <v>435.54000854492188</v>
      </c>
      <c r="E4656">
        <v>438.1099853515625</v>
      </c>
      <c r="F4656">
        <v>430.74526977539063</v>
      </c>
      <c r="G4656">
        <v>67882300</v>
      </c>
      <c r="H4656">
        <v>13.539999961853029</v>
      </c>
      <c r="I4656">
        <v>2023</v>
      </c>
      <c r="J4656">
        <v>425.06026763916009</v>
      </c>
      <c r="K4656" s="3">
        <v>3.9413914599131239E-3</v>
      </c>
      <c r="L4656" s="3">
        <v>3.665475773393823E-3</v>
      </c>
      <c r="M4656" s="3">
        <v>5.8497464542142108E-3</v>
      </c>
      <c r="N4656" s="3">
        <v>5.2380898414136068E-2</v>
      </c>
      <c r="O4656" s="3">
        <v>-1.9478129081399449E-3</v>
      </c>
      <c r="P4656" s="3">
        <v>-1.218759525600621E-2</v>
      </c>
      <c r="Q4656" s="3">
        <v>-1.370142809535491E-2</v>
      </c>
      <c r="R4656" s="3">
        <v>-2.5367896209415042E-3</v>
      </c>
      <c r="S4656" s="3" t="str">
        <f t="shared" si="1156"/>
        <v/>
      </c>
      <c r="T4656" s="3">
        <f t="shared" si="1157"/>
        <v>3.9413914599131239E-3</v>
      </c>
      <c r="U4656" s="3" t="str">
        <f t="shared" si="1158"/>
        <v/>
      </c>
      <c r="V4656" s="3" t="str">
        <f t="shared" si="1159"/>
        <v/>
      </c>
      <c r="W4656" s="3" t="str">
        <f t="shared" si="1160"/>
        <v/>
      </c>
      <c r="X4656" s="3">
        <f t="shared" si="1161"/>
        <v>-1.9478129081399449E-3</v>
      </c>
      <c r="Y4656" s="3" t="str">
        <f t="shared" si="1162"/>
        <v/>
      </c>
      <c r="Z4656" s="3" t="str">
        <f t="shared" si="1163"/>
        <v/>
      </c>
      <c r="AA4656" s="3">
        <f t="shared" si="1164"/>
        <v>3.665475773393823E-3</v>
      </c>
      <c r="AB4656" s="3" t="str">
        <f t="shared" si="1165"/>
        <v/>
      </c>
      <c r="AC4656" s="3" t="str">
        <f t="shared" si="1166"/>
        <v/>
      </c>
      <c r="AD4656" s="3" t="str">
        <f t="shared" si="1167"/>
        <v/>
      </c>
      <c r="AE4656" s="3">
        <f t="shared" si="1168"/>
        <v>-1.218759525600621E-2</v>
      </c>
      <c r="AF4656" s="3" t="str">
        <f t="shared" si="1169"/>
        <v/>
      </c>
      <c r="AG4656" s="3" t="str">
        <f t="shared" si="1170"/>
        <v/>
      </c>
      <c r="AH4656" s="3" t="str">
        <f t="shared" si="1171"/>
        <v/>
      </c>
    </row>
    <row r="4657" spans="1:34">
      <c r="A4657" s="16">
        <v>45107</v>
      </c>
      <c r="B4657">
        <v>441.44000244140619</v>
      </c>
      <c r="C4657">
        <v>444.29998779296881</v>
      </c>
      <c r="D4657">
        <v>441.1099853515625</v>
      </c>
      <c r="E4657">
        <v>443.27999877929688</v>
      </c>
      <c r="F4657">
        <v>435.82839965820313</v>
      </c>
      <c r="G4657">
        <v>104921500</v>
      </c>
      <c r="H4657">
        <v>13.590000152587891</v>
      </c>
      <c r="I4657">
        <v>2023</v>
      </c>
      <c r="J4657">
        <v>426.19197387695311</v>
      </c>
      <c r="K4657" s="3">
        <v>1.1800779345674689E-2</v>
      </c>
      <c r="L4657" s="3">
        <v>2.3245088164205011E-2</v>
      </c>
      <c r="M4657" s="3">
        <v>5.2566612602387153E-3</v>
      </c>
      <c r="N4657" s="3">
        <v>5.4778408440457671E-2</v>
      </c>
      <c r="O4657" s="3">
        <v>6.8475955817182133E-3</v>
      </c>
      <c r="P4657" s="3">
        <v>-4.6628403165104304E-3</v>
      </c>
      <c r="Q4657" s="3">
        <v>-2.577949278075875E-2</v>
      </c>
      <c r="R4657" s="3">
        <v>5.0495586881333931E-3</v>
      </c>
      <c r="S4657" s="3" t="str">
        <f t="shared" si="1156"/>
        <v/>
      </c>
      <c r="T4657" s="3">
        <f t="shared" si="1157"/>
        <v>1.1800779345674689E-2</v>
      </c>
      <c r="U4657" s="3" t="str">
        <f t="shared" si="1158"/>
        <v/>
      </c>
      <c r="V4657" s="3" t="str">
        <f t="shared" si="1159"/>
        <v/>
      </c>
      <c r="W4657" s="3" t="str">
        <f t="shared" si="1160"/>
        <v/>
      </c>
      <c r="X4657" s="3">
        <f t="shared" si="1161"/>
        <v>6.8475955817182133E-3</v>
      </c>
      <c r="Y4657" s="3" t="str">
        <f t="shared" si="1162"/>
        <v/>
      </c>
      <c r="Z4657" s="3" t="str">
        <f t="shared" si="1163"/>
        <v/>
      </c>
      <c r="AA4657" s="3" t="str">
        <f t="shared" si="1164"/>
        <v/>
      </c>
      <c r="AB4657" s="3">
        <f t="shared" si="1165"/>
        <v>2.3245088164205011E-2</v>
      </c>
      <c r="AC4657" s="3" t="str">
        <f t="shared" si="1166"/>
        <v/>
      </c>
      <c r="AD4657" s="3" t="str">
        <f t="shared" si="1167"/>
        <v/>
      </c>
      <c r="AE4657" s="3" t="str">
        <f t="shared" si="1168"/>
        <v/>
      </c>
      <c r="AF4657" s="3">
        <f t="shared" si="1169"/>
        <v>-4.6628403165104304E-3</v>
      </c>
      <c r="AG4657" s="3" t="str">
        <f t="shared" si="1170"/>
        <v/>
      </c>
      <c r="AH4657" s="3" t="str">
        <f t="shared" si="1171"/>
        <v/>
      </c>
    </row>
    <row r="4658" spans="1:34">
      <c r="A4658" s="16">
        <v>45110</v>
      </c>
      <c r="B4658">
        <v>442.92001342773438</v>
      </c>
      <c r="C4658">
        <v>444.07998657226563</v>
      </c>
      <c r="D4658">
        <v>442.6300048828125</v>
      </c>
      <c r="E4658">
        <v>443.79000854492188</v>
      </c>
      <c r="F4658">
        <v>436.329833984375</v>
      </c>
      <c r="G4658">
        <v>32793400</v>
      </c>
      <c r="H4658">
        <v>13.569999694824221</v>
      </c>
      <c r="I4658">
        <v>2023</v>
      </c>
      <c r="J4658">
        <v>427.04998626708982</v>
      </c>
      <c r="K4658" s="3">
        <v>1.150531554541034E-3</v>
      </c>
      <c r="L4658" s="3">
        <v>2.862514373436165E-2</v>
      </c>
      <c r="M4658" s="3">
        <v>9.8530493556541199E-3</v>
      </c>
      <c r="N4658" s="3">
        <v>4.0938675821051262E-2</v>
      </c>
      <c r="O4658" s="3">
        <v>-1.4663280506098659E-3</v>
      </c>
      <c r="P4658" s="3">
        <v>1.0198461869932449E-3</v>
      </c>
      <c r="Q4658" s="3">
        <v>-1.8818525404984961E-2</v>
      </c>
      <c r="R4658" s="3">
        <v>-4.9074734474185977E-3</v>
      </c>
      <c r="S4658" s="3" t="str">
        <f t="shared" si="1156"/>
        <v/>
      </c>
      <c r="T4658" s="3">
        <f t="shared" si="1157"/>
        <v>1.150531554541034E-3</v>
      </c>
      <c r="U4658" s="3" t="str">
        <f t="shared" si="1158"/>
        <v/>
      </c>
      <c r="V4658" s="3" t="str">
        <f t="shared" si="1159"/>
        <v/>
      </c>
      <c r="W4658" s="3" t="str">
        <f t="shared" si="1160"/>
        <v/>
      </c>
      <c r="X4658" s="3">
        <f t="shared" si="1161"/>
        <v>-1.4663280506098659E-3</v>
      </c>
      <c r="Y4658" s="3" t="str">
        <f t="shared" si="1162"/>
        <v/>
      </c>
      <c r="Z4658" s="3" t="str">
        <f t="shared" si="1163"/>
        <v/>
      </c>
      <c r="AA4658" s="3" t="str">
        <f t="shared" si="1164"/>
        <v/>
      </c>
      <c r="AB4658" s="3">
        <f t="shared" si="1165"/>
        <v>2.862514373436165E-2</v>
      </c>
      <c r="AC4658" s="3" t="str">
        <f t="shared" si="1166"/>
        <v/>
      </c>
      <c r="AD4658" s="3" t="str">
        <f t="shared" si="1167"/>
        <v/>
      </c>
      <c r="AE4658" s="3" t="str">
        <f t="shared" si="1168"/>
        <v/>
      </c>
      <c r="AF4658" s="3">
        <f t="shared" si="1169"/>
        <v>1.0198461869932449E-3</v>
      </c>
      <c r="AG4658" s="3" t="str">
        <f t="shared" si="1170"/>
        <v/>
      </c>
      <c r="AH4658" s="3" t="str">
        <f t="shared" si="1171"/>
        <v/>
      </c>
    </row>
    <row r="4659" spans="1:34">
      <c r="A4659" s="16">
        <v>45112</v>
      </c>
      <c r="B4659">
        <v>441.91000366210938</v>
      </c>
      <c r="C4659">
        <v>443.8900146484375</v>
      </c>
      <c r="D4659">
        <v>441.89999389648438</v>
      </c>
      <c r="E4659">
        <v>443.1300048828125</v>
      </c>
      <c r="F4659">
        <v>435.68093872070313</v>
      </c>
      <c r="G4659">
        <v>58418400</v>
      </c>
      <c r="H4659">
        <v>14.180000305175779</v>
      </c>
      <c r="I4659">
        <v>2023</v>
      </c>
      <c r="J4659">
        <v>427.91571807861328</v>
      </c>
      <c r="K4659" s="3">
        <v>-1.4871668474888411E-3</v>
      </c>
      <c r="L4659" s="3">
        <v>1.5957190922961221E-2</v>
      </c>
      <c r="M4659" s="3">
        <v>1.361008850810363E-2</v>
      </c>
      <c r="N4659" s="3">
        <v>4.138630699319501E-2</v>
      </c>
      <c r="O4659" s="3">
        <v>-4.2588039659441357E-3</v>
      </c>
      <c r="P4659" s="3">
        <v>-4.0351461848410208E-3</v>
      </c>
      <c r="Q4659" s="3">
        <v>-1.370142809535491E-2</v>
      </c>
      <c r="R4659" s="3">
        <v>-2.9969533153942911E-3</v>
      </c>
      <c r="S4659" s="3" t="str">
        <f t="shared" si="1156"/>
        <v/>
      </c>
      <c r="T4659" s="3">
        <f t="shared" si="1157"/>
        <v>-1.4871668474888411E-3</v>
      </c>
      <c r="U4659" s="3" t="str">
        <f t="shared" si="1158"/>
        <v/>
      </c>
      <c r="V4659" s="3" t="str">
        <f t="shared" si="1159"/>
        <v/>
      </c>
      <c r="W4659" s="3" t="str">
        <f t="shared" si="1160"/>
        <v/>
      </c>
      <c r="X4659" s="3">
        <f t="shared" si="1161"/>
        <v>-4.2588039659441357E-3</v>
      </c>
      <c r="Y4659" s="3" t="str">
        <f t="shared" si="1162"/>
        <v/>
      </c>
      <c r="Z4659" s="3" t="str">
        <f t="shared" si="1163"/>
        <v/>
      </c>
      <c r="AA4659" s="3" t="str">
        <f t="shared" si="1164"/>
        <v/>
      </c>
      <c r="AB4659" s="3">
        <f t="shared" si="1165"/>
        <v>1.5957190922961221E-2</v>
      </c>
      <c r="AC4659" s="3" t="str">
        <f t="shared" si="1166"/>
        <v/>
      </c>
      <c r="AD4659" s="3" t="str">
        <f t="shared" si="1167"/>
        <v/>
      </c>
      <c r="AE4659" s="3" t="str">
        <f t="shared" si="1168"/>
        <v/>
      </c>
      <c r="AF4659" s="3">
        <f t="shared" si="1169"/>
        <v>-4.0351461848410208E-3</v>
      </c>
      <c r="AG4659" s="3" t="str">
        <f t="shared" si="1170"/>
        <v/>
      </c>
      <c r="AH4659" s="3" t="str">
        <f t="shared" si="1171"/>
        <v/>
      </c>
    </row>
    <row r="4660" spans="1:34">
      <c r="A4660" s="16">
        <v>45113</v>
      </c>
      <c r="B4660">
        <v>439.42001342773438</v>
      </c>
      <c r="C4660">
        <v>440.10000610351563</v>
      </c>
      <c r="D4660">
        <v>437.05999755859381</v>
      </c>
      <c r="E4660">
        <v>439.66000366210938</v>
      </c>
      <c r="F4660">
        <v>432.26922607421881</v>
      </c>
      <c r="G4660">
        <v>80658300</v>
      </c>
      <c r="H4660">
        <v>15.439999580383301</v>
      </c>
      <c r="I4660">
        <v>2023</v>
      </c>
      <c r="J4660">
        <v>428.5653137207031</v>
      </c>
      <c r="K4660" s="3">
        <v>-7.8307594922610857E-3</v>
      </c>
      <c r="L4660" s="3">
        <v>7.4932884034764058E-3</v>
      </c>
      <c r="M4660" s="3">
        <v>1.0851998646354669E-2</v>
      </c>
      <c r="N4660" s="3">
        <v>3.0986443653808982E-2</v>
      </c>
      <c r="O4660" s="3">
        <v>-1.3698028247543291E-2</v>
      </c>
      <c r="P4660" s="3">
        <v>-1.9478129081399449E-3</v>
      </c>
      <c r="Q4660" s="3">
        <v>-8.621878831449159E-3</v>
      </c>
      <c r="R4660" s="3">
        <v>-5.1631695474168024E-3</v>
      </c>
      <c r="S4660" s="3" t="str">
        <f t="shared" si="1156"/>
        <v/>
      </c>
      <c r="T4660" s="3">
        <f t="shared" si="1157"/>
        <v>-7.8307594922610857E-3</v>
      </c>
      <c r="U4660" s="3" t="str">
        <f t="shared" si="1158"/>
        <v/>
      </c>
      <c r="V4660" s="3" t="str">
        <f t="shared" si="1159"/>
        <v/>
      </c>
      <c r="W4660" s="3" t="str">
        <f t="shared" si="1160"/>
        <v/>
      </c>
      <c r="X4660" s="3">
        <f t="shared" si="1161"/>
        <v>-1.3698028247543291E-2</v>
      </c>
      <c r="Y4660" s="3" t="str">
        <f t="shared" si="1162"/>
        <v/>
      </c>
      <c r="Z4660" s="3" t="str">
        <f t="shared" si="1163"/>
        <v/>
      </c>
      <c r="AA4660" s="3" t="str">
        <f t="shared" si="1164"/>
        <v/>
      </c>
      <c r="AB4660" s="3">
        <f t="shared" si="1165"/>
        <v>7.4932884034764058E-3</v>
      </c>
      <c r="AC4660" s="3" t="str">
        <f t="shared" si="1166"/>
        <v/>
      </c>
      <c r="AD4660" s="3" t="str">
        <f t="shared" si="1167"/>
        <v/>
      </c>
      <c r="AE4660" s="3" t="str">
        <f t="shared" si="1168"/>
        <v/>
      </c>
      <c r="AF4660" s="3">
        <f t="shared" si="1169"/>
        <v>-1.9478129081399449E-3</v>
      </c>
      <c r="AG4660" s="3" t="str">
        <f t="shared" si="1170"/>
        <v/>
      </c>
      <c r="AH4660" s="3" t="str">
        <f t="shared" si="1171"/>
        <v/>
      </c>
    </row>
    <row r="4661" spans="1:34">
      <c r="A4661" s="16">
        <v>45114</v>
      </c>
      <c r="B4661">
        <v>438.6300048828125</v>
      </c>
      <c r="C4661">
        <v>442.6400146484375</v>
      </c>
      <c r="D4661">
        <v>438.29998779296881</v>
      </c>
      <c r="E4661">
        <v>438.54998779296881</v>
      </c>
      <c r="F4661">
        <v>431.17788696289063</v>
      </c>
      <c r="G4661">
        <v>86076100</v>
      </c>
      <c r="H4661">
        <v>14.829999923706049</v>
      </c>
      <c r="I4661">
        <v>2023</v>
      </c>
      <c r="J4661">
        <v>429.23283081054689</v>
      </c>
      <c r="K4661" s="3">
        <v>-2.524674544240546E-3</v>
      </c>
      <c r="L4661" s="3">
        <v>1.0043457650170671E-3</v>
      </c>
      <c r="M4661" s="3">
        <v>4.6735029434805666E-3</v>
      </c>
      <c r="N4661" s="3">
        <v>3.1951799136580313E-2</v>
      </c>
      <c r="O4661" s="3">
        <v>-3.0933354360471732E-3</v>
      </c>
      <c r="P4661" s="3">
        <v>-2.3966305906636398E-3</v>
      </c>
      <c r="Q4661" s="3">
        <v>-1.218759525600621E-2</v>
      </c>
      <c r="R4661" s="3">
        <v>-1.711359722519346E-3</v>
      </c>
      <c r="S4661" s="3" t="str">
        <f t="shared" si="1156"/>
        <v/>
      </c>
      <c r="T4661" s="3">
        <f t="shared" si="1157"/>
        <v>-2.524674544240546E-3</v>
      </c>
      <c r="U4661" s="3" t="str">
        <f t="shared" si="1158"/>
        <v/>
      </c>
      <c r="V4661" s="3" t="str">
        <f t="shared" si="1159"/>
        <v/>
      </c>
      <c r="W4661" s="3" t="str">
        <f t="shared" si="1160"/>
        <v/>
      </c>
      <c r="X4661" s="3">
        <f t="shared" si="1161"/>
        <v>-3.0933354360471732E-3</v>
      </c>
      <c r="Y4661" s="3" t="str">
        <f t="shared" si="1162"/>
        <v/>
      </c>
      <c r="Z4661" s="3" t="str">
        <f t="shared" si="1163"/>
        <v/>
      </c>
      <c r="AA4661" s="3" t="str">
        <f t="shared" si="1164"/>
        <v/>
      </c>
      <c r="AB4661" s="3">
        <f t="shared" si="1165"/>
        <v>1.0043457650170671E-3</v>
      </c>
      <c r="AC4661" s="3" t="str">
        <f t="shared" si="1166"/>
        <v/>
      </c>
      <c r="AD4661" s="3" t="str">
        <f t="shared" si="1167"/>
        <v/>
      </c>
      <c r="AE4661" s="3" t="str">
        <f t="shared" si="1168"/>
        <v/>
      </c>
      <c r="AF4661" s="3">
        <f t="shared" si="1169"/>
        <v>-2.3966305906636398E-3</v>
      </c>
      <c r="AG4661" s="3" t="str">
        <f t="shared" si="1170"/>
        <v/>
      </c>
      <c r="AH4661" s="3" t="str">
        <f t="shared" si="1171"/>
        <v/>
      </c>
    </row>
    <row r="4662" spans="1:34">
      <c r="A4662" s="16">
        <v>45117</v>
      </c>
      <c r="B4662">
        <v>438.17999267578119</v>
      </c>
      <c r="C4662">
        <v>439.83999633789063</v>
      </c>
      <c r="D4662">
        <v>437.58999633789063</v>
      </c>
      <c r="E4662">
        <v>439.66000366210938</v>
      </c>
      <c r="F4662">
        <v>432.26922607421881</v>
      </c>
      <c r="G4662">
        <v>62443500</v>
      </c>
      <c r="H4662">
        <v>15.069999694824221</v>
      </c>
      <c r="I4662">
        <v>2023</v>
      </c>
      <c r="J4662">
        <v>429.82855072021482</v>
      </c>
      <c r="K4662" s="3">
        <v>2.5310646587541901E-3</v>
      </c>
      <c r="L4662" s="3">
        <v>-8.1664563088951203E-3</v>
      </c>
      <c r="M4662" s="3">
        <v>1.488880185842056E-2</v>
      </c>
      <c r="N4662" s="3">
        <v>2.8343669212564041E-2</v>
      </c>
      <c r="O4662" s="3">
        <v>-2.189012613839858E-3</v>
      </c>
      <c r="P4662" s="3">
        <v>-1.403176601207301E-2</v>
      </c>
      <c r="Q4662" s="3">
        <v>-4.6628403165104304E-3</v>
      </c>
      <c r="R4662" s="3">
        <v>-6.0589975687208586E-4</v>
      </c>
      <c r="S4662" s="3" t="str">
        <f t="shared" si="1156"/>
        <v/>
      </c>
      <c r="T4662" s="3">
        <f t="shared" si="1157"/>
        <v>2.5310646587541901E-3</v>
      </c>
      <c r="U4662" s="3" t="str">
        <f t="shared" si="1158"/>
        <v/>
      </c>
      <c r="V4662" s="3" t="str">
        <f t="shared" si="1159"/>
        <v/>
      </c>
      <c r="W4662" s="3" t="str">
        <f t="shared" si="1160"/>
        <v/>
      </c>
      <c r="X4662" s="3">
        <f t="shared" si="1161"/>
        <v>-2.189012613839858E-3</v>
      </c>
      <c r="Y4662" s="3" t="str">
        <f t="shared" si="1162"/>
        <v/>
      </c>
      <c r="Z4662" s="3" t="str">
        <f t="shared" si="1163"/>
        <v/>
      </c>
      <c r="AA4662" s="3" t="str">
        <f t="shared" si="1164"/>
        <v/>
      </c>
      <c r="AB4662" s="3">
        <f t="shared" si="1165"/>
        <v>-8.1664563088951203E-3</v>
      </c>
      <c r="AC4662" s="3" t="str">
        <f t="shared" si="1166"/>
        <v/>
      </c>
      <c r="AD4662" s="3" t="str">
        <f t="shared" si="1167"/>
        <v/>
      </c>
      <c r="AE4662" s="3" t="str">
        <f t="shared" si="1168"/>
        <v/>
      </c>
      <c r="AF4662" s="3">
        <f t="shared" si="1169"/>
        <v>-1.403176601207301E-2</v>
      </c>
      <c r="AG4662" s="3" t="str">
        <f t="shared" si="1170"/>
        <v/>
      </c>
      <c r="AH4662" s="3" t="str">
        <f t="shared" si="1171"/>
        <v/>
      </c>
    </row>
    <row r="4663" spans="1:34">
      <c r="A4663" s="16">
        <v>45118</v>
      </c>
      <c r="B4663">
        <v>440.45001220703119</v>
      </c>
      <c r="C4663">
        <v>442.97000122070313</v>
      </c>
      <c r="D4663">
        <v>439.44000244140619</v>
      </c>
      <c r="E4663">
        <v>442.45999145507813</v>
      </c>
      <c r="F4663">
        <v>435.02215576171881</v>
      </c>
      <c r="G4663">
        <v>64463800</v>
      </c>
      <c r="H4663">
        <v>14.840000152587891</v>
      </c>
      <c r="I4663">
        <v>2023</v>
      </c>
      <c r="J4663">
        <v>430.52420349121093</v>
      </c>
      <c r="K4663" s="3">
        <v>6.3685534880693062E-3</v>
      </c>
      <c r="L4663" s="3">
        <v>-2.9969947521467639E-3</v>
      </c>
      <c r="M4663" s="3">
        <v>2.5542359576663509E-2</v>
      </c>
      <c r="N4663" s="3">
        <v>3.3039075642462327E-2</v>
      </c>
      <c r="O4663" s="3">
        <v>-5.0038943472374697E-4</v>
      </c>
      <c r="P4663" s="3">
        <v>-1.5164854676188329E-2</v>
      </c>
      <c r="Q4663" s="3">
        <v>1.0198461869932449E-3</v>
      </c>
      <c r="R4663" s="3">
        <v>6.2809847658429341E-4</v>
      </c>
      <c r="S4663" s="3" t="str">
        <f t="shared" si="1156"/>
        <v/>
      </c>
      <c r="T4663" s="3">
        <f t="shared" si="1157"/>
        <v>6.3685534880693062E-3</v>
      </c>
      <c r="U4663" s="3" t="str">
        <f t="shared" si="1158"/>
        <v/>
      </c>
      <c r="V4663" s="3" t="str">
        <f t="shared" si="1159"/>
        <v/>
      </c>
      <c r="W4663" s="3" t="str">
        <f t="shared" si="1160"/>
        <v/>
      </c>
      <c r="X4663" s="3">
        <f t="shared" si="1161"/>
        <v>-5.0038943472374697E-4</v>
      </c>
      <c r="Y4663" s="3" t="str">
        <f t="shared" si="1162"/>
        <v/>
      </c>
      <c r="Z4663" s="3" t="str">
        <f t="shared" si="1163"/>
        <v/>
      </c>
      <c r="AA4663" s="3" t="str">
        <f t="shared" si="1164"/>
        <v/>
      </c>
      <c r="AB4663" s="3">
        <f t="shared" si="1165"/>
        <v>-2.9969947521467639E-3</v>
      </c>
      <c r="AC4663" s="3" t="str">
        <f t="shared" si="1166"/>
        <v/>
      </c>
      <c r="AD4663" s="3" t="str">
        <f t="shared" si="1167"/>
        <v/>
      </c>
      <c r="AE4663" s="3" t="str">
        <f t="shared" si="1168"/>
        <v/>
      </c>
      <c r="AF4663" s="3">
        <f t="shared" si="1169"/>
        <v>-1.5164854676188329E-2</v>
      </c>
      <c r="AG4663" s="3" t="str">
        <f t="shared" si="1170"/>
        <v/>
      </c>
      <c r="AH4663" s="3" t="str">
        <f t="shared" si="1171"/>
        <v/>
      </c>
    </row>
    <row r="4664" spans="1:34">
      <c r="A4664" s="16">
        <v>45119</v>
      </c>
      <c r="B4664">
        <v>446.3900146484375</v>
      </c>
      <c r="C4664">
        <v>447.48001098632813</v>
      </c>
      <c r="D4664">
        <v>444.91000366210938</v>
      </c>
      <c r="E4664">
        <v>446.01998901367188</v>
      </c>
      <c r="F4664">
        <v>438.52227783203119</v>
      </c>
      <c r="G4664">
        <v>91924500</v>
      </c>
      <c r="H4664">
        <v>13.539999961853029</v>
      </c>
      <c r="I4664">
        <v>2023</v>
      </c>
      <c r="J4664">
        <v>431.2038513183594</v>
      </c>
      <c r="K4664" s="3">
        <v>8.0458478354599183E-3</v>
      </c>
      <c r="L4664" s="3">
        <v>6.5216052822305581E-3</v>
      </c>
      <c r="M4664" s="3">
        <v>2.258286270580467E-2</v>
      </c>
      <c r="N4664" s="3">
        <v>3.1988746979693561E-2</v>
      </c>
      <c r="O4664" s="3">
        <v>5.5372513997800077E-3</v>
      </c>
      <c r="P4664" s="3">
        <v>-1.3698028247543291E-2</v>
      </c>
      <c r="Q4664" s="3">
        <v>-4.0351461848410208E-3</v>
      </c>
      <c r="R4664" s="3">
        <v>-6.0165639119568182E-3</v>
      </c>
      <c r="S4664" s="3" t="str">
        <f t="shared" si="1156"/>
        <v/>
      </c>
      <c r="T4664" s="3">
        <f t="shared" si="1157"/>
        <v>8.0458478354599183E-3</v>
      </c>
      <c r="U4664" s="3" t="str">
        <f t="shared" si="1158"/>
        <v/>
      </c>
      <c r="V4664" s="3" t="str">
        <f t="shared" si="1159"/>
        <v/>
      </c>
      <c r="W4664" s="3" t="str">
        <f t="shared" si="1160"/>
        <v/>
      </c>
      <c r="X4664" s="3">
        <f t="shared" si="1161"/>
        <v>5.5372513997800077E-3</v>
      </c>
      <c r="Y4664" s="3" t="str">
        <f t="shared" si="1162"/>
        <v/>
      </c>
      <c r="Z4664" s="3" t="str">
        <f t="shared" si="1163"/>
        <v/>
      </c>
      <c r="AA4664" s="3" t="str">
        <f t="shared" si="1164"/>
        <v/>
      </c>
      <c r="AB4664" s="3">
        <f t="shared" si="1165"/>
        <v>6.5216052822305581E-3</v>
      </c>
      <c r="AC4664" s="3" t="str">
        <f t="shared" si="1166"/>
        <v/>
      </c>
      <c r="AD4664" s="3" t="str">
        <f t="shared" si="1167"/>
        <v/>
      </c>
      <c r="AE4664" s="3" t="str">
        <f t="shared" si="1168"/>
        <v/>
      </c>
      <c r="AF4664" s="3">
        <f t="shared" si="1169"/>
        <v>-1.3698028247543291E-2</v>
      </c>
      <c r="AG4664" s="3" t="str">
        <f t="shared" si="1170"/>
        <v/>
      </c>
      <c r="AH4664" s="3" t="str">
        <f t="shared" si="1171"/>
        <v/>
      </c>
    </row>
    <row r="4665" spans="1:34">
      <c r="A4665" s="16">
        <v>45120</v>
      </c>
      <c r="B4665">
        <v>447.89999389648438</v>
      </c>
      <c r="C4665">
        <v>450.3800048828125</v>
      </c>
      <c r="D4665">
        <v>447.45001220703119</v>
      </c>
      <c r="E4665">
        <v>449.55999755859381</v>
      </c>
      <c r="F4665">
        <v>442.00283813476563</v>
      </c>
      <c r="G4665">
        <v>72425200</v>
      </c>
      <c r="H4665">
        <v>13.60999965667725</v>
      </c>
      <c r="I4665">
        <v>2023</v>
      </c>
      <c r="J4665">
        <v>431.9174514770508</v>
      </c>
      <c r="K4665" s="3">
        <v>7.9370204860322868E-3</v>
      </c>
      <c r="L4665" s="3">
        <v>2.251747631665935E-2</v>
      </c>
      <c r="M4665" s="3">
        <v>3.017949466429504E-2</v>
      </c>
      <c r="N4665" s="3">
        <v>3.3366785855248222E-2</v>
      </c>
      <c r="O4665" s="3">
        <v>3.2061863337597969E-3</v>
      </c>
      <c r="P4665" s="3">
        <v>-4.7082002160232514E-3</v>
      </c>
      <c r="Q4665" s="3">
        <v>-1.9478129081399449E-3</v>
      </c>
      <c r="R4665" s="3">
        <v>-1.2526911498255361E-2</v>
      </c>
      <c r="S4665" s="3" t="str">
        <f t="shared" si="1156"/>
        <v/>
      </c>
      <c r="T4665" s="3">
        <f t="shared" si="1157"/>
        <v>7.9370204860322868E-3</v>
      </c>
      <c r="U4665" s="3" t="str">
        <f t="shared" si="1158"/>
        <v/>
      </c>
      <c r="V4665" s="3" t="str">
        <f t="shared" si="1159"/>
        <v/>
      </c>
      <c r="W4665" s="3" t="str">
        <f t="shared" si="1160"/>
        <v/>
      </c>
      <c r="X4665" s="3">
        <f t="shared" si="1161"/>
        <v>3.2061863337597969E-3</v>
      </c>
      <c r="Y4665" s="3" t="str">
        <f t="shared" si="1162"/>
        <v/>
      </c>
      <c r="Z4665" s="3" t="str">
        <f t="shared" si="1163"/>
        <v/>
      </c>
      <c r="AA4665" s="3" t="str">
        <f t="shared" si="1164"/>
        <v/>
      </c>
      <c r="AB4665" s="3">
        <f t="shared" si="1165"/>
        <v>2.251747631665935E-2</v>
      </c>
      <c r="AC4665" s="3" t="str">
        <f t="shared" si="1166"/>
        <v/>
      </c>
      <c r="AD4665" s="3" t="str">
        <f t="shared" si="1167"/>
        <v/>
      </c>
      <c r="AE4665" s="3" t="str">
        <f t="shared" si="1168"/>
        <v/>
      </c>
      <c r="AF4665" s="3">
        <f t="shared" si="1169"/>
        <v>-4.7082002160232514E-3</v>
      </c>
      <c r="AG4665" s="3" t="str">
        <f t="shared" si="1170"/>
        <v/>
      </c>
      <c r="AH4665" s="3" t="str">
        <f t="shared" si="1171"/>
        <v/>
      </c>
    </row>
    <row r="4666" spans="1:34">
      <c r="A4666" s="16">
        <v>45121</v>
      </c>
      <c r="B4666">
        <v>450.48001098632813</v>
      </c>
      <c r="C4666">
        <v>451.3599853515625</v>
      </c>
      <c r="D4666">
        <v>448.489990234375</v>
      </c>
      <c r="E4666">
        <v>449.27999877929688</v>
      </c>
      <c r="F4666">
        <v>441.7275390625</v>
      </c>
      <c r="G4666">
        <v>69761800</v>
      </c>
      <c r="H4666">
        <v>13.340000152587891</v>
      </c>
      <c r="I4666">
        <v>2023</v>
      </c>
      <c r="J4666">
        <v>432.59181976318359</v>
      </c>
      <c r="K4666" s="3">
        <v>-6.2284458042705104E-4</v>
      </c>
      <c r="L4666" s="3">
        <v>2.446705273760319E-2</v>
      </c>
      <c r="M4666" s="3">
        <v>2.5495971883419569E-2</v>
      </c>
      <c r="N4666" s="3">
        <v>3.1494863308755727E-2</v>
      </c>
      <c r="O4666" s="3">
        <v>-2.3801212964444929E-3</v>
      </c>
      <c r="P4666" s="3">
        <v>-2.189012613839858E-3</v>
      </c>
      <c r="Q4666" s="3">
        <v>-2.3966305906636398E-3</v>
      </c>
      <c r="R4666" s="3">
        <v>-1.370142809535491E-2</v>
      </c>
      <c r="S4666" s="3" t="str">
        <f t="shared" si="1156"/>
        <v/>
      </c>
      <c r="T4666" s="3">
        <f t="shared" si="1157"/>
        <v>-6.2284458042705104E-4</v>
      </c>
      <c r="U4666" s="3" t="str">
        <f t="shared" si="1158"/>
        <v/>
      </c>
      <c r="V4666" s="3" t="str">
        <f t="shared" si="1159"/>
        <v/>
      </c>
      <c r="W4666" s="3" t="str">
        <f t="shared" si="1160"/>
        <v/>
      </c>
      <c r="X4666" s="3">
        <f t="shared" si="1161"/>
        <v>-2.3801212964444929E-3</v>
      </c>
      <c r="Y4666" s="3" t="str">
        <f t="shared" si="1162"/>
        <v/>
      </c>
      <c r="Z4666" s="3" t="str">
        <f t="shared" si="1163"/>
        <v/>
      </c>
      <c r="AA4666" s="3" t="str">
        <f t="shared" si="1164"/>
        <v/>
      </c>
      <c r="AB4666" s="3">
        <f t="shared" si="1165"/>
        <v>2.446705273760319E-2</v>
      </c>
      <c r="AC4666" s="3" t="str">
        <f t="shared" si="1166"/>
        <v/>
      </c>
      <c r="AD4666" s="3" t="str">
        <f t="shared" si="1167"/>
        <v/>
      </c>
      <c r="AE4666" s="3" t="str">
        <f t="shared" si="1168"/>
        <v/>
      </c>
      <c r="AF4666" s="3">
        <f t="shared" si="1169"/>
        <v>-2.189012613839858E-3</v>
      </c>
      <c r="AG4666" s="3" t="str">
        <f t="shared" si="1170"/>
        <v/>
      </c>
      <c r="AH4666" s="3" t="str">
        <f t="shared" si="1171"/>
        <v/>
      </c>
    </row>
    <row r="4667" spans="1:34">
      <c r="A4667" s="16">
        <v>45124</v>
      </c>
      <c r="B4667">
        <v>449.1300048828125</v>
      </c>
      <c r="C4667">
        <v>451.92999267578119</v>
      </c>
      <c r="D4667">
        <v>449.07998657226563</v>
      </c>
      <c r="E4667">
        <v>450.83999633789063</v>
      </c>
      <c r="F4667">
        <v>443.26129150390619</v>
      </c>
      <c r="G4667">
        <v>52680200</v>
      </c>
      <c r="H4667">
        <v>13.47999954223633</v>
      </c>
      <c r="I4667">
        <v>2023</v>
      </c>
      <c r="J4667">
        <v>433.07741546630859</v>
      </c>
      <c r="K4667" s="3">
        <v>3.4721684879810422E-3</v>
      </c>
      <c r="L4667" s="3">
        <v>2.542874848972065E-2</v>
      </c>
      <c r="M4667" s="3">
        <v>1.7054629417294409E-2</v>
      </c>
      <c r="N4667" s="3">
        <v>2.2400941087298731E-2</v>
      </c>
      <c r="O4667" s="3">
        <v>-4.4518386657466102E-4</v>
      </c>
      <c r="P4667" s="3">
        <v>-5.0038943472374697E-4</v>
      </c>
      <c r="Q4667" s="3">
        <v>-1.403176601207301E-2</v>
      </c>
      <c r="R4667" s="3">
        <v>-2.577949278075875E-2</v>
      </c>
      <c r="S4667" s="3" t="str">
        <f t="shared" si="1156"/>
        <v/>
      </c>
      <c r="T4667" s="3">
        <f t="shared" si="1157"/>
        <v>3.4721684879810422E-3</v>
      </c>
      <c r="U4667" s="3" t="str">
        <f t="shared" si="1158"/>
        <v/>
      </c>
      <c r="V4667" s="3" t="str">
        <f t="shared" si="1159"/>
        <v/>
      </c>
      <c r="W4667" s="3" t="str">
        <f t="shared" si="1160"/>
        <v/>
      </c>
      <c r="X4667" s="3">
        <f t="shared" si="1161"/>
        <v>-4.4518386657466102E-4</v>
      </c>
      <c r="Y4667" s="3" t="str">
        <f t="shared" si="1162"/>
        <v/>
      </c>
      <c r="Z4667" s="3" t="str">
        <f t="shared" si="1163"/>
        <v/>
      </c>
      <c r="AA4667" s="3" t="str">
        <f t="shared" si="1164"/>
        <v/>
      </c>
      <c r="AB4667" s="3">
        <f t="shared" si="1165"/>
        <v>2.542874848972065E-2</v>
      </c>
      <c r="AC4667" s="3" t="str">
        <f t="shared" si="1166"/>
        <v/>
      </c>
      <c r="AD4667" s="3" t="str">
        <f t="shared" si="1167"/>
        <v/>
      </c>
      <c r="AE4667" s="3" t="str">
        <f t="shared" si="1168"/>
        <v/>
      </c>
      <c r="AF4667" s="3">
        <f t="shared" si="1169"/>
        <v>-5.0038943472374697E-4</v>
      </c>
      <c r="AG4667" s="3" t="str">
        <f t="shared" si="1170"/>
        <v/>
      </c>
      <c r="AH4667" s="3" t="str">
        <f t="shared" si="1171"/>
        <v/>
      </c>
    </row>
    <row r="4668" spans="1:34">
      <c r="A4668" s="16">
        <v>45125</v>
      </c>
      <c r="B4668">
        <v>450.5</v>
      </c>
      <c r="C4668">
        <v>454.8599853515625</v>
      </c>
      <c r="D4668">
        <v>450.04998779296881</v>
      </c>
      <c r="E4668">
        <v>454.19000244140619</v>
      </c>
      <c r="F4668">
        <v>446.55502319335938</v>
      </c>
      <c r="G4668">
        <v>80744400</v>
      </c>
      <c r="H4668">
        <v>13.30000019073486</v>
      </c>
      <c r="I4668">
        <v>2023</v>
      </c>
      <c r="J4668">
        <v>433.80153656005859</v>
      </c>
      <c r="K4668" s="3">
        <v>7.4306774640260356E-3</v>
      </c>
      <c r="L4668" s="3">
        <v>2.651098864481205E-2</v>
      </c>
      <c r="M4668" s="3">
        <v>2.3434540598822551E-2</v>
      </c>
      <c r="N4668" s="3">
        <v>3.3518491639623837E-2</v>
      </c>
      <c r="O4668" s="3">
        <v>-1.752303591826321E-3</v>
      </c>
      <c r="P4668" s="3">
        <v>5.5372513997800077E-3</v>
      </c>
      <c r="Q4668" s="3">
        <v>-1.5164854676188329E-2</v>
      </c>
      <c r="R4668" s="3">
        <v>-1.8818525404984961E-2</v>
      </c>
      <c r="S4668" s="3" t="str">
        <f t="shared" si="1156"/>
        <v/>
      </c>
      <c r="T4668" s="3">
        <f t="shared" si="1157"/>
        <v>7.4306774640260356E-3</v>
      </c>
      <c r="U4668" s="3" t="str">
        <f t="shared" si="1158"/>
        <v/>
      </c>
      <c r="V4668" s="3" t="str">
        <f t="shared" si="1159"/>
        <v/>
      </c>
      <c r="W4668" s="3" t="str">
        <f t="shared" si="1160"/>
        <v/>
      </c>
      <c r="X4668" s="3">
        <f t="shared" si="1161"/>
        <v>-1.752303591826321E-3</v>
      </c>
      <c r="Y4668" s="3" t="str">
        <f t="shared" si="1162"/>
        <v/>
      </c>
      <c r="Z4668" s="3" t="str">
        <f t="shared" si="1163"/>
        <v/>
      </c>
      <c r="AA4668" s="3" t="str">
        <f t="shared" si="1164"/>
        <v/>
      </c>
      <c r="AB4668" s="3">
        <f t="shared" si="1165"/>
        <v>2.651098864481205E-2</v>
      </c>
      <c r="AC4668" s="3" t="str">
        <f t="shared" si="1166"/>
        <v/>
      </c>
      <c r="AD4668" s="3" t="str">
        <f t="shared" si="1167"/>
        <v/>
      </c>
      <c r="AE4668" s="3" t="str">
        <f t="shared" si="1168"/>
        <v/>
      </c>
      <c r="AF4668" s="3">
        <f t="shared" si="1169"/>
        <v>5.5372513997800077E-3</v>
      </c>
      <c r="AG4668" s="3" t="str">
        <f t="shared" si="1170"/>
        <v/>
      </c>
      <c r="AH4668" s="3" t="str">
        <f t="shared" si="1171"/>
        <v/>
      </c>
    </row>
    <row r="4669" spans="1:34">
      <c r="A4669" s="16">
        <v>45126</v>
      </c>
      <c r="B4669">
        <v>455.010009765625</v>
      </c>
      <c r="C4669">
        <v>456.42999267578119</v>
      </c>
      <c r="D4669">
        <v>454.1099853515625</v>
      </c>
      <c r="E4669">
        <v>455.20001220703119</v>
      </c>
      <c r="F4669">
        <v>447.54800415039063</v>
      </c>
      <c r="G4669">
        <v>65891700</v>
      </c>
      <c r="H4669">
        <v>13.760000228881839</v>
      </c>
      <c r="I4669">
        <v>2023</v>
      </c>
      <c r="J4669">
        <v>434.68739166259758</v>
      </c>
      <c r="K4669" s="3">
        <v>2.2236474912551429E-3</v>
      </c>
      <c r="L4669" s="3">
        <v>2.058213863838532E-2</v>
      </c>
      <c r="M4669" s="3">
        <v>2.7237972504679631E-2</v>
      </c>
      <c r="N4669" s="3">
        <v>4.1218772229353329E-2</v>
      </c>
      <c r="O4669" s="3">
        <v>-1.761753658461318E-4</v>
      </c>
      <c r="P4669" s="3">
        <v>3.2061863337597969E-3</v>
      </c>
      <c r="Q4669" s="3">
        <v>-1.3698028247543291E-2</v>
      </c>
      <c r="R4669" s="3">
        <v>-1.370142809535491E-2</v>
      </c>
      <c r="S4669" s="3">
        <f t="shared" si="1156"/>
        <v>2.2236474912551429E-3</v>
      </c>
      <c r="T4669" s="3" t="str">
        <f t="shared" si="1157"/>
        <v/>
      </c>
      <c r="U4669" s="3" t="str">
        <f t="shared" si="1158"/>
        <v/>
      </c>
      <c r="V4669" s="3" t="str">
        <f t="shared" si="1159"/>
        <v/>
      </c>
      <c r="W4669" s="3">
        <f t="shared" si="1160"/>
        <v>-1.761753658461318E-4</v>
      </c>
      <c r="X4669" s="3" t="str">
        <f t="shared" si="1161"/>
        <v/>
      </c>
      <c r="Y4669" s="3" t="str">
        <f t="shared" si="1162"/>
        <v/>
      </c>
      <c r="Z4669" s="3" t="str">
        <f t="shared" si="1163"/>
        <v/>
      </c>
      <c r="AA4669" s="3" t="str">
        <f t="shared" si="1164"/>
        <v/>
      </c>
      <c r="AB4669" s="3">
        <f t="shared" si="1165"/>
        <v>2.058213863838532E-2</v>
      </c>
      <c r="AC4669" s="3" t="str">
        <f t="shared" si="1166"/>
        <v/>
      </c>
      <c r="AD4669" s="3" t="str">
        <f t="shared" si="1167"/>
        <v/>
      </c>
      <c r="AE4669" s="3" t="str">
        <f t="shared" si="1168"/>
        <v/>
      </c>
      <c r="AF4669" s="3">
        <f t="shared" si="1169"/>
        <v>3.2061863337597969E-3</v>
      </c>
      <c r="AG4669" s="3" t="str">
        <f t="shared" si="1170"/>
        <v/>
      </c>
      <c r="AH4669" s="3" t="str">
        <f t="shared" si="1171"/>
        <v/>
      </c>
    </row>
    <row r="4670" spans="1:34">
      <c r="A4670" s="16">
        <v>45127</v>
      </c>
      <c r="B4670">
        <v>454.17001342773438</v>
      </c>
      <c r="C4670">
        <v>455.10000610351563</v>
      </c>
      <c r="D4670">
        <v>451.44000244140619</v>
      </c>
      <c r="E4670">
        <v>452.17999267578119</v>
      </c>
      <c r="F4670">
        <v>444.57876586914063</v>
      </c>
      <c r="G4670">
        <v>70591600</v>
      </c>
      <c r="H4670">
        <v>13.989999771118161</v>
      </c>
      <c r="I4670">
        <v>2023</v>
      </c>
      <c r="J4670">
        <v>435.53489990234368</v>
      </c>
      <c r="K4670" s="3">
        <v>-6.6344576530660282E-3</v>
      </c>
      <c r="L4670" s="3">
        <v>5.82785338041103E-3</v>
      </c>
      <c r="M4670" s="3">
        <v>2.847655824754081E-2</v>
      </c>
      <c r="N4670" s="3">
        <v>3.9637584465450633E-2</v>
      </c>
      <c r="O4670" s="3">
        <v>-8.2601266801259898E-3</v>
      </c>
      <c r="P4670" s="3">
        <v>-2.3801212964444929E-3</v>
      </c>
      <c r="Q4670" s="3">
        <v>-4.7082002160232514E-3</v>
      </c>
      <c r="R4670" s="3">
        <v>-8.621878831449159E-3</v>
      </c>
      <c r="S4670" s="3" t="str">
        <f t="shared" si="1156"/>
        <v/>
      </c>
      <c r="T4670" s="3">
        <f t="shared" si="1157"/>
        <v>-6.6344576530660282E-3</v>
      </c>
      <c r="U4670" s="3" t="str">
        <f t="shared" si="1158"/>
        <v/>
      </c>
      <c r="V4670" s="3" t="str">
        <f t="shared" si="1159"/>
        <v/>
      </c>
      <c r="W4670" s="3" t="str">
        <f t="shared" si="1160"/>
        <v/>
      </c>
      <c r="X4670" s="3">
        <f t="shared" si="1161"/>
        <v>-8.2601266801259898E-3</v>
      </c>
      <c r="Y4670" s="3" t="str">
        <f t="shared" si="1162"/>
        <v/>
      </c>
      <c r="Z4670" s="3" t="str">
        <f t="shared" si="1163"/>
        <v/>
      </c>
      <c r="AA4670" s="3" t="str">
        <f t="shared" si="1164"/>
        <v/>
      </c>
      <c r="AB4670" s="3">
        <f t="shared" si="1165"/>
        <v>5.82785338041103E-3</v>
      </c>
      <c r="AC4670" s="3" t="str">
        <f t="shared" si="1166"/>
        <v/>
      </c>
      <c r="AD4670" s="3" t="str">
        <f t="shared" si="1167"/>
        <v/>
      </c>
      <c r="AE4670" s="3" t="str">
        <f t="shared" si="1168"/>
        <v/>
      </c>
      <c r="AF4670" s="3">
        <f t="shared" si="1169"/>
        <v>-2.3801212964444929E-3</v>
      </c>
      <c r="AG4670" s="3" t="str">
        <f t="shared" si="1170"/>
        <v/>
      </c>
      <c r="AH4670" s="3" t="str">
        <f t="shared" si="1171"/>
        <v/>
      </c>
    </row>
    <row r="4671" spans="1:34">
      <c r="A4671" s="16">
        <v>45128</v>
      </c>
      <c r="B4671">
        <v>453.95999145507813</v>
      </c>
      <c r="C4671">
        <v>454.17001342773438</v>
      </c>
      <c r="D4671">
        <v>452.17001342773438</v>
      </c>
      <c r="E4671">
        <v>452.17999267578119</v>
      </c>
      <c r="F4671">
        <v>444.57876586914063</v>
      </c>
      <c r="G4671">
        <v>71245400</v>
      </c>
      <c r="H4671">
        <v>13.60000038146973</v>
      </c>
      <c r="I4671">
        <v>2023</v>
      </c>
      <c r="J4671">
        <v>436.30523071289059</v>
      </c>
      <c r="K4671" s="3">
        <v>0</v>
      </c>
      <c r="L4671" s="3">
        <v>6.4547182471166309E-3</v>
      </c>
      <c r="M4671" s="3">
        <v>3.107969891647833E-2</v>
      </c>
      <c r="N4671" s="3">
        <v>3.5898452924327577E-2</v>
      </c>
      <c r="O4671" s="3">
        <v>-2.2069194145046819E-5</v>
      </c>
      <c r="P4671" s="3">
        <v>-4.4518386657466102E-4</v>
      </c>
      <c r="Q4671" s="3">
        <v>-2.189012613839858E-3</v>
      </c>
      <c r="R4671" s="3">
        <v>-1.218759525600621E-2</v>
      </c>
      <c r="S4671" s="3" t="str">
        <f t="shared" si="1156"/>
        <v/>
      </c>
      <c r="T4671" s="3">
        <f t="shared" si="1157"/>
        <v>0</v>
      </c>
      <c r="U4671" s="3" t="str">
        <f t="shared" si="1158"/>
        <v/>
      </c>
      <c r="V4671" s="3" t="str">
        <f t="shared" si="1159"/>
        <v/>
      </c>
      <c r="W4671" s="3" t="str">
        <f t="shared" si="1160"/>
        <v/>
      </c>
      <c r="X4671" s="3">
        <f t="shared" si="1161"/>
        <v>-2.2069194145046819E-5</v>
      </c>
      <c r="Y4671" s="3" t="str">
        <f t="shared" si="1162"/>
        <v/>
      </c>
      <c r="Z4671" s="3" t="str">
        <f t="shared" si="1163"/>
        <v/>
      </c>
      <c r="AA4671" s="3" t="str">
        <f t="shared" si="1164"/>
        <v/>
      </c>
      <c r="AB4671" s="3">
        <f t="shared" si="1165"/>
        <v>6.4547182471166309E-3</v>
      </c>
      <c r="AC4671" s="3" t="str">
        <f t="shared" si="1166"/>
        <v/>
      </c>
      <c r="AD4671" s="3" t="str">
        <f t="shared" si="1167"/>
        <v/>
      </c>
      <c r="AE4671" s="3" t="str">
        <f t="shared" si="1168"/>
        <v/>
      </c>
      <c r="AF4671" s="3">
        <f t="shared" si="1169"/>
        <v>-4.4518386657466102E-4</v>
      </c>
      <c r="AG4671" s="3" t="str">
        <f t="shared" si="1170"/>
        <v/>
      </c>
      <c r="AH4671" s="3" t="str">
        <f t="shared" si="1171"/>
        <v/>
      </c>
    </row>
    <row r="4672" spans="1:34">
      <c r="A4672" s="16">
        <v>45131</v>
      </c>
      <c r="B4672">
        <v>453.3699951171875</v>
      </c>
      <c r="C4672">
        <v>455.04000854492188</v>
      </c>
      <c r="D4672">
        <v>452.29998779296881</v>
      </c>
      <c r="E4672">
        <v>454.20001220703119</v>
      </c>
      <c r="F4672">
        <v>446.56484985351563</v>
      </c>
      <c r="G4672">
        <v>54023400</v>
      </c>
      <c r="H4672">
        <v>13.909999847412109</v>
      </c>
      <c r="I4672">
        <v>2023</v>
      </c>
      <c r="J4672">
        <v>437.33708953857422</v>
      </c>
      <c r="K4672" s="3">
        <v>4.4673388313818396E-3</v>
      </c>
      <c r="L4672" s="3">
        <v>7.4528464653456084E-3</v>
      </c>
      <c r="M4672" s="3">
        <v>3.3071111513365947E-2</v>
      </c>
      <c r="N4672" s="3">
        <v>4.8452302598346757E-2</v>
      </c>
      <c r="O4672" s="3">
        <v>2.6537024886352789E-4</v>
      </c>
      <c r="P4672" s="3">
        <v>-1.752303591826321E-3</v>
      </c>
      <c r="Q4672" s="3">
        <v>-5.0038943472374697E-4</v>
      </c>
      <c r="R4672" s="3">
        <v>-4.6628403165104304E-3</v>
      </c>
      <c r="S4672" s="3" t="str">
        <f t="shared" si="1156"/>
        <v/>
      </c>
      <c r="T4672" s="3">
        <f t="shared" si="1157"/>
        <v>4.4673388313818396E-3</v>
      </c>
      <c r="U4672" s="3" t="str">
        <f t="shared" si="1158"/>
        <v/>
      </c>
      <c r="V4672" s="3" t="str">
        <f t="shared" si="1159"/>
        <v/>
      </c>
      <c r="W4672" s="3" t="str">
        <f t="shared" si="1160"/>
        <v/>
      </c>
      <c r="X4672" s="3">
        <f t="shared" si="1161"/>
        <v>2.6537024886352789E-4</v>
      </c>
      <c r="Y4672" s="3" t="str">
        <f t="shared" si="1162"/>
        <v/>
      </c>
      <c r="Z4672" s="3" t="str">
        <f t="shared" si="1163"/>
        <v/>
      </c>
      <c r="AA4672" s="3" t="str">
        <f t="shared" si="1164"/>
        <v/>
      </c>
      <c r="AB4672" s="3">
        <f t="shared" si="1165"/>
        <v>7.4528464653456084E-3</v>
      </c>
      <c r="AC4672" s="3" t="str">
        <f t="shared" si="1166"/>
        <v/>
      </c>
      <c r="AD4672" s="3" t="str">
        <f t="shared" si="1167"/>
        <v/>
      </c>
      <c r="AE4672" s="3" t="str">
        <f t="shared" si="1168"/>
        <v/>
      </c>
      <c r="AF4672" s="3">
        <f t="shared" si="1169"/>
        <v>-1.752303591826321E-3</v>
      </c>
      <c r="AG4672" s="3" t="str">
        <f t="shared" si="1170"/>
        <v/>
      </c>
      <c r="AH4672" s="3" t="str">
        <f t="shared" si="1171"/>
        <v/>
      </c>
    </row>
    <row r="4673" spans="1:34">
      <c r="A4673" s="16">
        <v>45132</v>
      </c>
      <c r="B4673">
        <v>453.92001342773438</v>
      </c>
      <c r="C4673">
        <v>456.739990234375</v>
      </c>
      <c r="D4673">
        <v>453.8699951171875</v>
      </c>
      <c r="E4673">
        <v>455.44000244140619</v>
      </c>
      <c r="F4673">
        <v>447.78396606445313</v>
      </c>
      <c r="G4673">
        <v>55191200</v>
      </c>
      <c r="H4673">
        <v>13.85999965667725</v>
      </c>
      <c r="I4673">
        <v>2023</v>
      </c>
      <c r="J4673">
        <v>438.51691741943358</v>
      </c>
      <c r="K4673" s="3">
        <v>2.7299869466606008E-3</v>
      </c>
      <c r="L4673" s="3">
        <v>2.7520525070023889E-3</v>
      </c>
      <c r="M4673" s="3">
        <v>2.9336000784577539E-2</v>
      </c>
      <c r="N4673" s="3">
        <v>5.562767104182198E-2</v>
      </c>
      <c r="O4673" s="3">
        <v>-7.2658978638096006E-4</v>
      </c>
      <c r="P4673" s="3">
        <v>-6.0547347700696807E-3</v>
      </c>
      <c r="Q4673" s="3">
        <v>5.5372513997800077E-3</v>
      </c>
      <c r="R4673" s="3">
        <v>1.0198461869932449E-3</v>
      </c>
      <c r="S4673" s="3" t="str">
        <f t="shared" si="1156"/>
        <v/>
      </c>
      <c r="T4673" s="3">
        <f t="shared" si="1157"/>
        <v>2.7299869466606008E-3</v>
      </c>
      <c r="U4673" s="3" t="str">
        <f t="shared" si="1158"/>
        <v/>
      </c>
      <c r="V4673" s="3" t="str">
        <f t="shared" si="1159"/>
        <v/>
      </c>
      <c r="W4673" s="3" t="str">
        <f t="shared" si="1160"/>
        <v/>
      </c>
      <c r="X4673" s="3">
        <f t="shared" si="1161"/>
        <v>-7.2658978638096006E-4</v>
      </c>
      <c r="Y4673" s="3" t="str">
        <f t="shared" si="1162"/>
        <v/>
      </c>
      <c r="Z4673" s="3" t="str">
        <f t="shared" si="1163"/>
        <v/>
      </c>
      <c r="AA4673" s="3">
        <f t="shared" si="1164"/>
        <v>2.7520525070023889E-3</v>
      </c>
      <c r="AB4673" s="3" t="str">
        <f t="shared" si="1165"/>
        <v/>
      </c>
      <c r="AC4673" s="3" t="str">
        <f t="shared" si="1166"/>
        <v/>
      </c>
      <c r="AD4673" s="3" t="str">
        <f t="shared" si="1167"/>
        <v/>
      </c>
      <c r="AE4673" s="3">
        <f t="shared" si="1168"/>
        <v>-6.0547347700696807E-3</v>
      </c>
      <c r="AF4673" s="3" t="str">
        <f t="shared" si="1169"/>
        <v/>
      </c>
      <c r="AG4673" s="3" t="str">
        <f t="shared" si="1170"/>
        <v/>
      </c>
      <c r="AH4673" s="3" t="str">
        <f t="shared" si="1171"/>
        <v/>
      </c>
    </row>
    <row r="4674" spans="1:34">
      <c r="A4674" s="16">
        <v>45133</v>
      </c>
      <c r="B4674">
        <v>454.47000122070313</v>
      </c>
      <c r="C4674">
        <v>456.989990234375</v>
      </c>
      <c r="D4674">
        <v>453.3800048828125</v>
      </c>
      <c r="E4674">
        <v>455.510009765625</v>
      </c>
      <c r="F4674">
        <v>447.852783203125</v>
      </c>
      <c r="G4674">
        <v>71052900</v>
      </c>
      <c r="H4674">
        <v>13.189999580383301</v>
      </c>
      <c r="I4674">
        <v>2023</v>
      </c>
      <c r="J4674">
        <v>439.46766204833978</v>
      </c>
      <c r="K4674" s="3">
        <v>1.5368379372016069E-4</v>
      </c>
      <c r="L4674" s="3">
        <v>6.8099745705030301E-4</v>
      </c>
      <c r="M4674" s="3">
        <v>2.1277152479509009E-2</v>
      </c>
      <c r="N4674" s="3">
        <v>4.4340514198528913E-2</v>
      </c>
      <c r="O4674" s="3">
        <v>-4.5230931572787236E-3</v>
      </c>
      <c r="P4674" s="3">
        <v>-8.2601266801259898E-3</v>
      </c>
      <c r="Q4674" s="3">
        <v>3.2061863337597969E-3</v>
      </c>
      <c r="R4674" s="3">
        <v>-4.0351461848410208E-3</v>
      </c>
      <c r="S4674" s="3" t="str">
        <f t="shared" si="1156"/>
        <v/>
      </c>
      <c r="T4674" s="3">
        <f t="shared" si="1157"/>
        <v>1.5368379372016069E-4</v>
      </c>
      <c r="U4674" s="3" t="str">
        <f t="shared" si="1158"/>
        <v/>
      </c>
      <c r="V4674" s="3" t="str">
        <f t="shared" si="1159"/>
        <v/>
      </c>
      <c r="W4674" s="3" t="str">
        <f t="shared" si="1160"/>
        <v/>
      </c>
      <c r="X4674" s="3">
        <f t="shared" si="1161"/>
        <v>-4.5230931572787236E-3</v>
      </c>
      <c r="Y4674" s="3" t="str">
        <f t="shared" si="1162"/>
        <v/>
      </c>
      <c r="Z4674" s="3" t="str">
        <f t="shared" si="1163"/>
        <v/>
      </c>
      <c r="AA4674" s="3" t="str">
        <f t="shared" si="1164"/>
        <v/>
      </c>
      <c r="AB4674" s="3">
        <f t="shared" si="1165"/>
        <v>6.8099745705030301E-4</v>
      </c>
      <c r="AC4674" s="3" t="str">
        <f t="shared" si="1166"/>
        <v/>
      </c>
      <c r="AD4674" s="3" t="str">
        <f t="shared" si="1167"/>
        <v/>
      </c>
      <c r="AE4674" s="3" t="str">
        <f t="shared" si="1168"/>
        <v/>
      </c>
      <c r="AF4674" s="3">
        <f t="shared" si="1169"/>
        <v>-8.2601266801259898E-3</v>
      </c>
      <c r="AG4674" s="3" t="str">
        <f t="shared" si="1170"/>
        <v/>
      </c>
      <c r="AH4674" s="3" t="str">
        <f t="shared" si="1171"/>
        <v/>
      </c>
    </row>
    <row r="4675" spans="1:34">
      <c r="A4675" s="16">
        <v>45134</v>
      </c>
      <c r="B4675">
        <v>459.01998901367188</v>
      </c>
      <c r="C4675">
        <v>459.44000244140619</v>
      </c>
      <c r="D4675">
        <v>451.54998779296881</v>
      </c>
      <c r="E4675">
        <v>452.489990234375</v>
      </c>
      <c r="F4675">
        <v>444.88357543945313</v>
      </c>
      <c r="G4675">
        <v>92194400</v>
      </c>
      <c r="H4675">
        <v>14.409999847412109</v>
      </c>
      <c r="I4675">
        <v>2023</v>
      </c>
      <c r="J4675">
        <v>440.25913085937498</v>
      </c>
      <c r="K4675" s="3">
        <v>-6.6298745369751666E-3</v>
      </c>
      <c r="L4675" s="3">
        <v>6.8561432464409044E-4</v>
      </c>
      <c r="M4675" s="3">
        <v>6.5174633648148461E-3</v>
      </c>
      <c r="N4675" s="3">
        <v>3.6893651779952963E-2</v>
      </c>
      <c r="O4675" s="3">
        <v>-8.6936003331602452E-3</v>
      </c>
      <c r="P4675" s="3">
        <v>-1.393261296424142E-3</v>
      </c>
      <c r="Q4675" s="3">
        <v>-2.3801212964444929E-3</v>
      </c>
      <c r="R4675" s="3">
        <v>-1.9478129081399449E-3</v>
      </c>
      <c r="S4675" s="3">
        <f t="shared" si="1156"/>
        <v>-6.6298745369751666E-3</v>
      </c>
      <c r="T4675" s="3" t="str">
        <f t="shared" si="1157"/>
        <v/>
      </c>
      <c r="U4675" s="3" t="str">
        <f t="shared" si="1158"/>
        <v/>
      </c>
      <c r="V4675" s="3" t="str">
        <f t="shared" si="1159"/>
        <v/>
      </c>
      <c r="W4675" s="3">
        <f t="shared" si="1160"/>
        <v>-8.6936003331602452E-3</v>
      </c>
      <c r="X4675" s="3" t="str">
        <f t="shared" si="1161"/>
        <v/>
      </c>
      <c r="Y4675" s="3" t="str">
        <f t="shared" si="1162"/>
        <v/>
      </c>
      <c r="Z4675" s="3" t="str">
        <f t="shared" si="1163"/>
        <v/>
      </c>
      <c r="AA4675" s="3" t="str">
        <f t="shared" si="1164"/>
        <v/>
      </c>
      <c r="AB4675" s="3">
        <f t="shared" si="1165"/>
        <v>6.8561432464409044E-4</v>
      </c>
      <c r="AC4675" s="3" t="str">
        <f t="shared" si="1166"/>
        <v/>
      </c>
      <c r="AD4675" s="3" t="str">
        <f t="shared" si="1167"/>
        <v/>
      </c>
      <c r="AE4675" s="3" t="str">
        <f t="shared" si="1168"/>
        <v/>
      </c>
      <c r="AF4675" s="3">
        <f t="shared" si="1169"/>
        <v>-1.393261296424142E-3</v>
      </c>
      <c r="AG4675" s="3" t="str">
        <f t="shared" si="1170"/>
        <v/>
      </c>
      <c r="AH4675" s="3" t="str">
        <f t="shared" si="1171"/>
        <v/>
      </c>
    </row>
    <row r="4676" spans="1:34">
      <c r="A4676" s="16">
        <v>45135</v>
      </c>
      <c r="B4676">
        <v>455.8800048828125</v>
      </c>
      <c r="C4676">
        <v>457.77999877929688</v>
      </c>
      <c r="D4676">
        <v>452.489990234375</v>
      </c>
      <c r="E4676">
        <v>456.92001342773438</v>
      </c>
      <c r="F4676">
        <v>449.23910522460938</v>
      </c>
      <c r="G4676">
        <v>80011800</v>
      </c>
      <c r="H4676">
        <v>13.329999923706049</v>
      </c>
      <c r="I4676">
        <v>2023</v>
      </c>
      <c r="J4676">
        <v>441.18382263183588</v>
      </c>
      <c r="K4676" s="3">
        <v>9.7902687930295773E-3</v>
      </c>
      <c r="L4676" s="3">
        <v>1.048259546620023E-2</v>
      </c>
      <c r="M4676" s="3">
        <v>1.7004975913549551E-2</v>
      </c>
      <c r="N4676" s="3">
        <v>4.2934506184739478E-2</v>
      </c>
      <c r="O4676" s="3">
        <v>0</v>
      </c>
      <c r="P4676" s="3">
        <v>-1.393261296424142E-3</v>
      </c>
      <c r="Q4676" s="3">
        <v>-4.4518386657466102E-4</v>
      </c>
      <c r="R4676" s="3">
        <v>-2.3966305906636398E-3</v>
      </c>
      <c r="S4676" s="3" t="str">
        <f t="shared" ref="S4676:S4739" si="1172">IF(H4675&lt;=$AN$25,K4676, "")</f>
        <v/>
      </c>
      <c r="T4676" s="3">
        <f t="shared" ref="T4676:T4739" si="1173">IF(AND(H4675&gt;$AN$25, H4675&lt;=$AN$26),K4676, "")</f>
        <v>9.7902687930295773E-3</v>
      </c>
      <c r="U4676" s="3" t="str">
        <f t="shared" ref="U4676:U4739" si="1174">IF(AND(H4675&gt;$AN$26, H4675&lt;=$AN$27),K4676, "")</f>
        <v/>
      </c>
      <c r="V4676" s="3" t="str">
        <f t="shared" ref="V4676:V4739" si="1175">IF(H4675&gt;$AN$27,K4676, "")</f>
        <v/>
      </c>
      <c r="W4676" s="3" t="str">
        <f t="shared" ref="W4676:W4739" si="1176">IF(H4675&lt;=$AN$25,O4676, "")</f>
        <v/>
      </c>
      <c r="X4676" s="3">
        <f t="shared" ref="X4676:X4739" si="1177">IF(AND(H4675&gt;$AN$25, H4675&lt;=$AN$26),O4676, "")</f>
        <v>0</v>
      </c>
      <c r="Y4676" s="3" t="str">
        <f t="shared" ref="Y4676:Y4739" si="1178">IF(AND(H4675&gt;$AN$26, H4675&lt;=$AN$27),O4676, "")</f>
        <v/>
      </c>
      <c r="Z4676" s="3" t="str">
        <f t="shared" ref="Z4676:Z4739" si="1179">IF(H4675&gt;$AN$27,O4676, "")</f>
        <v/>
      </c>
      <c r="AA4676" s="3" t="str">
        <f t="shared" si="1164"/>
        <v/>
      </c>
      <c r="AB4676" s="3">
        <f t="shared" si="1165"/>
        <v>1.048259546620023E-2</v>
      </c>
      <c r="AC4676" s="3" t="str">
        <f t="shared" si="1166"/>
        <v/>
      </c>
      <c r="AD4676" s="3" t="str">
        <f t="shared" si="1167"/>
        <v/>
      </c>
      <c r="AE4676" s="3" t="str">
        <f t="shared" si="1168"/>
        <v/>
      </c>
      <c r="AF4676" s="3">
        <f t="shared" si="1169"/>
        <v>-1.393261296424142E-3</v>
      </c>
      <c r="AG4676" s="3" t="str">
        <f t="shared" si="1170"/>
        <v/>
      </c>
      <c r="AH4676" s="3" t="str">
        <f t="shared" si="1171"/>
        <v/>
      </c>
    </row>
    <row r="4677" spans="1:34">
      <c r="A4677" s="16">
        <v>45138</v>
      </c>
      <c r="B4677">
        <v>457.41000366210938</v>
      </c>
      <c r="C4677">
        <v>458.16000366210938</v>
      </c>
      <c r="D4677">
        <v>456.04998779296881</v>
      </c>
      <c r="E4677">
        <v>457.79000854492188</v>
      </c>
      <c r="F4677">
        <v>450.094482421875</v>
      </c>
      <c r="G4677">
        <v>62040400</v>
      </c>
      <c r="H4677">
        <v>13.63000011444092</v>
      </c>
      <c r="I4677">
        <v>2023</v>
      </c>
      <c r="J4677">
        <v>441.89712677001961</v>
      </c>
      <c r="K4677" s="3">
        <v>1.9040577441225E-3</v>
      </c>
      <c r="L4677" s="3">
        <v>7.9039641600031629E-3</v>
      </c>
      <c r="M4677" s="3">
        <v>1.5415717656700689E-2</v>
      </c>
      <c r="N4677" s="3">
        <v>3.2733256425831803E-2</v>
      </c>
      <c r="O4677" s="3">
        <v>-1.904109273390908E-3</v>
      </c>
      <c r="P4677" s="3">
        <v>-5.8344877649509908E-3</v>
      </c>
      <c r="Q4677" s="3">
        <v>-1.752303591826321E-3</v>
      </c>
      <c r="R4677" s="3">
        <v>-1.403176601207301E-2</v>
      </c>
      <c r="S4677" s="3" t="str">
        <f t="shared" si="1172"/>
        <v/>
      </c>
      <c r="T4677" s="3">
        <f t="shared" si="1173"/>
        <v>1.9040577441225E-3</v>
      </c>
      <c r="U4677" s="3" t="str">
        <f t="shared" si="1174"/>
        <v/>
      </c>
      <c r="V4677" s="3" t="str">
        <f t="shared" si="1175"/>
        <v/>
      </c>
      <c r="W4677" s="3" t="str">
        <f t="shared" si="1176"/>
        <v/>
      </c>
      <c r="X4677" s="3">
        <f t="shared" si="1177"/>
        <v>-1.904109273390908E-3</v>
      </c>
      <c r="Y4677" s="3" t="str">
        <f t="shared" si="1178"/>
        <v/>
      </c>
      <c r="Z4677" s="3" t="str">
        <f t="shared" si="1179"/>
        <v/>
      </c>
      <c r="AA4677" s="3" t="str">
        <f t="shared" si="1164"/>
        <v/>
      </c>
      <c r="AB4677" s="3">
        <f t="shared" si="1165"/>
        <v>7.9039641600031629E-3</v>
      </c>
      <c r="AC4677" s="3" t="str">
        <f t="shared" si="1166"/>
        <v/>
      </c>
      <c r="AD4677" s="3" t="str">
        <f t="shared" si="1167"/>
        <v/>
      </c>
      <c r="AE4677" s="3" t="str">
        <f t="shared" si="1168"/>
        <v/>
      </c>
      <c r="AF4677" s="3">
        <f t="shared" si="1169"/>
        <v>-5.8344877649509908E-3</v>
      </c>
      <c r="AG4677" s="3" t="str">
        <f t="shared" si="1170"/>
        <v/>
      </c>
      <c r="AH4677" s="3" t="str">
        <f t="shared" si="1171"/>
        <v/>
      </c>
    </row>
    <row r="4678" spans="1:34">
      <c r="A4678" s="16">
        <v>45139</v>
      </c>
      <c r="B4678">
        <v>456.26998901367188</v>
      </c>
      <c r="C4678">
        <v>457.25</v>
      </c>
      <c r="D4678">
        <v>455.489990234375</v>
      </c>
      <c r="E4678">
        <v>456.48001098632813</v>
      </c>
      <c r="F4678">
        <v>448.80648803710938</v>
      </c>
      <c r="G4678">
        <v>55291500</v>
      </c>
      <c r="H4678">
        <v>13.930000305175779</v>
      </c>
      <c r="I4678">
        <v>2023</v>
      </c>
      <c r="J4678">
        <v>442.52095947265627</v>
      </c>
      <c r="K4678" s="3">
        <v>-2.8616089178324922E-3</v>
      </c>
      <c r="L4678" s="3">
        <v>2.2835162715697521E-3</v>
      </c>
      <c r="M4678" s="3">
        <v>5.0418531352520723E-3</v>
      </c>
      <c r="N4678" s="3">
        <v>2.859454724606603E-2</v>
      </c>
      <c r="O4678" s="3">
        <v>-5.0241776089815504E-3</v>
      </c>
      <c r="P4678" s="3">
        <v>-8.541223053717073E-3</v>
      </c>
      <c r="Q4678" s="3">
        <v>-6.0547347700696807E-3</v>
      </c>
      <c r="R4678" s="3">
        <v>-1.5164854676188329E-2</v>
      </c>
      <c r="S4678" s="3" t="str">
        <f t="shared" si="1172"/>
        <v/>
      </c>
      <c r="T4678" s="3">
        <f t="shared" si="1173"/>
        <v>-2.8616089178324922E-3</v>
      </c>
      <c r="U4678" s="3" t="str">
        <f t="shared" si="1174"/>
        <v/>
      </c>
      <c r="V4678" s="3" t="str">
        <f t="shared" si="1175"/>
        <v/>
      </c>
      <c r="W4678" s="3" t="str">
        <f t="shared" si="1176"/>
        <v/>
      </c>
      <c r="X4678" s="3">
        <f t="shared" si="1177"/>
        <v>-5.0241776089815504E-3</v>
      </c>
      <c r="Y4678" s="3" t="str">
        <f t="shared" si="1178"/>
        <v/>
      </c>
      <c r="Z4678" s="3" t="str">
        <f t="shared" si="1179"/>
        <v/>
      </c>
      <c r="AA4678" s="3" t="str">
        <f t="shared" si="1164"/>
        <v/>
      </c>
      <c r="AB4678" s="3">
        <f t="shared" si="1165"/>
        <v>2.2835162715697521E-3</v>
      </c>
      <c r="AC4678" s="3" t="str">
        <f t="shared" si="1166"/>
        <v/>
      </c>
      <c r="AD4678" s="3" t="str">
        <f t="shared" si="1167"/>
        <v/>
      </c>
      <c r="AE4678" s="3" t="str">
        <f t="shared" si="1168"/>
        <v/>
      </c>
      <c r="AF4678" s="3">
        <f t="shared" si="1169"/>
        <v>-8.541223053717073E-3</v>
      </c>
      <c r="AG4678" s="3" t="str">
        <f t="shared" si="1170"/>
        <v/>
      </c>
      <c r="AH4678" s="3" t="str">
        <f t="shared" si="1171"/>
        <v/>
      </c>
    </row>
    <row r="4679" spans="1:34">
      <c r="A4679" s="16">
        <v>45140</v>
      </c>
      <c r="B4679">
        <v>453.25</v>
      </c>
      <c r="C4679">
        <v>453.51998901367188</v>
      </c>
      <c r="D4679">
        <v>449.35000610351563</v>
      </c>
      <c r="E4679">
        <v>450.1300048828125</v>
      </c>
      <c r="F4679">
        <v>442.563232421875</v>
      </c>
      <c r="G4679">
        <v>93933400</v>
      </c>
      <c r="H4679">
        <v>16.090000152587891</v>
      </c>
      <c r="I4679">
        <v>2023</v>
      </c>
      <c r="J4679">
        <v>442.86507415771479</v>
      </c>
      <c r="K4679" s="3">
        <v>-1.391079625996439E-2</v>
      </c>
      <c r="L4679" s="3">
        <v>-1.1810914165628629E-2</v>
      </c>
      <c r="M4679" s="3">
        <v>-1.113795991109057E-2</v>
      </c>
      <c r="N4679" s="3">
        <v>1.579663714777246E-2</v>
      </c>
      <c r="O4679" s="3">
        <v>-1.5619533629537269E-2</v>
      </c>
      <c r="P4679" s="3">
        <v>-1.3523311299523111E-2</v>
      </c>
      <c r="Q4679" s="3">
        <v>-1.285150691264692E-2</v>
      </c>
      <c r="R4679" s="3">
        <v>-1.3698028247543291E-2</v>
      </c>
      <c r="S4679" s="3" t="str">
        <f t="shared" si="1172"/>
        <v/>
      </c>
      <c r="T4679" s="3">
        <f t="shared" si="1173"/>
        <v>-1.391079625996439E-2</v>
      </c>
      <c r="U4679" s="3" t="str">
        <f t="shared" si="1174"/>
        <v/>
      </c>
      <c r="V4679" s="3" t="str">
        <f t="shared" si="1175"/>
        <v/>
      </c>
      <c r="W4679" s="3" t="str">
        <f t="shared" si="1176"/>
        <v/>
      </c>
      <c r="X4679" s="3">
        <f t="shared" si="1177"/>
        <v>-1.5619533629537269E-2</v>
      </c>
      <c r="Y4679" s="3" t="str">
        <f t="shared" si="1178"/>
        <v/>
      </c>
      <c r="Z4679" s="3" t="str">
        <f t="shared" si="1179"/>
        <v/>
      </c>
      <c r="AA4679" s="3">
        <f t="shared" si="1164"/>
        <v>-1.1810914165628629E-2</v>
      </c>
      <c r="AB4679" s="3" t="str">
        <f t="shared" si="1165"/>
        <v/>
      </c>
      <c r="AC4679" s="3" t="str">
        <f t="shared" si="1166"/>
        <v/>
      </c>
      <c r="AD4679" s="3" t="str">
        <f t="shared" si="1167"/>
        <v/>
      </c>
      <c r="AE4679" s="3">
        <f t="shared" si="1168"/>
        <v>-1.3523311299523111E-2</v>
      </c>
      <c r="AF4679" s="3" t="str">
        <f t="shared" si="1169"/>
        <v/>
      </c>
      <c r="AG4679" s="3" t="str">
        <f t="shared" si="1170"/>
        <v/>
      </c>
      <c r="AH4679" s="3" t="str">
        <f t="shared" si="1171"/>
        <v/>
      </c>
    </row>
    <row r="4680" spans="1:34">
      <c r="A4680" s="16">
        <v>45141</v>
      </c>
      <c r="B4680">
        <v>448.04000854492188</v>
      </c>
      <c r="C4680">
        <v>450.79000854492188</v>
      </c>
      <c r="D4680">
        <v>447.3699951171875</v>
      </c>
      <c r="E4680">
        <v>448.83999633789063</v>
      </c>
      <c r="F4680">
        <v>441.294921875</v>
      </c>
      <c r="G4680">
        <v>64276100</v>
      </c>
      <c r="H4680">
        <v>15.920000076293951</v>
      </c>
      <c r="I4680">
        <v>2023</v>
      </c>
      <c r="J4680">
        <v>443.31635894775388</v>
      </c>
      <c r="K4680" s="3">
        <v>-2.86582900241017E-3</v>
      </c>
      <c r="L4680" s="3">
        <v>-8.0665004566830012E-3</v>
      </c>
      <c r="M4680" s="3">
        <v>-7.3864166403017073E-3</v>
      </c>
      <c r="N4680" s="3">
        <v>2.087980188354099E-2</v>
      </c>
      <c r="O4680" s="3">
        <v>-6.1315836218106554E-3</v>
      </c>
      <c r="P4680" s="3">
        <v>-1.1315156639234211E-2</v>
      </c>
      <c r="Q4680" s="3">
        <v>-1.063735157792034E-2</v>
      </c>
      <c r="R4680" s="3">
        <v>-4.7082002160232514E-3</v>
      </c>
      <c r="S4680" s="3" t="str">
        <f t="shared" si="1172"/>
        <v/>
      </c>
      <c r="T4680" s="3">
        <f t="shared" si="1173"/>
        <v>-2.86582900241017E-3</v>
      </c>
      <c r="U4680" s="3" t="str">
        <f t="shared" si="1174"/>
        <v/>
      </c>
      <c r="V4680" s="3" t="str">
        <f t="shared" si="1175"/>
        <v/>
      </c>
      <c r="W4680" s="3" t="str">
        <f t="shared" si="1176"/>
        <v/>
      </c>
      <c r="X4680" s="3">
        <f t="shared" si="1177"/>
        <v>-6.1315836218106554E-3</v>
      </c>
      <c r="Y4680" s="3" t="str">
        <f t="shared" si="1178"/>
        <v/>
      </c>
      <c r="Z4680" s="3" t="str">
        <f t="shared" si="1179"/>
        <v/>
      </c>
      <c r="AA4680" s="3" t="str">
        <f t="shared" ref="AA4680:AA4743" si="1180">IF(H4675&lt;=$AN$25,L4680, "")</f>
        <v/>
      </c>
      <c r="AB4680" s="3">
        <f t="shared" ref="AB4680:AB4743" si="1181">IF(AND(H4675&gt;$AN$25, H4675&lt;=$AN$26),L4680, "")</f>
        <v>-8.0665004566830012E-3</v>
      </c>
      <c r="AC4680" s="3" t="str">
        <f t="shared" ref="AC4680:AC4743" si="1182">IF(AND(H4675&gt;$AN$26, H4675&lt;=$AN$27),L4680, "")</f>
        <v/>
      </c>
      <c r="AD4680" s="3" t="str">
        <f t="shared" ref="AD4680:AD4743" si="1183">IF(H4675&gt;$AN$27,L4680, "")</f>
        <v/>
      </c>
      <c r="AE4680" s="3" t="str">
        <f t="shared" ref="AE4680:AE4743" si="1184">IF(H4675&lt;=$AN$25,P4680, "")</f>
        <v/>
      </c>
      <c r="AF4680" s="3">
        <f t="shared" ref="AF4680:AF4743" si="1185">IF(AND(H4675&gt;$AN$25, H4675&lt;=$AN$26),P4680, "")</f>
        <v>-1.1315156639234211E-2</v>
      </c>
      <c r="AG4680" s="3" t="str">
        <f t="shared" ref="AG4680:AG4743" si="1186">IF(AND(H4675&gt;$AN$26, H4675&lt;=$AN$27),P4680, "")</f>
        <v/>
      </c>
      <c r="AH4680" s="3" t="str">
        <f t="shared" ref="AH4680:AH4743" si="1187">IF(H4675&gt;$AN$27,P4680, "")</f>
        <v/>
      </c>
    </row>
    <row r="4681" spans="1:34">
      <c r="A4681" s="16">
        <v>45142</v>
      </c>
      <c r="B4681">
        <v>450.72000122070313</v>
      </c>
      <c r="C4681">
        <v>452.89999389648438</v>
      </c>
      <c r="D4681">
        <v>446.26998901367188</v>
      </c>
      <c r="E4681">
        <v>446.80999755859381</v>
      </c>
      <c r="F4681">
        <v>439.29901123046881</v>
      </c>
      <c r="G4681">
        <v>100052300</v>
      </c>
      <c r="H4681">
        <v>17.10000038146973</v>
      </c>
      <c r="I4681">
        <v>2023</v>
      </c>
      <c r="J4681">
        <v>443.7224151611328</v>
      </c>
      <c r="K4681" s="3">
        <v>-4.5228497895486441E-3</v>
      </c>
      <c r="L4681" s="3">
        <v>-2.2126510979427749E-2</v>
      </c>
      <c r="M4681" s="3">
        <v>-1.187585877690334E-2</v>
      </c>
      <c r="N4681" s="3">
        <v>1.8834742024414371E-2</v>
      </c>
      <c r="O4681" s="3">
        <v>-5.7258874993039166E-3</v>
      </c>
      <c r="P4681" s="3">
        <v>-2.3308290512748301E-2</v>
      </c>
      <c r="Q4681" s="3">
        <v>-1.3070024675653659E-2</v>
      </c>
      <c r="R4681" s="3">
        <v>-2.189012613839858E-3</v>
      </c>
      <c r="S4681" s="3" t="str">
        <f t="shared" si="1172"/>
        <v/>
      </c>
      <c r="T4681" s="3">
        <f t="shared" si="1173"/>
        <v>-4.5228497895486441E-3</v>
      </c>
      <c r="U4681" s="3" t="str">
        <f t="shared" si="1174"/>
        <v/>
      </c>
      <c r="V4681" s="3" t="str">
        <f t="shared" si="1175"/>
        <v/>
      </c>
      <c r="W4681" s="3" t="str">
        <f t="shared" si="1176"/>
        <v/>
      </c>
      <c r="X4681" s="3">
        <f t="shared" si="1177"/>
        <v>-5.7258874993039166E-3</v>
      </c>
      <c r="Y4681" s="3" t="str">
        <f t="shared" si="1178"/>
        <v/>
      </c>
      <c r="Z4681" s="3" t="str">
        <f t="shared" si="1179"/>
        <v/>
      </c>
      <c r="AA4681" s="3" t="str">
        <f t="shared" si="1180"/>
        <v/>
      </c>
      <c r="AB4681" s="3">
        <f t="shared" si="1181"/>
        <v>-2.2126510979427749E-2</v>
      </c>
      <c r="AC4681" s="3" t="str">
        <f t="shared" si="1182"/>
        <v/>
      </c>
      <c r="AD4681" s="3" t="str">
        <f t="shared" si="1183"/>
        <v/>
      </c>
      <c r="AE4681" s="3" t="str">
        <f t="shared" si="1184"/>
        <v/>
      </c>
      <c r="AF4681" s="3">
        <f t="shared" si="1185"/>
        <v>-2.3308290512748301E-2</v>
      </c>
      <c r="AG4681" s="3" t="str">
        <f t="shared" si="1186"/>
        <v/>
      </c>
      <c r="AH4681" s="3" t="str">
        <f t="shared" si="1187"/>
        <v/>
      </c>
    </row>
    <row r="4682" spans="1:34">
      <c r="A4682" s="16">
        <v>45145</v>
      </c>
      <c r="B4682">
        <v>448.70999145507813</v>
      </c>
      <c r="C4682">
        <v>450.8699951171875</v>
      </c>
      <c r="D4682">
        <v>447.989990234375</v>
      </c>
      <c r="E4682">
        <v>450.70999145507813</v>
      </c>
      <c r="F4682">
        <v>443.13348388671881</v>
      </c>
      <c r="G4682">
        <v>58357500</v>
      </c>
      <c r="H4682">
        <v>15.77000045776367</v>
      </c>
      <c r="I4682">
        <v>2023</v>
      </c>
      <c r="J4682">
        <v>444.2656280517578</v>
      </c>
      <c r="K4682" s="3">
        <v>8.7286166329163528E-3</v>
      </c>
      <c r="L4682" s="3">
        <v>-1.5465638453731719E-2</v>
      </c>
      <c r="M4682" s="3">
        <v>-7.6839141457785143E-3</v>
      </c>
      <c r="N4682" s="3">
        <v>2.5133081786013371E-2</v>
      </c>
      <c r="O4682" s="3">
        <v>2.6409271999929822E-3</v>
      </c>
      <c r="P4682" s="3">
        <v>-2.516441887376741E-2</v>
      </c>
      <c r="Q4682" s="3">
        <v>-1.7459319639438361E-2</v>
      </c>
      <c r="R4682" s="3">
        <v>-5.0038943472374697E-4</v>
      </c>
      <c r="S4682" s="3" t="str">
        <f t="shared" si="1172"/>
        <v/>
      </c>
      <c r="T4682" s="3" t="str">
        <f t="shared" si="1173"/>
        <v/>
      </c>
      <c r="U4682" s="3">
        <f t="shared" si="1174"/>
        <v>8.7286166329163528E-3</v>
      </c>
      <c r="V4682" s="3" t="str">
        <f t="shared" si="1175"/>
        <v/>
      </c>
      <c r="W4682" s="3" t="str">
        <f t="shared" si="1176"/>
        <v/>
      </c>
      <c r="X4682" s="3" t="str">
        <f t="shared" si="1177"/>
        <v/>
      </c>
      <c r="Y4682" s="3">
        <f t="shared" si="1178"/>
        <v>2.6409271999929822E-3</v>
      </c>
      <c r="Z4682" s="3" t="str">
        <f t="shared" si="1179"/>
        <v/>
      </c>
      <c r="AA4682" s="3" t="str">
        <f t="shared" si="1180"/>
        <v/>
      </c>
      <c r="AB4682" s="3">
        <f t="shared" si="1181"/>
        <v>-1.5465638453731719E-2</v>
      </c>
      <c r="AC4682" s="3" t="str">
        <f t="shared" si="1182"/>
        <v/>
      </c>
      <c r="AD4682" s="3" t="str">
        <f t="shared" si="1183"/>
        <v/>
      </c>
      <c r="AE4682" s="3" t="str">
        <f t="shared" si="1184"/>
        <v/>
      </c>
      <c r="AF4682" s="3">
        <f t="shared" si="1185"/>
        <v>-2.516441887376741E-2</v>
      </c>
      <c r="AG4682" s="3" t="str">
        <f t="shared" si="1186"/>
        <v/>
      </c>
      <c r="AH4682" s="3" t="str">
        <f t="shared" si="1187"/>
        <v/>
      </c>
    </row>
    <row r="4683" spans="1:34">
      <c r="A4683" s="16">
        <v>45146</v>
      </c>
      <c r="B4683">
        <v>448.07998657226563</v>
      </c>
      <c r="C4683">
        <v>450.70001220703119</v>
      </c>
      <c r="D4683">
        <v>445.26998901367188</v>
      </c>
      <c r="E4683">
        <v>448.75</v>
      </c>
      <c r="F4683">
        <v>441.2064208984375</v>
      </c>
      <c r="G4683">
        <v>71361300</v>
      </c>
      <c r="H4683">
        <v>15.989999771118161</v>
      </c>
      <c r="I4683">
        <v>2023</v>
      </c>
      <c r="J4683">
        <v>444.57484130859382</v>
      </c>
      <c r="K4683" s="3">
        <v>-4.348718971491361E-3</v>
      </c>
      <c r="L4683" s="3">
        <v>-1.6933951137630299E-2</v>
      </c>
      <c r="M4683" s="3">
        <v>-1.4689103819025219E-2</v>
      </c>
      <c r="N4683" s="3">
        <v>1.421597740439262E-2</v>
      </c>
      <c r="O4683" s="3">
        <v>-1.206985100073699E-2</v>
      </c>
      <c r="P4683" s="3">
        <v>-2.4557530894801841E-2</v>
      </c>
      <c r="Q4683" s="3">
        <v>-2.2330083816128551E-2</v>
      </c>
      <c r="R4683" s="3">
        <v>5.5372513997800077E-3</v>
      </c>
      <c r="S4683" s="3" t="str">
        <f t="shared" si="1172"/>
        <v/>
      </c>
      <c r="T4683" s="3">
        <f t="shared" si="1173"/>
        <v>-4.348718971491361E-3</v>
      </c>
      <c r="U4683" s="3" t="str">
        <f t="shared" si="1174"/>
        <v/>
      </c>
      <c r="V4683" s="3" t="str">
        <f t="shared" si="1175"/>
        <v/>
      </c>
      <c r="W4683" s="3" t="str">
        <f t="shared" si="1176"/>
        <v/>
      </c>
      <c r="X4683" s="3">
        <f t="shared" si="1177"/>
        <v>-1.206985100073699E-2</v>
      </c>
      <c r="Y4683" s="3" t="str">
        <f t="shared" si="1178"/>
        <v/>
      </c>
      <c r="Z4683" s="3" t="str">
        <f t="shared" si="1179"/>
        <v/>
      </c>
      <c r="AA4683" s="3" t="str">
        <f t="shared" si="1180"/>
        <v/>
      </c>
      <c r="AB4683" s="3">
        <f t="shared" si="1181"/>
        <v>-1.6933951137630299E-2</v>
      </c>
      <c r="AC4683" s="3" t="str">
        <f t="shared" si="1182"/>
        <v/>
      </c>
      <c r="AD4683" s="3" t="str">
        <f t="shared" si="1183"/>
        <v/>
      </c>
      <c r="AE4683" s="3" t="str">
        <f t="shared" si="1184"/>
        <v/>
      </c>
      <c r="AF4683" s="3">
        <f t="shared" si="1185"/>
        <v>-2.4557530894801841E-2</v>
      </c>
      <c r="AG4683" s="3" t="str">
        <f t="shared" si="1186"/>
        <v/>
      </c>
      <c r="AH4683" s="3" t="str">
        <f t="shared" si="1187"/>
        <v/>
      </c>
    </row>
    <row r="4684" spans="1:34">
      <c r="A4684" s="16">
        <v>45147</v>
      </c>
      <c r="B4684">
        <v>449.02999877929688</v>
      </c>
      <c r="C4684">
        <v>449.20001220703119</v>
      </c>
      <c r="D4684">
        <v>444.95999145507813</v>
      </c>
      <c r="E4684">
        <v>445.75</v>
      </c>
      <c r="F4684">
        <v>438.25686645507813</v>
      </c>
      <c r="G4684">
        <v>78789600</v>
      </c>
      <c r="H4684">
        <v>15.960000038146971</v>
      </c>
      <c r="I4684">
        <v>2023</v>
      </c>
      <c r="J4684">
        <v>444.56157073974612</v>
      </c>
      <c r="K4684" s="3">
        <v>-6.6852028974400124E-3</v>
      </c>
      <c r="L4684" s="3">
        <v>-9.7305100182651927E-3</v>
      </c>
      <c r="M4684" s="3">
        <v>-2.1426497965280289E-2</v>
      </c>
      <c r="N4684" s="3">
        <v>-6.052403500804715E-4</v>
      </c>
      <c r="O4684" s="3">
        <v>-8.4457014928621676E-3</v>
      </c>
      <c r="P4684" s="3">
        <v>-1.148560054129333E-2</v>
      </c>
      <c r="Q4684" s="3">
        <v>-2.3160892371992481E-2</v>
      </c>
      <c r="R4684" s="3">
        <v>-2.3765696262578739E-3</v>
      </c>
      <c r="S4684" s="3" t="str">
        <f t="shared" si="1172"/>
        <v/>
      </c>
      <c r="T4684" s="3">
        <f t="shared" si="1173"/>
        <v>-6.6852028974400124E-3</v>
      </c>
      <c r="U4684" s="3" t="str">
        <f t="shared" si="1174"/>
        <v/>
      </c>
      <c r="V4684" s="3" t="str">
        <f t="shared" si="1175"/>
        <v/>
      </c>
      <c r="W4684" s="3" t="str">
        <f t="shared" si="1176"/>
        <v/>
      </c>
      <c r="X4684" s="3">
        <f t="shared" si="1177"/>
        <v>-8.4457014928621676E-3</v>
      </c>
      <c r="Y4684" s="3" t="str">
        <f t="shared" si="1178"/>
        <v/>
      </c>
      <c r="Z4684" s="3" t="str">
        <f t="shared" si="1179"/>
        <v/>
      </c>
      <c r="AA4684" s="3" t="str">
        <f t="shared" si="1180"/>
        <v/>
      </c>
      <c r="AB4684" s="3">
        <f t="shared" si="1181"/>
        <v>-9.7305100182651927E-3</v>
      </c>
      <c r="AC4684" s="3" t="str">
        <f t="shared" si="1182"/>
        <v/>
      </c>
      <c r="AD4684" s="3" t="str">
        <f t="shared" si="1183"/>
        <v/>
      </c>
      <c r="AE4684" s="3" t="str">
        <f t="shared" si="1184"/>
        <v/>
      </c>
      <c r="AF4684" s="3">
        <f t="shared" si="1185"/>
        <v>-1.148560054129333E-2</v>
      </c>
      <c r="AG4684" s="3" t="str">
        <f t="shared" si="1186"/>
        <v/>
      </c>
      <c r="AH4684" s="3" t="str">
        <f t="shared" si="1187"/>
        <v/>
      </c>
    </row>
    <row r="4685" spans="1:34">
      <c r="A4685" s="16">
        <v>45148</v>
      </c>
      <c r="B4685">
        <v>448.19000244140619</v>
      </c>
      <c r="C4685">
        <v>451.70001220703119</v>
      </c>
      <c r="D4685">
        <v>444.70001220703119</v>
      </c>
      <c r="E4685">
        <v>445.91000366210938</v>
      </c>
      <c r="F4685">
        <v>438.41415405273438</v>
      </c>
      <c r="G4685">
        <v>93005500</v>
      </c>
      <c r="H4685">
        <v>15.85000038146973</v>
      </c>
      <c r="I4685">
        <v>2023</v>
      </c>
      <c r="J4685">
        <v>444.38213653564452</v>
      </c>
      <c r="K4685" s="3">
        <v>3.5889362995833451E-4</v>
      </c>
      <c r="L4685" s="3">
        <v>-6.5279877004377207E-3</v>
      </c>
      <c r="M4685" s="3">
        <v>-1.454183014135391E-2</v>
      </c>
      <c r="N4685" s="3">
        <v>-8.1191426217427365E-3</v>
      </c>
      <c r="O4685" s="3">
        <v>-2.3555530969573408E-3</v>
      </c>
      <c r="P4685" s="3">
        <v>-9.2237415663437572E-3</v>
      </c>
      <c r="Q4685" s="3">
        <v>-1.7215801886156231E-2</v>
      </c>
      <c r="R4685" s="3">
        <v>-1.0810537810204249E-2</v>
      </c>
      <c r="S4685" s="3" t="str">
        <f t="shared" si="1172"/>
        <v/>
      </c>
      <c r="T4685" s="3">
        <f t="shared" si="1173"/>
        <v>3.5889362995833451E-4</v>
      </c>
      <c r="U4685" s="3" t="str">
        <f t="shared" si="1174"/>
        <v/>
      </c>
      <c r="V4685" s="3" t="str">
        <f t="shared" si="1175"/>
        <v/>
      </c>
      <c r="W4685" s="3" t="str">
        <f t="shared" si="1176"/>
        <v/>
      </c>
      <c r="X4685" s="3">
        <f t="shared" si="1177"/>
        <v>-2.3555530969573408E-3</v>
      </c>
      <c r="Y4685" s="3" t="str">
        <f t="shared" si="1178"/>
        <v/>
      </c>
      <c r="Z4685" s="3" t="str">
        <f t="shared" si="1179"/>
        <v/>
      </c>
      <c r="AA4685" s="3" t="str">
        <f t="shared" si="1180"/>
        <v/>
      </c>
      <c r="AB4685" s="3">
        <f t="shared" si="1181"/>
        <v>-6.5279877004377207E-3</v>
      </c>
      <c r="AC4685" s="3" t="str">
        <f t="shared" si="1182"/>
        <v/>
      </c>
      <c r="AD4685" s="3" t="str">
        <f t="shared" si="1183"/>
        <v/>
      </c>
      <c r="AE4685" s="3" t="str">
        <f t="shared" si="1184"/>
        <v/>
      </c>
      <c r="AF4685" s="3">
        <f t="shared" si="1185"/>
        <v>-9.2237415663437572E-3</v>
      </c>
      <c r="AG4685" s="3" t="str">
        <f t="shared" si="1186"/>
        <v/>
      </c>
      <c r="AH4685" s="3" t="str">
        <f t="shared" si="1187"/>
        <v/>
      </c>
    </row>
    <row r="4686" spans="1:34">
      <c r="A4686" s="16">
        <v>45149</v>
      </c>
      <c r="B4686">
        <v>443.97000122070313</v>
      </c>
      <c r="C4686">
        <v>446.70001220703119</v>
      </c>
      <c r="D4686">
        <v>443.35000610351563</v>
      </c>
      <c r="E4686">
        <v>445.64999389648438</v>
      </c>
      <c r="F4686">
        <v>438.15853881835938</v>
      </c>
      <c r="G4686">
        <v>68664600</v>
      </c>
      <c r="H4686">
        <v>14.840000152587891</v>
      </c>
      <c r="I4686">
        <v>2023</v>
      </c>
      <c r="J4686">
        <v>444.20368652343751</v>
      </c>
      <c r="K4686" s="3">
        <v>-5.8304512300089151E-4</v>
      </c>
      <c r="L4686" s="3">
        <v>-2.5961187777657768E-3</v>
      </c>
      <c r="M4686" s="3">
        <v>-2.4665186706553491E-2</v>
      </c>
      <c r="N4686" s="3">
        <v>-8.0796416988518915E-3</v>
      </c>
      <c r="O4686" s="3">
        <v>-5.7410633032883851E-3</v>
      </c>
      <c r="P4686" s="3">
        <v>-7.7437646292245477E-3</v>
      </c>
      <c r="Q4686" s="3">
        <v>-2.9698868347698189E-2</v>
      </c>
      <c r="R4686" s="3">
        <v>-1.319887974513256E-2</v>
      </c>
      <c r="S4686" s="3" t="str">
        <f t="shared" si="1172"/>
        <v/>
      </c>
      <c r="T4686" s="3">
        <f t="shared" si="1173"/>
        <v>-5.8304512300089151E-4</v>
      </c>
      <c r="U4686" s="3" t="str">
        <f t="shared" si="1174"/>
        <v/>
      </c>
      <c r="V4686" s="3" t="str">
        <f t="shared" si="1175"/>
        <v/>
      </c>
      <c r="W4686" s="3" t="str">
        <f t="shared" si="1176"/>
        <v/>
      </c>
      <c r="X4686" s="3">
        <f t="shared" si="1177"/>
        <v>-5.7410633032883851E-3</v>
      </c>
      <c r="Y4686" s="3" t="str">
        <f t="shared" si="1178"/>
        <v/>
      </c>
      <c r="Z4686" s="3" t="str">
        <f t="shared" si="1179"/>
        <v/>
      </c>
      <c r="AA4686" s="3" t="str">
        <f t="shared" si="1180"/>
        <v/>
      </c>
      <c r="AB4686" s="3" t="str">
        <f t="shared" si="1181"/>
        <v/>
      </c>
      <c r="AC4686" s="3">
        <f t="shared" si="1182"/>
        <v>-2.5961187777657768E-3</v>
      </c>
      <c r="AD4686" s="3" t="str">
        <f t="shared" si="1183"/>
        <v/>
      </c>
      <c r="AE4686" s="3" t="str">
        <f t="shared" si="1184"/>
        <v/>
      </c>
      <c r="AF4686" s="3" t="str">
        <f t="shared" si="1185"/>
        <v/>
      </c>
      <c r="AG4686" s="3">
        <f t="shared" si="1186"/>
        <v>-7.7437646292245477E-3</v>
      </c>
      <c r="AH4686" s="3" t="str">
        <f t="shared" si="1187"/>
        <v/>
      </c>
    </row>
    <row r="4687" spans="1:34">
      <c r="A4687" s="16">
        <v>45152</v>
      </c>
      <c r="B4687">
        <v>444.70001220703119</v>
      </c>
      <c r="C4687">
        <v>448.1099853515625</v>
      </c>
      <c r="D4687">
        <v>444.3800048828125</v>
      </c>
      <c r="E4687">
        <v>448.1099853515625</v>
      </c>
      <c r="F4687">
        <v>440.57717895507813</v>
      </c>
      <c r="G4687">
        <v>47867400</v>
      </c>
      <c r="H4687">
        <v>14.819999694824221</v>
      </c>
      <c r="I4687">
        <v>2023</v>
      </c>
      <c r="J4687">
        <v>444.06948089599609</v>
      </c>
      <c r="K4687" s="3">
        <v>5.5200114169666747E-3</v>
      </c>
      <c r="L4687" s="3">
        <v>-5.7687018124185094E-3</v>
      </c>
      <c r="M4687" s="3">
        <v>-2.1145123609571988E-2</v>
      </c>
      <c r="N4687" s="3">
        <v>-6.0553732082524458E-3</v>
      </c>
      <c r="O4687" s="3">
        <v>-2.8497453855387271E-3</v>
      </c>
      <c r="P4687" s="3">
        <v>-1.6329758583344071E-2</v>
      </c>
      <c r="Q4687" s="3">
        <v>-3.1542851901253943E-2</v>
      </c>
      <c r="R4687" s="3">
        <v>-1.661341117739135E-2</v>
      </c>
      <c r="S4687" s="3" t="str">
        <f t="shared" si="1172"/>
        <v/>
      </c>
      <c r="T4687" s="3">
        <f t="shared" si="1173"/>
        <v>5.5200114169666747E-3</v>
      </c>
      <c r="U4687" s="3" t="str">
        <f t="shared" si="1174"/>
        <v/>
      </c>
      <c r="V4687" s="3" t="str">
        <f t="shared" si="1175"/>
        <v/>
      </c>
      <c r="W4687" s="3" t="str">
        <f t="shared" si="1176"/>
        <v/>
      </c>
      <c r="X4687" s="3">
        <f t="shared" si="1177"/>
        <v>-2.8497453855387271E-3</v>
      </c>
      <c r="Y4687" s="3" t="str">
        <f t="shared" si="1178"/>
        <v/>
      </c>
      <c r="Z4687" s="3" t="str">
        <f t="shared" si="1179"/>
        <v/>
      </c>
      <c r="AA4687" s="3" t="str">
        <f t="shared" si="1180"/>
        <v/>
      </c>
      <c r="AB4687" s="3">
        <f t="shared" si="1181"/>
        <v>-5.7687018124185094E-3</v>
      </c>
      <c r="AC4687" s="3" t="str">
        <f t="shared" si="1182"/>
        <v/>
      </c>
      <c r="AD4687" s="3" t="str">
        <f t="shared" si="1183"/>
        <v/>
      </c>
      <c r="AE4687" s="3" t="str">
        <f t="shared" si="1184"/>
        <v/>
      </c>
      <c r="AF4687" s="3">
        <f t="shared" si="1185"/>
        <v>-1.6329758583344071E-2</v>
      </c>
      <c r="AG4687" s="3" t="str">
        <f t="shared" si="1186"/>
        <v/>
      </c>
      <c r="AH4687" s="3" t="str">
        <f t="shared" si="1187"/>
        <v/>
      </c>
    </row>
    <row r="4688" spans="1:34">
      <c r="A4688" s="16">
        <v>45153</v>
      </c>
      <c r="B4688">
        <v>446.26998901367188</v>
      </c>
      <c r="C4688">
        <v>446.6400146484375</v>
      </c>
      <c r="D4688">
        <v>442.29998779296881</v>
      </c>
      <c r="E4688">
        <v>442.8900146484375</v>
      </c>
      <c r="F4688">
        <v>435.44497680664063</v>
      </c>
      <c r="G4688">
        <v>75707500</v>
      </c>
      <c r="H4688">
        <v>16.45999908447266</v>
      </c>
      <c r="I4688">
        <v>2023</v>
      </c>
      <c r="J4688">
        <v>443.51397857666018</v>
      </c>
      <c r="K4688" s="3">
        <v>-1.164881522145478E-2</v>
      </c>
      <c r="L4688" s="3">
        <v>-1.305838677520765E-2</v>
      </c>
      <c r="M4688" s="3">
        <v>-2.977120782925036E-2</v>
      </c>
      <c r="N4688" s="3">
        <v>-2.4879456751532469E-2</v>
      </c>
      <c r="O4688" s="3">
        <v>-1.2965561465977051E-2</v>
      </c>
      <c r="P4688" s="3">
        <v>-1.437328625522283E-2</v>
      </c>
      <c r="Q4688" s="3">
        <v>-3.1063842560641871E-2</v>
      </c>
      <c r="R4688" s="3">
        <v>-2.617850367582986E-2</v>
      </c>
      <c r="S4688" s="3" t="str">
        <f t="shared" si="1172"/>
        <v/>
      </c>
      <c r="T4688" s="3">
        <f t="shared" si="1173"/>
        <v>-1.164881522145478E-2</v>
      </c>
      <c r="U4688" s="3" t="str">
        <f t="shared" si="1174"/>
        <v/>
      </c>
      <c r="V4688" s="3" t="str">
        <f t="shared" si="1175"/>
        <v/>
      </c>
      <c r="W4688" s="3" t="str">
        <f t="shared" si="1176"/>
        <v/>
      </c>
      <c r="X4688" s="3">
        <f t="shared" si="1177"/>
        <v>-1.2965561465977051E-2</v>
      </c>
      <c r="Y4688" s="3" t="str">
        <f t="shared" si="1178"/>
        <v/>
      </c>
      <c r="Z4688" s="3" t="str">
        <f t="shared" si="1179"/>
        <v/>
      </c>
      <c r="AA4688" s="3" t="str">
        <f t="shared" si="1180"/>
        <v/>
      </c>
      <c r="AB4688" s="3">
        <f t="shared" si="1181"/>
        <v>-1.305838677520765E-2</v>
      </c>
      <c r="AC4688" s="3" t="str">
        <f t="shared" si="1182"/>
        <v/>
      </c>
      <c r="AD4688" s="3" t="str">
        <f t="shared" si="1183"/>
        <v/>
      </c>
      <c r="AE4688" s="3" t="str">
        <f t="shared" si="1184"/>
        <v/>
      </c>
      <c r="AF4688" s="3">
        <f t="shared" si="1185"/>
        <v>-1.437328625522283E-2</v>
      </c>
      <c r="AG4688" s="3" t="str">
        <f t="shared" si="1186"/>
        <v/>
      </c>
      <c r="AH4688" s="3" t="str">
        <f t="shared" si="1187"/>
        <v/>
      </c>
    </row>
    <row r="4689" spans="1:34">
      <c r="A4689" s="16">
        <v>45154</v>
      </c>
      <c r="B4689">
        <v>442.45999145507813</v>
      </c>
      <c r="C4689">
        <v>444.17999267578119</v>
      </c>
      <c r="D4689">
        <v>439.52999877929688</v>
      </c>
      <c r="E4689">
        <v>439.6400146484375</v>
      </c>
      <c r="F4689">
        <v>432.24960327148438</v>
      </c>
      <c r="G4689">
        <v>80107200</v>
      </c>
      <c r="H4689">
        <v>16.780000686645511</v>
      </c>
      <c r="I4689">
        <v>2023</v>
      </c>
      <c r="J4689">
        <v>442.74905853271491</v>
      </c>
      <c r="K4689" s="3">
        <v>-7.338179805379097E-3</v>
      </c>
      <c r="L4689" s="3">
        <v>-1.37071741332534E-2</v>
      </c>
      <c r="M4689" s="3">
        <v>-2.3304306356292881E-2</v>
      </c>
      <c r="N4689" s="3">
        <v>-3.4182703837431272E-2</v>
      </c>
      <c r="O4689" s="3">
        <v>-7.5865694822850882E-3</v>
      </c>
      <c r="P4689" s="3">
        <v>-1.3954012833882531E-2</v>
      </c>
      <c r="Q4689" s="3">
        <v>-2.354876588659149E-2</v>
      </c>
      <c r="R4689" s="3">
        <v>-3.4424457397877688E-2</v>
      </c>
      <c r="S4689" s="3" t="str">
        <f t="shared" si="1172"/>
        <v/>
      </c>
      <c r="T4689" s="3">
        <f t="shared" si="1173"/>
        <v>-7.338179805379097E-3</v>
      </c>
      <c r="U4689" s="3" t="str">
        <f t="shared" si="1174"/>
        <v/>
      </c>
      <c r="V4689" s="3" t="str">
        <f t="shared" si="1175"/>
        <v/>
      </c>
      <c r="W4689" s="3" t="str">
        <f t="shared" si="1176"/>
        <v/>
      </c>
      <c r="X4689" s="3">
        <f t="shared" si="1177"/>
        <v>-7.5865694822850882E-3</v>
      </c>
      <c r="Y4689" s="3" t="str">
        <f t="shared" si="1178"/>
        <v/>
      </c>
      <c r="Z4689" s="3" t="str">
        <f t="shared" si="1179"/>
        <v/>
      </c>
      <c r="AA4689" s="3" t="str">
        <f t="shared" si="1180"/>
        <v/>
      </c>
      <c r="AB4689" s="3">
        <f t="shared" si="1181"/>
        <v>-1.37071741332534E-2</v>
      </c>
      <c r="AC4689" s="3" t="str">
        <f t="shared" si="1182"/>
        <v/>
      </c>
      <c r="AD4689" s="3" t="str">
        <f t="shared" si="1183"/>
        <v/>
      </c>
      <c r="AE4689" s="3" t="str">
        <f t="shared" si="1184"/>
        <v/>
      </c>
      <c r="AF4689" s="3">
        <f t="shared" si="1185"/>
        <v>-1.3954012833882531E-2</v>
      </c>
      <c r="AG4689" s="3" t="str">
        <f t="shared" si="1186"/>
        <v/>
      </c>
      <c r="AH4689" s="3" t="str">
        <f t="shared" si="1187"/>
        <v/>
      </c>
    </row>
    <row r="4690" spans="1:34">
      <c r="A4690" s="16">
        <v>45155</v>
      </c>
      <c r="B4690">
        <v>441.16000366210938</v>
      </c>
      <c r="C4690">
        <v>441.42999267578119</v>
      </c>
      <c r="D4690">
        <v>435.75</v>
      </c>
      <c r="E4690">
        <v>436.29000854492188</v>
      </c>
      <c r="F4690">
        <v>428.95587158203119</v>
      </c>
      <c r="G4690">
        <v>95711300</v>
      </c>
      <c r="H4690">
        <v>17.889999389648441</v>
      </c>
      <c r="I4690">
        <v>2023</v>
      </c>
      <c r="J4690">
        <v>441.96791381835942</v>
      </c>
      <c r="K4690" s="3">
        <v>-7.6199762001503144E-3</v>
      </c>
      <c r="L4690" s="3">
        <v>-2.157385290431435E-2</v>
      </c>
      <c r="M4690" s="3">
        <v>-2.7961006758341681E-2</v>
      </c>
      <c r="N4690" s="3">
        <v>-3.5140891753044023E-2</v>
      </c>
      <c r="O4690" s="3">
        <v>-8.8481815094747507E-3</v>
      </c>
      <c r="P4690" s="3">
        <v>-2.278487492693293E-2</v>
      </c>
      <c r="Q4690" s="3">
        <v>-2.9164059452572388E-2</v>
      </c>
      <c r="R4690" s="3">
        <v>-3.6335072187861583E-2</v>
      </c>
      <c r="S4690" s="3" t="str">
        <f t="shared" si="1172"/>
        <v/>
      </c>
      <c r="T4690" s="3" t="str">
        <f t="shared" si="1173"/>
        <v/>
      </c>
      <c r="U4690" s="3">
        <f t="shared" si="1174"/>
        <v>-7.6199762001503144E-3</v>
      </c>
      <c r="V4690" s="3" t="str">
        <f t="shared" si="1175"/>
        <v/>
      </c>
      <c r="W4690" s="3" t="str">
        <f t="shared" si="1176"/>
        <v/>
      </c>
      <c r="X4690" s="3" t="str">
        <f t="shared" si="1177"/>
        <v/>
      </c>
      <c r="Y4690" s="3">
        <f t="shared" si="1178"/>
        <v>-8.8481815094747507E-3</v>
      </c>
      <c r="Z4690" s="3" t="str">
        <f t="shared" si="1179"/>
        <v/>
      </c>
      <c r="AA4690" s="3" t="str">
        <f t="shared" si="1180"/>
        <v/>
      </c>
      <c r="AB4690" s="3">
        <f t="shared" si="1181"/>
        <v>-2.157385290431435E-2</v>
      </c>
      <c r="AC4690" s="3" t="str">
        <f t="shared" si="1182"/>
        <v/>
      </c>
      <c r="AD4690" s="3" t="str">
        <f t="shared" si="1183"/>
        <v/>
      </c>
      <c r="AE4690" s="3" t="str">
        <f t="shared" si="1184"/>
        <v/>
      </c>
      <c r="AF4690" s="3">
        <f t="shared" si="1185"/>
        <v>-2.278487492693293E-2</v>
      </c>
      <c r="AG4690" s="3" t="str">
        <f t="shared" si="1186"/>
        <v/>
      </c>
      <c r="AH4690" s="3" t="str">
        <f t="shared" si="1187"/>
        <v/>
      </c>
    </row>
    <row r="4691" spans="1:34">
      <c r="A4691" s="16">
        <v>45156</v>
      </c>
      <c r="B4691">
        <v>433.3699951171875</v>
      </c>
      <c r="C4691">
        <v>437.57000732421881</v>
      </c>
      <c r="D4691">
        <v>433.010009765625</v>
      </c>
      <c r="E4691">
        <v>436.5</v>
      </c>
      <c r="F4691">
        <v>429.162353515625</v>
      </c>
      <c r="G4691">
        <v>98758400</v>
      </c>
      <c r="H4691">
        <v>17.29999923706055</v>
      </c>
      <c r="I4691">
        <v>2023</v>
      </c>
      <c r="J4691">
        <v>441.19709320068358</v>
      </c>
      <c r="K4691" s="3">
        <v>4.8135938280147172E-4</v>
      </c>
      <c r="L4691" s="3">
        <v>-2.0531804143303019E-2</v>
      </c>
      <c r="M4691" s="3">
        <v>-2.307461991879101E-2</v>
      </c>
      <c r="N4691" s="3">
        <v>-3.4676447768208003E-2</v>
      </c>
      <c r="O4691" s="3">
        <v>-7.5179323730929504E-3</v>
      </c>
      <c r="P4691" s="3">
        <v>-2.8363029965160051E-2</v>
      </c>
      <c r="Q4691" s="3">
        <v>-3.088558418203036E-2</v>
      </c>
      <c r="R4691" s="3">
        <v>-4.2394584503214323E-2</v>
      </c>
      <c r="S4691" s="3" t="str">
        <f t="shared" si="1172"/>
        <v/>
      </c>
      <c r="T4691" s="3" t="str">
        <f t="shared" si="1173"/>
        <v/>
      </c>
      <c r="U4691" s="3">
        <f t="shared" si="1174"/>
        <v>4.8135938280147172E-4</v>
      </c>
      <c r="V4691" s="3" t="str">
        <f t="shared" si="1175"/>
        <v/>
      </c>
      <c r="W4691" s="3" t="str">
        <f t="shared" si="1176"/>
        <v/>
      </c>
      <c r="X4691" s="3" t="str">
        <f t="shared" si="1177"/>
        <v/>
      </c>
      <c r="Y4691" s="3">
        <f t="shared" si="1178"/>
        <v>-7.5179323730929504E-3</v>
      </c>
      <c r="Z4691" s="3" t="str">
        <f t="shared" si="1179"/>
        <v/>
      </c>
      <c r="AA4691" s="3" t="str">
        <f t="shared" si="1180"/>
        <v/>
      </c>
      <c r="AB4691" s="3">
        <f t="shared" si="1181"/>
        <v>-2.0531804143303019E-2</v>
      </c>
      <c r="AC4691" s="3" t="str">
        <f t="shared" si="1182"/>
        <v/>
      </c>
      <c r="AD4691" s="3" t="str">
        <f t="shared" si="1183"/>
        <v/>
      </c>
      <c r="AE4691" s="3" t="str">
        <f t="shared" si="1184"/>
        <v/>
      </c>
      <c r="AF4691" s="3">
        <f t="shared" si="1185"/>
        <v>-2.8363029965160051E-2</v>
      </c>
      <c r="AG4691" s="3" t="str">
        <f t="shared" si="1186"/>
        <v/>
      </c>
      <c r="AH4691" s="3" t="str">
        <f t="shared" si="1187"/>
        <v/>
      </c>
    </row>
    <row r="4692" spans="1:34">
      <c r="A4692" s="16">
        <v>45159</v>
      </c>
      <c r="B4692">
        <v>437.54998779296881</v>
      </c>
      <c r="C4692">
        <v>440.1099853515625</v>
      </c>
      <c r="D4692">
        <v>435.32000732421881</v>
      </c>
      <c r="E4692">
        <v>439.33999633789063</v>
      </c>
      <c r="F4692">
        <v>431.95462036132813</v>
      </c>
      <c r="G4692">
        <v>68719000</v>
      </c>
      <c r="H4692">
        <v>17.129999160766602</v>
      </c>
      <c r="I4692">
        <v>2023</v>
      </c>
      <c r="J4692">
        <v>440.4665817260742</v>
      </c>
      <c r="K4692" s="3">
        <v>6.5063182332498748E-3</v>
      </c>
      <c r="L4692" s="3">
        <v>-1.957105135177506E-2</v>
      </c>
      <c r="M4692" s="3">
        <v>-2.5226853604789601E-2</v>
      </c>
      <c r="N4692" s="3">
        <v>-3.2716926773300743E-2</v>
      </c>
      <c r="O4692" s="3">
        <v>-2.7033050991551728E-3</v>
      </c>
      <c r="P4692" s="3">
        <v>-3.3697029924675492E-2</v>
      </c>
      <c r="Q4692" s="3">
        <v>-3.9271331954080391E-2</v>
      </c>
      <c r="R4692" s="3">
        <v>-4.6653460748361963E-2</v>
      </c>
      <c r="S4692" s="3" t="str">
        <f t="shared" si="1172"/>
        <v/>
      </c>
      <c r="T4692" s="3" t="str">
        <f t="shared" si="1173"/>
        <v/>
      </c>
      <c r="U4692" s="3">
        <f t="shared" si="1174"/>
        <v>6.5063182332498748E-3</v>
      </c>
      <c r="V4692" s="3" t="str">
        <f t="shared" si="1175"/>
        <v/>
      </c>
      <c r="W4692" s="3" t="str">
        <f t="shared" si="1176"/>
        <v/>
      </c>
      <c r="X4692" s="3" t="str">
        <f t="shared" si="1177"/>
        <v/>
      </c>
      <c r="Y4692" s="3">
        <f t="shared" si="1178"/>
        <v>-2.7033050991551728E-3</v>
      </c>
      <c r="Z4692" s="3" t="str">
        <f t="shared" si="1179"/>
        <v/>
      </c>
      <c r="AA4692" s="3" t="str">
        <f t="shared" si="1180"/>
        <v/>
      </c>
      <c r="AB4692" s="3">
        <f t="shared" si="1181"/>
        <v>-1.957105135177506E-2</v>
      </c>
      <c r="AC4692" s="3" t="str">
        <f t="shared" si="1182"/>
        <v/>
      </c>
      <c r="AD4692" s="3" t="str">
        <f t="shared" si="1183"/>
        <v/>
      </c>
      <c r="AE4692" s="3" t="str">
        <f t="shared" si="1184"/>
        <v/>
      </c>
      <c r="AF4692" s="3">
        <f t="shared" si="1185"/>
        <v>-3.3697029924675492E-2</v>
      </c>
      <c r="AG4692" s="3" t="str">
        <f t="shared" si="1186"/>
        <v/>
      </c>
      <c r="AH4692" s="3" t="str">
        <f t="shared" si="1187"/>
        <v/>
      </c>
    </row>
    <row r="4693" spans="1:34">
      <c r="A4693" s="16">
        <v>45160</v>
      </c>
      <c r="B4693">
        <v>441.17999267578119</v>
      </c>
      <c r="C4693">
        <v>441.17999267578119</v>
      </c>
      <c r="D4693">
        <v>437.57000732421881</v>
      </c>
      <c r="E4693">
        <v>438.14999389648438</v>
      </c>
      <c r="F4693">
        <v>430.78460693359381</v>
      </c>
      <c r="G4693">
        <v>65062900</v>
      </c>
      <c r="H4693">
        <v>16.969999313354489</v>
      </c>
      <c r="I4693">
        <v>2023</v>
      </c>
      <c r="J4693">
        <v>439.61661376953123</v>
      </c>
      <c r="K4693" s="3">
        <v>-2.7086489473261421E-3</v>
      </c>
      <c r="L4693" s="3">
        <v>-1.0702545950177059E-2</v>
      </c>
      <c r="M4693" s="3">
        <v>-2.3621174740887981E-2</v>
      </c>
      <c r="N4693" s="3">
        <v>-3.7963304671816973E-2</v>
      </c>
      <c r="O4693" s="3">
        <v>-4.0287454555141267E-3</v>
      </c>
      <c r="P4693" s="3">
        <v>-2.23080325950793E-2</v>
      </c>
      <c r="Q4693" s="3">
        <v>-3.5075187151810572E-2</v>
      </c>
      <c r="R4693" s="3">
        <v>-4.924906146922603E-2</v>
      </c>
      <c r="S4693" s="3" t="str">
        <f t="shared" si="1172"/>
        <v/>
      </c>
      <c r="T4693" s="3" t="str">
        <f t="shared" si="1173"/>
        <v/>
      </c>
      <c r="U4693" s="3">
        <f t="shared" si="1174"/>
        <v>-2.7086489473261421E-3</v>
      </c>
      <c r="V4693" s="3" t="str">
        <f t="shared" si="1175"/>
        <v/>
      </c>
      <c r="W4693" s="3" t="str">
        <f t="shared" si="1176"/>
        <v/>
      </c>
      <c r="X4693" s="3" t="str">
        <f t="shared" si="1177"/>
        <v/>
      </c>
      <c r="Y4693" s="3">
        <f t="shared" si="1178"/>
        <v>-4.0287454555141267E-3</v>
      </c>
      <c r="Z4693" s="3" t="str">
        <f t="shared" si="1179"/>
        <v/>
      </c>
      <c r="AA4693" s="3" t="str">
        <f t="shared" si="1180"/>
        <v/>
      </c>
      <c r="AB4693" s="3">
        <f t="shared" si="1181"/>
        <v>-1.0702545950177059E-2</v>
      </c>
      <c r="AC4693" s="3" t="str">
        <f t="shared" si="1182"/>
        <v/>
      </c>
      <c r="AD4693" s="3" t="str">
        <f t="shared" si="1183"/>
        <v/>
      </c>
      <c r="AE4693" s="3" t="str">
        <f t="shared" si="1184"/>
        <v/>
      </c>
      <c r="AF4693" s="3">
        <f t="shared" si="1185"/>
        <v>-2.23080325950793E-2</v>
      </c>
      <c r="AG4693" s="3" t="str">
        <f t="shared" si="1186"/>
        <v/>
      </c>
      <c r="AH4693" s="3" t="str">
        <f t="shared" si="1187"/>
        <v/>
      </c>
    </row>
    <row r="4694" spans="1:34">
      <c r="A4694" s="16">
        <v>45161</v>
      </c>
      <c r="B4694">
        <v>439.25</v>
      </c>
      <c r="C4694">
        <v>443.67001342773438</v>
      </c>
      <c r="D4694">
        <v>439.10000610351563</v>
      </c>
      <c r="E4694">
        <v>443.02999877929688</v>
      </c>
      <c r="F4694">
        <v>435.58258056640619</v>
      </c>
      <c r="G4694">
        <v>68441000</v>
      </c>
      <c r="H4694">
        <v>15.97999954223633</v>
      </c>
      <c r="I4694">
        <v>2023</v>
      </c>
      <c r="J4694">
        <v>439.00310363769529</v>
      </c>
      <c r="K4694" s="3">
        <v>1.1137755517694581E-2</v>
      </c>
      <c r="L4694" s="3">
        <v>7.7107700497496268E-3</v>
      </c>
      <c r="M4694" s="3">
        <v>-6.1020969512772796E-3</v>
      </c>
      <c r="N4694" s="3">
        <v>-2.739784834864711E-2</v>
      </c>
      <c r="O4694" s="3">
        <v>2.1682351255623011E-3</v>
      </c>
      <c r="P4694" s="3">
        <v>-1.5080531029720399E-2</v>
      </c>
      <c r="Q4694" s="3">
        <v>-2.8581021277341519E-2</v>
      </c>
      <c r="R4694" s="3">
        <v>-4.9395182361803618E-2</v>
      </c>
      <c r="S4694" s="3" t="str">
        <f t="shared" si="1172"/>
        <v/>
      </c>
      <c r="T4694" s="3" t="str">
        <f t="shared" si="1173"/>
        <v/>
      </c>
      <c r="U4694" s="3">
        <f t="shared" si="1174"/>
        <v>1.1137755517694581E-2</v>
      </c>
      <c r="V4694" s="3" t="str">
        <f t="shared" si="1175"/>
        <v/>
      </c>
      <c r="W4694" s="3" t="str">
        <f t="shared" si="1176"/>
        <v/>
      </c>
      <c r="X4694" s="3" t="str">
        <f t="shared" si="1177"/>
        <v/>
      </c>
      <c r="Y4694" s="3">
        <f t="shared" si="1178"/>
        <v>2.1682351255623011E-3</v>
      </c>
      <c r="Z4694" s="3" t="str">
        <f t="shared" si="1179"/>
        <v/>
      </c>
      <c r="AA4694" s="3" t="str">
        <f t="shared" si="1180"/>
        <v/>
      </c>
      <c r="AB4694" s="3" t="str">
        <f t="shared" si="1181"/>
        <v/>
      </c>
      <c r="AC4694" s="3">
        <f t="shared" si="1182"/>
        <v>7.7107700497496268E-3</v>
      </c>
      <c r="AD4694" s="3" t="str">
        <f t="shared" si="1183"/>
        <v/>
      </c>
      <c r="AE4694" s="3" t="str">
        <f t="shared" si="1184"/>
        <v/>
      </c>
      <c r="AF4694" s="3" t="str">
        <f t="shared" si="1185"/>
        <v/>
      </c>
      <c r="AG4694" s="3">
        <f t="shared" si="1186"/>
        <v>-1.5080531029720399E-2</v>
      </c>
      <c r="AH4694" s="3" t="str">
        <f t="shared" si="1187"/>
        <v/>
      </c>
    </row>
    <row r="4695" spans="1:34">
      <c r="A4695" s="16">
        <v>45162</v>
      </c>
      <c r="B4695">
        <v>444.69000244140619</v>
      </c>
      <c r="C4695">
        <v>445.22000122070313</v>
      </c>
      <c r="D4695">
        <v>436.8599853515625</v>
      </c>
      <c r="E4695">
        <v>436.8900146484375</v>
      </c>
      <c r="F4695">
        <v>429.54580688476563</v>
      </c>
      <c r="G4695">
        <v>88517300</v>
      </c>
      <c r="H4695">
        <v>17.20000076293945</v>
      </c>
      <c r="I4695">
        <v>2023</v>
      </c>
      <c r="J4695">
        <v>438.23621520996102</v>
      </c>
      <c r="K4695" s="3">
        <v>-1.385907965784761E-2</v>
      </c>
      <c r="L4695" s="3">
        <v>1.375282032062275E-3</v>
      </c>
      <c r="M4695" s="3">
        <v>-2.022824100451381E-2</v>
      </c>
      <c r="N4695" s="3">
        <v>-3.4475915501121723E-2</v>
      </c>
      <c r="O4695" s="3">
        <v>-1.392685245860315E-2</v>
      </c>
      <c r="P4695" s="3">
        <v>-7.5179323730929504E-3</v>
      </c>
      <c r="Q4695" s="3">
        <v>-2.8929590703372979E-2</v>
      </c>
      <c r="R4695" s="3">
        <v>-4.3050632918222087E-2</v>
      </c>
      <c r="S4695" s="3" t="str">
        <f t="shared" si="1172"/>
        <v/>
      </c>
      <c r="T4695" s="3">
        <f t="shared" si="1173"/>
        <v>-1.385907965784761E-2</v>
      </c>
      <c r="U4695" s="3" t="str">
        <f t="shared" si="1174"/>
        <v/>
      </c>
      <c r="V4695" s="3" t="str">
        <f t="shared" si="1175"/>
        <v/>
      </c>
      <c r="W4695" s="3" t="str">
        <f t="shared" si="1176"/>
        <v/>
      </c>
      <c r="X4695" s="3">
        <f t="shared" si="1177"/>
        <v>-1.392685245860315E-2</v>
      </c>
      <c r="Y4695" s="3" t="str">
        <f t="shared" si="1178"/>
        <v/>
      </c>
      <c r="Z4695" s="3" t="str">
        <f t="shared" si="1179"/>
        <v/>
      </c>
      <c r="AA4695" s="3" t="str">
        <f t="shared" si="1180"/>
        <v/>
      </c>
      <c r="AB4695" s="3" t="str">
        <f t="shared" si="1181"/>
        <v/>
      </c>
      <c r="AC4695" s="3">
        <f t="shared" si="1182"/>
        <v>1.375282032062275E-3</v>
      </c>
      <c r="AD4695" s="3" t="str">
        <f t="shared" si="1183"/>
        <v/>
      </c>
      <c r="AE4695" s="3" t="str">
        <f t="shared" si="1184"/>
        <v/>
      </c>
      <c r="AF4695" s="3" t="str">
        <f t="shared" si="1185"/>
        <v/>
      </c>
      <c r="AG4695" s="3">
        <f t="shared" si="1186"/>
        <v>-7.5179323730929504E-3</v>
      </c>
      <c r="AH4695" s="3" t="str">
        <f t="shared" si="1187"/>
        <v/>
      </c>
    </row>
    <row r="4696" spans="1:34">
      <c r="A4696" s="16">
        <v>45163</v>
      </c>
      <c r="B4696">
        <v>438.67999267578119</v>
      </c>
      <c r="C4696">
        <v>441.29998779296881</v>
      </c>
      <c r="D4696">
        <v>435</v>
      </c>
      <c r="E4696">
        <v>439.97000122070313</v>
      </c>
      <c r="F4696">
        <v>432.57403564453119</v>
      </c>
      <c r="G4696">
        <v>102325100</v>
      </c>
      <c r="H4696">
        <v>15.680000305175779</v>
      </c>
      <c r="I4696">
        <v>2023</v>
      </c>
      <c r="J4696">
        <v>437.40296173095697</v>
      </c>
      <c r="K4696" s="3">
        <v>7.0498389490227797E-3</v>
      </c>
      <c r="L4696" s="3">
        <v>7.9496304858950317E-3</v>
      </c>
      <c r="M4696" s="3">
        <v>-1.2745393913556001E-2</v>
      </c>
      <c r="N4696" s="3">
        <v>-3.7096213099583109E-2</v>
      </c>
      <c r="O4696" s="3">
        <v>-4.3260651080762047E-3</v>
      </c>
      <c r="P4696" s="3">
        <v>-3.4364261168384762E-3</v>
      </c>
      <c r="Q4696" s="3">
        <v>-2.8363029965160051E-2</v>
      </c>
      <c r="R4696" s="3">
        <v>-5.232864168662843E-2</v>
      </c>
      <c r="S4696" s="3" t="str">
        <f t="shared" si="1172"/>
        <v/>
      </c>
      <c r="T4696" s="3" t="str">
        <f t="shared" si="1173"/>
        <v/>
      </c>
      <c r="U4696" s="3">
        <f t="shared" si="1174"/>
        <v>7.0498389490227797E-3</v>
      </c>
      <c r="V4696" s="3" t="str">
        <f t="shared" si="1175"/>
        <v/>
      </c>
      <c r="W4696" s="3" t="str">
        <f t="shared" si="1176"/>
        <v/>
      </c>
      <c r="X4696" s="3" t="str">
        <f t="shared" si="1177"/>
        <v/>
      </c>
      <c r="Y4696" s="3">
        <f t="shared" si="1178"/>
        <v>-4.3260651080762047E-3</v>
      </c>
      <c r="Z4696" s="3" t="str">
        <f t="shared" si="1179"/>
        <v/>
      </c>
      <c r="AA4696" s="3" t="str">
        <f t="shared" si="1180"/>
        <v/>
      </c>
      <c r="AB4696" s="3" t="str">
        <f t="shared" si="1181"/>
        <v/>
      </c>
      <c r="AC4696" s="3">
        <f t="shared" si="1182"/>
        <v>7.9496304858950317E-3</v>
      </c>
      <c r="AD4696" s="3" t="str">
        <f t="shared" si="1183"/>
        <v/>
      </c>
      <c r="AE4696" s="3" t="str">
        <f t="shared" si="1184"/>
        <v/>
      </c>
      <c r="AF4696" s="3" t="str">
        <f t="shared" si="1185"/>
        <v/>
      </c>
      <c r="AG4696" s="3">
        <f t="shared" si="1186"/>
        <v>-3.4364261168384762E-3</v>
      </c>
      <c r="AH4696" s="3" t="str">
        <f t="shared" si="1187"/>
        <v/>
      </c>
    </row>
    <row r="4697" spans="1:34">
      <c r="A4697" s="16">
        <v>45166</v>
      </c>
      <c r="B4697">
        <v>442.239990234375</v>
      </c>
      <c r="C4697">
        <v>443.39999389648438</v>
      </c>
      <c r="D4697">
        <v>439.97000122070313</v>
      </c>
      <c r="E4697">
        <v>442.760009765625</v>
      </c>
      <c r="F4697">
        <v>435.31716918945313</v>
      </c>
      <c r="G4697">
        <v>61595400</v>
      </c>
      <c r="H4697">
        <v>15.079999923706049</v>
      </c>
      <c r="I4697">
        <v>2023</v>
      </c>
      <c r="J4697">
        <v>436.66409606933593</v>
      </c>
      <c r="K4697" s="3">
        <v>6.3414197776217041E-3</v>
      </c>
      <c r="L4697" s="3">
        <v>7.7844955687988993E-3</v>
      </c>
      <c r="M4697" s="3">
        <v>-1.193890654550067E-2</v>
      </c>
      <c r="N4697" s="3">
        <v>-3.2831580500404911E-2</v>
      </c>
      <c r="O4697" s="3">
        <v>0</v>
      </c>
      <c r="P4697" s="3">
        <v>-9.8784457915659374E-3</v>
      </c>
      <c r="Q4697" s="3">
        <v>-3.3697029924675492E-2</v>
      </c>
      <c r="R4697" s="3">
        <v>-5.4129619075915847E-2</v>
      </c>
      <c r="S4697" s="3" t="str">
        <f t="shared" si="1172"/>
        <v/>
      </c>
      <c r="T4697" s="3">
        <f t="shared" si="1173"/>
        <v>6.3414197776217041E-3</v>
      </c>
      <c r="U4697" s="3" t="str">
        <f t="shared" si="1174"/>
        <v/>
      </c>
      <c r="V4697" s="3" t="str">
        <f t="shared" si="1175"/>
        <v/>
      </c>
      <c r="W4697" s="3" t="str">
        <f t="shared" si="1176"/>
        <v/>
      </c>
      <c r="X4697" s="3">
        <f t="shared" si="1177"/>
        <v>0</v>
      </c>
      <c r="Y4697" s="3" t="str">
        <f t="shared" si="1178"/>
        <v/>
      </c>
      <c r="Z4697" s="3" t="str">
        <f t="shared" si="1179"/>
        <v/>
      </c>
      <c r="AA4697" s="3" t="str">
        <f t="shared" si="1180"/>
        <v/>
      </c>
      <c r="AB4697" s="3" t="str">
        <f t="shared" si="1181"/>
        <v/>
      </c>
      <c r="AC4697" s="3">
        <f t="shared" si="1182"/>
        <v>7.7844955687988993E-3</v>
      </c>
      <c r="AD4697" s="3" t="str">
        <f t="shared" si="1183"/>
        <v/>
      </c>
      <c r="AE4697" s="3" t="str">
        <f t="shared" si="1184"/>
        <v/>
      </c>
      <c r="AF4697" s="3" t="str">
        <f t="shared" si="1185"/>
        <v/>
      </c>
      <c r="AG4697" s="3">
        <f t="shared" si="1186"/>
        <v>-9.8784457915659374E-3</v>
      </c>
      <c r="AH4697" s="3" t="str">
        <f t="shared" si="1187"/>
        <v/>
      </c>
    </row>
    <row r="4698" spans="1:34">
      <c r="A4698" s="16">
        <v>45167</v>
      </c>
      <c r="B4698">
        <v>442.64999389648438</v>
      </c>
      <c r="C4698">
        <v>449.45001220703119</v>
      </c>
      <c r="D4698">
        <v>442.45999145507813</v>
      </c>
      <c r="E4698">
        <v>449.16000366210938</v>
      </c>
      <c r="F4698">
        <v>441.60952758789063</v>
      </c>
      <c r="G4698">
        <v>83081900</v>
      </c>
      <c r="H4698">
        <v>14.44999980926514</v>
      </c>
      <c r="I4698">
        <v>2023</v>
      </c>
      <c r="J4698">
        <v>436.30424804687499</v>
      </c>
      <c r="K4698" s="3">
        <v>1.4454652478223419E-2</v>
      </c>
      <c r="L4698" s="3">
        <v>2.5128383141056702E-2</v>
      </c>
      <c r="M4698" s="3">
        <v>1.415689951565891E-2</v>
      </c>
      <c r="N4698" s="3">
        <v>-1.6035776311290051E-2</v>
      </c>
      <c r="O4698" s="3">
        <v>-6.7760932317639799E-4</v>
      </c>
      <c r="P4698" s="3">
        <v>-7.1893048964154493E-3</v>
      </c>
      <c r="Q4698" s="3">
        <v>-2.23080325950793E-2</v>
      </c>
      <c r="R4698" s="3">
        <v>-5.1415178443390941E-2</v>
      </c>
      <c r="S4698" s="3" t="str">
        <f t="shared" si="1172"/>
        <v/>
      </c>
      <c r="T4698" s="3">
        <f t="shared" si="1173"/>
        <v>1.4454652478223419E-2</v>
      </c>
      <c r="U4698" s="3" t="str">
        <f t="shared" si="1174"/>
        <v/>
      </c>
      <c r="V4698" s="3" t="str">
        <f t="shared" si="1175"/>
        <v/>
      </c>
      <c r="W4698" s="3" t="str">
        <f t="shared" si="1176"/>
        <v/>
      </c>
      <c r="X4698" s="3">
        <f t="shared" si="1177"/>
        <v>-6.7760932317639799E-4</v>
      </c>
      <c r="Y4698" s="3" t="str">
        <f t="shared" si="1178"/>
        <v/>
      </c>
      <c r="Z4698" s="3" t="str">
        <f t="shared" si="1179"/>
        <v/>
      </c>
      <c r="AA4698" s="3" t="str">
        <f t="shared" si="1180"/>
        <v/>
      </c>
      <c r="AB4698" s="3" t="str">
        <f t="shared" si="1181"/>
        <v/>
      </c>
      <c r="AC4698" s="3">
        <f t="shared" si="1182"/>
        <v>2.5128383141056702E-2</v>
      </c>
      <c r="AD4698" s="3" t="str">
        <f t="shared" si="1183"/>
        <v/>
      </c>
      <c r="AE4698" s="3" t="str">
        <f t="shared" si="1184"/>
        <v/>
      </c>
      <c r="AF4698" s="3" t="str">
        <f t="shared" si="1185"/>
        <v/>
      </c>
      <c r="AG4698" s="3">
        <f t="shared" si="1186"/>
        <v>-7.1893048964154493E-3</v>
      </c>
      <c r="AH4698" s="3" t="str">
        <f t="shared" si="1187"/>
        <v/>
      </c>
    </row>
    <row r="4699" spans="1:34">
      <c r="A4699" s="16">
        <v>45168</v>
      </c>
      <c r="B4699">
        <v>449.510009765625</v>
      </c>
      <c r="C4699">
        <v>451.67001342773438</v>
      </c>
      <c r="D4699">
        <v>448.77999877929688</v>
      </c>
      <c r="E4699">
        <v>451.010009765625</v>
      </c>
      <c r="F4699">
        <v>443.428466796875</v>
      </c>
      <c r="G4699">
        <v>69053900</v>
      </c>
      <c r="H4699">
        <v>13.88000011444092</v>
      </c>
      <c r="I4699">
        <v>2023</v>
      </c>
      <c r="J4699">
        <v>436.34750976562498</v>
      </c>
      <c r="K4699" s="3">
        <v>4.1188857924319136E-3</v>
      </c>
      <c r="L4699" s="3">
        <v>1.8012396685529449E-2</v>
      </c>
      <c r="M4699" s="3">
        <v>2.5862056184166041E-2</v>
      </c>
      <c r="N4699" s="3">
        <v>1.9550525475537932E-3</v>
      </c>
      <c r="O4699" s="3">
        <v>-8.4603455275233941E-4</v>
      </c>
      <c r="P4699" s="3">
        <v>-1.8125180690748529E-2</v>
      </c>
      <c r="Q4699" s="3">
        <v>-1.5080531029720399E-2</v>
      </c>
      <c r="R4699" s="3">
        <v>-3.803344574117995E-2</v>
      </c>
      <c r="S4699" s="3" t="str">
        <f t="shared" si="1172"/>
        <v/>
      </c>
      <c r="T4699" s="3">
        <f t="shared" si="1173"/>
        <v>4.1188857924319136E-3</v>
      </c>
      <c r="U4699" s="3" t="str">
        <f t="shared" si="1174"/>
        <v/>
      </c>
      <c r="V4699" s="3" t="str">
        <f t="shared" si="1175"/>
        <v/>
      </c>
      <c r="W4699" s="3" t="str">
        <f t="shared" si="1176"/>
        <v/>
      </c>
      <c r="X4699" s="3">
        <f t="shared" si="1177"/>
        <v>-8.4603455275233941E-4</v>
      </c>
      <c r="Y4699" s="3" t="str">
        <f t="shared" si="1178"/>
        <v/>
      </c>
      <c r="Z4699" s="3" t="str">
        <f t="shared" si="1179"/>
        <v/>
      </c>
      <c r="AA4699" s="3" t="str">
        <f t="shared" si="1180"/>
        <v/>
      </c>
      <c r="AB4699" s="3">
        <f t="shared" si="1181"/>
        <v>1.8012396685529449E-2</v>
      </c>
      <c r="AC4699" s="3" t="str">
        <f t="shared" si="1182"/>
        <v/>
      </c>
      <c r="AD4699" s="3" t="str">
        <f t="shared" si="1183"/>
        <v/>
      </c>
      <c r="AE4699" s="3" t="str">
        <f t="shared" si="1184"/>
        <v/>
      </c>
      <c r="AF4699" s="3">
        <f t="shared" si="1185"/>
        <v>-1.8125180690748529E-2</v>
      </c>
      <c r="AG4699" s="3" t="str">
        <f t="shared" si="1186"/>
        <v/>
      </c>
      <c r="AH4699" s="3" t="str">
        <f t="shared" si="1187"/>
        <v/>
      </c>
    </row>
    <row r="4700" spans="1:34">
      <c r="A4700" s="16">
        <v>45169</v>
      </c>
      <c r="B4700">
        <v>451.64999389648438</v>
      </c>
      <c r="C4700">
        <v>452.82998657226563</v>
      </c>
      <c r="D4700">
        <v>450.16000366210938</v>
      </c>
      <c r="E4700">
        <v>450.35000610351563</v>
      </c>
      <c r="F4700">
        <v>442.779541015625</v>
      </c>
      <c r="G4700">
        <v>66084600</v>
      </c>
      <c r="H4700">
        <v>13.569999694824221</v>
      </c>
      <c r="I4700">
        <v>2023</v>
      </c>
      <c r="J4700">
        <v>436.42174072265618</v>
      </c>
      <c r="K4700" s="3">
        <v>-1.4634283313779139E-3</v>
      </c>
      <c r="L4700" s="3">
        <v>3.080866794355552E-2</v>
      </c>
      <c r="M4700" s="3">
        <v>3.2226320583072399E-2</v>
      </c>
      <c r="N4700" s="3">
        <v>3.3642334571108989E-3</v>
      </c>
      <c r="O4700" s="3">
        <v>-1.884672368928864E-3</v>
      </c>
      <c r="P4700" s="3">
        <v>-4.3260651080762047E-3</v>
      </c>
      <c r="Q4700" s="3">
        <v>-7.5179323730929504E-3</v>
      </c>
      <c r="R4700" s="3">
        <v>-3.5268663001121407E-2</v>
      </c>
      <c r="S4700" s="3" t="str">
        <f t="shared" si="1172"/>
        <v/>
      </c>
      <c r="T4700" s="3">
        <f t="shared" si="1173"/>
        <v>-1.4634283313779139E-3</v>
      </c>
      <c r="U4700" s="3" t="str">
        <f t="shared" si="1174"/>
        <v/>
      </c>
      <c r="V4700" s="3" t="str">
        <f t="shared" si="1175"/>
        <v/>
      </c>
      <c r="W4700" s="3" t="str">
        <f t="shared" si="1176"/>
        <v/>
      </c>
      <c r="X4700" s="3">
        <f t="shared" si="1177"/>
        <v>-1.884672368928864E-3</v>
      </c>
      <c r="Y4700" s="3" t="str">
        <f t="shared" si="1178"/>
        <v/>
      </c>
      <c r="Z4700" s="3" t="str">
        <f t="shared" si="1179"/>
        <v/>
      </c>
      <c r="AA4700" s="3" t="str">
        <f t="shared" si="1180"/>
        <v/>
      </c>
      <c r="AB4700" s="3" t="str">
        <f t="shared" si="1181"/>
        <v/>
      </c>
      <c r="AC4700" s="3">
        <f t="shared" si="1182"/>
        <v>3.080866794355552E-2</v>
      </c>
      <c r="AD4700" s="3" t="str">
        <f t="shared" si="1183"/>
        <v/>
      </c>
      <c r="AE4700" s="3" t="str">
        <f t="shared" si="1184"/>
        <v/>
      </c>
      <c r="AF4700" s="3" t="str">
        <f t="shared" si="1185"/>
        <v/>
      </c>
      <c r="AG4700" s="3">
        <f t="shared" si="1186"/>
        <v>-4.3260651080762047E-3</v>
      </c>
      <c r="AH4700" s="3" t="str">
        <f t="shared" si="1187"/>
        <v/>
      </c>
    </row>
    <row r="4701" spans="1:34">
      <c r="A4701" s="16">
        <v>45170</v>
      </c>
      <c r="B4701">
        <v>453.17001342773438</v>
      </c>
      <c r="C4701">
        <v>453.67001342773438</v>
      </c>
      <c r="D4701">
        <v>449.67999267578119</v>
      </c>
      <c r="E4701">
        <v>451.19000244140619</v>
      </c>
      <c r="F4701">
        <v>443.60540771484381</v>
      </c>
      <c r="G4701">
        <v>58875700</v>
      </c>
      <c r="H4701">
        <v>13.090000152587891</v>
      </c>
      <c r="I4701">
        <v>2023</v>
      </c>
      <c r="J4701">
        <v>436.63706054687498</v>
      </c>
      <c r="K4701" s="3">
        <v>1.865187125232648E-3</v>
      </c>
      <c r="L4701" s="3">
        <v>2.5501697192426009E-2</v>
      </c>
      <c r="M4701" s="3">
        <v>3.3654056747763887E-2</v>
      </c>
      <c r="N4701" s="3">
        <v>9.8028822607929555E-3</v>
      </c>
      <c r="O4701" s="3">
        <v>-1.487761560239331E-3</v>
      </c>
      <c r="P4701" s="3">
        <v>0</v>
      </c>
      <c r="Q4701" s="3">
        <v>-3.4364261168384762E-3</v>
      </c>
      <c r="R4701" s="3">
        <v>-3.088558418203036E-2</v>
      </c>
      <c r="S4701" s="3" t="str">
        <f t="shared" si="1172"/>
        <v/>
      </c>
      <c r="T4701" s="3">
        <f t="shared" si="1173"/>
        <v>1.865187125232648E-3</v>
      </c>
      <c r="U4701" s="3" t="str">
        <f t="shared" si="1174"/>
        <v/>
      </c>
      <c r="V4701" s="3" t="str">
        <f t="shared" si="1175"/>
        <v/>
      </c>
      <c r="W4701" s="3" t="str">
        <f t="shared" si="1176"/>
        <v/>
      </c>
      <c r="X4701" s="3">
        <f t="shared" si="1177"/>
        <v>-1.487761560239331E-3</v>
      </c>
      <c r="Y4701" s="3" t="str">
        <f t="shared" si="1178"/>
        <v/>
      </c>
      <c r="Z4701" s="3" t="str">
        <f t="shared" si="1179"/>
        <v/>
      </c>
      <c r="AA4701" s="3" t="str">
        <f t="shared" si="1180"/>
        <v/>
      </c>
      <c r="AB4701" s="3">
        <f t="shared" si="1181"/>
        <v>2.5501697192426009E-2</v>
      </c>
      <c r="AC4701" s="3" t="str">
        <f t="shared" si="1182"/>
        <v/>
      </c>
      <c r="AD4701" s="3" t="str">
        <f t="shared" si="1183"/>
        <v/>
      </c>
      <c r="AE4701" s="3" t="str">
        <f t="shared" si="1184"/>
        <v/>
      </c>
      <c r="AF4701" s="3">
        <f t="shared" si="1185"/>
        <v>0</v>
      </c>
      <c r="AG4701" s="3" t="str">
        <f t="shared" si="1186"/>
        <v/>
      </c>
      <c r="AH4701" s="3" t="str">
        <f t="shared" si="1187"/>
        <v/>
      </c>
    </row>
    <row r="4702" spans="1:34">
      <c r="A4702" s="16">
        <v>45174</v>
      </c>
      <c r="B4702">
        <v>450.73001098632813</v>
      </c>
      <c r="C4702">
        <v>451.05999755859381</v>
      </c>
      <c r="D4702">
        <v>449.17001342773438</v>
      </c>
      <c r="E4702">
        <v>449.239990234375</v>
      </c>
      <c r="F4702">
        <v>441.68820190429688</v>
      </c>
      <c r="G4702">
        <v>55166200</v>
      </c>
      <c r="H4702">
        <v>14.010000228881839</v>
      </c>
      <c r="I4702">
        <v>2023</v>
      </c>
      <c r="J4702">
        <v>436.56479644775391</v>
      </c>
      <c r="K4702" s="3">
        <v>-4.3218720448495729E-3</v>
      </c>
      <c r="L4702" s="3">
        <v>1.463538120195529E-2</v>
      </c>
      <c r="M4702" s="3">
        <v>2.2533805830868611E-2</v>
      </c>
      <c r="N4702" s="3">
        <v>-3.2615047947749391E-3</v>
      </c>
      <c r="O4702" s="3">
        <v>-4.4770252061030469E-3</v>
      </c>
      <c r="P4702" s="3">
        <v>-6.7760932317639799E-4</v>
      </c>
      <c r="Q4702" s="3">
        <v>-9.8784457915659374E-3</v>
      </c>
      <c r="R4702" s="3">
        <v>-3.9271331954080391E-2</v>
      </c>
      <c r="S4702" s="3">
        <f t="shared" si="1172"/>
        <v>-4.3218720448495729E-3</v>
      </c>
      <c r="T4702" s="3" t="str">
        <f t="shared" si="1173"/>
        <v/>
      </c>
      <c r="U4702" s="3" t="str">
        <f t="shared" si="1174"/>
        <v/>
      </c>
      <c r="V4702" s="3" t="str">
        <f t="shared" si="1175"/>
        <v/>
      </c>
      <c r="W4702" s="3">
        <f t="shared" si="1176"/>
        <v>-4.4770252061030469E-3</v>
      </c>
      <c r="X4702" s="3" t="str">
        <f t="shared" si="1177"/>
        <v/>
      </c>
      <c r="Y4702" s="3" t="str">
        <f t="shared" si="1178"/>
        <v/>
      </c>
      <c r="Z4702" s="3" t="str">
        <f t="shared" si="1179"/>
        <v/>
      </c>
      <c r="AA4702" s="3" t="str">
        <f t="shared" si="1180"/>
        <v/>
      </c>
      <c r="AB4702" s="3">
        <f t="shared" si="1181"/>
        <v>1.463538120195529E-2</v>
      </c>
      <c r="AC4702" s="3" t="str">
        <f t="shared" si="1182"/>
        <v/>
      </c>
      <c r="AD4702" s="3" t="str">
        <f t="shared" si="1183"/>
        <v/>
      </c>
      <c r="AE4702" s="3" t="str">
        <f t="shared" si="1184"/>
        <v/>
      </c>
      <c r="AF4702" s="3">
        <f t="shared" si="1185"/>
        <v>-6.7760932317639799E-4</v>
      </c>
      <c r="AG4702" s="3" t="str">
        <f t="shared" si="1186"/>
        <v/>
      </c>
      <c r="AH4702" s="3" t="str">
        <f t="shared" si="1187"/>
        <v/>
      </c>
    </row>
    <row r="4703" spans="1:34">
      <c r="A4703" s="16">
        <v>45175</v>
      </c>
      <c r="B4703">
        <v>448.39999389648438</v>
      </c>
      <c r="C4703">
        <v>448.510009765625</v>
      </c>
      <c r="D4703">
        <v>443.80999755859381</v>
      </c>
      <c r="E4703">
        <v>446.22000122070313</v>
      </c>
      <c r="F4703">
        <v>438.71896362304688</v>
      </c>
      <c r="G4703">
        <v>70758500</v>
      </c>
      <c r="H4703">
        <v>14.44999980926514</v>
      </c>
      <c r="I4703">
        <v>2023</v>
      </c>
      <c r="J4703">
        <v>436.4404235839844</v>
      </c>
      <c r="K4703" s="3">
        <v>-6.7224758742669977E-3</v>
      </c>
      <c r="L4703" s="3">
        <v>-6.5455199316741819E-3</v>
      </c>
      <c r="M4703" s="3">
        <v>1.8418384876682129E-2</v>
      </c>
      <c r="N4703" s="3">
        <v>-5.6378537518229077E-3</v>
      </c>
      <c r="O4703" s="3">
        <v>-1.208706436163076E-2</v>
      </c>
      <c r="P4703" s="3">
        <v>-1.1911136476747131E-2</v>
      </c>
      <c r="Q4703" s="3">
        <v>-7.1893048964154493E-3</v>
      </c>
      <c r="R4703" s="3">
        <v>-3.5075187151810572E-2</v>
      </c>
      <c r="S4703" s="3" t="str">
        <f t="shared" si="1172"/>
        <v/>
      </c>
      <c r="T4703" s="3">
        <f t="shared" si="1173"/>
        <v>-6.7224758742669977E-3</v>
      </c>
      <c r="U4703" s="3" t="str">
        <f t="shared" si="1174"/>
        <v/>
      </c>
      <c r="V4703" s="3" t="str">
        <f t="shared" si="1175"/>
        <v/>
      </c>
      <c r="W4703" s="3" t="str">
        <f t="shared" si="1176"/>
        <v/>
      </c>
      <c r="X4703" s="3">
        <f t="shared" si="1177"/>
        <v>-1.208706436163076E-2</v>
      </c>
      <c r="Y4703" s="3" t="str">
        <f t="shared" si="1178"/>
        <v/>
      </c>
      <c r="Z4703" s="3" t="str">
        <f t="shared" si="1179"/>
        <v/>
      </c>
      <c r="AA4703" s="3" t="str">
        <f t="shared" si="1180"/>
        <v/>
      </c>
      <c r="AB4703" s="3">
        <f t="shared" si="1181"/>
        <v>-6.5455199316741819E-3</v>
      </c>
      <c r="AC4703" s="3" t="str">
        <f t="shared" si="1182"/>
        <v/>
      </c>
      <c r="AD4703" s="3" t="str">
        <f t="shared" si="1183"/>
        <v/>
      </c>
      <c r="AE4703" s="3" t="str">
        <f t="shared" si="1184"/>
        <v/>
      </c>
      <c r="AF4703" s="3">
        <f t="shared" si="1185"/>
        <v>-1.1911136476747131E-2</v>
      </c>
      <c r="AG4703" s="3" t="str">
        <f t="shared" si="1186"/>
        <v/>
      </c>
      <c r="AH4703" s="3" t="str">
        <f t="shared" si="1187"/>
        <v/>
      </c>
    </row>
    <row r="4704" spans="1:34">
      <c r="A4704" s="16">
        <v>45176</v>
      </c>
      <c r="B4704">
        <v>443.1099853515625</v>
      </c>
      <c r="C4704">
        <v>445.54998779296881</v>
      </c>
      <c r="D4704">
        <v>442.75</v>
      </c>
      <c r="E4704">
        <v>444.85000610351563</v>
      </c>
      <c r="F4704">
        <v>437.37203979492188</v>
      </c>
      <c r="G4704">
        <v>70355400</v>
      </c>
      <c r="H4704">
        <v>14.39999961853027</v>
      </c>
      <c r="I4704">
        <v>2023</v>
      </c>
      <c r="J4704">
        <v>436.39618225097661</v>
      </c>
      <c r="K4704" s="3">
        <v>-3.070129034317914E-3</v>
      </c>
      <c r="L4704" s="3">
        <v>-1.365818267307461E-2</v>
      </c>
      <c r="M4704" s="3">
        <v>4.1081974081440542E-3</v>
      </c>
      <c r="N4704" s="3">
        <v>-2.018968162012635E-3</v>
      </c>
      <c r="O4704" s="3">
        <v>-7.77643586394694E-3</v>
      </c>
      <c r="P4704" s="3">
        <v>-1.8314471046701249E-2</v>
      </c>
      <c r="Q4704" s="3">
        <v>-1.8125180690748529E-2</v>
      </c>
      <c r="R4704" s="3">
        <v>-2.8581021277341519E-2</v>
      </c>
      <c r="S4704" s="3" t="str">
        <f t="shared" si="1172"/>
        <v/>
      </c>
      <c r="T4704" s="3">
        <f t="shared" si="1173"/>
        <v>-3.070129034317914E-3</v>
      </c>
      <c r="U4704" s="3" t="str">
        <f t="shared" si="1174"/>
        <v/>
      </c>
      <c r="V4704" s="3" t="str">
        <f t="shared" si="1175"/>
        <v/>
      </c>
      <c r="W4704" s="3" t="str">
        <f t="shared" si="1176"/>
        <v/>
      </c>
      <c r="X4704" s="3">
        <f t="shared" si="1177"/>
        <v>-7.77643586394694E-3</v>
      </c>
      <c r="Y4704" s="3" t="str">
        <f t="shared" si="1178"/>
        <v/>
      </c>
      <c r="Z4704" s="3" t="str">
        <f t="shared" si="1179"/>
        <v/>
      </c>
      <c r="AA4704" s="3" t="str">
        <f t="shared" si="1180"/>
        <v/>
      </c>
      <c r="AB4704" s="3">
        <f t="shared" si="1181"/>
        <v>-1.365818267307461E-2</v>
      </c>
      <c r="AC4704" s="3" t="str">
        <f t="shared" si="1182"/>
        <v/>
      </c>
      <c r="AD4704" s="3" t="str">
        <f t="shared" si="1183"/>
        <v/>
      </c>
      <c r="AE4704" s="3" t="str">
        <f t="shared" si="1184"/>
        <v/>
      </c>
      <c r="AF4704" s="3">
        <f t="shared" si="1185"/>
        <v>-1.8314471046701249E-2</v>
      </c>
      <c r="AG4704" s="3" t="str">
        <f t="shared" si="1186"/>
        <v/>
      </c>
      <c r="AH4704" s="3" t="str">
        <f t="shared" si="1187"/>
        <v/>
      </c>
    </row>
    <row r="4705" spans="1:34">
      <c r="A4705" s="16">
        <v>45177</v>
      </c>
      <c r="B4705">
        <v>444.89999389648438</v>
      </c>
      <c r="C4705">
        <v>447.1099853515625</v>
      </c>
      <c r="D4705">
        <v>444.52999877929688</v>
      </c>
      <c r="E4705">
        <v>445.51998901367188</v>
      </c>
      <c r="F4705">
        <v>438.03070068359381</v>
      </c>
      <c r="G4705">
        <v>61659700</v>
      </c>
      <c r="H4705">
        <v>13.840000152587891</v>
      </c>
      <c r="I4705">
        <v>2023</v>
      </c>
      <c r="J4705">
        <v>436.37700958251952</v>
      </c>
      <c r="K4705" s="3">
        <v>1.5059510639516831E-3</v>
      </c>
      <c r="L4705" s="3">
        <v>-1.0725067199669151E-2</v>
      </c>
      <c r="M4705" s="3">
        <v>1.9753175709859461E-2</v>
      </c>
      <c r="N4705" s="3">
        <v>-8.746372935178881E-4</v>
      </c>
      <c r="O4705" s="3">
        <v>-7.1936005356443289E-4</v>
      </c>
      <c r="P4705" s="3">
        <v>-1.6875776619327269E-2</v>
      </c>
      <c r="Q4705" s="3">
        <v>-4.3260651080762047E-3</v>
      </c>
      <c r="R4705" s="3">
        <v>-2.8929590703372979E-2</v>
      </c>
      <c r="S4705" s="3" t="str">
        <f t="shared" si="1172"/>
        <v/>
      </c>
      <c r="T4705" s="3">
        <f t="shared" si="1173"/>
        <v>1.5059510639516831E-3</v>
      </c>
      <c r="U4705" s="3" t="str">
        <f t="shared" si="1174"/>
        <v/>
      </c>
      <c r="V4705" s="3" t="str">
        <f t="shared" si="1175"/>
        <v/>
      </c>
      <c r="W4705" s="3" t="str">
        <f t="shared" si="1176"/>
        <v/>
      </c>
      <c r="X4705" s="3">
        <f t="shared" si="1177"/>
        <v>-7.1936005356443289E-4</v>
      </c>
      <c r="Y4705" s="3" t="str">
        <f t="shared" si="1178"/>
        <v/>
      </c>
      <c r="Z4705" s="3" t="str">
        <f t="shared" si="1179"/>
        <v/>
      </c>
      <c r="AA4705" s="3" t="str">
        <f t="shared" si="1180"/>
        <v/>
      </c>
      <c r="AB4705" s="3">
        <f t="shared" si="1181"/>
        <v>-1.0725067199669151E-2</v>
      </c>
      <c r="AC4705" s="3" t="str">
        <f t="shared" si="1182"/>
        <v/>
      </c>
      <c r="AD4705" s="3" t="str">
        <f t="shared" si="1183"/>
        <v/>
      </c>
      <c r="AE4705" s="3" t="str">
        <f t="shared" si="1184"/>
        <v/>
      </c>
      <c r="AF4705" s="3">
        <f t="shared" si="1185"/>
        <v>-1.6875776619327269E-2</v>
      </c>
      <c r="AG4705" s="3" t="str">
        <f t="shared" si="1186"/>
        <v/>
      </c>
      <c r="AH4705" s="3" t="str">
        <f t="shared" si="1187"/>
        <v/>
      </c>
    </row>
    <row r="4706" spans="1:34">
      <c r="A4706" s="16">
        <v>45180</v>
      </c>
      <c r="B4706">
        <v>448.239990234375</v>
      </c>
      <c r="C4706">
        <v>448.76998901367188</v>
      </c>
      <c r="D4706">
        <v>446.47000122070313</v>
      </c>
      <c r="E4706">
        <v>448.45001220703119</v>
      </c>
      <c r="F4706">
        <v>440.9114990234375</v>
      </c>
      <c r="G4706">
        <v>60180100</v>
      </c>
      <c r="H4706">
        <v>13.80000019073486</v>
      </c>
      <c r="I4706">
        <v>2023</v>
      </c>
      <c r="J4706">
        <v>436.51465759277352</v>
      </c>
      <c r="K4706" s="3">
        <v>6.5767041792914593E-3</v>
      </c>
      <c r="L4706" s="3">
        <v>-6.0727589081555067E-3</v>
      </c>
      <c r="M4706" s="3">
        <v>1.9274072625472091E-2</v>
      </c>
      <c r="N4706" s="3">
        <v>6.2830230639858708E-3</v>
      </c>
      <c r="O4706" s="3">
        <v>2.1323671899311498E-3</v>
      </c>
      <c r="P4706" s="3">
        <v>-1.8706093653975239E-2</v>
      </c>
      <c r="Q4706" s="3">
        <v>0</v>
      </c>
      <c r="R4706" s="3">
        <v>-2.8363029965160051E-2</v>
      </c>
      <c r="S4706" s="3" t="str">
        <f t="shared" si="1172"/>
        <v/>
      </c>
      <c r="T4706" s="3">
        <f t="shared" si="1173"/>
        <v>6.5767041792914593E-3</v>
      </c>
      <c r="U4706" s="3" t="str">
        <f t="shared" si="1174"/>
        <v/>
      </c>
      <c r="V4706" s="3" t="str">
        <f t="shared" si="1175"/>
        <v/>
      </c>
      <c r="W4706" s="3" t="str">
        <f t="shared" si="1176"/>
        <v/>
      </c>
      <c r="X4706" s="3">
        <f t="shared" si="1177"/>
        <v>2.1323671899311498E-3</v>
      </c>
      <c r="Y4706" s="3" t="str">
        <f t="shared" si="1178"/>
        <v/>
      </c>
      <c r="Z4706" s="3" t="str">
        <f t="shared" si="1179"/>
        <v/>
      </c>
      <c r="AA4706" s="3">
        <f t="shared" si="1180"/>
        <v>-6.0727589081555067E-3</v>
      </c>
      <c r="AB4706" s="3" t="str">
        <f t="shared" si="1181"/>
        <v/>
      </c>
      <c r="AC4706" s="3" t="str">
        <f t="shared" si="1182"/>
        <v/>
      </c>
      <c r="AD4706" s="3" t="str">
        <f t="shared" si="1183"/>
        <v/>
      </c>
      <c r="AE4706" s="3">
        <f t="shared" si="1184"/>
        <v>-1.8706093653975239E-2</v>
      </c>
      <c r="AF4706" s="3" t="str">
        <f t="shared" si="1185"/>
        <v/>
      </c>
      <c r="AG4706" s="3" t="str">
        <f t="shared" si="1186"/>
        <v/>
      </c>
      <c r="AH4706" s="3" t="str">
        <f t="shared" si="1187"/>
        <v/>
      </c>
    </row>
    <row r="4707" spans="1:34">
      <c r="A4707" s="16">
        <v>45181</v>
      </c>
      <c r="B4707">
        <v>446.95001220703119</v>
      </c>
      <c r="C4707">
        <v>448.52999877929688</v>
      </c>
      <c r="D4707">
        <v>445.3900146484375</v>
      </c>
      <c r="E4707">
        <v>445.989990234375</v>
      </c>
      <c r="F4707">
        <v>438.4927978515625</v>
      </c>
      <c r="G4707">
        <v>67565400</v>
      </c>
      <c r="H4707">
        <v>14.22999954223633</v>
      </c>
      <c r="I4707">
        <v>2023</v>
      </c>
      <c r="J4707">
        <v>436.41043853759771</v>
      </c>
      <c r="K4707" s="3">
        <v>-5.4856840368919801E-3</v>
      </c>
      <c r="L4707" s="3">
        <v>-7.234524352150884E-3</v>
      </c>
      <c r="M4707" s="3">
        <v>7.2949768280958782E-3</v>
      </c>
      <c r="N4707" s="3">
        <v>-4.7310237640069142E-3</v>
      </c>
      <c r="O4707" s="3">
        <v>-6.8234975477736706E-3</v>
      </c>
      <c r="P4707" s="3">
        <v>-1.444659953578287E-2</v>
      </c>
      <c r="Q4707" s="3">
        <v>-6.7760932317639799E-4</v>
      </c>
      <c r="R4707" s="3">
        <v>-3.3697029924675492E-2</v>
      </c>
      <c r="S4707" s="3" t="str">
        <f t="shared" si="1172"/>
        <v/>
      </c>
      <c r="T4707" s="3">
        <f t="shared" si="1173"/>
        <v>-5.4856840368919801E-3</v>
      </c>
      <c r="U4707" s="3" t="str">
        <f t="shared" si="1174"/>
        <v/>
      </c>
      <c r="V4707" s="3" t="str">
        <f t="shared" si="1175"/>
        <v/>
      </c>
      <c r="W4707" s="3" t="str">
        <f t="shared" si="1176"/>
        <v/>
      </c>
      <c r="X4707" s="3">
        <f t="shared" si="1177"/>
        <v>-6.8234975477736706E-3</v>
      </c>
      <c r="Y4707" s="3" t="str">
        <f t="shared" si="1178"/>
        <v/>
      </c>
      <c r="Z4707" s="3" t="str">
        <f t="shared" si="1179"/>
        <v/>
      </c>
      <c r="AA4707" s="3" t="str">
        <f t="shared" si="1180"/>
        <v/>
      </c>
      <c r="AB4707" s="3">
        <f t="shared" si="1181"/>
        <v>-7.234524352150884E-3</v>
      </c>
      <c r="AC4707" s="3" t="str">
        <f t="shared" si="1182"/>
        <v/>
      </c>
      <c r="AD4707" s="3" t="str">
        <f t="shared" si="1183"/>
        <v/>
      </c>
      <c r="AE4707" s="3" t="str">
        <f t="shared" si="1184"/>
        <v/>
      </c>
      <c r="AF4707" s="3">
        <f t="shared" si="1185"/>
        <v>-1.444659953578287E-2</v>
      </c>
      <c r="AG4707" s="3" t="str">
        <f t="shared" si="1186"/>
        <v/>
      </c>
      <c r="AH4707" s="3" t="str">
        <f t="shared" si="1187"/>
        <v/>
      </c>
    </row>
    <row r="4708" spans="1:34">
      <c r="A4708" s="16">
        <v>45182</v>
      </c>
      <c r="B4708">
        <v>446.22000122070313</v>
      </c>
      <c r="C4708">
        <v>447.70999145507813</v>
      </c>
      <c r="D4708">
        <v>445.07998657226563</v>
      </c>
      <c r="E4708">
        <v>446.510009765625</v>
      </c>
      <c r="F4708">
        <v>439.00408935546881</v>
      </c>
      <c r="G4708">
        <v>60199300</v>
      </c>
      <c r="H4708">
        <v>13.47999954223633</v>
      </c>
      <c r="I4708">
        <v>2023</v>
      </c>
      <c r="J4708">
        <v>436.58839416503912</v>
      </c>
      <c r="K4708" s="3">
        <v>1.166020300473303E-3</v>
      </c>
      <c r="L4708" s="3">
        <v>6.4990519230634369E-4</v>
      </c>
      <c r="M4708" s="3">
        <v>-5.8998687067577382E-3</v>
      </c>
      <c r="N4708" s="3">
        <v>8.1735069604638166E-3</v>
      </c>
      <c r="O4708" s="3">
        <v>-2.0404127492439361E-3</v>
      </c>
      <c r="P4708" s="3">
        <v>-7.77643586394694E-3</v>
      </c>
      <c r="Q4708" s="3">
        <v>-1.427109183775732E-2</v>
      </c>
      <c r="R4708" s="3">
        <v>-2.23080325950793E-2</v>
      </c>
      <c r="S4708" s="3" t="str">
        <f t="shared" si="1172"/>
        <v/>
      </c>
      <c r="T4708" s="3">
        <f t="shared" si="1173"/>
        <v>1.166020300473303E-3</v>
      </c>
      <c r="U4708" s="3" t="str">
        <f t="shared" si="1174"/>
        <v/>
      </c>
      <c r="V4708" s="3" t="str">
        <f t="shared" si="1175"/>
        <v/>
      </c>
      <c r="W4708" s="3" t="str">
        <f t="shared" si="1176"/>
        <v/>
      </c>
      <c r="X4708" s="3">
        <f t="shared" si="1177"/>
        <v>-2.0404127492439361E-3</v>
      </c>
      <c r="Y4708" s="3" t="str">
        <f t="shared" si="1178"/>
        <v/>
      </c>
      <c r="Z4708" s="3" t="str">
        <f t="shared" si="1179"/>
        <v/>
      </c>
      <c r="AA4708" s="3" t="str">
        <f t="shared" si="1180"/>
        <v/>
      </c>
      <c r="AB4708" s="3">
        <f t="shared" si="1181"/>
        <v>6.4990519230634369E-4</v>
      </c>
      <c r="AC4708" s="3" t="str">
        <f t="shared" si="1182"/>
        <v/>
      </c>
      <c r="AD4708" s="3" t="str">
        <f t="shared" si="1183"/>
        <v/>
      </c>
      <c r="AE4708" s="3" t="str">
        <f t="shared" si="1184"/>
        <v/>
      </c>
      <c r="AF4708" s="3">
        <f t="shared" si="1185"/>
        <v>-7.77643586394694E-3</v>
      </c>
      <c r="AG4708" s="3" t="str">
        <f t="shared" si="1186"/>
        <v/>
      </c>
      <c r="AH4708" s="3" t="str">
        <f t="shared" si="1187"/>
        <v/>
      </c>
    </row>
    <row r="4709" spans="1:34">
      <c r="A4709" s="16">
        <v>45183</v>
      </c>
      <c r="B4709">
        <v>449.07000732421881</v>
      </c>
      <c r="C4709">
        <v>451.07998657226563</v>
      </c>
      <c r="D4709">
        <v>447.72000122070313</v>
      </c>
      <c r="E4709">
        <v>450.3599853515625</v>
      </c>
      <c r="F4709">
        <v>442.78933715820313</v>
      </c>
      <c r="G4709">
        <v>83430800</v>
      </c>
      <c r="H4709">
        <v>12.819999694824221</v>
      </c>
      <c r="I4709">
        <v>2023</v>
      </c>
      <c r="J4709">
        <v>437.11538085937502</v>
      </c>
      <c r="K4709" s="3">
        <v>8.6223520338768456E-3</v>
      </c>
      <c r="L4709" s="3">
        <v>1.2386016641167339E-2</v>
      </c>
      <c r="M4709" s="3">
        <v>-1.441336509783953E-3</v>
      </c>
      <c r="N4709" s="3">
        <v>2.4383443748585702E-2</v>
      </c>
      <c r="O4709" s="3">
        <v>2.709886516795601E-3</v>
      </c>
      <c r="P4709" s="3">
        <v>-7.1936005356443289E-4</v>
      </c>
      <c r="Q4709" s="3">
        <v>-1.8314471046701249E-2</v>
      </c>
      <c r="R4709" s="3">
        <v>-1.5080531029720399E-2</v>
      </c>
      <c r="S4709" s="3" t="str">
        <f t="shared" si="1172"/>
        <v/>
      </c>
      <c r="T4709" s="3">
        <f t="shared" si="1173"/>
        <v>8.6223520338768456E-3</v>
      </c>
      <c r="U4709" s="3" t="str">
        <f t="shared" si="1174"/>
        <v/>
      </c>
      <c r="V4709" s="3" t="str">
        <f t="shared" si="1175"/>
        <v/>
      </c>
      <c r="W4709" s="3" t="str">
        <f t="shared" si="1176"/>
        <v/>
      </c>
      <c r="X4709" s="3">
        <f t="shared" si="1177"/>
        <v>2.709886516795601E-3</v>
      </c>
      <c r="Y4709" s="3" t="str">
        <f t="shared" si="1178"/>
        <v/>
      </c>
      <c r="Z4709" s="3" t="str">
        <f t="shared" si="1179"/>
        <v/>
      </c>
      <c r="AA4709" s="3" t="str">
        <f t="shared" si="1180"/>
        <v/>
      </c>
      <c r="AB4709" s="3">
        <f t="shared" si="1181"/>
        <v>1.2386016641167339E-2</v>
      </c>
      <c r="AC4709" s="3" t="str">
        <f t="shared" si="1182"/>
        <v/>
      </c>
      <c r="AD4709" s="3" t="str">
        <f t="shared" si="1183"/>
        <v/>
      </c>
      <c r="AE4709" s="3" t="str">
        <f t="shared" si="1184"/>
        <v/>
      </c>
      <c r="AF4709" s="3">
        <f t="shared" si="1185"/>
        <v>-7.1936005356443289E-4</v>
      </c>
      <c r="AG4709" s="3" t="str">
        <f t="shared" si="1186"/>
        <v/>
      </c>
      <c r="AH4709" s="3" t="str">
        <f t="shared" si="1187"/>
        <v/>
      </c>
    </row>
    <row r="4710" spans="1:34">
      <c r="A4710" s="16">
        <v>45184</v>
      </c>
      <c r="B4710">
        <v>447.1400146484375</v>
      </c>
      <c r="C4710">
        <v>447.48001098632813</v>
      </c>
      <c r="D4710">
        <v>442.92001342773438</v>
      </c>
      <c r="E4710">
        <v>443.3699951171875</v>
      </c>
      <c r="F4710">
        <v>437.45449829101563</v>
      </c>
      <c r="G4710">
        <v>111761400</v>
      </c>
      <c r="H4710">
        <v>13.789999961853029</v>
      </c>
      <c r="I4710">
        <v>2023</v>
      </c>
      <c r="J4710">
        <v>437.5403121948242</v>
      </c>
      <c r="K4710" s="3">
        <v>-1.204825504928864E-2</v>
      </c>
      <c r="L4710" s="3">
        <v>-1.315438373791888E-3</v>
      </c>
      <c r="M4710" s="3">
        <v>-1.202639740850509E-2</v>
      </c>
      <c r="N4710" s="3">
        <v>1.9812356636221381E-2</v>
      </c>
      <c r="O4710" s="3">
        <v>-1.6520055435254258E-2</v>
      </c>
      <c r="P4710" s="3">
        <v>-5.835822522112899E-3</v>
      </c>
      <c r="Q4710" s="3">
        <v>-1.6875776619327269E-2</v>
      </c>
      <c r="R4710" s="3">
        <v>-7.5179323730929504E-3</v>
      </c>
      <c r="S4710" s="3">
        <f t="shared" si="1172"/>
        <v>-1.204825504928864E-2</v>
      </c>
      <c r="T4710" s="3" t="str">
        <f t="shared" si="1173"/>
        <v/>
      </c>
      <c r="U4710" s="3" t="str">
        <f t="shared" si="1174"/>
        <v/>
      </c>
      <c r="V4710" s="3" t="str">
        <f t="shared" si="1175"/>
        <v/>
      </c>
      <c r="W4710" s="3">
        <f t="shared" si="1176"/>
        <v>-1.6520055435254258E-2</v>
      </c>
      <c r="X4710" s="3" t="str">
        <f t="shared" si="1177"/>
        <v/>
      </c>
      <c r="Y4710" s="3" t="str">
        <f t="shared" si="1178"/>
        <v/>
      </c>
      <c r="Z4710" s="3" t="str">
        <f t="shared" si="1179"/>
        <v/>
      </c>
      <c r="AA4710" s="3" t="str">
        <f t="shared" si="1180"/>
        <v/>
      </c>
      <c r="AB4710" s="3">
        <f t="shared" si="1181"/>
        <v>-1.315438373791888E-3</v>
      </c>
      <c r="AC4710" s="3" t="str">
        <f t="shared" si="1182"/>
        <v/>
      </c>
      <c r="AD4710" s="3" t="str">
        <f t="shared" si="1183"/>
        <v/>
      </c>
      <c r="AE4710" s="3" t="str">
        <f t="shared" si="1184"/>
        <v/>
      </c>
      <c r="AF4710" s="3">
        <f t="shared" si="1185"/>
        <v>-5.835822522112899E-3</v>
      </c>
      <c r="AG4710" s="3" t="str">
        <f t="shared" si="1186"/>
        <v/>
      </c>
      <c r="AH4710" s="3" t="str">
        <f t="shared" si="1187"/>
        <v/>
      </c>
    </row>
    <row r="4711" spans="1:34">
      <c r="A4711" s="16">
        <v>45187</v>
      </c>
      <c r="B4711">
        <v>443.04998779296881</v>
      </c>
      <c r="C4711">
        <v>444.97000122070313</v>
      </c>
      <c r="D4711">
        <v>442.55999755859381</v>
      </c>
      <c r="E4711">
        <v>443.6300048828125</v>
      </c>
      <c r="F4711">
        <v>437.71102905273438</v>
      </c>
      <c r="G4711">
        <v>55752200</v>
      </c>
      <c r="H4711">
        <v>14</v>
      </c>
      <c r="I4711">
        <v>2023</v>
      </c>
      <c r="J4711">
        <v>437.96774597167968</v>
      </c>
      <c r="K4711" s="3">
        <v>5.8641701644601696E-4</v>
      </c>
      <c r="L4711" s="3">
        <v>-7.25875822651878E-3</v>
      </c>
      <c r="M4711" s="3">
        <v>-1.3287436445992061E-2</v>
      </c>
      <c r="N4711" s="3">
        <v>1.9919444161586201E-2</v>
      </c>
      <c r="O4711" s="3">
        <v>-1.8269110844536529E-3</v>
      </c>
      <c r="P4711" s="3">
        <v>-1.313416097247944E-2</v>
      </c>
      <c r="Q4711" s="3">
        <v>-1.912720768659593E-2</v>
      </c>
      <c r="R4711" s="3">
        <v>-3.4364261168384762E-3</v>
      </c>
      <c r="S4711" s="3" t="str">
        <f t="shared" si="1172"/>
        <v/>
      </c>
      <c r="T4711" s="3">
        <f t="shared" si="1173"/>
        <v>5.8641701644601696E-4</v>
      </c>
      <c r="U4711" s="3" t="str">
        <f t="shared" si="1174"/>
        <v/>
      </c>
      <c r="V4711" s="3" t="str">
        <f t="shared" si="1175"/>
        <v/>
      </c>
      <c r="W4711" s="3" t="str">
        <f t="shared" si="1176"/>
        <v/>
      </c>
      <c r="X4711" s="3">
        <f t="shared" si="1177"/>
        <v>-1.8269110844536529E-3</v>
      </c>
      <c r="Y4711" s="3" t="str">
        <f t="shared" si="1178"/>
        <v/>
      </c>
      <c r="Z4711" s="3" t="str">
        <f t="shared" si="1179"/>
        <v/>
      </c>
      <c r="AA4711" s="3" t="str">
        <f t="shared" si="1180"/>
        <v/>
      </c>
      <c r="AB4711" s="3">
        <f t="shared" si="1181"/>
        <v>-7.25875822651878E-3</v>
      </c>
      <c r="AC4711" s="3" t="str">
        <f t="shared" si="1182"/>
        <v/>
      </c>
      <c r="AD4711" s="3" t="str">
        <f t="shared" si="1183"/>
        <v/>
      </c>
      <c r="AE4711" s="3" t="str">
        <f t="shared" si="1184"/>
        <v/>
      </c>
      <c r="AF4711" s="3">
        <f t="shared" si="1185"/>
        <v>-1.313416097247944E-2</v>
      </c>
      <c r="AG4711" s="3" t="str">
        <f t="shared" si="1186"/>
        <v/>
      </c>
      <c r="AH4711" s="3" t="str">
        <f t="shared" si="1187"/>
        <v/>
      </c>
    </row>
    <row r="4712" spans="1:34">
      <c r="A4712" s="16">
        <v>45188</v>
      </c>
      <c r="B4712">
        <v>442.67999267578119</v>
      </c>
      <c r="C4712">
        <v>443.29000854492188</v>
      </c>
      <c r="D4712">
        <v>439.94000244140619</v>
      </c>
      <c r="E4712">
        <v>442.70999145507813</v>
      </c>
      <c r="F4712">
        <v>436.80328369140619</v>
      </c>
      <c r="G4712">
        <v>66514600</v>
      </c>
      <c r="H4712">
        <v>14.10999965667725</v>
      </c>
      <c r="I4712">
        <v>2023</v>
      </c>
      <c r="J4712">
        <v>438.21017913818361</v>
      </c>
      <c r="K4712" s="3">
        <v>-2.0738462160585498E-3</v>
      </c>
      <c r="L4712" s="3">
        <v>-3.853003215638195E-3</v>
      </c>
      <c r="M4712" s="3">
        <v>-1.1059652922196571E-2</v>
      </c>
      <c r="N4712" s="3">
        <v>1.122493683716641E-2</v>
      </c>
      <c r="O4712" s="3">
        <v>-8.3177476743958589E-3</v>
      </c>
      <c r="P4712" s="3">
        <v>-1.356529950322294E-2</v>
      </c>
      <c r="Q4712" s="3">
        <v>-2.0701602695959439E-2</v>
      </c>
      <c r="R4712" s="3">
        <v>-9.8784457915659374E-3</v>
      </c>
      <c r="S4712" s="3" t="str">
        <f t="shared" si="1172"/>
        <v/>
      </c>
      <c r="T4712" s="3">
        <f t="shared" si="1173"/>
        <v>-2.0738462160585498E-3</v>
      </c>
      <c r="U4712" s="3" t="str">
        <f t="shared" si="1174"/>
        <v/>
      </c>
      <c r="V4712" s="3" t="str">
        <f t="shared" si="1175"/>
        <v/>
      </c>
      <c r="W4712" s="3" t="str">
        <f t="shared" si="1176"/>
        <v/>
      </c>
      <c r="X4712" s="3">
        <f t="shared" si="1177"/>
        <v>-8.3177476743958589E-3</v>
      </c>
      <c r="Y4712" s="3" t="str">
        <f t="shared" si="1178"/>
        <v/>
      </c>
      <c r="Z4712" s="3" t="str">
        <f t="shared" si="1179"/>
        <v/>
      </c>
      <c r="AA4712" s="3" t="str">
        <f t="shared" si="1180"/>
        <v/>
      </c>
      <c r="AB4712" s="3">
        <f t="shared" si="1181"/>
        <v>-3.853003215638195E-3</v>
      </c>
      <c r="AC4712" s="3" t="str">
        <f t="shared" si="1182"/>
        <v/>
      </c>
      <c r="AD4712" s="3" t="str">
        <f t="shared" si="1183"/>
        <v/>
      </c>
      <c r="AE4712" s="3" t="str">
        <f t="shared" si="1184"/>
        <v/>
      </c>
      <c r="AF4712" s="3">
        <f t="shared" si="1185"/>
        <v>-1.356529950322294E-2</v>
      </c>
      <c r="AG4712" s="3" t="str">
        <f t="shared" si="1186"/>
        <v/>
      </c>
      <c r="AH4712" s="3" t="str">
        <f t="shared" si="1187"/>
        <v/>
      </c>
    </row>
    <row r="4713" spans="1:34">
      <c r="A4713" s="16">
        <v>45189</v>
      </c>
      <c r="B4713">
        <v>444.010009765625</v>
      </c>
      <c r="C4713">
        <v>444.44000244140619</v>
      </c>
      <c r="D4713">
        <v>438.42999267578119</v>
      </c>
      <c r="E4713">
        <v>438.6400146484375</v>
      </c>
      <c r="F4713">
        <v>432.78762817382813</v>
      </c>
      <c r="G4713">
        <v>82562600</v>
      </c>
      <c r="H4713">
        <v>15.14000034332275</v>
      </c>
      <c r="I4713">
        <v>2023</v>
      </c>
      <c r="J4713">
        <v>438.31033020019532</v>
      </c>
      <c r="K4713" s="3">
        <v>-9.1932814324150458E-3</v>
      </c>
      <c r="L4713" s="3">
        <v>-1.4160371924478939E-2</v>
      </c>
      <c r="M4713" s="3">
        <v>-1.351966963141127E-2</v>
      </c>
      <c r="N4713" s="3">
        <v>4.6497047665938762E-3</v>
      </c>
      <c r="O4713" s="3">
        <v>-9.6677257389867766E-3</v>
      </c>
      <c r="P4713" s="3">
        <v>-1.8095937186458522E-2</v>
      </c>
      <c r="Q4713" s="3">
        <v>-1.7457775365539718E-2</v>
      </c>
      <c r="R4713" s="3">
        <v>-7.1893048964154493E-3</v>
      </c>
      <c r="S4713" s="3" t="str">
        <f t="shared" si="1172"/>
        <v/>
      </c>
      <c r="T4713" s="3">
        <f t="shared" si="1173"/>
        <v>-9.1932814324150458E-3</v>
      </c>
      <c r="U4713" s="3" t="str">
        <f t="shared" si="1174"/>
        <v/>
      </c>
      <c r="V4713" s="3" t="str">
        <f t="shared" si="1175"/>
        <v/>
      </c>
      <c r="W4713" s="3" t="str">
        <f t="shared" si="1176"/>
        <v/>
      </c>
      <c r="X4713" s="3">
        <f t="shared" si="1177"/>
        <v>-9.6677257389867766E-3</v>
      </c>
      <c r="Y4713" s="3" t="str">
        <f t="shared" si="1178"/>
        <v/>
      </c>
      <c r="Z4713" s="3" t="str">
        <f t="shared" si="1179"/>
        <v/>
      </c>
      <c r="AA4713" s="3" t="str">
        <f t="shared" si="1180"/>
        <v/>
      </c>
      <c r="AB4713" s="3">
        <f t="shared" si="1181"/>
        <v>-1.4160371924478939E-2</v>
      </c>
      <c r="AC4713" s="3" t="str">
        <f t="shared" si="1182"/>
        <v/>
      </c>
      <c r="AD4713" s="3" t="str">
        <f t="shared" si="1183"/>
        <v/>
      </c>
      <c r="AE4713" s="3" t="str">
        <f t="shared" si="1184"/>
        <v/>
      </c>
      <c r="AF4713" s="3">
        <f t="shared" si="1185"/>
        <v>-1.8095937186458522E-2</v>
      </c>
      <c r="AG4713" s="3" t="str">
        <f t="shared" si="1186"/>
        <v/>
      </c>
      <c r="AH4713" s="3" t="str">
        <f t="shared" si="1187"/>
        <v/>
      </c>
    </row>
    <row r="4714" spans="1:34">
      <c r="A4714" s="16">
        <v>45190</v>
      </c>
      <c r="B4714">
        <v>435.70001220703119</v>
      </c>
      <c r="C4714">
        <v>435.97000122070313</v>
      </c>
      <c r="D4714">
        <v>431.23001098632813</v>
      </c>
      <c r="E4714">
        <v>431.3900146484375</v>
      </c>
      <c r="F4714">
        <v>425.63436889648438</v>
      </c>
      <c r="G4714">
        <v>103976100</v>
      </c>
      <c r="H4714">
        <v>17.54000091552734</v>
      </c>
      <c r="I4714">
        <v>2023</v>
      </c>
      <c r="J4714">
        <v>437.81291961669922</v>
      </c>
      <c r="K4714" s="3">
        <v>-1.652833586654812E-2</v>
      </c>
      <c r="L4714" s="3">
        <v>-3.8742957027417042E-2</v>
      </c>
      <c r="M4714" s="3">
        <v>-2.6836811296719221E-2</v>
      </c>
      <c r="N4714" s="3">
        <v>-2.283886480718722E-2</v>
      </c>
      <c r="O4714" s="3">
        <v>-1.6893131986712051E-2</v>
      </c>
      <c r="P4714" s="3">
        <v>-4.2477073868587678E-2</v>
      </c>
      <c r="Q4714" s="3">
        <v>-3.0617050534597842E-2</v>
      </c>
      <c r="R4714" s="3">
        <v>-2.6634737659936961E-2</v>
      </c>
      <c r="S4714" s="3" t="str">
        <f t="shared" si="1172"/>
        <v/>
      </c>
      <c r="T4714" s="3">
        <f t="shared" si="1173"/>
        <v>-1.652833586654812E-2</v>
      </c>
      <c r="U4714" s="3" t="str">
        <f t="shared" si="1174"/>
        <v/>
      </c>
      <c r="V4714" s="3" t="str">
        <f t="shared" si="1175"/>
        <v/>
      </c>
      <c r="W4714" s="3" t="str">
        <f t="shared" si="1176"/>
        <v/>
      </c>
      <c r="X4714" s="3">
        <f t="shared" si="1177"/>
        <v>-1.6893131986712051E-2</v>
      </c>
      <c r="Y4714" s="3" t="str">
        <f t="shared" si="1178"/>
        <v/>
      </c>
      <c r="Z4714" s="3" t="str">
        <f t="shared" si="1179"/>
        <v/>
      </c>
      <c r="AA4714" s="3">
        <f t="shared" si="1180"/>
        <v>-3.8742957027417042E-2</v>
      </c>
      <c r="AB4714" s="3" t="str">
        <f t="shared" si="1181"/>
        <v/>
      </c>
      <c r="AC4714" s="3" t="str">
        <f t="shared" si="1182"/>
        <v/>
      </c>
      <c r="AD4714" s="3" t="str">
        <f t="shared" si="1183"/>
        <v/>
      </c>
      <c r="AE4714" s="3">
        <f t="shared" si="1184"/>
        <v>-4.2477073868587678E-2</v>
      </c>
      <c r="AF4714" s="3" t="str">
        <f t="shared" si="1185"/>
        <v/>
      </c>
      <c r="AG4714" s="3" t="str">
        <f t="shared" si="1186"/>
        <v/>
      </c>
      <c r="AH4714" s="3" t="str">
        <f t="shared" si="1187"/>
        <v/>
      </c>
    </row>
    <row r="4715" spans="1:34">
      <c r="A4715" s="16">
        <v>45191</v>
      </c>
      <c r="B4715">
        <v>432.45001220703119</v>
      </c>
      <c r="C4715">
        <v>434.10000610351563</v>
      </c>
      <c r="D4715">
        <v>429.989990234375</v>
      </c>
      <c r="E4715">
        <v>430.42001342773438</v>
      </c>
      <c r="F4715">
        <v>424.67727661132813</v>
      </c>
      <c r="G4715">
        <v>100829700</v>
      </c>
      <c r="H4715">
        <v>17.20000076293945</v>
      </c>
      <c r="I4715">
        <v>2023</v>
      </c>
      <c r="J4715">
        <v>437.56949310302741</v>
      </c>
      <c r="K4715" s="3">
        <v>-2.2486254755170738E-3</v>
      </c>
      <c r="L4715" s="3">
        <v>-2.9208115883146091E-2</v>
      </c>
      <c r="M4715" s="3">
        <v>-3.0485132780479041E-2</v>
      </c>
      <c r="N4715" s="3">
        <v>-1.133413525497085E-2</v>
      </c>
      <c r="O4715" s="3">
        <v>-3.2453797411222669E-3</v>
      </c>
      <c r="P4715" s="3">
        <v>-3.0177966552012658E-2</v>
      </c>
      <c r="Q4715" s="3">
        <v>-3.4858141412865577E-2</v>
      </c>
      <c r="R4715" s="3">
        <v>-1.5793504503907929E-2</v>
      </c>
      <c r="S4715" s="3" t="str">
        <f t="shared" si="1172"/>
        <v/>
      </c>
      <c r="T4715" s="3" t="str">
        <f t="shared" si="1173"/>
        <v/>
      </c>
      <c r="U4715" s="3">
        <f t="shared" si="1174"/>
        <v>-2.2486254755170738E-3</v>
      </c>
      <c r="V4715" s="3" t="str">
        <f t="shared" si="1175"/>
        <v/>
      </c>
      <c r="W4715" s="3" t="str">
        <f t="shared" si="1176"/>
        <v/>
      </c>
      <c r="X4715" s="3" t="str">
        <f t="shared" si="1177"/>
        <v/>
      </c>
      <c r="Y4715" s="3">
        <f t="shared" si="1178"/>
        <v>-3.2453797411222669E-3</v>
      </c>
      <c r="Z4715" s="3" t="str">
        <f t="shared" si="1179"/>
        <v/>
      </c>
      <c r="AA4715" s="3" t="str">
        <f t="shared" si="1180"/>
        <v/>
      </c>
      <c r="AB4715" s="3">
        <f t="shared" si="1181"/>
        <v>-2.9208115883146091E-2</v>
      </c>
      <c r="AC4715" s="3" t="str">
        <f t="shared" si="1182"/>
        <v/>
      </c>
      <c r="AD4715" s="3" t="str">
        <f t="shared" si="1183"/>
        <v/>
      </c>
      <c r="AE4715" s="3" t="str">
        <f t="shared" si="1184"/>
        <v/>
      </c>
      <c r="AF4715" s="3">
        <f t="shared" si="1185"/>
        <v>-3.0177966552012658E-2</v>
      </c>
      <c r="AG4715" s="3" t="str">
        <f t="shared" si="1186"/>
        <v/>
      </c>
      <c r="AH4715" s="3" t="str">
        <f t="shared" si="1187"/>
        <v/>
      </c>
    </row>
    <row r="4716" spans="1:34">
      <c r="A4716" s="16">
        <v>45194</v>
      </c>
      <c r="B4716">
        <v>429.17001342773438</v>
      </c>
      <c r="C4716">
        <v>432.26998901367188</v>
      </c>
      <c r="D4716">
        <v>428.72000122070313</v>
      </c>
      <c r="E4716">
        <v>432.23001098632813</v>
      </c>
      <c r="F4716">
        <v>426.463134765625</v>
      </c>
      <c r="G4716">
        <v>70874500</v>
      </c>
      <c r="H4716">
        <v>16.89999961853027</v>
      </c>
      <c r="I4716">
        <v>2023</v>
      </c>
      <c r="J4716">
        <v>437.26394805908211</v>
      </c>
      <c r="K4716" s="3">
        <v>4.2052124110500966E-3</v>
      </c>
      <c r="L4716" s="3">
        <v>-2.569707761637019E-2</v>
      </c>
      <c r="M4716" s="3">
        <v>-3.2769306969343659E-2</v>
      </c>
      <c r="N4716" s="3">
        <v>-1.412683234628509E-2</v>
      </c>
      <c r="O4716" s="3">
        <v>-3.9496588309007041E-3</v>
      </c>
      <c r="P4716" s="3">
        <v>-3.3609096539914951E-2</v>
      </c>
      <c r="Q4716" s="3">
        <v>-4.3996009475454227E-2</v>
      </c>
      <c r="R4716" s="3">
        <v>-2.5569925151230129E-2</v>
      </c>
      <c r="S4716" s="3" t="str">
        <f t="shared" si="1172"/>
        <v/>
      </c>
      <c r="T4716" s="3" t="str">
        <f t="shared" si="1173"/>
        <v/>
      </c>
      <c r="U4716" s="3">
        <f t="shared" si="1174"/>
        <v>4.2052124110500966E-3</v>
      </c>
      <c r="V4716" s="3" t="str">
        <f t="shared" si="1175"/>
        <v/>
      </c>
      <c r="W4716" s="3" t="str">
        <f t="shared" si="1176"/>
        <v/>
      </c>
      <c r="X4716" s="3" t="str">
        <f t="shared" si="1177"/>
        <v/>
      </c>
      <c r="Y4716" s="3">
        <f t="shared" si="1178"/>
        <v>-3.9496588309007041E-3</v>
      </c>
      <c r="Z4716" s="3" t="str">
        <f t="shared" si="1179"/>
        <v/>
      </c>
      <c r="AA4716" s="3" t="str">
        <f t="shared" si="1180"/>
        <v/>
      </c>
      <c r="AB4716" s="3">
        <f t="shared" si="1181"/>
        <v>-2.569707761637019E-2</v>
      </c>
      <c r="AC4716" s="3" t="str">
        <f t="shared" si="1182"/>
        <v/>
      </c>
      <c r="AD4716" s="3" t="str">
        <f t="shared" si="1183"/>
        <v/>
      </c>
      <c r="AE4716" s="3" t="str">
        <f t="shared" si="1184"/>
        <v/>
      </c>
      <c r="AF4716" s="3">
        <f t="shared" si="1185"/>
        <v>-3.3609096539914951E-2</v>
      </c>
      <c r="AG4716" s="3" t="str">
        <f t="shared" si="1186"/>
        <v/>
      </c>
      <c r="AH4716" s="3" t="str">
        <f t="shared" si="1187"/>
        <v/>
      </c>
    </row>
    <row r="4717" spans="1:34">
      <c r="A4717" s="16">
        <v>45195</v>
      </c>
      <c r="B4717">
        <v>429.08999633789063</v>
      </c>
      <c r="C4717">
        <v>429.82000732421881</v>
      </c>
      <c r="D4717">
        <v>425.01998901367188</v>
      </c>
      <c r="E4717">
        <v>425.8800048828125</v>
      </c>
      <c r="F4717">
        <v>420.19784545898438</v>
      </c>
      <c r="G4717">
        <v>96168400</v>
      </c>
      <c r="H4717">
        <v>18.940000534057621</v>
      </c>
      <c r="I4717">
        <v>2023</v>
      </c>
      <c r="J4717">
        <v>436.50798187255862</v>
      </c>
      <c r="K4717" s="3">
        <v>-1.4691279962766091E-2</v>
      </c>
      <c r="L4717" s="3">
        <v>-3.8015827381355782E-2</v>
      </c>
      <c r="M4717" s="3">
        <v>-4.172235549184844E-2</v>
      </c>
      <c r="N4717" s="3">
        <v>-3.4731742280279088E-2</v>
      </c>
      <c r="O4717" s="3">
        <v>-1.6680984173688799E-2</v>
      </c>
      <c r="P4717" s="3">
        <v>-3.9958444089467249E-2</v>
      </c>
      <c r="Q4717" s="3">
        <v>-4.7018995223823357E-2</v>
      </c>
      <c r="R4717" s="3">
        <v>-4.0066899360093111E-2</v>
      </c>
      <c r="S4717" s="3" t="str">
        <f t="shared" si="1172"/>
        <v/>
      </c>
      <c r="T4717" s="3" t="str">
        <f t="shared" si="1173"/>
        <v/>
      </c>
      <c r="U4717" s="3">
        <f t="shared" si="1174"/>
        <v>-1.4691279962766091E-2</v>
      </c>
      <c r="V4717" s="3" t="str">
        <f t="shared" si="1175"/>
        <v/>
      </c>
      <c r="W4717" s="3" t="str">
        <f t="shared" si="1176"/>
        <v/>
      </c>
      <c r="X4717" s="3" t="str">
        <f t="shared" si="1177"/>
        <v/>
      </c>
      <c r="Y4717" s="3">
        <f t="shared" si="1178"/>
        <v>-1.6680984173688799E-2</v>
      </c>
      <c r="Z4717" s="3" t="str">
        <f t="shared" si="1179"/>
        <v/>
      </c>
      <c r="AA4717" s="3" t="str">
        <f t="shared" si="1180"/>
        <v/>
      </c>
      <c r="AB4717" s="3">
        <f t="shared" si="1181"/>
        <v>-3.8015827381355782E-2</v>
      </c>
      <c r="AC4717" s="3" t="str">
        <f t="shared" si="1182"/>
        <v/>
      </c>
      <c r="AD4717" s="3" t="str">
        <f t="shared" si="1183"/>
        <v/>
      </c>
      <c r="AE4717" s="3" t="str">
        <f t="shared" si="1184"/>
        <v/>
      </c>
      <c r="AF4717" s="3">
        <f t="shared" si="1185"/>
        <v>-3.9958444089467249E-2</v>
      </c>
      <c r="AG4717" s="3" t="str">
        <f t="shared" si="1186"/>
        <v/>
      </c>
      <c r="AH4717" s="3" t="str">
        <f t="shared" si="1187"/>
        <v/>
      </c>
    </row>
    <row r="4718" spans="1:34">
      <c r="A4718" s="16">
        <v>45196</v>
      </c>
      <c r="B4718">
        <v>427.08999633789063</v>
      </c>
      <c r="C4718">
        <v>427.67001342773438</v>
      </c>
      <c r="D4718">
        <v>422.29000854492188</v>
      </c>
      <c r="E4718">
        <v>426.04998779296881</v>
      </c>
      <c r="F4718">
        <v>420.36557006835938</v>
      </c>
      <c r="G4718">
        <v>104705800</v>
      </c>
      <c r="H4718">
        <v>18.219999313354489</v>
      </c>
      <c r="I4718">
        <v>2023</v>
      </c>
      <c r="J4718">
        <v>435.44578399658201</v>
      </c>
      <c r="K4718" s="3">
        <v>3.9915628123177171E-4</v>
      </c>
      <c r="L4718" s="3">
        <v>-2.8702433472704181E-2</v>
      </c>
      <c r="M4718" s="3">
        <v>-4.2456368264072057E-2</v>
      </c>
      <c r="N4718" s="3">
        <v>-4.8105749972305989E-2</v>
      </c>
      <c r="O4718" s="3">
        <v>-8.4295958878803923E-3</v>
      </c>
      <c r="P4718" s="3">
        <v>-3.7274315059057872E-2</v>
      </c>
      <c r="Q4718" s="3">
        <v>-5.4242907641457561E-2</v>
      </c>
      <c r="R4718" s="3">
        <v>-5.982276894227001E-2</v>
      </c>
      <c r="S4718" s="3" t="str">
        <f t="shared" si="1172"/>
        <v/>
      </c>
      <c r="T4718" s="3" t="str">
        <f t="shared" si="1173"/>
        <v/>
      </c>
      <c r="U4718" s="3">
        <f t="shared" si="1174"/>
        <v>3.9915628123177171E-4</v>
      </c>
      <c r="V4718" s="3" t="str">
        <f t="shared" si="1175"/>
        <v/>
      </c>
      <c r="W4718" s="3" t="str">
        <f t="shared" si="1176"/>
        <v/>
      </c>
      <c r="X4718" s="3" t="str">
        <f t="shared" si="1177"/>
        <v/>
      </c>
      <c r="Y4718" s="3">
        <f t="shared" si="1178"/>
        <v>-8.4295958878803923E-3</v>
      </c>
      <c r="Z4718" s="3" t="str">
        <f t="shared" si="1179"/>
        <v/>
      </c>
      <c r="AA4718" s="3" t="str">
        <f t="shared" si="1180"/>
        <v/>
      </c>
      <c r="AB4718" s="3">
        <f t="shared" si="1181"/>
        <v>-2.8702433472704181E-2</v>
      </c>
      <c r="AC4718" s="3" t="str">
        <f t="shared" si="1182"/>
        <v/>
      </c>
      <c r="AD4718" s="3" t="str">
        <f t="shared" si="1183"/>
        <v/>
      </c>
      <c r="AE4718" s="3" t="str">
        <f t="shared" si="1184"/>
        <v/>
      </c>
      <c r="AF4718" s="3">
        <f t="shared" si="1185"/>
        <v>-3.7274315059057872E-2</v>
      </c>
      <c r="AG4718" s="3" t="str">
        <f t="shared" si="1186"/>
        <v/>
      </c>
      <c r="AH4718" s="3" t="str">
        <f t="shared" si="1187"/>
        <v/>
      </c>
    </row>
    <row r="4719" spans="1:34">
      <c r="A4719" s="16">
        <v>45197</v>
      </c>
      <c r="B4719">
        <v>425.48001098632813</v>
      </c>
      <c r="C4719">
        <v>430.25</v>
      </c>
      <c r="D4719">
        <v>424.8699951171875</v>
      </c>
      <c r="E4719">
        <v>428.51998901367188</v>
      </c>
      <c r="F4719">
        <v>422.80264282226563</v>
      </c>
      <c r="G4719">
        <v>92258300</v>
      </c>
      <c r="H4719">
        <v>17.340000152587891</v>
      </c>
      <c r="I4719">
        <v>2023</v>
      </c>
      <c r="J4719">
        <v>434.41449279785161</v>
      </c>
      <c r="K4719" s="3">
        <v>5.7975079964562859E-3</v>
      </c>
      <c r="L4719" s="3">
        <v>-6.652954463147287E-3</v>
      </c>
      <c r="M4719" s="3">
        <v>-4.5138156361693271E-2</v>
      </c>
      <c r="N4719" s="3">
        <v>-4.6514433598728873E-2</v>
      </c>
      <c r="O4719" s="3">
        <v>-2.769610866306671E-3</v>
      </c>
      <c r="P4719" s="3">
        <v>-2.1094614605142611E-2</v>
      </c>
      <c r="Q4719" s="3">
        <v>-6.2327865973102581E-2</v>
      </c>
      <c r="R4719" s="3">
        <v>-6.3679298904314674E-2</v>
      </c>
      <c r="S4719" s="3" t="str">
        <f t="shared" si="1172"/>
        <v/>
      </c>
      <c r="T4719" s="3" t="str">
        <f t="shared" si="1173"/>
        <v/>
      </c>
      <c r="U4719" s="3">
        <f t="shared" si="1174"/>
        <v>5.7975079964562859E-3</v>
      </c>
      <c r="V4719" s="3" t="str">
        <f t="shared" si="1175"/>
        <v/>
      </c>
      <c r="W4719" s="3" t="str">
        <f t="shared" si="1176"/>
        <v/>
      </c>
      <c r="X4719" s="3" t="str">
        <f t="shared" si="1177"/>
        <v/>
      </c>
      <c r="Y4719" s="3">
        <f t="shared" si="1178"/>
        <v>-2.769610866306671E-3</v>
      </c>
      <c r="Z4719" s="3" t="str">
        <f t="shared" si="1179"/>
        <v/>
      </c>
      <c r="AA4719" s="3" t="str">
        <f t="shared" si="1180"/>
        <v/>
      </c>
      <c r="AB4719" s="3" t="str">
        <f t="shared" si="1181"/>
        <v/>
      </c>
      <c r="AC4719" s="3">
        <f t="shared" si="1182"/>
        <v>-6.652954463147287E-3</v>
      </c>
      <c r="AD4719" s="3" t="str">
        <f t="shared" si="1183"/>
        <v/>
      </c>
      <c r="AE4719" s="3" t="str">
        <f t="shared" si="1184"/>
        <v/>
      </c>
      <c r="AF4719" s="3" t="str">
        <f t="shared" si="1185"/>
        <v/>
      </c>
      <c r="AG4719" s="3">
        <f t="shared" si="1186"/>
        <v>-2.1094614605142611E-2</v>
      </c>
      <c r="AH4719" s="3" t="str">
        <f t="shared" si="1187"/>
        <v/>
      </c>
    </row>
    <row r="4720" spans="1:34">
      <c r="A4720" s="16">
        <v>45198</v>
      </c>
      <c r="B4720">
        <v>431.67001342773438</v>
      </c>
      <c r="C4720">
        <v>431.85000610351563</v>
      </c>
      <c r="D4720">
        <v>425.91000366210938</v>
      </c>
      <c r="E4720">
        <v>427.48001098632813</v>
      </c>
      <c r="F4720">
        <v>421.77651977539063</v>
      </c>
      <c r="G4720">
        <v>115078500</v>
      </c>
      <c r="H4720">
        <v>17.520000457763668</v>
      </c>
      <c r="I4720">
        <v>2023</v>
      </c>
      <c r="J4720">
        <v>433.36434173583979</v>
      </c>
      <c r="K4720" s="3">
        <v>-2.4269551392240851E-3</v>
      </c>
      <c r="L4720" s="3">
        <v>-6.8304969342457564E-3</v>
      </c>
      <c r="M4720" s="3">
        <v>-3.5839106871396798E-2</v>
      </c>
      <c r="N4720" s="3">
        <v>-4.7434488937900587E-2</v>
      </c>
      <c r="O4720" s="3">
        <v>-6.0906968600692446E-3</v>
      </c>
      <c r="P4720" s="3">
        <v>-1.8888538239817398E-2</v>
      </c>
      <c r="Q4720" s="3">
        <v>-4.7544910130181361E-2</v>
      </c>
      <c r="R4720" s="3">
        <v>-6.2307088216501549E-2</v>
      </c>
      <c r="S4720" s="3" t="str">
        <f t="shared" si="1172"/>
        <v/>
      </c>
      <c r="T4720" s="3" t="str">
        <f t="shared" si="1173"/>
        <v/>
      </c>
      <c r="U4720" s="3">
        <f t="shared" si="1174"/>
        <v>-2.4269551392240851E-3</v>
      </c>
      <c r="V4720" s="3" t="str">
        <f t="shared" si="1175"/>
        <v/>
      </c>
      <c r="W4720" s="3" t="str">
        <f t="shared" si="1176"/>
        <v/>
      </c>
      <c r="X4720" s="3" t="str">
        <f t="shared" si="1177"/>
        <v/>
      </c>
      <c r="Y4720" s="3">
        <f t="shared" si="1178"/>
        <v>-6.0906968600692446E-3</v>
      </c>
      <c r="Z4720" s="3" t="str">
        <f t="shared" si="1179"/>
        <v/>
      </c>
      <c r="AA4720" s="3" t="str">
        <f t="shared" si="1180"/>
        <v/>
      </c>
      <c r="AB4720" s="3" t="str">
        <f t="shared" si="1181"/>
        <v/>
      </c>
      <c r="AC4720" s="3">
        <f t="shared" si="1182"/>
        <v>-6.8304969342457564E-3</v>
      </c>
      <c r="AD4720" s="3" t="str">
        <f t="shared" si="1183"/>
        <v/>
      </c>
      <c r="AE4720" s="3" t="str">
        <f t="shared" si="1184"/>
        <v/>
      </c>
      <c r="AF4720" s="3" t="str">
        <f t="shared" si="1185"/>
        <v/>
      </c>
      <c r="AG4720" s="3">
        <f t="shared" si="1186"/>
        <v>-1.8888538239817398E-2</v>
      </c>
      <c r="AH4720" s="3" t="str">
        <f t="shared" si="1187"/>
        <v/>
      </c>
    </row>
    <row r="4721" spans="1:34">
      <c r="A4721" s="16">
        <v>45201</v>
      </c>
      <c r="B4721">
        <v>426.6199951171875</v>
      </c>
      <c r="C4721">
        <v>428.60000610351563</v>
      </c>
      <c r="D4721">
        <v>424.45999145507813</v>
      </c>
      <c r="E4721">
        <v>427.30999755859381</v>
      </c>
      <c r="F4721">
        <v>421.6087646484375</v>
      </c>
      <c r="G4721">
        <v>83798600</v>
      </c>
      <c r="H4721">
        <v>17.610000610351559</v>
      </c>
      <c r="I4721">
        <v>2023</v>
      </c>
      <c r="J4721">
        <v>432.26450958251951</v>
      </c>
      <c r="K4721" s="3">
        <v>-3.9773462743364352E-4</v>
      </c>
      <c r="L4721" s="3">
        <v>-1.138285990383525E-2</v>
      </c>
      <c r="M4721" s="3">
        <v>-3.678743128576023E-2</v>
      </c>
      <c r="N4721" s="3">
        <v>-4.9586057076531409E-2</v>
      </c>
      <c r="O4721" s="3">
        <v>-7.064703503403269E-3</v>
      </c>
      <c r="P4721" s="3">
        <v>-2.2997020541733471E-2</v>
      </c>
      <c r="Q4721" s="3">
        <v>-4.8103140236259938E-2</v>
      </c>
      <c r="R4721" s="3">
        <v>-6.4052824176301315E-2</v>
      </c>
      <c r="S4721" s="3" t="str">
        <f t="shared" si="1172"/>
        <v/>
      </c>
      <c r="T4721" s="3" t="str">
        <f t="shared" si="1173"/>
        <v/>
      </c>
      <c r="U4721" s="3">
        <f t="shared" si="1174"/>
        <v>-3.9773462743364352E-4</v>
      </c>
      <c r="V4721" s="3" t="str">
        <f t="shared" si="1175"/>
        <v/>
      </c>
      <c r="W4721" s="3" t="str">
        <f t="shared" si="1176"/>
        <v/>
      </c>
      <c r="X4721" s="3" t="str">
        <f t="shared" si="1177"/>
        <v/>
      </c>
      <c r="Y4721" s="3">
        <f t="shared" si="1178"/>
        <v>-7.064703503403269E-3</v>
      </c>
      <c r="Z4721" s="3" t="str">
        <f t="shared" si="1179"/>
        <v/>
      </c>
      <c r="AA4721" s="3" t="str">
        <f t="shared" si="1180"/>
        <v/>
      </c>
      <c r="AB4721" s="3" t="str">
        <f t="shared" si="1181"/>
        <v/>
      </c>
      <c r="AC4721" s="3">
        <f t="shared" si="1182"/>
        <v>-1.138285990383525E-2</v>
      </c>
      <c r="AD4721" s="3" t="str">
        <f t="shared" si="1183"/>
        <v/>
      </c>
      <c r="AE4721" s="3" t="str">
        <f t="shared" si="1184"/>
        <v/>
      </c>
      <c r="AF4721" s="3" t="str">
        <f t="shared" si="1185"/>
        <v/>
      </c>
      <c r="AG4721" s="3">
        <f t="shared" si="1186"/>
        <v>-2.2997020541733471E-2</v>
      </c>
      <c r="AH4721" s="3" t="str">
        <f t="shared" si="1187"/>
        <v/>
      </c>
    </row>
    <row r="4722" spans="1:34">
      <c r="A4722" s="16">
        <v>45202</v>
      </c>
      <c r="B4722">
        <v>425.05999755859381</v>
      </c>
      <c r="C4722">
        <v>427.3699951171875</v>
      </c>
      <c r="D4722">
        <v>420.17999267578119</v>
      </c>
      <c r="E4722">
        <v>421.58999633789063</v>
      </c>
      <c r="F4722">
        <v>415.965087890625</v>
      </c>
      <c r="G4722">
        <v>103760600</v>
      </c>
      <c r="H4722">
        <v>19.780000686645511</v>
      </c>
      <c r="I4722">
        <v>2023</v>
      </c>
      <c r="J4722">
        <v>430.97835388183591</v>
      </c>
      <c r="K4722" s="3">
        <v>-1.3386051787890429E-2</v>
      </c>
      <c r="L4722" s="3">
        <v>-1.0073249099447181E-2</v>
      </c>
      <c r="M4722" s="3">
        <v>-4.7706133581869037E-2</v>
      </c>
      <c r="N4722" s="3">
        <v>-5.8238173224390177E-2</v>
      </c>
      <c r="O4722" s="3">
        <v>-1.668578999683901E-2</v>
      </c>
      <c r="P4722" s="3">
        <v>-1.338408035521577E-2</v>
      </c>
      <c r="Q4722" s="3">
        <v>-5.0891100752540892E-2</v>
      </c>
      <c r="R4722" s="3">
        <v>-6.4687022950545292E-2</v>
      </c>
      <c r="S4722" s="3" t="str">
        <f t="shared" si="1172"/>
        <v/>
      </c>
      <c r="T4722" s="3" t="str">
        <f t="shared" si="1173"/>
        <v/>
      </c>
      <c r="U4722" s="3">
        <f t="shared" si="1174"/>
        <v>-1.3386051787890429E-2</v>
      </c>
      <c r="V4722" s="3" t="str">
        <f t="shared" si="1175"/>
        <v/>
      </c>
      <c r="W4722" s="3" t="str">
        <f t="shared" si="1176"/>
        <v/>
      </c>
      <c r="X4722" s="3" t="str">
        <f t="shared" si="1177"/>
        <v/>
      </c>
      <c r="Y4722" s="3">
        <f t="shared" si="1178"/>
        <v>-1.668578999683901E-2</v>
      </c>
      <c r="Z4722" s="3" t="str">
        <f t="shared" si="1179"/>
        <v/>
      </c>
      <c r="AA4722" s="3" t="str">
        <f t="shared" si="1180"/>
        <v/>
      </c>
      <c r="AB4722" s="3" t="str">
        <f t="shared" si="1181"/>
        <v/>
      </c>
      <c r="AC4722" s="3">
        <f t="shared" si="1182"/>
        <v>-1.0073249099447181E-2</v>
      </c>
      <c r="AD4722" s="3" t="str">
        <f t="shared" si="1183"/>
        <v/>
      </c>
      <c r="AE4722" s="3" t="str">
        <f t="shared" si="1184"/>
        <v/>
      </c>
      <c r="AF4722" s="3" t="str">
        <f t="shared" si="1185"/>
        <v/>
      </c>
      <c r="AG4722" s="3">
        <f t="shared" si="1186"/>
        <v>-1.338408035521577E-2</v>
      </c>
      <c r="AH4722" s="3" t="str">
        <f t="shared" si="1187"/>
        <v/>
      </c>
    </row>
    <row r="4723" spans="1:34">
      <c r="A4723" s="16">
        <v>45203</v>
      </c>
      <c r="B4723">
        <v>422.07000732421881</v>
      </c>
      <c r="C4723">
        <v>425.42999267578119</v>
      </c>
      <c r="D4723">
        <v>420.55999755859381</v>
      </c>
      <c r="E4723">
        <v>424.66000366210938</v>
      </c>
      <c r="F4723">
        <v>418.99417114257813</v>
      </c>
      <c r="G4723">
        <v>87453000</v>
      </c>
      <c r="H4723">
        <v>18.579999923706051</v>
      </c>
      <c r="I4723">
        <v>2023</v>
      </c>
      <c r="J4723">
        <v>429.99211425781249</v>
      </c>
      <c r="K4723" s="3">
        <v>7.282061259789252E-3</v>
      </c>
      <c r="L4723" s="3">
        <v>-3.26239593208888E-3</v>
      </c>
      <c r="M4723" s="3">
        <v>-3.1871190702590702E-2</v>
      </c>
      <c r="N4723" s="3">
        <v>-4.4959972364943313E-2</v>
      </c>
      <c r="O4723" s="3">
        <v>-2.4431290785926758E-3</v>
      </c>
      <c r="P4723" s="3">
        <v>-1.3777714553156911E-2</v>
      </c>
      <c r="Q4723" s="3">
        <v>-4.2084673892443747E-2</v>
      </c>
      <c r="R4723" s="3">
        <v>-5.8356883316941111E-2</v>
      </c>
      <c r="S4723" s="3" t="str">
        <f t="shared" si="1172"/>
        <v/>
      </c>
      <c r="T4723" s="3" t="str">
        <f t="shared" si="1173"/>
        <v/>
      </c>
      <c r="U4723" s="3">
        <f t="shared" si="1174"/>
        <v>7.282061259789252E-3</v>
      </c>
      <c r="V4723" s="3" t="str">
        <f t="shared" si="1175"/>
        <v/>
      </c>
      <c r="W4723" s="3" t="str">
        <f t="shared" si="1176"/>
        <v/>
      </c>
      <c r="X4723" s="3" t="str">
        <f t="shared" si="1177"/>
        <v/>
      </c>
      <c r="Y4723" s="3">
        <f t="shared" si="1178"/>
        <v>-2.4431290785926758E-3</v>
      </c>
      <c r="Z4723" s="3" t="str">
        <f t="shared" si="1179"/>
        <v/>
      </c>
      <c r="AA4723" s="3" t="str">
        <f t="shared" si="1180"/>
        <v/>
      </c>
      <c r="AB4723" s="3" t="str">
        <f t="shared" si="1181"/>
        <v/>
      </c>
      <c r="AC4723" s="3">
        <f t="shared" si="1182"/>
        <v>-3.26239593208888E-3</v>
      </c>
      <c r="AD4723" s="3" t="str">
        <f t="shared" si="1183"/>
        <v/>
      </c>
      <c r="AE4723" s="3" t="str">
        <f t="shared" si="1184"/>
        <v/>
      </c>
      <c r="AF4723" s="3" t="str">
        <f t="shared" si="1185"/>
        <v/>
      </c>
      <c r="AG4723" s="3">
        <f t="shared" si="1186"/>
        <v>-1.3777714553156911E-2</v>
      </c>
      <c r="AH4723" s="3" t="str">
        <f t="shared" si="1187"/>
        <v/>
      </c>
    </row>
    <row r="4724" spans="1:34">
      <c r="A4724" s="16">
        <v>45204</v>
      </c>
      <c r="B4724">
        <v>424.3599853515625</v>
      </c>
      <c r="C4724">
        <v>425.3699951171875</v>
      </c>
      <c r="D4724">
        <v>421.17001342773438</v>
      </c>
      <c r="E4724">
        <v>424.5</v>
      </c>
      <c r="F4724">
        <v>418.8363037109375</v>
      </c>
      <c r="G4724">
        <v>70142700</v>
      </c>
      <c r="H4724">
        <v>18.489999771118161</v>
      </c>
      <c r="I4724">
        <v>2023</v>
      </c>
      <c r="J4724">
        <v>429.06532745361329</v>
      </c>
      <c r="K4724" s="3">
        <v>-3.7677715470396672E-4</v>
      </c>
      <c r="L4724" s="3">
        <v>-9.3810650871344325E-3</v>
      </c>
      <c r="M4724" s="3">
        <v>-1.5971607751441241E-2</v>
      </c>
      <c r="N4724" s="3">
        <v>-4.2379792024829777E-2</v>
      </c>
      <c r="O4724" s="3">
        <v>-8.2183163101743339E-3</v>
      </c>
      <c r="P4724" s="3">
        <v>-1.9462327433282359E-2</v>
      </c>
      <c r="Q4724" s="3">
        <v>-2.5985816991596081E-2</v>
      </c>
      <c r="R4724" s="3">
        <v>-5.5456925006748703E-2</v>
      </c>
      <c r="S4724" s="3" t="str">
        <f t="shared" si="1172"/>
        <v/>
      </c>
      <c r="T4724" s="3" t="str">
        <f t="shared" si="1173"/>
        <v/>
      </c>
      <c r="U4724" s="3">
        <f t="shared" si="1174"/>
        <v>-3.7677715470396672E-4</v>
      </c>
      <c r="V4724" s="3" t="str">
        <f t="shared" si="1175"/>
        <v/>
      </c>
      <c r="W4724" s="3" t="str">
        <f t="shared" si="1176"/>
        <v/>
      </c>
      <c r="X4724" s="3" t="str">
        <f t="shared" si="1177"/>
        <v/>
      </c>
      <c r="Y4724" s="3">
        <f t="shared" si="1178"/>
        <v>-8.2183163101743339E-3</v>
      </c>
      <c r="Z4724" s="3" t="str">
        <f t="shared" si="1179"/>
        <v/>
      </c>
      <c r="AA4724" s="3" t="str">
        <f t="shared" si="1180"/>
        <v/>
      </c>
      <c r="AB4724" s="3" t="str">
        <f t="shared" si="1181"/>
        <v/>
      </c>
      <c r="AC4724" s="3">
        <f t="shared" si="1182"/>
        <v>-9.3810650871344325E-3</v>
      </c>
      <c r="AD4724" s="3" t="str">
        <f t="shared" si="1183"/>
        <v/>
      </c>
      <c r="AE4724" s="3" t="str">
        <f t="shared" si="1184"/>
        <v/>
      </c>
      <c r="AF4724" s="3" t="str">
        <f t="shared" si="1185"/>
        <v/>
      </c>
      <c r="AG4724" s="3">
        <f t="shared" si="1186"/>
        <v>-1.9462327433282359E-2</v>
      </c>
      <c r="AH4724" s="3" t="str">
        <f t="shared" si="1187"/>
        <v/>
      </c>
    </row>
    <row r="4725" spans="1:34">
      <c r="A4725" s="16">
        <v>45205</v>
      </c>
      <c r="B4725">
        <v>421.97000122070313</v>
      </c>
      <c r="C4725">
        <v>431.1300048828125</v>
      </c>
      <c r="D4725">
        <v>420.60000610351563</v>
      </c>
      <c r="E4725">
        <v>429.54000854492188</v>
      </c>
      <c r="F4725">
        <v>423.80902099609381</v>
      </c>
      <c r="G4725">
        <v>113202700</v>
      </c>
      <c r="H4725">
        <v>17.45000076293945</v>
      </c>
      <c r="I4725">
        <v>2023</v>
      </c>
      <c r="J4725">
        <v>428.35424346923833</v>
      </c>
      <c r="K4725" s="3">
        <v>1.18726988111999E-2</v>
      </c>
      <c r="L4725" s="3">
        <v>4.818905570621812E-3</v>
      </c>
      <c r="M4725" s="3">
        <v>-2.0445068833504498E-3</v>
      </c>
      <c r="N4725" s="3">
        <v>-3.2467312600019893E-2</v>
      </c>
      <c r="O4725" s="3">
        <v>-9.1872647738148183E-3</v>
      </c>
      <c r="P4725" s="3">
        <v>-1.7076864702289751E-2</v>
      </c>
      <c r="Q4725" s="3">
        <v>-2.3790763515861402E-2</v>
      </c>
      <c r="R4725" s="3">
        <v>-5.6877349979268847E-2</v>
      </c>
      <c r="S4725" s="3" t="str">
        <f t="shared" si="1172"/>
        <v/>
      </c>
      <c r="T4725" s="3" t="str">
        <f t="shared" si="1173"/>
        <v/>
      </c>
      <c r="U4725" s="3">
        <f t="shared" si="1174"/>
        <v>1.18726988111999E-2</v>
      </c>
      <c r="V4725" s="3" t="str">
        <f t="shared" si="1175"/>
        <v/>
      </c>
      <c r="W4725" s="3" t="str">
        <f t="shared" si="1176"/>
        <v/>
      </c>
      <c r="X4725" s="3" t="str">
        <f t="shared" si="1177"/>
        <v/>
      </c>
      <c r="Y4725" s="3">
        <f t="shared" si="1178"/>
        <v>-9.1872647738148183E-3</v>
      </c>
      <c r="Z4725" s="3" t="str">
        <f t="shared" si="1179"/>
        <v/>
      </c>
      <c r="AA4725" s="3" t="str">
        <f t="shared" si="1180"/>
        <v/>
      </c>
      <c r="AB4725" s="3" t="str">
        <f t="shared" si="1181"/>
        <v/>
      </c>
      <c r="AC4725" s="3">
        <f t="shared" si="1182"/>
        <v>4.818905570621812E-3</v>
      </c>
      <c r="AD4725" s="3" t="str">
        <f t="shared" si="1183"/>
        <v/>
      </c>
      <c r="AE4725" s="3" t="str">
        <f t="shared" si="1184"/>
        <v/>
      </c>
      <c r="AF4725" s="3" t="str">
        <f t="shared" si="1185"/>
        <v/>
      </c>
      <c r="AG4725" s="3">
        <f t="shared" si="1186"/>
        <v>-1.7076864702289751E-2</v>
      </c>
      <c r="AH4725" s="3" t="str">
        <f t="shared" si="1187"/>
        <v/>
      </c>
    </row>
    <row r="4726" spans="1:34">
      <c r="A4726" s="16">
        <v>45208</v>
      </c>
      <c r="B4726">
        <v>427.57998657226563</v>
      </c>
      <c r="C4726">
        <v>432.8800048828125</v>
      </c>
      <c r="D4726">
        <v>427.010009765625</v>
      </c>
      <c r="E4726">
        <v>432.29000854492188</v>
      </c>
      <c r="F4726">
        <v>426.5223388671875</v>
      </c>
      <c r="G4726">
        <v>80374400</v>
      </c>
      <c r="H4726">
        <v>17.70000076293945</v>
      </c>
      <c r="I4726">
        <v>2023</v>
      </c>
      <c r="J4726">
        <v>427.63478546142579</v>
      </c>
      <c r="K4726" s="3">
        <v>6.4022183027547808E-3</v>
      </c>
      <c r="L4726" s="3">
        <v>1.165434552302824E-2</v>
      </c>
      <c r="M4726" s="3">
        <v>1.3882583683355601E-4</v>
      </c>
      <c r="N4726" s="3">
        <v>-3.2635030358972639E-2</v>
      </c>
      <c r="O4726" s="3">
        <v>-5.8900189248198842E-3</v>
      </c>
      <c r="P4726" s="3">
        <v>-1.668578999683901E-2</v>
      </c>
      <c r="Q4726" s="3">
        <v>-2.787871735942005E-2</v>
      </c>
      <c r="R4726" s="3">
        <v>-6.3039399624765458E-2</v>
      </c>
      <c r="S4726" s="3" t="str">
        <f t="shared" si="1172"/>
        <v/>
      </c>
      <c r="T4726" s="3" t="str">
        <f t="shared" si="1173"/>
        <v/>
      </c>
      <c r="U4726" s="3">
        <f t="shared" si="1174"/>
        <v>6.4022183027547808E-3</v>
      </c>
      <c r="V4726" s="3" t="str">
        <f t="shared" si="1175"/>
        <v/>
      </c>
      <c r="W4726" s="3" t="str">
        <f t="shared" si="1176"/>
        <v/>
      </c>
      <c r="X4726" s="3" t="str">
        <f t="shared" si="1177"/>
        <v/>
      </c>
      <c r="Y4726" s="3">
        <f t="shared" si="1178"/>
        <v>-5.8900189248198842E-3</v>
      </c>
      <c r="Z4726" s="3" t="str">
        <f t="shared" si="1179"/>
        <v/>
      </c>
      <c r="AA4726" s="3" t="str">
        <f t="shared" si="1180"/>
        <v/>
      </c>
      <c r="AB4726" s="3" t="str">
        <f t="shared" si="1181"/>
        <v/>
      </c>
      <c r="AC4726" s="3">
        <f t="shared" si="1182"/>
        <v>1.165434552302824E-2</v>
      </c>
      <c r="AD4726" s="3" t="str">
        <f t="shared" si="1183"/>
        <v/>
      </c>
      <c r="AE4726" s="3" t="str">
        <f t="shared" si="1184"/>
        <v/>
      </c>
      <c r="AF4726" s="3" t="str">
        <f t="shared" si="1185"/>
        <v/>
      </c>
      <c r="AG4726" s="3">
        <f t="shared" si="1186"/>
        <v>-1.668578999683901E-2</v>
      </c>
      <c r="AH4726" s="3" t="str">
        <f t="shared" si="1187"/>
        <v/>
      </c>
    </row>
    <row r="4727" spans="1:34">
      <c r="A4727" s="16">
        <v>45209</v>
      </c>
      <c r="B4727">
        <v>432.94000244140619</v>
      </c>
      <c r="C4727">
        <v>437.22000122070313</v>
      </c>
      <c r="D4727">
        <v>432.52999877929688</v>
      </c>
      <c r="E4727">
        <v>434.54000854492188</v>
      </c>
      <c r="F4727">
        <v>428.74234008789063</v>
      </c>
      <c r="G4727">
        <v>78607300</v>
      </c>
      <c r="H4727">
        <v>17.030000686645511</v>
      </c>
      <c r="I4727">
        <v>2023</v>
      </c>
      <c r="J4727">
        <v>427.14726257324219</v>
      </c>
      <c r="K4727" s="3">
        <v>5.2048885097069064E-3</v>
      </c>
      <c r="L4727" s="3">
        <v>3.0717126434960159E-2</v>
      </c>
      <c r="M4727" s="3">
        <v>2.0334456069314388E-2</v>
      </c>
      <c r="N4727" s="3">
        <v>-2.2236300827391361E-2</v>
      </c>
      <c r="O4727" s="3">
        <v>5.5516026193336288E-4</v>
      </c>
      <c r="P4727" s="3">
        <v>-2.4431290785926758E-3</v>
      </c>
      <c r="Q4727" s="3">
        <v>-1.338408035521577E-2</v>
      </c>
      <c r="R4727" s="3">
        <v>-5.7871248511721429E-2</v>
      </c>
      <c r="S4727" s="3" t="str">
        <f t="shared" si="1172"/>
        <v/>
      </c>
      <c r="T4727" s="3" t="str">
        <f t="shared" si="1173"/>
        <v/>
      </c>
      <c r="U4727" s="3">
        <f t="shared" si="1174"/>
        <v>5.2048885097069064E-3</v>
      </c>
      <c r="V4727" s="3" t="str">
        <f t="shared" si="1175"/>
        <v/>
      </c>
      <c r="W4727" s="3" t="str">
        <f t="shared" si="1176"/>
        <v/>
      </c>
      <c r="X4727" s="3" t="str">
        <f t="shared" si="1177"/>
        <v/>
      </c>
      <c r="Y4727" s="3">
        <f t="shared" si="1178"/>
        <v>5.5516026193336288E-4</v>
      </c>
      <c r="Z4727" s="3" t="str">
        <f t="shared" si="1179"/>
        <v/>
      </c>
      <c r="AA4727" s="3" t="str">
        <f t="shared" si="1180"/>
        <v/>
      </c>
      <c r="AB4727" s="3" t="str">
        <f t="shared" si="1181"/>
        <v/>
      </c>
      <c r="AC4727" s="3">
        <f t="shared" si="1182"/>
        <v>3.0717126434960159E-2</v>
      </c>
      <c r="AD4727" s="3" t="str">
        <f t="shared" si="1183"/>
        <v/>
      </c>
      <c r="AE4727" s="3" t="str">
        <f t="shared" si="1184"/>
        <v/>
      </c>
      <c r="AF4727" s="3" t="str">
        <f t="shared" si="1185"/>
        <v/>
      </c>
      <c r="AG4727" s="3">
        <f t="shared" si="1186"/>
        <v>-2.4431290785926758E-3</v>
      </c>
      <c r="AH4727" s="3" t="str">
        <f t="shared" si="1187"/>
        <v/>
      </c>
    </row>
    <row r="4728" spans="1:34">
      <c r="A4728" s="16">
        <v>45210</v>
      </c>
      <c r="B4728">
        <v>435.6400146484375</v>
      </c>
      <c r="C4728">
        <v>436.57998657226563</v>
      </c>
      <c r="D4728">
        <v>433.17999267578119</v>
      </c>
      <c r="E4728">
        <v>436.32000732421881</v>
      </c>
      <c r="F4728">
        <v>430.49853515625</v>
      </c>
      <c r="G4728">
        <v>62451700</v>
      </c>
      <c r="H4728">
        <v>16.090000152587891</v>
      </c>
      <c r="I4728">
        <v>2023</v>
      </c>
      <c r="J4728">
        <v>426.72198486328119</v>
      </c>
      <c r="K4728" s="3">
        <v>4.0961549727029922E-3</v>
      </c>
      <c r="L4728" s="3">
        <v>2.7457097988499379E-2</v>
      </c>
      <c r="M4728" s="3">
        <v>2.410512613162585E-2</v>
      </c>
      <c r="N4728" s="3">
        <v>-1.937465824454232E-2</v>
      </c>
      <c r="O4728" s="3">
        <v>-3.1297828563466861E-3</v>
      </c>
      <c r="P4728" s="3">
        <v>-9.5605838166576973E-3</v>
      </c>
      <c r="Q4728" s="3">
        <v>-1.3777714553156911E-2</v>
      </c>
      <c r="R4728" s="3">
        <v>-5.8968481140354467E-2</v>
      </c>
      <c r="S4728" s="3" t="str">
        <f t="shared" si="1172"/>
        <v/>
      </c>
      <c r="T4728" s="3" t="str">
        <f t="shared" si="1173"/>
        <v/>
      </c>
      <c r="U4728" s="3">
        <f t="shared" si="1174"/>
        <v>4.0961549727029922E-3</v>
      </c>
      <c r="V4728" s="3" t="str">
        <f t="shared" si="1175"/>
        <v/>
      </c>
      <c r="W4728" s="3" t="str">
        <f t="shared" si="1176"/>
        <v/>
      </c>
      <c r="X4728" s="3" t="str">
        <f t="shared" si="1177"/>
        <v/>
      </c>
      <c r="Y4728" s="3">
        <f t="shared" si="1178"/>
        <v>-3.1297828563466861E-3</v>
      </c>
      <c r="Z4728" s="3" t="str">
        <f t="shared" si="1179"/>
        <v/>
      </c>
      <c r="AA4728" s="3" t="str">
        <f t="shared" si="1180"/>
        <v/>
      </c>
      <c r="AB4728" s="3" t="str">
        <f t="shared" si="1181"/>
        <v/>
      </c>
      <c r="AC4728" s="3">
        <f t="shared" si="1182"/>
        <v>2.7457097988499379E-2</v>
      </c>
      <c r="AD4728" s="3" t="str">
        <f t="shared" si="1183"/>
        <v/>
      </c>
      <c r="AE4728" s="3" t="str">
        <f t="shared" si="1184"/>
        <v/>
      </c>
      <c r="AF4728" s="3" t="str">
        <f t="shared" si="1185"/>
        <v/>
      </c>
      <c r="AG4728" s="3">
        <f t="shared" si="1186"/>
        <v>-9.5605838166576973E-3</v>
      </c>
      <c r="AH4728" s="3" t="str">
        <f t="shared" si="1187"/>
        <v/>
      </c>
    </row>
    <row r="4729" spans="1:34">
      <c r="A4729" s="16">
        <v>45211</v>
      </c>
      <c r="B4729">
        <v>436.95001220703119</v>
      </c>
      <c r="C4729">
        <v>437.33999633789063</v>
      </c>
      <c r="D4729">
        <v>431.23001098632813</v>
      </c>
      <c r="E4729">
        <v>433.66000366210938</v>
      </c>
      <c r="F4729">
        <v>427.87408447265619</v>
      </c>
      <c r="G4729">
        <v>81154200</v>
      </c>
      <c r="H4729">
        <v>16.690000534057621</v>
      </c>
      <c r="I4729">
        <v>2023</v>
      </c>
      <c r="J4729">
        <v>425.97622222900389</v>
      </c>
      <c r="K4729" s="3">
        <v>-6.0963057229479478E-3</v>
      </c>
      <c r="L4729" s="3">
        <v>2.1578312771942221E-2</v>
      </c>
      <c r="M4729" s="3">
        <v>1.1994820128223621E-2</v>
      </c>
      <c r="N4729" s="3">
        <v>-3.3684760299947818E-2</v>
      </c>
      <c r="O4729" s="3">
        <v>-1.166574131932574E-2</v>
      </c>
      <c r="P4729" s="3">
        <v>-9.1872647738148183E-3</v>
      </c>
      <c r="Q4729" s="3">
        <v>-1.9462327433282359E-2</v>
      </c>
      <c r="R4729" s="3">
        <v>-6.7013042138328482E-2</v>
      </c>
      <c r="S4729" s="3" t="str">
        <f t="shared" si="1172"/>
        <v/>
      </c>
      <c r="T4729" s="3">
        <f t="shared" si="1173"/>
        <v>-6.0963057229479478E-3</v>
      </c>
      <c r="U4729" s="3" t="str">
        <f t="shared" si="1174"/>
        <v/>
      </c>
      <c r="V4729" s="3" t="str">
        <f t="shared" si="1175"/>
        <v/>
      </c>
      <c r="W4729" s="3" t="str">
        <f t="shared" si="1176"/>
        <v/>
      </c>
      <c r="X4729" s="3">
        <f t="shared" si="1177"/>
        <v>-1.166574131932574E-2</v>
      </c>
      <c r="Y4729" s="3" t="str">
        <f t="shared" si="1178"/>
        <v/>
      </c>
      <c r="Z4729" s="3" t="str">
        <f t="shared" si="1179"/>
        <v/>
      </c>
      <c r="AA4729" s="3" t="str">
        <f t="shared" si="1180"/>
        <v/>
      </c>
      <c r="AB4729" s="3" t="str">
        <f t="shared" si="1181"/>
        <v/>
      </c>
      <c r="AC4729" s="3">
        <f t="shared" si="1182"/>
        <v>2.1578312771942221E-2</v>
      </c>
      <c r="AD4729" s="3" t="str">
        <f t="shared" si="1183"/>
        <v/>
      </c>
      <c r="AE4729" s="3" t="str">
        <f t="shared" si="1184"/>
        <v/>
      </c>
      <c r="AF4729" s="3" t="str">
        <f t="shared" si="1185"/>
        <v/>
      </c>
      <c r="AG4729" s="3">
        <f t="shared" si="1186"/>
        <v>-9.1872647738148183E-3</v>
      </c>
      <c r="AH4729" s="3" t="str">
        <f t="shared" si="1187"/>
        <v/>
      </c>
    </row>
    <row r="4730" spans="1:34">
      <c r="A4730" s="16">
        <v>45212</v>
      </c>
      <c r="B4730">
        <v>435.20999145507813</v>
      </c>
      <c r="C4730">
        <v>436.45001220703119</v>
      </c>
      <c r="D4730">
        <v>429.8800048828125</v>
      </c>
      <c r="E4730">
        <v>431.5</v>
      </c>
      <c r="F4730">
        <v>425.74288940429688</v>
      </c>
      <c r="G4730">
        <v>95143100</v>
      </c>
      <c r="H4730">
        <v>19.319999694824219</v>
      </c>
      <c r="I4730">
        <v>2023</v>
      </c>
      <c r="J4730">
        <v>425.39064178466799</v>
      </c>
      <c r="K4730" s="3">
        <v>-4.9808930844362784E-3</v>
      </c>
      <c r="L4730" s="3">
        <v>4.5630657027022634E-3</v>
      </c>
      <c r="M4730" s="3">
        <v>9.4039602560580526E-3</v>
      </c>
      <c r="N4730" s="3">
        <v>-2.6772176151970029E-2</v>
      </c>
      <c r="O4730" s="3">
        <v>-8.7165031300467932E-3</v>
      </c>
      <c r="P4730" s="3">
        <v>-5.8900189248198842E-3</v>
      </c>
      <c r="Q4730" s="3">
        <v>-1.7076864702289751E-2</v>
      </c>
      <c r="R4730" s="3">
        <v>-5.230395086901829E-2</v>
      </c>
      <c r="S4730" s="3" t="str">
        <f t="shared" si="1172"/>
        <v/>
      </c>
      <c r="T4730" s="3" t="str">
        <f t="shared" si="1173"/>
        <v/>
      </c>
      <c r="U4730" s="3">
        <f t="shared" si="1174"/>
        <v>-4.9808930844362784E-3</v>
      </c>
      <c r="V4730" s="3" t="str">
        <f t="shared" si="1175"/>
        <v/>
      </c>
      <c r="W4730" s="3" t="str">
        <f t="shared" si="1176"/>
        <v/>
      </c>
      <c r="X4730" s="3" t="str">
        <f t="shared" si="1177"/>
        <v/>
      </c>
      <c r="Y4730" s="3">
        <f t="shared" si="1178"/>
        <v>-8.7165031300467932E-3</v>
      </c>
      <c r="Z4730" s="3" t="str">
        <f t="shared" si="1179"/>
        <v/>
      </c>
      <c r="AA4730" s="3" t="str">
        <f t="shared" si="1180"/>
        <v/>
      </c>
      <c r="AB4730" s="3" t="str">
        <f t="shared" si="1181"/>
        <v/>
      </c>
      <c r="AC4730" s="3">
        <f t="shared" si="1182"/>
        <v>4.5630657027022634E-3</v>
      </c>
      <c r="AD4730" s="3" t="str">
        <f t="shared" si="1183"/>
        <v/>
      </c>
      <c r="AE4730" s="3" t="str">
        <f t="shared" si="1184"/>
        <v/>
      </c>
      <c r="AF4730" s="3" t="str">
        <f t="shared" si="1185"/>
        <v/>
      </c>
      <c r="AG4730" s="3">
        <f t="shared" si="1186"/>
        <v>-5.8900189248198842E-3</v>
      </c>
      <c r="AH4730" s="3" t="str">
        <f t="shared" si="1187"/>
        <v/>
      </c>
    </row>
    <row r="4731" spans="1:34">
      <c r="A4731" s="16">
        <v>45215</v>
      </c>
      <c r="B4731">
        <v>433.82000732421881</v>
      </c>
      <c r="C4731">
        <v>437.1400146484375</v>
      </c>
      <c r="D4731">
        <v>433.57000732421881</v>
      </c>
      <c r="E4731">
        <v>436.04000854492188</v>
      </c>
      <c r="F4731">
        <v>430.2222900390625</v>
      </c>
      <c r="G4731">
        <v>75433200</v>
      </c>
      <c r="H4731">
        <v>17.20999908447266</v>
      </c>
      <c r="I4731">
        <v>2023</v>
      </c>
      <c r="J4731">
        <v>425.01620483398438</v>
      </c>
      <c r="K4731" s="3">
        <v>1.052137509808615E-2</v>
      </c>
      <c r="L4731" s="3">
        <v>8.6746949332168199E-3</v>
      </c>
      <c r="M4731" s="3">
        <v>2.043013834830365E-2</v>
      </c>
      <c r="N4731" s="3">
        <v>-1.7108865248103289E-2</v>
      </c>
      <c r="O4731" s="3">
        <v>4.7972359773320594E-3</v>
      </c>
      <c r="P4731" s="3">
        <v>-5.5749696140824367E-3</v>
      </c>
      <c r="Q4731" s="3">
        <v>-1.668578999683901E-2</v>
      </c>
      <c r="R4731" s="3">
        <v>-5.2859391720417308E-2</v>
      </c>
      <c r="S4731" s="3" t="str">
        <f t="shared" si="1172"/>
        <v/>
      </c>
      <c r="T4731" s="3" t="str">
        <f t="shared" si="1173"/>
        <v/>
      </c>
      <c r="U4731" s="3">
        <f t="shared" si="1174"/>
        <v>1.052137509808615E-2</v>
      </c>
      <c r="V4731" s="3" t="str">
        <f t="shared" si="1175"/>
        <v/>
      </c>
      <c r="W4731" s="3" t="str">
        <f t="shared" si="1176"/>
        <v/>
      </c>
      <c r="X4731" s="3" t="str">
        <f t="shared" si="1177"/>
        <v/>
      </c>
      <c r="Y4731" s="3">
        <f t="shared" si="1178"/>
        <v>4.7972359773320594E-3</v>
      </c>
      <c r="Z4731" s="3" t="str">
        <f t="shared" si="1179"/>
        <v/>
      </c>
      <c r="AA4731" s="3" t="str">
        <f t="shared" si="1180"/>
        <v/>
      </c>
      <c r="AB4731" s="3" t="str">
        <f t="shared" si="1181"/>
        <v/>
      </c>
      <c r="AC4731" s="3">
        <f t="shared" si="1182"/>
        <v>8.6746949332168199E-3</v>
      </c>
      <c r="AD4731" s="3" t="str">
        <f t="shared" si="1183"/>
        <v/>
      </c>
      <c r="AE4731" s="3" t="str">
        <f t="shared" si="1184"/>
        <v/>
      </c>
      <c r="AF4731" s="3" t="str">
        <f t="shared" si="1185"/>
        <v/>
      </c>
      <c r="AG4731" s="3">
        <f t="shared" si="1186"/>
        <v>-5.5749696140824367E-3</v>
      </c>
      <c r="AH4731" s="3" t="str">
        <f t="shared" si="1187"/>
        <v/>
      </c>
    </row>
    <row r="4732" spans="1:34">
      <c r="A4732" s="16">
        <v>45216</v>
      </c>
      <c r="B4732">
        <v>432.80999755859381</v>
      </c>
      <c r="C4732">
        <v>438.1400146484375</v>
      </c>
      <c r="D4732">
        <v>432.45001220703119</v>
      </c>
      <c r="E4732">
        <v>436.01998901367188</v>
      </c>
      <c r="F4732">
        <v>430.20254516601563</v>
      </c>
      <c r="G4732">
        <v>75324700</v>
      </c>
      <c r="H4732">
        <v>17.879999160766602</v>
      </c>
      <c r="I4732">
        <v>2023</v>
      </c>
      <c r="J4732">
        <v>424.68616790771478</v>
      </c>
      <c r="K4732" s="3">
        <v>-4.5894584041805693E-5</v>
      </c>
      <c r="L4732" s="3">
        <v>3.4057869764523301E-3</v>
      </c>
      <c r="M4732" s="3">
        <v>3.4227529400578487E-2</v>
      </c>
      <c r="N4732" s="3">
        <v>-1.511146727105173E-2</v>
      </c>
      <c r="O4732" s="3">
        <v>-8.2331810557259022E-3</v>
      </c>
      <c r="P4732" s="3">
        <v>-1.072399219973696E-2</v>
      </c>
      <c r="Q4732" s="3">
        <v>-2.4431290785926758E-3</v>
      </c>
      <c r="R4732" s="3">
        <v>-5.0891100752540892E-2</v>
      </c>
      <c r="S4732" s="3" t="str">
        <f t="shared" si="1172"/>
        <v/>
      </c>
      <c r="T4732" s="3" t="str">
        <f t="shared" si="1173"/>
        <v/>
      </c>
      <c r="U4732" s="3">
        <f t="shared" si="1174"/>
        <v>-4.5894584041805693E-5</v>
      </c>
      <c r="V4732" s="3" t="str">
        <f t="shared" si="1175"/>
        <v/>
      </c>
      <c r="W4732" s="3" t="str">
        <f t="shared" si="1176"/>
        <v/>
      </c>
      <c r="X4732" s="3" t="str">
        <f t="shared" si="1177"/>
        <v/>
      </c>
      <c r="Y4732" s="3">
        <f t="shared" si="1178"/>
        <v>-8.2331810557259022E-3</v>
      </c>
      <c r="Z4732" s="3" t="str">
        <f t="shared" si="1179"/>
        <v/>
      </c>
      <c r="AA4732" s="3" t="str">
        <f t="shared" si="1180"/>
        <v/>
      </c>
      <c r="AB4732" s="3" t="str">
        <f t="shared" si="1181"/>
        <v/>
      </c>
      <c r="AC4732" s="3">
        <f t="shared" si="1182"/>
        <v>3.4057869764523301E-3</v>
      </c>
      <c r="AD4732" s="3" t="str">
        <f t="shared" si="1183"/>
        <v/>
      </c>
      <c r="AE4732" s="3" t="str">
        <f t="shared" si="1184"/>
        <v/>
      </c>
      <c r="AF4732" s="3" t="str">
        <f t="shared" si="1185"/>
        <v/>
      </c>
      <c r="AG4732" s="3">
        <f t="shared" si="1186"/>
        <v>-1.072399219973696E-2</v>
      </c>
      <c r="AH4732" s="3" t="str">
        <f t="shared" si="1187"/>
        <v/>
      </c>
    </row>
    <row r="4733" spans="1:34">
      <c r="A4733" s="16">
        <v>45217</v>
      </c>
      <c r="B4733">
        <v>434.19000244140619</v>
      </c>
      <c r="C4733">
        <v>435.17999267578119</v>
      </c>
      <c r="D4733">
        <v>429.08999633789063</v>
      </c>
      <c r="E4733">
        <v>430.20999145507813</v>
      </c>
      <c r="F4733">
        <v>424.47006225585938</v>
      </c>
      <c r="G4733">
        <v>93559800</v>
      </c>
      <c r="H4733">
        <v>19.219999313354489</v>
      </c>
      <c r="I4733">
        <v>2023</v>
      </c>
      <c r="J4733">
        <v>424.27028961181639</v>
      </c>
      <c r="K4733" s="3">
        <v>-1.3325079022821869E-2</v>
      </c>
      <c r="L4733" s="3">
        <v>-1.4003469020405831E-2</v>
      </c>
      <c r="M4733" s="3">
        <v>1.30691343470215E-2</v>
      </c>
      <c r="N4733" s="3">
        <v>-1.921858522866093E-2</v>
      </c>
      <c r="O4733" s="3">
        <v>-1.5893749943569509E-2</v>
      </c>
      <c r="P4733" s="3">
        <v>-1.657043194206698E-2</v>
      </c>
      <c r="Q4733" s="3">
        <v>-9.5605838166576973E-3</v>
      </c>
      <c r="R4733" s="3">
        <v>-4.2084673892443747E-2</v>
      </c>
      <c r="S4733" s="3" t="str">
        <f t="shared" si="1172"/>
        <v/>
      </c>
      <c r="T4733" s="3" t="str">
        <f t="shared" si="1173"/>
        <v/>
      </c>
      <c r="U4733" s="3">
        <f t="shared" si="1174"/>
        <v>-1.3325079022821869E-2</v>
      </c>
      <c r="V4733" s="3" t="str">
        <f t="shared" si="1175"/>
        <v/>
      </c>
      <c r="W4733" s="3" t="str">
        <f t="shared" si="1176"/>
        <v/>
      </c>
      <c r="X4733" s="3" t="str">
        <f t="shared" si="1177"/>
        <v/>
      </c>
      <c r="Y4733" s="3">
        <f t="shared" si="1178"/>
        <v>-1.5893749943569509E-2</v>
      </c>
      <c r="Z4733" s="3" t="str">
        <f t="shared" si="1179"/>
        <v/>
      </c>
      <c r="AA4733" s="3" t="str">
        <f t="shared" si="1180"/>
        <v/>
      </c>
      <c r="AB4733" s="3">
        <f t="shared" si="1181"/>
        <v>-1.4003469020405831E-2</v>
      </c>
      <c r="AC4733" s="3" t="str">
        <f t="shared" si="1182"/>
        <v/>
      </c>
      <c r="AD4733" s="3" t="str">
        <f t="shared" si="1183"/>
        <v/>
      </c>
      <c r="AE4733" s="3" t="str">
        <f t="shared" si="1184"/>
        <v/>
      </c>
      <c r="AF4733" s="3">
        <f t="shared" si="1185"/>
        <v>-1.657043194206698E-2</v>
      </c>
      <c r="AG4733" s="3" t="str">
        <f t="shared" si="1186"/>
        <v/>
      </c>
      <c r="AH4733" s="3" t="str">
        <f t="shared" si="1187"/>
        <v/>
      </c>
    </row>
    <row r="4734" spans="1:34">
      <c r="A4734" s="16">
        <v>45218</v>
      </c>
      <c r="B4734">
        <v>430.95001220703119</v>
      </c>
      <c r="C4734">
        <v>432.82000732421881</v>
      </c>
      <c r="D4734">
        <v>425.73001098632813</v>
      </c>
      <c r="E4734">
        <v>426.42999267578119</v>
      </c>
      <c r="F4734">
        <v>420.74050903320313</v>
      </c>
      <c r="G4734">
        <v>121323000</v>
      </c>
      <c r="H4734">
        <v>21.39999961853027</v>
      </c>
      <c r="I4734">
        <v>2023</v>
      </c>
      <c r="J4734">
        <v>424.02559661865229</v>
      </c>
      <c r="K4734" s="3">
        <v>-8.7863751870637108E-3</v>
      </c>
      <c r="L4734" s="3">
        <v>-1.6672137197196849E-2</v>
      </c>
      <c r="M4734" s="3">
        <v>4.5464189837274294E-3</v>
      </c>
      <c r="N4734" s="3">
        <v>-1.149780238839559E-2</v>
      </c>
      <c r="O4734" s="3">
        <v>-1.041347378659796E-2</v>
      </c>
      <c r="P4734" s="3">
        <v>-1.8286197963416458E-2</v>
      </c>
      <c r="Q4734" s="3">
        <v>-9.1872647738148183E-3</v>
      </c>
      <c r="R4734" s="3">
        <v>-2.5985816991596081E-2</v>
      </c>
      <c r="S4734" s="3" t="str">
        <f t="shared" si="1172"/>
        <v/>
      </c>
      <c r="T4734" s="3" t="str">
        <f t="shared" si="1173"/>
        <v/>
      </c>
      <c r="U4734" s="3">
        <f t="shared" si="1174"/>
        <v>-8.7863751870637108E-3</v>
      </c>
      <c r="V4734" s="3" t="str">
        <f t="shared" si="1175"/>
        <v/>
      </c>
      <c r="W4734" s="3" t="str">
        <f t="shared" si="1176"/>
        <v/>
      </c>
      <c r="X4734" s="3" t="str">
        <f t="shared" si="1177"/>
        <v/>
      </c>
      <c r="Y4734" s="3">
        <f t="shared" si="1178"/>
        <v>-1.041347378659796E-2</v>
      </c>
      <c r="Z4734" s="3" t="str">
        <f t="shared" si="1179"/>
        <v/>
      </c>
      <c r="AA4734" s="3" t="str">
        <f t="shared" si="1180"/>
        <v/>
      </c>
      <c r="AB4734" s="3" t="str">
        <f t="shared" si="1181"/>
        <v/>
      </c>
      <c r="AC4734" s="3">
        <f t="shared" si="1182"/>
        <v>-1.6672137197196849E-2</v>
      </c>
      <c r="AD4734" s="3" t="str">
        <f t="shared" si="1183"/>
        <v/>
      </c>
      <c r="AE4734" s="3" t="str">
        <f t="shared" si="1184"/>
        <v/>
      </c>
      <c r="AF4734" s="3" t="str">
        <f t="shared" si="1185"/>
        <v/>
      </c>
      <c r="AG4734" s="3">
        <f t="shared" si="1186"/>
        <v>-1.8286197963416458E-2</v>
      </c>
      <c r="AH4734" s="3" t="str">
        <f t="shared" si="1187"/>
        <v/>
      </c>
    </row>
    <row r="4735" spans="1:34">
      <c r="A4735" s="16">
        <v>45219</v>
      </c>
      <c r="B4735">
        <v>425.98001098632813</v>
      </c>
      <c r="C4735">
        <v>426.54000854492188</v>
      </c>
      <c r="D4735">
        <v>421.07998657226563</v>
      </c>
      <c r="E4735">
        <v>421.19000244140619</v>
      </c>
      <c r="F4735">
        <v>415.5704345703125</v>
      </c>
      <c r="G4735">
        <v>123845800</v>
      </c>
      <c r="H4735">
        <v>21.70999908447266</v>
      </c>
      <c r="I4735">
        <v>2023</v>
      </c>
      <c r="J4735">
        <v>423.57025451660161</v>
      </c>
      <c r="K4735" s="3">
        <v>-1.2288035860323119E-2</v>
      </c>
      <c r="L4735" s="3">
        <v>-2.3893422737412569E-2</v>
      </c>
      <c r="M4735" s="3">
        <v>-1.9439384292523561E-2</v>
      </c>
      <c r="N4735" s="3">
        <v>-2.1444147220879839E-2</v>
      </c>
      <c r="O4735" s="3">
        <v>-1.2546036149908679E-2</v>
      </c>
      <c r="P4735" s="3">
        <v>-2.4148350933335779E-2</v>
      </c>
      <c r="Q4735" s="3">
        <v>-1.9695538958791729E-2</v>
      </c>
      <c r="R4735" s="3">
        <v>-2.3790763515861402E-2</v>
      </c>
      <c r="S4735" s="3" t="str">
        <f t="shared" si="1172"/>
        <v/>
      </c>
      <c r="T4735" s="3" t="str">
        <f t="shared" si="1173"/>
        <v/>
      </c>
      <c r="U4735" s="3">
        <f t="shared" si="1174"/>
        <v>-1.2288035860323119E-2</v>
      </c>
      <c r="V4735" s="3" t="str">
        <f t="shared" si="1175"/>
        <v/>
      </c>
      <c r="W4735" s="3" t="str">
        <f t="shared" si="1176"/>
        <v/>
      </c>
      <c r="X4735" s="3" t="str">
        <f t="shared" si="1177"/>
        <v/>
      </c>
      <c r="Y4735" s="3">
        <f t="shared" si="1178"/>
        <v>-1.2546036149908679E-2</v>
      </c>
      <c r="Z4735" s="3" t="str">
        <f t="shared" si="1179"/>
        <v/>
      </c>
      <c r="AA4735" s="3" t="str">
        <f t="shared" si="1180"/>
        <v/>
      </c>
      <c r="AB4735" s="3" t="str">
        <f t="shared" si="1181"/>
        <v/>
      </c>
      <c r="AC4735" s="3">
        <f t="shared" si="1182"/>
        <v>-2.3893422737412569E-2</v>
      </c>
      <c r="AD4735" s="3" t="str">
        <f t="shared" si="1183"/>
        <v/>
      </c>
      <c r="AE4735" s="3" t="str">
        <f t="shared" si="1184"/>
        <v/>
      </c>
      <c r="AF4735" s="3" t="str">
        <f t="shared" si="1185"/>
        <v/>
      </c>
      <c r="AG4735" s="3">
        <f t="shared" si="1186"/>
        <v>-2.4148350933335779E-2</v>
      </c>
      <c r="AH4735" s="3" t="str">
        <f t="shared" si="1187"/>
        <v/>
      </c>
    </row>
    <row r="4736" spans="1:34">
      <c r="A4736" s="16">
        <v>45222</v>
      </c>
      <c r="B4736">
        <v>419.6099853515625</v>
      </c>
      <c r="C4736">
        <v>424.45001220703119</v>
      </c>
      <c r="D4736">
        <v>417.79998779296881</v>
      </c>
      <c r="E4736">
        <v>420.45999145507813</v>
      </c>
      <c r="F4736">
        <v>414.85015869140619</v>
      </c>
      <c r="G4736">
        <v>92035100</v>
      </c>
      <c r="H4736">
        <v>20.370000839233398</v>
      </c>
      <c r="I4736">
        <v>2023</v>
      </c>
      <c r="J4736">
        <v>422.98960571289058</v>
      </c>
      <c r="K4736" s="3">
        <v>-1.7332221423571601E-3</v>
      </c>
      <c r="L4736" s="3">
        <v>-3.5730671570411987E-2</v>
      </c>
      <c r="M4736" s="3">
        <v>-2.7365929312827331E-2</v>
      </c>
      <c r="N4736" s="3">
        <v>-2.7230902574031379E-2</v>
      </c>
      <c r="O4736" s="3">
        <v>-8.0486588684144378E-3</v>
      </c>
      <c r="P4736" s="3">
        <v>-4.1831071448742978E-2</v>
      </c>
      <c r="Q4736" s="3">
        <v>-3.3519212717236242E-2</v>
      </c>
      <c r="R4736" s="3">
        <v>-3.3385056165884393E-2</v>
      </c>
      <c r="S4736" s="3" t="str">
        <f t="shared" si="1172"/>
        <v/>
      </c>
      <c r="T4736" s="3" t="str">
        <f t="shared" si="1173"/>
        <v/>
      </c>
      <c r="U4736" s="3">
        <f t="shared" si="1174"/>
        <v>-1.7332221423571601E-3</v>
      </c>
      <c r="V4736" s="3" t="str">
        <f t="shared" si="1175"/>
        <v/>
      </c>
      <c r="W4736" s="3" t="str">
        <f t="shared" si="1176"/>
        <v/>
      </c>
      <c r="X4736" s="3" t="str">
        <f t="shared" si="1177"/>
        <v/>
      </c>
      <c r="Y4736" s="3">
        <f t="shared" si="1178"/>
        <v>-8.0486588684144378E-3</v>
      </c>
      <c r="Z4736" s="3" t="str">
        <f t="shared" si="1179"/>
        <v/>
      </c>
      <c r="AA4736" s="3" t="str">
        <f t="shared" si="1180"/>
        <v/>
      </c>
      <c r="AB4736" s="3" t="str">
        <f t="shared" si="1181"/>
        <v/>
      </c>
      <c r="AC4736" s="3">
        <f t="shared" si="1182"/>
        <v>-3.5730671570411987E-2</v>
      </c>
      <c r="AD4736" s="3" t="str">
        <f t="shared" si="1183"/>
        <v/>
      </c>
      <c r="AE4736" s="3" t="str">
        <f t="shared" si="1184"/>
        <v/>
      </c>
      <c r="AF4736" s="3" t="str">
        <f t="shared" si="1185"/>
        <v/>
      </c>
      <c r="AG4736" s="3">
        <f t="shared" si="1186"/>
        <v>-4.1831071448742978E-2</v>
      </c>
      <c r="AH4736" s="3" t="str">
        <f t="shared" si="1187"/>
        <v/>
      </c>
    </row>
    <row r="4737" spans="1:34">
      <c r="A4737" s="16">
        <v>45223</v>
      </c>
      <c r="B4737">
        <v>422.64999389648438</v>
      </c>
      <c r="C4737">
        <v>424.82000732421881</v>
      </c>
      <c r="D4737">
        <v>420.739990234375</v>
      </c>
      <c r="E4737">
        <v>423.6300048828125</v>
      </c>
      <c r="F4737">
        <v>417.97787475585938</v>
      </c>
      <c r="G4737">
        <v>78564200</v>
      </c>
      <c r="H4737">
        <v>18.969999313354489</v>
      </c>
      <c r="I4737">
        <v>2023</v>
      </c>
      <c r="J4737">
        <v>422.87860717773441</v>
      </c>
      <c r="K4737" s="3">
        <v>7.5393874123590443E-3</v>
      </c>
      <c r="L4737" s="3">
        <v>-2.841608109370608E-2</v>
      </c>
      <c r="M4737" s="3">
        <v>-2.5107073236164571E-2</v>
      </c>
      <c r="N4737" s="3">
        <v>-5.2831558446000404E-3</v>
      </c>
      <c r="O4737" s="3">
        <v>6.659344170365511E-4</v>
      </c>
      <c r="P4737" s="3">
        <v>-4.17870778399837E-2</v>
      </c>
      <c r="Q4737" s="3">
        <v>-3.8523543109431728E-2</v>
      </c>
      <c r="R4737" s="3">
        <v>-1.8972520421725592E-2</v>
      </c>
      <c r="S4737" s="3" t="str">
        <f t="shared" si="1172"/>
        <v/>
      </c>
      <c r="T4737" s="3" t="str">
        <f t="shared" si="1173"/>
        <v/>
      </c>
      <c r="U4737" s="3">
        <f t="shared" si="1174"/>
        <v>7.5393874123590443E-3</v>
      </c>
      <c r="V4737" s="3" t="str">
        <f t="shared" si="1175"/>
        <v/>
      </c>
      <c r="W4737" s="3" t="str">
        <f t="shared" si="1176"/>
        <v/>
      </c>
      <c r="X4737" s="3" t="str">
        <f t="shared" si="1177"/>
        <v/>
      </c>
      <c r="Y4737" s="3">
        <f t="shared" si="1178"/>
        <v>6.659344170365511E-4</v>
      </c>
      <c r="Z4737" s="3" t="str">
        <f t="shared" si="1179"/>
        <v/>
      </c>
      <c r="AA4737" s="3" t="str">
        <f t="shared" si="1180"/>
        <v/>
      </c>
      <c r="AB4737" s="3" t="str">
        <f t="shared" si="1181"/>
        <v/>
      </c>
      <c r="AC4737" s="3">
        <f t="shared" si="1182"/>
        <v>-2.841608109370608E-2</v>
      </c>
      <c r="AD4737" s="3" t="str">
        <f t="shared" si="1183"/>
        <v/>
      </c>
      <c r="AE4737" s="3" t="str">
        <f t="shared" si="1184"/>
        <v/>
      </c>
      <c r="AF4737" s="3" t="str">
        <f t="shared" si="1185"/>
        <v/>
      </c>
      <c r="AG4737" s="3">
        <f t="shared" si="1186"/>
        <v>-4.17870778399837E-2</v>
      </c>
      <c r="AH4737" s="3" t="str">
        <f t="shared" si="1187"/>
        <v/>
      </c>
    </row>
    <row r="4738" spans="1:34">
      <c r="A4738" s="16">
        <v>45224</v>
      </c>
      <c r="B4738">
        <v>421.8900146484375</v>
      </c>
      <c r="C4738">
        <v>421.92001342773438</v>
      </c>
      <c r="D4738">
        <v>417.01998901367188</v>
      </c>
      <c r="E4738">
        <v>417.54998779296881</v>
      </c>
      <c r="F4738">
        <v>411.97900390625</v>
      </c>
      <c r="G4738">
        <v>94223200</v>
      </c>
      <c r="H4738">
        <v>20.190000534057621</v>
      </c>
      <c r="I4738">
        <v>2023</v>
      </c>
      <c r="J4738">
        <v>422.45927886962892</v>
      </c>
      <c r="K4738" s="3">
        <v>-1.435212534422625E-2</v>
      </c>
      <c r="L4738" s="3">
        <v>-2.9427418940278779E-2</v>
      </c>
      <c r="M4738" s="3">
        <v>-4.3018802011203887E-2</v>
      </c>
      <c r="N4738" s="3">
        <v>-1.9950649528089451E-2</v>
      </c>
      <c r="O4738" s="3">
        <v>-1.5603275955321291E-2</v>
      </c>
      <c r="P4738" s="3">
        <v>-3.0659451671018471E-2</v>
      </c>
      <c r="Q4738" s="3">
        <v>-4.4233631249014693E-2</v>
      </c>
      <c r="R4738" s="3">
        <v>-2.119469320037826E-2</v>
      </c>
      <c r="S4738" s="3" t="str">
        <f t="shared" si="1172"/>
        <v/>
      </c>
      <c r="T4738" s="3" t="str">
        <f t="shared" si="1173"/>
        <v/>
      </c>
      <c r="U4738" s="3">
        <f t="shared" si="1174"/>
        <v>-1.435212534422625E-2</v>
      </c>
      <c r="V4738" s="3" t="str">
        <f t="shared" si="1175"/>
        <v/>
      </c>
      <c r="W4738" s="3" t="str">
        <f t="shared" si="1176"/>
        <v/>
      </c>
      <c r="X4738" s="3" t="str">
        <f t="shared" si="1177"/>
        <v/>
      </c>
      <c r="Y4738" s="3">
        <f t="shared" si="1178"/>
        <v>-1.5603275955321291E-2</v>
      </c>
      <c r="Z4738" s="3" t="str">
        <f t="shared" si="1179"/>
        <v/>
      </c>
      <c r="AA4738" s="3" t="str">
        <f t="shared" si="1180"/>
        <v/>
      </c>
      <c r="AB4738" s="3" t="str">
        <f t="shared" si="1181"/>
        <v/>
      </c>
      <c r="AC4738" s="3">
        <f t="shared" si="1182"/>
        <v>-2.9427418940278779E-2</v>
      </c>
      <c r="AD4738" s="3" t="str">
        <f t="shared" si="1183"/>
        <v/>
      </c>
      <c r="AE4738" s="3" t="str">
        <f t="shared" si="1184"/>
        <v/>
      </c>
      <c r="AF4738" s="3" t="str">
        <f t="shared" si="1185"/>
        <v/>
      </c>
      <c r="AG4738" s="3">
        <f t="shared" si="1186"/>
        <v>-3.0659451671018471E-2</v>
      </c>
      <c r="AH4738" s="3" t="str">
        <f t="shared" si="1187"/>
        <v/>
      </c>
    </row>
    <row r="4739" spans="1:34">
      <c r="A4739" s="16">
        <v>45225</v>
      </c>
      <c r="B4739">
        <v>416.45001220703119</v>
      </c>
      <c r="C4739">
        <v>417.32998657226563</v>
      </c>
      <c r="D4739">
        <v>411.60000610351563</v>
      </c>
      <c r="E4739">
        <v>412.54998779296881</v>
      </c>
      <c r="F4739">
        <v>407.04568481445313</v>
      </c>
      <c r="G4739">
        <v>115156800</v>
      </c>
      <c r="H4739">
        <v>20.680000305175781</v>
      </c>
      <c r="I4739">
        <v>2023</v>
      </c>
      <c r="J4739">
        <v>421.67143096923832</v>
      </c>
      <c r="K4739" s="3">
        <v>-1.197468571218618E-2</v>
      </c>
      <c r="L4739" s="3">
        <v>-3.254933605090371E-2</v>
      </c>
      <c r="M4739" s="3">
        <v>-4.8678806251782232E-2</v>
      </c>
      <c r="N4739" s="3">
        <v>-3.7267879648605451E-2</v>
      </c>
      <c r="O4739" s="3">
        <v>-1.424974700850257E-2</v>
      </c>
      <c r="P4739" s="3">
        <v>-3.4777072032878831E-2</v>
      </c>
      <c r="Q4739" s="3">
        <v>-5.0869338588536372E-2</v>
      </c>
      <c r="R4739" s="3">
        <v>-3.9484699299794923E-2</v>
      </c>
      <c r="S4739" s="3" t="str">
        <f t="shared" si="1172"/>
        <v/>
      </c>
      <c r="T4739" s="3" t="str">
        <f t="shared" si="1173"/>
        <v/>
      </c>
      <c r="U4739" s="3">
        <f t="shared" si="1174"/>
        <v>-1.197468571218618E-2</v>
      </c>
      <c r="V4739" s="3" t="str">
        <f t="shared" si="1175"/>
        <v/>
      </c>
      <c r="W4739" s="3" t="str">
        <f t="shared" si="1176"/>
        <v/>
      </c>
      <c r="X4739" s="3" t="str">
        <f t="shared" si="1177"/>
        <v/>
      </c>
      <c r="Y4739" s="3">
        <f t="shared" si="1178"/>
        <v>-1.424974700850257E-2</v>
      </c>
      <c r="Z4739" s="3" t="str">
        <f t="shared" si="1179"/>
        <v/>
      </c>
      <c r="AA4739" s="3" t="str">
        <f t="shared" si="1180"/>
        <v/>
      </c>
      <c r="AB4739" s="3" t="str">
        <f t="shared" si="1181"/>
        <v/>
      </c>
      <c r="AC4739" s="3">
        <f t="shared" si="1182"/>
        <v>-3.254933605090371E-2</v>
      </c>
      <c r="AD4739" s="3" t="str">
        <f t="shared" si="1183"/>
        <v/>
      </c>
      <c r="AE4739" s="3" t="str">
        <f t="shared" si="1184"/>
        <v/>
      </c>
      <c r="AF4739" s="3" t="str">
        <f t="shared" si="1185"/>
        <v/>
      </c>
      <c r="AG4739" s="3">
        <f t="shared" si="1186"/>
        <v>-3.4777072032878831E-2</v>
      </c>
      <c r="AH4739" s="3" t="str">
        <f t="shared" si="1187"/>
        <v/>
      </c>
    </row>
    <row r="4740" spans="1:34">
      <c r="A4740" s="16">
        <v>45226</v>
      </c>
      <c r="B4740">
        <v>414.19000244140619</v>
      </c>
      <c r="C4740">
        <v>414.60000610351563</v>
      </c>
      <c r="D4740">
        <v>409.20999145507813</v>
      </c>
      <c r="E4740">
        <v>410.67999267578119</v>
      </c>
      <c r="F4740">
        <v>405.20065307617188</v>
      </c>
      <c r="G4740">
        <v>107367700</v>
      </c>
      <c r="H4740">
        <v>21.270000457763668</v>
      </c>
      <c r="I4740">
        <v>2023</v>
      </c>
      <c r="J4740">
        <v>420.84263763427742</v>
      </c>
      <c r="K4740" s="3">
        <v>-4.5327387247018347E-3</v>
      </c>
      <c r="L4740" s="3">
        <v>-2.495312618873546E-2</v>
      </c>
      <c r="M4740" s="3">
        <v>-4.8250333333500588E-2</v>
      </c>
      <c r="N4740" s="3">
        <v>-3.9300117294452368E-2</v>
      </c>
      <c r="O4740" s="3">
        <v>-8.0959797278353784E-3</v>
      </c>
      <c r="P4740" s="3">
        <v>-2.8443246318494261E-2</v>
      </c>
      <c r="Q4740" s="3">
        <v>-5.1657030231568653E-2</v>
      </c>
      <c r="R4740" s="3">
        <v>-4.2738886174105373E-2</v>
      </c>
      <c r="S4740" s="3" t="str">
        <f t="shared" ref="S4740:S4803" si="1188">IF(H4739&lt;=$AN$25,K4740, "")</f>
        <v/>
      </c>
      <c r="T4740" s="3" t="str">
        <f t="shared" ref="T4740:T4803" si="1189">IF(AND(H4739&gt;$AN$25, H4739&lt;=$AN$26),K4740, "")</f>
        <v/>
      </c>
      <c r="U4740" s="3">
        <f t="shared" ref="U4740:U4803" si="1190">IF(AND(H4739&gt;$AN$26, H4739&lt;=$AN$27),K4740, "")</f>
        <v>-4.5327387247018347E-3</v>
      </c>
      <c r="V4740" s="3" t="str">
        <f t="shared" ref="V4740:V4803" si="1191">IF(H4739&gt;$AN$27,K4740, "")</f>
        <v/>
      </c>
      <c r="W4740" s="3" t="str">
        <f t="shared" ref="W4740:W4803" si="1192">IF(H4739&lt;=$AN$25,O4740, "")</f>
        <v/>
      </c>
      <c r="X4740" s="3" t="str">
        <f t="shared" ref="X4740:X4803" si="1193">IF(AND(H4739&gt;$AN$25, H4739&lt;=$AN$26),O4740, "")</f>
        <v/>
      </c>
      <c r="Y4740" s="3">
        <f t="shared" ref="Y4740:Y4803" si="1194">IF(AND(H4739&gt;$AN$26, H4739&lt;=$AN$27),O4740, "")</f>
        <v>-8.0959797278353784E-3</v>
      </c>
      <c r="Z4740" s="3" t="str">
        <f t="shared" ref="Z4740:Z4803" si="1195">IF(H4739&gt;$AN$27,O4740, "")</f>
        <v/>
      </c>
      <c r="AA4740" s="3" t="str">
        <f t="shared" si="1180"/>
        <v/>
      </c>
      <c r="AB4740" s="3" t="str">
        <f t="shared" si="1181"/>
        <v/>
      </c>
      <c r="AC4740" s="3">
        <f t="shared" si="1182"/>
        <v>-2.495312618873546E-2</v>
      </c>
      <c r="AD4740" s="3" t="str">
        <f t="shared" si="1183"/>
        <v/>
      </c>
      <c r="AE4740" s="3" t="str">
        <f t="shared" si="1184"/>
        <v/>
      </c>
      <c r="AF4740" s="3" t="str">
        <f t="shared" si="1185"/>
        <v/>
      </c>
      <c r="AG4740" s="3">
        <f t="shared" si="1186"/>
        <v>-2.8443246318494261E-2</v>
      </c>
      <c r="AH4740" s="3" t="str">
        <f t="shared" si="1187"/>
        <v/>
      </c>
    </row>
    <row r="4741" spans="1:34">
      <c r="A4741" s="16">
        <v>45229</v>
      </c>
      <c r="B4741">
        <v>413.55999755859381</v>
      </c>
      <c r="C4741">
        <v>416.67999267578119</v>
      </c>
      <c r="D4741">
        <v>412.22000122070313</v>
      </c>
      <c r="E4741">
        <v>415.58999633789063</v>
      </c>
      <c r="F4741">
        <v>410.04513549804688</v>
      </c>
      <c r="G4741">
        <v>86562700</v>
      </c>
      <c r="H4741">
        <v>19.75</v>
      </c>
      <c r="I4741">
        <v>2023</v>
      </c>
      <c r="J4741">
        <v>420.26445617675779</v>
      </c>
      <c r="K4741" s="3">
        <v>1.195576163339584E-2</v>
      </c>
      <c r="L4741" s="3">
        <v>-1.158255117586604E-2</v>
      </c>
      <c r="M4741" s="3">
        <v>-4.6899370414265618E-2</v>
      </c>
      <c r="N4741" s="3">
        <v>-2.7427392691973699E-2</v>
      </c>
      <c r="O4741" s="3">
        <v>3.7498991243474218E-3</v>
      </c>
      <c r="P4741" s="3">
        <v>-2.675641019034258E-2</v>
      </c>
      <c r="Q4741" s="3">
        <v>-6.153109018453673E-2</v>
      </c>
      <c r="R4741" s="3">
        <v>-4.2358021593056017E-2</v>
      </c>
      <c r="S4741" s="3" t="str">
        <f t="shared" si="1188"/>
        <v/>
      </c>
      <c r="T4741" s="3" t="str">
        <f t="shared" si="1189"/>
        <v/>
      </c>
      <c r="U4741" s="3">
        <f t="shared" si="1190"/>
        <v>1.195576163339584E-2</v>
      </c>
      <c r="V4741" s="3" t="str">
        <f t="shared" si="1191"/>
        <v/>
      </c>
      <c r="W4741" s="3" t="str">
        <f t="shared" si="1192"/>
        <v/>
      </c>
      <c r="X4741" s="3" t="str">
        <f t="shared" si="1193"/>
        <v/>
      </c>
      <c r="Y4741" s="3">
        <f t="shared" si="1194"/>
        <v>3.7498991243474218E-3</v>
      </c>
      <c r="Z4741" s="3" t="str">
        <f t="shared" si="1195"/>
        <v/>
      </c>
      <c r="AA4741" s="3" t="str">
        <f t="shared" si="1180"/>
        <v/>
      </c>
      <c r="AB4741" s="3" t="str">
        <f t="shared" si="1181"/>
        <v/>
      </c>
      <c r="AC4741" s="3">
        <f t="shared" si="1182"/>
        <v>-1.158255117586604E-2</v>
      </c>
      <c r="AD4741" s="3" t="str">
        <f t="shared" si="1183"/>
        <v/>
      </c>
      <c r="AE4741" s="3" t="str">
        <f t="shared" si="1184"/>
        <v/>
      </c>
      <c r="AF4741" s="3" t="str">
        <f t="shared" si="1185"/>
        <v/>
      </c>
      <c r="AG4741" s="3">
        <f t="shared" si="1186"/>
        <v>-2.675641019034258E-2</v>
      </c>
      <c r="AH4741" s="3" t="str">
        <f t="shared" si="1187"/>
        <v/>
      </c>
    </row>
    <row r="4742" spans="1:34">
      <c r="A4742" s="16">
        <v>45230</v>
      </c>
      <c r="B4742">
        <v>416.17999267578119</v>
      </c>
      <c r="C4742">
        <v>418.52999877929688</v>
      </c>
      <c r="D4742">
        <v>414.20999145507813</v>
      </c>
      <c r="E4742">
        <v>418.20001220703119</v>
      </c>
      <c r="F4742">
        <v>412.620361328125</v>
      </c>
      <c r="G4742">
        <v>79665200</v>
      </c>
      <c r="H4742">
        <v>18.139999389648441</v>
      </c>
      <c r="I4742">
        <v>2023</v>
      </c>
      <c r="J4742">
        <v>420.09721984863279</v>
      </c>
      <c r="K4742" s="3">
        <v>6.2803472279953088E-3</v>
      </c>
      <c r="L4742" s="3">
        <v>-1.2817696225819851E-2</v>
      </c>
      <c r="M4742" s="3">
        <v>-4.0869548624138503E-2</v>
      </c>
      <c r="N4742" s="3">
        <v>-8.0408829006810567E-3</v>
      </c>
      <c r="O4742" s="3">
        <v>-3.3205921580713449E-3</v>
      </c>
      <c r="P4742" s="3">
        <v>-3.4039169231469657E-2</v>
      </c>
      <c r="Q4742" s="3">
        <v>-6.1488001087383837E-2</v>
      </c>
      <c r="R4742" s="3">
        <v>-2.936503472651264E-2</v>
      </c>
      <c r="S4742" s="3" t="str">
        <f t="shared" si="1188"/>
        <v/>
      </c>
      <c r="T4742" s="3" t="str">
        <f t="shared" si="1189"/>
        <v/>
      </c>
      <c r="U4742" s="3">
        <f t="shared" si="1190"/>
        <v>6.2803472279953088E-3</v>
      </c>
      <c r="V4742" s="3" t="str">
        <f t="shared" si="1191"/>
        <v/>
      </c>
      <c r="W4742" s="3" t="str">
        <f t="shared" si="1192"/>
        <v/>
      </c>
      <c r="X4742" s="3" t="str">
        <f t="shared" si="1193"/>
        <v/>
      </c>
      <c r="Y4742" s="3">
        <f t="shared" si="1194"/>
        <v>-3.3205921580713449E-3</v>
      </c>
      <c r="Z4742" s="3" t="str">
        <f t="shared" si="1195"/>
        <v/>
      </c>
      <c r="AA4742" s="3" t="str">
        <f t="shared" si="1180"/>
        <v/>
      </c>
      <c r="AB4742" s="3" t="str">
        <f t="shared" si="1181"/>
        <v/>
      </c>
      <c r="AC4742" s="3">
        <f t="shared" si="1182"/>
        <v>-1.2817696225819851E-2</v>
      </c>
      <c r="AD4742" s="3" t="str">
        <f t="shared" si="1183"/>
        <v/>
      </c>
      <c r="AE4742" s="3" t="str">
        <f t="shared" si="1184"/>
        <v/>
      </c>
      <c r="AF4742" s="3" t="str">
        <f t="shared" si="1185"/>
        <v/>
      </c>
      <c r="AG4742" s="3">
        <f t="shared" si="1186"/>
        <v>-3.4039169231469657E-2</v>
      </c>
      <c r="AH4742" s="3" t="str">
        <f t="shared" si="1187"/>
        <v/>
      </c>
    </row>
    <row r="4743" spans="1:34">
      <c r="A4743" s="16">
        <v>45231</v>
      </c>
      <c r="B4743">
        <v>419.20001220703119</v>
      </c>
      <c r="C4743">
        <v>423.5</v>
      </c>
      <c r="D4743">
        <v>418.64999389648438</v>
      </c>
      <c r="E4743">
        <v>422.66000366210938</v>
      </c>
      <c r="F4743">
        <v>417.02084350585938</v>
      </c>
      <c r="G4743">
        <v>98068100</v>
      </c>
      <c r="H4743">
        <v>16.870000839233398</v>
      </c>
      <c r="I4743">
        <v>2023</v>
      </c>
      <c r="J4743">
        <v>419.99855346679692</v>
      </c>
      <c r="K4743" s="3">
        <v>1.0664723775555499E-2</v>
      </c>
      <c r="L4743" s="3">
        <v>1.2238098426871961E-2</v>
      </c>
      <c r="M4743" s="3">
        <v>-1.754945616284664E-2</v>
      </c>
      <c r="N4743" s="3">
        <v>-4.7096780161346441E-3</v>
      </c>
      <c r="O4743" s="3">
        <v>1.0759963565720729E-3</v>
      </c>
      <c r="P4743" s="3">
        <v>-1.9973647663057311E-2</v>
      </c>
      <c r="Q4743" s="3">
        <v>-4.8813371184087913E-2</v>
      </c>
      <c r="R4743" s="3">
        <v>-3.638207524559911E-2</v>
      </c>
      <c r="S4743" s="3" t="str">
        <f t="shared" si="1188"/>
        <v/>
      </c>
      <c r="T4743" s="3" t="str">
        <f t="shared" si="1189"/>
        <v/>
      </c>
      <c r="U4743" s="3">
        <f t="shared" si="1190"/>
        <v>1.0664723775555499E-2</v>
      </c>
      <c r="V4743" s="3" t="str">
        <f t="shared" si="1191"/>
        <v/>
      </c>
      <c r="W4743" s="3" t="str">
        <f t="shared" si="1192"/>
        <v/>
      </c>
      <c r="X4743" s="3" t="str">
        <f t="shared" si="1193"/>
        <v/>
      </c>
      <c r="Y4743" s="3">
        <f t="shared" si="1194"/>
        <v>1.0759963565720729E-3</v>
      </c>
      <c r="Z4743" s="3" t="str">
        <f t="shared" si="1195"/>
        <v/>
      </c>
      <c r="AA4743" s="3" t="str">
        <f t="shared" si="1180"/>
        <v/>
      </c>
      <c r="AB4743" s="3" t="str">
        <f t="shared" si="1181"/>
        <v/>
      </c>
      <c r="AC4743" s="3">
        <f t="shared" si="1182"/>
        <v>1.2238098426871961E-2</v>
      </c>
      <c r="AD4743" s="3" t="str">
        <f t="shared" si="1183"/>
        <v/>
      </c>
      <c r="AE4743" s="3" t="str">
        <f t="shared" si="1184"/>
        <v/>
      </c>
      <c r="AF4743" s="3" t="str">
        <f t="shared" si="1185"/>
        <v/>
      </c>
      <c r="AG4743" s="3">
        <f t="shared" si="1186"/>
        <v>-1.9973647663057311E-2</v>
      </c>
      <c r="AH4743" s="3" t="str">
        <f t="shared" si="1187"/>
        <v/>
      </c>
    </row>
    <row r="4744" spans="1:34">
      <c r="A4744" s="16">
        <v>45232</v>
      </c>
      <c r="B4744">
        <v>426.57998657226563</v>
      </c>
      <c r="C4744">
        <v>430.92001342773438</v>
      </c>
      <c r="D4744">
        <v>426.55999755859381</v>
      </c>
      <c r="E4744">
        <v>430.760009765625</v>
      </c>
      <c r="F4744">
        <v>425.01275634765619</v>
      </c>
      <c r="G4744">
        <v>94938900</v>
      </c>
      <c r="H4744">
        <v>15.659999847412109</v>
      </c>
      <c r="I4744">
        <v>2023</v>
      </c>
      <c r="J4744">
        <v>420.3073760986328</v>
      </c>
      <c r="K4744" s="3">
        <v>1.9164300696841829E-2</v>
      </c>
      <c r="L4744" s="3">
        <v>4.4140184267997373E-2</v>
      </c>
      <c r="M4744" s="3">
        <v>1.015411452600579E-2</v>
      </c>
      <c r="N4744" s="3">
        <v>1.474669836877718E-2</v>
      </c>
      <c r="O4744" s="3">
        <v>9.2272603574814482E-3</v>
      </c>
      <c r="P4744" s="3">
        <v>-8.0959797278353784E-3</v>
      </c>
      <c r="Q4744" s="3">
        <v>-4.0381777821607567E-2</v>
      </c>
      <c r="R4744" s="3">
        <v>-3.6018865830204638E-2</v>
      </c>
      <c r="S4744" s="3" t="str">
        <f t="shared" si="1188"/>
        <v/>
      </c>
      <c r="T4744" s="3" t="str">
        <f t="shared" si="1189"/>
        <v/>
      </c>
      <c r="U4744" s="3">
        <f t="shared" si="1190"/>
        <v>1.9164300696841829E-2</v>
      </c>
      <c r="V4744" s="3" t="str">
        <f t="shared" si="1191"/>
        <v/>
      </c>
      <c r="W4744" s="3" t="str">
        <f t="shared" si="1192"/>
        <v/>
      </c>
      <c r="X4744" s="3" t="str">
        <f t="shared" si="1193"/>
        <v/>
      </c>
      <c r="Y4744" s="3">
        <f t="shared" si="1194"/>
        <v>9.2272603574814482E-3</v>
      </c>
      <c r="Z4744" s="3" t="str">
        <f t="shared" si="1195"/>
        <v/>
      </c>
      <c r="AA4744" s="3" t="str">
        <f t="shared" ref="AA4744:AA4807" si="1196">IF(H4739&lt;=$AN$25,L4744, "")</f>
        <v/>
      </c>
      <c r="AB4744" s="3" t="str">
        <f t="shared" ref="AB4744:AB4807" si="1197">IF(AND(H4739&gt;$AN$25, H4739&lt;=$AN$26),L4744, "")</f>
        <v/>
      </c>
      <c r="AC4744" s="3">
        <f t="shared" ref="AC4744:AC4807" si="1198">IF(AND(H4739&gt;$AN$26, H4739&lt;=$AN$27),L4744, "")</f>
        <v>4.4140184267997373E-2</v>
      </c>
      <c r="AD4744" s="3" t="str">
        <f t="shared" ref="AD4744:AD4807" si="1199">IF(H4739&gt;$AN$27,L4744, "")</f>
        <v/>
      </c>
      <c r="AE4744" s="3" t="str">
        <f t="shared" ref="AE4744:AE4807" si="1200">IF(H4739&lt;=$AN$25,P4744, "")</f>
        <v/>
      </c>
      <c r="AF4744" s="3" t="str">
        <f t="shared" ref="AF4744:AF4807" si="1201">IF(AND(H4739&gt;$AN$25, H4739&lt;=$AN$26),P4744, "")</f>
        <v/>
      </c>
      <c r="AG4744" s="3">
        <f t="shared" ref="AG4744:AG4807" si="1202">IF(AND(H4739&gt;$AN$26, H4739&lt;=$AN$27),P4744, "")</f>
        <v>-8.0959797278353784E-3</v>
      </c>
      <c r="AH4744" s="3" t="str">
        <f t="shared" ref="AH4744:AH4807" si="1203">IF(H4739&gt;$AN$27,P4744, "")</f>
        <v/>
      </c>
    </row>
    <row r="4745" spans="1:34">
      <c r="A4745" s="16">
        <v>45233</v>
      </c>
      <c r="B4745">
        <v>433.1400146484375</v>
      </c>
      <c r="C4745">
        <v>436.29000854492188</v>
      </c>
      <c r="D4745">
        <v>433.010009765625</v>
      </c>
      <c r="E4745">
        <v>434.69000244140619</v>
      </c>
      <c r="F4745">
        <v>428.89031982421881</v>
      </c>
      <c r="G4745">
        <v>100110800</v>
      </c>
      <c r="H4745">
        <v>14.909999847412109</v>
      </c>
      <c r="I4745">
        <v>2023</v>
      </c>
      <c r="J4745">
        <v>420.56144104003909</v>
      </c>
      <c r="K4745" s="3">
        <v>9.1234049299704356E-3</v>
      </c>
      <c r="L4745" s="3">
        <v>5.8464038910602589E-2</v>
      </c>
      <c r="M4745" s="3">
        <v>3.2052052181427808E-2</v>
      </c>
      <c r="N4745" s="3">
        <v>1.1989595729185339E-2</v>
      </c>
      <c r="O4745" s="3">
        <v>5.2233260957168506E-3</v>
      </c>
      <c r="P4745" s="3">
        <v>3.7498991243474218E-3</v>
      </c>
      <c r="Q4745" s="3">
        <v>-2.8443246318494261E-2</v>
      </c>
      <c r="R4745" s="3">
        <v>-4.7329740386028767E-2</v>
      </c>
      <c r="S4745" s="3" t="str">
        <f t="shared" si="1188"/>
        <v/>
      </c>
      <c r="T4745" s="3">
        <f t="shared" si="1189"/>
        <v>9.1234049299704356E-3</v>
      </c>
      <c r="U4745" s="3" t="str">
        <f t="shared" si="1190"/>
        <v/>
      </c>
      <c r="V4745" s="3" t="str">
        <f t="shared" si="1191"/>
        <v/>
      </c>
      <c r="W4745" s="3" t="str">
        <f t="shared" si="1192"/>
        <v/>
      </c>
      <c r="X4745" s="3">
        <f t="shared" si="1193"/>
        <v>5.2233260957168506E-3</v>
      </c>
      <c r="Y4745" s="3" t="str">
        <f t="shared" si="1194"/>
        <v/>
      </c>
      <c r="Z4745" s="3" t="str">
        <f t="shared" si="1195"/>
        <v/>
      </c>
      <c r="AA4745" s="3" t="str">
        <f t="shared" si="1196"/>
        <v/>
      </c>
      <c r="AB4745" s="3" t="str">
        <f t="shared" si="1197"/>
        <v/>
      </c>
      <c r="AC4745" s="3">
        <f t="shared" si="1198"/>
        <v>5.8464038910602589E-2</v>
      </c>
      <c r="AD4745" s="3" t="str">
        <f t="shared" si="1199"/>
        <v/>
      </c>
      <c r="AE4745" s="3" t="str">
        <f t="shared" si="1200"/>
        <v/>
      </c>
      <c r="AF4745" s="3" t="str">
        <f t="shared" si="1201"/>
        <v/>
      </c>
      <c r="AG4745" s="3">
        <f t="shared" si="1202"/>
        <v>3.7498991243474218E-3</v>
      </c>
      <c r="AH4745" s="3" t="str">
        <f t="shared" si="1203"/>
        <v/>
      </c>
    </row>
    <row r="4746" spans="1:34">
      <c r="A4746" s="16">
        <v>45236</v>
      </c>
      <c r="B4746">
        <v>435.47000122070313</v>
      </c>
      <c r="C4746">
        <v>436.14999389648438</v>
      </c>
      <c r="D4746">
        <v>433.67999267578119</v>
      </c>
      <c r="E4746">
        <v>435.69000244140619</v>
      </c>
      <c r="F4746">
        <v>429.876953125</v>
      </c>
      <c r="G4746">
        <v>67831700</v>
      </c>
      <c r="H4746">
        <v>14.89000034332275</v>
      </c>
      <c r="I4746">
        <v>2023</v>
      </c>
      <c r="J4746">
        <v>420.72917175292969</v>
      </c>
      <c r="K4746" s="3">
        <v>2.300432663496776E-3</v>
      </c>
      <c r="L4746" s="3">
        <v>4.8364962561658231E-2</v>
      </c>
      <c r="M4746" s="3">
        <v>3.6222221731802888E-2</v>
      </c>
      <c r="N4746" s="3">
        <v>7.8650376595095217E-3</v>
      </c>
      <c r="O4746" s="3">
        <v>-2.3235173570874679E-3</v>
      </c>
      <c r="P4746" s="3">
        <v>-3.3205921580713449E-3</v>
      </c>
      <c r="Q4746" s="3">
        <v>-2.675641019034258E-2</v>
      </c>
      <c r="R4746" s="3">
        <v>-5.339012383730668E-2</v>
      </c>
      <c r="S4746" s="3" t="str">
        <f t="shared" si="1188"/>
        <v/>
      </c>
      <c r="T4746" s="3">
        <f t="shared" si="1189"/>
        <v>2.300432663496776E-3</v>
      </c>
      <c r="U4746" s="3" t="str">
        <f t="shared" si="1190"/>
        <v/>
      </c>
      <c r="V4746" s="3" t="str">
        <f t="shared" si="1191"/>
        <v/>
      </c>
      <c r="W4746" s="3" t="str">
        <f t="shared" si="1192"/>
        <v/>
      </c>
      <c r="X4746" s="3">
        <f t="shared" si="1193"/>
        <v>-2.3235173570874679E-3</v>
      </c>
      <c r="Y4746" s="3" t="str">
        <f t="shared" si="1194"/>
        <v/>
      </c>
      <c r="Z4746" s="3" t="str">
        <f t="shared" si="1195"/>
        <v/>
      </c>
      <c r="AA4746" s="3" t="str">
        <f t="shared" si="1196"/>
        <v/>
      </c>
      <c r="AB4746" s="3" t="str">
        <f t="shared" si="1197"/>
        <v/>
      </c>
      <c r="AC4746" s="3">
        <f t="shared" si="1198"/>
        <v>4.8364962561658231E-2</v>
      </c>
      <c r="AD4746" s="3" t="str">
        <f t="shared" si="1199"/>
        <v/>
      </c>
      <c r="AE4746" s="3" t="str">
        <f t="shared" si="1200"/>
        <v/>
      </c>
      <c r="AF4746" s="3" t="str">
        <f t="shared" si="1201"/>
        <v/>
      </c>
      <c r="AG4746" s="3">
        <f t="shared" si="1202"/>
        <v>-3.3205921580713449E-3</v>
      </c>
      <c r="AH4746" s="3" t="str">
        <f t="shared" si="1203"/>
        <v/>
      </c>
    </row>
    <row r="4747" spans="1:34">
      <c r="A4747" s="16">
        <v>45237</v>
      </c>
      <c r="B4747">
        <v>435.69000244140619</v>
      </c>
      <c r="C4747">
        <v>437.58999633789063</v>
      </c>
      <c r="D4747">
        <v>434.510009765625</v>
      </c>
      <c r="E4747">
        <v>436.92999267578119</v>
      </c>
      <c r="F4747">
        <v>431.10040283203119</v>
      </c>
      <c r="G4747">
        <v>64256100</v>
      </c>
      <c r="H4747">
        <v>14.810000419616699</v>
      </c>
      <c r="I4747">
        <v>2023</v>
      </c>
      <c r="J4747">
        <v>420.8470748901367</v>
      </c>
      <c r="K4747" s="3">
        <v>2.8460462886819031E-3</v>
      </c>
      <c r="L4747" s="3">
        <v>4.4787032429576268E-2</v>
      </c>
      <c r="M4747" s="3">
        <v>3.139526962721817E-2</v>
      </c>
      <c r="N4747" s="3">
        <v>5.4999530572539257E-3</v>
      </c>
      <c r="O4747" s="3">
        <v>-2.7083308525995831E-3</v>
      </c>
      <c r="P4747" s="3">
        <v>1.0759963565720729E-3</v>
      </c>
      <c r="Q4747" s="3">
        <v>-3.4039169231469657E-2</v>
      </c>
      <c r="R4747" s="3">
        <v>-5.8291564854206501E-2</v>
      </c>
      <c r="S4747" s="3" t="str">
        <f t="shared" si="1188"/>
        <v/>
      </c>
      <c r="T4747" s="3">
        <f t="shared" si="1189"/>
        <v>2.8460462886819031E-3</v>
      </c>
      <c r="U4747" s="3" t="str">
        <f t="shared" si="1190"/>
        <v/>
      </c>
      <c r="V4747" s="3" t="str">
        <f t="shared" si="1191"/>
        <v/>
      </c>
      <c r="W4747" s="3" t="str">
        <f t="shared" si="1192"/>
        <v/>
      </c>
      <c r="X4747" s="3">
        <f t="shared" si="1193"/>
        <v>-2.7083308525995831E-3</v>
      </c>
      <c r="Y4747" s="3" t="str">
        <f t="shared" si="1194"/>
        <v/>
      </c>
      <c r="Z4747" s="3" t="str">
        <f t="shared" si="1195"/>
        <v/>
      </c>
      <c r="AA4747" s="3" t="str">
        <f t="shared" si="1196"/>
        <v/>
      </c>
      <c r="AB4747" s="3" t="str">
        <f t="shared" si="1197"/>
        <v/>
      </c>
      <c r="AC4747" s="3">
        <f t="shared" si="1198"/>
        <v>4.4787032429576268E-2</v>
      </c>
      <c r="AD4747" s="3" t="str">
        <f t="shared" si="1199"/>
        <v/>
      </c>
      <c r="AE4747" s="3" t="str">
        <f t="shared" si="1200"/>
        <v/>
      </c>
      <c r="AF4747" s="3" t="str">
        <f t="shared" si="1201"/>
        <v/>
      </c>
      <c r="AG4747" s="3">
        <f t="shared" si="1202"/>
        <v>1.0759963565720729E-3</v>
      </c>
      <c r="AH4747" s="3" t="str">
        <f t="shared" si="1203"/>
        <v/>
      </c>
    </row>
    <row r="4748" spans="1:34">
      <c r="A4748" s="16">
        <v>45238</v>
      </c>
      <c r="B4748">
        <v>437.54998779296881</v>
      </c>
      <c r="C4748">
        <v>438.08999633789063</v>
      </c>
      <c r="D4748">
        <v>434.8699951171875</v>
      </c>
      <c r="E4748">
        <v>437.25</v>
      </c>
      <c r="F4748">
        <v>431.41616821289063</v>
      </c>
      <c r="G4748">
        <v>61746000</v>
      </c>
      <c r="H4748">
        <v>14.44999980926514</v>
      </c>
      <c r="I4748">
        <v>2023</v>
      </c>
      <c r="J4748">
        <v>420.89295654296882</v>
      </c>
      <c r="K4748" s="3">
        <v>7.3246366457802026E-4</v>
      </c>
      <c r="L4748" s="3">
        <v>3.4519436932722407E-2</v>
      </c>
      <c r="M4748" s="3">
        <v>4.7179987626417397E-2</v>
      </c>
      <c r="N4748" s="3">
        <v>2.131559068621502E-3</v>
      </c>
      <c r="O4748" s="3">
        <v>-4.7147085188138371E-3</v>
      </c>
      <c r="P4748" s="3">
        <v>9.2272603574814482E-3</v>
      </c>
      <c r="Q4748" s="3">
        <v>-1.9973647663057311E-2</v>
      </c>
      <c r="R4748" s="3">
        <v>-6.2133331990425589E-2</v>
      </c>
      <c r="S4748" s="3" t="str">
        <f t="shared" si="1188"/>
        <v/>
      </c>
      <c r="T4748" s="3">
        <f t="shared" si="1189"/>
        <v>7.3246366457802026E-4</v>
      </c>
      <c r="U4748" s="3" t="str">
        <f t="shared" si="1190"/>
        <v/>
      </c>
      <c r="V4748" s="3" t="str">
        <f t="shared" si="1191"/>
        <v/>
      </c>
      <c r="W4748" s="3" t="str">
        <f t="shared" si="1192"/>
        <v/>
      </c>
      <c r="X4748" s="3">
        <f t="shared" si="1193"/>
        <v>-4.7147085188138371E-3</v>
      </c>
      <c r="Y4748" s="3" t="str">
        <f t="shared" si="1194"/>
        <v/>
      </c>
      <c r="Z4748" s="3" t="str">
        <f t="shared" si="1195"/>
        <v/>
      </c>
      <c r="AA4748" s="3" t="str">
        <f t="shared" si="1196"/>
        <v/>
      </c>
      <c r="AB4748" s="3" t="str">
        <f t="shared" si="1197"/>
        <v/>
      </c>
      <c r="AC4748" s="3">
        <f t="shared" si="1198"/>
        <v>3.4519436932722407E-2</v>
      </c>
      <c r="AD4748" s="3" t="str">
        <f t="shared" si="1199"/>
        <v/>
      </c>
      <c r="AE4748" s="3" t="str">
        <f t="shared" si="1200"/>
        <v/>
      </c>
      <c r="AF4748" s="3" t="str">
        <f t="shared" si="1201"/>
        <v/>
      </c>
      <c r="AG4748" s="3">
        <f t="shared" si="1202"/>
        <v>9.2272603574814482E-3</v>
      </c>
      <c r="AH4748" s="3" t="str">
        <f t="shared" si="1203"/>
        <v/>
      </c>
    </row>
    <row r="4749" spans="1:34">
      <c r="A4749" s="16">
        <v>45239</v>
      </c>
      <c r="B4749">
        <v>438.42999267578119</v>
      </c>
      <c r="C4749">
        <v>438.47000122070313</v>
      </c>
      <c r="D4749">
        <v>433.39999389648438</v>
      </c>
      <c r="E4749">
        <v>433.83999633789063</v>
      </c>
      <c r="F4749">
        <v>428.05166625976563</v>
      </c>
      <c r="G4749">
        <v>83174400</v>
      </c>
      <c r="H4749">
        <v>15.289999961853029</v>
      </c>
      <c r="I4749">
        <v>2023</v>
      </c>
      <c r="J4749">
        <v>420.90183563232421</v>
      </c>
      <c r="K4749" s="3">
        <v>-7.7987386681918069E-3</v>
      </c>
      <c r="L4749" s="3">
        <v>7.1501616521447708E-3</v>
      </c>
      <c r="M4749" s="3">
        <v>5.1605955373013712E-2</v>
      </c>
      <c r="N4749" s="3">
        <v>4.1503281819044169E-4</v>
      </c>
      <c r="O4749" s="3">
        <v>-8.8050454054102723E-3</v>
      </c>
      <c r="P4749" s="3">
        <v>5.2233260957168506E-3</v>
      </c>
      <c r="Q4749" s="3">
        <v>-8.0959797278353784E-3</v>
      </c>
      <c r="R4749" s="3">
        <v>-5.6380602316467583E-2</v>
      </c>
      <c r="S4749" s="3" t="str">
        <f t="shared" si="1188"/>
        <v/>
      </c>
      <c r="T4749" s="3">
        <f t="shared" si="1189"/>
        <v>-7.7987386681918069E-3</v>
      </c>
      <c r="U4749" s="3" t="str">
        <f t="shared" si="1190"/>
        <v/>
      </c>
      <c r="V4749" s="3" t="str">
        <f t="shared" si="1191"/>
        <v/>
      </c>
      <c r="W4749" s="3" t="str">
        <f t="shared" si="1192"/>
        <v/>
      </c>
      <c r="X4749" s="3">
        <f t="shared" si="1193"/>
        <v>-8.8050454054102723E-3</v>
      </c>
      <c r="Y4749" s="3" t="str">
        <f t="shared" si="1194"/>
        <v/>
      </c>
      <c r="Z4749" s="3" t="str">
        <f t="shared" si="1195"/>
        <v/>
      </c>
      <c r="AA4749" s="3" t="str">
        <f t="shared" si="1196"/>
        <v/>
      </c>
      <c r="AB4749" s="3">
        <f t="shared" si="1197"/>
        <v>7.1501616521447708E-3</v>
      </c>
      <c r="AC4749" s="3" t="str">
        <f t="shared" si="1198"/>
        <v/>
      </c>
      <c r="AD4749" s="3" t="str">
        <f t="shared" si="1199"/>
        <v/>
      </c>
      <c r="AE4749" s="3" t="str">
        <f t="shared" si="1200"/>
        <v/>
      </c>
      <c r="AF4749" s="3">
        <f t="shared" si="1201"/>
        <v>5.2233260957168506E-3</v>
      </c>
      <c r="AG4749" s="3" t="str">
        <f t="shared" si="1202"/>
        <v/>
      </c>
      <c r="AH4749" s="3" t="str">
        <f t="shared" si="1203"/>
        <v/>
      </c>
    </row>
    <row r="4750" spans="1:34">
      <c r="A4750" s="16">
        <v>45240</v>
      </c>
      <c r="B4750">
        <v>435.98001098632813</v>
      </c>
      <c r="C4750">
        <v>440.92999267578119</v>
      </c>
      <c r="D4750">
        <v>433.82998657226563</v>
      </c>
      <c r="E4750">
        <v>440.6099853515625</v>
      </c>
      <c r="F4750">
        <v>434.73129272460938</v>
      </c>
      <c r="G4750">
        <v>89462200</v>
      </c>
      <c r="H4750">
        <v>14.170000076293951</v>
      </c>
      <c r="I4750">
        <v>2023</v>
      </c>
      <c r="J4750">
        <v>421.35125579833982</v>
      </c>
      <c r="K4750" s="3">
        <v>1.56047201572862E-2</v>
      </c>
      <c r="L4750" s="3">
        <v>1.3618803294009E-2</v>
      </c>
      <c r="M4750" s="3">
        <v>7.2879052450308235E-2</v>
      </c>
      <c r="N4750" s="3">
        <v>2.1112280543050591E-2</v>
      </c>
      <c r="O4750" s="3">
        <v>-2.3072482273400748E-5</v>
      </c>
      <c r="P4750" s="3">
        <v>-2.9676517464782841E-3</v>
      </c>
      <c r="Q4750" s="3">
        <v>3.7498991243474218E-3</v>
      </c>
      <c r="R4750" s="3">
        <v>-5.1657030231568653E-2</v>
      </c>
      <c r="S4750" s="3" t="str">
        <f t="shared" si="1188"/>
        <v/>
      </c>
      <c r="T4750" s="3">
        <f t="shared" si="1189"/>
        <v>1.56047201572862E-2</v>
      </c>
      <c r="U4750" s="3" t="str">
        <f t="shared" si="1190"/>
        <v/>
      </c>
      <c r="V4750" s="3" t="str">
        <f t="shared" si="1191"/>
        <v/>
      </c>
      <c r="W4750" s="3" t="str">
        <f t="shared" si="1192"/>
        <v/>
      </c>
      <c r="X4750" s="3">
        <f t="shared" si="1193"/>
        <v>-2.3072482273400748E-5</v>
      </c>
      <c r="Y4750" s="3" t="str">
        <f t="shared" si="1194"/>
        <v/>
      </c>
      <c r="Z4750" s="3" t="str">
        <f t="shared" si="1195"/>
        <v/>
      </c>
      <c r="AA4750" s="3" t="str">
        <f t="shared" si="1196"/>
        <v/>
      </c>
      <c r="AB4750" s="3">
        <f t="shared" si="1197"/>
        <v>1.3618803294009E-2</v>
      </c>
      <c r="AC4750" s="3" t="str">
        <f t="shared" si="1198"/>
        <v/>
      </c>
      <c r="AD4750" s="3" t="str">
        <f t="shared" si="1199"/>
        <v/>
      </c>
      <c r="AE4750" s="3" t="str">
        <f t="shared" si="1200"/>
        <v/>
      </c>
      <c r="AF4750" s="3">
        <f t="shared" si="1201"/>
        <v>-2.9676517464782841E-3</v>
      </c>
      <c r="AG4750" s="3" t="str">
        <f t="shared" si="1202"/>
        <v/>
      </c>
      <c r="AH4750" s="3" t="str">
        <f t="shared" si="1203"/>
        <v/>
      </c>
    </row>
    <row r="4751" spans="1:34">
      <c r="A4751" s="16">
        <v>45243</v>
      </c>
      <c r="B4751">
        <v>439.23001098632813</v>
      </c>
      <c r="C4751">
        <v>441.32998657226563</v>
      </c>
      <c r="D4751">
        <v>438.42001342773438</v>
      </c>
      <c r="E4751">
        <v>440.19000244140619</v>
      </c>
      <c r="F4751">
        <v>434.31695556640619</v>
      </c>
      <c r="G4751">
        <v>52236100</v>
      </c>
      <c r="H4751">
        <v>14.760000228881839</v>
      </c>
      <c r="I4751">
        <v>2023</v>
      </c>
      <c r="J4751">
        <v>421.55598907470699</v>
      </c>
      <c r="K4751" s="3">
        <v>-9.530879537250625E-4</v>
      </c>
      <c r="L4751" s="3">
        <v>1.0328542642562111E-2</v>
      </c>
      <c r="M4751" s="3">
        <v>5.9193044782444471E-2</v>
      </c>
      <c r="N4751" s="3">
        <v>9.5175578349786516E-3</v>
      </c>
      <c r="O4751" s="3">
        <v>-4.9703184145514223E-3</v>
      </c>
      <c r="P4751" s="3">
        <v>-5.2560502469409798E-3</v>
      </c>
      <c r="Q4751" s="3">
        <v>-3.3205921580713449E-3</v>
      </c>
      <c r="R4751" s="3">
        <v>-6.153109018453673E-2</v>
      </c>
      <c r="S4751" s="3" t="str">
        <f t="shared" si="1188"/>
        <v/>
      </c>
      <c r="T4751" s="3">
        <f t="shared" si="1189"/>
        <v>-9.530879537250625E-4</v>
      </c>
      <c r="U4751" s="3" t="str">
        <f t="shared" si="1190"/>
        <v/>
      </c>
      <c r="V4751" s="3" t="str">
        <f t="shared" si="1191"/>
        <v/>
      </c>
      <c r="W4751" s="3" t="str">
        <f t="shared" si="1192"/>
        <v/>
      </c>
      <c r="X4751" s="3">
        <f t="shared" si="1193"/>
        <v>-4.9703184145514223E-3</v>
      </c>
      <c r="Y4751" s="3" t="str">
        <f t="shared" si="1194"/>
        <v/>
      </c>
      <c r="Z4751" s="3" t="str">
        <f t="shared" si="1195"/>
        <v/>
      </c>
      <c r="AA4751" s="3" t="str">
        <f t="shared" si="1196"/>
        <v/>
      </c>
      <c r="AB4751" s="3">
        <f t="shared" si="1197"/>
        <v>1.0328542642562111E-2</v>
      </c>
      <c r="AC4751" s="3" t="str">
        <f t="shared" si="1198"/>
        <v/>
      </c>
      <c r="AD4751" s="3" t="str">
        <f t="shared" si="1199"/>
        <v/>
      </c>
      <c r="AE4751" s="3" t="str">
        <f t="shared" si="1200"/>
        <v/>
      </c>
      <c r="AF4751" s="3">
        <f t="shared" si="1201"/>
        <v>-5.2560502469409798E-3</v>
      </c>
      <c r="AG4751" s="3" t="str">
        <f t="shared" si="1202"/>
        <v/>
      </c>
      <c r="AH4751" s="3" t="str">
        <f t="shared" si="1203"/>
        <v/>
      </c>
    </row>
    <row r="4752" spans="1:34">
      <c r="A4752" s="16">
        <v>45244</v>
      </c>
      <c r="B4752">
        <v>446.32000732421881</v>
      </c>
      <c r="C4752">
        <v>450.05999755859381</v>
      </c>
      <c r="D4752">
        <v>446.08999633789063</v>
      </c>
      <c r="E4752">
        <v>448.73001098632813</v>
      </c>
      <c r="F4752">
        <v>442.7430419921875</v>
      </c>
      <c r="G4752">
        <v>97176900</v>
      </c>
      <c r="H4752">
        <v>14.159999847412109</v>
      </c>
      <c r="I4752">
        <v>2023</v>
      </c>
      <c r="J4752">
        <v>422.18301391601563</v>
      </c>
      <c r="K4752" s="3">
        <v>1.9400777054150439E-2</v>
      </c>
      <c r="L4752" s="3">
        <v>2.70067925793438E-2</v>
      </c>
      <c r="M4752" s="3">
        <v>7.3003379103990129E-2</v>
      </c>
      <c r="N4752" s="3">
        <v>2.915021532783468E-2</v>
      </c>
      <c r="O4752" s="3">
        <v>1.34032891791307E-2</v>
      </c>
      <c r="P4752" s="3">
        <v>-8.0790946798570129E-3</v>
      </c>
      <c r="Q4752" s="3">
        <v>1.0759963565720729E-3</v>
      </c>
      <c r="R4752" s="3">
        <v>-6.1488001087383837E-2</v>
      </c>
      <c r="S4752" s="3" t="str">
        <f t="shared" si="1188"/>
        <v/>
      </c>
      <c r="T4752" s="3">
        <f t="shared" si="1189"/>
        <v>1.9400777054150439E-2</v>
      </c>
      <c r="U4752" s="3" t="str">
        <f t="shared" si="1190"/>
        <v/>
      </c>
      <c r="V4752" s="3" t="str">
        <f t="shared" si="1191"/>
        <v/>
      </c>
      <c r="W4752" s="3" t="str">
        <f t="shared" si="1192"/>
        <v/>
      </c>
      <c r="X4752" s="3">
        <f t="shared" si="1193"/>
        <v>1.34032891791307E-2</v>
      </c>
      <c r="Y4752" s="3" t="str">
        <f t="shared" si="1194"/>
        <v/>
      </c>
      <c r="Z4752" s="3" t="str">
        <f t="shared" si="1195"/>
        <v/>
      </c>
      <c r="AA4752" s="3" t="str">
        <f t="shared" si="1196"/>
        <v/>
      </c>
      <c r="AB4752" s="3">
        <f t="shared" si="1197"/>
        <v>2.70067925793438E-2</v>
      </c>
      <c r="AC4752" s="3" t="str">
        <f t="shared" si="1198"/>
        <v/>
      </c>
      <c r="AD4752" s="3" t="str">
        <f t="shared" si="1199"/>
        <v/>
      </c>
      <c r="AE4752" s="3" t="str">
        <f t="shared" si="1200"/>
        <v/>
      </c>
      <c r="AF4752" s="3">
        <f t="shared" si="1201"/>
        <v>-8.0790946798570129E-3</v>
      </c>
      <c r="AG4752" s="3" t="str">
        <f t="shared" si="1202"/>
        <v/>
      </c>
      <c r="AH4752" s="3" t="str">
        <f t="shared" si="1203"/>
        <v/>
      </c>
    </row>
    <row r="4753" spans="1:34">
      <c r="A4753" s="16">
        <v>45245</v>
      </c>
      <c r="B4753">
        <v>450.1099853515625</v>
      </c>
      <c r="C4753">
        <v>451.3800048828125</v>
      </c>
      <c r="D4753">
        <v>448.79998779296881</v>
      </c>
      <c r="E4753">
        <v>449.67999267578119</v>
      </c>
      <c r="F4753">
        <v>443.68032836914063</v>
      </c>
      <c r="G4753">
        <v>77327600</v>
      </c>
      <c r="H4753">
        <v>14.180000305175779</v>
      </c>
      <c r="I4753">
        <v>2023</v>
      </c>
      <c r="J4753">
        <v>423.14352722167968</v>
      </c>
      <c r="K4753" s="3">
        <v>2.1169985478159958E-3</v>
      </c>
      <c r="L4753" s="3">
        <v>2.8427678561638858E-2</v>
      </c>
      <c r="M4753" s="3">
        <v>6.3928422951613717E-2</v>
      </c>
      <c r="N4753" s="3">
        <v>4.5257057732617678E-2</v>
      </c>
      <c r="O4753" s="3">
        <v>1.559441199103784E-4</v>
      </c>
      <c r="P4753" s="3">
        <v>-8.8050454054102723E-3</v>
      </c>
      <c r="Q4753" s="3">
        <v>9.2272603574814482E-3</v>
      </c>
      <c r="R4753" s="3">
        <v>-4.8813371184087913E-2</v>
      </c>
      <c r="S4753" s="3" t="str">
        <f t="shared" si="1188"/>
        <v/>
      </c>
      <c r="T4753" s="3">
        <f t="shared" si="1189"/>
        <v>2.1169985478159958E-3</v>
      </c>
      <c r="U4753" s="3" t="str">
        <f t="shared" si="1190"/>
        <v/>
      </c>
      <c r="V4753" s="3" t="str">
        <f t="shared" si="1191"/>
        <v/>
      </c>
      <c r="W4753" s="3" t="str">
        <f t="shared" si="1192"/>
        <v/>
      </c>
      <c r="X4753" s="3">
        <f t="shared" si="1193"/>
        <v>1.559441199103784E-4</v>
      </c>
      <c r="Y4753" s="3" t="str">
        <f t="shared" si="1194"/>
        <v/>
      </c>
      <c r="Z4753" s="3" t="str">
        <f t="shared" si="1195"/>
        <v/>
      </c>
      <c r="AA4753" s="3" t="str">
        <f t="shared" si="1196"/>
        <v/>
      </c>
      <c r="AB4753" s="3">
        <f t="shared" si="1197"/>
        <v>2.8427678561638858E-2</v>
      </c>
      <c r="AC4753" s="3" t="str">
        <f t="shared" si="1198"/>
        <v/>
      </c>
      <c r="AD4753" s="3" t="str">
        <f t="shared" si="1199"/>
        <v/>
      </c>
      <c r="AE4753" s="3" t="str">
        <f t="shared" si="1200"/>
        <v/>
      </c>
      <c r="AF4753" s="3">
        <f t="shared" si="1201"/>
        <v>-8.8050454054102723E-3</v>
      </c>
      <c r="AG4753" s="3" t="str">
        <f t="shared" si="1202"/>
        <v/>
      </c>
      <c r="AH4753" s="3" t="str">
        <f t="shared" si="1203"/>
        <v/>
      </c>
    </row>
    <row r="4754" spans="1:34">
      <c r="A4754" s="16">
        <v>45246</v>
      </c>
      <c r="B4754">
        <v>449.22000122070313</v>
      </c>
      <c r="C4754">
        <v>450.55999755859381</v>
      </c>
      <c r="D4754">
        <v>448.1199951171875</v>
      </c>
      <c r="E4754">
        <v>450.23001098632813</v>
      </c>
      <c r="F4754">
        <v>444.22296142578119</v>
      </c>
      <c r="G4754">
        <v>66665800</v>
      </c>
      <c r="H4754">
        <v>14.319999694824221</v>
      </c>
      <c r="I4754">
        <v>2023</v>
      </c>
      <c r="J4754">
        <v>424.31764984130859</v>
      </c>
      <c r="K4754" s="3">
        <v>1.223027080409889E-3</v>
      </c>
      <c r="L4754" s="3">
        <v>3.7778839426832127E-2</v>
      </c>
      <c r="M4754" s="3">
        <v>4.5199125887909197E-2</v>
      </c>
      <c r="N4754" s="3">
        <v>5.5812197514656159E-2</v>
      </c>
      <c r="O4754" s="3">
        <v>-3.4691282334157192E-3</v>
      </c>
      <c r="P4754" s="3">
        <v>-2.3072482273400748E-5</v>
      </c>
      <c r="Q4754" s="3">
        <v>5.2233260957168506E-3</v>
      </c>
      <c r="R4754" s="3">
        <v>-4.0381777821607567E-2</v>
      </c>
      <c r="S4754" s="3" t="str">
        <f t="shared" si="1188"/>
        <v/>
      </c>
      <c r="T4754" s="3">
        <f t="shared" si="1189"/>
        <v>1.223027080409889E-3</v>
      </c>
      <c r="U4754" s="3" t="str">
        <f t="shared" si="1190"/>
        <v/>
      </c>
      <c r="V4754" s="3" t="str">
        <f t="shared" si="1191"/>
        <v/>
      </c>
      <c r="W4754" s="3" t="str">
        <f t="shared" si="1192"/>
        <v/>
      </c>
      <c r="X4754" s="3">
        <f t="shared" si="1193"/>
        <v>-3.4691282334157192E-3</v>
      </c>
      <c r="Y4754" s="3" t="str">
        <f t="shared" si="1194"/>
        <v/>
      </c>
      <c r="Z4754" s="3" t="str">
        <f t="shared" si="1195"/>
        <v/>
      </c>
      <c r="AA4754" s="3" t="str">
        <f t="shared" si="1196"/>
        <v/>
      </c>
      <c r="AB4754" s="3">
        <f t="shared" si="1197"/>
        <v>3.7778839426832127E-2</v>
      </c>
      <c r="AC4754" s="3" t="str">
        <f t="shared" si="1198"/>
        <v/>
      </c>
      <c r="AD4754" s="3" t="str">
        <f t="shared" si="1199"/>
        <v/>
      </c>
      <c r="AE4754" s="3" t="str">
        <f t="shared" si="1200"/>
        <v/>
      </c>
      <c r="AF4754" s="3">
        <f t="shared" si="1201"/>
        <v>-2.3072482273400748E-5</v>
      </c>
      <c r="AG4754" s="3" t="str">
        <f t="shared" si="1202"/>
        <v/>
      </c>
      <c r="AH4754" s="3" t="str">
        <f t="shared" si="1203"/>
        <v/>
      </c>
    </row>
    <row r="4755" spans="1:34">
      <c r="A4755" s="16">
        <v>45247</v>
      </c>
      <c r="B4755">
        <v>450.239990234375</v>
      </c>
      <c r="C4755">
        <v>451.42001342773438</v>
      </c>
      <c r="D4755">
        <v>449.29000854492188</v>
      </c>
      <c r="E4755">
        <v>450.79000854492188</v>
      </c>
      <c r="F4755">
        <v>444.7755126953125</v>
      </c>
      <c r="G4755">
        <v>83133200</v>
      </c>
      <c r="H4755">
        <v>13.80000019073486</v>
      </c>
      <c r="I4755">
        <v>2023</v>
      </c>
      <c r="J4755">
        <v>425.77790374755858</v>
      </c>
      <c r="K4755" s="3">
        <v>1.243860217756021E-3</v>
      </c>
      <c r="L4755" s="3">
        <v>2.3104432873356281E-2</v>
      </c>
      <c r="M4755" s="3">
        <v>3.7037890893887093E-2</v>
      </c>
      <c r="N4755" s="3">
        <v>7.0277083486935732E-2</v>
      </c>
      <c r="O4755" s="3">
        <v>-2.0878271516084901E-3</v>
      </c>
      <c r="P4755" s="3">
        <v>-4.9703184145514223E-3</v>
      </c>
      <c r="Q4755" s="3">
        <v>-2.9676517464782841E-3</v>
      </c>
      <c r="R4755" s="3">
        <v>-2.8443246318494261E-2</v>
      </c>
      <c r="S4755" s="3" t="str">
        <f t="shared" si="1188"/>
        <v/>
      </c>
      <c r="T4755" s="3">
        <f t="shared" si="1189"/>
        <v>1.243860217756021E-3</v>
      </c>
      <c r="U4755" s="3" t="str">
        <f t="shared" si="1190"/>
        <v/>
      </c>
      <c r="V4755" s="3" t="str">
        <f t="shared" si="1191"/>
        <v/>
      </c>
      <c r="W4755" s="3" t="str">
        <f t="shared" si="1192"/>
        <v/>
      </c>
      <c r="X4755" s="3">
        <f t="shared" si="1193"/>
        <v>-2.0878271516084901E-3</v>
      </c>
      <c r="Y4755" s="3" t="str">
        <f t="shared" si="1194"/>
        <v/>
      </c>
      <c r="Z4755" s="3" t="str">
        <f t="shared" si="1195"/>
        <v/>
      </c>
      <c r="AA4755" s="3" t="str">
        <f t="shared" si="1196"/>
        <v/>
      </c>
      <c r="AB4755" s="3">
        <f t="shared" si="1197"/>
        <v>2.3104432873356281E-2</v>
      </c>
      <c r="AC4755" s="3" t="str">
        <f t="shared" si="1198"/>
        <v/>
      </c>
      <c r="AD4755" s="3" t="str">
        <f t="shared" si="1199"/>
        <v/>
      </c>
      <c r="AE4755" s="3" t="str">
        <f t="shared" si="1200"/>
        <v/>
      </c>
      <c r="AF4755" s="3">
        <f t="shared" si="1201"/>
        <v>-4.9703184145514223E-3</v>
      </c>
      <c r="AG4755" s="3" t="str">
        <f t="shared" si="1202"/>
        <v/>
      </c>
      <c r="AH4755" s="3" t="str">
        <f t="shared" si="1203"/>
        <v/>
      </c>
    </row>
    <row r="4756" spans="1:34">
      <c r="A4756" s="16">
        <v>45250</v>
      </c>
      <c r="B4756">
        <v>450.52999877929688</v>
      </c>
      <c r="C4756">
        <v>455.1300048828125</v>
      </c>
      <c r="D4756">
        <v>450.51998901367188</v>
      </c>
      <c r="E4756">
        <v>454.260009765625</v>
      </c>
      <c r="F4756">
        <v>448.19924926757813</v>
      </c>
      <c r="G4756">
        <v>69936200</v>
      </c>
      <c r="H4756">
        <v>13.409999847412109</v>
      </c>
      <c r="I4756">
        <v>2023</v>
      </c>
      <c r="J4756">
        <v>427.44535827636719</v>
      </c>
      <c r="K4756" s="3">
        <v>7.6976732633458056E-3</v>
      </c>
      <c r="L4756" s="3">
        <v>3.1963508500531652E-2</v>
      </c>
      <c r="M4756" s="3">
        <v>4.2622187603647443E-2</v>
      </c>
      <c r="N4756" s="3">
        <v>8.0388279665524198E-2</v>
      </c>
      <c r="O4756" s="3">
        <v>-5.9899182797240602E-4</v>
      </c>
      <c r="P4756" s="3">
        <v>1.34032891791307E-2</v>
      </c>
      <c r="Q4756" s="3">
        <v>-5.2560502469409798E-3</v>
      </c>
      <c r="R4756" s="3">
        <v>-2.675641019034258E-2</v>
      </c>
      <c r="S4756" s="3" t="str">
        <f t="shared" si="1188"/>
        <v/>
      </c>
      <c r="T4756" s="3">
        <f t="shared" si="1189"/>
        <v>7.6976732633458056E-3</v>
      </c>
      <c r="U4756" s="3" t="str">
        <f t="shared" si="1190"/>
        <v/>
      </c>
      <c r="V4756" s="3" t="str">
        <f t="shared" si="1191"/>
        <v/>
      </c>
      <c r="W4756" s="3" t="str">
        <f t="shared" si="1192"/>
        <v/>
      </c>
      <c r="X4756" s="3">
        <f t="shared" si="1193"/>
        <v>-5.9899182797240602E-4</v>
      </c>
      <c r="Y4756" s="3" t="str">
        <f t="shared" si="1194"/>
        <v/>
      </c>
      <c r="Z4756" s="3" t="str">
        <f t="shared" si="1195"/>
        <v/>
      </c>
      <c r="AA4756" s="3" t="str">
        <f t="shared" si="1196"/>
        <v/>
      </c>
      <c r="AB4756" s="3">
        <f t="shared" si="1197"/>
        <v>3.1963508500531652E-2</v>
      </c>
      <c r="AC4756" s="3" t="str">
        <f t="shared" si="1198"/>
        <v/>
      </c>
      <c r="AD4756" s="3" t="str">
        <f t="shared" si="1199"/>
        <v/>
      </c>
      <c r="AE4756" s="3" t="str">
        <f t="shared" si="1200"/>
        <v/>
      </c>
      <c r="AF4756" s="3">
        <f t="shared" si="1201"/>
        <v>1.34032891791307E-2</v>
      </c>
      <c r="AG4756" s="3" t="str">
        <f t="shared" si="1202"/>
        <v/>
      </c>
      <c r="AH4756" s="3" t="str">
        <f t="shared" si="1203"/>
        <v/>
      </c>
    </row>
    <row r="4757" spans="1:34">
      <c r="A4757" s="16">
        <v>45251</v>
      </c>
      <c r="B4757">
        <v>453.17999267578119</v>
      </c>
      <c r="C4757">
        <v>454.1300048828125</v>
      </c>
      <c r="D4757">
        <v>451.95999145507813</v>
      </c>
      <c r="E4757">
        <v>453.26998901367188</v>
      </c>
      <c r="F4757">
        <v>447.22244262695313</v>
      </c>
      <c r="G4757">
        <v>49244600</v>
      </c>
      <c r="H4757">
        <v>13.35000038146973</v>
      </c>
      <c r="I4757">
        <v>2023</v>
      </c>
      <c r="J4757">
        <v>428.9075866699219</v>
      </c>
      <c r="K4757" s="3">
        <v>-2.1794026701767999E-3</v>
      </c>
      <c r="L4757" s="3">
        <v>1.01173823412557E-2</v>
      </c>
      <c r="M4757" s="3">
        <v>3.7397412966935883E-2</v>
      </c>
      <c r="N4757" s="3">
        <v>6.9966784457611508E-2</v>
      </c>
      <c r="O4757" s="3">
        <v>-5.063219876505487E-3</v>
      </c>
      <c r="P4757" s="3">
        <v>-1.359427393322288E-3</v>
      </c>
      <c r="Q4757" s="3">
        <v>-8.0790946798570129E-3</v>
      </c>
      <c r="R4757" s="3">
        <v>-3.4039169231469657E-2</v>
      </c>
      <c r="S4757" s="3" t="str">
        <f t="shared" si="1188"/>
        <v/>
      </c>
      <c r="T4757" s="3">
        <f t="shared" si="1189"/>
        <v>-2.1794026701767999E-3</v>
      </c>
      <c r="U4757" s="3" t="str">
        <f t="shared" si="1190"/>
        <v/>
      </c>
      <c r="V4757" s="3" t="str">
        <f t="shared" si="1191"/>
        <v/>
      </c>
      <c r="W4757" s="3" t="str">
        <f t="shared" si="1192"/>
        <v/>
      </c>
      <c r="X4757" s="3">
        <f t="shared" si="1193"/>
        <v>-5.063219876505487E-3</v>
      </c>
      <c r="Y4757" s="3" t="str">
        <f t="shared" si="1194"/>
        <v/>
      </c>
      <c r="Z4757" s="3" t="str">
        <f t="shared" si="1195"/>
        <v/>
      </c>
      <c r="AA4757" s="3" t="str">
        <f t="shared" si="1196"/>
        <v/>
      </c>
      <c r="AB4757" s="3">
        <f t="shared" si="1197"/>
        <v>1.01173823412557E-2</v>
      </c>
      <c r="AC4757" s="3" t="str">
        <f t="shared" si="1198"/>
        <v/>
      </c>
      <c r="AD4757" s="3" t="str">
        <f t="shared" si="1199"/>
        <v/>
      </c>
      <c r="AE4757" s="3" t="str">
        <f t="shared" si="1200"/>
        <v/>
      </c>
      <c r="AF4757" s="3">
        <f t="shared" si="1201"/>
        <v>-1.359427393322288E-3</v>
      </c>
      <c r="AG4757" s="3" t="str">
        <f t="shared" si="1202"/>
        <v/>
      </c>
      <c r="AH4757" s="3" t="str">
        <f t="shared" si="1203"/>
        <v/>
      </c>
    </row>
    <row r="4758" spans="1:34">
      <c r="A4758" s="16">
        <v>45252</v>
      </c>
      <c r="B4758">
        <v>454.98001098632813</v>
      </c>
      <c r="C4758">
        <v>456.3800048828125</v>
      </c>
      <c r="D4758">
        <v>453.8900146484375</v>
      </c>
      <c r="E4758">
        <v>455.01998901367188</v>
      </c>
      <c r="F4758">
        <v>448.94906616210938</v>
      </c>
      <c r="G4758">
        <v>59394900</v>
      </c>
      <c r="H4758">
        <v>12.85000038146973</v>
      </c>
      <c r="I4758">
        <v>2023</v>
      </c>
      <c r="J4758">
        <v>430.75608978271492</v>
      </c>
      <c r="K4758" s="3">
        <v>3.8607712193827748E-3</v>
      </c>
      <c r="L4758" s="3">
        <v>1.1875076391904439E-2</v>
      </c>
      <c r="M4758" s="3">
        <v>4.0640335808107331E-2</v>
      </c>
      <c r="N4758" s="3">
        <v>8.9737733975084444E-2</v>
      </c>
      <c r="O4758" s="3">
        <v>1.3678947421928991E-3</v>
      </c>
      <c r="P4758" s="3">
        <v>-3.4691282334157192E-3</v>
      </c>
      <c r="Q4758" s="3">
        <v>-8.8050454054102723E-3</v>
      </c>
      <c r="R4758" s="3">
        <v>-1.9973647663057311E-2</v>
      </c>
      <c r="S4758" s="3" t="str">
        <f t="shared" si="1188"/>
        <v/>
      </c>
      <c r="T4758" s="3">
        <f t="shared" si="1189"/>
        <v>3.8607712193827748E-3</v>
      </c>
      <c r="U4758" s="3" t="str">
        <f t="shared" si="1190"/>
        <v/>
      </c>
      <c r="V4758" s="3" t="str">
        <f t="shared" si="1191"/>
        <v/>
      </c>
      <c r="W4758" s="3" t="str">
        <f t="shared" si="1192"/>
        <v/>
      </c>
      <c r="X4758" s="3">
        <f t="shared" si="1193"/>
        <v>1.3678947421928991E-3</v>
      </c>
      <c r="Y4758" s="3" t="str">
        <f t="shared" si="1194"/>
        <v/>
      </c>
      <c r="Z4758" s="3" t="str">
        <f t="shared" si="1195"/>
        <v/>
      </c>
      <c r="AA4758" s="3" t="str">
        <f t="shared" si="1196"/>
        <v/>
      </c>
      <c r="AB4758" s="3">
        <f t="shared" si="1197"/>
        <v>1.1875076391904439E-2</v>
      </c>
      <c r="AC4758" s="3" t="str">
        <f t="shared" si="1198"/>
        <v/>
      </c>
      <c r="AD4758" s="3" t="str">
        <f t="shared" si="1199"/>
        <v/>
      </c>
      <c r="AE4758" s="3" t="str">
        <f t="shared" si="1200"/>
        <v/>
      </c>
      <c r="AF4758" s="3">
        <f t="shared" si="1201"/>
        <v>-3.4691282334157192E-3</v>
      </c>
      <c r="AG4758" s="3" t="str">
        <f t="shared" si="1202"/>
        <v/>
      </c>
      <c r="AH4758" s="3" t="str">
        <f t="shared" si="1203"/>
        <v/>
      </c>
    </row>
    <row r="4759" spans="1:34">
      <c r="A4759" s="16">
        <v>45254</v>
      </c>
      <c r="B4759">
        <v>455.07000732421881</v>
      </c>
      <c r="C4759">
        <v>455.5</v>
      </c>
      <c r="D4759">
        <v>454.73001098632813</v>
      </c>
      <c r="E4759">
        <v>455.29998779296881</v>
      </c>
      <c r="F4759">
        <v>449.22531127929688</v>
      </c>
      <c r="G4759">
        <v>29737400</v>
      </c>
      <c r="H4759">
        <v>12.460000038146971</v>
      </c>
      <c r="I4759">
        <v>2023</v>
      </c>
      <c r="J4759">
        <v>432.86507110595699</v>
      </c>
      <c r="K4759" s="3">
        <v>6.1531505021061861E-4</v>
      </c>
      <c r="L4759" s="3">
        <v>1.126089889063819E-2</v>
      </c>
      <c r="M4759" s="3">
        <v>4.9465162008461627E-2</v>
      </c>
      <c r="N4759" s="3">
        <v>0.10362381432460289</v>
      </c>
      <c r="O4759" s="3">
        <v>-6.372863486114877E-4</v>
      </c>
      <c r="P4759" s="3">
        <v>-2.0878271516084901E-3</v>
      </c>
      <c r="Q4759" s="3">
        <v>-2.3072482273400748E-5</v>
      </c>
      <c r="R4759" s="3">
        <v>-8.0959797278353784E-3</v>
      </c>
      <c r="S4759" s="3">
        <f t="shared" si="1188"/>
        <v>6.1531505021061861E-4</v>
      </c>
      <c r="T4759" s="3" t="str">
        <f t="shared" si="1189"/>
        <v/>
      </c>
      <c r="U4759" s="3" t="str">
        <f t="shared" si="1190"/>
        <v/>
      </c>
      <c r="V4759" s="3" t="str">
        <f t="shared" si="1191"/>
        <v/>
      </c>
      <c r="W4759" s="3">
        <f t="shared" si="1192"/>
        <v>-6.372863486114877E-4</v>
      </c>
      <c r="X4759" s="3" t="str">
        <f t="shared" si="1193"/>
        <v/>
      </c>
      <c r="Y4759" s="3" t="str">
        <f t="shared" si="1194"/>
        <v/>
      </c>
      <c r="Z4759" s="3" t="str">
        <f t="shared" si="1195"/>
        <v/>
      </c>
      <c r="AA4759" s="3" t="str">
        <f t="shared" si="1196"/>
        <v/>
      </c>
      <c r="AB4759" s="3">
        <f t="shared" si="1197"/>
        <v>1.126089889063819E-2</v>
      </c>
      <c r="AC4759" s="3" t="str">
        <f t="shared" si="1198"/>
        <v/>
      </c>
      <c r="AD4759" s="3" t="str">
        <f t="shared" si="1199"/>
        <v/>
      </c>
      <c r="AE4759" s="3" t="str">
        <f t="shared" si="1200"/>
        <v/>
      </c>
      <c r="AF4759" s="3">
        <f t="shared" si="1201"/>
        <v>-2.0878271516084901E-3</v>
      </c>
      <c r="AG4759" s="3" t="str">
        <f t="shared" si="1202"/>
        <v/>
      </c>
      <c r="AH4759" s="3" t="str">
        <f t="shared" si="1203"/>
        <v/>
      </c>
    </row>
    <row r="4760" spans="1:34">
      <c r="A4760" s="16">
        <v>45257</v>
      </c>
      <c r="B4760">
        <v>454.64999389648438</v>
      </c>
      <c r="C4760">
        <v>455.489990234375</v>
      </c>
      <c r="D4760">
        <v>454.07998657226563</v>
      </c>
      <c r="E4760">
        <v>454.48001098632813</v>
      </c>
      <c r="F4760">
        <v>448.41629028320313</v>
      </c>
      <c r="G4760">
        <v>50506000</v>
      </c>
      <c r="H4760">
        <v>12.689999580383301</v>
      </c>
      <c r="I4760">
        <v>2023</v>
      </c>
      <c r="J4760">
        <v>435.02585296630861</v>
      </c>
      <c r="K4760" s="3">
        <v>-1.8009247826883399E-3</v>
      </c>
      <c r="L4760" s="3">
        <v>8.1856520513634567E-3</v>
      </c>
      <c r="M4760" s="3">
        <v>3.1479209773065182E-2</v>
      </c>
      <c r="N4760" s="3">
        <v>0.1066524372035189</v>
      </c>
      <c r="O4760" s="3">
        <v>-2.6795546967109951E-3</v>
      </c>
      <c r="P4760" s="3">
        <v>-5.9899182797240602E-4</v>
      </c>
      <c r="Q4760" s="3">
        <v>-4.9703184145514223E-3</v>
      </c>
      <c r="R4760" s="3">
        <v>3.7498991243474218E-3</v>
      </c>
      <c r="S4760" s="3">
        <f t="shared" si="1188"/>
        <v>-1.8009247826883399E-3</v>
      </c>
      <c r="T4760" s="3" t="str">
        <f t="shared" si="1189"/>
        <v/>
      </c>
      <c r="U4760" s="3" t="str">
        <f t="shared" si="1190"/>
        <v/>
      </c>
      <c r="V4760" s="3" t="str">
        <f t="shared" si="1191"/>
        <v/>
      </c>
      <c r="W4760" s="3">
        <f t="shared" si="1192"/>
        <v>-2.6795546967109951E-3</v>
      </c>
      <c r="X4760" s="3" t="str">
        <f t="shared" si="1193"/>
        <v/>
      </c>
      <c r="Y4760" s="3" t="str">
        <f t="shared" si="1194"/>
        <v/>
      </c>
      <c r="Z4760" s="3" t="str">
        <f t="shared" si="1195"/>
        <v/>
      </c>
      <c r="AA4760" s="3" t="str">
        <f t="shared" si="1196"/>
        <v/>
      </c>
      <c r="AB4760" s="3">
        <f t="shared" si="1197"/>
        <v>8.1856520513634567E-3</v>
      </c>
      <c r="AC4760" s="3" t="str">
        <f t="shared" si="1198"/>
        <v/>
      </c>
      <c r="AD4760" s="3" t="str">
        <f t="shared" si="1199"/>
        <v/>
      </c>
      <c r="AE4760" s="3" t="str">
        <f t="shared" si="1200"/>
        <v/>
      </c>
      <c r="AF4760" s="3">
        <f t="shared" si="1201"/>
        <v>-5.9899182797240602E-4</v>
      </c>
      <c r="AG4760" s="3" t="str">
        <f t="shared" si="1202"/>
        <v/>
      </c>
      <c r="AH4760" s="3" t="str">
        <f t="shared" si="1203"/>
        <v/>
      </c>
    </row>
    <row r="4761" spans="1:34">
      <c r="A4761" s="16">
        <v>45258</v>
      </c>
      <c r="B4761">
        <v>454.07998657226563</v>
      </c>
      <c r="C4761">
        <v>456.26998901367188</v>
      </c>
      <c r="D4761">
        <v>453.5</v>
      </c>
      <c r="E4761">
        <v>454.92999267578119</v>
      </c>
      <c r="F4761">
        <v>448.8602294921875</v>
      </c>
      <c r="G4761">
        <v>62115000</v>
      </c>
      <c r="H4761">
        <v>12.689999580383301</v>
      </c>
      <c r="I4761">
        <v>2023</v>
      </c>
      <c r="J4761">
        <v>436.96660766601559</v>
      </c>
      <c r="K4761" s="3">
        <v>9.9001579247715021E-4</v>
      </c>
      <c r="L4761" s="3">
        <v>1.474746389445114E-3</v>
      </c>
      <c r="M4761" s="3">
        <v>3.3485392958731992E-2</v>
      </c>
      <c r="N4761" s="3">
        <v>9.4660540106140445E-2</v>
      </c>
      <c r="O4761" s="3">
        <v>-2.1563346299902091E-3</v>
      </c>
      <c r="P4761" s="3">
        <v>-5.063219876505487E-3</v>
      </c>
      <c r="Q4761" s="3">
        <v>1.34032891791307E-2</v>
      </c>
      <c r="R4761" s="3">
        <v>-3.3205921580713449E-3</v>
      </c>
      <c r="S4761" s="3">
        <f t="shared" si="1188"/>
        <v>9.9001579247715021E-4</v>
      </c>
      <c r="T4761" s="3" t="str">
        <f t="shared" si="1189"/>
        <v/>
      </c>
      <c r="U4761" s="3" t="str">
        <f t="shared" si="1190"/>
        <v/>
      </c>
      <c r="V4761" s="3" t="str">
        <f t="shared" si="1191"/>
        <v/>
      </c>
      <c r="W4761" s="3">
        <f t="shared" si="1192"/>
        <v>-2.1563346299902091E-3</v>
      </c>
      <c r="X4761" s="3" t="str">
        <f t="shared" si="1193"/>
        <v/>
      </c>
      <c r="Y4761" s="3" t="str">
        <f t="shared" si="1194"/>
        <v/>
      </c>
      <c r="Z4761" s="3" t="str">
        <f t="shared" si="1195"/>
        <v/>
      </c>
      <c r="AA4761" s="3" t="str">
        <f t="shared" si="1196"/>
        <v/>
      </c>
      <c r="AB4761" s="3">
        <f t="shared" si="1197"/>
        <v>1.474746389445114E-3</v>
      </c>
      <c r="AC4761" s="3" t="str">
        <f t="shared" si="1198"/>
        <v/>
      </c>
      <c r="AD4761" s="3" t="str">
        <f t="shared" si="1199"/>
        <v/>
      </c>
      <c r="AE4761" s="3" t="str">
        <f t="shared" si="1200"/>
        <v/>
      </c>
      <c r="AF4761" s="3">
        <f t="shared" si="1201"/>
        <v>-5.063219876505487E-3</v>
      </c>
      <c r="AG4761" s="3" t="str">
        <f t="shared" si="1202"/>
        <v/>
      </c>
      <c r="AH4761" s="3" t="str">
        <f t="shared" si="1203"/>
        <v/>
      </c>
    </row>
    <row r="4762" spans="1:34">
      <c r="A4762" s="16">
        <v>45259</v>
      </c>
      <c r="B4762">
        <v>457.14999389648438</v>
      </c>
      <c r="C4762">
        <v>458.32000732421881</v>
      </c>
      <c r="D4762">
        <v>454.20001220703119</v>
      </c>
      <c r="E4762">
        <v>454.6099853515625</v>
      </c>
      <c r="F4762">
        <v>448.5445556640625</v>
      </c>
      <c r="G4762">
        <v>63146000</v>
      </c>
      <c r="H4762">
        <v>12.97999954223633</v>
      </c>
      <c r="I4762">
        <v>2023</v>
      </c>
      <c r="J4762">
        <v>438.7628173828125</v>
      </c>
      <c r="K4762" s="3">
        <v>-7.0327867648722897E-4</v>
      </c>
      <c r="L4762" s="3">
        <v>2.9562761415624639E-3</v>
      </c>
      <c r="M4762" s="3">
        <v>1.310356825884873E-2</v>
      </c>
      <c r="N4762" s="3">
        <v>8.706355212405481E-2</v>
      </c>
      <c r="O4762" s="3">
        <v>-1.604599565872666E-3</v>
      </c>
      <c r="P4762" s="3">
        <v>5.0744808150349208E-4</v>
      </c>
      <c r="Q4762" s="3">
        <v>-1.359427393322288E-3</v>
      </c>
      <c r="R4762" s="3">
        <v>1.0759963565720729E-3</v>
      </c>
      <c r="S4762" s="3">
        <f t="shared" si="1188"/>
        <v>-7.0327867648722897E-4</v>
      </c>
      <c r="T4762" s="3" t="str">
        <f t="shared" si="1189"/>
        <v/>
      </c>
      <c r="U4762" s="3" t="str">
        <f t="shared" si="1190"/>
        <v/>
      </c>
      <c r="V4762" s="3" t="str">
        <f t="shared" si="1191"/>
        <v/>
      </c>
      <c r="W4762" s="3">
        <f t="shared" si="1192"/>
        <v>-1.604599565872666E-3</v>
      </c>
      <c r="X4762" s="3" t="str">
        <f t="shared" si="1193"/>
        <v/>
      </c>
      <c r="Y4762" s="3" t="str">
        <f t="shared" si="1194"/>
        <v/>
      </c>
      <c r="Z4762" s="3" t="str">
        <f t="shared" si="1195"/>
        <v/>
      </c>
      <c r="AA4762" s="3" t="str">
        <f t="shared" si="1196"/>
        <v/>
      </c>
      <c r="AB4762" s="3">
        <f t="shared" si="1197"/>
        <v>2.9562761415624639E-3</v>
      </c>
      <c r="AC4762" s="3" t="str">
        <f t="shared" si="1198"/>
        <v/>
      </c>
      <c r="AD4762" s="3" t="str">
        <f t="shared" si="1199"/>
        <v/>
      </c>
      <c r="AE4762" s="3" t="str">
        <f t="shared" si="1200"/>
        <v/>
      </c>
      <c r="AF4762" s="3">
        <f t="shared" si="1201"/>
        <v>5.0744808150349208E-4</v>
      </c>
      <c r="AG4762" s="3" t="str">
        <f t="shared" si="1202"/>
        <v/>
      </c>
      <c r="AH4762" s="3" t="str">
        <f t="shared" si="1203"/>
        <v/>
      </c>
    </row>
    <row r="4763" spans="1:34">
      <c r="A4763" s="16">
        <v>45260</v>
      </c>
      <c r="B4763">
        <v>455.48001098632813</v>
      </c>
      <c r="C4763">
        <v>456.760009765625</v>
      </c>
      <c r="D4763">
        <v>453.33999633789063</v>
      </c>
      <c r="E4763">
        <v>456.39999389648438</v>
      </c>
      <c r="F4763">
        <v>450.31063842773438</v>
      </c>
      <c r="G4763">
        <v>79752700</v>
      </c>
      <c r="H4763">
        <v>12.920000076293951</v>
      </c>
      <c r="I4763">
        <v>2023</v>
      </c>
      <c r="J4763">
        <v>440.42730712890619</v>
      </c>
      <c r="K4763" s="3">
        <v>3.9373630587427044E-3</v>
      </c>
      <c r="L4763" s="3">
        <v>3.0327989704144191E-3</v>
      </c>
      <c r="M4763" s="3">
        <v>1.494389008177377E-2</v>
      </c>
      <c r="N4763" s="3">
        <v>7.9827652359077517E-2</v>
      </c>
      <c r="O4763" s="3">
        <v>-2.7935792318546371E-3</v>
      </c>
      <c r="P4763" s="3">
        <v>-3.692129392871113E-3</v>
      </c>
      <c r="Q4763" s="3">
        <v>-3.4691282334157192E-3</v>
      </c>
      <c r="R4763" s="3">
        <v>9.2272603574814482E-3</v>
      </c>
      <c r="S4763" s="3">
        <f t="shared" si="1188"/>
        <v>3.9373630587427044E-3</v>
      </c>
      <c r="T4763" s="3" t="str">
        <f t="shared" si="1189"/>
        <v/>
      </c>
      <c r="U4763" s="3" t="str">
        <f t="shared" si="1190"/>
        <v/>
      </c>
      <c r="V4763" s="3" t="str">
        <f t="shared" si="1191"/>
        <v/>
      </c>
      <c r="W4763" s="3">
        <f t="shared" si="1192"/>
        <v>-2.7935792318546371E-3</v>
      </c>
      <c r="X4763" s="3" t="str">
        <f t="shared" si="1193"/>
        <v/>
      </c>
      <c r="Y4763" s="3" t="str">
        <f t="shared" si="1194"/>
        <v/>
      </c>
      <c r="Z4763" s="3" t="str">
        <f t="shared" si="1195"/>
        <v/>
      </c>
      <c r="AA4763" s="3">
        <f t="shared" si="1196"/>
        <v>3.0327989704144191E-3</v>
      </c>
      <c r="AB4763" s="3" t="str">
        <f t="shared" si="1197"/>
        <v/>
      </c>
      <c r="AC4763" s="3" t="str">
        <f t="shared" si="1198"/>
        <v/>
      </c>
      <c r="AD4763" s="3" t="str">
        <f t="shared" si="1199"/>
        <v/>
      </c>
      <c r="AE4763" s="3">
        <f t="shared" si="1200"/>
        <v>-3.692129392871113E-3</v>
      </c>
      <c r="AF4763" s="3" t="str">
        <f t="shared" si="1201"/>
        <v/>
      </c>
      <c r="AG4763" s="3" t="str">
        <f t="shared" si="1202"/>
        <v/>
      </c>
      <c r="AH4763" s="3" t="str">
        <f t="shared" si="1203"/>
        <v/>
      </c>
    </row>
    <row r="4764" spans="1:34">
      <c r="A4764" s="16">
        <v>45261</v>
      </c>
      <c r="B4764">
        <v>455.76998901367188</v>
      </c>
      <c r="C4764">
        <v>459.64999389648438</v>
      </c>
      <c r="D4764">
        <v>455.16000366210938</v>
      </c>
      <c r="E4764">
        <v>459.10000610351563</v>
      </c>
      <c r="F4764">
        <v>452.97463989257813</v>
      </c>
      <c r="G4764">
        <v>89097900</v>
      </c>
      <c r="H4764">
        <v>12.63000011444092</v>
      </c>
      <c r="I4764">
        <v>2023</v>
      </c>
      <c r="J4764">
        <v>441.82540130615229</v>
      </c>
      <c r="K4764" s="3">
        <v>5.9159194509486026E-3</v>
      </c>
      <c r="L4764" s="3">
        <v>8.3462096171829092E-3</v>
      </c>
      <c r="M4764" s="3">
        <v>1.970109433044032E-2</v>
      </c>
      <c r="N4764" s="3">
        <v>6.5790692461120681E-2</v>
      </c>
      <c r="O4764" s="3">
        <v>-2.7168936261121601E-3</v>
      </c>
      <c r="P4764" s="3">
        <v>-4.3048352901985387E-3</v>
      </c>
      <c r="Q4764" s="3">
        <v>-2.0878271516084901E-3</v>
      </c>
      <c r="R4764" s="3">
        <v>5.2233260957168506E-3</v>
      </c>
      <c r="S4764" s="3">
        <f t="shared" si="1188"/>
        <v>5.9159194509486026E-3</v>
      </c>
      <c r="T4764" s="3" t="str">
        <f t="shared" si="1189"/>
        <v/>
      </c>
      <c r="U4764" s="3" t="str">
        <f t="shared" si="1190"/>
        <v/>
      </c>
      <c r="V4764" s="3" t="str">
        <f t="shared" si="1191"/>
        <v/>
      </c>
      <c r="W4764" s="3">
        <f t="shared" si="1192"/>
        <v>-2.7168936261121601E-3</v>
      </c>
      <c r="X4764" s="3" t="str">
        <f t="shared" si="1193"/>
        <v/>
      </c>
      <c r="Y4764" s="3" t="str">
        <f t="shared" si="1194"/>
        <v/>
      </c>
      <c r="Z4764" s="3" t="str">
        <f t="shared" si="1195"/>
        <v/>
      </c>
      <c r="AA4764" s="3">
        <f t="shared" si="1196"/>
        <v>8.3462096171829092E-3</v>
      </c>
      <c r="AB4764" s="3" t="str">
        <f t="shared" si="1197"/>
        <v/>
      </c>
      <c r="AC4764" s="3" t="str">
        <f t="shared" si="1198"/>
        <v/>
      </c>
      <c r="AD4764" s="3" t="str">
        <f t="shared" si="1199"/>
        <v/>
      </c>
      <c r="AE4764" s="3">
        <f t="shared" si="1200"/>
        <v>-4.3048352901985387E-3</v>
      </c>
      <c r="AF4764" s="3" t="str">
        <f t="shared" si="1201"/>
        <v/>
      </c>
      <c r="AG4764" s="3" t="str">
        <f t="shared" si="1202"/>
        <v/>
      </c>
      <c r="AH4764" s="3" t="str">
        <f t="shared" si="1203"/>
        <v/>
      </c>
    </row>
    <row r="4765" spans="1:34">
      <c r="A4765" s="16">
        <v>45264</v>
      </c>
      <c r="B4765">
        <v>455.60000610351563</v>
      </c>
      <c r="C4765">
        <v>459.1199951171875</v>
      </c>
      <c r="D4765">
        <v>454.33999633789063</v>
      </c>
      <c r="E4765">
        <v>456.69000244140619</v>
      </c>
      <c r="F4765">
        <v>450.59677124023438</v>
      </c>
      <c r="G4765">
        <v>72430900</v>
      </c>
      <c r="H4765">
        <v>13.079999923706049</v>
      </c>
      <c r="I4765">
        <v>2023</v>
      </c>
      <c r="J4765">
        <v>442.91072387695311</v>
      </c>
      <c r="K4765" s="3">
        <v>-5.2494520507984088E-3</v>
      </c>
      <c r="L4765" s="3">
        <v>4.8626265465381291E-3</v>
      </c>
      <c r="M4765" s="3">
        <v>1.308808236686732E-2</v>
      </c>
      <c r="N4765" s="3">
        <v>5.0610728227468593E-2</v>
      </c>
      <c r="O4765" s="3">
        <v>-1.036813265594194E-2</v>
      </c>
      <c r="P4765" s="3">
        <v>-2.508393374580753E-3</v>
      </c>
      <c r="Q4765" s="3">
        <v>-5.9899182797240602E-4</v>
      </c>
      <c r="R4765" s="3">
        <v>-2.9676517464782841E-3</v>
      </c>
      <c r="S4765" s="3">
        <f t="shared" si="1188"/>
        <v>-5.2494520507984088E-3</v>
      </c>
      <c r="T4765" s="3" t="str">
        <f t="shared" si="1189"/>
        <v/>
      </c>
      <c r="U4765" s="3" t="str">
        <f t="shared" si="1190"/>
        <v/>
      </c>
      <c r="V4765" s="3" t="str">
        <f t="shared" si="1191"/>
        <v/>
      </c>
      <c r="W4765" s="3">
        <f t="shared" si="1192"/>
        <v>-1.036813265594194E-2</v>
      </c>
      <c r="X4765" s="3" t="str">
        <f t="shared" si="1193"/>
        <v/>
      </c>
      <c r="Y4765" s="3" t="str">
        <f t="shared" si="1194"/>
        <v/>
      </c>
      <c r="Z4765" s="3" t="str">
        <f t="shared" si="1195"/>
        <v/>
      </c>
      <c r="AA4765" s="3">
        <f t="shared" si="1196"/>
        <v>4.8626265465381291E-3</v>
      </c>
      <c r="AB4765" s="3" t="str">
        <f t="shared" si="1197"/>
        <v/>
      </c>
      <c r="AC4765" s="3" t="str">
        <f t="shared" si="1198"/>
        <v/>
      </c>
      <c r="AD4765" s="3" t="str">
        <f t="shared" si="1199"/>
        <v/>
      </c>
      <c r="AE4765" s="3">
        <f t="shared" si="1200"/>
        <v>-2.508393374580753E-3</v>
      </c>
      <c r="AF4765" s="3" t="str">
        <f t="shared" si="1201"/>
        <v/>
      </c>
      <c r="AG4765" s="3" t="str">
        <f t="shared" si="1202"/>
        <v/>
      </c>
      <c r="AH4765" s="3" t="str">
        <f t="shared" si="1203"/>
        <v/>
      </c>
    </row>
    <row r="4766" spans="1:34">
      <c r="A4766" s="16">
        <v>45265</v>
      </c>
      <c r="B4766">
        <v>455.260009765625</v>
      </c>
      <c r="C4766">
        <v>457.58999633789063</v>
      </c>
      <c r="D4766">
        <v>454.8699951171875</v>
      </c>
      <c r="E4766">
        <v>456.60000610351563</v>
      </c>
      <c r="F4766">
        <v>450.50799560546881</v>
      </c>
      <c r="G4766">
        <v>69793500</v>
      </c>
      <c r="H4766">
        <v>12.85000038146973</v>
      </c>
      <c r="I4766">
        <v>2023</v>
      </c>
      <c r="J4766">
        <v>443.94227600097662</v>
      </c>
      <c r="K4766" s="3">
        <v>-1.9701791142723299E-4</v>
      </c>
      <c r="L4766" s="3">
        <v>3.6710004696682841E-3</v>
      </c>
      <c r="M4766" s="3">
        <v>5.1511606538017229E-3</v>
      </c>
      <c r="N4766" s="3">
        <v>4.7992901993212163E-2</v>
      </c>
      <c r="O4766" s="3">
        <v>-3.985213852918279E-3</v>
      </c>
      <c r="P4766" s="3">
        <v>-3.495035199896801E-3</v>
      </c>
      <c r="Q4766" s="3">
        <v>-5.063219876505487E-3</v>
      </c>
      <c r="R4766" s="3">
        <v>-5.2560502469409798E-3</v>
      </c>
      <c r="S4766" s="3">
        <f t="shared" si="1188"/>
        <v>-1.9701791142723299E-4</v>
      </c>
      <c r="T4766" s="3" t="str">
        <f t="shared" si="1189"/>
        <v/>
      </c>
      <c r="U4766" s="3" t="str">
        <f t="shared" si="1190"/>
        <v/>
      </c>
      <c r="V4766" s="3" t="str">
        <f t="shared" si="1191"/>
        <v/>
      </c>
      <c r="W4766" s="3">
        <f t="shared" si="1192"/>
        <v>-3.985213852918279E-3</v>
      </c>
      <c r="X4766" s="3" t="str">
        <f t="shared" si="1193"/>
        <v/>
      </c>
      <c r="Y4766" s="3" t="str">
        <f t="shared" si="1194"/>
        <v/>
      </c>
      <c r="Z4766" s="3" t="str">
        <f t="shared" si="1195"/>
        <v/>
      </c>
      <c r="AA4766" s="3">
        <f t="shared" si="1196"/>
        <v>3.6710004696682841E-3</v>
      </c>
      <c r="AB4766" s="3" t="str">
        <f t="shared" si="1197"/>
        <v/>
      </c>
      <c r="AC4766" s="3" t="str">
        <f t="shared" si="1198"/>
        <v/>
      </c>
      <c r="AD4766" s="3" t="str">
        <f t="shared" si="1199"/>
        <v/>
      </c>
      <c r="AE4766" s="3">
        <f t="shared" si="1200"/>
        <v>-3.495035199896801E-3</v>
      </c>
      <c r="AF4766" s="3" t="str">
        <f t="shared" si="1201"/>
        <v/>
      </c>
      <c r="AG4766" s="3" t="str">
        <f t="shared" si="1202"/>
        <v/>
      </c>
      <c r="AH4766" s="3" t="str">
        <f t="shared" si="1203"/>
        <v/>
      </c>
    </row>
    <row r="4767" spans="1:34">
      <c r="A4767" s="16">
        <v>45266</v>
      </c>
      <c r="B4767">
        <v>458.80999755859381</v>
      </c>
      <c r="C4767">
        <v>458.83999633789063</v>
      </c>
      <c r="D4767">
        <v>454.30999755859381</v>
      </c>
      <c r="E4767">
        <v>454.760009765625</v>
      </c>
      <c r="F4767">
        <v>448.69256591796881</v>
      </c>
      <c r="G4767">
        <v>69124700</v>
      </c>
      <c r="H4767">
        <v>12.97000026702881</v>
      </c>
      <c r="I4767">
        <v>2023</v>
      </c>
      <c r="J4767">
        <v>444.82188415527338</v>
      </c>
      <c r="K4767" s="3">
        <v>-4.0297391060953869E-3</v>
      </c>
      <c r="L4767" s="3">
        <v>3.2997893305641851E-4</v>
      </c>
      <c r="M4767" s="3">
        <v>3.287230583465917E-3</v>
      </c>
      <c r="N4767" s="3">
        <v>4.080757747004915E-2</v>
      </c>
      <c r="O4767" s="3">
        <v>-5.0153493524104356E-3</v>
      </c>
      <c r="P4767" s="3">
        <v>-2.7935792318546371E-3</v>
      </c>
      <c r="Q4767" s="3">
        <v>1.5444950231779939E-4</v>
      </c>
      <c r="R4767" s="3">
        <v>-8.0790946798570129E-3</v>
      </c>
      <c r="S4767" s="3">
        <f t="shared" si="1188"/>
        <v>-4.0297391060953869E-3</v>
      </c>
      <c r="T4767" s="3" t="str">
        <f t="shared" si="1189"/>
        <v/>
      </c>
      <c r="U4767" s="3" t="str">
        <f t="shared" si="1190"/>
        <v/>
      </c>
      <c r="V4767" s="3" t="str">
        <f t="shared" si="1191"/>
        <v/>
      </c>
      <c r="W4767" s="3">
        <f t="shared" si="1192"/>
        <v>-5.0153493524104356E-3</v>
      </c>
      <c r="X4767" s="3" t="str">
        <f t="shared" si="1193"/>
        <v/>
      </c>
      <c r="Y4767" s="3" t="str">
        <f t="shared" si="1194"/>
        <v/>
      </c>
      <c r="Z4767" s="3" t="str">
        <f t="shared" si="1195"/>
        <v/>
      </c>
      <c r="AA4767" s="3">
        <f t="shared" si="1196"/>
        <v>3.2997893305641851E-4</v>
      </c>
      <c r="AB4767" s="3" t="str">
        <f t="shared" si="1197"/>
        <v/>
      </c>
      <c r="AC4767" s="3" t="str">
        <f t="shared" si="1198"/>
        <v/>
      </c>
      <c r="AD4767" s="3" t="str">
        <f t="shared" si="1199"/>
        <v/>
      </c>
      <c r="AE4767" s="3">
        <f t="shared" si="1200"/>
        <v>-2.7935792318546371E-3</v>
      </c>
      <c r="AF4767" s="3" t="str">
        <f t="shared" si="1201"/>
        <v/>
      </c>
      <c r="AG4767" s="3" t="str">
        <f t="shared" si="1202"/>
        <v/>
      </c>
      <c r="AH4767" s="3" t="str">
        <f t="shared" si="1203"/>
        <v/>
      </c>
    </row>
    <row r="4768" spans="1:34">
      <c r="A4768" s="16">
        <v>45267</v>
      </c>
      <c r="B4768">
        <v>456.91000366210938</v>
      </c>
      <c r="C4768">
        <v>458.89999389648438</v>
      </c>
      <c r="D4768">
        <v>456.29000854492188</v>
      </c>
      <c r="E4768">
        <v>458.23001098632813</v>
      </c>
      <c r="F4768">
        <v>452.11627197265619</v>
      </c>
      <c r="G4768">
        <v>66995400</v>
      </c>
      <c r="H4768">
        <v>13.060000419616699</v>
      </c>
      <c r="I4768">
        <v>2023</v>
      </c>
      <c r="J4768">
        <v>445.85688934326168</v>
      </c>
      <c r="K4768" s="3">
        <v>7.6304051253512917E-3</v>
      </c>
      <c r="L4768" s="3">
        <v>4.0097510270382664E-3</v>
      </c>
      <c r="M4768" s="3">
        <v>7.0547107662393138E-3</v>
      </c>
      <c r="N4768" s="3">
        <v>4.7981752388915437E-2</v>
      </c>
      <c r="O4768" s="3">
        <v>3.3644092410092248E-3</v>
      </c>
      <c r="P4768" s="3">
        <v>-4.5793084264691419E-3</v>
      </c>
      <c r="Q4768" s="3">
        <v>-3.692129392871113E-3</v>
      </c>
      <c r="R4768" s="3">
        <v>-8.8050454054102723E-3</v>
      </c>
      <c r="S4768" s="3">
        <f t="shared" si="1188"/>
        <v>7.6304051253512917E-3</v>
      </c>
      <c r="T4768" s="3" t="str">
        <f t="shared" si="1189"/>
        <v/>
      </c>
      <c r="U4768" s="3" t="str">
        <f t="shared" si="1190"/>
        <v/>
      </c>
      <c r="V4768" s="3" t="str">
        <f t="shared" si="1191"/>
        <v/>
      </c>
      <c r="W4768" s="3">
        <f t="shared" si="1192"/>
        <v>3.3644092410092248E-3</v>
      </c>
      <c r="X4768" s="3" t="str">
        <f t="shared" si="1193"/>
        <v/>
      </c>
      <c r="Y4768" s="3" t="str">
        <f t="shared" si="1194"/>
        <v/>
      </c>
      <c r="Z4768" s="3" t="str">
        <f t="shared" si="1195"/>
        <v/>
      </c>
      <c r="AA4768" s="3">
        <f t="shared" si="1196"/>
        <v>4.0097510270382664E-3</v>
      </c>
      <c r="AB4768" s="3" t="str">
        <f t="shared" si="1197"/>
        <v/>
      </c>
      <c r="AC4768" s="3" t="str">
        <f t="shared" si="1198"/>
        <v/>
      </c>
      <c r="AD4768" s="3" t="str">
        <f t="shared" si="1199"/>
        <v/>
      </c>
      <c r="AE4768" s="3">
        <f t="shared" si="1200"/>
        <v>-4.5793084264691419E-3</v>
      </c>
      <c r="AF4768" s="3" t="str">
        <f t="shared" si="1201"/>
        <v/>
      </c>
      <c r="AG4768" s="3" t="str">
        <f t="shared" si="1202"/>
        <v/>
      </c>
      <c r="AH4768" s="3" t="str">
        <f t="shared" si="1203"/>
        <v/>
      </c>
    </row>
    <row r="4769" spans="1:34">
      <c r="A4769" s="16">
        <v>45268</v>
      </c>
      <c r="B4769">
        <v>457.45999145507813</v>
      </c>
      <c r="C4769">
        <v>460.75</v>
      </c>
      <c r="D4769">
        <v>457.20999145507813</v>
      </c>
      <c r="E4769">
        <v>460.20001220703119</v>
      </c>
      <c r="F4769">
        <v>454.05996704101563</v>
      </c>
      <c r="G4769">
        <v>83080900</v>
      </c>
      <c r="H4769">
        <v>12.35000038146973</v>
      </c>
      <c r="I4769">
        <v>2023</v>
      </c>
      <c r="J4769">
        <v>447.15730438232418</v>
      </c>
      <c r="K4769" s="3">
        <v>4.2991044314302229E-3</v>
      </c>
      <c r="L4769" s="3">
        <v>2.395999804083671E-3</v>
      </c>
      <c r="M4769" s="3">
        <v>1.076220693787411E-2</v>
      </c>
      <c r="N4769" s="3">
        <v>6.0759723256086362E-2</v>
      </c>
      <c r="O4769" s="3">
        <v>-2.225998967318676E-3</v>
      </c>
      <c r="P4769" s="3">
        <v>-1.0433475236856889E-2</v>
      </c>
      <c r="Q4769" s="3">
        <v>-4.3048352901985387E-3</v>
      </c>
      <c r="R4769" s="3">
        <v>-2.3072482273400748E-5</v>
      </c>
      <c r="S4769" s="3">
        <f t="shared" si="1188"/>
        <v>4.2991044314302229E-3</v>
      </c>
      <c r="T4769" s="3" t="str">
        <f t="shared" si="1189"/>
        <v/>
      </c>
      <c r="U4769" s="3" t="str">
        <f t="shared" si="1190"/>
        <v/>
      </c>
      <c r="V4769" s="3" t="str">
        <f t="shared" si="1191"/>
        <v/>
      </c>
      <c r="W4769" s="3">
        <f t="shared" si="1192"/>
        <v>-2.225998967318676E-3</v>
      </c>
      <c r="X4769" s="3" t="str">
        <f t="shared" si="1193"/>
        <v/>
      </c>
      <c r="Y4769" s="3" t="str">
        <f t="shared" si="1194"/>
        <v/>
      </c>
      <c r="Z4769" s="3" t="str">
        <f t="shared" si="1195"/>
        <v/>
      </c>
      <c r="AA4769" s="3">
        <f t="shared" si="1196"/>
        <v>2.395999804083671E-3</v>
      </c>
      <c r="AB4769" s="3" t="str">
        <f t="shared" si="1197"/>
        <v/>
      </c>
      <c r="AC4769" s="3" t="str">
        <f t="shared" si="1198"/>
        <v/>
      </c>
      <c r="AD4769" s="3" t="str">
        <f t="shared" si="1199"/>
        <v/>
      </c>
      <c r="AE4769" s="3">
        <f t="shared" si="1200"/>
        <v>-1.0433475236856889E-2</v>
      </c>
      <c r="AF4769" s="3" t="str">
        <f t="shared" si="1201"/>
        <v/>
      </c>
      <c r="AG4769" s="3" t="str">
        <f t="shared" si="1202"/>
        <v/>
      </c>
      <c r="AH4769" s="3" t="str">
        <f t="shared" si="1203"/>
        <v/>
      </c>
    </row>
    <row r="4770" spans="1:34">
      <c r="A4770" s="16">
        <v>45271</v>
      </c>
      <c r="B4770">
        <v>459.69000244140619</v>
      </c>
      <c r="C4770">
        <v>462.17001342773438</v>
      </c>
      <c r="D4770">
        <v>459.47000122070313</v>
      </c>
      <c r="E4770">
        <v>461.989990234375</v>
      </c>
      <c r="F4770">
        <v>455.82608032226563</v>
      </c>
      <c r="G4770">
        <v>65002200</v>
      </c>
      <c r="H4770">
        <v>12.63000011444092</v>
      </c>
      <c r="I4770">
        <v>2023</v>
      </c>
      <c r="J4770">
        <v>448.21204376220697</v>
      </c>
      <c r="K4770" s="3">
        <v>3.8896035974262939E-3</v>
      </c>
      <c r="L4770" s="3">
        <v>1.160529638869345E-2</v>
      </c>
      <c r="M4770" s="3">
        <v>1.6524355157531811E-2</v>
      </c>
      <c r="N4770" s="3">
        <v>4.8523738572965318E-2</v>
      </c>
      <c r="O4770" s="3">
        <v>-1.586290671369506E-3</v>
      </c>
      <c r="P4770" s="3">
        <v>-5.2114232194471199E-3</v>
      </c>
      <c r="Q4770" s="3">
        <v>-2.508393374580753E-3</v>
      </c>
      <c r="R4770" s="3">
        <v>-4.9703184145514223E-3</v>
      </c>
      <c r="S4770" s="3">
        <f t="shared" si="1188"/>
        <v>3.8896035974262939E-3</v>
      </c>
      <c r="T4770" s="3" t="str">
        <f t="shared" si="1189"/>
        <v/>
      </c>
      <c r="U4770" s="3" t="str">
        <f t="shared" si="1190"/>
        <v/>
      </c>
      <c r="V4770" s="3" t="str">
        <f t="shared" si="1191"/>
        <v/>
      </c>
      <c r="W4770" s="3">
        <f t="shared" si="1192"/>
        <v>-1.586290671369506E-3</v>
      </c>
      <c r="X4770" s="3" t="str">
        <f t="shared" si="1193"/>
        <v/>
      </c>
      <c r="Y4770" s="3" t="str">
        <f t="shared" si="1194"/>
        <v/>
      </c>
      <c r="Z4770" s="3" t="str">
        <f t="shared" si="1195"/>
        <v/>
      </c>
      <c r="AA4770" s="3">
        <f t="shared" si="1196"/>
        <v>1.160529638869345E-2</v>
      </c>
      <c r="AB4770" s="3" t="str">
        <f t="shared" si="1197"/>
        <v/>
      </c>
      <c r="AC4770" s="3" t="str">
        <f t="shared" si="1198"/>
        <v/>
      </c>
      <c r="AD4770" s="3" t="str">
        <f t="shared" si="1199"/>
        <v/>
      </c>
      <c r="AE4770" s="3">
        <f t="shared" si="1200"/>
        <v>-5.2114232194471199E-3</v>
      </c>
      <c r="AF4770" s="3" t="str">
        <f t="shared" si="1201"/>
        <v/>
      </c>
      <c r="AG4770" s="3" t="str">
        <f t="shared" si="1202"/>
        <v/>
      </c>
      <c r="AH4770" s="3" t="str">
        <f t="shared" si="1203"/>
        <v/>
      </c>
    </row>
    <row r="4771" spans="1:34">
      <c r="A4771" s="16">
        <v>45272</v>
      </c>
      <c r="B4771">
        <v>461.6300048828125</v>
      </c>
      <c r="C4771">
        <v>464.20001220703119</v>
      </c>
      <c r="D4771">
        <v>460.60000610351563</v>
      </c>
      <c r="E4771">
        <v>464.10000610351563</v>
      </c>
      <c r="F4771">
        <v>457.907958984375</v>
      </c>
      <c r="G4771">
        <v>68327600</v>
      </c>
      <c r="H4771">
        <v>12.069999694824221</v>
      </c>
      <c r="I4771">
        <v>2023</v>
      </c>
      <c r="J4771">
        <v>449.39159393310553</v>
      </c>
      <c r="K4771" s="3">
        <v>4.5672653496209303E-3</v>
      </c>
      <c r="L4771" s="3">
        <v>1.6425820298618499E-2</v>
      </c>
      <c r="M4771" s="3">
        <v>2.0157119962317841E-2</v>
      </c>
      <c r="N4771" s="3">
        <v>5.4317482003904287E-2</v>
      </c>
      <c r="O4771" s="3">
        <v>-3.0086888466007711E-3</v>
      </c>
      <c r="P4771" s="3">
        <v>-5.0153493524104356E-3</v>
      </c>
      <c r="Q4771" s="3">
        <v>-3.495035199896801E-3</v>
      </c>
      <c r="R4771" s="3">
        <v>1.34032891791307E-2</v>
      </c>
      <c r="S4771" s="3">
        <f t="shared" si="1188"/>
        <v>4.5672653496209303E-3</v>
      </c>
      <c r="T4771" s="3" t="str">
        <f t="shared" si="1189"/>
        <v/>
      </c>
      <c r="U4771" s="3" t="str">
        <f t="shared" si="1190"/>
        <v/>
      </c>
      <c r="V4771" s="3" t="str">
        <f t="shared" si="1191"/>
        <v/>
      </c>
      <c r="W4771" s="3">
        <f t="shared" si="1192"/>
        <v>-3.0086888466007711E-3</v>
      </c>
      <c r="X4771" s="3" t="str">
        <f t="shared" si="1193"/>
        <v/>
      </c>
      <c r="Y4771" s="3" t="str">
        <f t="shared" si="1194"/>
        <v/>
      </c>
      <c r="Z4771" s="3" t="str">
        <f t="shared" si="1195"/>
        <v/>
      </c>
      <c r="AA4771" s="3">
        <f t="shared" si="1196"/>
        <v>1.6425820298618499E-2</v>
      </c>
      <c r="AB4771" s="3" t="str">
        <f t="shared" si="1197"/>
        <v/>
      </c>
      <c r="AC4771" s="3" t="str">
        <f t="shared" si="1198"/>
        <v/>
      </c>
      <c r="AD4771" s="3" t="str">
        <f t="shared" si="1199"/>
        <v/>
      </c>
      <c r="AE4771" s="3">
        <f t="shared" si="1200"/>
        <v>-5.0153493524104356E-3</v>
      </c>
      <c r="AF4771" s="3" t="str">
        <f t="shared" si="1201"/>
        <v/>
      </c>
      <c r="AG4771" s="3" t="str">
        <f t="shared" si="1202"/>
        <v/>
      </c>
      <c r="AH4771" s="3" t="str">
        <f t="shared" si="1203"/>
        <v/>
      </c>
    </row>
    <row r="4772" spans="1:34">
      <c r="A4772" s="16">
        <v>45273</v>
      </c>
      <c r="B4772">
        <v>464.489990234375</v>
      </c>
      <c r="C4772">
        <v>470.760009765625</v>
      </c>
      <c r="D4772">
        <v>464.1199951171875</v>
      </c>
      <c r="E4772">
        <v>470.5</v>
      </c>
      <c r="F4772">
        <v>464.2225341796875</v>
      </c>
      <c r="G4772">
        <v>93278000</v>
      </c>
      <c r="H4772">
        <v>12.189999580383301</v>
      </c>
      <c r="I4772">
        <v>2023</v>
      </c>
      <c r="J4772">
        <v>450.46556854248053</v>
      </c>
      <c r="K4772" s="3">
        <v>1.3790053375176249E-2</v>
      </c>
      <c r="L4772" s="3">
        <v>3.4611601442396063E-2</v>
      </c>
      <c r="M4772" s="3">
        <v>3.4953001474767653E-2</v>
      </c>
      <c r="N4772" s="3">
        <v>4.8514578774292882E-2</v>
      </c>
      <c r="O4772" s="3">
        <v>4.3070487845353611E-5</v>
      </c>
      <c r="P4772" s="3">
        <v>3.3644092410092248E-3</v>
      </c>
      <c r="Q4772" s="3">
        <v>-2.7935792318546371E-3</v>
      </c>
      <c r="R4772" s="3">
        <v>-1.359427393322288E-3</v>
      </c>
      <c r="S4772" s="3">
        <f t="shared" si="1188"/>
        <v>1.3790053375176249E-2</v>
      </c>
      <c r="T4772" s="3" t="str">
        <f t="shared" si="1189"/>
        <v/>
      </c>
      <c r="U4772" s="3" t="str">
        <f t="shared" si="1190"/>
        <v/>
      </c>
      <c r="V4772" s="3" t="str">
        <f t="shared" si="1191"/>
        <v/>
      </c>
      <c r="W4772" s="3">
        <f t="shared" si="1192"/>
        <v>4.3070487845353611E-5</v>
      </c>
      <c r="X4772" s="3" t="str">
        <f t="shared" si="1193"/>
        <v/>
      </c>
      <c r="Y4772" s="3" t="str">
        <f t="shared" si="1194"/>
        <v/>
      </c>
      <c r="Z4772" s="3" t="str">
        <f t="shared" si="1195"/>
        <v/>
      </c>
      <c r="AA4772" s="3">
        <f t="shared" si="1196"/>
        <v>3.4611601442396063E-2</v>
      </c>
      <c r="AB4772" s="3" t="str">
        <f t="shared" si="1197"/>
        <v/>
      </c>
      <c r="AC4772" s="3" t="str">
        <f t="shared" si="1198"/>
        <v/>
      </c>
      <c r="AD4772" s="3" t="str">
        <f t="shared" si="1199"/>
        <v/>
      </c>
      <c r="AE4772" s="3">
        <f t="shared" si="1200"/>
        <v>3.3644092410092248E-3</v>
      </c>
      <c r="AF4772" s="3" t="str">
        <f t="shared" si="1201"/>
        <v/>
      </c>
      <c r="AG4772" s="3" t="str">
        <f t="shared" si="1202"/>
        <v/>
      </c>
      <c r="AH4772" s="3" t="str">
        <f t="shared" si="1203"/>
        <v/>
      </c>
    </row>
    <row r="4773" spans="1:34">
      <c r="A4773" s="16">
        <v>45274</v>
      </c>
      <c r="B4773">
        <v>472.5</v>
      </c>
      <c r="C4773">
        <v>473.73001098632813</v>
      </c>
      <c r="D4773">
        <v>469.25</v>
      </c>
      <c r="E4773">
        <v>472.010009765625</v>
      </c>
      <c r="F4773">
        <v>465.71240234375</v>
      </c>
      <c r="G4773">
        <v>119026000</v>
      </c>
      <c r="H4773">
        <v>12.47999954223633</v>
      </c>
      <c r="I4773">
        <v>2023</v>
      </c>
      <c r="J4773">
        <v>451.56717224121093</v>
      </c>
      <c r="K4773" s="3">
        <v>3.2093835485500488E-3</v>
      </c>
      <c r="L4773" s="3">
        <v>3.007219871068045E-2</v>
      </c>
      <c r="M4773" s="3">
        <v>3.4202531767384192E-2</v>
      </c>
      <c r="N4773" s="3">
        <v>4.96575407244082E-2</v>
      </c>
      <c r="O4773" s="3">
        <v>-2.6567481402762771E-3</v>
      </c>
      <c r="P4773" s="3">
        <v>-2.225998967318676E-3</v>
      </c>
      <c r="Q4773" s="3">
        <v>-4.5793084264691419E-3</v>
      </c>
      <c r="R4773" s="3">
        <v>-3.4691282334157192E-3</v>
      </c>
      <c r="S4773" s="3">
        <f t="shared" si="1188"/>
        <v>3.2093835485500488E-3</v>
      </c>
      <c r="T4773" s="3" t="str">
        <f t="shared" si="1189"/>
        <v/>
      </c>
      <c r="U4773" s="3" t="str">
        <f t="shared" si="1190"/>
        <v/>
      </c>
      <c r="V4773" s="3" t="str">
        <f t="shared" si="1191"/>
        <v/>
      </c>
      <c r="W4773" s="3">
        <f t="shared" si="1192"/>
        <v>-2.6567481402762771E-3</v>
      </c>
      <c r="X4773" s="3" t="str">
        <f t="shared" si="1193"/>
        <v/>
      </c>
      <c r="Y4773" s="3" t="str">
        <f t="shared" si="1194"/>
        <v/>
      </c>
      <c r="Z4773" s="3" t="str">
        <f t="shared" si="1195"/>
        <v/>
      </c>
      <c r="AA4773" s="3">
        <f t="shared" si="1196"/>
        <v>3.007219871068045E-2</v>
      </c>
      <c r="AB4773" s="3" t="str">
        <f t="shared" si="1197"/>
        <v/>
      </c>
      <c r="AC4773" s="3" t="str">
        <f t="shared" si="1198"/>
        <v/>
      </c>
      <c r="AD4773" s="3" t="str">
        <f t="shared" si="1199"/>
        <v/>
      </c>
      <c r="AE4773" s="3">
        <f t="shared" si="1200"/>
        <v>-2.225998967318676E-3</v>
      </c>
      <c r="AF4773" s="3" t="str">
        <f t="shared" si="1201"/>
        <v/>
      </c>
      <c r="AG4773" s="3" t="str">
        <f t="shared" si="1202"/>
        <v/>
      </c>
      <c r="AH4773" s="3" t="str">
        <f t="shared" si="1203"/>
        <v/>
      </c>
    </row>
    <row r="4774" spans="1:34">
      <c r="A4774" s="16">
        <v>45275</v>
      </c>
      <c r="B4774">
        <v>469.489990234375</v>
      </c>
      <c r="C4774">
        <v>470.70001220703119</v>
      </c>
      <c r="D4774">
        <v>467.42999267578119</v>
      </c>
      <c r="E4774">
        <v>469.32998657226563</v>
      </c>
      <c r="F4774">
        <v>464.94558715820313</v>
      </c>
      <c r="G4774">
        <v>141319300</v>
      </c>
      <c r="H4774">
        <v>12.27999973297119</v>
      </c>
      <c r="I4774">
        <v>2023</v>
      </c>
      <c r="J4774">
        <v>452.60330352783211</v>
      </c>
      <c r="K4774" s="3">
        <v>-1.6465423331819551E-3</v>
      </c>
      <c r="L4774" s="3">
        <v>2.3973970196329079E-2</v>
      </c>
      <c r="M4774" s="3">
        <v>2.6427411628306311E-2</v>
      </c>
      <c r="N4774" s="3">
        <v>4.6649154888145361E-2</v>
      </c>
      <c r="O4774" s="3">
        <v>-9.7032202603456463E-3</v>
      </c>
      <c r="P4774" s="3">
        <v>-1.586290671369506E-3</v>
      </c>
      <c r="Q4774" s="3">
        <v>-1.0433475236856889E-2</v>
      </c>
      <c r="R4774" s="3">
        <v>-2.0878271516084901E-3</v>
      </c>
      <c r="S4774" s="3">
        <f t="shared" si="1188"/>
        <v>-1.6465423331819551E-3</v>
      </c>
      <c r="T4774" s="3" t="str">
        <f t="shared" si="1189"/>
        <v/>
      </c>
      <c r="U4774" s="3" t="str">
        <f t="shared" si="1190"/>
        <v/>
      </c>
      <c r="V4774" s="3" t="str">
        <f t="shared" si="1191"/>
        <v/>
      </c>
      <c r="W4774" s="3">
        <f t="shared" si="1192"/>
        <v>-9.7032202603456463E-3</v>
      </c>
      <c r="X4774" s="3" t="str">
        <f t="shared" si="1193"/>
        <v/>
      </c>
      <c r="Y4774" s="3" t="str">
        <f t="shared" si="1194"/>
        <v/>
      </c>
      <c r="Z4774" s="3" t="str">
        <f t="shared" si="1195"/>
        <v/>
      </c>
      <c r="AA4774" s="3">
        <f t="shared" si="1196"/>
        <v>2.3973970196329079E-2</v>
      </c>
      <c r="AB4774" s="3" t="str">
        <f t="shared" si="1197"/>
        <v/>
      </c>
      <c r="AC4774" s="3" t="str">
        <f t="shared" si="1198"/>
        <v/>
      </c>
      <c r="AD4774" s="3" t="str">
        <f t="shared" si="1199"/>
        <v/>
      </c>
      <c r="AE4774" s="3">
        <f t="shared" si="1200"/>
        <v>-1.586290671369506E-3</v>
      </c>
      <c r="AF4774" s="3" t="str">
        <f t="shared" si="1201"/>
        <v/>
      </c>
      <c r="AG4774" s="3" t="str">
        <f t="shared" si="1202"/>
        <v/>
      </c>
      <c r="AH4774" s="3" t="str">
        <f t="shared" si="1203"/>
        <v/>
      </c>
    </row>
    <row r="4775" spans="1:34">
      <c r="A4775" s="16">
        <v>45278</v>
      </c>
      <c r="B4775">
        <v>470.98001098632813</v>
      </c>
      <c r="C4775">
        <v>472.98001098632813</v>
      </c>
      <c r="D4775">
        <v>469.8900146484375</v>
      </c>
      <c r="E4775">
        <v>471.97000122070313</v>
      </c>
      <c r="F4775">
        <v>467.56094360351563</v>
      </c>
      <c r="G4775">
        <v>70375300</v>
      </c>
      <c r="H4775">
        <v>12.560000419616699</v>
      </c>
      <c r="I4775">
        <v>2023</v>
      </c>
      <c r="J4775">
        <v>453.74257507324222</v>
      </c>
      <c r="K4775" s="3">
        <v>5.6250806923403562E-3</v>
      </c>
      <c r="L4775" s="3">
        <v>2.574416819887437E-2</v>
      </c>
      <c r="M4775" s="3">
        <v>3.7648233289796051E-2</v>
      </c>
      <c r="N4775" s="3">
        <v>5.1229058834927343E-2</v>
      </c>
      <c r="O4775" s="3">
        <v>1.193250148497915E-3</v>
      </c>
      <c r="P4775" s="3">
        <v>-3.0086888466007711E-3</v>
      </c>
      <c r="Q4775" s="3">
        <v>-5.2114232194471199E-3</v>
      </c>
      <c r="R4775" s="3">
        <v>-5.9899182797240602E-4</v>
      </c>
      <c r="S4775" s="3">
        <f t="shared" si="1188"/>
        <v>5.6250806923403562E-3</v>
      </c>
      <c r="T4775" s="3" t="str">
        <f t="shared" si="1189"/>
        <v/>
      </c>
      <c r="U4775" s="3" t="str">
        <f t="shared" si="1190"/>
        <v/>
      </c>
      <c r="V4775" s="3" t="str">
        <f t="shared" si="1191"/>
        <v/>
      </c>
      <c r="W4775" s="3">
        <f t="shared" si="1192"/>
        <v>1.193250148497915E-3</v>
      </c>
      <c r="X4775" s="3" t="str">
        <f t="shared" si="1193"/>
        <v/>
      </c>
      <c r="Y4775" s="3" t="str">
        <f t="shared" si="1194"/>
        <v/>
      </c>
      <c r="Z4775" s="3" t="str">
        <f t="shared" si="1195"/>
        <v/>
      </c>
      <c r="AA4775" s="3">
        <f t="shared" si="1196"/>
        <v>2.574416819887437E-2</v>
      </c>
      <c r="AB4775" s="3" t="str">
        <f t="shared" si="1197"/>
        <v/>
      </c>
      <c r="AC4775" s="3" t="str">
        <f t="shared" si="1198"/>
        <v/>
      </c>
      <c r="AD4775" s="3" t="str">
        <f t="shared" si="1199"/>
        <v/>
      </c>
      <c r="AE4775" s="3">
        <f t="shared" si="1200"/>
        <v>-3.0086888466007711E-3</v>
      </c>
      <c r="AF4775" s="3" t="str">
        <f t="shared" si="1201"/>
        <v/>
      </c>
      <c r="AG4775" s="3" t="str">
        <f t="shared" si="1202"/>
        <v/>
      </c>
      <c r="AH4775" s="3" t="str">
        <f t="shared" si="1203"/>
        <v/>
      </c>
    </row>
    <row r="4776" spans="1:34">
      <c r="A4776" s="16">
        <v>45279</v>
      </c>
      <c r="B4776">
        <v>472.52999877929688</v>
      </c>
      <c r="C4776">
        <v>474.92001342773438</v>
      </c>
      <c r="D4776">
        <v>472.45001220703119</v>
      </c>
      <c r="E4776">
        <v>474.83999633789063</v>
      </c>
      <c r="F4776">
        <v>470.40411376953119</v>
      </c>
      <c r="G4776">
        <v>55761800</v>
      </c>
      <c r="H4776">
        <v>12.52999973297119</v>
      </c>
      <c r="I4776">
        <v>2023</v>
      </c>
      <c r="J4776">
        <v>454.85281829833991</v>
      </c>
      <c r="K4776" s="3">
        <v>6.0808547097692678E-3</v>
      </c>
      <c r="L4776" s="3">
        <v>2.7289664964269988E-2</v>
      </c>
      <c r="M4776" s="3">
        <v>4.4163740395601003E-2</v>
      </c>
      <c r="N4776" s="3">
        <v>4.9542395571253277E-2</v>
      </c>
      <c r="O4776" s="3">
        <v>1.0170370682174299E-3</v>
      </c>
      <c r="P4776" s="3">
        <v>4.3070487845353611E-5</v>
      </c>
      <c r="Q4776" s="3">
        <v>-5.0153493524104356E-3</v>
      </c>
      <c r="R4776" s="3">
        <v>-5.063219876505487E-3</v>
      </c>
      <c r="S4776" s="3">
        <f t="shared" si="1188"/>
        <v>6.0808547097692678E-3</v>
      </c>
      <c r="T4776" s="3" t="str">
        <f t="shared" si="1189"/>
        <v/>
      </c>
      <c r="U4776" s="3" t="str">
        <f t="shared" si="1190"/>
        <v/>
      </c>
      <c r="V4776" s="3" t="str">
        <f t="shared" si="1191"/>
        <v/>
      </c>
      <c r="W4776" s="3">
        <f t="shared" si="1192"/>
        <v>1.0170370682174299E-3</v>
      </c>
      <c r="X4776" s="3" t="str">
        <f t="shared" si="1193"/>
        <v/>
      </c>
      <c r="Y4776" s="3" t="str">
        <f t="shared" si="1194"/>
        <v/>
      </c>
      <c r="Z4776" s="3" t="str">
        <f t="shared" si="1195"/>
        <v/>
      </c>
      <c r="AA4776" s="3">
        <f t="shared" si="1196"/>
        <v>2.7289664964269988E-2</v>
      </c>
      <c r="AB4776" s="3" t="str">
        <f t="shared" si="1197"/>
        <v/>
      </c>
      <c r="AC4776" s="3" t="str">
        <f t="shared" si="1198"/>
        <v/>
      </c>
      <c r="AD4776" s="3" t="str">
        <f t="shared" si="1199"/>
        <v/>
      </c>
      <c r="AE4776" s="3">
        <f t="shared" si="1200"/>
        <v>4.3070487845353611E-5</v>
      </c>
      <c r="AF4776" s="3" t="str">
        <f t="shared" si="1201"/>
        <v/>
      </c>
      <c r="AG4776" s="3" t="str">
        <f t="shared" si="1202"/>
        <v/>
      </c>
      <c r="AH4776" s="3" t="str">
        <f t="shared" si="1203"/>
        <v/>
      </c>
    </row>
    <row r="4777" spans="1:34">
      <c r="A4777" s="16">
        <v>45280</v>
      </c>
      <c r="B4777">
        <v>473.95999145507813</v>
      </c>
      <c r="C4777">
        <v>475.89999389648438</v>
      </c>
      <c r="D4777">
        <v>467.82000732421881</v>
      </c>
      <c r="E4777">
        <v>468.260009765625</v>
      </c>
      <c r="F4777">
        <v>463.8856201171875</v>
      </c>
      <c r="G4777">
        <v>102921000</v>
      </c>
      <c r="H4777">
        <v>13.670000076293951</v>
      </c>
      <c r="I4777">
        <v>2023</v>
      </c>
      <c r="J4777">
        <v>455.68597717285161</v>
      </c>
      <c r="K4777" s="3">
        <v>-1.3857220763033969E-2</v>
      </c>
      <c r="L4777" s="3">
        <v>-7.2575981925426802E-4</v>
      </c>
      <c r="M4777" s="3">
        <v>3.3860721913534952E-2</v>
      </c>
      <c r="N4777" s="3">
        <v>3.7259260497653157E-2</v>
      </c>
      <c r="O4777" s="3">
        <v>-1.478390419470166E-2</v>
      </c>
      <c r="P4777" s="3">
        <v>-6.524988999402237E-3</v>
      </c>
      <c r="Q4777" s="3">
        <v>3.3644092410092248E-3</v>
      </c>
      <c r="R4777" s="3">
        <v>1.5444950231779939E-4</v>
      </c>
      <c r="S4777" s="3">
        <f t="shared" si="1188"/>
        <v>-1.3857220763033969E-2</v>
      </c>
      <c r="T4777" s="3" t="str">
        <f t="shared" si="1189"/>
        <v/>
      </c>
      <c r="U4777" s="3" t="str">
        <f t="shared" si="1190"/>
        <v/>
      </c>
      <c r="V4777" s="3" t="str">
        <f t="shared" si="1191"/>
        <v/>
      </c>
      <c r="W4777" s="3">
        <f t="shared" si="1192"/>
        <v>-1.478390419470166E-2</v>
      </c>
      <c r="X4777" s="3" t="str">
        <f t="shared" si="1193"/>
        <v/>
      </c>
      <c r="Y4777" s="3" t="str">
        <f t="shared" si="1194"/>
        <v/>
      </c>
      <c r="Z4777" s="3" t="str">
        <f t="shared" si="1195"/>
        <v/>
      </c>
      <c r="AA4777" s="3">
        <f t="shared" si="1196"/>
        <v>-7.2575981925426802E-4</v>
      </c>
      <c r="AB4777" s="3" t="str">
        <f t="shared" si="1197"/>
        <v/>
      </c>
      <c r="AC4777" s="3" t="str">
        <f t="shared" si="1198"/>
        <v/>
      </c>
      <c r="AD4777" s="3" t="str">
        <f t="shared" si="1199"/>
        <v/>
      </c>
      <c r="AE4777" s="3">
        <f t="shared" si="1200"/>
        <v>-6.524988999402237E-3</v>
      </c>
      <c r="AF4777" s="3" t="str">
        <f t="shared" si="1201"/>
        <v/>
      </c>
      <c r="AG4777" s="3" t="str">
        <f t="shared" si="1202"/>
        <v/>
      </c>
      <c r="AH4777" s="3" t="str">
        <f t="shared" si="1203"/>
        <v/>
      </c>
    </row>
    <row r="4778" spans="1:34">
      <c r="A4778" s="16">
        <v>45281</v>
      </c>
      <c r="B4778">
        <v>471.32998657226563</v>
      </c>
      <c r="C4778">
        <v>472.98001098632813</v>
      </c>
      <c r="D4778">
        <v>468.83999633789063</v>
      </c>
      <c r="E4778">
        <v>472.70001220703119</v>
      </c>
      <c r="F4778">
        <v>468.28411865234381</v>
      </c>
      <c r="G4778">
        <v>86667500</v>
      </c>
      <c r="H4778">
        <v>13.64999961853027</v>
      </c>
      <c r="I4778">
        <v>2023</v>
      </c>
      <c r="J4778">
        <v>456.65272979736329</v>
      </c>
      <c r="K4778" s="3">
        <v>9.4818600629291705E-3</v>
      </c>
      <c r="L4778" s="3">
        <v>5.5221125648603486E-3</v>
      </c>
      <c r="M4778" s="3">
        <v>3.5760373341894081E-2</v>
      </c>
      <c r="N4778" s="3">
        <v>4.3067363198953101E-2</v>
      </c>
      <c r="O4778" s="3">
        <v>1.238599410946728E-3</v>
      </c>
      <c r="P4778" s="3">
        <v>-9.7032202603456463E-3</v>
      </c>
      <c r="Q4778" s="3">
        <v>-2.225998967318676E-3</v>
      </c>
      <c r="R4778" s="3">
        <v>-3.692129392871113E-3</v>
      </c>
      <c r="S4778" s="3" t="str">
        <f t="shared" si="1188"/>
        <v/>
      </c>
      <c r="T4778" s="3">
        <f t="shared" si="1189"/>
        <v>9.4818600629291705E-3</v>
      </c>
      <c r="U4778" s="3" t="str">
        <f t="shared" si="1190"/>
        <v/>
      </c>
      <c r="V4778" s="3" t="str">
        <f t="shared" si="1191"/>
        <v/>
      </c>
      <c r="W4778" s="3" t="str">
        <f t="shared" si="1192"/>
        <v/>
      </c>
      <c r="X4778" s="3">
        <f t="shared" si="1193"/>
        <v>1.238599410946728E-3</v>
      </c>
      <c r="Y4778" s="3" t="str">
        <f t="shared" si="1194"/>
        <v/>
      </c>
      <c r="Z4778" s="3" t="str">
        <f t="shared" si="1195"/>
        <v/>
      </c>
      <c r="AA4778" s="3">
        <f t="shared" si="1196"/>
        <v>5.5221125648603486E-3</v>
      </c>
      <c r="AB4778" s="3" t="str">
        <f t="shared" si="1197"/>
        <v/>
      </c>
      <c r="AC4778" s="3" t="str">
        <f t="shared" si="1198"/>
        <v/>
      </c>
      <c r="AD4778" s="3" t="str">
        <f t="shared" si="1199"/>
        <v/>
      </c>
      <c r="AE4778" s="3">
        <f t="shared" si="1200"/>
        <v>-9.7032202603456463E-3</v>
      </c>
      <c r="AF4778" s="3" t="str">
        <f t="shared" si="1201"/>
        <v/>
      </c>
      <c r="AG4778" s="3" t="str">
        <f t="shared" si="1202"/>
        <v/>
      </c>
      <c r="AH4778" s="3" t="str">
        <f t="shared" si="1203"/>
        <v/>
      </c>
    </row>
    <row r="4779" spans="1:34">
      <c r="A4779" s="16">
        <v>45282</v>
      </c>
      <c r="B4779">
        <v>473.8599853515625</v>
      </c>
      <c r="C4779">
        <v>475.3800048828125</v>
      </c>
      <c r="D4779">
        <v>471.70001220703119</v>
      </c>
      <c r="E4779">
        <v>473.64999389648438</v>
      </c>
      <c r="F4779">
        <v>469.22525024414063</v>
      </c>
      <c r="G4779">
        <v>67126600</v>
      </c>
      <c r="H4779">
        <v>13.02999973297119</v>
      </c>
      <c r="I4779">
        <v>2023</v>
      </c>
      <c r="J4779">
        <v>457.65272674560549</v>
      </c>
      <c r="K4779" s="3">
        <v>2.0097448414551078E-3</v>
      </c>
      <c r="L4779" s="3">
        <v>9.2046536286003455E-3</v>
      </c>
      <c r="M4779" s="3">
        <v>3.3399295916689109E-2</v>
      </c>
      <c r="N4779" s="3">
        <v>4.452095298879799E-2</v>
      </c>
      <c r="O4779" s="3">
        <v>-2.115506609215001E-3</v>
      </c>
      <c r="P4779" s="3">
        <v>-3.2173082718940371E-3</v>
      </c>
      <c r="Q4779" s="3">
        <v>-1.586290671369506E-3</v>
      </c>
      <c r="R4779" s="3">
        <v>-4.3048352901985387E-3</v>
      </c>
      <c r="S4779" s="3" t="str">
        <f t="shared" si="1188"/>
        <v/>
      </c>
      <c r="T4779" s="3">
        <f t="shared" si="1189"/>
        <v>2.0097448414551078E-3</v>
      </c>
      <c r="U4779" s="3" t="str">
        <f t="shared" si="1190"/>
        <v/>
      </c>
      <c r="V4779" s="3" t="str">
        <f t="shared" si="1191"/>
        <v/>
      </c>
      <c r="W4779" s="3" t="str">
        <f t="shared" si="1192"/>
        <v/>
      </c>
      <c r="X4779" s="3">
        <f t="shared" si="1193"/>
        <v>-2.115506609215001E-3</v>
      </c>
      <c r="Y4779" s="3" t="str">
        <f t="shared" si="1194"/>
        <v/>
      </c>
      <c r="Z4779" s="3" t="str">
        <f t="shared" si="1195"/>
        <v/>
      </c>
      <c r="AA4779" s="3">
        <f t="shared" si="1196"/>
        <v>9.2046536286003455E-3</v>
      </c>
      <c r="AB4779" s="3" t="str">
        <f t="shared" si="1197"/>
        <v/>
      </c>
      <c r="AC4779" s="3" t="str">
        <f t="shared" si="1198"/>
        <v/>
      </c>
      <c r="AD4779" s="3" t="str">
        <f t="shared" si="1199"/>
        <v/>
      </c>
      <c r="AE4779" s="3">
        <f t="shared" si="1200"/>
        <v>-3.2173082718940371E-3</v>
      </c>
      <c r="AF4779" s="3" t="str">
        <f t="shared" si="1201"/>
        <v/>
      </c>
      <c r="AG4779" s="3" t="str">
        <f t="shared" si="1202"/>
        <v/>
      </c>
      <c r="AH4779" s="3" t="str">
        <f t="shared" si="1203"/>
        <v/>
      </c>
    </row>
    <row r="4780" spans="1:34">
      <c r="A4780" s="16">
        <v>45286</v>
      </c>
      <c r="B4780">
        <v>474.07000732421881</v>
      </c>
      <c r="C4780">
        <v>476.57998657226563</v>
      </c>
      <c r="D4780">
        <v>473.989990234375</v>
      </c>
      <c r="E4780">
        <v>475.64999389648438</v>
      </c>
      <c r="F4780">
        <v>471.20657348632813</v>
      </c>
      <c r="G4780">
        <v>55387000</v>
      </c>
      <c r="H4780">
        <v>12.989999771118161</v>
      </c>
      <c r="I4780">
        <v>2023</v>
      </c>
      <c r="J4780">
        <v>458.79224090576167</v>
      </c>
      <c r="K4780" s="3">
        <v>4.222541820067427E-3</v>
      </c>
      <c r="L4780" s="3">
        <v>7.7971223488331187E-3</v>
      </c>
      <c r="M4780" s="3">
        <v>3.3742020976923033E-2</v>
      </c>
      <c r="N4780" s="3">
        <v>5.0823941272810418E-2</v>
      </c>
      <c r="O4780" s="3">
        <v>7.1782189859992407E-4</v>
      </c>
      <c r="P4780" s="3">
        <v>-8.7929187993958102E-3</v>
      </c>
      <c r="Q4780" s="3">
        <v>-3.0086888466007711E-3</v>
      </c>
      <c r="R4780" s="3">
        <v>-2.508393374580753E-3</v>
      </c>
      <c r="S4780" s="3">
        <f t="shared" si="1188"/>
        <v>4.222541820067427E-3</v>
      </c>
      <c r="T4780" s="3" t="str">
        <f t="shared" si="1189"/>
        <v/>
      </c>
      <c r="U4780" s="3" t="str">
        <f t="shared" si="1190"/>
        <v/>
      </c>
      <c r="V4780" s="3" t="str">
        <f t="shared" si="1191"/>
        <v/>
      </c>
      <c r="W4780" s="3">
        <f t="shared" si="1192"/>
        <v>7.1782189859992407E-4</v>
      </c>
      <c r="X4780" s="3" t="str">
        <f t="shared" si="1193"/>
        <v/>
      </c>
      <c r="Y4780" s="3" t="str">
        <f t="shared" si="1194"/>
        <v/>
      </c>
      <c r="Z4780" s="3" t="str">
        <f t="shared" si="1195"/>
        <v/>
      </c>
      <c r="AA4780" s="3">
        <f t="shared" si="1196"/>
        <v>7.7971223488331187E-3</v>
      </c>
      <c r="AB4780" s="3" t="str">
        <f t="shared" si="1197"/>
        <v/>
      </c>
      <c r="AC4780" s="3" t="str">
        <f t="shared" si="1198"/>
        <v/>
      </c>
      <c r="AD4780" s="3" t="str">
        <f t="shared" si="1199"/>
        <v/>
      </c>
      <c r="AE4780" s="3">
        <f t="shared" si="1200"/>
        <v>-8.7929187993958102E-3</v>
      </c>
      <c r="AF4780" s="3" t="str">
        <f t="shared" si="1201"/>
        <v/>
      </c>
      <c r="AG4780" s="3" t="str">
        <f t="shared" si="1202"/>
        <v/>
      </c>
      <c r="AH4780" s="3" t="str">
        <f t="shared" si="1203"/>
        <v/>
      </c>
    </row>
    <row r="4781" spans="1:34">
      <c r="A4781" s="16">
        <v>45287</v>
      </c>
      <c r="B4781">
        <v>475.44000244140619</v>
      </c>
      <c r="C4781">
        <v>476.66000366210938</v>
      </c>
      <c r="D4781">
        <v>474.8900146484375</v>
      </c>
      <c r="E4781">
        <v>476.510009765625</v>
      </c>
      <c r="F4781">
        <v>472.05853271484381</v>
      </c>
      <c r="G4781">
        <v>68000300</v>
      </c>
      <c r="H4781">
        <v>12.430000305175779</v>
      </c>
      <c r="I4781">
        <v>2023</v>
      </c>
      <c r="J4781">
        <v>459.95215606689447</v>
      </c>
      <c r="K4781" s="3">
        <v>1.808037655782746E-3</v>
      </c>
      <c r="L4781" s="3">
        <v>3.5170163204036879E-3</v>
      </c>
      <c r="M4781" s="3">
        <v>3.0902659481731432E-2</v>
      </c>
      <c r="N4781" s="3">
        <v>5.1682688058376947E-2</v>
      </c>
      <c r="O4781" s="3">
        <v>-1.597769910225755E-3</v>
      </c>
      <c r="P4781" s="3">
        <v>-1.478390419470166E-2</v>
      </c>
      <c r="Q4781" s="3">
        <v>4.3070487845353611E-5</v>
      </c>
      <c r="R4781" s="3">
        <v>-3.495035199896801E-3</v>
      </c>
      <c r="S4781" s="3">
        <f t="shared" si="1188"/>
        <v>1.808037655782746E-3</v>
      </c>
      <c r="T4781" s="3" t="str">
        <f t="shared" si="1189"/>
        <v/>
      </c>
      <c r="U4781" s="3" t="str">
        <f t="shared" si="1190"/>
        <v/>
      </c>
      <c r="V4781" s="3" t="str">
        <f t="shared" si="1191"/>
        <v/>
      </c>
      <c r="W4781" s="3">
        <f t="shared" si="1192"/>
        <v>-1.597769910225755E-3</v>
      </c>
      <c r="X4781" s="3" t="str">
        <f t="shared" si="1193"/>
        <v/>
      </c>
      <c r="Y4781" s="3" t="str">
        <f t="shared" si="1194"/>
        <v/>
      </c>
      <c r="Z4781" s="3" t="str">
        <f t="shared" si="1195"/>
        <v/>
      </c>
      <c r="AA4781" s="3">
        <f t="shared" si="1196"/>
        <v>3.5170163204036879E-3</v>
      </c>
      <c r="AB4781" s="3" t="str">
        <f t="shared" si="1197"/>
        <v/>
      </c>
      <c r="AC4781" s="3" t="str">
        <f t="shared" si="1198"/>
        <v/>
      </c>
      <c r="AD4781" s="3" t="str">
        <f t="shared" si="1199"/>
        <v/>
      </c>
      <c r="AE4781" s="3">
        <f t="shared" si="1200"/>
        <v>-1.478390419470166E-2</v>
      </c>
      <c r="AF4781" s="3" t="str">
        <f t="shared" si="1201"/>
        <v/>
      </c>
      <c r="AG4781" s="3" t="str">
        <f t="shared" si="1202"/>
        <v/>
      </c>
      <c r="AH4781" s="3" t="str">
        <f t="shared" si="1203"/>
        <v/>
      </c>
    </row>
    <row r="4782" spans="1:34">
      <c r="A4782" s="16">
        <v>45288</v>
      </c>
      <c r="B4782">
        <v>476.8800048828125</v>
      </c>
      <c r="C4782">
        <v>477.54998779296881</v>
      </c>
      <c r="D4782">
        <v>476.260009765625</v>
      </c>
      <c r="E4782">
        <v>476.69000244140619</v>
      </c>
      <c r="F4782">
        <v>472.23684692382813</v>
      </c>
      <c r="G4782">
        <v>77158100</v>
      </c>
      <c r="H4782">
        <v>12.47000026702881</v>
      </c>
      <c r="I4782">
        <v>2023</v>
      </c>
      <c r="J4782">
        <v>461.13677062988279</v>
      </c>
      <c r="K4782" s="3">
        <v>3.7773749784553168E-4</v>
      </c>
      <c r="L4782" s="3">
        <v>1.8002771468818009E-2</v>
      </c>
      <c r="M4782" s="3">
        <v>1.7263945961396351E-2</v>
      </c>
      <c r="N4782" s="3">
        <v>5.2820374164813222E-2</v>
      </c>
      <c r="O4782" s="3">
        <v>-5.2464795046580637E-4</v>
      </c>
      <c r="P4782" s="3">
        <v>1.238599410946728E-3</v>
      </c>
      <c r="Q4782" s="3">
        <v>-6.524988999402237E-3</v>
      </c>
      <c r="R4782" s="3">
        <v>-2.7935792318546371E-3</v>
      </c>
      <c r="S4782" s="3">
        <f t="shared" si="1188"/>
        <v>3.7773749784553168E-4</v>
      </c>
      <c r="T4782" s="3" t="str">
        <f t="shared" si="1189"/>
        <v/>
      </c>
      <c r="U4782" s="3" t="str">
        <f t="shared" si="1190"/>
        <v/>
      </c>
      <c r="V4782" s="3" t="str">
        <f t="shared" si="1191"/>
        <v/>
      </c>
      <c r="W4782" s="3">
        <f t="shared" si="1192"/>
        <v>-5.2464795046580637E-4</v>
      </c>
      <c r="X4782" s="3" t="str">
        <f t="shared" si="1193"/>
        <v/>
      </c>
      <c r="Y4782" s="3" t="str">
        <f t="shared" si="1194"/>
        <v/>
      </c>
      <c r="Z4782" s="3" t="str">
        <f t="shared" si="1195"/>
        <v/>
      </c>
      <c r="AA4782" s="3" t="str">
        <f t="shared" si="1196"/>
        <v/>
      </c>
      <c r="AB4782" s="3">
        <f t="shared" si="1197"/>
        <v>1.8002771468818009E-2</v>
      </c>
      <c r="AC4782" s="3" t="str">
        <f t="shared" si="1198"/>
        <v/>
      </c>
      <c r="AD4782" s="3" t="str">
        <f t="shared" si="1199"/>
        <v/>
      </c>
      <c r="AE4782" s="3" t="str">
        <f t="shared" si="1200"/>
        <v/>
      </c>
      <c r="AF4782" s="3">
        <f t="shared" si="1201"/>
        <v>1.238599410946728E-3</v>
      </c>
      <c r="AG4782" s="3" t="str">
        <f t="shared" si="1202"/>
        <v/>
      </c>
      <c r="AH4782" s="3" t="str">
        <f t="shared" si="1203"/>
        <v/>
      </c>
    </row>
    <row r="4783" spans="1:34">
      <c r="A4783" s="16">
        <v>45289</v>
      </c>
      <c r="B4783">
        <v>476.489990234375</v>
      </c>
      <c r="C4783">
        <v>477.02999877929688</v>
      </c>
      <c r="D4783">
        <v>473.29998779296881</v>
      </c>
      <c r="E4783">
        <v>475.30999755859381</v>
      </c>
      <c r="F4783">
        <v>470.86972045898438</v>
      </c>
      <c r="G4783">
        <v>122234100</v>
      </c>
      <c r="H4783">
        <v>12.44999980926514</v>
      </c>
      <c r="I4783">
        <v>2023</v>
      </c>
      <c r="J4783">
        <v>462.16472473144529</v>
      </c>
      <c r="K4783" s="3">
        <v>-2.8950016792405049E-3</v>
      </c>
      <c r="L4783" s="3">
        <v>5.5214381689510086E-3</v>
      </c>
      <c r="M4783" s="3">
        <v>1.1074040736900329E-2</v>
      </c>
      <c r="N4783" s="3">
        <v>4.5655332734381597E-2</v>
      </c>
      <c r="O4783" s="3">
        <v>-7.1115706876068163E-3</v>
      </c>
      <c r="P4783" s="3">
        <v>-2.115506609215001E-3</v>
      </c>
      <c r="Q4783" s="3">
        <v>-9.7032202603456463E-3</v>
      </c>
      <c r="R4783" s="3">
        <v>-4.5793084264691419E-3</v>
      </c>
      <c r="S4783" s="3">
        <f t="shared" si="1188"/>
        <v>-2.8950016792405049E-3</v>
      </c>
      <c r="T4783" s="3" t="str">
        <f t="shared" si="1189"/>
        <v/>
      </c>
      <c r="U4783" s="3" t="str">
        <f t="shared" si="1190"/>
        <v/>
      </c>
      <c r="V4783" s="3" t="str">
        <f t="shared" si="1191"/>
        <v/>
      </c>
      <c r="W4783" s="3">
        <f t="shared" si="1192"/>
        <v>-7.1115706876068163E-3</v>
      </c>
      <c r="X4783" s="3" t="str">
        <f t="shared" si="1193"/>
        <v/>
      </c>
      <c r="Y4783" s="3" t="str">
        <f t="shared" si="1194"/>
        <v/>
      </c>
      <c r="Z4783" s="3" t="str">
        <f t="shared" si="1195"/>
        <v/>
      </c>
      <c r="AA4783" s="3" t="str">
        <f t="shared" si="1196"/>
        <v/>
      </c>
      <c r="AB4783" s="3">
        <f t="shared" si="1197"/>
        <v>5.5214381689510086E-3</v>
      </c>
      <c r="AC4783" s="3" t="str">
        <f t="shared" si="1198"/>
        <v/>
      </c>
      <c r="AD4783" s="3" t="str">
        <f t="shared" si="1199"/>
        <v/>
      </c>
      <c r="AE4783" s="3" t="str">
        <f t="shared" si="1200"/>
        <v/>
      </c>
      <c r="AF4783" s="3">
        <f t="shared" si="1201"/>
        <v>-2.115506609215001E-3</v>
      </c>
      <c r="AG4783" s="3" t="str">
        <f t="shared" si="1202"/>
        <v/>
      </c>
      <c r="AH4783" s="3" t="str">
        <f t="shared" si="1203"/>
        <v/>
      </c>
    </row>
    <row r="4784" spans="1:34">
      <c r="A4784" s="16">
        <v>45293</v>
      </c>
      <c r="B4784">
        <v>472.16000366210938</v>
      </c>
      <c r="C4784">
        <v>473.67001342773438</v>
      </c>
      <c r="D4784">
        <v>470.489990234375</v>
      </c>
      <c r="E4784">
        <v>472.64999389648438</v>
      </c>
      <c r="F4784">
        <v>468.23458862304688</v>
      </c>
      <c r="G4784">
        <v>123623700</v>
      </c>
      <c r="H4784">
        <v>13.19999980926514</v>
      </c>
      <c r="I4784">
        <v>2024</v>
      </c>
      <c r="J4784">
        <v>462.92772216796868</v>
      </c>
      <c r="K4784" s="3">
        <v>-5.5963076864846686E-3</v>
      </c>
      <c r="L4784" s="3">
        <v>-2.111270910033713E-3</v>
      </c>
      <c r="M4784" s="3">
        <v>7.0739492011235861E-3</v>
      </c>
      <c r="N4784" s="3">
        <v>3.3688306996805917E-2</v>
      </c>
      <c r="O4784" s="3">
        <v>-1.014076570864586E-2</v>
      </c>
      <c r="P4784" s="3">
        <v>-6.6716007660289067E-3</v>
      </c>
      <c r="Q4784" s="3">
        <v>-3.2173082718940371E-3</v>
      </c>
      <c r="R4784" s="3">
        <v>-1.0433475236856889E-2</v>
      </c>
      <c r="S4784" s="3">
        <f t="shared" si="1188"/>
        <v>-5.5963076864846686E-3</v>
      </c>
      <c r="T4784" s="3" t="str">
        <f t="shared" si="1189"/>
        <v/>
      </c>
      <c r="U4784" s="3" t="str">
        <f t="shared" si="1190"/>
        <v/>
      </c>
      <c r="V4784" s="3" t="str">
        <f t="shared" si="1191"/>
        <v/>
      </c>
      <c r="W4784" s="3">
        <f t="shared" si="1192"/>
        <v>-1.014076570864586E-2</v>
      </c>
      <c r="X4784" s="3" t="str">
        <f t="shared" si="1193"/>
        <v/>
      </c>
      <c r="Y4784" s="3" t="str">
        <f t="shared" si="1194"/>
        <v/>
      </c>
      <c r="Z4784" s="3" t="str">
        <f t="shared" si="1195"/>
        <v/>
      </c>
      <c r="AA4784" s="3">
        <f t="shared" si="1196"/>
        <v>-2.111270910033713E-3</v>
      </c>
      <c r="AB4784" s="3" t="str">
        <f t="shared" si="1197"/>
        <v/>
      </c>
      <c r="AC4784" s="3" t="str">
        <f t="shared" si="1198"/>
        <v/>
      </c>
      <c r="AD4784" s="3" t="str">
        <f t="shared" si="1199"/>
        <v/>
      </c>
      <c r="AE4784" s="3">
        <f t="shared" si="1200"/>
        <v>-6.6716007660289067E-3</v>
      </c>
      <c r="AF4784" s="3" t="str">
        <f t="shared" si="1201"/>
        <v/>
      </c>
      <c r="AG4784" s="3" t="str">
        <f t="shared" si="1202"/>
        <v/>
      </c>
      <c r="AH4784" s="3" t="str">
        <f t="shared" si="1203"/>
        <v/>
      </c>
    </row>
    <row r="4785" spans="1:34">
      <c r="A4785" s="16">
        <v>45294</v>
      </c>
      <c r="B4785">
        <v>470.42999267578119</v>
      </c>
      <c r="C4785">
        <v>471.19000244140619</v>
      </c>
      <c r="D4785">
        <v>468.17001342773438</v>
      </c>
      <c r="E4785">
        <v>468.79000854492188</v>
      </c>
      <c r="F4785">
        <v>464.41067504882813</v>
      </c>
      <c r="G4785">
        <v>103585900</v>
      </c>
      <c r="H4785">
        <v>14.039999961853029</v>
      </c>
      <c r="I4785">
        <v>2024</v>
      </c>
      <c r="J4785">
        <v>463.61841735839852</v>
      </c>
      <c r="K4785" s="3">
        <v>-8.1666618979684413E-3</v>
      </c>
      <c r="L4785" s="3">
        <v>-1.442233368524337E-2</v>
      </c>
      <c r="M4785" s="3">
        <v>-6.7376640367098339E-3</v>
      </c>
      <c r="N4785" s="3">
        <v>3.065690810560406E-2</v>
      </c>
      <c r="O4785" s="3">
        <v>-9.4784312421490879E-3</v>
      </c>
      <c r="P4785" s="3">
        <v>-1.5725807977993719E-2</v>
      </c>
      <c r="Q4785" s="3">
        <v>-8.7929187993958102E-3</v>
      </c>
      <c r="R4785" s="3">
        <v>-5.2114232194471199E-3</v>
      </c>
      <c r="S4785" s="3">
        <f t="shared" si="1188"/>
        <v>-8.1666618979684413E-3</v>
      </c>
      <c r="T4785" s="3" t="str">
        <f t="shared" si="1189"/>
        <v/>
      </c>
      <c r="U4785" s="3" t="str">
        <f t="shared" si="1190"/>
        <v/>
      </c>
      <c r="V4785" s="3" t="str">
        <f t="shared" si="1191"/>
        <v/>
      </c>
      <c r="W4785" s="3">
        <f t="shared" si="1192"/>
        <v>-9.4784312421490879E-3</v>
      </c>
      <c r="X4785" s="3" t="str">
        <f t="shared" si="1193"/>
        <v/>
      </c>
      <c r="Y4785" s="3" t="str">
        <f t="shared" si="1194"/>
        <v/>
      </c>
      <c r="Z4785" s="3" t="str">
        <f t="shared" si="1195"/>
        <v/>
      </c>
      <c r="AA4785" s="3">
        <f t="shared" si="1196"/>
        <v>-1.442233368524337E-2</v>
      </c>
      <c r="AB4785" s="3" t="str">
        <f t="shared" si="1197"/>
        <v/>
      </c>
      <c r="AC4785" s="3" t="str">
        <f t="shared" si="1198"/>
        <v/>
      </c>
      <c r="AD4785" s="3" t="str">
        <f t="shared" si="1199"/>
        <v/>
      </c>
      <c r="AE4785" s="3">
        <f t="shared" si="1200"/>
        <v>-1.5725807977993719E-2</v>
      </c>
      <c r="AF4785" s="3" t="str">
        <f t="shared" si="1201"/>
        <v/>
      </c>
      <c r="AG4785" s="3" t="str">
        <f t="shared" si="1202"/>
        <v/>
      </c>
      <c r="AH4785" s="3" t="str">
        <f t="shared" si="1203"/>
        <v/>
      </c>
    </row>
    <row r="4786" spans="1:34">
      <c r="A4786" s="16">
        <v>45295</v>
      </c>
      <c r="B4786">
        <v>468.29998779296881</v>
      </c>
      <c r="C4786">
        <v>470.95999145507813</v>
      </c>
      <c r="D4786">
        <v>467.04998779296881</v>
      </c>
      <c r="E4786">
        <v>467.27999877929688</v>
      </c>
      <c r="F4786">
        <v>462.91476440429688</v>
      </c>
      <c r="G4786">
        <v>84232200</v>
      </c>
      <c r="H4786">
        <v>14.13000011444092</v>
      </c>
      <c r="I4786">
        <v>2024</v>
      </c>
      <c r="J4786">
        <v>464.23875579833992</v>
      </c>
      <c r="K4786" s="3">
        <v>-3.221094442702022E-3</v>
      </c>
      <c r="L4786" s="3">
        <v>-1.9369988416394809E-2</v>
      </c>
      <c r="M4786" s="3">
        <v>-1.5921096661377639E-2</v>
      </c>
      <c r="N4786" s="3">
        <v>2.7539508554457189E-2</v>
      </c>
      <c r="O4786" s="3">
        <v>-3.7117274690943169E-3</v>
      </c>
      <c r="P4786" s="3">
        <v>-1.9852724557264279E-2</v>
      </c>
      <c r="Q4786" s="3">
        <v>-1.6405544193835331E-2</v>
      </c>
      <c r="R4786" s="3">
        <v>-5.0153493524104356E-3</v>
      </c>
      <c r="S4786" s="3" t="str">
        <f t="shared" si="1188"/>
        <v/>
      </c>
      <c r="T4786" s="3">
        <f t="shared" si="1189"/>
        <v>-3.221094442702022E-3</v>
      </c>
      <c r="U4786" s="3" t="str">
        <f t="shared" si="1190"/>
        <v/>
      </c>
      <c r="V4786" s="3" t="str">
        <f t="shared" si="1191"/>
        <v/>
      </c>
      <c r="W4786" s="3" t="str">
        <f t="shared" si="1192"/>
        <v/>
      </c>
      <c r="X4786" s="3">
        <f t="shared" si="1193"/>
        <v>-3.7117274690943169E-3</v>
      </c>
      <c r="Y4786" s="3" t="str">
        <f t="shared" si="1194"/>
        <v/>
      </c>
      <c r="Z4786" s="3" t="str">
        <f t="shared" si="1195"/>
        <v/>
      </c>
      <c r="AA4786" s="3">
        <f t="shared" si="1196"/>
        <v>-1.9369988416394809E-2</v>
      </c>
      <c r="AB4786" s="3" t="str">
        <f t="shared" si="1197"/>
        <v/>
      </c>
      <c r="AC4786" s="3" t="str">
        <f t="shared" si="1198"/>
        <v/>
      </c>
      <c r="AD4786" s="3" t="str">
        <f t="shared" si="1199"/>
        <v/>
      </c>
      <c r="AE4786" s="3">
        <f t="shared" si="1200"/>
        <v>-1.9852724557264279E-2</v>
      </c>
      <c r="AF4786" s="3" t="str">
        <f t="shared" si="1201"/>
        <v/>
      </c>
      <c r="AG4786" s="3" t="str">
        <f t="shared" si="1202"/>
        <v/>
      </c>
      <c r="AH4786" s="3" t="str">
        <f t="shared" si="1203"/>
        <v/>
      </c>
    </row>
    <row r="4787" spans="1:34">
      <c r="A4787" s="16">
        <v>45296</v>
      </c>
      <c r="B4787">
        <v>467.489990234375</v>
      </c>
      <c r="C4787">
        <v>470.44000244140619</v>
      </c>
      <c r="D4787">
        <v>466.42999267578119</v>
      </c>
      <c r="E4787">
        <v>467.92001342773438</v>
      </c>
      <c r="F4787">
        <v>463.54879760742188</v>
      </c>
      <c r="G4787">
        <v>86060800</v>
      </c>
      <c r="H4787">
        <v>13.35000038146973</v>
      </c>
      <c r="I4787">
        <v>2024</v>
      </c>
      <c r="J4787">
        <v>464.9815673828125</v>
      </c>
      <c r="K4787" s="3">
        <v>1.369654311935697E-3</v>
      </c>
      <c r="L4787" s="3">
        <v>-1.8397652307312721E-2</v>
      </c>
      <c r="M4787" s="3">
        <v>-7.2608956854613993E-4</v>
      </c>
      <c r="N4787" s="3">
        <v>3.3110046428023843E-2</v>
      </c>
      <c r="O4787" s="3">
        <v>-1.819050902534092E-3</v>
      </c>
      <c r="P4787" s="3">
        <v>-2.152344230648329E-2</v>
      </c>
      <c r="Q4787" s="3">
        <v>-3.9081216667631313E-3</v>
      </c>
      <c r="R4787" s="3">
        <v>3.3644092410092248E-3</v>
      </c>
      <c r="S4787" s="3" t="str">
        <f t="shared" si="1188"/>
        <v/>
      </c>
      <c r="T4787" s="3">
        <f t="shared" si="1189"/>
        <v>1.369654311935697E-3</v>
      </c>
      <c r="U4787" s="3" t="str">
        <f t="shared" si="1190"/>
        <v/>
      </c>
      <c r="V4787" s="3" t="str">
        <f t="shared" si="1191"/>
        <v/>
      </c>
      <c r="W4787" s="3" t="str">
        <f t="shared" si="1192"/>
        <v/>
      </c>
      <c r="X4787" s="3">
        <f t="shared" si="1193"/>
        <v>-1.819050902534092E-3</v>
      </c>
      <c r="Y4787" s="3" t="str">
        <f t="shared" si="1194"/>
        <v/>
      </c>
      <c r="Z4787" s="3" t="str">
        <f t="shared" si="1195"/>
        <v/>
      </c>
      <c r="AA4787" s="3">
        <f t="shared" si="1196"/>
        <v>-1.8397652307312721E-2</v>
      </c>
      <c r="AB4787" s="3" t="str">
        <f t="shared" si="1197"/>
        <v/>
      </c>
      <c r="AC4787" s="3" t="str">
        <f t="shared" si="1198"/>
        <v/>
      </c>
      <c r="AD4787" s="3" t="str">
        <f t="shared" si="1199"/>
        <v/>
      </c>
      <c r="AE4787" s="3">
        <f t="shared" si="1200"/>
        <v>-2.152344230648329E-2</v>
      </c>
      <c r="AF4787" s="3" t="str">
        <f t="shared" si="1201"/>
        <v/>
      </c>
      <c r="AG4787" s="3" t="str">
        <f t="shared" si="1202"/>
        <v/>
      </c>
      <c r="AH4787" s="3" t="str">
        <f t="shared" si="1203"/>
        <v/>
      </c>
    </row>
    <row r="4788" spans="1:34">
      <c r="A4788" s="16">
        <v>45299</v>
      </c>
      <c r="B4788">
        <v>468.42999267578119</v>
      </c>
      <c r="C4788">
        <v>474.75</v>
      </c>
      <c r="D4788">
        <v>468.29998779296881</v>
      </c>
      <c r="E4788">
        <v>474.60000610351563</v>
      </c>
      <c r="F4788">
        <v>470.16641235351563</v>
      </c>
      <c r="G4788">
        <v>74879100</v>
      </c>
      <c r="H4788">
        <v>13.079999923706049</v>
      </c>
      <c r="I4788">
        <v>2024</v>
      </c>
      <c r="J4788">
        <v>465.88407440185551</v>
      </c>
      <c r="K4788" s="3">
        <v>1.4275982982266729E-2</v>
      </c>
      <c r="L4788" s="3">
        <v>-1.493636296645229E-3</v>
      </c>
      <c r="M4788" s="3">
        <v>4.0195548518469071E-3</v>
      </c>
      <c r="N4788" s="3">
        <v>3.9923668975911257E-2</v>
      </c>
      <c r="O4788" s="3">
        <v>8.1204982546245752E-4</v>
      </c>
      <c r="P4788" s="3">
        <v>-1.868255439276301E-2</v>
      </c>
      <c r="Q4788" s="3">
        <v>-1.326426775826672E-2</v>
      </c>
      <c r="R4788" s="3">
        <v>-2.225998967318676E-3</v>
      </c>
      <c r="S4788" s="3" t="str">
        <f t="shared" si="1188"/>
        <v/>
      </c>
      <c r="T4788" s="3">
        <f t="shared" si="1189"/>
        <v>1.4275982982266729E-2</v>
      </c>
      <c r="U4788" s="3" t="str">
        <f t="shared" si="1190"/>
        <v/>
      </c>
      <c r="V4788" s="3" t="str">
        <f t="shared" si="1191"/>
        <v/>
      </c>
      <c r="W4788" s="3" t="str">
        <f t="shared" si="1192"/>
        <v/>
      </c>
      <c r="X4788" s="3">
        <f t="shared" si="1193"/>
        <v>8.1204982546245752E-4</v>
      </c>
      <c r="Y4788" s="3" t="str">
        <f t="shared" si="1194"/>
        <v/>
      </c>
      <c r="Z4788" s="3" t="str">
        <f t="shared" si="1195"/>
        <v/>
      </c>
      <c r="AA4788" s="3">
        <f t="shared" si="1196"/>
        <v>-1.493636296645229E-3</v>
      </c>
      <c r="AB4788" s="3" t="str">
        <f t="shared" si="1197"/>
        <v/>
      </c>
      <c r="AC4788" s="3" t="str">
        <f t="shared" si="1198"/>
        <v/>
      </c>
      <c r="AD4788" s="3" t="str">
        <f t="shared" si="1199"/>
        <v/>
      </c>
      <c r="AE4788" s="3">
        <f t="shared" si="1200"/>
        <v>-1.868255439276301E-2</v>
      </c>
      <c r="AF4788" s="3" t="str">
        <f t="shared" si="1201"/>
        <v/>
      </c>
      <c r="AG4788" s="3" t="str">
        <f t="shared" si="1202"/>
        <v/>
      </c>
      <c r="AH4788" s="3" t="str">
        <f t="shared" si="1203"/>
        <v/>
      </c>
    </row>
    <row r="4789" spans="1:34">
      <c r="A4789" s="16">
        <v>45300</v>
      </c>
      <c r="B4789">
        <v>471.8699951171875</v>
      </c>
      <c r="C4789">
        <v>474.92999267578119</v>
      </c>
      <c r="D4789">
        <v>471.35000610351563</v>
      </c>
      <c r="E4789">
        <v>473.8800048828125</v>
      </c>
      <c r="F4789">
        <v>469.453125</v>
      </c>
      <c r="G4789">
        <v>65931400</v>
      </c>
      <c r="H4789">
        <v>12.760000228881839</v>
      </c>
      <c r="I4789">
        <v>2024</v>
      </c>
      <c r="J4789">
        <v>466.65373229980469</v>
      </c>
      <c r="K4789" s="3">
        <v>-1.517095510811028E-3</v>
      </c>
      <c r="L4789" s="3">
        <v>2.6024057311453408E-3</v>
      </c>
      <c r="M4789" s="3">
        <v>4.8564043759546932E-4</v>
      </c>
      <c r="N4789" s="3">
        <v>3.3901156402968979E-2</v>
      </c>
      <c r="O4789" s="3">
        <v>-6.8478718040537734E-3</v>
      </c>
      <c r="P4789" s="3">
        <v>-1.315984618856336E-2</v>
      </c>
      <c r="Q4789" s="3">
        <v>-1.524332590254618E-2</v>
      </c>
      <c r="R4789" s="3">
        <v>-1.586290671369506E-3</v>
      </c>
      <c r="S4789" s="3">
        <f t="shared" si="1188"/>
        <v>-1.517095510811028E-3</v>
      </c>
      <c r="T4789" s="3" t="str">
        <f t="shared" si="1189"/>
        <v/>
      </c>
      <c r="U4789" s="3" t="str">
        <f t="shared" si="1190"/>
        <v/>
      </c>
      <c r="V4789" s="3" t="str">
        <f t="shared" si="1191"/>
        <v/>
      </c>
      <c r="W4789" s="3">
        <f t="shared" si="1192"/>
        <v>-6.8478718040537734E-3</v>
      </c>
      <c r="X4789" s="3" t="str">
        <f t="shared" si="1193"/>
        <v/>
      </c>
      <c r="Y4789" s="3" t="str">
        <f t="shared" si="1194"/>
        <v/>
      </c>
      <c r="Z4789" s="3" t="str">
        <f t="shared" si="1195"/>
        <v/>
      </c>
      <c r="AA4789" s="3">
        <f t="shared" si="1196"/>
        <v>2.6024057311453408E-3</v>
      </c>
      <c r="AB4789" s="3" t="str">
        <f t="shared" si="1197"/>
        <v/>
      </c>
      <c r="AC4789" s="3" t="str">
        <f t="shared" si="1198"/>
        <v/>
      </c>
      <c r="AD4789" s="3" t="str">
        <f t="shared" si="1199"/>
        <v/>
      </c>
      <c r="AE4789" s="3">
        <f t="shared" si="1200"/>
        <v>-1.315984618856336E-2</v>
      </c>
      <c r="AF4789" s="3" t="str">
        <f t="shared" si="1201"/>
        <v/>
      </c>
      <c r="AG4789" s="3" t="str">
        <f t="shared" si="1202"/>
        <v/>
      </c>
      <c r="AH4789" s="3" t="str">
        <f t="shared" si="1203"/>
        <v/>
      </c>
    </row>
    <row r="4790" spans="1:34">
      <c r="A4790" s="16">
        <v>45301</v>
      </c>
      <c r="B4790">
        <v>474.16000366210938</v>
      </c>
      <c r="C4790">
        <v>477.45001220703119</v>
      </c>
      <c r="D4790">
        <v>473.8699951171875</v>
      </c>
      <c r="E4790">
        <v>476.55999755859381</v>
      </c>
      <c r="F4790">
        <v>472.10806274414063</v>
      </c>
      <c r="G4790">
        <v>67310600</v>
      </c>
      <c r="H4790">
        <v>12.689999580383301</v>
      </c>
      <c r="I4790">
        <v>2024</v>
      </c>
      <c r="J4790">
        <v>467.46783142089839</v>
      </c>
      <c r="K4790" s="3">
        <v>5.6553841113329284E-3</v>
      </c>
      <c r="L4790" s="3">
        <v>1.6574527910029561E-2</v>
      </c>
      <c r="M4790" s="3">
        <v>1.913150852592471E-3</v>
      </c>
      <c r="N4790" s="3">
        <v>3.5719725405715552E-2</v>
      </c>
      <c r="O4790" s="3">
        <v>-2.112299637435644E-5</v>
      </c>
      <c r="P4790" s="3">
        <v>-5.0342708379512713E-3</v>
      </c>
      <c r="Q4790" s="3">
        <v>-1.93840036560784E-2</v>
      </c>
      <c r="R4790" s="3">
        <v>-3.0086888466007711E-3</v>
      </c>
      <c r="S4790" s="3">
        <f t="shared" si="1188"/>
        <v>5.6553841113329284E-3</v>
      </c>
      <c r="T4790" s="3" t="str">
        <f t="shared" si="1189"/>
        <v/>
      </c>
      <c r="U4790" s="3" t="str">
        <f t="shared" si="1190"/>
        <v/>
      </c>
      <c r="V4790" s="3" t="str">
        <f t="shared" si="1191"/>
        <v/>
      </c>
      <c r="W4790" s="3">
        <f t="shared" si="1192"/>
        <v>-2.112299637435644E-5</v>
      </c>
      <c r="X4790" s="3" t="str">
        <f t="shared" si="1193"/>
        <v/>
      </c>
      <c r="Y4790" s="3" t="str">
        <f t="shared" si="1194"/>
        <v/>
      </c>
      <c r="Z4790" s="3" t="str">
        <f t="shared" si="1195"/>
        <v/>
      </c>
      <c r="AA4790" s="3" t="str">
        <f t="shared" si="1196"/>
        <v/>
      </c>
      <c r="AB4790" s="3">
        <f t="shared" si="1197"/>
        <v>1.6574527910029561E-2</v>
      </c>
      <c r="AC4790" s="3" t="str">
        <f t="shared" si="1198"/>
        <v/>
      </c>
      <c r="AD4790" s="3" t="str">
        <f t="shared" si="1199"/>
        <v/>
      </c>
      <c r="AE4790" s="3" t="str">
        <f t="shared" si="1200"/>
        <v/>
      </c>
      <c r="AF4790" s="3">
        <f t="shared" si="1201"/>
        <v>-5.0342708379512713E-3</v>
      </c>
      <c r="AG4790" s="3" t="str">
        <f t="shared" si="1202"/>
        <v/>
      </c>
      <c r="AH4790" s="3" t="str">
        <f t="shared" si="1203"/>
        <v/>
      </c>
    </row>
    <row r="4791" spans="1:34">
      <c r="A4791" s="16">
        <v>45302</v>
      </c>
      <c r="B4791">
        <v>477.58999633789063</v>
      </c>
      <c r="C4791">
        <v>478.1199951171875</v>
      </c>
      <c r="D4791">
        <v>472.260009765625</v>
      </c>
      <c r="E4791">
        <v>476.35000610351563</v>
      </c>
      <c r="F4791">
        <v>471.9000244140625</v>
      </c>
      <c r="G4791">
        <v>77940700</v>
      </c>
      <c r="H4791">
        <v>12.439999580383301</v>
      </c>
      <c r="I4791">
        <v>2024</v>
      </c>
      <c r="J4791">
        <v>468.16743469238281</v>
      </c>
      <c r="K4791" s="3">
        <v>-4.4065828672545942E-4</v>
      </c>
      <c r="L4791" s="3">
        <v>1.9410182393573731E-2</v>
      </c>
      <c r="M4791" s="3">
        <v>-3.3578103094478168E-4</v>
      </c>
      <c r="N4791" s="3">
        <v>3.055650192392689E-2</v>
      </c>
      <c r="O4791" s="3">
        <v>-9.0229725847689179E-3</v>
      </c>
      <c r="P4791" s="3">
        <v>-1.819050902534092E-3</v>
      </c>
      <c r="Q4791" s="3">
        <v>-2.1153841227389281E-2</v>
      </c>
      <c r="R4791" s="3">
        <v>4.3070487845353611E-5</v>
      </c>
      <c r="S4791" s="3">
        <f t="shared" si="1188"/>
        <v>-4.4065828672545942E-4</v>
      </c>
      <c r="T4791" s="3" t="str">
        <f t="shared" si="1189"/>
        <v/>
      </c>
      <c r="U4791" s="3" t="str">
        <f t="shared" si="1190"/>
        <v/>
      </c>
      <c r="V4791" s="3" t="str">
        <f t="shared" si="1191"/>
        <v/>
      </c>
      <c r="W4791" s="3">
        <f t="shared" si="1192"/>
        <v>-9.0229725847689179E-3</v>
      </c>
      <c r="X4791" s="3" t="str">
        <f t="shared" si="1193"/>
        <v/>
      </c>
      <c r="Y4791" s="3" t="str">
        <f t="shared" si="1194"/>
        <v/>
      </c>
      <c r="Z4791" s="3" t="str">
        <f t="shared" si="1195"/>
        <v/>
      </c>
      <c r="AA4791" s="3" t="str">
        <f t="shared" si="1196"/>
        <v/>
      </c>
      <c r="AB4791" s="3">
        <f t="shared" si="1197"/>
        <v>1.9410182393573731E-2</v>
      </c>
      <c r="AC4791" s="3" t="str">
        <f t="shared" si="1198"/>
        <v/>
      </c>
      <c r="AD4791" s="3" t="str">
        <f t="shared" si="1199"/>
        <v/>
      </c>
      <c r="AE4791" s="3" t="str">
        <f t="shared" si="1200"/>
        <v/>
      </c>
      <c r="AF4791" s="3">
        <f t="shared" si="1201"/>
        <v>-1.819050902534092E-3</v>
      </c>
      <c r="AG4791" s="3" t="str">
        <f t="shared" si="1202"/>
        <v/>
      </c>
      <c r="AH4791" s="3" t="str">
        <f t="shared" si="1203"/>
        <v/>
      </c>
    </row>
    <row r="4792" spans="1:34">
      <c r="A4792" s="16">
        <v>45303</v>
      </c>
      <c r="B4792">
        <v>477.83999633789063</v>
      </c>
      <c r="C4792">
        <v>478.60000610351563</v>
      </c>
      <c r="D4792">
        <v>475.23001098632813</v>
      </c>
      <c r="E4792">
        <v>476.67999267578119</v>
      </c>
      <c r="F4792">
        <v>472.2269287109375</v>
      </c>
      <c r="G4792">
        <v>57944000</v>
      </c>
      <c r="H4792">
        <v>12.69999980926514</v>
      </c>
      <c r="I4792">
        <v>2024</v>
      </c>
      <c r="J4792">
        <v>468.56765441894532</v>
      </c>
      <c r="K4792" s="3">
        <v>6.927405805516873E-4</v>
      </c>
      <c r="L4792" s="3">
        <v>1.8721073484188281E-2</v>
      </c>
      <c r="M4792" s="3">
        <v>-2.1002623906252179E-5</v>
      </c>
      <c r="N4792" s="3">
        <v>1.7242580749325939E-2</v>
      </c>
      <c r="O4792" s="3">
        <v>-2.3512020632663329E-3</v>
      </c>
      <c r="P4792" s="3">
        <v>8.1204982546245752E-4</v>
      </c>
      <c r="Q4792" s="3">
        <v>-2.152344230648329E-2</v>
      </c>
      <c r="R4792" s="3">
        <v>-8.6503875116232809E-3</v>
      </c>
      <c r="S4792" s="3">
        <f t="shared" si="1188"/>
        <v>6.927405805516873E-4</v>
      </c>
      <c r="T4792" s="3" t="str">
        <f t="shared" si="1189"/>
        <v/>
      </c>
      <c r="U4792" s="3" t="str">
        <f t="shared" si="1190"/>
        <v/>
      </c>
      <c r="V4792" s="3" t="str">
        <f t="shared" si="1191"/>
        <v/>
      </c>
      <c r="W4792" s="3">
        <f t="shared" si="1192"/>
        <v>-2.3512020632663329E-3</v>
      </c>
      <c r="X4792" s="3" t="str">
        <f t="shared" si="1193"/>
        <v/>
      </c>
      <c r="Y4792" s="3" t="str">
        <f t="shared" si="1194"/>
        <v/>
      </c>
      <c r="Z4792" s="3" t="str">
        <f t="shared" si="1195"/>
        <v/>
      </c>
      <c r="AA4792" s="3" t="str">
        <f t="shared" si="1196"/>
        <v/>
      </c>
      <c r="AB4792" s="3">
        <f t="shared" si="1197"/>
        <v>1.8721073484188281E-2</v>
      </c>
      <c r="AC4792" s="3" t="str">
        <f t="shared" si="1198"/>
        <v/>
      </c>
      <c r="AD4792" s="3" t="str">
        <f t="shared" si="1199"/>
        <v/>
      </c>
      <c r="AE4792" s="3" t="str">
        <f t="shared" si="1200"/>
        <v/>
      </c>
      <c r="AF4792" s="3">
        <f t="shared" si="1201"/>
        <v>8.1204982546245752E-4</v>
      </c>
      <c r="AG4792" s="3" t="str">
        <f t="shared" si="1202"/>
        <v/>
      </c>
      <c r="AH4792" s="3" t="str">
        <f t="shared" si="1203"/>
        <v/>
      </c>
    </row>
    <row r="4793" spans="1:34">
      <c r="A4793" s="16">
        <v>45307</v>
      </c>
      <c r="B4793">
        <v>475.260009765625</v>
      </c>
      <c r="C4793">
        <v>476.6099853515625</v>
      </c>
      <c r="D4793">
        <v>473.05999755859381</v>
      </c>
      <c r="E4793">
        <v>474.92999267578119</v>
      </c>
      <c r="F4793">
        <v>470.49325561523438</v>
      </c>
      <c r="G4793">
        <v>85014900</v>
      </c>
      <c r="H4793">
        <v>13.840000152587891</v>
      </c>
      <c r="I4793">
        <v>2024</v>
      </c>
      <c r="J4793">
        <v>468.80669708251952</v>
      </c>
      <c r="K4793" s="3">
        <v>-3.6712711416853061E-3</v>
      </c>
      <c r="L4793" s="3">
        <v>6.95165058862246E-4</v>
      </c>
      <c r="M4793" s="3">
        <v>-7.9950956154717367E-4</v>
      </c>
      <c r="N4793" s="3">
        <v>1.026567737389894E-2</v>
      </c>
      <c r="O4793" s="3">
        <v>-7.594183042730851E-3</v>
      </c>
      <c r="P4793" s="3">
        <v>-6.8478718040537734E-3</v>
      </c>
      <c r="Q4793" s="3">
        <v>-1.868255439276301E-2</v>
      </c>
      <c r="R4793" s="3">
        <v>-1.182181939873372E-2</v>
      </c>
      <c r="S4793" s="3">
        <f t="shared" si="1188"/>
        <v>-3.6712711416853061E-3</v>
      </c>
      <c r="T4793" s="3" t="str">
        <f t="shared" si="1189"/>
        <v/>
      </c>
      <c r="U4793" s="3" t="str">
        <f t="shared" si="1190"/>
        <v/>
      </c>
      <c r="V4793" s="3" t="str">
        <f t="shared" si="1191"/>
        <v/>
      </c>
      <c r="W4793" s="3">
        <f t="shared" si="1192"/>
        <v>-7.594183042730851E-3</v>
      </c>
      <c r="X4793" s="3" t="str">
        <f t="shared" si="1193"/>
        <v/>
      </c>
      <c r="Y4793" s="3" t="str">
        <f t="shared" si="1194"/>
        <v/>
      </c>
      <c r="Z4793" s="3" t="str">
        <f t="shared" si="1195"/>
        <v/>
      </c>
      <c r="AA4793" s="3">
        <f t="shared" si="1196"/>
        <v>6.95165058862246E-4</v>
      </c>
      <c r="AB4793" s="3" t="str">
        <f t="shared" si="1197"/>
        <v/>
      </c>
      <c r="AC4793" s="3" t="str">
        <f t="shared" si="1198"/>
        <v/>
      </c>
      <c r="AD4793" s="3" t="str">
        <f t="shared" si="1199"/>
        <v/>
      </c>
      <c r="AE4793" s="3">
        <f t="shared" si="1200"/>
        <v>-6.8478718040537734E-3</v>
      </c>
      <c r="AF4793" s="3" t="str">
        <f t="shared" si="1201"/>
        <v/>
      </c>
      <c r="AG4793" s="3" t="str">
        <f t="shared" si="1202"/>
        <v/>
      </c>
      <c r="AH4793" s="3" t="str">
        <f t="shared" si="1203"/>
        <v/>
      </c>
    </row>
    <row r="4794" spans="1:34">
      <c r="A4794" s="16">
        <v>45308</v>
      </c>
      <c r="B4794">
        <v>471.82000732421881</v>
      </c>
      <c r="C4794">
        <v>472.79000854492188</v>
      </c>
      <c r="D4794">
        <v>469.8699951171875</v>
      </c>
      <c r="E4794">
        <v>472.29000854492188</v>
      </c>
      <c r="F4794">
        <v>467.87799072265619</v>
      </c>
      <c r="G4794">
        <v>68843900</v>
      </c>
      <c r="H4794">
        <v>14.789999961853029</v>
      </c>
      <c r="I4794">
        <v>2024</v>
      </c>
      <c r="J4794">
        <v>468.95331726074221</v>
      </c>
      <c r="K4794" s="3">
        <v>-5.5585597909545434E-3</v>
      </c>
      <c r="L4794" s="3">
        <v>-3.355253577966399E-3</v>
      </c>
      <c r="M4794" s="3">
        <v>-7.6157957796174625E-4</v>
      </c>
      <c r="N4794" s="3">
        <v>6.3069822479149273E-3</v>
      </c>
      <c r="O4794" s="3">
        <v>-1.0654196695570771E-2</v>
      </c>
      <c r="P4794" s="3">
        <v>-8.4620784255640125E-3</v>
      </c>
      <c r="Q4794" s="3">
        <v>-1.315984618856336E-2</v>
      </c>
      <c r="R4794" s="3">
        <v>-6.1790083298627341E-3</v>
      </c>
      <c r="S4794" s="3" t="str">
        <f t="shared" si="1188"/>
        <v/>
      </c>
      <c r="T4794" s="3">
        <f t="shared" si="1189"/>
        <v>-5.5585597909545434E-3</v>
      </c>
      <c r="U4794" s="3" t="str">
        <f t="shared" si="1190"/>
        <v/>
      </c>
      <c r="V4794" s="3" t="str">
        <f t="shared" si="1191"/>
        <v/>
      </c>
      <c r="W4794" s="3" t="str">
        <f t="shared" si="1192"/>
        <v/>
      </c>
      <c r="X4794" s="3">
        <f t="shared" si="1193"/>
        <v>-1.0654196695570771E-2</v>
      </c>
      <c r="Y4794" s="3" t="str">
        <f t="shared" si="1194"/>
        <v/>
      </c>
      <c r="Z4794" s="3" t="str">
        <f t="shared" si="1195"/>
        <v/>
      </c>
      <c r="AA4794" s="3">
        <f t="shared" si="1196"/>
        <v>-3.355253577966399E-3</v>
      </c>
      <c r="AB4794" s="3" t="str">
        <f t="shared" si="1197"/>
        <v/>
      </c>
      <c r="AC4794" s="3" t="str">
        <f t="shared" si="1198"/>
        <v/>
      </c>
      <c r="AD4794" s="3" t="str">
        <f t="shared" si="1199"/>
        <v/>
      </c>
      <c r="AE4794" s="3">
        <f t="shared" si="1200"/>
        <v>-8.4620784255640125E-3</v>
      </c>
      <c r="AF4794" s="3" t="str">
        <f t="shared" si="1201"/>
        <v/>
      </c>
      <c r="AG4794" s="3" t="str">
        <f t="shared" si="1202"/>
        <v/>
      </c>
      <c r="AH4794" s="3" t="str">
        <f t="shared" si="1203"/>
        <v/>
      </c>
    </row>
    <row r="4795" spans="1:34">
      <c r="A4795" s="16">
        <v>45309</v>
      </c>
      <c r="B4795">
        <v>474.010009765625</v>
      </c>
      <c r="C4795">
        <v>477.05999755859381</v>
      </c>
      <c r="D4795">
        <v>472.42001342773438</v>
      </c>
      <c r="E4795">
        <v>476.489990234375</v>
      </c>
      <c r="F4795">
        <v>472.0386962890625</v>
      </c>
      <c r="G4795">
        <v>91856200</v>
      </c>
      <c r="H4795">
        <v>14.13000011444092</v>
      </c>
      <c r="I4795">
        <v>2024</v>
      </c>
      <c r="J4795">
        <v>469.17720489501949</v>
      </c>
      <c r="K4795" s="3">
        <v>8.8927148720543414E-3</v>
      </c>
      <c r="L4795" s="3">
        <v>-1.4692918963288279E-4</v>
      </c>
      <c r="M4795" s="3">
        <v>1.6425163438442469E-2</v>
      </c>
      <c r="N4795" s="3">
        <v>9.5768321687363933E-3</v>
      </c>
      <c r="O4795" s="3">
        <v>2.7526494412422048E-4</v>
      </c>
      <c r="P4795" s="3">
        <v>-1.4038111624305349E-2</v>
      </c>
      <c r="Q4795" s="3">
        <v>-5.0342708379512713E-3</v>
      </c>
      <c r="R4795" s="3">
        <v>-1.173805227152824E-2</v>
      </c>
      <c r="S4795" s="3" t="str">
        <f t="shared" si="1188"/>
        <v/>
      </c>
      <c r="T4795" s="3">
        <f t="shared" si="1189"/>
        <v>8.8927148720543414E-3</v>
      </c>
      <c r="U4795" s="3" t="str">
        <f t="shared" si="1190"/>
        <v/>
      </c>
      <c r="V4795" s="3" t="str">
        <f t="shared" si="1191"/>
        <v/>
      </c>
      <c r="W4795" s="3" t="str">
        <f t="shared" si="1192"/>
        <v/>
      </c>
      <c r="X4795" s="3">
        <f t="shared" si="1193"/>
        <v>2.7526494412422048E-4</v>
      </c>
      <c r="Y4795" s="3" t="str">
        <f t="shared" si="1194"/>
        <v/>
      </c>
      <c r="Z4795" s="3" t="str">
        <f t="shared" si="1195"/>
        <v/>
      </c>
      <c r="AA4795" s="3">
        <f t="shared" si="1196"/>
        <v>-1.4692918963288279E-4</v>
      </c>
      <c r="AB4795" s="3" t="str">
        <f t="shared" si="1197"/>
        <v/>
      </c>
      <c r="AC4795" s="3" t="str">
        <f t="shared" si="1198"/>
        <v/>
      </c>
      <c r="AD4795" s="3" t="str">
        <f t="shared" si="1199"/>
        <v/>
      </c>
      <c r="AE4795" s="3">
        <f t="shared" si="1200"/>
        <v>-1.4038111624305349E-2</v>
      </c>
      <c r="AF4795" s="3" t="str">
        <f t="shared" si="1201"/>
        <v/>
      </c>
      <c r="AG4795" s="3" t="str">
        <f t="shared" si="1202"/>
        <v/>
      </c>
      <c r="AH4795" s="3" t="str">
        <f t="shared" si="1203"/>
        <v/>
      </c>
    </row>
    <row r="4796" spans="1:34">
      <c r="A4796" s="16">
        <v>45310</v>
      </c>
      <c r="B4796">
        <v>477.64999389648438</v>
      </c>
      <c r="C4796">
        <v>482.72000122070313</v>
      </c>
      <c r="D4796">
        <v>476.54000854492188</v>
      </c>
      <c r="E4796">
        <v>482.42999267578119</v>
      </c>
      <c r="F4796">
        <v>477.9232177734375</v>
      </c>
      <c r="G4796">
        <v>110733300</v>
      </c>
      <c r="H4796">
        <v>13.30000019073486</v>
      </c>
      <c r="I4796">
        <v>2024</v>
      </c>
      <c r="J4796">
        <v>469.55316009521482</v>
      </c>
      <c r="K4796" s="3">
        <v>1.2466184511219501E-2</v>
      </c>
      <c r="L4796" s="3">
        <v>1.276370639491642E-2</v>
      </c>
      <c r="M4796" s="3">
        <v>3.2421634657633591E-2</v>
      </c>
      <c r="N4796" s="3">
        <v>1.5984350016951861E-2</v>
      </c>
      <c r="O4796" s="3">
        <v>1.049724266448671E-4</v>
      </c>
      <c r="P4796" s="3">
        <v>-1.3603465735906759E-2</v>
      </c>
      <c r="Q4796" s="3">
        <v>-1.819050902534092E-3</v>
      </c>
      <c r="R4796" s="3">
        <v>-1.771123689446941E-2</v>
      </c>
      <c r="S4796" s="3" t="str">
        <f t="shared" si="1188"/>
        <v/>
      </c>
      <c r="T4796" s="3">
        <f t="shared" si="1189"/>
        <v>1.2466184511219501E-2</v>
      </c>
      <c r="U4796" s="3" t="str">
        <f t="shared" si="1190"/>
        <v/>
      </c>
      <c r="V4796" s="3" t="str">
        <f t="shared" si="1191"/>
        <v/>
      </c>
      <c r="W4796" s="3" t="str">
        <f t="shared" si="1192"/>
        <v/>
      </c>
      <c r="X4796" s="3">
        <f t="shared" si="1193"/>
        <v>1.049724266448671E-4</v>
      </c>
      <c r="Y4796" s="3" t="str">
        <f t="shared" si="1194"/>
        <v/>
      </c>
      <c r="Z4796" s="3" t="str">
        <f t="shared" si="1195"/>
        <v/>
      </c>
      <c r="AA4796" s="3">
        <f t="shared" si="1196"/>
        <v>1.276370639491642E-2</v>
      </c>
      <c r="AB4796" s="3" t="str">
        <f t="shared" si="1197"/>
        <v/>
      </c>
      <c r="AC4796" s="3" t="str">
        <f t="shared" si="1198"/>
        <v/>
      </c>
      <c r="AD4796" s="3" t="str">
        <f t="shared" si="1199"/>
        <v/>
      </c>
      <c r="AE4796" s="3">
        <f t="shared" si="1200"/>
        <v>-1.3603465735906759E-2</v>
      </c>
      <c r="AF4796" s="3" t="str">
        <f t="shared" si="1201"/>
        <v/>
      </c>
      <c r="AG4796" s="3" t="str">
        <f t="shared" si="1202"/>
        <v/>
      </c>
      <c r="AH4796" s="3" t="str">
        <f t="shared" si="1203"/>
        <v/>
      </c>
    </row>
    <row r="4797" spans="1:34">
      <c r="A4797" s="16">
        <v>45313</v>
      </c>
      <c r="B4797">
        <v>484.010009765625</v>
      </c>
      <c r="C4797">
        <v>485.22000122070313</v>
      </c>
      <c r="D4797">
        <v>482.77999877929688</v>
      </c>
      <c r="E4797">
        <v>483.45001220703119</v>
      </c>
      <c r="F4797">
        <v>478.9337158203125</v>
      </c>
      <c r="G4797">
        <v>75844900</v>
      </c>
      <c r="H4797">
        <v>13.189999580383301</v>
      </c>
      <c r="I4797">
        <v>2024</v>
      </c>
      <c r="J4797">
        <v>470.30556488037109</v>
      </c>
      <c r="K4797" s="3">
        <v>2.1143522835795898E-3</v>
      </c>
      <c r="L4797" s="3">
        <v>1.4202466444857009E-2</v>
      </c>
      <c r="M4797" s="3">
        <v>3.3189425347016188E-2</v>
      </c>
      <c r="N4797" s="3">
        <v>3.2439237282939633E-2</v>
      </c>
      <c r="O4797" s="3">
        <v>7.2550651665403976E-4</v>
      </c>
      <c r="P4797" s="3">
        <v>-1.428630876736969E-2</v>
      </c>
      <c r="Q4797" s="3">
        <v>8.1204982546245752E-4</v>
      </c>
      <c r="R4797" s="3">
        <v>-3.9081216667631313E-3</v>
      </c>
      <c r="S4797" s="3">
        <f t="shared" si="1188"/>
        <v>2.1143522835795898E-3</v>
      </c>
      <c r="T4797" s="3" t="str">
        <f t="shared" si="1189"/>
        <v/>
      </c>
      <c r="U4797" s="3" t="str">
        <f t="shared" si="1190"/>
        <v/>
      </c>
      <c r="V4797" s="3" t="str">
        <f t="shared" si="1191"/>
        <v/>
      </c>
      <c r="W4797" s="3">
        <f t="shared" si="1192"/>
        <v>7.2550651665403976E-4</v>
      </c>
      <c r="X4797" s="3" t="str">
        <f t="shared" si="1193"/>
        <v/>
      </c>
      <c r="Y4797" s="3" t="str">
        <f t="shared" si="1194"/>
        <v/>
      </c>
      <c r="Z4797" s="3" t="str">
        <f t="shared" si="1195"/>
        <v/>
      </c>
      <c r="AA4797" s="3">
        <f t="shared" si="1196"/>
        <v>1.4202466444857009E-2</v>
      </c>
      <c r="AB4797" s="3" t="str">
        <f t="shared" si="1197"/>
        <v/>
      </c>
      <c r="AC4797" s="3" t="str">
        <f t="shared" si="1198"/>
        <v/>
      </c>
      <c r="AD4797" s="3" t="str">
        <f t="shared" si="1199"/>
        <v/>
      </c>
      <c r="AE4797" s="3">
        <f t="shared" si="1200"/>
        <v>-1.428630876736969E-2</v>
      </c>
      <c r="AF4797" s="3" t="str">
        <f t="shared" si="1201"/>
        <v/>
      </c>
      <c r="AG4797" s="3" t="str">
        <f t="shared" si="1202"/>
        <v/>
      </c>
      <c r="AH4797" s="3" t="str">
        <f t="shared" si="1203"/>
        <v/>
      </c>
    </row>
    <row r="4798" spans="1:34">
      <c r="A4798" s="16">
        <v>45314</v>
      </c>
      <c r="B4798">
        <v>484.010009765625</v>
      </c>
      <c r="C4798">
        <v>485.1099853515625</v>
      </c>
      <c r="D4798">
        <v>482.8900146484375</v>
      </c>
      <c r="E4798">
        <v>484.8599853515625</v>
      </c>
      <c r="F4798">
        <v>480.33050537109381</v>
      </c>
      <c r="G4798">
        <v>49945300</v>
      </c>
      <c r="H4798">
        <v>12.55000019073486</v>
      </c>
      <c r="I4798">
        <v>2024</v>
      </c>
      <c r="J4798">
        <v>470.90788421630862</v>
      </c>
      <c r="K4798" s="3">
        <v>2.9164569222044361E-3</v>
      </c>
      <c r="L4798" s="3">
        <v>2.0908375706673699E-2</v>
      </c>
      <c r="M4798" s="3">
        <v>2.1618075537764622E-2</v>
      </c>
      <c r="N4798" s="3">
        <v>2.5724525430026901E-2</v>
      </c>
      <c r="O4798" s="3">
        <v>-1.1583360108675671E-3</v>
      </c>
      <c r="P4798" s="3">
        <v>-1.0654196695570771E-2</v>
      </c>
      <c r="Q4798" s="3">
        <v>-9.96631042035101E-3</v>
      </c>
      <c r="R4798" s="3">
        <v>-1.326426775826672E-2</v>
      </c>
      <c r="S4798" s="3">
        <f t="shared" si="1188"/>
        <v>2.9164569222044361E-3</v>
      </c>
      <c r="T4798" s="3" t="str">
        <f t="shared" si="1189"/>
        <v/>
      </c>
      <c r="U4798" s="3" t="str">
        <f t="shared" si="1190"/>
        <v/>
      </c>
      <c r="V4798" s="3" t="str">
        <f t="shared" si="1191"/>
        <v/>
      </c>
      <c r="W4798" s="3">
        <f t="shared" si="1192"/>
        <v>-1.1583360108675671E-3</v>
      </c>
      <c r="X4798" s="3" t="str">
        <f t="shared" si="1193"/>
        <v/>
      </c>
      <c r="Y4798" s="3" t="str">
        <f t="shared" si="1194"/>
        <v/>
      </c>
      <c r="Z4798" s="3" t="str">
        <f t="shared" si="1195"/>
        <v/>
      </c>
      <c r="AA4798" s="3" t="str">
        <f t="shared" si="1196"/>
        <v/>
      </c>
      <c r="AB4798" s="3">
        <f t="shared" si="1197"/>
        <v>2.0908375706673699E-2</v>
      </c>
      <c r="AC4798" s="3" t="str">
        <f t="shared" si="1198"/>
        <v/>
      </c>
      <c r="AD4798" s="3" t="str">
        <f t="shared" si="1199"/>
        <v/>
      </c>
      <c r="AE4798" s="3" t="str">
        <f t="shared" si="1200"/>
        <v/>
      </c>
      <c r="AF4798" s="3">
        <f t="shared" si="1201"/>
        <v>-1.0654196695570771E-2</v>
      </c>
      <c r="AG4798" s="3" t="str">
        <f t="shared" si="1202"/>
        <v/>
      </c>
      <c r="AH4798" s="3" t="str">
        <f t="shared" si="1203"/>
        <v/>
      </c>
    </row>
    <row r="4799" spans="1:34">
      <c r="A4799" s="16">
        <v>45315</v>
      </c>
      <c r="B4799">
        <v>487.80999755859381</v>
      </c>
      <c r="C4799">
        <v>488.76998901367188</v>
      </c>
      <c r="D4799">
        <v>484.8800048828125</v>
      </c>
      <c r="E4799">
        <v>485.3900146484375</v>
      </c>
      <c r="F4799">
        <v>480.85556030273438</v>
      </c>
      <c r="G4799">
        <v>81765000</v>
      </c>
      <c r="H4799">
        <v>13.14000034332275</v>
      </c>
      <c r="I4799">
        <v>2024</v>
      </c>
      <c r="J4799">
        <v>471.48939971923829</v>
      </c>
      <c r="K4799" s="3">
        <v>1.093111775682498E-3</v>
      </c>
      <c r="L4799" s="3">
        <v>2.7737080686427881E-2</v>
      </c>
      <c r="M4799" s="3">
        <v>2.4288762169246029E-2</v>
      </c>
      <c r="N4799" s="3">
        <v>2.4786198211929959E-2</v>
      </c>
      <c r="O4799" s="3">
        <v>4.128930382951701E-5</v>
      </c>
      <c r="P4799" s="3">
        <v>2.7526494412422048E-4</v>
      </c>
      <c r="Q4799" s="3">
        <v>-8.4620784255640125E-3</v>
      </c>
      <c r="R4799" s="3">
        <v>-1.524332590254618E-2</v>
      </c>
      <c r="S4799" s="3">
        <f t="shared" si="1188"/>
        <v>1.093111775682498E-3</v>
      </c>
      <c r="T4799" s="3" t="str">
        <f t="shared" si="1189"/>
        <v/>
      </c>
      <c r="U4799" s="3" t="str">
        <f t="shared" si="1190"/>
        <v/>
      </c>
      <c r="V4799" s="3" t="str">
        <f t="shared" si="1191"/>
        <v/>
      </c>
      <c r="W4799" s="3">
        <f t="shared" si="1192"/>
        <v>4.128930382951701E-5</v>
      </c>
      <c r="X4799" s="3" t="str">
        <f t="shared" si="1193"/>
        <v/>
      </c>
      <c r="Y4799" s="3" t="str">
        <f t="shared" si="1194"/>
        <v/>
      </c>
      <c r="Z4799" s="3" t="str">
        <f t="shared" si="1195"/>
        <v/>
      </c>
      <c r="AA4799" s="3" t="str">
        <f t="shared" si="1196"/>
        <v/>
      </c>
      <c r="AB4799" s="3">
        <f t="shared" si="1197"/>
        <v>2.7737080686427881E-2</v>
      </c>
      <c r="AC4799" s="3" t="str">
        <f t="shared" si="1198"/>
        <v/>
      </c>
      <c r="AD4799" s="3" t="str">
        <f t="shared" si="1199"/>
        <v/>
      </c>
      <c r="AE4799" s="3" t="str">
        <f t="shared" si="1200"/>
        <v/>
      </c>
      <c r="AF4799" s="3">
        <f t="shared" si="1201"/>
        <v>2.7526494412422048E-4</v>
      </c>
      <c r="AG4799" s="3" t="str">
        <f t="shared" si="1202"/>
        <v/>
      </c>
      <c r="AH4799" s="3" t="str">
        <f t="shared" si="1203"/>
        <v/>
      </c>
    </row>
    <row r="4800" spans="1:34">
      <c r="A4800" s="16">
        <v>45316</v>
      </c>
      <c r="B4800">
        <v>487.57998657226563</v>
      </c>
      <c r="C4800">
        <v>488.30999755859381</v>
      </c>
      <c r="D4800">
        <v>485.3900146484375</v>
      </c>
      <c r="E4800">
        <v>488.02999877929688</v>
      </c>
      <c r="F4800">
        <v>483.47091674804688</v>
      </c>
      <c r="G4800">
        <v>72525000</v>
      </c>
      <c r="H4800">
        <v>13.44999980926514</v>
      </c>
      <c r="I4800">
        <v>2024</v>
      </c>
      <c r="J4800">
        <v>472.10261688232418</v>
      </c>
      <c r="K4800" s="3">
        <v>5.4389647562065324E-3</v>
      </c>
      <c r="L4800" s="3">
        <v>2.4218820509544828E-2</v>
      </c>
      <c r="M4800" s="3">
        <v>2.4068332868240731E-2</v>
      </c>
      <c r="N4800" s="3">
        <v>2.6027530072380459E-2</v>
      </c>
      <c r="O4800" s="3">
        <v>0</v>
      </c>
      <c r="P4800" s="3">
        <v>1.049724266448671E-4</v>
      </c>
      <c r="Q4800" s="3">
        <v>-1.4038111624305349E-2</v>
      </c>
      <c r="R4800" s="3">
        <v>-1.93840036560784E-2</v>
      </c>
      <c r="S4800" s="3">
        <f t="shared" si="1188"/>
        <v>5.4389647562065324E-3</v>
      </c>
      <c r="T4800" s="3" t="str">
        <f t="shared" si="1189"/>
        <v/>
      </c>
      <c r="U4800" s="3" t="str">
        <f t="shared" si="1190"/>
        <v/>
      </c>
      <c r="V4800" s="3" t="str">
        <f t="shared" si="1191"/>
        <v/>
      </c>
      <c r="W4800" s="3">
        <f t="shared" si="1192"/>
        <v>0</v>
      </c>
      <c r="X4800" s="3" t="str">
        <f t="shared" si="1193"/>
        <v/>
      </c>
      <c r="Y4800" s="3" t="str">
        <f t="shared" si="1194"/>
        <v/>
      </c>
      <c r="Z4800" s="3" t="str">
        <f t="shared" si="1195"/>
        <v/>
      </c>
      <c r="AA4800" s="3" t="str">
        <f t="shared" si="1196"/>
        <v/>
      </c>
      <c r="AB4800" s="3">
        <f t="shared" si="1197"/>
        <v>2.4218820509544828E-2</v>
      </c>
      <c r="AC4800" s="3" t="str">
        <f t="shared" si="1198"/>
        <v/>
      </c>
      <c r="AD4800" s="3" t="str">
        <f t="shared" si="1199"/>
        <v/>
      </c>
      <c r="AE4800" s="3" t="str">
        <f t="shared" si="1200"/>
        <v/>
      </c>
      <c r="AF4800" s="3">
        <f t="shared" si="1201"/>
        <v>1.049724266448671E-4</v>
      </c>
      <c r="AG4800" s="3" t="str">
        <f t="shared" si="1202"/>
        <v/>
      </c>
      <c r="AH4800" s="3" t="str">
        <f t="shared" si="1203"/>
        <v/>
      </c>
    </row>
    <row r="4801" spans="1:34">
      <c r="A4801" s="16">
        <v>45317</v>
      </c>
      <c r="B4801">
        <v>487.58999633789063</v>
      </c>
      <c r="C4801">
        <v>489.1199951171875</v>
      </c>
      <c r="D4801">
        <v>486.54000854492188</v>
      </c>
      <c r="E4801">
        <v>487.41000366210938</v>
      </c>
      <c r="F4801">
        <v>482.85671997070313</v>
      </c>
      <c r="G4801">
        <v>76641600</v>
      </c>
      <c r="H4801">
        <v>13.260000228881839</v>
      </c>
      <c r="I4801">
        <v>2024</v>
      </c>
      <c r="J4801">
        <v>472.64252624511721</v>
      </c>
      <c r="K4801" s="3">
        <v>-1.270390329732751E-3</v>
      </c>
      <c r="L4801" s="3">
        <v>1.032279247752377E-2</v>
      </c>
      <c r="M4801" s="3">
        <v>2.3218255964799091E-2</v>
      </c>
      <c r="N4801" s="3">
        <v>2.287467868392978E-2</v>
      </c>
      <c r="O4801" s="3">
        <v>-3.053070995844287E-3</v>
      </c>
      <c r="P4801" s="3">
        <v>7.2550651665403976E-4</v>
      </c>
      <c r="Q4801" s="3">
        <v>-1.3603465735906759E-2</v>
      </c>
      <c r="R4801" s="3">
        <v>-2.1153841227389281E-2</v>
      </c>
      <c r="S4801" s="3" t="str">
        <f t="shared" si="1188"/>
        <v/>
      </c>
      <c r="T4801" s="3">
        <f t="shared" si="1189"/>
        <v>-1.270390329732751E-3</v>
      </c>
      <c r="U4801" s="3" t="str">
        <f t="shared" si="1190"/>
        <v/>
      </c>
      <c r="V4801" s="3" t="str">
        <f t="shared" si="1191"/>
        <v/>
      </c>
      <c r="W4801" s="3" t="str">
        <f t="shared" si="1192"/>
        <v/>
      </c>
      <c r="X4801" s="3">
        <f t="shared" si="1193"/>
        <v>-3.053070995844287E-3</v>
      </c>
      <c r="Y4801" s="3" t="str">
        <f t="shared" si="1194"/>
        <v/>
      </c>
      <c r="Z4801" s="3" t="str">
        <f t="shared" si="1195"/>
        <v/>
      </c>
      <c r="AA4801" s="3">
        <f t="shared" si="1196"/>
        <v>1.032279247752377E-2</v>
      </c>
      <c r="AB4801" s="3" t="str">
        <f t="shared" si="1197"/>
        <v/>
      </c>
      <c r="AC4801" s="3" t="str">
        <f t="shared" si="1198"/>
        <v/>
      </c>
      <c r="AD4801" s="3" t="str">
        <f t="shared" si="1199"/>
        <v/>
      </c>
      <c r="AE4801" s="3">
        <f t="shared" si="1200"/>
        <v>7.2550651665403976E-4</v>
      </c>
      <c r="AF4801" s="3" t="str">
        <f t="shared" si="1201"/>
        <v/>
      </c>
      <c r="AG4801" s="3" t="str">
        <f t="shared" si="1202"/>
        <v/>
      </c>
      <c r="AH4801" s="3" t="str">
        <f t="shared" si="1203"/>
        <v/>
      </c>
    </row>
    <row r="4802" spans="1:34">
      <c r="A4802" s="16">
        <v>45320</v>
      </c>
      <c r="B4802">
        <v>487.73001098632813</v>
      </c>
      <c r="C4802">
        <v>491.42001342773438</v>
      </c>
      <c r="D4802">
        <v>487.17001342773438</v>
      </c>
      <c r="E4802">
        <v>491.26998901367188</v>
      </c>
      <c r="F4802">
        <v>486.68063354492188</v>
      </c>
      <c r="G4802">
        <v>61322800</v>
      </c>
      <c r="H4802">
        <v>13.60000038146973</v>
      </c>
      <c r="I4802">
        <v>2024</v>
      </c>
      <c r="J4802">
        <v>473.36471557617188</v>
      </c>
      <c r="K4802" s="3">
        <v>7.9193545746878424E-3</v>
      </c>
      <c r="L4802" s="3">
        <v>1.6175344246417419E-2</v>
      </c>
      <c r="M4802" s="3">
        <v>3.060754047516823E-2</v>
      </c>
      <c r="N4802" s="3">
        <v>3.0585895012600561E-2</v>
      </c>
      <c r="O4802" s="3">
        <v>-4.9237855721440127E-4</v>
      </c>
      <c r="P4802" s="3">
        <v>-1.1583360108675671E-3</v>
      </c>
      <c r="Q4802" s="3">
        <v>-1.428630876736969E-2</v>
      </c>
      <c r="R4802" s="3">
        <v>-2.152344230648329E-2</v>
      </c>
      <c r="S4802" s="3">
        <f t="shared" si="1188"/>
        <v>7.9193545746878424E-3</v>
      </c>
      <c r="T4802" s="3" t="str">
        <f t="shared" si="1189"/>
        <v/>
      </c>
      <c r="U4802" s="3" t="str">
        <f t="shared" si="1190"/>
        <v/>
      </c>
      <c r="V4802" s="3" t="str">
        <f t="shared" si="1191"/>
        <v/>
      </c>
      <c r="W4802" s="3">
        <f t="shared" si="1192"/>
        <v>-4.9237855721440127E-4</v>
      </c>
      <c r="X4802" s="3" t="str">
        <f t="shared" si="1193"/>
        <v/>
      </c>
      <c r="Y4802" s="3" t="str">
        <f t="shared" si="1194"/>
        <v/>
      </c>
      <c r="Z4802" s="3" t="str">
        <f t="shared" si="1195"/>
        <v/>
      </c>
      <c r="AA4802" s="3">
        <f t="shared" si="1196"/>
        <v>1.6175344246417419E-2</v>
      </c>
      <c r="AB4802" s="3" t="str">
        <f t="shared" si="1197"/>
        <v/>
      </c>
      <c r="AC4802" s="3" t="str">
        <f t="shared" si="1198"/>
        <v/>
      </c>
      <c r="AD4802" s="3" t="str">
        <f t="shared" si="1199"/>
        <v/>
      </c>
      <c r="AE4802" s="3">
        <f t="shared" si="1200"/>
        <v>-1.1583360108675671E-3</v>
      </c>
      <c r="AF4802" s="3" t="str">
        <f t="shared" si="1201"/>
        <v/>
      </c>
      <c r="AG4802" s="3" t="str">
        <f t="shared" si="1202"/>
        <v/>
      </c>
      <c r="AH4802" s="3" t="str">
        <f t="shared" si="1203"/>
        <v/>
      </c>
    </row>
    <row r="4803" spans="1:34">
      <c r="A4803" s="16">
        <v>45321</v>
      </c>
      <c r="B4803">
        <v>490.55999755859381</v>
      </c>
      <c r="C4803">
        <v>491.6199951171875</v>
      </c>
      <c r="D4803">
        <v>490.1099853515625</v>
      </c>
      <c r="E4803">
        <v>490.8900146484375</v>
      </c>
      <c r="F4803">
        <v>486.30422973632813</v>
      </c>
      <c r="G4803">
        <v>58618400</v>
      </c>
      <c r="H4803">
        <v>13.310000419616699</v>
      </c>
      <c r="I4803">
        <v>2024</v>
      </c>
      <c r="J4803">
        <v>474.13644104003907</v>
      </c>
      <c r="K4803" s="3">
        <v>-7.7341028725974592E-4</v>
      </c>
      <c r="L4803" s="3">
        <v>1.243669577183981E-2</v>
      </c>
      <c r="M4803" s="3">
        <v>3.3605102586260698E-2</v>
      </c>
      <c r="N4803" s="3">
        <v>3.2778725423879163E-2</v>
      </c>
      <c r="O4803" s="3">
        <v>-2.3612345310127791E-3</v>
      </c>
      <c r="P4803" s="3">
        <v>4.128930382951701E-5</v>
      </c>
      <c r="Q4803" s="3">
        <v>-1.0654196695570771E-2</v>
      </c>
      <c r="R4803" s="3">
        <v>-1.868255439276301E-2</v>
      </c>
      <c r="S4803" s="3" t="str">
        <f t="shared" si="1188"/>
        <v/>
      </c>
      <c r="T4803" s="3">
        <f t="shared" si="1189"/>
        <v>-7.7341028725974592E-4</v>
      </c>
      <c r="U4803" s="3" t="str">
        <f t="shared" si="1190"/>
        <v/>
      </c>
      <c r="V4803" s="3" t="str">
        <f t="shared" si="1191"/>
        <v/>
      </c>
      <c r="W4803" s="3" t="str">
        <f t="shared" si="1192"/>
        <v/>
      </c>
      <c r="X4803" s="3">
        <f t="shared" si="1193"/>
        <v>-2.3612345310127791E-3</v>
      </c>
      <c r="Y4803" s="3" t="str">
        <f t="shared" si="1194"/>
        <v/>
      </c>
      <c r="Z4803" s="3" t="str">
        <f t="shared" si="1195"/>
        <v/>
      </c>
      <c r="AA4803" s="3">
        <f t="shared" si="1196"/>
        <v>1.243669577183981E-2</v>
      </c>
      <c r="AB4803" s="3" t="str">
        <f t="shared" si="1197"/>
        <v/>
      </c>
      <c r="AC4803" s="3" t="str">
        <f t="shared" si="1198"/>
        <v/>
      </c>
      <c r="AD4803" s="3" t="str">
        <f t="shared" si="1199"/>
        <v/>
      </c>
      <c r="AE4803" s="3">
        <f t="shared" si="1200"/>
        <v>4.128930382951701E-5</v>
      </c>
      <c r="AF4803" s="3" t="str">
        <f t="shared" si="1201"/>
        <v/>
      </c>
      <c r="AG4803" s="3" t="str">
        <f t="shared" si="1202"/>
        <v/>
      </c>
      <c r="AH4803" s="3" t="str">
        <f t="shared" si="1203"/>
        <v/>
      </c>
    </row>
    <row r="4804" spans="1:34">
      <c r="A4804" s="16">
        <v>45322</v>
      </c>
      <c r="B4804">
        <v>488.6199951171875</v>
      </c>
      <c r="C4804">
        <v>489.07998657226563</v>
      </c>
      <c r="D4804">
        <v>482.8599853515625</v>
      </c>
      <c r="E4804">
        <v>482.8800048828125</v>
      </c>
      <c r="F4804">
        <v>478.36904907226563</v>
      </c>
      <c r="G4804">
        <v>126011100</v>
      </c>
      <c r="H4804">
        <v>14.35000038146973</v>
      </c>
      <c r="I4804">
        <v>2024</v>
      </c>
      <c r="J4804">
        <v>474.64316406249998</v>
      </c>
      <c r="K4804" s="3">
        <v>-1.6317317799939609E-2</v>
      </c>
      <c r="L4804" s="3">
        <v>-5.1710148238762743E-3</v>
      </c>
      <c r="M4804" s="3">
        <v>2.2422637007151192E-2</v>
      </c>
      <c r="N4804" s="3">
        <v>2.164398080676078E-2</v>
      </c>
      <c r="O4804" s="3">
        <v>-1.6358102746550921E-2</v>
      </c>
      <c r="P4804" s="3">
        <v>-5.2123637086095584E-3</v>
      </c>
      <c r="Q4804" s="3">
        <v>2.7526494412422048E-4</v>
      </c>
      <c r="R4804" s="3">
        <v>-1.315984618856336E-2</v>
      </c>
      <c r="S4804" s="3">
        <f t="shared" ref="S4804:S4867" si="1204">IF(H4803&lt;=$AN$25,K4804, "")</f>
        <v>-1.6317317799939609E-2</v>
      </c>
      <c r="T4804" s="3" t="str">
        <f t="shared" ref="T4804:T4867" si="1205">IF(AND(H4803&gt;$AN$25, H4803&lt;=$AN$26),K4804, "")</f>
        <v/>
      </c>
      <c r="U4804" s="3" t="str">
        <f t="shared" ref="U4804:U4867" si="1206">IF(AND(H4803&gt;$AN$26, H4803&lt;=$AN$27),K4804, "")</f>
        <v/>
      </c>
      <c r="V4804" s="3" t="str">
        <f t="shared" ref="V4804:V4867" si="1207">IF(H4803&gt;$AN$27,K4804, "")</f>
        <v/>
      </c>
      <c r="W4804" s="3">
        <f t="shared" ref="W4804:W4867" si="1208">IF(H4803&lt;=$AN$25,O4804, "")</f>
        <v>-1.6358102746550921E-2</v>
      </c>
      <c r="X4804" s="3" t="str">
        <f t="shared" ref="X4804:X4867" si="1209">IF(AND(H4803&gt;$AN$25, H4803&lt;=$AN$26),O4804, "")</f>
        <v/>
      </c>
      <c r="Y4804" s="3" t="str">
        <f t="shared" ref="Y4804:Y4867" si="1210">IF(AND(H4803&gt;$AN$26, H4803&lt;=$AN$27),O4804, "")</f>
        <v/>
      </c>
      <c r="Z4804" s="3" t="str">
        <f t="shared" ref="Z4804:Z4867" si="1211">IF(H4803&gt;$AN$27,O4804, "")</f>
        <v/>
      </c>
      <c r="AA4804" s="3">
        <f t="shared" si="1196"/>
        <v>-5.1710148238762743E-3</v>
      </c>
      <c r="AB4804" s="3" t="str">
        <f t="shared" si="1197"/>
        <v/>
      </c>
      <c r="AC4804" s="3" t="str">
        <f t="shared" si="1198"/>
        <v/>
      </c>
      <c r="AD4804" s="3" t="str">
        <f t="shared" si="1199"/>
        <v/>
      </c>
      <c r="AE4804" s="3">
        <f t="shared" si="1200"/>
        <v>-5.2123637086095584E-3</v>
      </c>
      <c r="AF4804" s="3" t="str">
        <f t="shared" si="1201"/>
        <v/>
      </c>
      <c r="AG4804" s="3" t="str">
        <f t="shared" si="1202"/>
        <v/>
      </c>
      <c r="AH4804" s="3" t="str">
        <f t="shared" si="1203"/>
        <v/>
      </c>
    </row>
    <row r="4805" spans="1:34">
      <c r="A4805" s="16">
        <v>45323</v>
      </c>
      <c r="B4805">
        <v>484.6300048828125</v>
      </c>
      <c r="C4805">
        <v>489.23001098632813</v>
      </c>
      <c r="D4805">
        <v>483.79998779296881</v>
      </c>
      <c r="E4805">
        <v>489.20001220703119</v>
      </c>
      <c r="F4805">
        <v>484.6300048828125</v>
      </c>
      <c r="G4805">
        <v>91891600</v>
      </c>
      <c r="H4805">
        <v>13.88000011444092</v>
      </c>
      <c r="I4805">
        <v>2024</v>
      </c>
      <c r="J4805">
        <v>475.65413055419918</v>
      </c>
      <c r="K4805" s="3">
        <v>1.3088128972158939E-2</v>
      </c>
      <c r="L4805" s="3">
        <v>2.397430940752177E-3</v>
      </c>
      <c r="M4805" s="3">
        <v>2.667431439993528E-2</v>
      </c>
      <c r="N4805" s="3">
        <v>4.3537607812005108E-2</v>
      </c>
      <c r="O4805" s="3">
        <v>1.9051998443786471E-3</v>
      </c>
      <c r="P4805" s="3">
        <v>-1.0593638589156519E-2</v>
      </c>
      <c r="Q4805" s="3">
        <v>1.049724266448671E-4</v>
      </c>
      <c r="R4805" s="3">
        <v>-5.0342708379512713E-3</v>
      </c>
      <c r="S4805" s="3" t="str">
        <f t="shared" si="1204"/>
        <v/>
      </c>
      <c r="T4805" s="3">
        <f t="shared" si="1205"/>
        <v>1.3088128972158939E-2</v>
      </c>
      <c r="U4805" s="3" t="str">
        <f t="shared" si="1206"/>
        <v/>
      </c>
      <c r="V4805" s="3" t="str">
        <f t="shared" si="1207"/>
        <v/>
      </c>
      <c r="W4805" s="3" t="str">
        <f t="shared" si="1208"/>
        <v/>
      </c>
      <c r="X4805" s="3">
        <f t="shared" si="1209"/>
        <v>1.9051998443786471E-3</v>
      </c>
      <c r="Y4805" s="3" t="str">
        <f t="shared" si="1210"/>
        <v/>
      </c>
      <c r="Z4805" s="3" t="str">
        <f t="shared" si="1211"/>
        <v/>
      </c>
      <c r="AA4805" s="3" t="str">
        <f t="shared" si="1196"/>
        <v/>
      </c>
      <c r="AB4805" s="3">
        <f t="shared" si="1197"/>
        <v>2.397430940752177E-3</v>
      </c>
      <c r="AC4805" s="3" t="str">
        <f t="shared" si="1198"/>
        <v/>
      </c>
      <c r="AD4805" s="3" t="str">
        <f t="shared" si="1199"/>
        <v/>
      </c>
      <c r="AE4805" s="3" t="str">
        <f t="shared" si="1200"/>
        <v/>
      </c>
      <c r="AF4805" s="3">
        <f t="shared" si="1201"/>
        <v>-1.0593638589156519E-2</v>
      </c>
      <c r="AG4805" s="3" t="str">
        <f t="shared" si="1202"/>
        <v/>
      </c>
      <c r="AH4805" s="3" t="str">
        <f t="shared" si="1203"/>
        <v/>
      </c>
    </row>
    <row r="4806" spans="1:34">
      <c r="A4806" s="16">
        <v>45324</v>
      </c>
      <c r="B4806">
        <v>489.64999389648438</v>
      </c>
      <c r="C4806">
        <v>496.04998779296881</v>
      </c>
      <c r="D4806">
        <v>489.29998779296881</v>
      </c>
      <c r="E4806">
        <v>494.35000610351563</v>
      </c>
      <c r="F4806">
        <v>489.73190307617188</v>
      </c>
      <c r="G4806">
        <v>99147700</v>
      </c>
      <c r="H4806">
        <v>13.85000038146973</v>
      </c>
      <c r="I4806">
        <v>2024</v>
      </c>
      <c r="J4806">
        <v>476.99498748779303</v>
      </c>
      <c r="K4806" s="3">
        <v>1.052740883138892E-2</v>
      </c>
      <c r="L4806" s="3">
        <v>1.423855736311563E-2</v>
      </c>
      <c r="M4806" s="3">
        <v>2.4708331513478399E-2</v>
      </c>
      <c r="N4806" s="3">
        <v>5.7931050668441619E-2</v>
      </c>
      <c r="O4806" s="3">
        <v>2.043654608396839E-4</v>
      </c>
      <c r="P4806" s="3">
        <v>-9.3350942253148661E-3</v>
      </c>
      <c r="Q4806" s="3">
        <v>7.2550651665403976E-4</v>
      </c>
      <c r="R4806" s="3">
        <v>-1.819050902534092E-3</v>
      </c>
      <c r="S4806" s="3" t="str">
        <f t="shared" si="1204"/>
        <v/>
      </c>
      <c r="T4806" s="3">
        <f t="shared" si="1205"/>
        <v>1.052740883138892E-2</v>
      </c>
      <c r="U4806" s="3" t="str">
        <f t="shared" si="1206"/>
        <v/>
      </c>
      <c r="V4806" s="3" t="str">
        <f t="shared" si="1207"/>
        <v/>
      </c>
      <c r="W4806" s="3" t="str">
        <f t="shared" si="1208"/>
        <v/>
      </c>
      <c r="X4806" s="3">
        <f t="shared" si="1209"/>
        <v>2.043654608396839E-4</v>
      </c>
      <c r="Y4806" s="3" t="str">
        <f t="shared" si="1210"/>
        <v/>
      </c>
      <c r="Z4806" s="3" t="str">
        <f t="shared" si="1211"/>
        <v/>
      </c>
      <c r="AA4806" s="3">
        <f t="shared" si="1196"/>
        <v>1.423855736311563E-2</v>
      </c>
      <c r="AB4806" s="3" t="str">
        <f t="shared" si="1197"/>
        <v/>
      </c>
      <c r="AC4806" s="3" t="str">
        <f t="shared" si="1198"/>
        <v/>
      </c>
      <c r="AD4806" s="3" t="str">
        <f t="shared" si="1199"/>
        <v/>
      </c>
      <c r="AE4806" s="3">
        <f t="shared" si="1200"/>
        <v>-9.3350942253148661E-3</v>
      </c>
      <c r="AF4806" s="3" t="str">
        <f t="shared" si="1201"/>
        <v/>
      </c>
      <c r="AG4806" s="3" t="str">
        <f t="shared" si="1202"/>
        <v/>
      </c>
      <c r="AH4806" s="3" t="str">
        <f t="shared" si="1203"/>
        <v/>
      </c>
    </row>
    <row r="4807" spans="1:34">
      <c r="A4807" s="16">
        <v>45327</v>
      </c>
      <c r="B4807">
        <v>493.70001220703119</v>
      </c>
      <c r="C4807">
        <v>494.3800048828125</v>
      </c>
      <c r="D4807">
        <v>490.23001098632813</v>
      </c>
      <c r="E4807">
        <v>492.54998779296881</v>
      </c>
      <c r="F4807">
        <v>487.94866943359381</v>
      </c>
      <c r="G4807">
        <v>75757100</v>
      </c>
      <c r="H4807">
        <v>13.670000076293951</v>
      </c>
      <c r="I4807">
        <v>2024</v>
      </c>
      <c r="J4807">
        <v>478.21498107910162</v>
      </c>
      <c r="K4807" s="3">
        <v>-3.6412445899012269E-3</v>
      </c>
      <c r="L4807" s="3">
        <v>2.605478421106699E-3</v>
      </c>
      <c r="M4807" s="3">
        <v>1.8822967177912101E-2</v>
      </c>
      <c r="N4807" s="3">
        <v>5.2637115988888983E-2</v>
      </c>
      <c r="O4807" s="3">
        <v>-8.3341662108218362E-3</v>
      </c>
      <c r="P4807" s="3">
        <v>-1.7118903760016461E-2</v>
      </c>
      <c r="Q4807" s="3">
        <v>-1.220450595864508E-3</v>
      </c>
      <c r="R4807" s="3">
        <v>8.1204982546245752E-4</v>
      </c>
      <c r="S4807" s="3" t="str">
        <f t="shared" si="1204"/>
        <v/>
      </c>
      <c r="T4807" s="3">
        <f t="shared" si="1205"/>
        <v>-3.6412445899012269E-3</v>
      </c>
      <c r="U4807" s="3" t="str">
        <f t="shared" si="1206"/>
        <v/>
      </c>
      <c r="V4807" s="3" t="str">
        <f t="shared" si="1207"/>
        <v/>
      </c>
      <c r="W4807" s="3" t="str">
        <f t="shared" si="1208"/>
        <v/>
      </c>
      <c r="X4807" s="3">
        <f t="shared" si="1209"/>
        <v>-8.3341662108218362E-3</v>
      </c>
      <c r="Y4807" s="3" t="str">
        <f t="shared" si="1210"/>
        <v/>
      </c>
      <c r="Z4807" s="3" t="str">
        <f t="shared" si="1211"/>
        <v/>
      </c>
      <c r="AA4807" s="3" t="str">
        <f t="shared" si="1196"/>
        <v/>
      </c>
      <c r="AB4807" s="3">
        <f t="shared" si="1197"/>
        <v>2.605478421106699E-3</v>
      </c>
      <c r="AC4807" s="3" t="str">
        <f t="shared" si="1198"/>
        <v/>
      </c>
      <c r="AD4807" s="3" t="str">
        <f t="shared" si="1199"/>
        <v/>
      </c>
      <c r="AE4807" s="3" t="str">
        <f t="shared" si="1200"/>
        <v/>
      </c>
      <c r="AF4807" s="3">
        <f t="shared" si="1201"/>
        <v>-1.7118903760016461E-2</v>
      </c>
      <c r="AG4807" s="3" t="str">
        <f t="shared" si="1202"/>
        <v/>
      </c>
      <c r="AH4807" s="3" t="str">
        <f t="shared" si="1203"/>
        <v/>
      </c>
    </row>
    <row r="4808" spans="1:34">
      <c r="A4808" s="16">
        <v>45328</v>
      </c>
      <c r="B4808">
        <v>493.51998901367188</v>
      </c>
      <c r="C4808">
        <v>494.32000732421881</v>
      </c>
      <c r="D4808">
        <v>492.04998779296881</v>
      </c>
      <c r="E4808">
        <v>493.98001098632813</v>
      </c>
      <c r="F4808">
        <v>489.3653564453125</v>
      </c>
      <c r="G4808">
        <v>55918600</v>
      </c>
      <c r="H4808">
        <v>13.060000419616699</v>
      </c>
      <c r="I4808">
        <v>2024</v>
      </c>
      <c r="J4808">
        <v>479.17492828369137</v>
      </c>
      <c r="K4808" s="3">
        <v>2.9033525460029348E-3</v>
      </c>
      <c r="L4808" s="3">
        <v>6.294674242591114E-3</v>
      </c>
      <c r="M4808" s="3">
        <v>1.8809654962968821E-2</v>
      </c>
      <c r="N4808" s="3">
        <v>4.0834359042562378E-2</v>
      </c>
      <c r="O4808" s="3">
        <v>-1.0151253931411921E-3</v>
      </c>
      <c r="P4808" s="3">
        <v>-1.6358102746550921E-2</v>
      </c>
      <c r="Q4808" s="3">
        <v>-4.1249021581969414E-3</v>
      </c>
      <c r="R4808" s="3">
        <v>-9.96631042035101E-3</v>
      </c>
      <c r="S4808" s="3" t="str">
        <f t="shared" si="1204"/>
        <v/>
      </c>
      <c r="T4808" s="3">
        <f t="shared" si="1205"/>
        <v>2.9033525460029348E-3</v>
      </c>
      <c r="U4808" s="3" t="str">
        <f t="shared" si="1206"/>
        <v/>
      </c>
      <c r="V4808" s="3" t="str">
        <f t="shared" si="1207"/>
        <v/>
      </c>
      <c r="W4808" s="3" t="str">
        <f t="shared" si="1208"/>
        <v/>
      </c>
      <c r="X4808" s="3">
        <f t="shared" si="1209"/>
        <v>-1.0151253931411921E-3</v>
      </c>
      <c r="Y4808" s="3" t="str">
        <f t="shared" si="1210"/>
        <v/>
      </c>
      <c r="Z4808" s="3" t="str">
        <f t="shared" si="1211"/>
        <v/>
      </c>
      <c r="AA4808" s="3">
        <f t="shared" ref="AA4808:AA4871" si="1212">IF(H4803&lt;=$AN$25,L4808, "")</f>
        <v>6.294674242591114E-3</v>
      </c>
      <c r="AB4808" s="3" t="str">
        <f t="shared" ref="AB4808:AB4871" si="1213">IF(AND(H4803&gt;$AN$25, H4803&lt;=$AN$26),L4808, "")</f>
        <v/>
      </c>
      <c r="AC4808" s="3" t="str">
        <f t="shared" ref="AC4808:AC4871" si="1214">IF(AND(H4803&gt;$AN$26, H4803&lt;=$AN$27),L4808, "")</f>
        <v/>
      </c>
      <c r="AD4808" s="3" t="str">
        <f t="shared" ref="AD4808:AD4871" si="1215">IF(H4803&gt;$AN$27,L4808, "")</f>
        <v/>
      </c>
      <c r="AE4808" s="3">
        <f t="shared" ref="AE4808:AE4871" si="1216">IF(H4803&lt;=$AN$25,P4808, "")</f>
        <v>-1.6358102746550921E-2</v>
      </c>
      <c r="AF4808" s="3" t="str">
        <f t="shared" ref="AF4808:AF4871" si="1217">IF(AND(H4803&gt;$AN$25, H4803&lt;=$AN$26),P4808, "")</f>
        <v/>
      </c>
      <c r="AG4808" s="3" t="str">
        <f t="shared" ref="AG4808:AG4871" si="1218">IF(AND(H4803&gt;$AN$26, H4803&lt;=$AN$27),P4808, "")</f>
        <v/>
      </c>
      <c r="AH4808" s="3" t="str">
        <f t="shared" ref="AH4808:AH4871" si="1219">IF(H4803&gt;$AN$27,P4808, "")</f>
        <v/>
      </c>
    </row>
    <row r="4809" spans="1:34">
      <c r="A4809" s="16">
        <v>45329</v>
      </c>
      <c r="B4809">
        <v>496.29000854492188</v>
      </c>
      <c r="C4809">
        <v>498.52999877929688</v>
      </c>
      <c r="D4809">
        <v>495.3599853515625</v>
      </c>
      <c r="E4809">
        <v>498.10000610351563</v>
      </c>
      <c r="F4809">
        <v>493.44683837890619</v>
      </c>
      <c r="G4809">
        <v>70556500</v>
      </c>
      <c r="H4809">
        <v>12.829999923706049</v>
      </c>
      <c r="I4809">
        <v>2024</v>
      </c>
      <c r="J4809">
        <v>480.37461395263671</v>
      </c>
      <c r="K4809" s="3">
        <v>8.3403573216564997E-3</v>
      </c>
      <c r="L4809" s="3">
        <v>3.1519157303094847E-2</v>
      </c>
      <c r="M4809" s="3">
        <v>2.6185156449568089E-2</v>
      </c>
      <c r="N4809" s="3">
        <v>5.1109923656182499E-2</v>
      </c>
      <c r="O4809" s="3">
        <v>2.793583413383427E-3</v>
      </c>
      <c r="P4809" s="3">
        <v>1.9051998443786471E-3</v>
      </c>
      <c r="Q4809" s="3">
        <v>-5.2123637086095584E-3</v>
      </c>
      <c r="R4809" s="3">
        <v>-8.4620784255640125E-3</v>
      </c>
      <c r="S4809" s="3">
        <f t="shared" si="1204"/>
        <v>8.3403573216564997E-3</v>
      </c>
      <c r="T4809" s="3" t="str">
        <f t="shared" si="1205"/>
        <v/>
      </c>
      <c r="U4809" s="3" t="str">
        <f t="shared" si="1206"/>
        <v/>
      </c>
      <c r="V4809" s="3" t="str">
        <f t="shared" si="1207"/>
        <v/>
      </c>
      <c r="W4809" s="3">
        <f t="shared" si="1208"/>
        <v>2.793583413383427E-3</v>
      </c>
      <c r="X4809" s="3" t="str">
        <f t="shared" si="1209"/>
        <v/>
      </c>
      <c r="Y4809" s="3" t="str">
        <f t="shared" si="1210"/>
        <v/>
      </c>
      <c r="Z4809" s="3" t="str">
        <f t="shared" si="1211"/>
        <v/>
      </c>
      <c r="AA4809" s="3" t="str">
        <f t="shared" si="1212"/>
        <v/>
      </c>
      <c r="AB4809" s="3">
        <f t="shared" si="1213"/>
        <v>3.1519157303094847E-2</v>
      </c>
      <c r="AC4809" s="3" t="str">
        <f t="shared" si="1214"/>
        <v/>
      </c>
      <c r="AD4809" s="3" t="str">
        <f t="shared" si="1215"/>
        <v/>
      </c>
      <c r="AE4809" s="3" t="str">
        <f t="shared" si="1216"/>
        <v/>
      </c>
      <c r="AF4809" s="3">
        <f t="shared" si="1217"/>
        <v>1.9051998443786471E-3</v>
      </c>
      <c r="AG4809" s="3" t="str">
        <f t="shared" si="1218"/>
        <v/>
      </c>
      <c r="AH4809" s="3" t="str">
        <f t="shared" si="1219"/>
        <v/>
      </c>
    </row>
    <row r="4810" spans="1:34">
      <c r="A4810" s="16">
        <v>45330</v>
      </c>
      <c r="B4810">
        <v>498.10000610351563</v>
      </c>
      <c r="C4810">
        <v>498.70999145507813</v>
      </c>
      <c r="D4810">
        <v>497.260009765625</v>
      </c>
      <c r="E4810">
        <v>498.32000732421881</v>
      </c>
      <c r="F4810">
        <v>493.664794921875</v>
      </c>
      <c r="G4810">
        <v>52343600</v>
      </c>
      <c r="H4810">
        <v>12.789999961853029</v>
      </c>
      <c r="I4810">
        <v>2024</v>
      </c>
      <c r="J4810">
        <v>481.45245056152339</v>
      </c>
      <c r="K4810" s="3">
        <v>4.4170217745187479E-4</v>
      </c>
      <c r="L4810" s="3">
        <v>1.8642655114280871E-2</v>
      </c>
      <c r="M4810" s="3">
        <v>2.1084780533221711E-2</v>
      </c>
      <c r="N4810" s="3">
        <v>4.5660588917789902E-2</v>
      </c>
      <c r="O4810" s="3">
        <v>-1.686400978915148E-3</v>
      </c>
      <c r="P4810" s="3">
        <v>2.043654608396839E-4</v>
      </c>
      <c r="Q4810" s="3">
        <v>-1.0593638589156519E-2</v>
      </c>
      <c r="R4810" s="3">
        <v>-1.4038111624305349E-2</v>
      </c>
      <c r="S4810" s="3">
        <f t="shared" si="1204"/>
        <v>4.4170217745187479E-4</v>
      </c>
      <c r="T4810" s="3" t="str">
        <f t="shared" si="1205"/>
        <v/>
      </c>
      <c r="U4810" s="3" t="str">
        <f t="shared" si="1206"/>
        <v/>
      </c>
      <c r="V4810" s="3" t="str">
        <f t="shared" si="1207"/>
        <v/>
      </c>
      <c r="W4810" s="3">
        <f t="shared" si="1208"/>
        <v>-1.686400978915148E-3</v>
      </c>
      <c r="X4810" s="3" t="str">
        <f t="shared" si="1209"/>
        <v/>
      </c>
      <c r="Y4810" s="3" t="str">
        <f t="shared" si="1210"/>
        <v/>
      </c>
      <c r="Z4810" s="3" t="str">
        <f t="shared" si="1211"/>
        <v/>
      </c>
      <c r="AA4810" s="3" t="str">
        <f t="shared" si="1212"/>
        <v/>
      </c>
      <c r="AB4810" s="3">
        <f t="shared" si="1213"/>
        <v>1.8642655114280871E-2</v>
      </c>
      <c r="AC4810" s="3" t="str">
        <f t="shared" si="1214"/>
        <v/>
      </c>
      <c r="AD4810" s="3" t="str">
        <f t="shared" si="1215"/>
        <v/>
      </c>
      <c r="AE4810" s="3" t="str">
        <f t="shared" si="1216"/>
        <v/>
      </c>
      <c r="AF4810" s="3">
        <f t="shared" si="1217"/>
        <v>2.043654608396839E-4</v>
      </c>
      <c r="AG4810" s="3" t="str">
        <f t="shared" si="1218"/>
        <v/>
      </c>
      <c r="AH4810" s="3" t="str">
        <f t="shared" si="1219"/>
        <v/>
      </c>
    </row>
    <row r="4811" spans="1:34">
      <c r="A4811" s="16">
        <v>45331</v>
      </c>
      <c r="B4811">
        <v>498.83999633789063</v>
      </c>
      <c r="C4811">
        <v>501.64999389648438</v>
      </c>
      <c r="D4811">
        <v>498.489990234375</v>
      </c>
      <c r="E4811">
        <v>501.20001220703119</v>
      </c>
      <c r="F4811">
        <v>496.51791381835938</v>
      </c>
      <c r="G4811">
        <v>63979400</v>
      </c>
      <c r="H4811">
        <v>12.930000305175779</v>
      </c>
      <c r="I4811">
        <v>2024</v>
      </c>
      <c r="J4811">
        <v>482.68334503173833</v>
      </c>
      <c r="K4811" s="3">
        <v>5.7794659976428964E-3</v>
      </c>
      <c r="L4811" s="3">
        <v>1.3856582958067911E-2</v>
      </c>
      <c r="M4811" s="3">
        <v>2.8292438072488931E-2</v>
      </c>
      <c r="N4811" s="3">
        <v>5.2167595106323177E-2</v>
      </c>
      <c r="O4811" s="3">
        <v>3.4111195147268353E-4</v>
      </c>
      <c r="P4811" s="3">
        <v>-8.3341662108218362E-3</v>
      </c>
      <c r="Q4811" s="3">
        <v>-9.3350942253148661E-3</v>
      </c>
      <c r="R4811" s="3">
        <v>-1.3603465735906759E-2</v>
      </c>
      <c r="S4811" s="3">
        <f t="shared" si="1204"/>
        <v>5.7794659976428964E-3</v>
      </c>
      <c r="T4811" s="3" t="str">
        <f t="shared" si="1205"/>
        <v/>
      </c>
      <c r="U4811" s="3" t="str">
        <f t="shared" si="1206"/>
        <v/>
      </c>
      <c r="V4811" s="3" t="str">
        <f t="shared" si="1207"/>
        <v/>
      </c>
      <c r="W4811" s="3">
        <f t="shared" si="1208"/>
        <v>3.4111195147268353E-4</v>
      </c>
      <c r="X4811" s="3" t="str">
        <f t="shared" si="1209"/>
        <v/>
      </c>
      <c r="Y4811" s="3" t="str">
        <f t="shared" si="1210"/>
        <v/>
      </c>
      <c r="Z4811" s="3" t="str">
        <f t="shared" si="1211"/>
        <v/>
      </c>
      <c r="AA4811" s="3" t="str">
        <f t="shared" si="1212"/>
        <v/>
      </c>
      <c r="AB4811" s="3">
        <f t="shared" si="1213"/>
        <v>1.3856582958067911E-2</v>
      </c>
      <c r="AC4811" s="3" t="str">
        <f t="shared" si="1214"/>
        <v/>
      </c>
      <c r="AD4811" s="3" t="str">
        <f t="shared" si="1215"/>
        <v/>
      </c>
      <c r="AE4811" s="3" t="str">
        <f t="shared" si="1216"/>
        <v/>
      </c>
      <c r="AF4811" s="3">
        <f t="shared" si="1217"/>
        <v>-8.3341662108218362E-3</v>
      </c>
      <c r="AG4811" s="3" t="str">
        <f t="shared" si="1218"/>
        <v/>
      </c>
      <c r="AH4811" s="3" t="str">
        <f t="shared" si="1219"/>
        <v/>
      </c>
    </row>
    <row r="4812" spans="1:34">
      <c r="A4812" s="16">
        <v>45334</v>
      </c>
      <c r="B4812">
        <v>501.17001342773438</v>
      </c>
      <c r="C4812">
        <v>503.5</v>
      </c>
      <c r="D4812">
        <v>500.239990234375</v>
      </c>
      <c r="E4812">
        <v>500.98001098632813</v>
      </c>
      <c r="F4812">
        <v>496.29995727539063</v>
      </c>
      <c r="G4812">
        <v>56502300</v>
      </c>
      <c r="H4812">
        <v>13.930000305175779</v>
      </c>
      <c r="I4812">
        <v>2024</v>
      </c>
      <c r="J4812">
        <v>483.88699645996093</v>
      </c>
      <c r="K4812" s="3">
        <v>-4.3897014972249521E-4</v>
      </c>
      <c r="L4812" s="3">
        <v>1.7115095019094809E-2</v>
      </c>
      <c r="M4812" s="3">
        <v>1.976516645094906E-2</v>
      </c>
      <c r="N4812" s="3">
        <v>5.0977670058263147E-2</v>
      </c>
      <c r="O4812" s="3">
        <v>-1.9154468261658451E-3</v>
      </c>
      <c r="P4812" s="3">
        <v>-1.0151253931411921E-3</v>
      </c>
      <c r="Q4812" s="3">
        <v>-1.7118903760016461E-2</v>
      </c>
      <c r="R4812" s="3">
        <v>-1.428630876736969E-2</v>
      </c>
      <c r="S4812" s="3">
        <f t="shared" si="1204"/>
        <v>-4.3897014972249521E-4</v>
      </c>
      <c r="T4812" s="3" t="str">
        <f t="shared" si="1205"/>
        <v/>
      </c>
      <c r="U4812" s="3" t="str">
        <f t="shared" si="1206"/>
        <v/>
      </c>
      <c r="V4812" s="3" t="str">
        <f t="shared" si="1207"/>
        <v/>
      </c>
      <c r="W4812" s="3">
        <f t="shared" si="1208"/>
        <v>-1.9154468261658451E-3</v>
      </c>
      <c r="X4812" s="3" t="str">
        <f t="shared" si="1209"/>
        <v/>
      </c>
      <c r="Y4812" s="3" t="str">
        <f t="shared" si="1210"/>
        <v/>
      </c>
      <c r="Z4812" s="3" t="str">
        <f t="shared" si="1211"/>
        <v/>
      </c>
      <c r="AA4812" s="3" t="str">
        <f t="shared" si="1212"/>
        <v/>
      </c>
      <c r="AB4812" s="3">
        <f t="shared" si="1213"/>
        <v>1.7115095019094809E-2</v>
      </c>
      <c r="AC4812" s="3" t="str">
        <f t="shared" si="1214"/>
        <v/>
      </c>
      <c r="AD4812" s="3" t="str">
        <f t="shared" si="1215"/>
        <v/>
      </c>
      <c r="AE4812" s="3" t="str">
        <f t="shared" si="1216"/>
        <v/>
      </c>
      <c r="AF4812" s="3">
        <f t="shared" si="1217"/>
        <v>-1.0151253931411921E-3</v>
      </c>
      <c r="AG4812" s="3" t="str">
        <f t="shared" si="1218"/>
        <v/>
      </c>
      <c r="AH4812" s="3" t="str">
        <f t="shared" si="1219"/>
        <v/>
      </c>
    </row>
    <row r="4813" spans="1:34">
      <c r="A4813" s="16">
        <v>45335</v>
      </c>
      <c r="B4813">
        <v>494.52999877929688</v>
      </c>
      <c r="C4813">
        <v>497.08999633789063</v>
      </c>
      <c r="D4813">
        <v>490.72000122070313</v>
      </c>
      <c r="E4813">
        <v>494.07998657226563</v>
      </c>
      <c r="F4813">
        <v>489.46438598632813</v>
      </c>
      <c r="G4813">
        <v>113099200</v>
      </c>
      <c r="H4813">
        <v>15.85000038146973</v>
      </c>
      <c r="I4813">
        <v>2024</v>
      </c>
      <c r="J4813">
        <v>484.83555297851558</v>
      </c>
      <c r="K4813" s="3">
        <v>-1.3773064431818031E-2</v>
      </c>
      <c r="L4813" s="3">
        <v>2.0236320309829911E-4</v>
      </c>
      <c r="M4813" s="3">
        <v>6.4983112561316503E-3</v>
      </c>
      <c r="N4813" s="3">
        <v>4.0321790258792227E-2</v>
      </c>
      <c r="O4813" s="3">
        <v>-2.0479878519354729E-2</v>
      </c>
      <c r="P4813" s="3">
        <v>-6.5994770904105327E-3</v>
      </c>
      <c r="Q4813" s="3">
        <v>-1.6358102746550921E-2</v>
      </c>
      <c r="R4813" s="3">
        <v>-1.0654196695570771E-2</v>
      </c>
      <c r="S4813" s="3" t="str">
        <f t="shared" si="1204"/>
        <v/>
      </c>
      <c r="T4813" s="3">
        <f t="shared" si="1205"/>
        <v>-1.3773064431818031E-2</v>
      </c>
      <c r="U4813" s="3" t="str">
        <f t="shared" si="1206"/>
        <v/>
      </c>
      <c r="V4813" s="3" t="str">
        <f t="shared" si="1207"/>
        <v/>
      </c>
      <c r="W4813" s="3" t="str">
        <f t="shared" si="1208"/>
        <v/>
      </c>
      <c r="X4813" s="3">
        <f t="shared" si="1209"/>
        <v>-2.0479878519354729E-2</v>
      </c>
      <c r="Y4813" s="3" t="str">
        <f t="shared" si="1210"/>
        <v/>
      </c>
      <c r="Z4813" s="3" t="str">
        <f t="shared" si="1211"/>
        <v/>
      </c>
      <c r="AA4813" s="3">
        <f t="shared" si="1212"/>
        <v>2.0236320309829911E-4</v>
      </c>
      <c r="AB4813" s="3" t="str">
        <f t="shared" si="1213"/>
        <v/>
      </c>
      <c r="AC4813" s="3" t="str">
        <f t="shared" si="1214"/>
        <v/>
      </c>
      <c r="AD4813" s="3" t="str">
        <f t="shared" si="1215"/>
        <v/>
      </c>
      <c r="AE4813" s="3">
        <f t="shared" si="1216"/>
        <v>-6.5994770904105327E-3</v>
      </c>
      <c r="AF4813" s="3" t="str">
        <f t="shared" si="1217"/>
        <v/>
      </c>
      <c r="AG4813" s="3" t="str">
        <f t="shared" si="1218"/>
        <v/>
      </c>
      <c r="AH4813" s="3" t="str">
        <f t="shared" si="1219"/>
        <v/>
      </c>
    </row>
    <row r="4814" spans="1:34">
      <c r="A4814" s="16">
        <v>45336</v>
      </c>
      <c r="B4814">
        <v>496.79000854492188</v>
      </c>
      <c r="C4814">
        <v>499.07000732421881</v>
      </c>
      <c r="D4814">
        <v>494.39999389648438</v>
      </c>
      <c r="E4814">
        <v>498.57000732421881</v>
      </c>
      <c r="F4814">
        <v>493.9124755859375</v>
      </c>
      <c r="G4814">
        <v>68387800</v>
      </c>
      <c r="H4814">
        <v>14.38000011444092</v>
      </c>
      <c r="I4814">
        <v>2024</v>
      </c>
      <c r="J4814">
        <v>486.13727722167971</v>
      </c>
      <c r="K4814" s="3">
        <v>9.0876675136353224E-3</v>
      </c>
      <c r="L4814" s="3">
        <v>9.4364209234987229E-4</v>
      </c>
      <c r="M4814" s="3">
        <v>3.2492542198991232E-2</v>
      </c>
      <c r="N4814" s="3">
        <v>5.5643747685309997E-2</v>
      </c>
      <c r="O4814" s="3">
        <v>6.4768323533770378E-4</v>
      </c>
      <c r="P4814" s="3">
        <v>-1.4816311568722981E-2</v>
      </c>
      <c r="Q4814" s="3">
        <v>1.9051998443786471E-3</v>
      </c>
      <c r="R4814" s="3">
        <v>2.7526494412422048E-4</v>
      </c>
      <c r="S4814" s="3" t="str">
        <f t="shared" si="1204"/>
        <v/>
      </c>
      <c r="T4814" s="3">
        <f t="shared" si="1205"/>
        <v>9.0876675136353224E-3</v>
      </c>
      <c r="U4814" s="3" t="str">
        <f t="shared" si="1206"/>
        <v/>
      </c>
      <c r="V4814" s="3" t="str">
        <f t="shared" si="1207"/>
        <v/>
      </c>
      <c r="W4814" s="3" t="str">
        <f t="shared" si="1208"/>
        <v/>
      </c>
      <c r="X4814" s="3">
        <f t="shared" si="1209"/>
        <v>6.4768323533770378E-4</v>
      </c>
      <c r="Y4814" s="3" t="str">
        <f t="shared" si="1210"/>
        <v/>
      </c>
      <c r="Z4814" s="3" t="str">
        <f t="shared" si="1211"/>
        <v/>
      </c>
      <c r="AA4814" s="3">
        <f t="shared" si="1212"/>
        <v>9.4364209234987229E-4</v>
      </c>
      <c r="AB4814" s="3" t="str">
        <f t="shared" si="1213"/>
        <v/>
      </c>
      <c r="AC4814" s="3" t="str">
        <f t="shared" si="1214"/>
        <v/>
      </c>
      <c r="AD4814" s="3" t="str">
        <f t="shared" si="1215"/>
        <v/>
      </c>
      <c r="AE4814" s="3">
        <f t="shared" si="1216"/>
        <v>-1.4816311568722981E-2</v>
      </c>
      <c r="AF4814" s="3" t="str">
        <f t="shared" si="1217"/>
        <v/>
      </c>
      <c r="AG4814" s="3" t="str">
        <f t="shared" si="1218"/>
        <v/>
      </c>
      <c r="AH4814" s="3" t="str">
        <f t="shared" si="1219"/>
        <v/>
      </c>
    </row>
    <row r="4815" spans="1:34">
      <c r="A4815" s="16">
        <v>45337</v>
      </c>
      <c r="B4815">
        <v>499.29000854492188</v>
      </c>
      <c r="C4815">
        <v>502.20001220703119</v>
      </c>
      <c r="D4815">
        <v>498.79998779296881</v>
      </c>
      <c r="E4815">
        <v>502.010009765625</v>
      </c>
      <c r="F4815">
        <v>497.3203125</v>
      </c>
      <c r="G4815">
        <v>61683000</v>
      </c>
      <c r="H4815">
        <v>14.010000228881839</v>
      </c>
      <c r="I4815">
        <v>2024</v>
      </c>
      <c r="J4815">
        <v>487.40135803222648</v>
      </c>
      <c r="K4815" s="3">
        <v>6.8996777415264443E-3</v>
      </c>
      <c r="L4815" s="3">
        <v>7.4048577409768779E-3</v>
      </c>
      <c r="M4815" s="3">
        <v>2.6185559064292981E-2</v>
      </c>
      <c r="N4815" s="3">
        <v>5.3558355299447191E-2</v>
      </c>
      <c r="O4815" s="3">
        <v>4.6128019209223941E-4</v>
      </c>
      <c r="P4815" s="3">
        <v>-1.525125620447121E-2</v>
      </c>
      <c r="Q4815" s="3">
        <v>2.043654608396839E-4</v>
      </c>
      <c r="R4815" s="3">
        <v>1.049724266448671E-4</v>
      </c>
      <c r="S4815" s="3" t="str">
        <f t="shared" si="1204"/>
        <v/>
      </c>
      <c r="T4815" s="3">
        <f t="shared" si="1205"/>
        <v>6.8996777415264443E-3</v>
      </c>
      <c r="U4815" s="3" t="str">
        <f t="shared" si="1206"/>
        <v/>
      </c>
      <c r="V4815" s="3" t="str">
        <f t="shared" si="1207"/>
        <v/>
      </c>
      <c r="W4815" s="3" t="str">
        <f t="shared" si="1208"/>
        <v/>
      </c>
      <c r="X4815" s="3">
        <f t="shared" si="1209"/>
        <v>4.6128019209223941E-4</v>
      </c>
      <c r="Y4815" s="3" t="str">
        <f t="shared" si="1210"/>
        <v/>
      </c>
      <c r="Z4815" s="3" t="str">
        <f t="shared" si="1211"/>
        <v/>
      </c>
      <c r="AA4815" s="3">
        <f t="shared" si="1212"/>
        <v>7.4048577409768779E-3</v>
      </c>
      <c r="AB4815" s="3" t="str">
        <f t="shared" si="1213"/>
        <v/>
      </c>
      <c r="AC4815" s="3" t="str">
        <f t="shared" si="1214"/>
        <v/>
      </c>
      <c r="AD4815" s="3" t="str">
        <f t="shared" si="1215"/>
        <v/>
      </c>
      <c r="AE4815" s="3">
        <f t="shared" si="1216"/>
        <v>-1.525125620447121E-2</v>
      </c>
      <c r="AF4815" s="3" t="str">
        <f t="shared" si="1217"/>
        <v/>
      </c>
      <c r="AG4815" s="3" t="str">
        <f t="shared" si="1218"/>
        <v/>
      </c>
      <c r="AH4815" s="3" t="str">
        <f t="shared" si="1219"/>
        <v/>
      </c>
    </row>
    <row r="4816" spans="1:34">
      <c r="A4816" s="16">
        <v>45338</v>
      </c>
      <c r="B4816">
        <v>501.70001220703119</v>
      </c>
      <c r="C4816">
        <v>502.8699951171875</v>
      </c>
      <c r="D4816">
        <v>498.75</v>
      </c>
      <c r="E4816">
        <v>499.510009765625</v>
      </c>
      <c r="F4816">
        <v>494.84368896484381</v>
      </c>
      <c r="G4816">
        <v>75461200</v>
      </c>
      <c r="H4816">
        <v>14.239999771118161</v>
      </c>
      <c r="I4816">
        <v>2024</v>
      </c>
      <c r="J4816">
        <v>488.24738159179691</v>
      </c>
      <c r="K4816" s="3">
        <v>-4.9799364170476368E-3</v>
      </c>
      <c r="L4816" s="3">
        <v>-3.3719324256407108E-3</v>
      </c>
      <c r="M4816" s="3">
        <v>1.0437927071042409E-2</v>
      </c>
      <c r="N4816" s="3">
        <v>3.5404162346905473E-2</v>
      </c>
      <c r="O4816" s="3">
        <v>-6.4939138706556756E-3</v>
      </c>
      <c r="P4816" s="3">
        <v>-2.090983785131895E-2</v>
      </c>
      <c r="Q4816" s="3">
        <v>-8.3341662108218362E-3</v>
      </c>
      <c r="R4816" s="3">
        <v>7.2550651665403976E-4</v>
      </c>
      <c r="S4816" s="3" t="str">
        <f t="shared" si="1204"/>
        <v/>
      </c>
      <c r="T4816" s="3">
        <f t="shared" si="1205"/>
        <v>-4.9799364170476368E-3</v>
      </c>
      <c r="U4816" s="3" t="str">
        <f t="shared" si="1206"/>
        <v/>
      </c>
      <c r="V4816" s="3" t="str">
        <f t="shared" si="1207"/>
        <v/>
      </c>
      <c r="W4816" s="3" t="str">
        <f t="shared" si="1208"/>
        <v/>
      </c>
      <c r="X4816" s="3">
        <f t="shared" si="1209"/>
        <v>-6.4939138706556756E-3</v>
      </c>
      <c r="Y4816" s="3" t="str">
        <f t="shared" si="1210"/>
        <v/>
      </c>
      <c r="Z4816" s="3" t="str">
        <f t="shared" si="1211"/>
        <v/>
      </c>
      <c r="AA4816" s="3">
        <f t="shared" si="1212"/>
        <v>-3.3719324256407108E-3</v>
      </c>
      <c r="AB4816" s="3" t="str">
        <f t="shared" si="1213"/>
        <v/>
      </c>
      <c r="AC4816" s="3" t="str">
        <f t="shared" si="1214"/>
        <v/>
      </c>
      <c r="AD4816" s="3" t="str">
        <f t="shared" si="1215"/>
        <v/>
      </c>
      <c r="AE4816" s="3">
        <f t="shared" si="1216"/>
        <v>-2.090983785131895E-2</v>
      </c>
      <c r="AF4816" s="3" t="str">
        <f t="shared" si="1217"/>
        <v/>
      </c>
      <c r="AG4816" s="3" t="str">
        <f t="shared" si="1218"/>
        <v/>
      </c>
      <c r="AH4816" s="3" t="str">
        <f t="shared" si="1219"/>
        <v/>
      </c>
    </row>
    <row r="4817" spans="1:34">
      <c r="A4817" s="16">
        <v>45342</v>
      </c>
      <c r="B4817">
        <v>497.72000122070313</v>
      </c>
      <c r="C4817">
        <v>498.41000366210938</v>
      </c>
      <c r="D4817">
        <v>494.45001220703119</v>
      </c>
      <c r="E4817">
        <v>496.760009765625</v>
      </c>
      <c r="F4817">
        <v>492.119384765625</v>
      </c>
      <c r="G4817">
        <v>71736700</v>
      </c>
      <c r="H4817">
        <v>15.420000076293951</v>
      </c>
      <c r="I4817">
        <v>2024</v>
      </c>
      <c r="J4817">
        <v>488.90666503906249</v>
      </c>
      <c r="K4817" s="3">
        <v>-5.5053833361352611E-3</v>
      </c>
      <c r="L4817" s="3">
        <v>-8.4234794875186481E-3</v>
      </c>
      <c r="M4817" s="3">
        <v>8.5474468797559489E-3</v>
      </c>
      <c r="N4817" s="3">
        <v>2.753130236974077E-2</v>
      </c>
      <c r="O4817" s="3">
        <v>-1.012992224313569E-2</v>
      </c>
      <c r="P4817" s="3">
        <v>-2.0479878519354729E-2</v>
      </c>
      <c r="Q4817" s="3">
        <v>-3.7153316772282619E-3</v>
      </c>
      <c r="R4817" s="3">
        <v>-1.220450595864508E-3</v>
      </c>
      <c r="S4817" s="3" t="str">
        <f t="shared" si="1204"/>
        <v/>
      </c>
      <c r="T4817" s="3">
        <f t="shared" si="1205"/>
        <v>-5.5053833361352611E-3</v>
      </c>
      <c r="U4817" s="3" t="str">
        <f t="shared" si="1206"/>
        <v/>
      </c>
      <c r="V4817" s="3" t="str">
        <f t="shared" si="1207"/>
        <v/>
      </c>
      <c r="W4817" s="3" t="str">
        <f t="shared" si="1208"/>
        <v/>
      </c>
      <c r="X4817" s="3">
        <f t="shared" si="1209"/>
        <v>-1.012992224313569E-2</v>
      </c>
      <c r="Y4817" s="3" t="str">
        <f t="shared" si="1210"/>
        <v/>
      </c>
      <c r="Z4817" s="3" t="str">
        <f t="shared" si="1211"/>
        <v/>
      </c>
      <c r="AA4817" s="3" t="str">
        <f t="shared" si="1212"/>
        <v/>
      </c>
      <c r="AB4817" s="3">
        <f t="shared" si="1213"/>
        <v>-8.4234794875186481E-3</v>
      </c>
      <c r="AC4817" s="3" t="str">
        <f t="shared" si="1214"/>
        <v/>
      </c>
      <c r="AD4817" s="3" t="str">
        <f t="shared" si="1215"/>
        <v/>
      </c>
      <c r="AE4817" s="3" t="str">
        <f t="shared" si="1216"/>
        <v/>
      </c>
      <c r="AF4817" s="3">
        <f t="shared" si="1217"/>
        <v>-2.0479878519354729E-2</v>
      </c>
      <c r="AG4817" s="3" t="str">
        <f t="shared" si="1218"/>
        <v/>
      </c>
      <c r="AH4817" s="3" t="str">
        <f t="shared" si="1219"/>
        <v/>
      </c>
    </row>
    <row r="4818" spans="1:34">
      <c r="A4818" s="16">
        <v>45343</v>
      </c>
      <c r="B4818">
        <v>495.42001342773438</v>
      </c>
      <c r="C4818">
        <v>497.3699951171875</v>
      </c>
      <c r="D4818">
        <v>493.55999755859381</v>
      </c>
      <c r="E4818">
        <v>497.20999145507813</v>
      </c>
      <c r="F4818">
        <v>492.56515502929688</v>
      </c>
      <c r="G4818">
        <v>59603800</v>
      </c>
      <c r="H4818">
        <v>15.340000152587891</v>
      </c>
      <c r="I4818">
        <v>2024</v>
      </c>
      <c r="J4818">
        <v>489.51839752197259</v>
      </c>
      <c r="K4818" s="3">
        <v>9.0581732293304462E-4</v>
      </c>
      <c r="L4818" s="3">
        <v>6.3350248388762687E-3</v>
      </c>
      <c r="M4818" s="3">
        <v>6.5386700178928781E-3</v>
      </c>
      <c r="N4818" s="3">
        <v>2.547131510781497E-2</v>
      </c>
      <c r="O4818" s="3">
        <v>-6.4417669380050224E-3</v>
      </c>
      <c r="P4818" s="3">
        <v>-1.0524389325691219E-3</v>
      </c>
      <c r="Q4818" s="3">
        <v>-6.5994770904105327E-3</v>
      </c>
      <c r="R4818" s="3">
        <v>-4.1249021581969414E-3</v>
      </c>
      <c r="S4818" s="3" t="str">
        <f t="shared" si="1204"/>
        <v/>
      </c>
      <c r="T4818" s="3">
        <f t="shared" si="1205"/>
        <v>9.0581732293304462E-4</v>
      </c>
      <c r="U4818" s="3" t="str">
        <f t="shared" si="1206"/>
        <v/>
      </c>
      <c r="V4818" s="3" t="str">
        <f t="shared" si="1207"/>
        <v/>
      </c>
      <c r="W4818" s="3" t="str">
        <f t="shared" si="1208"/>
        <v/>
      </c>
      <c r="X4818" s="3">
        <f t="shared" si="1209"/>
        <v>-6.4417669380050224E-3</v>
      </c>
      <c r="Y4818" s="3" t="str">
        <f t="shared" si="1210"/>
        <v/>
      </c>
      <c r="Z4818" s="3" t="str">
        <f t="shared" si="1211"/>
        <v/>
      </c>
      <c r="AA4818" s="3" t="str">
        <f t="shared" si="1212"/>
        <v/>
      </c>
      <c r="AB4818" s="3">
        <f t="shared" si="1213"/>
        <v>6.3350248388762687E-3</v>
      </c>
      <c r="AC4818" s="3" t="str">
        <f t="shared" si="1214"/>
        <v/>
      </c>
      <c r="AD4818" s="3" t="str">
        <f t="shared" si="1215"/>
        <v/>
      </c>
      <c r="AE4818" s="3" t="str">
        <f t="shared" si="1216"/>
        <v/>
      </c>
      <c r="AF4818" s="3">
        <f t="shared" si="1217"/>
        <v>-1.0524389325691219E-3</v>
      </c>
      <c r="AG4818" s="3" t="str">
        <f t="shared" si="1218"/>
        <v/>
      </c>
      <c r="AH4818" s="3" t="str">
        <f t="shared" si="1219"/>
        <v/>
      </c>
    </row>
    <row r="4819" spans="1:34">
      <c r="A4819" s="16">
        <v>45344</v>
      </c>
      <c r="B4819">
        <v>504.010009765625</v>
      </c>
      <c r="C4819">
        <v>508.489990234375</v>
      </c>
      <c r="D4819">
        <v>503.01998901367188</v>
      </c>
      <c r="E4819">
        <v>507.5</v>
      </c>
      <c r="F4819">
        <v>502.759033203125</v>
      </c>
      <c r="G4819">
        <v>76402500</v>
      </c>
      <c r="H4819">
        <v>14.539999961853029</v>
      </c>
      <c r="I4819">
        <v>2024</v>
      </c>
      <c r="J4819">
        <v>490.61357116699219</v>
      </c>
      <c r="K4819" s="3">
        <v>2.0695491895324599E-2</v>
      </c>
      <c r="L4819" s="3">
        <v>1.7911184783685918E-2</v>
      </c>
      <c r="M4819" s="3">
        <v>1.8871728623921499E-2</v>
      </c>
      <c r="N4819" s="3">
        <v>4.5551044239980909E-2</v>
      </c>
      <c r="O4819" s="3">
        <v>1.168519872577556E-2</v>
      </c>
      <c r="P4819" s="3">
        <v>-1.004875883431755E-2</v>
      </c>
      <c r="Q4819" s="3">
        <v>-1.4816311568722981E-2</v>
      </c>
      <c r="R4819" s="3">
        <v>-5.2123637086095584E-3</v>
      </c>
      <c r="S4819" s="3" t="str">
        <f t="shared" si="1204"/>
        <v/>
      </c>
      <c r="T4819" s="3">
        <f t="shared" si="1205"/>
        <v>2.0695491895324599E-2</v>
      </c>
      <c r="U4819" s="3" t="str">
        <f t="shared" si="1206"/>
        <v/>
      </c>
      <c r="V4819" s="3" t="str">
        <f t="shared" si="1207"/>
        <v/>
      </c>
      <c r="W4819" s="3" t="str">
        <f t="shared" si="1208"/>
        <v/>
      </c>
      <c r="X4819" s="3">
        <f t="shared" si="1209"/>
        <v>1.168519872577556E-2</v>
      </c>
      <c r="Y4819" s="3" t="str">
        <f t="shared" si="1210"/>
        <v/>
      </c>
      <c r="Z4819" s="3" t="str">
        <f t="shared" si="1211"/>
        <v/>
      </c>
      <c r="AA4819" s="3" t="str">
        <f t="shared" si="1212"/>
        <v/>
      </c>
      <c r="AB4819" s="3">
        <f t="shared" si="1213"/>
        <v>1.7911184783685918E-2</v>
      </c>
      <c r="AC4819" s="3" t="str">
        <f t="shared" si="1214"/>
        <v/>
      </c>
      <c r="AD4819" s="3" t="str">
        <f t="shared" si="1215"/>
        <v/>
      </c>
      <c r="AE4819" s="3" t="str">
        <f t="shared" si="1216"/>
        <v/>
      </c>
      <c r="AF4819" s="3">
        <f t="shared" si="1217"/>
        <v>-1.004875883431755E-2</v>
      </c>
      <c r="AG4819" s="3" t="str">
        <f t="shared" si="1218"/>
        <v/>
      </c>
      <c r="AH4819" s="3" t="str">
        <f t="shared" si="1219"/>
        <v/>
      </c>
    </row>
    <row r="4820" spans="1:34">
      <c r="A4820" s="16">
        <v>45345</v>
      </c>
      <c r="B4820">
        <v>509.26998901367188</v>
      </c>
      <c r="C4820">
        <v>510.1300048828125</v>
      </c>
      <c r="D4820">
        <v>507.10000610351563</v>
      </c>
      <c r="E4820">
        <v>507.85000610351563</v>
      </c>
      <c r="F4820">
        <v>503.10577392578119</v>
      </c>
      <c r="G4820">
        <v>61321800</v>
      </c>
      <c r="H4820">
        <v>13.75</v>
      </c>
      <c r="I4820">
        <v>2024</v>
      </c>
      <c r="J4820">
        <v>491.59531402587891</v>
      </c>
      <c r="K4820" s="3">
        <v>6.896757686225552E-4</v>
      </c>
      <c r="L4820" s="3">
        <v>1.1633269907472821E-2</v>
      </c>
      <c r="M4820" s="3">
        <v>1.9124270357177009E-2</v>
      </c>
      <c r="N4820" s="3">
        <v>4.0612281933737782E-2</v>
      </c>
      <c r="O4820" s="3">
        <v>-7.8816531326975081E-4</v>
      </c>
      <c r="P4820" s="3">
        <v>-1.6832358006120929E-2</v>
      </c>
      <c r="Q4820" s="3">
        <v>-1.525125620447121E-2</v>
      </c>
      <c r="R4820" s="3">
        <v>-1.0593638589156519E-2</v>
      </c>
      <c r="S4820" s="3" t="str">
        <f t="shared" si="1204"/>
        <v/>
      </c>
      <c r="T4820" s="3">
        <f t="shared" si="1205"/>
        <v>6.896757686225552E-4</v>
      </c>
      <c r="U4820" s="3" t="str">
        <f t="shared" si="1206"/>
        <v/>
      </c>
      <c r="V4820" s="3" t="str">
        <f t="shared" si="1207"/>
        <v/>
      </c>
      <c r="W4820" s="3" t="str">
        <f t="shared" si="1208"/>
        <v/>
      </c>
      <c r="X4820" s="3">
        <f t="shared" si="1209"/>
        <v>-7.8816531326975081E-4</v>
      </c>
      <c r="Y4820" s="3" t="str">
        <f t="shared" si="1210"/>
        <v/>
      </c>
      <c r="Z4820" s="3" t="str">
        <f t="shared" si="1211"/>
        <v/>
      </c>
      <c r="AA4820" s="3" t="str">
        <f t="shared" si="1212"/>
        <v/>
      </c>
      <c r="AB4820" s="3">
        <f t="shared" si="1213"/>
        <v>1.1633269907472821E-2</v>
      </c>
      <c r="AC4820" s="3" t="str">
        <f t="shared" si="1214"/>
        <v/>
      </c>
      <c r="AD4820" s="3" t="str">
        <f t="shared" si="1215"/>
        <v/>
      </c>
      <c r="AE4820" s="3" t="str">
        <f t="shared" si="1216"/>
        <v/>
      </c>
      <c r="AF4820" s="3">
        <f t="shared" si="1217"/>
        <v>-1.6832358006120929E-2</v>
      </c>
      <c r="AG4820" s="3" t="str">
        <f t="shared" si="1218"/>
        <v/>
      </c>
      <c r="AH4820" s="3" t="str">
        <f t="shared" si="1219"/>
        <v/>
      </c>
    </row>
    <row r="4821" spans="1:34">
      <c r="A4821" s="16">
        <v>45348</v>
      </c>
      <c r="B4821">
        <v>508.29998779296881</v>
      </c>
      <c r="C4821">
        <v>508.75</v>
      </c>
      <c r="D4821">
        <v>505.8599853515625</v>
      </c>
      <c r="E4821">
        <v>505.989990234375</v>
      </c>
      <c r="F4821">
        <v>501.26312255859381</v>
      </c>
      <c r="G4821">
        <v>50386700</v>
      </c>
      <c r="H4821">
        <v>13.739999771118161</v>
      </c>
      <c r="I4821">
        <v>2024</v>
      </c>
      <c r="J4821">
        <v>492.51563415527352</v>
      </c>
      <c r="K4821" s="3">
        <v>-3.6625526135570801E-3</v>
      </c>
      <c r="L4821" s="3">
        <v>1.2972649216116631E-2</v>
      </c>
      <c r="M4821" s="3">
        <v>9.5569738939376148E-3</v>
      </c>
      <c r="N4821" s="3">
        <v>3.8119802058480978E-2</v>
      </c>
      <c r="O4821" s="3">
        <v>-3.9185206813751039E-3</v>
      </c>
      <c r="P4821" s="3">
        <v>-1.1911697645104359E-2</v>
      </c>
      <c r="Q4821" s="3">
        <v>-2.090983785131895E-2</v>
      </c>
      <c r="R4821" s="3">
        <v>-9.3350942253148661E-3</v>
      </c>
      <c r="S4821" s="3" t="str">
        <f t="shared" si="1204"/>
        <v/>
      </c>
      <c r="T4821" s="3">
        <f t="shared" si="1205"/>
        <v>-3.6625526135570801E-3</v>
      </c>
      <c r="U4821" s="3" t="str">
        <f t="shared" si="1206"/>
        <v/>
      </c>
      <c r="V4821" s="3" t="str">
        <f t="shared" si="1207"/>
        <v/>
      </c>
      <c r="W4821" s="3" t="str">
        <f t="shared" si="1208"/>
        <v/>
      </c>
      <c r="X4821" s="3">
        <f t="shared" si="1209"/>
        <v>-3.9185206813751039E-3</v>
      </c>
      <c r="Y4821" s="3" t="str">
        <f t="shared" si="1210"/>
        <v/>
      </c>
      <c r="Z4821" s="3" t="str">
        <f t="shared" si="1211"/>
        <v/>
      </c>
      <c r="AA4821" s="3" t="str">
        <f t="shared" si="1212"/>
        <v/>
      </c>
      <c r="AB4821" s="3">
        <f t="shared" si="1213"/>
        <v>1.2972649216116631E-2</v>
      </c>
      <c r="AC4821" s="3" t="str">
        <f t="shared" si="1214"/>
        <v/>
      </c>
      <c r="AD4821" s="3" t="str">
        <f t="shared" si="1215"/>
        <v/>
      </c>
      <c r="AE4821" s="3" t="str">
        <f t="shared" si="1216"/>
        <v/>
      </c>
      <c r="AF4821" s="3">
        <f t="shared" si="1217"/>
        <v>-1.1911697645104359E-2</v>
      </c>
      <c r="AG4821" s="3" t="str">
        <f t="shared" si="1218"/>
        <v/>
      </c>
      <c r="AH4821" s="3" t="str">
        <f t="shared" si="1219"/>
        <v/>
      </c>
    </row>
    <row r="4822" spans="1:34">
      <c r="A4822" s="16">
        <v>45349</v>
      </c>
      <c r="B4822">
        <v>506.70001220703119</v>
      </c>
      <c r="C4822">
        <v>507.16000366210938</v>
      </c>
      <c r="D4822">
        <v>504.75</v>
      </c>
      <c r="E4822">
        <v>506.92999267578119</v>
      </c>
      <c r="F4822">
        <v>502.19436645507813</v>
      </c>
      <c r="G4822">
        <v>48854500</v>
      </c>
      <c r="H4822">
        <v>13.430000305175779</v>
      </c>
      <c r="I4822">
        <v>2024</v>
      </c>
      <c r="J4822">
        <v>493.29132080078119</v>
      </c>
      <c r="K4822" s="3">
        <v>1.857794548561609E-3</v>
      </c>
      <c r="L4822" s="3">
        <v>2.0472637334234319E-2</v>
      </c>
      <c r="M4822" s="3">
        <v>1.187670700607524E-2</v>
      </c>
      <c r="N4822" s="3">
        <v>3.1876618547888702E-2</v>
      </c>
      <c r="O4822" s="3">
        <v>-2.4506220642835919E-3</v>
      </c>
      <c r="P4822" s="3">
        <v>-6.4417669380050224E-3</v>
      </c>
      <c r="Q4822" s="3">
        <v>-2.0479878519354729E-2</v>
      </c>
      <c r="R4822" s="3">
        <v>-1.7118903760016461E-2</v>
      </c>
      <c r="S4822" s="3" t="str">
        <f t="shared" si="1204"/>
        <v/>
      </c>
      <c r="T4822" s="3">
        <f t="shared" si="1205"/>
        <v>1.857794548561609E-3</v>
      </c>
      <c r="U4822" s="3" t="str">
        <f t="shared" si="1206"/>
        <v/>
      </c>
      <c r="V4822" s="3" t="str">
        <f t="shared" si="1207"/>
        <v/>
      </c>
      <c r="W4822" s="3" t="str">
        <f t="shared" si="1208"/>
        <v/>
      </c>
      <c r="X4822" s="3">
        <f t="shared" si="1209"/>
        <v>-2.4506220642835919E-3</v>
      </c>
      <c r="Y4822" s="3" t="str">
        <f t="shared" si="1210"/>
        <v/>
      </c>
      <c r="Z4822" s="3" t="str">
        <f t="shared" si="1211"/>
        <v/>
      </c>
      <c r="AA4822" s="3" t="str">
        <f t="shared" si="1212"/>
        <v/>
      </c>
      <c r="AB4822" s="3">
        <f t="shared" si="1213"/>
        <v>2.0472637334234319E-2</v>
      </c>
      <c r="AC4822" s="3" t="str">
        <f t="shared" si="1214"/>
        <v/>
      </c>
      <c r="AD4822" s="3" t="str">
        <f t="shared" si="1215"/>
        <v/>
      </c>
      <c r="AE4822" s="3" t="str">
        <f t="shared" si="1216"/>
        <v/>
      </c>
      <c r="AF4822" s="3">
        <f t="shared" si="1217"/>
        <v>-6.4417669380050224E-3</v>
      </c>
      <c r="AG4822" s="3" t="str">
        <f t="shared" si="1218"/>
        <v/>
      </c>
      <c r="AH4822" s="3" t="str">
        <f t="shared" si="1219"/>
        <v/>
      </c>
    </row>
    <row r="4823" spans="1:34">
      <c r="A4823" s="16">
        <v>45350</v>
      </c>
      <c r="B4823">
        <v>505.32998657226563</v>
      </c>
      <c r="C4823">
        <v>506.8599853515625</v>
      </c>
      <c r="D4823">
        <v>504.95999145507813</v>
      </c>
      <c r="E4823">
        <v>506.260009765625</v>
      </c>
      <c r="F4823">
        <v>501.53060913085938</v>
      </c>
      <c r="G4823">
        <v>56506600</v>
      </c>
      <c r="H4823">
        <v>13.840000152587891</v>
      </c>
      <c r="I4823">
        <v>2024</v>
      </c>
      <c r="J4823">
        <v>494.05263977050782</v>
      </c>
      <c r="K4823" s="3">
        <v>-1.3217139987135029E-3</v>
      </c>
      <c r="L4823" s="3">
        <v>1.8201559753103561E-2</v>
      </c>
      <c r="M4823" s="3">
        <v>2.4651891925122179E-2</v>
      </c>
      <c r="N4823" s="3">
        <v>3.1310398848035659E-2</v>
      </c>
      <c r="O4823" s="3">
        <v>-3.886140589758114E-3</v>
      </c>
      <c r="P4823" s="3">
        <v>1.168519872577556E-2</v>
      </c>
      <c r="Q4823" s="3">
        <v>-1.0524389325691219E-3</v>
      </c>
      <c r="R4823" s="3">
        <v>-1.6358102746550921E-2</v>
      </c>
      <c r="S4823" s="3" t="str">
        <f t="shared" si="1204"/>
        <v/>
      </c>
      <c r="T4823" s="3">
        <f t="shared" si="1205"/>
        <v>-1.3217139987135029E-3</v>
      </c>
      <c r="U4823" s="3" t="str">
        <f t="shared" si="1206"/>
        <v/>
      </c>
      <c r="V4823" s="3" t="str">
        <f t="shared" si="1207"/>
        <v/>
      </c>
      <c r="W4823" s="3" t="str">
        <f t="shared" si="1208"/>
        <v/>
      </c>
      <c r="X4823" s="3">
        <f t="shared" si="1209"/>
        <v>-3.886140589758114E-3</v>
      </c>
      <c r="Y4823" s="3" t="str">
        <f t="shared" si="1210"/>
        <v/>
      </c>
      <c r="Z4823" s="3" t="str">
        <f t="shared" si="1211"/>
        <v/>
      </c>
      <c r="AA4823" s="3" t="str">
        <f t="shared" si="1212"/>
        <v/>
      </c>
      <c r="AB4823" s="3">
        <f t="shared" si="1213"/>
        <v>1.8201559753103561E-2</v>
      </c>
      <c r="AC4823" s="3" t="str">
        <f t="shared" si="1214"/>
        <v/>
      </c>
      <c r="AD4823" s="3" t="str">
        <f t="shared" si="1215"/>
        <v/>
      </c>
      <c r="AE4823" s="3" t="str">
        <f t="shared" si="1216"/>
        <v/>
      </c>
      <c r="AF4823" s="3">
        <f t="shared" si="1217"/>
        <v>1.168519872577556E-2</v>
      </c>
      <c r="AG4823" s="3" t="str">
        <f t="shared" si="1218"/>
        <v/>
      </c>
      <c r="AH4823" s="3" t="str">
        <f t="shared" si="1219"/>
        <v/>
      </c>
    </row>
    <row r="4824" spans="1:34">
      <c r="A4824" s="16">
        <v>45351</v>
      </c>
      <c r="B4824">
        <v>508.07000732421881</v>
      </c>
      <c r="C4824">
        <v>509.739990234375</v>
      </c>
      <c r="D4824">
        <v>505.35000610351563</v>
      </c>
      <c r="E4824">
        <v>508.07998657226563</v>
      </c>
      <c r="F4824">
        <v>503.3336181640625</v>
      </c>
      <c r="G4824">
        <v>83924800</v>
      </c>
      <c r="H4824">
        <v>13.39999961853027</v>
      </c>
      <c r="I4824">
        <v>2024</v>
      </c>
      <c r="J4824">
        <v>495.30086822509759</v>
      </c>
      <c r="K4824" s="3">
        <v>3.5950129471213899E-3</v>
      </c>
      <c r="L4824" s="3">
        <v>1.142863525050553E-3</v>
      </c>
      <c r="M4824" s="3">
        <v>1.9074518348516149E-2</v>
      </c>
      <c r="N4824" s="3">
        <v>5.2186840139871959E-2</v>
      </c>
      <c r="O4824" s="3">
        <v>-1.7975025570964309E-3</v>
      </c>
      <c r="P4824" s="3">
        <v>-5.4187192118226868E-3</v>
      </c>
      <c r="Q4824" s="3">
        <v>-1.004875883431755E-2</v>
      </c>
      <c r="R4824" s="3">
        <v>1.9051998443786471E-3</v>
      </c>
      <c r="S4824" s="3" t="str">
        <f t="shared" si="1204"/>
        <v/>
      </c>
      <c r="T4824" s="3">
        <f t="shared" si="1205"/>
        <v>3.5950129471213899E-3</v>
      </c>
      <c r="U4824" s="3" t="str">
        <f t="shared" si="1206"/>
        <v/>
      </c>
      <c r="V4824" s="3" t="str">
        <f t="shared" si="1207"/>
        <v/>
      </c>
      <c r="W4824" s="3" t="str">
        <f t="shared" si="1208"/>
        <v/>
      </c>
      <c r="X4824" s="3">
        <f t="shared" si="1209"/>
        <v>-1.7975025570964309E-3</v>
      </c>
      <c r="Y4824" s="3" t="str">
        <f t="shared" si="1210"/>
        <v/>
      </c>
      <c r="Z4824" s="3" t="str">
        <f t="shared" si="1211"/>
        <v/>
      </c>
      <c r="AA4824" s="3" t="str">
        <f t="shared" si="1212"/>
        <v/>
      </c>
      <c r="AB4824" s="3">
        <f t="shared" si="1213"/>
        <v>1.142863525050553E-3</v>
      </c>
      <c r="AC4824" s="3" t="str">
        <f t="shared" si="1214"/>
        <v/>
      </c>
      <c r="AD4824" s="3" t="str">
        <f t="shared" si="1215"/>
        <v/>
      </c>
      <c r="AE4824" s="3" t="str">
        <f t="shared" si="1216"/>
        <v/>
      </c>
      <c r="AF4824" s="3">
        <f t="shared" si="1217"/>
        <v>-5.4187192118226868E-3</v>
      </c>
      <c r="AG4824" s="3" t="str">
        <f t="shared" si="1218"/>
        <v/>
      </c>
      <c r="AH4824" s="3" t="str">
        <f t="shared" si="1219"/>
        <v/>
      </c>
    </row>
    <row r="4825" spans="1:34">
      <c r="A4825" s="16">
        <v>45352</v>
      </c>
      <c r="B4825">
        <v>508.98001098632813</v>
      </c>
      <c r="C4825">
        <v>513.28997802734375</v>
      </c>
      <c r="D4825">
        <v>508.55999755859381</v>
      </c>
      <c r="E4825">
        <v>512.8499755859375</v>
      </c>
      <c r="F4825">
        <v>508.05905151367188</v>
      </c>
      <c r="G4825">
        <v>76805900</v>
      </c>
      <c r="H4825">
        <v>13.10999965667725</v>
      </c>
      <c r="I4825">
        <v>2024</v>
      </c>
      <c r="J4825">
        <v>496.47232055664063</v>
      </c>
      <c r="K4825" s="3">
        <v>9.3882728653127412E-3</v>
      </c>
      <c r="L4825" s="3">
        <v>9.8454000025476329E-3</v>
      </c>
      <c r="M4825" s="3">
        <v>2.1593204105597289E-2</v>
      </c>
      <c r="N4825" s="3">
        <v>4.8344193291384618E-2</v>
      </c>
      <c r="O4825" s="3">
        <v>9.4475476108879519E-4</v>
      </c>
      <c r="P4825" s="3">
        <v>-6.1041765605172049E-3</v>
      </c>
      <c r="Q4825" s="3">
        <v>-1.6832358006120929E-2</v>
      </c>
      <c r="R4825" s="3">
        <v>2.043654608396839E-4</v>
      </c>
      <c r="S4825" s="3" t="str">
        <f t="shared" si="1204"/>
        <v/>
      </c>
      <c r="T4825" s="3">
        <f t="shared" si="1205"/>
        <v>9.3882728653127412E-3</v>
      </c>
      <c r="U4825" s="3" t="str">
        <f t="shared" si="1206"/>
        <v/>
      </c>
      <c r="V4825" s="3" t="str">
        <f t="shared" si="1207"/>
        <v/>
      </c>
      <c r="W4825" s="3" t="str">
        <f t="shared" si="1208"/>
        <v/>
      </c>
      <c r="X4825" s="3">
        <f t="shared" si="1209"/>
        <v>9.4475476108879519E-4</v>
      </c>
      <c r="Y4825" s="3" t="str">
        <f t="shared" si="1210"/>
        <v/>
      </c>
      <c r="Z4825" s="3" t="str">
        <f t="shared" si="1211"/>
        <v/>
      </c>
      <c r="AA4825" s="3" t="str">
        <f t="shared" si="1212"/>
        <v/>
      </c>
      <c r="AB4825" s="3">
        <f t="shared" si="1213"/>
        <v>9.8454000025476329E-3</v>
      </c>
      <c r="AC4825" s="3" t="str">
        <f t="shared" si="1214"/>
        <v/>
      </c>
      <c r="AD4825" s="3" t="str">
        <f t="shared" si="1215"/>
        <v/>
      </c>
      <c r="AE4825" s="3" t="str">
        <f t="shared" si="1216"/>
        <v/>
      </c>
      <c r="AF4825" s="3">
        <f t="shared" si="1217"/>
        <v>-6.1041765605172049E-3</v>
      </c>
      <c r="AG4825" s="3" t="str">
        <f t="shared" si="1218"/>
        <v/>
      </c>
      <c r="AH4825" s="3" t="str">
        <f t="shared" si="1219"/>
        <v/>
      </c>
    </row>
    <row r="4826" spans="1:34">
      <c r="A4826" s="16">
        <v>45355</v>
      </c>
      <c r="B4826">
        <v>512.030029296875</v>
      </c>
      <c r="C4826">
        <v>514.20001220703125</v>
      </c>
      <c r="D4826">
        <v>512</v>
      </c>
      <c r="E4826">
        <v>512.29998779296875</v>
      </c>
      <c r="F4826">
        <v>507.51416015625</v>
      </c>
      <c r="G4826">
        <v>49799300</v>
      </c>
      <c r="H4826">
        <v>13.489999771118161</v>
      </c>
      <c r="I4826">
        <v>2024</v>
      </c>
      <c r="J4826">
        <v>497.36143341064451</v>
      </c>
      <c r="K4826" s="3">
        <v>-1.0724961120138769E-3</v>
      </c>
      <c r="L4826" s="3">
        <v>1.2470571475015291E-2</v>
      </c>
      <c r="M4826" s="3">
        <v>2.560499704040153E-2</v>
      </c>
      <c r="N4826" s="3">
        <v>3.631018720320589E-2</v>
      </c>
      <c r="O4826" s="3">
        <v>-1.6573571734431749E-3</v>
      </c>
      <c r="P4826" s="3">
        <v>-2.4506220642835919E-3</v>
      </c>
      <c r="Q4826" s="3">
        <v>-1.1911697645104359E-2</v>
      </c>
      <c r="R4826" s="3">
        <v>-8.3341662108218362E-3</v>
      </c>
      <c r="S4826" s="3">
        <f t="shared" si="1204"/>
        <v>-1.0724961120138769E-3</v>
      </c>
      <c r="T4826" s="3" t="str">
        <f t="shared" si="1205"/>
        <v/>
      </c>
      <c r="U4826" s="3" t="str">
        <f t="shared" si="1206"/>
        <v/>
      </c>
      <c r="V4826" s="3" t="str">
        <f t="shared" si="1207"/>
        <v/>
      </c>
      <c r="W4826" s="3">
        <f t="shared" si="1208"/>
        <v>-1.6573571734431749E-3</v>
      </c>
      <c r="X4826" s="3" t="str">
        <f t="shared" si="1209"/>
        <v/>
      </c>
      <c r="Y4826" s="3" t="str">
        <f t="shared" si="1210"/>
        <v/>
      </c>
      <c r="Z4826" s="3" t="str">
        <f t="shared" si="1211"/>
        <v/>
      </c>
      <c r="AA4826" s="3" t="str">
        <f t="shared" si="1212"/>
        <v/>
      </c>
      <c r="AB4826" s="3">
        <f t="shared" si="1213"/>
        <v>1.2470571475015291E-2</v>
      </c>
      <c r="AC4826" s="3" t="str">
        <f t="shared" si="1214"/>
        <v/>
      </c>
      <c r="AD4826" s="3" t="str">
        <f t="shared" si="1215"/>
        <v/>
      </c>
      <c r="AE4826" s="3" t="str">
        <f t="shared" si="1216"/>
        <v/>
      </c>
      <c r="AF4826" s="3">
        <f t="shared" si="1217"/>
        <v>-2.4506220642835919E-3</v>
      </c>
      <c r="AG4826" s="3" t="str">
        <f t="shared" si="1218"/>
        <v/>
      </c>
      <c r="AH4826" s="3" t="str">
        <f t="shared" si="1219"/>
        <v/>
      </c>
    </row>
    <row r="4827" spans="1:34">
      <c r="A4827" s="16">
        <v>45356</v>
      </c>
      <c r="B4827">
        <v>510.239990234375</v>
      </c>
      <c r="C4827">
        <v>510.70001220703119</v>
      </c>
      <c r="D4827">
        <v>504.91000366210938</v>
      </c>
      <c r="E4827">
        <v>507.17999267578119</v>
      </c>
      <c r="F4827">
        <v>502.4420166015625</v>
      </c>
      <c r="G4827">
        <v>72855600</v>
      </c>
      <c r="H4827">
        <v>14.460000038146971</v>
      </c>
      <c r="I4827">
        <v>2024</v>
      </c>
      <c r="J4827">
        <v>498.08610076904301</v>
      </c>
      <c r="K4827" s="3">
        <v>-9.9940926832975396E-3</v>
      </c>
      <c r="L4827" s="3">
        <v>4.9313605055445464E-4</v>
      </c>
      <c r="M4827" s="3">
        <v>2.0975869180308141E-2</v>
      </c>
      <c r="N4827" s="3">
        <v>2.9702606187639539E-2</v>
      </c>
      <c r="O4827" s="3">
        <v>-1.442511088609633E-2</v>
      </c>
      <c r="P4827" s="3">
        <v>-3.9847494582231358E-3</v>
      </c>
      <c r="Q4827" s="3">
        <v>-6.4417669380050224E-3</v>
      </c>
      <c r="R4827" s="3">
        <v>-3.7153316772282619E-3</v>
      </c>
      <c r="S4827" s="3" t="str">
        <f t="shared" si="1204"/>
        <v/>
      </c>
      <c r="T4827" s="3">
        <f t="shared" si="1205"/>
        <v>-9.9940926832975396E-3</v>
      </c>
      <c r="U4827" s="3" t="str">
        <f t="shared" si="1206"/>
        <v/>
      </c>
      <c r="V4827" s="3" t="str">
        <f t="shared" si="1207"/>
        <v/>
      </c>
      <c r="W4827" s="3" t="str">
        <f t="shared" si="1208"/>
        <v/>
      </c>
      <c r="X4827" s="3">
        <f t="shared" si="1209"/>
        <v>-1.442511088609633E-2</v>
      </c>
      <c r="Y4827" s="3" t="str">
        <f t="shared" si="1210"/>
        <v/>
      </c>
      <c r="Z4827" s="3" t="str">
        <f t="shared" si="1211"/>
        <v/>
      </c>
      <c r="AA4827" s="3" t="str">
        <f t="shared" si="1212"/>
        <v/>
      </c>
      <c r="AB4827" s="3">
        <f t="shared" si="1213"/>
        <v>4.9313605055445464E-4</v>
      </c>
      <c r="AC4827" s="3" t="str">
        <f t="shared" si="1214"/>
        <v/>
      </c>
      <c r="AD4827" s="3" t="str">
        <f t="shared" si="1215"/>
        <v/>
      </c>
      <c r="AE4827" s="3" t="str">
        <f t="shared" si="1216"/>
        <v/>
      </c>
      <c r="AF4827" s="3">
        <f t="shared" si="1217"/>
        <v>-3.9847494582231358E-3</v>
      </c>
      <c r="AG4827" s="3" t="str">
        <f t="shared" si="1218"/>
        <v/>
      </c>
      <c r="AH4827" s="3" t="str">
        <f t="shared" si="1219"/>
        <v/>
      </c>
    </row>
    <row r="4828" spans="1:34">
      <c r="A4828" s="16">
        <v>45357</v>
      </c>
      <c r="B4828">
        <v>510.54998779296881</v>
      </c>
      <c r="C4828">
        <v>512.07000732421875</v>
      </c>
      <c r="D4828">
        <v>508.42001342773438</v>
      </c>
      <c r="E4828">
        <v>509.75</v>
      </c>
      <c r="F4828">
        <v>504.98797607421881</v>
      </c>
      <c r="G4828">
        <v>68382400</v>
      </c>
      <c r="H4828">
        <v>14.5</v>
      </c>
      <c r="I4828">
        <v>2024</v>
      </c>
      <c r="J4828">
        <v>498.86723175048832</v>
      </c>
      <c r="K4828" s="3">
        <v>5.0671707152931678E-3</v>
      </c>
      <c r="L4828" s="3">
        <v>6.893630977680365E-3</v>
      </c>
      <c r="M4828" s="3">
        <v>2.5220665566940029E-2</v>
      </c>
      <c r="N4828" s="3">
        <v>3.1924245194606682E-2</v>
      </c>
      <c r="O4828" s="3">
        <v>2.4449323117243789E-3</v>
      </c>
      <c r="P4828" s="3">
        <v>-2.6666259974604811E-3</v>
      </c>
      <c r="Q4828" s="3">
        <v>1.168519872577556E-2</v>
      </c>
      <c r="R4828" s="3">
        <v>-6.5994770904105327E-3</v>
      </c>
      <c r="S4828" s="3" t="str">
        <f t="shared" si="1204"/>
        <v/>
      </c>
      <c r="T4828" s="3">
        <f t="shared" si="1205"/>
        <v>5.0671707152931678E-3</v>
      </c>
      <c r="U4828" s="3" t="str">
        <f t="shared" si="1206"/>
        <v/>
      </c>
      <c r="V4828" s="3" t="str">
        <f t="shared" si="1207"/>
        <v/>
      </c>
      <c r="W4828" s="3" t="str">
        <f t="shared" si="1208"/>
        <v/>
      </c>
      <c r="X4828" s="3">
        <f t="shared" si="1209"/>
        <v>2.4449323117243789E-3</v>
      </c>
      <c r="Y4828" s="3" t="str">
        <f t="shared" si="1210"/>
        <v/>
      </c>
      <c r="Z4828" s="3" t="str">
        <f t="shared" si="1211"/>
        <v/>
      </c>
      <c r="AA4828" s="3" t="str">
        <f t="shared" si="1212"/>
        <v/>
      </c>
      <c r="AB4828" s="3">
        <f t="shared" si="1213"/>
        <v>6.893630977680365E-3</v>
      </c>
      <c r="AC4828" s="3" t="str">
        <f t="shared" si="1214"/>
        <v/>
      </c>
      <c r="AD4828" s="3" t="str">
        <f t="shared" si="1215"/>
        <v/>
      </c>
      <c r="AE4828" s="3" t="str">
        <f t="shared" si="1216"/>
        <v/>
      </c>
      <c r="AF4828" s="3">
        <f t="shared" si="1217"/>
        <v>-2.6666259974604811E-3</v>
      </c>
      <c r="AG4828" s="3" t="str">
        <f t="shared" si="1218"/>
        <v/>
      </c>
      <c r="AH4828" s="3" t="str">
        <f t="shared" si="1219"/>
        <v/>
      </c>
    </row>
    <row r="4829" spans="1:34">
      <c r="A4829" s="16">
        <v>45358</v>
      </c>
      <c r="B4829">
        <v>513.1400146484375</v>
      </c>
      <c r="C4829">
        <v>515.8900146484375</v>
      </c>
      <c r="D4829">
        <v>509.80999755859381</v>
      </c>
      <c r="E4829">
        <v>514.80999755859375</v>
      </c>
      <c r="F4829">
        <v>510.00076293945313</v>
      </c>
      <c r="G4829">
        <v>58652100</v>
      </c>
      <c r="H4829">
        <v>14.439999580383301</v>
      </c>
      <c r="I4829">
        <v>2024</v>
      </c>
      <c r="J4829">
        <v>499.69492797851558</v>
      </c>
      <c r="K4829" s="3">
        <v>9.926546972868211E-3</v>
      </c>
      <c r="L4829" s="3">
        <v>1.3245975501714691E-2</v>
      </c>
      <c r="M4829" s="3">
        <v>1.4403977369019881E-2</v>
      </c>
      <c r="N4829" s="3">
        <v>3.3547533944954688E-2</v>
      </c>
      <c r="O4829" s="3">
        <v>1.17699967815188E-4</v>
      </c>
      <c r="P4829" s="3">
        <v>-6.2391414618441221E-3</v>
      </c>
      <c r="Q4829" s="3">
        <v>-5.4187192118226868E-3</v>
      </c>
      <c r="R4829" s="3">
        <v>-1.4816311568722981E-2</v>
      </c>
      <c r="S4829" s="3" t="str">
        <f t="shared" si="1204"/>
        <v/>
      </c>
      <c r="T4829" s="3">
        <f t="shared" si="1205"/>
        <v>9.926546972868211E-3</v>
      </c>
      <c r="U4829" s="3" t="str">
        <f t="shared" si="1206"/>
        <v/>
      </c>
      <c r="V4829" s="3" t="str">
        <f t="shared" si="1207"/>
        <v/>
      </c>
      <c r="W4829" s="3" t="str">
        <f t="shared" si="1208"/>
        <v/>
      </c>
      <c r="X4829" s="3">
        <f t="shared" si="1209"/>
        <v>1.17699967815188E-4</v>
      </c>
      <c r="Y4829" s="3" t="str">
        <f t="shared" si="1210"/>
        <v/>
      </c>
      <c r="Z4829" s="3" t="str">
        <f t="shared" si="1211"/>
        <v/>
      </c>
      <c r="AA4829" s="3" t="str">
        <f t="shared" si="1212"/>
        <v/>
      </c>
      <c r="AB4829" s="3">
        <f t="shared" si="1213"/>
        <v>1.3245975501714691E-2</v>
      </c>
      <c r="AC4829" s="3" t="str">
        <f t="shared" si="1214"/>
        <v/>
      </c>
      <c r="AD4829" s="3" t="str">
        <f t="shared" si="1215"/>
        <v/>
      </c>
      <c r="AE4829" s="3" t="str">
        <f t="shared" si="1216"/>
        <v/>
      </c>
      <c r="AF4829" s="3">
        <f t="shared" si="1217"/>
        <v>-6.2391414618441221E-3</v>
      </c>
      <c r="AG4829" s="3" t="str">
        <f t="shared" si="1218"/>
        <v/>
      </c>
      <c r="AH4829" s="3" t="str">
        <f t="shared" si="1219"/>
        <v/>
      </c>
    </row>
    <row r="4830" spans="1:34">
      <c r="A4830" s="16">
        <v>45359</v>
      </c>
      <c r="B4830">
        <v>515.46002197265625</v>
      </c>
      <c r="C4830">
        <v>518.219970703125</v>
      </c>
      <c r="D4830">
        <v>511.1300048828125</v>
      </c>
      <c r="E4830">
        <v>511.72000122070313</v>
      </c>
      <c r="F4830">
        <v>506.93960571289063</v>
      </c>
      <c r="G4830">
        <v>86425500</v>
      </c>
      <c r="H4830">
        <v>14.739999771118161</v>
      </c>
      <c r="I4830">
        <v>2024</v>
      </c>
      <c r="J4830">
        <v>500.35866851806639</v>
      </c>
      <c r="K4830" s="3">
        <v>-6.0022600925518921E-3</v>
      </c>
      <c r="L4830" s="3">
        <v>-2.2033773386106459E-3</v>
      </c>
      <c r="M4830" s="3">
        <v>7.6203295326817688E-3</v>
      </c>
      <c r="N4830" s="3">
        <v>2.6890333132052469E-2</v>
      </c>
      <c r="O4830" s="3">
        <v>-7.148254100023399E-3</v>
      </c>
      <c r="P4830" s="3">
        <v>-1.54820557703188E-2</v>
      </c>
      <c r="Q4830" s="3">
        <v>-6.1041765605172049E-3</v>
      </c>
      <c r="R4830" s="3">
        <v>-1.525125620447121E-2</v>
      </c>
      <c r="S4830" s="3" t="str">
        <f t="shared" si="1204"/>
        <v/>
      </c>
      <c r="T4830" s="3">
        <f t="shared" si="1205"/>
        <v>-6.0022600925518921E-3</v>
      </c>
      <c r="U4830" s="3" t="str">
        <f t="shared" si="1206"/>
        <v/>
      </c>
      <c r="V4830" s="3" t="str">
        <f t="shared" si="1207"/>
        <v/>
      </c>
      <c r="W4830" s="3" t="str">
        <f t="shared" si="1208"/>
        <v/>
      </c>
      <c r="X4830" s="3">
        <f t="shared" si="1209"/>
        <v>-7.148254100023399E-3</v>
      </c>
      <c r="Y4830" s="3" t="str">
        <f t="shared" si="1210"/>
        <v/>
      </c>
      <c r="Z4830" s="3" t="str">
        <f t="shared" si="1211"/>
        <v/>
      </c>
      <c r="AA4830" s="3">
        <f t="shared" si="1212"/>
        <v>-2.2033773386106459E-3</v>
      </c>
      <c r="AB4830" s="3" t="str">
        <f t="shared" si="1213"/>
        <v/>
      </c>
      <c r="AC4830" s="3" t="str">
        <f t="shared" si="1214"/>
        <v/>
      </c>
      <c r="AD4830" s="3" t="str">
        <f t="shared" si="1215"/>
        <v/>
      </c>
      <c r="AE4830" s="3">
        <f t="shared" si="1216"/>
        <v>-1.54820557703188E-2</v>
      </c>
      <c r="AF4830" s="3" t="str">
        <f t="shared" si="1217"/>
        <v/>
      </c>
      <c r="AG4830" s="3" t="str">
        <f t="shared" si="1218"/>
        <v/>
      </c>
      <c r="AH4830" s="3" t="str">
        <f t="shared" si="1219"/>
        <v/>
      </c>
    </row>
    <row r="4831" spans="1:34">
      <c r="A4831" s="16">
        <v>45362</v>
      </c>
      <c r="B4831">
        <v>510.48001098632813</v>
      </c>
      <c r="C4831">
        <v>511.8800048828125</v>
      </c>
      <c r="D4831">
        <v>508.5</v>
      </c>
      <c r="E4831">
        <v>511.27999877929688</v>
      </c>
      <c r="F4831">
        <v>506.50372314453119</v>
      </c>
      <c r="G4831">
        <v>62557200</v>
      </c>
      <c r="H4831">
        <v>15.22000026702881</v>
      </c>
      <c r="I4831">
        <v>2024</v>
      </c>
      <c r="J4831">
        <v>500.85795898437499</v>
      </c>
      <c r="K4831" s="3">
        <v>-8.5983135554468237E-4</v>
      </c>
      <c r="L4831" s="3">
        <v>-1.9909533389327332E-3</v>
      </c>
      <c r="M4831" s="3">
        <v>1.04547898101659E-2</v>
      </c>
      <c r="N4831" s="3">
        <v>2.0111679857385711E-2</v>
      </c>
      <c r="O4831" s="3">
        <v>-6.2925060834476687E-3</v>
      </c>
      <c r="P4831" s="3">
        <v>-1.442511088609633E-2</v>
      </c>
      <c r="Q4831" s="3">
        <v>-2.4506220642835919E-3</v>
      </c>
      <c r="R4831" s="3">
        <v>-2.090983785131895E-2</v>
      </c>
      <c r="S4831" s="3" t="str">
        <f t="shared" si="1204"/>
        <v/>
      </c>
      <c r="T4831" s="3">
        <f t="shared" si="1205"/>
        <v>-8.5983135554468237E-4</v>
      </c>
      <c r="U4831" s="3" t="str">
        <f t="shared" si="1206"/>
        <v/>
      </c>
      <c r="V4831" s="3" t="str">
        <f t="shared" si="1207"/>
        <v/>
      </c>
      <c r="W4831" s="3" t="str">
        <f t="shared" si="1208"/>
        <v/>
      </c>
      <c r="X4831" s="3">
        <f t="shared" si="1209"/>
        <v>-6.2925060834476687E-3</v>
      </c>
      <c r="Y4831" s="3" t="str">
        <f t="shared" si="1210"/>
        <v/>
      </c>
      <c r="Z4831" s="3" t="str">
        <f t="shared" si="1211"/>
        <v/>
      </c>
      <c r="AA4831" s="3" t="str">
        <f t="shared" si="1212"/>
        <v/>
      </c>
      <c r="AB4831" s="3">
        <f t="shared" si="1213"/>
        <v>-1.9909533389327332E-3</v>
      </c>
      <c r="AC4831" s="3" t="str">
        <f t="shared" si="1214"/>
        <v/>
      </c>
      <c r="AD4831" s="3" t="str">
        <f t="shared" si="1215"/>
        <v/>
      </c>
      <c r="AE4831" s="3" t="str">
        <f t="shared" si="1216"/>
        <v/>
      </c>
      <c r="AF4831" s="3">
        <f t="shared" si="1217"/>
        <v>-1.442511088609633E-2</v>
      </c>
      <c r="AG4831" s="3" t="str">
        <f t="shared" si="1218"/>
        <v/>
      </c>
      <c r="AH4831" s="3" t="str">
        <f t="shared" si="1219"/>
        <v/>
      </c>
    </row>
    <row r="4832" spans="1:34">
      <c r="A4832" s="16">
        <v>45363</v>
      </c>
      <c r="B4832">
        <v>513.45001220703125</v>
      </c>
      <c r="C4832">
        <v>517.3800048828125</v>
      </c>
      <c r="D4832">
        <v>510.8599853515625</v>
      </c>
      <c r="E4832">
        <v>516.780029296875</v>
      </c>
      <c r="F4832">
        <v>511.95236206054688</v>
      </c>
      <c r="G4832">
        <v>73114400</v>
      </c>
      <c r="H4832">
        <v>13.840000152587891</v>
      </c>
      <c r="I4832">
        <v>2024</v>
      </c>
      <c r="J4832">
        <v>501.64057922363281</v>
      </c>
      <c r="K4832" s="3">
        <v>1.0757352151705479E-2</v>
      </c>
      <c r="L4832" s="3">
        <v>1.892824474217103E-2</v>
      </c>
      <c r="M4832" s="3">
        <v>1.943071499258164E-2</v>
      </c>
      <c r="N4832" s="3">
        <v>3.1538194907542387E-2</v>
      </c>
      <c r="O4832" s="3">
        <v>-8.2149395387498547E-4</v>
      </c>
      <c r="P4832" s="3">
        <v>2.4449323117243789E-3</v>
      </c>
      <c r="Q4832" s="3">
        <v>-3.9847494582231358E-3</v>
      </c>
      <c r="R4832" s="3">
        <v>-2.0479878519354729E-2</v>
      </c>
      <c r="S4832" s="3" t="str">
        <f t="shared" si="1204"/>
        <v/>
      </c>
      <c r="T4832" s="3">
        <f t="shared" si="1205"/>
        <v>1.0757352151705479E-2</v>
      </c>
      <c r="U4832" s="3" t="str">
        <f t="shared" si="1206"/>
        <v/>
      </c>
      <c r="V4832" s="3" t="str">
        <f t="shared" si="1207"/>
        <v/>
      </c>
      <c r="W4832" s="3" t="str">
        <f t="shared" si="1208"/>
        <v/>
      </c>
      <c r="X4832" s="3">
        <f t="shared" si="1209"/>
        <v>-8.2149395387498547E-4</v>
      </c>
      <c r="Y4832" s="3" t="str">
        <f t="shared" si="1210"/>
        <v/>
      </c>
      <c r="Z4832" s="3" t="str">
        <f t="shared" si="1211"/>
        <v/>
      </c>
      <c r="AA4832" s="3" t="str">
        <f t="shared" si="1212"/>
        <v/>
      </c>
      <c r="AB4832" s="3">
        <f t="shared" si="1213"/>
        <v>1.892824474217103E-2</v>
      </c>
      <c r="AC4832" s="3" t="str">
        <f t="shared" si="1214"/>
        <v/>
      </c>
      <c r="AD4832" s="3" t="str">
        <f t="shared" si="1215"/>
        <v/>
      </c>
      <c r="AE4832" s="3" t="str">
        <f t="shared" si="1216"/>
        <v/>
      </c>
      <c r="AF4832" s="3">
        <f t="shared" si="1217"/>
        <v>2.4449323117243789E-3</v>
      </c>
      <c r="AG4832" s="3" t="str">
        <f t="shared" si="1218"/>
        <v/>
      </c>
      <c r="AH4832" s="3" t="str">
        <f t="shared" si="1219"/>
        <v/>
      </c>
    </row>
    <row r="4833" spans="1:34">
      <c r="A4833" s="16">
        <v>45364</v>
      </c>
      <c r="B4833">
        <v>517.1099853515625</v>
      </c>
      <c r="C4833">
        <v>517.28997802734375</v>
      </c>
      <c r="D4833">
        <v>514.489990234375</v>
      </c>
      <c r="E4833">
        <v>515.969970703125</v>
      </c>
      <c r="F4833">
        <v>511.14987182617188</v>
      </c>
      <c r="G4833">
        <v>55104100</v>
      </c>
      <c r="H4833">
        <v>13.75</v>
      </c>
      <c r="I4833">
        <v>2024</v>
      </c>
      <c r="J4833">
        <v>502.724853515625</v>
      </c>
      <c r="K4833" s="3">
        <v>-1.567509584573634E-3</v>
      </c>
      <c r="L4833" s="3">
        <v>1.2202064294393191E-2</v>
      </c>
      <c r="M4833" s="3">
        <v>1.917981180048511E-2</v>
      </c>
      <c r="N4833" s="3">
        <v>4.4304522373256987E-2</v>
      </c>
      <c r="O4833" s="3">
        <v>-4.4313613775203153E-3</v>
      </c>
      <c r="P4833" s="3">
        <v>-2.4521824423736631E-3</v>
      </c>
      <c r="Q4833" s="3">
        <v>-2.6666259974604811E-3</v>
      </c>
      <c r="R4833" s="3">
        <v>-1.0524389325691219E-3</v>
      </c>
      <c r="S4833" s="3" t="str">
        <f t="shared" si="1204"/>
        <v/>
      </c>
      <c r="T4833" s="3">
        <f t="shared" si="1205"/>
        <v>-1.567509584573634E-3</v>
      </c>
      <c r="U4833" s="3" t="str">
        <f t="shared" si="1206"/>
        <v/>
      </c>
      <c r="V4833" s="3" t="str">
        <f t="shared" si="1207"/>
        <v/>
      </c>
      <c r="W4833" s="3" t="str">
        <f t="shared" si="1208"/>
        <v/>
      </c>
      <c r="X4833" s="3">
        <f t="shared" si="1209"/>
        <v>-4.4313613775203153E-3</v>
      </c>
      <c r="Y4833" s="3" t="str">
        <f t="shared" si="1210"/>
        <v/>
      </c>
      <c r="Z4833" s="3" t="str">
        <f t="shared" si="1211"/>
        <v/>
      </c>
      <c r="AA4833" s="3" t="str">
        <f t="shared" si="1212"/>
        <v/>
      </c>
      <c r="AB4833" s="3">
        <f t="shared" si="1213"/>
        <v>1.2202064294393191E-2</v>
      </c>
      <c r="AC4833" s="3" t="str">
        <f t="shared" si="1214"/>
        <v/>
      </c>
      <c r="AD4833" s="3" t="str">
        <f t="shared" si="1215"/>
        <v/>
      </c>
      <c r="AE4833" s="3" t="str">
        <f t="shared" si="1216"/>
        <v/>
      </c>
      <c r="AF4833" s="3">
        <f t="shared" si="1217"/>
        <v>-2.4521824423736631E-3</v>
      </c>
      <c r="AG4833" s="3" t="str">
        <f t="shared" si="1218"/>
        <v/>
      </c>
      <c r="AH4833" s="3" t="str">
        <f t="shared" si="1219"/>
        <v/>
      </c>
    </row>
    <row r="4834" spans="1:34">
      <c r="A4834" s="16">
        <v>45365</v>
      </c>
      <c r="B4834">
        <v>516.969970703125</v>
      </c>
      <c r="C4834">
        <v>517.1300048828125</v>
      </c>
      <c r="D4834">
        <v>511.82000732421881</v>
      </c>
      <c r="E4834">
        <v>514.95001220703125</v>
      </c>
      <c r="F4834">
        <v>510.13946533203119</v>
      </c>
      <c r="G4834">
        <v>110171800</v>
      </c>
      <c r="H4834">
        <v>14.39999961853027</v>
      </c>
      <c r="I4834">
        <v>2024</v>
      </c>
      <c r="J4834">
        <v>503.53620300292971</v>
      </c>
      <c r="K4834" s="3">
        <v>-1.9767323633101959E-3</v>
      </c>
      <c r="L4834" s="3">
        <v>2.7196506879456628E-4</v>
      </c>
      <c r="M4834" s="3">
        <v>1.35215430131479E-2</v>
      </c>
      <c r="N4834" s="3">
        <v>3.2853978281968572E-2</v>
      </c>
      <c r="O4834" s="3">
        <v>-8.0430327626450637E-3</v>
      </c>
      <c r="P4834" s="3">
        <v>-1.225694448149406E-2</v>
      </c>
      <c r="Q4834" s="3">
        <v>-6.2391414618441221E-3</v>
      </c>
      <c r="R4834" s="3">
        <v>-1.004875883431755E-2</v>
      </c>
      <c r="S4834" s="3" t="str">
        <f t="shared" si="1204"/>
        <v/>
      </c>
      <c r="T4834" s="3">
        <f t="shared" si="1205"/>
        <v>-1.9767323633101959E-3</v>
      </c>
      <c r="U4834" s="3" t="str">
        <f t="shared" si="1206"/>
        <v/>
      </c>
      <c r="V4834" s="3" t="str">
        <f t="shared" si="1207"/>
        <v/>
      </c>
      <c r="W4834" s="3" t="str">
        <f t="shared" si="1208"/>
        <v/>
      </c>
      <c r="X4834" s="3">
        <f t="shared" si="1209"/>
        <v>-8.0430327626450637E-3</v>
      </c>
      <c r="Y4834" s="3" t="str">
        <f t="shared" si="1210"/>
        <v/>
      </c>
      <c r="Z4834" s="3" t="str">
        <f t="shared" si="1211"/>
        <v/>
      </c>
      <c r="AA4834" s="3" t="str">
        <f t="shared" si="1212"/>
        <v/>
      </c>
      <c r="AB4834" s="3">
        <f t="shared" si="1213"/>
        <v>2.7196506879456628E-4</v>
      </c>
      <c r="AC4834" s="3" t="str">
        <f t="shared" si="1214"/>
        <v/>
      </c>
      <c r="AD4834" s="3" t="str">
        <f t="shared" si="1215"/>
        <v/>
      </c>
      <c r="AE4834" s="3" t="str">
        <f t="shared" si="1216"/>
        <v/>
      </c>
      <c r="AF4834" s="3">
        <f t="shared" si="1217"/>
        <v>-1.225694448149406E-2</v>
      </c>
      <c r="AG4834" s="3" t="str">
        <f t="shared" si="1218"/>
        <v/>
      </c>
      <c r="AH4834" s="3" t="str">
        <f t="shared" si="1219"/>
        <v/>
      </c>
    </row>
    <row r="4835" spans="1:34">
      <c r="A4835" s="16">
        <v>45366</v>
      </c>
      <c r="B4835">
        <v>510.20999145507813</v>
      </c>
      <c r="C4835">
        <v>511.70001220703119</v>
      </c>
      <c r="D4835">
        <v>508.1199951171875</v>
      </c>
      <c r="E4835">
        <v>509.82998657226563</v>
      </c>
      <c r="F4835">
        <v>506.63650512695313</v>
      </c>
      <c r="G4835">
        <v>107585800</v>
      </c>
      <c r="H4835">
        <v>14.409999847412109</v>
      </c>
      <c r="I4835">
        <v>2024</v>
      </c>
      <c r="J4835">
        <v>504.00201263427732</v>
      </c>
      <c r="K4835" s="3">
        <v>-6.8666716518357429E-3</v>
      </c>
      <c r="L4835" s="3">
        <v>-5.9790275315196872E-4</v>
      </c>
      <c r="M4835" s="3">
        <v>-2.7999626863856042E-3</v>
      </c>
      <c r="N4835" s="3">
        <v>1.8732781253436359E-2</v>
      </c>
      <c r="O4835" s="3">
        <v>-1.3263456506333321E-2</v>
      </c>
      <c r="P4835" s="3">
        <v>-7.0351092295158901E-3</v>
      </c>
      <c r="Q4835" s="3">
        <v>-1.54820557703188E-2</v>
      </c>
      <c r="R4835" s="3">
        <v>-1.6832358006120929E-2</v>
      </c>
      <c r="S4835" s="3" t="str">
        <f t="shared" si="1204"/>
        <v/>
      </c>
      <c r="T4835" s="3">
        <f t="shared" si="1205"/>
        <v>-6.8666716518357429E-3</v>
      </c>
      <c r="U4835" s="3" t="str">
        <f t="shared" si="1206"/>
        <v/>
      </c>
      <c r="V4835" s="3" t="str">
        <f t="shared" si="1207"/>
        <v/>
      </c>
      <c r="W4835" s="3" t="str">
        <f t="shared" si="1208"/>
        <v/>
      </c>
      <c r="X4835" s="3">
        <f t="shared" si="1209"/>
        <v>-1.3263456506333321E-2</v>
      </c>
      <c r="Y4835" s="3" t="str">
        <f t="shared" si="1210"/>
        <v/>
      </c>
      <c r="Z4835" s="3" t="str">
        <f t="shared" si="1211"/>
        <v/>
      </c>
      <c r="AA4835" s="3" t="str">
        <f t="shared" si="1212"/>
        <v/>
      </c>
      <c r="AB4835" s="3">
        <f t="shared" si="1213"/>
        <v>-5.9790275315196872E-4</v>
      </c>
      <c r="AC4835" s="3" t="str">
        <f t="shared" si="1214"/>
        <v/>
      </c>
      <c r="AD4835" s="3" t="str">
        <f t="shared" si="1215"/>
        <v/>
      </c>
      <c r="AE4835" s="3" t="str">
        <f t="shared" si="1216"/>
        <v/>
      </c>
      <c r="AF4835" s="3">
        <f t="shared" si="1217"/>
        <v>-7.0351092295158901E-3</v>
      </c>
      <c r="AG4835" s="3" t="str">
        <f t="shared" si="1218"/>
        <v/>
      </c>
      <c r="AH4835" s="3" t="str">
        <f t="shared" si="1219"/>
        <v/>
      </c>
    </row>
    <row r="4836" spans="1:34">
      <c r="A4836" s="16">
        <v>45369</v>
      </c>
      <c r="B4836">
        <v>514</v>
      </c>
      <c r="C4836">
        <v>515.47998046875</v>
      </c>
      <c r="D4836">
        <v>512.44000244140625</v>
      </c>
      <c r="E4836">
        <v>512.8599853515625</v>
      </c>
      <c r="F4836">
        <v>509.64755249023438</v>
      </c>
      <c r="G4836">
        <v>88893300</v>
      </c>
      <c r="H4836">
        <v>14.329999923706049</v>
      </c>
      <c r="I4836">
        <v>2024</v>
      </c>
      <c r="J4836">
        <v>504.74220581054692</v>
      </c>
      <c r="K4836" s="3">
        <v>5.9432104335370717E-3</v>
      </c>
      <c r="L4836" s="3">
        <v>6.2069224806191592E-3</v>
      </c>
      <c r="M4836" s="3">
        <v>4.2036114486492249E-3</v>
      </c>
      <c r="N4836" s="3">
        <v>2.991624194775255E-2</v>
      </c>
      <c r="O4836" s="3">
        <v>5.1193847711636931E-3</v>
      </c>
      <c r="P4836" s="3">
        <v>-6.180573598916439E-3</v>
      </c>
      <c r="Q4836" s="3">
        <v>-1.442511088609633E-2</v>
      </c>
      <c r="R4836" s="3">
        <v>-1.1911697645104359E-2</v>
      </c>
      <c r="S4836" s="3" t="str">
        <f t="shared" si="1204"/>
        <v/>
      </c>
      <c r="T4836" s="3">
        <f t="shared" si="1205"/>
        <v>5.9432104335370717E-3</v>
      </c>
      <c r="U4836" s="3" t="str">
        <f t="shared" si="1206"/>
        <v/>
      </c>
      <c r="V4836" s="3" t="str">
        <f t="shared" si="1207"/>
        <v/>
      </c>
      <c r="W4836" s="3" t="str">
        <f t="shared" si="1208"/>
        <v/>
      </c>
      <c r="X4836" s="3">
        <f t="shared" si="1209"/>
        <v>5.1193847711636931E-3</v>
      </c>
      <c r="Y4836" s="3" t="str">
        <f t="shared" si="1210"/>
        <v/>
      </c>
      <c r="Z4836" s="3" t="str">
        <f t="shared" si="1211"/>
        <v/>
      </c>
      <c r="AA4836" s="3" t="str">
        <f t="shared" si="1212"/>
        <v/>
      </c>
      <c r="AB4836" s="3">
        <f t="shared" si="1213"/>
        <v>6.2069224806191592E-3</v>
      </c>
      <c r="AC4836" s="3" t="str">
        <f t="shared" si="1214"/>
        <v/>
      </c>
      <c r="AD4836" s="3" t="str">
        <f t="shared" si="1215"/>
        <v/>
      </c>
      <c r="AE4836" s="3" t="str">
        <f t="shared" si="1216"/>
        <v/>
      </c>
      <c r="AF4836" s="3">
        <f t="shared" si="1217"/>
        <v>-6.180573598916439E-3</v>
      </c>
      <c r="AG4836" s="3" t="str">
        <f t="shared" si="1218"/>
        <v/>
      </c>
      <c r="AH4836" s="3" t="str">
        <f t="shared" si="1219"/>
        <v/>
      </c>
    </row>
    <row r="4837" spans="1:34">
      <c r="A4837" s="16">
        <v>45370</v>
      </c>
      <c r="B4837">
        <v>512.1500244140625</v>
      </c>
      <c r="C4837">
        <v>516</v>
      </c>
      <c r="D4837">
        <v>511.1199951171875</v>
      </c>
      <c r="E4837">
        <v>515.71002197265625</v>
      </c>
      <c r="F4837">
        <v>512.479736328125</v>
      </c>
      <c r="G4837">
        <v>60755300</v>
      </c>
      <c r="H4837">
        <v>13.819999694824221</v>
      </c>
      <c r="I4837">
        <v>2024</v>
      </c>
      <c r="J4837">
        <v>505.76022338867188</v>
      </c>
      <c r="K4837" s="3">
        <v>5.5571420367899194E-3</v>
      </c>
      <c r="L4837" s="3">
        <v>1.0301237120100559E-3</v>
      </c>
      <c r="M4837" s="3">
        <v>1.9977866887916699E-2</v>
      </c>
      <c r="N4837" s="3">
        <v>4.1372789190567527E-2</v>
      </c>
      <c r="O4837" s="3">
        <v>-3.3927198145167199E-3</v>
      </c>
      <c r="P4837" s="3">
        <v>-1.675767964847685E-2</v>
      </c>
      <c r="Q4837" s="3">
        <v>1.853390226312035E-3</v>
      </c>
      <c r="R4837" s="3">
        <v>-6.4417669380050224E-3</v>
      </c>
      <c r="S4837" s="3" t="str">
        <f t="shared" si="1204"/>
        <v/>
      </c>
      <c r="T4837" s="3">
        <f t="shared" si="1205"/>
        <v>5.5571420367899194E-3</v>
      </c>
      <c r="U4837" s="3" t="str">
        <f t="shared" si="1206"/>
        <v/>
      </c>
      <c r="V4837" s="3" t="str">
        <f t="shared" si="1207"/>
        <v/>
      </c>
      <c r="W4837" s="3" t="str">
        <f t="shared" si="1208"/>
        <v/>
      </c>
      <c r="X4837" s="3">
        <f t="shared" si="1209"/>
        <v>-3.3927198145167199E-3</v>
      </c>
      <c r="Y4837" s="3" t="str">
        <f t="shared" si="1210"/>
        <v/>
      </c>
      <c r="Z4837" s="3" t="str">
        <f t="shared" si="1211"/>
        <v/>
      </c>
      <c r="AA4837" s="3" t="str">
        <f t="shared" si="1212"/>
        <v/>
      </c>
      <c r="AB4837" s="3">
        <f t="shared" si="1213"/>
        <v>1.0301237120100559E-3</v>
      </c>
      <c r="AC4837" s="3" t="str">
        <f t="shared" si="1214"/>
        <v/>
      </c>
      <c r="AD4837" s="3" t="str">
        <f t="shared" si="1215"/>
        <v/>
      </c>
      <c r="AE4837" s="3" t="str">
        <f t="shared" si="1216"/>
        <v/>
      </c>
      <c r="AF4837" s="3">
        <f t="shared" si="1217"/>
        <v>-1.675767964847685E-2</v>
      </c>
      <c r="AG4837" s="3" t="str">
        <f t="shared" si="1218"/>
        <v/>
      </c>
      <c r="AH4837" s="3" t="str">
        <f t="shared" si="1219"/>
        <v/>
      </c>
    </row>
    <row r="4838" spans="1:34">
      <c r="A4838" s="16">
        <v>45371</v>
      </c>
      <c r="B4838">
        <v>515.77001953125</v>
      </c>
      <c r="C4838">
        <v>520.6199951171875</v>
      </c>
      <c r="D4838">
        <v>515.08001708984375</v>
      </c>
      <c r="E4838">
        <v>520.47998046875</v>
      </c>
      <c r="F4838">
        <v>517.2198486328125</v>
      </c>
      <c r="G4838">
        <v>69594600</v>
      </c>
      <c r="H4838">
        <v>13.039999961853029</v>
      </c>
      <c r="I4838">
        <v>2024</v>
      </c>
      <c r="J4838">
        <v>506.99295806884771</v>
      </c>
      <c r="K4838" s="3">
        <v>9.2493653283738375E-3</v>
      </c>
      <c r="L4838" s="3">
        <v>1.187514101285903E-2</v>
      </c>
      <c r="M4838" s="3">
        <v>2.4222106541396119E-2</v>
      </c>
      <c r="N4838" s="3">
        <v>5.0053669756743517E-2</v>
      </c>
      <c r="O4838" s="3">
        <v>-1.2216262162264571E-3</v>
      </c>
      <c r="P4838" s="3">
        <v>-1.5214016380139641E-2</v>
      </c>
      <c r="Q4838" s="3">
        <v>-3.197655483692996E-3</v>
      </c>
      <c r="R4838" s="3">
        <v>1.168519872577556E-2</v>
      </c>
      <c r="S4838" s="3" t="str">
        <f t="shared" si="1204"/>
        <v/>
      </c>
      <c r="T4838" s="3">
        <f t="shared" si="1205"/>
        <v>9.2493653283738375E-3</v>
      </c>
      <c r="U4838" s="3" t="str">
        <f t="shared" si="1206"/>
        <v/>
      </c>
      <c r="V4838" s="3" t="str">
        <f t="shared" si="1207"/>
        <v/>
      </c>
      <c r="W4838" s="3" t="str">
        <f t="shared" si="1208"/>
        <v/>
      </c>
      <c r="X4838" s="3">
        <f t="shared" si="1209"/>
        <v>-1.2216262162264571E-3</v>
      </c>
      <c r="Y4838" s="3" t="str">
        <f t="shared" si="1210"/>
        <v/>
      </c>
      <c r="Z4838" s="3" t="str">
        <f t="shared" si="1211"/>
        <v/>
      </c>
      <c r="AA4838" s="3" t="str">
        <f t="shared" si="1212"/>
        <v/>
      </c>
      <c r="AB4838" s="3">
        <f t="shared" si="1213"/>
        <v>1.187514101285903E-2</v>
      </c>
      <c r="AC4838" s="3" t="str">
        <f t="shared" si="1214"/>
        <v/>
      </c>
      <c r="AD4838" s="3" t="str">
        <f t="shared" si="1215"/>
        <v/>
      </c>
      <c r="AE4838" s="3" t="str">
        <f t="shared" si="1216"/>
        <v/>
      </c>
      <c r="AF4838" s="3">
        <f t="shared" si="1217"/>
        <v>-1.5214016380139641E-2</v>
      </c>
      <c r="AG4838" s="3" t="str">
        <f t="shared" si="1218"/>
        <v/>
      </c>
      <c r="AH4838" s="3" t="str">
        <f t="shared" si="1219"/>
        <v/>
      </c>
    </row>
    <row r="4839" spans="1:34">
      <c r="A4839" s="16">
        <v>45372</v>
      </c>
      <c r="B4839">
        <v>523.3900146484375</v>
      </c>
      <c r="C4839">
        <v>524.1099853515625</v>
      </c>
      <c r="D4839">
        <v>521.90997314453125</v>
      </c>
      <c r="E4839">
        <v>522.20001220703125</v>
      </c>
      <c r="F4839">
        <v>518.92901611328125</v>
      </c>
      <c r="G4839">
        <v>60256100</v>
      </c>
      <c r="H4839">
        <v>12.920000076293951</v>
      </c>
      <c r="I4839">
        <v>2024</v>
      </c>
      <c r="J4839">
        <v>507.80145721435548</v>
      </c>
      <c r="K4839" s="3">
        <v>3.3045280164454289E-3</v>
      </c>
      <c r="L4839" s="3">
        <v>1.7229701637628159E-2</v>
      </c>
      <c r="M4839" s="3">
        <v>1.750635258341382E-2</v>
      </c>
      <c r="N4839" s="3">
        <v>3.2162491058859377E-2</v>
      </c>
      <c r="O4839" s="3">
        <v>2.747449910548649E-3</v>
      </c>
      <c r="P4839" s="3">
        <v>-1.3263456506333321E-2</v>
      </c>
      <c r="Q4839" s="3">
        <v>-1.2995090369519961E-2</v>
      </c>
      <c r="R4839" s="3">
        <v>-5.4187192118226868E-3</v>
      </c>
      <c r="S4839" s="3">
        <f t="shared" si="1204"/>
        <v>3.3045280164454289E-3</v>
      </c>
      <c r="T4839" s="3" t="str">
        <f t="shared" si="1205"/>
        <v/>
      </c>
      <c r="U4839" s="3" t="str">
        <f t="shared" si="1206"/>
        <v/>
      </c>
      <c r="V4839" s="3" t="str">
        <f t="shared" si="1207"/>
        <v/>
      </c>
      <c r="W4839" s="3">
        <f t="shared" si="1208"/>
        <v>2.747449910548649E-3</v>
      </c>
      <c r="X4839" s="3" t="str">
        <f t="shared" si="1209"/>
        <v/>
      </c>
      <c r="Y4839" s="3" t="str">
        <f t="shared" si="1210"/>
        <v/>
      </c>
      <c r="Z4839" s="3" t="str">
        <f t="shared" si="1211"/>
        <v/>
      </c>
      <c r="AA4839" s="3" t="str">
        <f t="shared" si="1212"/>
        <v/>
      </c>
      <c r="AB4839" s="3">
        <f t="shared" si="1213"/>
        <v>1.7229701637628159E-2</v>
      </c>
      <c r="AC4839" s="3" t="str">
        <f t="shared" si="1214"/>
        <v/>
      </c>
      <c r="AD4839" s="3" t="str">
        <f t="shared" si="1215"/>
        <v/>
      </c>
      <c r="AE4839" s="3" t="str">
        <f t="shared" si="1216"/>
        <v/>
      </c>
      <c r="AF4839" s="3">
        <f t="shared" si="1217"/>
        <v>-1.3263456506333321E-2</v>
      </c>
      <c r="AG4839" s="3" t="str">
        <f t="shared" si="1218"/>
        <v/>
      </c>
      <c r="AH4839" s="3" t="str">
        <f t="shared" si="1219"/>
        <v/>
      </c>
    </row>
    <row r="4840" spans="1:34">
      <c r="A4840" s="16">
        <v>45373</v>
      </c>
      <c r="B4840">
        <v>522.1099853515625</v>
      </c>
      <c r="C4840">
        <v>522.6099853515625</v>
      </c>
      <c r="D4840">
        <v>520.969970703125</v>
      </c>
      <c r="E4840">
        <v>521.21002197265625</v>
      </c>
      <c r="F4840">
        <v>517.94525146484375</v>
      </c>
      <c r="G4840">
        <v>79023000</v>
      </c>
      <c r="H4840">
        <v>13.060000419616699</v>
      </c>
      <c r="I4840">
        <v>2024</v>
      </c>
      <c r="J4840">
        <v>508.54343109130861</v>
      </c>
      <c r="K4840" s="3">
        <v>-1.8957595699808929E-3</v>
      </c>
      <c r="L4840" s="3">
        <v>2.232122285593463E-2</v>
      </c>
      <c r="M4840" s="3">
        <v>2.170997418218357E-2</v>
      </c>
      <c r="N4840" s="3">
        <v>2.9495740872279571E-2</v>
      </c>
      <c r="O4840" s="3">
        <v>-2.3554988034327762E-3</v>
      </c>
      <c r="P4840" s="3">
        <v>2.530272010077272E-3</v>
      </c>
      <c r="Q4840" s="3">
        <v>-7.0351092295158901E-3</v>
      </c>
      <c r="R4840" s="3">
        <v>-6.1041765605172049E-3</v>
      </c>
      <c r="S4840" s="3">
        <f t="shared" si="1204"/>
        <v>-1.8957595699808929E-3</v>
      </c>
      <c r="T4840" s="3" t="str">
        <f t="shared" si="1205"/>
        <v/>
      </c>
      <c r="U4840" s="3" t="str">
        <f t="shared" si="1206"/>
        <v/>
      </c>
      <c r="V4840" s="3" t="str">
        <f t="shared" si="1207"/>
        <v/>
      </c>
      <c r="W4840" s="3">
        <f t="shared" si="1208"/>
        <v>-2.3554988034327762E-3</v>
      </c>
      <c r="X4840" s="3" t="str">
        <f t="shared" si="1209"/>
        <v/>
      </c>
      <c r="Y4840" s="3" t="str">
        <f t="shared" si="1210"/>
        <v/>
      </c>
      <c r="Z4840" s="3" t="str">
        <f t="shared" si="1211"/>
        <v/>
      </c>
      <c r="AA4840" s="3" t="str">
        <f t="shared" si="1212"/>
        <v/>
      </c>
      <c r="AB4840" s="3">
        <f t="shared" si="1213"/>
        <v>2.232122285593463E-2</v>
      </c>
      <c r="AC4840" s="3" t="str">
        <f t="shared" si="1214"/>
        <v/>
      </c>
      <c r="AD4840" s="3" t="str">
        <f t="shared" si="1215"/>
        <v/>
      </c>
      <c r="AE4840" s="3" t="str">
        <f t="shared" si="1216"/>
        <v/>
      </c>
      <c r="AF4840" s="3">
        <f t="shared" si="1217"/>
        <v>2.530272010077272E-3</v>
      </c>
      <c r="AG4840" s="3" t="str">
        <f t="shared" si="1218"/>
        <v/>
      </c>
      <c r="AH4840" s="3" t="str">
        <f t="shared" si="1219"/>
        <v/>
      </c>
    </row>
    <row r="4841" spans="1:34">
      <c r="A4841" s="16">
        <v>45376</v>
      </c>
      <c r="B4841">
        <v>519.79998779296875</v>
      </c>
      <c r="C4841">
        <v>520.95001220703125</v>
      </c>
      <c r="D4841">
        <v>519.6099853515625</v>
      </c>
      <c r="E4841">
        <v>519.77001953125</v>
      </c>
      <c r="F4841">
        <v>516.5142822265625</v>
      </c>
      <c r="G4841">
        <v>48512100</v>
      </c>
      <c r="H4841">
        <v>13.189999580383301</v>
      </c>
      <c r="I4841">
        <v>2024</v>
      </c>
      <c r="J4841">
        <v>509.30598907470699</v>
      </c>
      <c r="K4841" s="3">
        <v>-2.762780881249927E-3</v>
      </c>
      <c r="L4841" s="3">
        <v>1.3473487124142871E-2</v>
      </c>
      <c r="M4841" s="3">
        <v>1.9764038494885391E-2</v>
      </c>
      <c r="N4841" s="3">
        <v>3.0425457173315129E-2</v>
      </c>
      <c r="O4841" s="3">
        <v>-3.0698500674218861E-3</v>
      </c>
      <c r="P4841" s="3">
        <v>-3.3927198145167199E-3</v>
      </c>
      <c r="Q4841" s="3">
        <v>-6.180573598916439E-3</v>
      </c>
      <c r="R4841" s="3">
        <v>-2.4506220642835919E-3</v>
      </c>
      <c r="S4841" s="3">
        <f t="shared" si="1204"/>
        <v>-2.762780881249927E-3</v>
      </c>
      <c r="T4841" s="3" t="str">
        <f t="shared" si="1205"/>
        <v/>
      </c>
      <c r="U4841" s="3" t="str">
        <f t="shared" si="1206"/>
        <v/>
      </c>
      <c r="V4841" s="3" t="str">
        <f t="shared" si="1207"/>
        <v/>
      </c>
      <c r="W4841" s="3">
        <f t="shared" si="1208"/>
        <v>-3.0698500674218861E-3</v>
      </c>
      <c r="X4841" s="3" t="str">
        <f t="shared" si="1209"/>
        <v/>
      </c>
      <c r="Y4841" s="3" t="str">
        <f t="shared" si="1210"/>
        <v/>
      </c>
      <c r="Z4841" s="3" t="str">
        <f t="shared" si="1211"/>
        <v/>
      </c>
      <c r="AA4841" s="3" t="str">
        <f t="shared" si="1212"/>
        <v/>
      </c>
      <c r="AB4841" s="3">
        <f t="shared" si="1213"/>
        <v>1.3473487124142871E-2</v>
      </c>
      <c r="AC4841" s="3" t="str">
        <f t="shared" si="1214"/>
        <v/>
      </c>
      <c r="AD4841" s="3" t="str">
        <f t="shared" si="1215"/>
        <v/>
      </c>
      <c r="AE4841" s="3" t="str">
        <f t="shared" si="1216"/>
        <v/>
      </c>
      <c r="AF4841" s="3">
        <f t="shared" si="1217"/>
        <v>-3.3927198145167199E-3</v>
      </c>
      <c r="AG4841" s="3" t="str">
        <f t="shared" si="1218"/>
        <v/>
      </c>
      <c r="AH4841" s="3" t="str">
        <f t="shared" si="1219"/>
        <v/>
      </c>
    </row>
    <row r="4842" spans="1:34">
      <c r="A4842" s="16">
        <v>45377</v>
      </c>
      <c r="B4842">
        <v>521.22998046875</v>
      </c>
      <c r="C4842">
        <v>521.58001708984375</v>
      </c>
      <c r="D4842">
        <v>518.4000244140625</v>
      </c>
      <c r="E4842">
        <v>518.80999755859375</v>
      </c>
      <c r="F4842">
        <v>515.56024169921875</v>
      </c>
      <c r="G4842">
        <v>65463700</v>
      </c>
      <c r="H4842">
        <v>13.239999771118161</v>
      </c>
      <c r="I4842">
        <v>2024</v>
      </c>
      <c r="J4842">
        <v>509.97428283691409</v>
      </c>
      <c r="K4842" s="3">
        <v>-1.8470748247872979E-3</v>
      </c>
      <c r="L4842" s="3">
        <v>6.0109798548628754E-3</v>
      </c>
      <c r="M4842" s="3">
        <v>7.0472956197538128E-3</v>
      </c>
      <c r="N4842" s="3">
        <v>2.661494460499125E-2</v>
      </c>
      <c r="O4842" s="3">
        <v>-2.635771717697466E-3</v>
      </c>
      <c r="P4842" s="3">
        <v>-1.2216262162264571E-3</v>
      </c>
      <c r="Q4842" s="3">
        <v>-1.675767964847685E-2</v>
      </c>
      <c r="R4842" s="3">
        <v>-3.9847494582231358E-3</v>
      </c>
      <c r="S4842" s="3">
        <f t="shared" si="1204"/>
        <v>-1.8470748247872979E-3</v>
      </c>
      <c r="T4842" s="3" t="str">
        <f t="shared" si="1205"/>
        <v/>
      </c>
      <c r="U4842" s="3" t="str">
        <f t="shared" si="1206"/>
        <v/>
      </c>
      <c r="V4842" s="3" t="str">
        <f t="shared" si="1207"/>
        <v/>
      </c>
      <c r="W4842" s="3">
        <f t="shared" si="1208"/>
        <v>-2.635771717697466E-3</v>
      </c>
      <c r="X4842" s="3" t="str">
        <f t="shared" si="1209"/>
        <v/>
      </c>
      <c r="Y4842" s="3" t="str">
        <f t="shared" si="1210"/>
        <v/>
      </c>
      <c r="Z4842" s="3" t="str">
        <f t="shared" si="1211"/>
        <v/>
      </c>
      <c r="AA4842" s="3" t="str">
        <f t="shared" si="1212"/>
        <v/>
      </c>
      <c r="AB4842" s="3">
        <f t="shared" si="1213"/>
        <v>6.0109798548628754E-3</v>
      </c>
      <c r="AC4842" s="3" t="str">
        <f t="shared" si="1214"/>
        <v/>
      </c>
      <c r="AD4842" s="3" t="str">
        <f t="shared" si="1215"/>
        <v/>
      </c>
      <c r="AE4842" s="3" t="str">
        <f t="shared" si="1216"/>
        <v/>
      </c>
      <c r="AF4842" s="3">
        <f t="shared" si="1217"/>
        <v>-1.2216262162264571E-3</v>
      </c>
      <c r="AG4842" s="3" t="str">
        <f t="shared" si="1218"/>
        <v/>
      </c>
      <c r="AH4842" s="3" t="str">
        <f t="shared" si="1219"/>
        <v/>
      </c>
    </row>
    <row r="4843" spans="1:34">
      <c r="A4843" s="16">
        <v>45378</v>
      </c>
      <c r="B4843">
        <v>521.71002197265625</v>
      </c>
      <c r="C4843">
        <v>523.21002197265625</v>
      </c>
      <c r="D4843">
        <v>519.489990234375</v>
      </c>
      <c r="E4843">
        <v>523.16998291015625</v>
      </c>
      <c r="F4843">
        <v>519.8929443359375</v>
      </c>
      <c r="G4843">
        <v>82999800</v>
      </c>
      <c r="H4843">
        <v>12.77999973297119</v>
      </c>
      <c r="I4843">
        <v>2024</v>
      </c>
      <c r="J4843">
        <v>510.89239959716798</v>
      </c>
      <c r="K4843" s="3">
        <v>8.4038726928181706E-3</v>
      </c>
      <c r="L4843" s="3">
        <v>5.1682001574202552E-3</v>
      </c>
      <c r="M4843" s="3">
        <v>1.7104714275931299E-2</v>
      </c>
      <c r="N4843" s="3">
        <v>3.6612591277129791E-2</v>
      </c>
      <c r="O4843" s="3">
        <v>1.310677664233761E-3</v>
      </c>
      <c r="P4843" s="3">
        <v>-3.9962268151298996E-3</v>
      </c>
      <c r="Q4843" s="3">
        <v>-1.5214016380139641E-2</v>
      </c>
      <c r="R4843" s="3">
        <v>-2.6666259974604811E-3</v>
      </c>
      <c r="S4843" s="3">
        <f t="shared" si="1204"/>
        <v>8.4038726928181706E-3</v>
      </c>
      <c r="T4843" s="3" t="str">
        <f t="shared" si="1205"/>
        <v/>
      </c>
      <c r="U4843" s="3" t="str">
        <f t="shared" si="1206"/>
        <v/>
      </c>
      <c r="V4843" s="3" t="str">
        <f t="shared" si="1207"/>
        <v/>
      </c>
      <c r="W4843" s="3">
        <f t="shared" si="1208"/>
        <v>1.310677664233761E-3</v>
      </c>
      <c r="X4843" s="3" t="str">
        <f t="shared" si="1209"/>
        <v/>
      </c>
      <c r="Y4843" s="3" t="str">
        <f t="shared" si="1210"/>
        <v/>
      </c>
      <c r="Z4843" s="3" t="str">
        <f t="shared" si="1211"/>
        <v/>
      </c>
      <c r="AA4843" s="3">
        <f t="shared" si="1212"/>
        <v>5.1682001574202552E-3</v>
      </c>
      <c r="AB4843" s="3" t="str">
        <f t="shared" si="1213"/>
        <v/>
      </c>
      <c r="AC4843" s="3" t="str">
        <f t="shared" si="1214"/>
        <v/>
      </c>
      <c r="AD4843" s="3" t="str">
        <f t="shared" si="1215"/>
        <v/>
      </c>
      <c r="AE4843" s="3">
        <f t="shared" si="1216"/>
        <v>-3.9962268151298996E-3</v>
      </c>
      <c r="AF4843" s="3" t="str">
        <f t="shared" si="1217"/>
        <v/>
      </c>
      <c r="AG4843" s="3" t="str">
        <f t="shared" si="1218"/>
        <v/>
      </c>
      <c r="AH4843" s="3" t="str">
        <f t="shared" si="1219"/>
        <v/>
      </c>
    </row>
    <row r="4844" spans="1:34">
      <c r="A4844" s="16">
        <v>45379</v>
      </c>
      <c r="B4844">
        <v>523.21002197265625</v>
      </c>
      <c r="C4844">
        <v>524.6099853515625</v>
      </c>
      <c r="D4844">
        <v>522.780029296875</v>
      </c>
      <c r="E4844">
        <v>523.07000732421875</v>
      </c>
      <c r="F4844">
        <v>519.79364013671875</v>
      </c>
      <c r="G4844">
        <v>96294900</v>
      </c>
      <c r="H4844">
        <v>13.010000228881839</v>
      </c>
      <c r="I4844">
        <v>2024</v>
      </c>
      <c r="J4844">
        <v>511.71540069580078</v>
      </c>
      <c r="K4844" s="3">
        <v>-1.9100893809131941E-4</v>
      </c>
      <c r="L4844" s="3">
        <v>1.6661701246027949E-3</v>
      </c>
      <c r="M4844" s="3">
        <v>1.8924579376355281E-2</v>
      </c>
      <c r="N4844" s="3">
        <v>3.270201190354638E-2</v>
      </c>
      <c r="O4844" s="3">
        <v>-7.4536694768323475E-4</v>
      </c>
      <c r="P4844" s="3">
        <v>-7.2768818539632463E-3</v>
      </c>
      <c r="Q4844" s="3">
        <v>-1.3263456506333321E-2</v>
      </c>
      <c r="R4844" s="3">
        <v>-6.2391414618441221E-3</v>
      </c>
      <c r="S4844" s="3">
        <f t="shared" si="1204"/>
        <v>-1.9100893809131941E-4</v>
      </c>
      <c r="T4844" s="3" t="str">
        <f t="shared" si="1205"/>
        <v/>
      </c>
      <c r="U4844" s="3" t="str">
        <f t="shared" si="1206"/>
        <v/>
      </c>
      <c r="V4844" s="3" t="str">
        <f t="shared" si="1207"/>
        <v/>
      </c>
      <c r="W4844" s="3">
        <f t="shared" si="1208"/>
        <v>-7.4536694768323475E-4</v>
      </c>
      <c r="X4844" s="3" t="str">
        <f t="shared" si="1209"/>
        <v/>
      </c>
      <c r="Y4844" s="3" t="str">
        <f t="shared" si="1210"/>
        <v/>
      </c>
      <c r="Z4844" s="3" t="str">
        <f t="shared" si="1211"/>
        <v/>
      </c>
      <c r="AA4844" s="3">
        <f t="shared" si="1212"/>
        <v>1.6661701246027949E-3</v>
      </c>
      <c r="AB4844" s="3" t="str">
        <f t="shared" si="1213"/>
        <v/>
      </c>
      <c r="AC4844" s="3" t="str">
        <f t="shared" si="1214"/>
        <v/>
      </c>
      <c r="AD4844" s="3" t="str">
        <f t="shared" si="1215"/>
        <v/>
      </c>
      <c r="AE4844" s="3">
        <f t="shared" si="1216"/>
        <v>-7.2768818539632463E-3</v>
      </c>
      <c r="AF4844" s="3" t="str">
        <f t="shared" si="1217"/>
        <v/>
      </c>
      <c r="AG4844" s="3" t="str">
        <f t="shared" si="1218"/>
        <v/>
      </c>
      <c r="AH4844" s="3" t="str">
        <f t="shared" si="1219"/>
        <v/>
      </c>
    </row>
    <row r="4845" spans="1:34">
      <c r="A4845" s="16">
        <v>45383</v>
      </c>
      <c r="B4845">
        <v>523.83001708984375</v>
      </c>
      <c r="C4845">
        <v>524.3800048828125</v>
      </c>
      <c r="D4845">
        <v>520.969970703125</v>
      </c>
      <c r="E4845">
        <v>522.15997314453125</v>
      </c>
      <c r="F4845">
        <v>518.88922119140625</v>
      </c>
      <c r="G4845">
        <v>62477500</v>
      </c>
      <c r="H4845">
        <v>13.64999961853027</v>
      </c>
      <c r="I4845">
        <v>2024</v>
      </c>
      <c r="J4845">
        <v>512.25690917968745</v>
      </c>
      <c r="K4845" s="3">
        <v>-1.739957697586725E-3</v>
      </c>
      <c r="L4845" s="3">
        <v>1.8225280063728371E-3</v>
      </c>
      <c r="M4845" s="3">
        <v>2.418443191609887E-2</v>
      </c>
      <c r="N4845" s="3">
        <v>2.1316753722756761E-2</v>
      </c>
      <c r="O4845" s="3">
        <v>-4.0148289744934562E-3</v>
      </c>
      <c r="P4845" s="3">
        <v>-5.391296099715337E-3</v>
      </c>
      <c r="Q4845" s="3">
        <v>2.530272010077272E-3</v>
      </c>
      <c r="R4845" s="3">
        <v>-1.54820557703188E-2</v>
      </c>
      <c r="S4845" s="3">
        <f t="shared" si="1204"/>
        <v>-1.739957697586725E-3</v>
      </c>
      <c r="T4845" s="3" t="str">
        <f t="shared" si="1205"/>
        <v/>
      </c>
      <c r="U4845" s="3" t="str">
        <f t="shared" si="1206"/>
        <v/>
      </c>
      <c r="V4845" s="3" t="str">
        <f t="shared" si="1207"/>
        <v/>
      </c>
      <c r="W4845" s="3">
        <f t="shared" si="1208"/>
        <v>-4.0148289744934562E-3</v>
      </c>
      <c r="X4845" s="3" t="str">
        <f t="shared" si="1209"/>
        <v/>
      </c>
      <c r="Y4845" s="3" t="str">
        <f t="shared" si="1210"/>
        <v/>
      </c>
      <c r="Z4845" s="3" t="str">
        <f t="shared" si="1211"/>
        <v/>
      </c>
      <c r="AA4845" s="3">
        <f t="shared" si="1212"/>
        <v>1.8225280063728371E-3</v>
      </c>
      <c r="AB4845" s="3" t="str">
        <f t="shared" si="1213"/>
        <v/>
      </c>
      <c r="AC4845" s="3" t="str">
        <f t="shared" si="1214"/>
        <v/>
      </c>
      <c r="AD4845" s="3" t="str">
        <f t="shared" si="1215"/>
        <v/>
      </c>
      <c r="AE4845" s="3">
        <f t="shared" si="1216"/>
        <v>-5.391296099715337E-3</v>
      </c>
      <c r="AF4845" s="3" t="str">
        <f t="shared" si="1217"/>
        <v/>
      </c>
      <c r="AG4845" s="3" t="str">
        <f t="shared" si="1218"/>
        <v/>
      </c>
      <c r="AH4845" s="3" t="str">
        <f t="shared" si="1219"/>
        <v/>
      </c>
    </row>
    <row r="4846" spans="1:34">
      <c r="A4846" s="16">
        <v>45384</v>
      </c>
      <c r="B4846">
        <v>518.239990234375</v>
      </c>
      <c r="C4846">
        <v>518.97998046875</v>
      </c>
      <c r="D4846">
        <v>516.47998046875</v>
      </c>
      <c r="E4846">
        <v>518.84002685546875</v>
      </c>
      <c r="F4846">
        <v>515.59014892578125</v>
      </c>
      <c r="G4846">
        <v>74230300</v>
      </c>
      <c r="H4846">
        <v>14.60999965667725</v>
      </c>
      <c r="I4846">
        <v>2024</v>
      </c>
      <c r="J4846">
        <v>512.66070861816411</v>
      </c>
      <c r="K4846" s="3">
        <v>-6.3579510440592291E-3</v>
      </c>
      <c r="L4846" s="3">
        <v>-1.78917279266233E-3</v>
      </c>
      <c r="M4846" s="3">
        <v>1.166020793489575E-2</v>
      </c>
      <c r="N4846" s="3">
        <v>1.5912834367113771E-2</v>
      </c>
      <c r="O4846" s="3">
        <v>-1.0877878366615129E-2</v>
      </c>
      <c r="P4846" s="3">
        <v>-6.3297976775711362E-3</v>
      </c>
      <c r="Q4846" s="3">
        <v>-3.3927198145167199E-3</v>
      </c>
      <c r="R4846" s="3">
        <v>-1.442511088609633E-2</v>
      </c>
      <c r="S4846" s="3" t="str">
        <f t="shared" si="1204"/>
        <v/>
      </c>
      <c r="T4846" s="3">
        <f t="shared" si="1205"/>
        <v>-6.3579510440592291E-3</v>
      </c>
      <c r="U4846" s="3" t="str">
        <f t="shared" si="1206"/>
        <v/>
      </c>
      <c r="V4846" s="3" t="str">
        <f t="shared" si="1207"/>
        <v/>
      </c>
      <c r="W4846" s="3" t="str">
        <f t="shared" si="1208"/>
        <v/>
      </c>
      <c r="X4846" s="3">
        <f t="shared" si="1209"/>
        <v>-1.0877878366615129E-2</v>
      </c>
      <c r="Y4846" s="3" t="str">
        <f t="shared" si="1210"/>
        <v/>
      </c>
      <c r="Z4846" s="3" t="str">
        <f t="shared" si="1211"/>
        <v/>
      </c>
      <c r="AA4846" s="3">
        <f t="shared" si="1212"/>
        <v>-1.78917279266233E-3</v>
      </c>
      <c r="AB4846" s="3" t="str">
        <f t="shared" si="1213"/>
        <v/>
      </c>
      <c r="AC4846" s="3" t="str">
        <f t="shared" si="1214"/>
        <v/>
      </c>
      <c r="AD4846" s="3" t="str">
        <f t="shared" si="1215"/>
        <v/>
      </c>
      <c r="AE4846" s="3">
        <f t="shared" si="1216"/>
        <v>-6.3297976775711362E-3</v>
      </c>
      <c r="AF4846" s="3" t="str">
        <f t="shared" si="1217"/>
        <v/>
      </c>
      <c r="AG4846" s="3" t="str">
        <f t="shared" si="1218"/>
        <v/>
      </c>
      <c r="AH4846" s="3" t="str">
        <f t="shared" si="1219"/>
        <v/>
      </c>
    </row>
    <row r="4847" spans="1:34">
      <c r="A4847" s="16">
        <v>45385</v>
      </c>
      <c r="B4847">
        <v>517.719970703125</v>
      </c>
      <c r="C4847">
        <v>520.95001220703125</v>
      </c>
      <c r="D4847">
        <v>517.66998291015625</v>
      </c>
      <c r="E4847">
        <v>519.40997314453125</v>
      </c>
      <c r="F4847">
        <v>516.156494140625</v>
      </c>
      <c r="G4847">
        <v>59155800</v>
      </c>
      <c r="H4847">
        <v>14.329999923706049</v>
      </c>
      <c r="I4847">
        <v>2024</v>
      </c>
      <c r="J4847">
        <v>513.34643249511714</v>
      </c>
      <c r="K4847" s="3">
        <v>1.098440720839422E-3</v>
      </c>
      <c r="L4847" s="3">
        <v>1.156513619904098E-3</v>
      </c>
      <c r="M4847" s="3">
        <v>7.1744452548381243E-3</v>
      </c>
      <c r="N4847" s="3">
        <v>2.7295642255050771E-2</v>
      </c>
      <c r="O4847" s="3">
        <v>-2.2551150349825471E-3</v>
      </c>
      <c r="P4847" s="3">
        <v>-4.4910797802824032E-3</v>
      </c>
      <c r="Q4847" s="3">
        <v>-1.2216262162264571E-3</v>
      </c>
      <c r="R4847" s="3">
        <v>1.853390226312035E-3</v>
      </c>
      <c r="S4847" s="3" t="str">
        <f t="shared" si="1204"/>
        <v/>
      </c>
      <c r="T4847" s="3">
        <f t="shared" si="1205"/>
        <v>1.098440720839422E-3</v>
      </c>
      <c r="U4847" s="3" t="str">
        <f t="shared" si="1206"/>
        <v/>
      </c>
      <c r="V4847" s="3" t="str">
        <f t="shared" si="1207"/>
        <v/>
      </c>
      <c r="W4847" s="3" t="str">
        <f t="shared" si="1208"/>
        <v/>
      </c>
      <c r="X4847" s="3">
        <f t="shared" si="1209"/>
        <v>-2.2551150349825471E-3</v>
      </c>
      <c r="Y4847" s="3" t="str">
        <f t="shared" si="1210"/>
        <v/>
      </c>
      <c r="Z4847" s="3" t="str">
        <f t="shared" si="1211"/>
        <v/>
      </c>
      <c r="AA4847" s="3">
        <f t="shared" si="1212"/>
        <v>1.156513619904098E-3</v>
      </c>
      <c r="AB4847" s="3" t="str">
        <f t="shared" si="1213"/>
        <v/>
      </c>
      <c r="AC4847" s="3" t="str">
        <f t="shared" si="1214"/>
        <v/>
      </c>
      <c r="AD4847" s="3" t="str">
        <f t="shared" si="1215"/>
        <v/>
      </c>
      <c r="AE4847" s="3">
        <f t="shared" si="1216"/>
        <v>-4.4910797802824032E-3</v>
      </c>
      <c r="AF4847" s="3" t="str">
        <f t="shared" si="1217"/>
        <v/>
      </c>
      <c r="AG4847" s="3" t="str">
        <f t="shared" si="1218"/>
        <v/>
      </c>
      <c r="AH4847" s="3" t="str">
        <f t="shared" si="1219"/>
        <v/>
      </c>
    </row>
    <row r="4848" spans="1:34">
      <c r="A4848" s="16">
        <v>45386</v>
      </c>
      <c r="B4848">
        <v>523.52001953125</v>
      </c>
      <c r="C4848">
        <v>523.8699951171875</v>
      </c>
      <c r="D4848">
        <v>512.760009765625</v>
      </c>
      <c r="E4848">
        <v>513.07000732421875</v>
      </c>
      <c r="F4848">
        <v>509.85626220703119</v>
      </c>
      <c r="G4848">
        <v>96858100</v>
      </c>
      <c r="H4848">
        <v>16.35000038146973</v>
      </c>
      <c r="I4848">
        <v>2024</v>
      </c>
      <c r="J4848">
        <v>513.58984680175786</v>
      </c>
      <c r="K4848" s="3">
        <v>-1.220604991918839E-2</v>
      </c>
      <c r="L4848" s="3">
        <v>-1.9305286286826151E-2</v>
      </c>
      <c r="M4848" s="3">
        <v>-1.423685971303246E-2</v>
      </c>
      <c r="N4848" s="3">
        <v>9.6404000955796487E-3</v>
      </c>
      <c r="O4848" s="3">
        <v>-1.280291816240464E-2</v>
      </c>
      <c r="P4848" s="3">
        <v>-1.989787924495456E-2</v>
      </c>
      <c r="Q4848" s="3">
        <v>-1.4832406610860049E-2</v>
      </c>
      <c r="R4848" s="3">
        <v>-3.197655483692996E-3</v>
      </c>
      <c r="S4848" s="3" t="str">
        <f t="shared" si="1204"/>
        <v/>
      </c>
      <c r="T4848" s="3">
        <f t="shared" si="1205"/>
        <v>-1.220604991918839E-2</v>
      </c>
      <c r="U4848" s="3" t="str">
        <f t="shared" si="1206"/>
        <v/>
      </c>
      <c r="V4848" s="3" t="str">
        <f t="shared" si="1207"/>
        <v/>
      </c>
      <c r="W4848" s="3" t="str">
        <f t="shared" si="1208"/>
        <v/>
      </c>
      <c r="X4848" s="3">
        <f t="shared" si="1209"/>
        <v>-1.280291816240464E-2</v>
      </c>
      <c r="Y4848" s="3" t="str">
        <f t="shared" si="1210"/>
        <v/>
      </c>
      <c r="Z4848" s="3" t="str">
        <f t="shared" si="1211"/>
        <v/>
      </c>
      <c r="AA4848" s="3">
        <f t="shared" si="1212"/>
        <v>-1.9305286286826151E-2</v>
      </c>
      <c r="AB4848" s="3" t="str">
        <f t="shared" si="1213"/>
        <v/>
      </c>
      <c r="AC4848" s="3" t="str">
        <f t="shared" si="1214"/>
        <v/>
      </c>
      <c r="AD4848" s="3" t="str">
        <f t="shared" si="1215"/>
        <v/>
      </c>
      <c r="AE4848" s="3">
        <f t="shared" si="1216"/>
        <v>-1.989787924495456E-2</v>
      </c>
      <c r="AF4848" s="3" t="str">
        <f t="shared" si="1217"/>
        <v/>
      </c>
      <c r="AG4848" s="3" t="str">
        <f t="shared" si="1218"/>
        <v/>
      </c>
      <c r="AH4848" s="3" t="str">
        <f t="shared" si="1219"/>
        <v/>
      </c>
    </row>
    <row r="4849" spans="1:34">
      <c r="A4849" s="16">
        <v>45387</v>
      </c>
      <c r="B4849">
        <v>514.46002197265625</v>
      </c>
      <c r="C4849">
        <v>520.44000244140625</v>
      </c>
      <c r="D4849">
        <v>514.010009765625</v>
      </c>
      <c r="E4849">
        <v>518.42999267578125</v>
      </c>
      <c r="F4849">
        <v>515.1826171875</v>
      </c>
      <c r="G4849">
        <v>74482100</v>
      </c>
      <c r="H4849">
        <v>16.030000686645511</v>
      </c>
      <c r="I4849">
        <v>2024</v>
      </c>
      <c r="J4849">
        <v>513.84893951416018</v>
      </c>
      <c r="K4849" s="3">
        <v>1.044677760240198E-2</v>
      </c>
      <c r="L4849" s="3">
        <v>-8.8708721946000324E-3</v>
      </c>
      <c r="M4849" s="3">
        <v>-7.2194824522270329E-3</v>
      </c>
      <c r="N4849" s="3">
        <v>1.016048332590835E-2</v>
      </c>
      <c r="O4849" s="3">
        <v>1.8321134114009929E-3</v>
      </c>
      <c r="P4849" s="3">
        <v>-1.9710550049189202E-2</v>
      </c>
      <c r="Q4849" s="3">
        <v>-1.807736924690773E-2</v>
      </c>
      <c r="R4849" s="3">
        <v>-1.2995090369519961E-2</v>
      </c>
      <c r="S4849" s="3" t="str">
        <f t="shared" si="1204"/>
        <v/>
      </c>
      <c r="T4849" s="3">
        <f t="shared" si="1205"/>
        <v>1.044677760240198E-2</v>
      </c>
      <c r="U4849" s="3" t="str">
        <f t="shared" si="1206"/>
        <v/>
      </c>
      <c r="V4849" s="3" t="str">
        <f t="shared" si="1207"/>
        <v/>
      </c>
      <c r="W4849" s="3" t="str">
        <f t="shared" si="1208"/>
        <v/>
      </c>
      <c r="X4849" s="3">
        <f t="shared" si="1209"/>
        <v>1.8321134114009929E-3</v>
      </c>
      <c r="Y4849" s="3" t="str">
        <f t="shared" si="1210"/>
        <v/>
      </c>
      <c r="Z4849" s="3" t="str">
        <f t="shared" si="1211"/>
        <v/>
      </c>
      <c r="AA4849" s="3">
        <f t="shared" si="1212"/>
        <v>-8.8708721946000324E-3</v>
      </c>
      <c r="AB4849" s="3" t="str">
        <f t="shared" si="1213"/>
        <v/>
      </c>
      <c r="AC4849" s="3" t="str">
        <f t="shared" si="1214"/>
        <v/>
      </c>
      <c r="AD4849" s="3" t="str">
        <f t="shared" si="1215"/>
        <v/>
      </c>
      <c r="AE4849" s="3">
        <f t="shared" si="1216"/>
        <v>-1.9710550049189202E-2</v>
      </c>
      <c r="AF4849" s="3" t="str">
        <f t="shared" si="1217"/>
        <v/>
      </c>
      <c r="AG4849" s="3" t="str">
        <f t="shared" si="1218"/>
        <v/>
      </c>
      <c r="AH4849" s="3" t="str">
        <f t="shared" si="1219"/>
        <v/>
      </c>
    </row>
    <row r="4850" spans="1:34">
      <c r="A4850" s="16">
        <v>45390</v>
      </c>
      <c r="B4850">
        <v>519.1500244140625</v>
      </c>
      <c r="C4850">
        <v>520.17999267578125</v>
      </c>
      <c r="D4850">
        <v>517.8900146484375</v>
      </c>
      <c r="E4850">
        <v>518.719970703125</v>
      </c>
      <c r="F4850">
        <v>515.4708251953125</v>
      </c>
      <c r="G4850">
        <v>48401800</v>
      </c>
      <c r="H4850">
        <v>15.189999580383301</v>
      </c>
      <c r="I4850">
        <v>2024</v>
      </c>
      <c r="J4850">
        <v>514.2755004882813</v>
      </c>
      <c r="K4850" s="3">
        <v>5.5942882814230543E-4</v>
      </c>
      <c r="L4850" s="3">
        <v>-6.587910976922684E-3</v>
      </c>
      <c r="M4850" s="3">
        <v>-4.7773896228088253E-3</v>
      </c>
      <c r="N4850" s="3">
        <v>1.6828867554005141E-2</v>
      </c>
      <c r="O4850" s="3">
        <v>-1.041564020161645E-3</v>
      </c>
      <c r="P4850" s="3">
        <v>-1.8002075728436599E-2</v>
      </c>
      <c r="Q4850" s="3">
        <v>-1.6212298019615878E-2</v>
      </c>
      <c r="R4850" s="3">
        <v>-7.0351092295158901E-3</v>
      </c>
      <c r="S4850" s="3" t="str">
        <f t="shared" si="1204"/>
        <v/>
      </c>
      <c r="T4850" s="3">
        <f t="shared" si="1205"/>
        <v>5.5942882814230543E-4</v>
      </c>
      <c r="U4850" s="3" t="str">
        <f t="shared" si="1206"/>
        <v/>
      </c>
      <c r="V4850" s="3" t="str">
        <f t="shared" si="1207"/>
        <v/>
      </c>
      <c r="W4850" s="3" t="str">
        <f t="shared" si="1208"/>
        <v/>
      </c>
      <c r="X4850" s="3">
        <f t="shared" si="1209"/>
        <v>-1.041564020161645E-3</v>
      </c>
      <c r="Y4850" s="3" t="str">
        <f t="shared" si="1210"/>
        <v/>
      </c>
      <c r="Z4850" s="3" t="str">
        <f t="shared" si="1211"/>
        <v/>
      </c>
      <c r="AA4850" s="3" t="str">
        <f t="shared" si="1212"/>
        <v/>
      </c>
      <c r="AB4850" s="3">
        <f t="shared" si="1213"/>
        <v>-6.587910976922684E-3</v>
      </c>
      <c r="AC4850" s="3" t="str">
        <f t="shared" si="1214"/>
        <v/>
      </c>
      <c r="AD4850" s="3" t="str">
        <f t="shared" si="1215"/>
        <v/>
      </c>
      <c r="AE4850" s="3" t="str">
        <f t="shared" si="1216"/>
        <v/>
      </c>
      <c r="AF4850" s="3">
        <f t="shared" si="1217"/>
        <v>-1.8002075728436599E-2</v>
      </c>
      <c r="AG4850" s="3" t="str">
        <f t="shared" si="1218"/>
        <v/>
      </c>
      <c r="AH4850" s="3" t="str">
        <f t="shared" si="1219"/>
        <v/>
      </c>
    </row>
    <row r="4851" spans="1:34">
      <c r="A4851" s="16">
        <v>45391</v>
      </c>
      <c r="B4851">
        <v>520.5</v>
      </c>
      <c r="C4851">
        <v>520.75</v>
      </c>
      <c r="D4851">
        <v>514.3499755859375</v>
      </c>
      <c r="E4851">
        <v>519.32000732421875</v>
      </c>
      <c r="F4851">
        <v>516.067138671875</v>
      </c>
      <c r="G4851">
        <v>68124400</v>
      </c>
      <c r="H4851">
        <v>14.97999954223633</v>
      </c>
      <c r="I4851">
        <v>2024</v>
      </c>
      <c r="J4851">
        <v>514.75367126464846</v>
      </c>
      <c r="K4851" s="3">
        <v>1.1568326419570949E-3</v>
      </c>
      <c r="L4851" s="3">
        <v>9.2513355246914841E-4</v>
      </c>
      <c r="M4851" s="3">
        <v>-8.6569446397488647E-4</v>
      </c>
      <c r="N4851" s="3">
        <v>1.888123441219958E-2</v>
      </c>
      <c r="O4851" s="3">
        <v>-8.4245746529942878E-3</v>
      </c>
      <c r="P4851" s="3">
        <v>-1.171848117943575E-2</v>
      </c>
      <c r="Q4851" s="3">
        <v>-1.348675279876077E-2</v>
      </c>
      <c r="R4851" s="3">
        <v>-6.180573598916439E-3</v>
      </c>
      <c r="S4851" s="3" t="str">
        <f t="shared" si="1204"/>
        <v/>
      </c>
      <c r="T4851" s="3">
        <f t="shared" si="1205"/>
        <v>1.1568326419570949E-3</v>
      </c>
      <c r="U4851" s="3" t="str">
        <f t="shared" si="1206"/>
        <v/>
      </c>
      <c r="V4851" s="3" t="str">
        <f t="shared" si="1207"/>
        <v/>
      </c>
      <c r="W4851" s="3" t="str">
        <f t="shared" si="1208"/>
        <v/>
      </c>
      <c r="X4851" s="3">
        <f t="shared" si="1209"/>
        <v>-8.4245746529942878E-3</v>
      </c>
      <c r="Y4851" s="3" t="str">
        <f t="shared" si="1210"/>
        <v/>
      </c>
      <c r="Z4851" s="3" t="str">
        <f t="shared" si="1211"/>
        <v/>
      </c>
      <c r="AA4851" s="3" t="str">
        <f t="shared" si="1212"/>
        <v/>
      </c>
      <c r="AB4851" s="3">
        <f t="shared" si="1213"/>
        <v>9.2513355246914841E-4</v>
      </c>
      <c r="AC4851" s="3" t="str">
        <f t="shared" si="1214"/>
        <v/>
      </c>
      <c r="AD4851" s="3" t="str">
        <f t="shared" si="1215"/>
        <v/>
      </c>
      <c r="AE4851" s="3" t="str">
        <f t="shared" si="1216"/>
        <v/>
      </c>
      <c r="AF4851" s="3">
        <f t="shared" si="1217"/>
        <v>-1.171848117943575E-2</v>
      </c>
      <c r="AG4851" s="3" t="str">
        <f t="shared" si="1218"/>
        <v/>
      </c>
      <c r="AH4851" s="3" t="str">
        <f t="shared" si="1219"/>
        <v/>
      </c>
    </row>
    <row r="4852" spans="1:34">
      <c r="A4852" s="16">
        <v>45392</v>
      </c>
      <c r="B4852">
        <v>513.47998046875</v>
      </c>
      <c r="C4852">
        <v>516.15997314453125</v>
      </c>
      <c r="D4852">
        <v>512.09002685546875</v>
      </c>
      <c r="E4852">
        <v>514.1199951171875</v>
      </c>
      <c r="F4852">
        <v>510.89962768554688</v>
      </c>
      <c r="G4852">
        <v>82652800</v>
      </c>
      <c r="H4852">
        <v>15.80000019073486</v>
      </c>
      <c r="I4852">
        <v>2024</v>
      </c>
      <c r="J4852">
        <v>514.70103454589844</v>
      </c>
      <c r="K4852" s="3">
        <v>-1.001325331356495E-2</v>
      </c>
      <c r="L4852" s="3">
        <v>-1.0184636858692531E-2</v>
      </c>
      <c r="M4852" s="3">
        <v>-9.0399019100292355E-3</v>
      </c>
      <c r="N4852" s="3">
        <v>-2.0563131514089732E-3</v>
      </c>
      <c r="O4852" s="3">
        <v>-1.3922014108415089E-2</v>
      </c>
      <c r="P4852" s="3">
        <v>-1.4092810434014559E-2</v>
      </c>
      <c r="Q4852" s="3">
        <v>-1.295266231327019E-2</v>
      </c>
      <c r="R4852" s="3">
        <v>-1.675767964847685E-2</v>
      </c>
      <c r="S4852" s="3" t="str">
        <f t="shared" si="1204"/>
        <v/>
      </c>
      <c r="T4852" s="3">
        <f t="shared" si="1205"/>
        <v>-1.001325331356495E-2</v>
      </c>
      <c r="U4852" s="3" t="str">
        <f t="shared" si="1206"/>
        <v/>
      </c>
      <c r="V4852" s="3" t="str">
        <f t="shared" si="1207"/>
        <v/>
      </c>
      <c r="W4852" s="3" t="str">
        <f t="shared" si="1208"/>
        <v/>
      </c>
      <c r="X4852" s="3">
        <f t="shared" si="1209"/>
        <v>-1.3922014108415089E-2</v>
      </c>
      <c r="Y4852" s="3" t="str">
        <f t="shared" si="1210"/>
        <v/>
      </c>
      <c r="Z4852" s="3" t="str">
        <f t="shared" si="1211"/>
        <v/>
      </c>
      <c r="AA4852" s="3" t="str">
        <f t="shared" si="1212"/>
        <v/>
      </c>
      <c r="AB4852" s="3">
        <f t="shared" si="1213"/>
        <v>-1.0184636858692531E-2</v>
      </c>
      <c r="AC4852" s="3" t="str">
        <f t="shared" si="1214"/>
        <v/>
      </c>
      <c r="AD4852" s="3" t="str">
        <f t="shared" si="1215"/>
        <v/>
      </c>
      <c r="AE4852" s="3" t="str">
        <f t="shared" si="1216"/>
        <v/>
      </c>
      <c r="AF4852" s="3">
        <f t="shared" si="1217"/>
        <v>-1.4092810434014559E-2</v>
      </c>
      <c r="AG4852" s="3" t="str">
        <f t="shared" si="1218"/>
        <v/>
      </c>
      <c r="AH4852" s="3" t="str">
        <f t="shared" si="1219"/>
        <v/>
      </c>
    </row>
    <row r="4853" spans="1:34">
      <c r="A4853" s="16">
        <v>45393</v>
      </c>
      <c r="B4853">
        <v>515.67999267578125</v>
      </c>
      <c r="C4853">
        <v>519.47998046875</v>
      </c>
      <c r="D4853">
        <v>512.08001708984375</v>
      </c>
      <c r="E4853">
        <v>518</v>
      </c>
      <c r="F4853">
        <v>514.75537109375</v>
      </c>
      <c r="G4853">
        <v>70099000</v>
      </c>
      <c r="H4853">
        <v>14.909999847412109</v>
      </c>
      <c r="I4853">
        <v>2024</v>
      </c>
      <c r="J4853">
        <v>514.88130950927734</v>
      </c>
      <c r="K4853" s="3">
        <v>7.5469685223108476E-3</v>
      </c>
      <c r="L4853" s="3">
        <v>9.6088039901909283E-3</v>
      </c>
      <c r="M4853" s="3">
        <v>-9.8819830085398186E-3</v>
      </c>
      <c r="N4853" s="3">
        <v>7.0537027715509293E-3</v>
      </c>
      <c r="O4853" s="3">
        <v>-3.9679025260994649E-3</v>
      </c>
      <c r="P4853" s="3">
        <v>-1.929542207189328E-3</v>
      </c>
      <c r="Q4853" s="3">
        <v>-2.11976340053458E-2</v>
      </c>
      <c r="R4853" s="3">
        <v>-1.5214016380139641E-2</v>
      </c>
      <c r="S4853" s="3" t="str">
        <f t="shared" si="1204"/>
        <v/>
      </c>
      <c r="T4853" s="3">
        <f t="shared" si="1205"/>
        <v>7.5469685223108476E-3</v>
      </c>
      <c r="U4853" s="3" t="str">
        <f t="shared" si="1206"/>
        <v/>
      </c>
      <c r="V4853" s="3" t="str">
        <f t="shared" si="1207"/>
        <v/>
      </c>
      <c r="W4853" s="3" t="str">
        <f t="shared" si="1208"/>
        <v/>
      </c>
      <c r="X4853" s="3">
        <f t="shared" si="1209"/>
        <v>-3.9679025260994649E-3</v>
      </c>
      <c r="Y4853" s="3" t="str">
        <f t="shared" si="1210"/>
        <v/>
      </c>
      <c r="Z4853" s="3" t="str">
        <f t="shared" si="1211"/>
        <v/>
      </c>
      <c r="AA4853" s="3" t="str">
        <f t="shared" si="1212"/>
        <v/>
      </c>
      <c r="AB4853" s="3">
        <f t="shared" si="1213"/>
        <v>9.6088039901909283E-3</v>
      </c>
      <c r="AC4853" s="3" t="str">
        <f t="shared" si="1214"/>
        <v/>
      </c>
      <c r="AD4853" s="3" t="str">
        <f t="shared" si="1215"/>
        <v/>
      </c>
      <c r="AE4853" s="3" t="str">
        <f t="shared" si="1216"/>
        <v/>
      </c>
      <c r="AF4853" s="3">
        <f t="shared" si="1217"/>
        <v>-1.929542207189328E-3</v>
      </c>
      <c r="AG4853" s="3" t="str">
        <f t="shared" si="1218"/>
        <v/>
      </c>
      <c r="AH4853" s="3" t="str">
        <f t="shared" si="1219"/>
        <v/>
      </c>
    </row>
    <row r="4854" spans="1:34">
      <c r="A4854" s="16">
        <v>45394</v>
      </c>
      <c r="B4854">
        <v>514.3699951171875</v>
      </c>
      <c r="C4854">
        <v>515.82000732421875</v>
      </c>
      <c r="D4854">
        <v>509.07998657226563</v>
      </c>
      <c r="E4854">
        <v>510.85000610351563</v>
      </c>
      <c r="F4854">
        <v>507.650146484375</v>
      </c>
      <c r="G4854">
        <v>92469100</v>
      </c>
      <c r="H4854">
        <v>17.309999465942379</v>
      </c>
      <c r="I4854">
        <v>2024</v>
      </c>
      <c r="J4854">
        <v>514.75684356689453</v>
      </c>
      <c r="K4854" s="3">
        <v>-1.380310922113903E-2</v>
      </c>
      <c r="L4854" s="3">
        <v>-1.46209721598265E-2</v>
      </c>
      <c r="M4854" s="3">
        <v>-2.336214357903588E-2</v>
      </c>
      <c r="N4854" s="3">
        <v>-4.8796829432438127E-3</v>
      </c>
      <c r="O4854" s="3">
        <v>-1.7220103142344349E-2</v>
      </c>
      <c r="P4854" s="3">
        <v>-1.8035233755009591E-2</v>
      </c>
      <c r="Q4854" s="3">
        <v>-2.674598152457552E-2</v>
      </c>
      <c r="R4854" s="3">
        <v>-1.3263456506333321E-2</v>
      </c>
      <c r="S4854" s="3" t="str">
        <f t="shared" si="1204"/>
        <v/>
      </c>
      <c r="T4854" s="3">
        <f t="shared" si="1205"/>
        <v>-1.380310922113903E-2</v>
      </c>
      <c r="U4854" s="3" t="str">
        <f t="shared" si="1206"/>
        <v/>
      </c>
      <c r="V4854" s="3" t="str">
        <f t="shared" si="1207"/>
        <v/>
      </c>
      <c r="W4854" s="3" t="str">
        <f t="shared" si="1208"/>
        <v/>
      </c>
      <c r="X4854" s="3">
        <f t="shared" si="1209"/>
        <v>-1.7220103142344349E-2</v>
      </c>
      <c r="Y4854" s="3" t="str">
        <f t="shared" si="1210"/>
        <v/>
      </c>
      <c r="Z4854" s="3" t="str">
        <f t="shared" si="1211"/>
        <v/>
      </c>
      <c r="AA4854" s="3" t="str">
        <f t="shared" si="1212"/>
        <v/>
      </c>
      <c r="AB4854" s="3">
        <f t="shared" si="1213"/>
        <v>-1.46209721598265E-2</v>
      </c>
      <c r="AC4854" s="3" t="str">
        <f t="shared" si="1214"/>
        <v/>
      </c>
      <c r="AD4854" s="3" t="str">
        <f t="shared" si="1215"/>
        <v/>
      </c>
      <c r="AE4854" s="3" t="str">
        <f t="shared" si="1216"/>
        <v/>
      </c>
      <c r="AF4854" s="3">
        <f t="shared" si="1217"/>
        <v>-1.8035233755009591E-2</v>
      </c>
      <c r="AG4854" s="3" t="str">
        <f t="shared" si="1218"/>
        <v/>
      </c>
      <c r="AH4854" s="3" t="str">
        <f t="shared" si="1219"/>
        <v/>
      </c>
    </row>
    <row r="4855" spans="1:34">
      <c r="A4855" s="16">
        <v>45397</v>
      </c>
      <c r="B4855">
        <v>515.1300048828125</v>
      </c>
      <c r="C4855">
        <v>515.29998779296875</v>
      </c>
      <c r="D4855">
        <v>503.57998657226563</v>
      </c>
      <c r="E4855">
        <v>504.45001220703119</v>
      </c>
      <c r="F4855">
        <v>501.29025268554688</v>
      </c>
      <c r="G4855">
        <v>92101400</v>
      </c>
      <c r="H4855">
        <v>19.229999542236332</v>
      </c>
      <c r="I4855">
        <v>2024</v>
      </c>
      <c r="J4855">
        <v>514.4895309448242</v>
      </c>
      <c r="K4855" s="3">
        <v>-1.2528103937076041E-2</v>
      </c>
      <c r="L4855" s="3">
        <v>-2.7509942011543661E-2</v>
      </c>
      <c r="M4855" s="3">
        <v>-3.3916619939514107E-2</v>
      </c>
      <c r="N4855" s="3">
        <v>-1.0552442209166509E-2</v>
      </c>
      <c r="O4855" s="3">
        <v>-1.423122138473043E-2</v>
      </c>
      <c r="P4855" s="3">
        <v>-2.9187201160458701E-2</v>
      </c>
      <c r="Q4855" s="3">
        <v>-3.5582939190788483E-2</v>
      </c>
      <c r="R4855" s="3">
        <v>-1.225898861308761E-2</v>
      </c>
      <c r="S4855" s="3" t="str">
        <f t="shared" si="1204"/>
        <v/>
      </c>
      <c r="T4855" s="3" t="str">
        <f t="shared" si="1205"/>
        <v/>
      </c>
      <c r="U4855" s="3">
        <f t="shared" si="1206"/>
        <v>-1.2528103937076041E-2</v>
      </c>
      <c r="V4855" s="3" t="str">
        <f t="shared" si="1207"/>
        <v/>
      </c>
      <c r="W4855" s="3" t="str">
        <f t="shared" si="1208"/>
        <v/>
      </c>
      <c r="X4855" s="3" t="str">
        <f t="shared" si="1209"/>
        <v/>
      </c>
      <c r="Y4855" s="3">
        <f t="shared" si="1210"/>
        <v>-1.423122138473043E-2</v>
      </c>
      <c r="Z4855" s="3" t="str">
        <f t="shared" si="1211"/>
        <v/>
      </c>
      <c r="AA4855" s="3" t="str">
        <f t="shared" si="1212"/>
        <v/>
      </c>
      <c r="AB4855" s="3">
        <f t="shared" si="1213"/>
        <v>-2.7509942011543661E-2</v>
      </c>
      <c r="AC4855" s="3" t="str">
        <f t="shared" si="1214"/>
        <v/>
      </c>
      <c r="AD4855" s="3" t="str">
        <f t="shared" si="1215"/>
        <v/>
      </c>
      <c r="AE4855" s="3" t="str">
        <f t="shared" si="1216"/>
        <v/>
      </c>
      <c r="AF4855" s="3">
        <f t="shared" si="1217"/>
        <v>-2.9187201160458701E-2</v>
      </c>
      <c r="AG4855" s="3" t="str">
        <f t="shared" si="1218"/>
        <v/>
      </c>
      <c r="AH4855" s="3" t="str">
        <f t="shared" si="1219"/>
        <v/>
      </c>
    </row>
    <row r="4856" spans="1:34">
      <c r="A4856" s="16">
        <v>45398</v>
      </c>
      <c r="B4856">
        <v>504.94000244140619</v>
      </c>
      <c r="C4856">
        <v>506.5</v>
      </c>
      <c r="D4856">
        <v>502.20999145507813</v>
      </c>
      <c r="E4856">
        <v>503.52999877929688</v>
      </c>
      <c r="F4856">
        <v>500.37600708007813</v>
      </c>
      <c r="G4856">
        <v>73484000</v>
      </c>
      <c r="H4856">
        <v>18.39999961853027</v>
      </c>
      <c r="I4856">
        <v>2024</v>
      </c>
      <c r="J4856">
        <v>514.02595367431638</v>
      </c>
      <c r="K4856" s="3">
        <v>-1.823784924145033E-3</v>
      </c>
      <c r="L4856" s="3">
        <v>-3.0405213616543799E-2</v>
      </c>
      <c r="M4856" s="3">
        <v>-2.9508208947361388E-2</v>
      </c>
      <c r="N4856" s="3">
        <v>-1.8192072864578131E-2</v>
      </c>
      <c r="O4856" s="3">
        <v>-4.4405207607246533E-3</v>
      </c>
      <c r="P4856" s="3">
        <v>-3.2946960694427041E-2</v>
      </c>
      <c r="Q4856" s="3">
        <v>-3.2052337020295418E-2</v>
      </c>
      <c r="R4856" s="3">
        <v>-2.076588971780258E-2</v>
      </c>
      <c r="S4856" s="3" t="str">
        <f t="shared" si="1204"/>
        <v/>
      </c>
      <c r="T4856" s="3" t="str">
        <f t="shared" si="1205"/>
        <v/>
      </c>
      <c r="U4856" s="3">
        <f t="shared" si="1206"/>
        <v>-1.823784924145033E-3</v>
      </c>
      <c r="V4856" s="3" t="str">
        <f t="shared" si="1207"/>
        <v/>
      </c>
      <c r="W4856" s="3" t="str">
        <f t="shared" si="1208"/>
        <v/>
      </c>
      <c r="X4856" s="3" t="str">
        <f t="shared" si="1209"/>
        <v/>
      </c>
      <c r="Y4856" s="3">
        <f t="shared" si="1210"/>
        <v>-4.4405207607246533E-3</v>
      </c>
      <c r="Z4856" s="3" t="str">
        <f t="shared" si="1211"/>
        <v/>
      </c>
      <c r="AA4856" s="3" t="str">
        <f t="shared" si="1212"/>
        <v/>
      </c>
      <c r="AB4856" s="3">
        <f t="shared" si="1213"/>
        <v>-3.0405213616543799E-2</v>
      </c>
      <c r="AC4856" s="3" t="str">
        <f t="shared" si="1214"/>
        <v/>
      </c>
      <c r="AD4856" s="3" t="str">
        <f t="shared" si="1215"/>
        <v/>
      </c>
      <c r="AE4856" s="3" t="str">
        <f t="shared" si="1216"/>
        <v/>
      </c>
      <c r="AF4856" s="3">
        <f t="shared" si="1217"/>
        <v>-3.2946960694427041E-2</v>
      </c>
      <c r="AG4856" s="3" t="str">
        <f t="shared" si="1218"/>
        <v/>
      </c>
      <c r="AH4856" s="3" t="str">
        <f t="shared" si="1219"/>
        <v/>
      </c>
    </row>
    <row r="4857" spans="1:34">
      <c r="A4857" s="16">
        <v>45399</v>
      </c>
      <c r="B4857">
        <v>506.04998779296881</v>
      </c>
      <c r="C4857">
        <v>506.22000122070313</v>
      </c>
      <c r="D4857">
        <v>499.1199951171875</v>
      </c>
      <c r="E4857">
        <v>500.54998779296881</v>
      </c>
      <c r="F4857">
        <v>497.41464233398438</v>
      </c>
      <c r="G4857">
        <v>75910300</v>
      </c>
      <c r="H4857">
        <v>18.20999908447266</v>
      </c>
      <c r="I4857">
        <v>2024</v>
      </c>
      <c r="J4857">
        <v>513.2726989746094</v>
      </c>
      <c r="K4857" s="3">
        <v>-5.9182788626790384E-3</v>
      </c>
      <c r="L4857" s="3">
        <v>-2.6394588331668078E-2</v>
      </c>
      <c r="M4857" s="3">
        <v>-3.6310405893167919E-2</v>
      </c>
      <c r="N4857" s="3">
        <v>-2.93964676575913E-2</v>
      </c>
      <c r="O4857" s="3">
        <v>-8.7581746326942378E-3</v>
      </c>
      <c r="P4857" s="3">
        <v>-2.9176068121180451E-2</v>
      </c>
      <c r="Q4857" s="3">
        <v>-3.906351259392904E-2</v>
      </c>
      <c r="R4857" s="3">
        <v>-3.2169293107800812E-2</v>
      </c>
      <c r="S4857" s="3" t="str">
        <f t="shared" si="1204"/>
        <v/>
      </c>
      <c r="T4857" s="3" t="str">
        <f t="shared" si="1205"/>
        <v/>
      </c>
      <c r="U4857" s="3">
        <f t="shared" si="1206"/>
        <v>-5.9182788626790384E-3</v>
      </c>
      <c r="V4857" s="3" t="str">
        <f t="shared" si="1207"/>
        <v/>
      </c>
      <c r="W4857" s="3" t="str">
        <f t="shared" si="1208"/>
        <v/>
      </c>
      <c r="X4857" s="3" t="str">
        <f t="shared" si="1209"/>
        <v/>
      </c>
      <c r="Y4857" s="3">
        <f t="shared" si="1210"/>
        <v>-8.7581746326942378E-3</v>
      </c>
      <c r="Z4857" s="3" t="str">
        <f t="shared" si="1211"/>
        <v/>
      </c>
      <c r="AA4857" s="3" t="str">
        <f t="shared" si="1212"/>
        <v/>
      </c>
      <c r="AB4857" s="3">
        <f t="shared" si="1213"/>
        <v>-2.6394588331668078E-2</v>
      </c>
      <c r="AC4857" s="3" t="str">
        <f t="shared" si="1214"/>
        <v/>
      </c>
      <c r="AD4857" s="3" t="str">
        <f t="shared" si="1215"/>
        <v/>
      </c>
      <c r="AE4857" s="3" t="str">
        <f t="shared" si="1216"/>
        <v/>
      </c>
      <c r="AF4857" s="3">
        <f t="shared" si="1217"/>
        <v>-2.9176068121180451E-2</v>
      </c>
      <c r="AG4857" s="3" t="str">
        <f t="shared" si="1218"/>
        <v/>
      </c>
      <c r="AH4857" s="3" t="str">
        <f t="shared" si="1219"/>
        <v/>
      </c>
    </row>
    <row r="4858" spans="1:34">
      <c r="A4858" s="16">
        <v>45400</v>
      </c>
      <c r="B4858">
        <v>501.98001098632813</v>
      </c>
      <c r="C4858">
        <v>504.1300048828125</v>
      </c>
      <c r="D4858">
        <v>498.55999755859381</v>
      </c>
      <c r="E4858">
        <v>499.51998901367188</v>
      </c>
      <c r="F4858">
        <v>496.39111328125</v>
      </c>
      <c r="G4858">
        <v>74548100</v>
      </c>
      <c r="H4858">
        <v>18</v>
      </c>
      <c r="I4858">
        <v>2024</v>
      </c>
      <c r="J4858">
        <v>512.23126220703125</v>
      </c>
      <c r="K4858" s="3">
        <v>-2.0576978754218711E-3</v>
      </c>
      <c r="L4858" s="3">
        <v>-3.5675699261728311E-2</v>
      </c>
      <c r="M4858" s="3">
        <v>-2.6409696072956401E-2</v>
      </c>
      <c r="N4858" s="3">
        <v>-4.0270564647934333E-2</v>
      </c>
      <c r="O4858" s="3">
        <v>-3.9756073976733308E-3</v>
      </c>
      <c r="P4858" s="3">
        <v>-3.7528962242097008E-2</v>
      </c>
      <c r="Q4858" s="3">
        <v>-2.8280760049292589E-2</v>
      </c>
      <c r="R4858" s="3">
        <v>-4.2114939541795349E-2</v>
      </c>
      <c r="S4858" s="3" t="str">
        <f t="shared" si="1204"/>
        <v/>
      </c>
      <c r="T4858" s="3" t="str">
        <f t="shared" si="1205"/>
        <v/>
      </c>
      <c r="U4858" s="3">
        <f t="shared" si="1206"/>
        <v>-2.0576978754218711E-3</v>
      </c>
      <c r="V4858" s="3" t="str">
        <f t="shared" si="1207"/>
        <v/>
      </c>
      <c r="W4858" s="3" t="str">
        <f t="shared" si="1208"/>
        <v/>
      </c>
      <c r="X4858" s="3" t="str">
        <f t="shared" si="1209"/>
        <v/>
      </c>
      <c r="Y4858" s="3">
        <f t="shared" si="1210"/>
        <v>-3.9756073976733308E-3</v>
      </c>
      <c r="Z4858" s="3" t="str">
        <f t="shared" si="1211"/>
        <v/>
      </c>
      <c r="AA4858" s="3" t="str">
        <f t="shared" si="1212"/>
        <v/>
      </c>
      <c r="AB4858" s="3">
        <f t="shared" si="1213"/>
        <v>-3.5675699261728311E-2</v>
      </c>
      <c r="AC4858" s="3" t="str">
        <f t="shared" si="1214"/>
        <v/>
      </c>
      <c r="AD4858" s="3" t="str">
        <f t="shared" si="1215"/>
        <v/>
      </c>
      <c r="AE4858" s="3" t="str">
        <f t="shared" si="1216"/>
        <v/>
      </c>
      <c r="AF4858" s="3">
        <f t="shared" si="1217"/>
        <v>-3.7528962242097008E-2</v>
      </c>
      <c r="AG4858" s="3" t="str">
        <f t="shared" si="1218"/>
        <v/>
      </c>
      <c r="AH4858" s="3" t="str">
        <f t="shared" si="1219"/>
        <v/>
      </c>
    </row>
    <row r="4859" spans="1:34">
      <c r="A4859" s="16">
        <v>45401</v>
      </c>
      <c r="B4859">
        <v>499.44000244140619</v>
      </c>
      <c r="C4859">
        <v>500.45999145507813</v>
      </c>
      <c r="D4859">
        <v>493.8599853515625</v>
      </c>
      <c r="E4859">
        <v>495.16000366210938</v>
      </c>
      <c r="F4859">
        <v>492.05841064453119</v>
      </c>
      <c r="G4859">
        <v>102129100</v>
      </c>
      <c r="H4859">
        <v>18.70999908447266</v>
      </c>
      <c r="I4859">
        <v>2024</v>
      </c>
      <c r="J4859">
        <v>510.88773193359373</v>
      </c>
      <c r="K4859" s="3">
        <v>-8.7284049226398208E-3</v>
      </c>
      <c r="L4859" s="3">
        <v>-3.071354543640159E-2</v>
      </c>
      <c r="M4859" s="3">
        <v>-4.488545570347291E-2</v>
      </c>
      <c r="N4859" s="3">
        <v>-5.1780888395888458E-2</v>
      </c>
      <c r="O4859" s="3">
        <v>-1.133088522300252E-2</v>
      </c>
      <c r="P4859" s="3">
        <v>-3.3258335223569253E-2</v>
      </c>
      <c r="Q4859" s="3">
        <v>-4.7393105474868753E-2</v>
      </c>
      <c r="R4859" s="3">
        <v>-5.427044464379116E-2</v>
      </c>
      <c r="S4859" s="3" t="str">
        <f t="shared" si="1204"/>
        <v/>
      </c>
      <c r="T4859" s="3" t="str">
        <f t="shared" si="1205"/>
        <v/>
      </c>
      <c r="U4859" s="3">
        <f t="shared" si="1206"/>
        <v>-8.7284049226398208E-3</v>
      </c>
      <c r="V4859" s="3" t="str">
        <f t="shared" si="1207"/>
        <v/>
      </c>
      <c r="W4859" s="3" t="str">
        <f t="shared" si="1208"/>
        <v/>
      </c>
      <c r="X4859" s="3" t="str">
        <f t="shared" si="1209"/>
        <v/>
      </c>
      <c r="Y4859" s="3">
        <f t="shared" si="1210"/>
        <v>-1.133088522300252E-2</v>
      </c>
      <c r="Z4859" s="3" t="str">
        <f t="shared" si="1211"/>
        <v/>
      </c>
      <c r="AA4859" s="3" t="str">
        <f t="shared" si="1212"/>
        <v/>
      </c>
      <c r="AB4859" s="3" t="str">
        <f t="shared" si="1213"/>
        <v/>
      </c>
      <c r="AC4859" s="3">
        <f t="shared" si="1214"/>
        <v>-3.071354543640159E-2</v>
      </c>
      <c r="AD4859" s="3" t="str">
        <f t="shared" si="1215"/>
        <v/>
      </c>
      <c r="AE4859" s="3" t="str">
        <f t="shared" si="1216"/>
        <v/>
      </c>
      <c r="AF4859" s="3" t="str">
        <f t="shared" si="1217"/>
        <v/>
      </c>
      <c r="AG4859" s="3">
        <f t="shared" si="1218"/>
        <v>-3.3258335223569253E-2</v>
      </c>
      <c r="AH4859" s="3" t="str">
        <f t="shared" si="1219"/>
        <v/>
      </c>
    </row>
    <row r="4860" spans="1:34">
      <c r="A4860" s="16">
        <v>45404</v>
      </c>
      <c r="B4860">
        <v>497.82998657226563</v>
      </c>
      <c r="C4860">
        <v>502.3800048828125</v>
      </c>
      <c r="D4860">
        <v>495.42999267578119</v>
      </c>
      <c r="E4860">
        <v>499.72000122070313</v>
      </c>
      <c r="F4860">
        <v>496.58984375</v>
      </c>
      <c r="G4860">
        <v>67961000</v>
      </c>
      <c r="H4860">
        <v>16.940000534057621</v>
      </c>
      <c r="I4860">
        <v>2024</v>
      </c>
      <c r="J4860">
        <v>509.81996154785162</v>
      </c>
      <c r="K4860" s="3">
        <v>9.2091365728983465E-3</v>
      </c>
      <c r="L4860" s="3">
        <v>-9.3766214490816902E-3</v>
      </c>
      <c r="M4860" s="3">
        <v>-3.6628613148296907E-2</v>
      </c>
      <c r="N4860" s="3">
        <v>-4.1231013614753231E-2</v>
      </c>
      <c r="O4860" s="3">
        <v>5.4525610242150968E-4</v>
      </c>
      <c r="P4860" s="3">
        <v>-2.099321359739104E-2</v>
      </c>
      <c r="Q4860" s="3">
        <v>-4.7925637638097429E-2</v>
      </c>
      <c r="R4860" s="3">
        <v>-5.2474118816020383E-2</v>
      </c>
      <c r="S4860" s="3" t="str">
        <f t="shared" si="1204"/>
        <v/>
      </c>
      <c r="T4860" s="3" t="str">
        <f t="shared" si="1205"/>
        <v/>
      </c>
      <c r="U4860" s="3">
        <f t="shared" si="1206"/>
        <v>9.2091365728983465E-3</v>
      </c>
      <c r="V4860" s="3" t="str">
        <f t="shared" si="1207"/>
        <v/>
      </c>
      <c r="W4860" s="3" t="str">
        <f t="shared" si="1208"/>
        <v/>
      </c>
      <c r="X4860" s="3" t="str">
        <f t="shared" si="1209"/>
        <v/>
      </c>
      <c r="Y4860" s="3">
        <f t="shared" si="1210"/>
        <v>5.4525610242150968E-4</v>
      </c>
      <c r="Z4860" s="3" t="str">
        <f t="shared" si="1211"/>
        <v/>
      </c>
      <c r="AA4860" s="3" t="str">
        <f t="shared" si="1212"/>
        <v/>
      </c>
      <c r="AB4860" s="3" t="str">
        <f t="shared" si="1213"/>
        <v/>
      </c>
      <c r="AC4860" s="3">
        <f t="shared" si="1214"/>
        <v>-9.3766214490816902E-3</v>
      </c>
      <c r="AD4860" s="3" t="str">
        <f t="shared" si="1215"/>
        <v/>
      </c>
      <c r="AE4860" s="3" t="str">
        <f t="shared" si="1216"/>
        <v/>
      </c>
      <c r="AF4860" s="3" t="str">
        <f t="shared" si="1217"/>
        <v/>
      </c>
      <c r="AG4860" s="3">
        <f t="shared" si="1218"/>
        <v>-2.099321359739104E-2</v>
      </c>
      <c r="AH4860" s="3" t="str">
        <f t="shared" si="1219"/>
        <v/>
      </c>
    </row>
    <row r="4861" spans="1:34">
      <c r="A4861" s="16">
        <v>45405</v>
      </c>
      <c r="B4861">
        <v>501.77999877929688</v>
      </c>
      <c r="C4861">
        <v>506.08999633789063</v>
      </c>
      <c r="D4861">
        <v>499.52999877929688</v>
      </c>
      <c r="E4861">
        <v>505.64999389648438</v>
      </c>
      <c r="F4861">
        <v>502.48269653320313</v>
      </c>
      <c r="G4861">
        <v>64633600</v>
      </c>
      <c r="H4861">
        <v>15.689999580383301</v>
      </c>
      <c r="I4861">
        <v>2024</v>
      </c>
      <c r="J4861">
        <v>509.11838226318361</v>
      </c>
      <c r="K4861" s="3">
        <v>1.1866639757879939E-2</v>
      </c>
      <c r="L4861" s="3">
        <v>4.2102127666321376E-3</v>
      </c>
      <c r="M4861" s="3">
        <v>-2.63230132684521E-2</v>
      </c>
      <c r="N4861" s="3">
        <v>-2.7165920045565391E-2</v>
      </c>
      <c r="O4861" s="3">
        <v>-3.8021780385444348E-4</v>
      </c>
      <c r="P4861" s="3">
        <v>-1.9204443531025569E-2</v>
      </c>
      <c r="Q4861" s="3">
        <v>-4.9025690544522438E-2</v>
      </c>
      <c r="R4861" s="3">
        <v>-4.9849035546633218E-2</v>
      </c>
      <c r="S4861" s="3" t="str">
        <f t="shared" si="1204"/>
        <v/>
      </c>
      <c r="T4861" s="3" t="str">
        <f t="shared" si="1205"/>
        <v/>
      </c>
      <c r="U4861" s="3">
        <f t="shared" si="1206"/>
        <v>1.1866639757879939E-2</v>
      </c>
      <c r="V4861" s="3" t="str">
        <f t="shared" si="1207"/>
        <v/>
      </c>
      <c r="W4861" s="3" t="str">
        <f t="shared" si="1208"/>
        <v/>
      </c>
      <c r="X4861" s="3" t="str">
        <f t="shared" si="1209"/>
        <v/>
      </c>
      <c r="Y4861" s="3">
        <f t="shared" si="1210"/>
        <v>-3.8021780385444348E-4</v>
      </c>
      <c r="Z4861" s="3" t="str">
        <f t="shared" si="1211"/>
        <v/>
      </c>
      <c r="AA4861" s="3" t="str">
        <f t="shared" si="1212"/>
        <v/>
      </c>
      <c r="AB4861" s="3" t="str">
        <f t="shared" si="1213"/>
        <v/>
      </c>
      <c r="AC4861" s="3">
        <f t="shared" si="1214"/>
        <v>4.2102127666321376E-3</v>
      </c>
      <c r="AD4861" s="3" t="str">
        <f t="shared" si="1215"/>
        <v/>
      </c>
      <c r="AE4861" s="3" t="str">
        <f t="shared" si="1216"/>
        <v/>
      </c>
      <c r="AF4861" s="3" t="str">
        <f t="shared" si="1217"/>
        <v/>
      </c>
      <c r="AG4861" s="3">
        <f t="shared" si="1218"/>
        <v>-1.9204443531025569E-2</v>
      </c>
      <c r="AH4861" s="3" t="str">
        <f t="shared" si="1219"/>
        <v/>
      </c>
    </row>
    <row r="4862" spans="1:34">
      <c r="A4862" s="16">
        <v>45406</v>
      </c>
      <c r="B4862">
        <v>506.55999755859381</v>
      </c>
      <c r="C4862">
        <v>507.3699951171875</v>
      </c>
      <c r="D4862">
        <v>503.1300048828125</v>
      </c>
      <c r="E4862">
        <v>505.41000366210938</v>
      </c>
      <c r="F4862">
        <v>502.24420166015619</v>
      </c>
      <c r="G4862">
        <v>55928100</v>
      </c>
      <c r="H4862">
        <v>15.97000026702881</v>
      </c>
      <c r="I4862">
        <v>2024</v>
      </c>
      <c r="J4862">
        <v>508.45258026123048</v>
      </c>
      <c r="K4862" s="3">
        <v>-4.7463300665340208E-4</v>
      </c>
      <c r="L4862" s="3">
        <v>9.7093227965916462E-3</v>
      </c>
      <c r="M4862" s="3">
        <v>-1.6941539113271679E-2</v>
      </c>
      <c r="N4862" s="3">
        <v>-2.5828291171511971E-2</v>
      </c>
      <c r="O4862" s="3">
        <v>-4.9836626996732081E-3</v>
      </c>
      <c r="P4862" s="3">
        <v>-1.336530337540087E-2</v>
      </c>
      <c r="Q4862" s="3">
        <v>-3.9407161670510393E-2</v>
      </c>
      <c r="R4862" s="3">
        <v>-4.8090846985294311E-2</v>
      </c>
      <c r="S4862" s="3" t="str">
        <f t="shared" si="1204"/>
        <v/>
      </c>
      <c r="T4862" s="3">
        <f t="shared" si="1205"/>
        <v>-4.7463300665340208E-4</v>
      </c>
      <c r="U4862" s="3" t="str">
        <f t="shared" si="1206"/>
        <v/>
      </c>
      <c r="V4862" s="3" t="str">
        <f t="shared" si="1207"/>
        <v/>
      </c>
      <c r="W4862" s="3" t="str">
        <f t="shared" si="1208"/>
        <v/>
      </c>
      <c r="X4862" s="3">
        <f t="shared" si="1209"/>
        <v>-4.9836626996732081E-3</v>
      </c>
      <c r="Y4862" s="3" t="str">
        <f t="shared" si="1210"/>
        <v/>
      </c>
      <c r="Z4862" s="3" t="str">
        <f t="shared" si="1211"/>
        <v/>
      </c>
      <c r="AA4862" s="3" t="str">
        <f t="shared" si="1212"/>
        <v/>
      </c>
      <c r="AB4862" s="3" t="str">
        <f t="shared" si="1213"/>
        <v/>
      </c>
      <c r="AC4862" s="3">
        <f t="shared" si="1214"/>
        <v>9.7093227965916462E-3</v>
      </c>
      <c r="AD4862" s="3" t="str">
        <f t="shared" si="1215"/>
        <v/>
      </c>
      <c r="AE4862" s="3" t="str">
        <f t="shared" si="1216"/>
        <v/>
      </c>
      <c r="AF4862" s="3" t="str">
        <f t="shared" si="1217"/>
        <v/>
      </c>
      <c r="AG4862" s="3">
        <f t="shared" si="1218"/>
        <v>-1.336530337540087E-2</v>
      </c>
      <c r="AH4862" s="3" t="str">
        <f t="shared" si="1219"/>
        <v/>
      </c>
    </row>
    <row r="4863" spans="1:34">
      <c r="A4863" s="16">
        <v>45407</v>
      </c>
      <c r="B4863">
        <v>499.17999267578119</v>
      </c>
      <c r="C4863">
        <v>504.26998901367188</v>
      </c>
      <c r="D4863">
        <v>497.489990234375</v>
      </c>
      <c r="E4863">
        <v>503.489990234375</v>
      </c>
      <c r="F4863">
        <v>500.33624267578119</v>
      </c>
      <c r="G4863">
        <v>69122400</v>
      </c>
      <c r="H4863">
        <v>15.36999988555908</v>
      </c>
      <c r="I4863">
        <v>2024</v>
      </c>
      <c r="J4863">
        <v>507.47474517822258</v>
      </c>
      <c r="K4863" s="3">
        <v>-3.7988671209508999E-3</v>
      </c>
      <c r="L4863" s="3">
        <v>7.9476229307433588E-3</v>
      </c>
      <c r="M4863" s="3">
        <v>-2.801161333650792E-2</v>
      </c>
      <c r="N4863" s="3">
        <v>-3.7616786058014551E-2</v>
      </c>
      <c r="O4863" s="3">
        <v>-1.5670472231153702E-2</v>
      </c>
      <c r="P4863" s="3">
        <v>-1.133088522300252E-2</v>
      </c>
      <c r="Q4863" s="3">
        <v>-4.6602344881153453E-2</v>
      </c>
      <c r="R4863" s="3">
        <v>-5.6023851742325832E-2</v>
      </c>
      <c r="S4863" s="3" t="str">
        <f t="shared" si="1204"/>
        <v/>
      </c>
      <c r="T4863" s="3">
        <f t="shared" si="1205"/>
        <v>-3.7988671209508999E-3</v>
      </c>
      <c r="U4863" s="3" t="str">
        <f t="shared" si="1206"/>
        <v/>
      </c>
      <c r="V4863" s="3" t="str">
        <f t="shared" si="1207"/>
        <v/>
      </c>
      <c r="W4863" s="3" t="str">
        <f t="shared" si="1208"/>
        <v/>
      </c>
      <c r="X4863" s="3">
        <f t="shared" si="1209"/>
        <v>-1.5670472231153702E-2</v>
      </c>
      <c r="Y4863" s="3" t="str">
        <f t="shared" si="1210"/>
        <v/>
      </c>
      <c r="Z4863" s="3" t="str">
        <f t="shared" si="1211"/>
        <v/>
      </c>
      <c r="AA4863" s="3" t="str">
        <f t="shared" si="1212"/>
        <v/>
      </c>
      <c r="AB4863" s="3" t="str">
        <f t="shared" si="1213"/>
        <v/>
      </c>
      <c r="AC4863" s="3">
        <f t="shared" si="1214"/>
        <v>7.9476229307433588E-3</v>
      </c>
      <c r="AD4863" s="3" t="str">
        <f t="shared" si="1215"/>
        <v/>
      </c>
      <c r="AE4863" s="3" t="str">
        <f t="shared" si="1216"/>
        <v/>
      </c>
      <c r="AF4863" s="3" t="str">
        <f t="shared" si="1217"/>
        <v/>
      </c>
      <c r="AG4863" s="3">
        <f t="shared" si="1218"/>
        <v>-1.133088522300252E-2</v>
      </c>
      <c r="AH4863" s="3" t="str">
        <f t="shared" si="1219"/>
        <v/>
      </c>
    </row>
    <row r="4864" spans="1:34">
      <c r="A4864" s="16">
        <v>45408</v>
      </c>
      <c r="B4864">
        <v>506.35000610351563</v>
      </c>
      <c r="C4864">
        <v>509.8800048828125</v>
      </c>
      <c r="D4864">
        <v>505.70001220703119</v>
      </c>
      <c r="E4864">
        <v>508.260009765625</v>
      </c>
      <c r="F4864">
        <v>505.07638549804688</v>
      </c>
      <c r="G4864">
        <v>64306100</v>
      </c>
      <c r="H4864">
        <v>15.02999973297119</v>
      </c>
      <c r="I4864">
        <v>2024</v>
      </c>
      <c r="J4864">
        <v>506.73888244628898</v>
      </c>
      <c r="K4864" s="3">
        <v>9.4739145757571919E-3</v>
      </c>
      <c r="L4864" s="3">
        <v>2.6456157585974079E-2</v>
      </c>
      <c r="M4864" s="3">
        <v>-5.0699502485169754E-3</v>
      </c>
      <c r="N4864" s="3">
        <v>-2.831364892190846E-2</v>
      </c>
      <c r="O4864" s="3">
        <v>4.3894059773212923E-3</v>
      </c>
      <c r="P4864" s="3">
        <v>5.4525610242150968E-4</v>
      </c>
      <c r="Q4864" s="3">
        <v>-3.3258335223569253E-2</v>
      </c>
      <c r="R4864" s="3">
        <v>-5.5843427387628368E-2</v>
      </c>
      <c r="S4864" s="3" t="str">
        <f t="shared" si="1204"/>
        <v/>
      </c>
      <c r="T4864" s="3">
        <f t="shared" si="1205"/>
        <v>9.4739145757571919E-3</v>
      </c>
      <c r="U4864" s="3" t="str">
        <f t="shared" si="1206"/>
        <v/>
      </c>
      <c r="V4864" s="3" t="str">
        <f t="shared" si="1207"/>
        <v/>
      </c>
      <c r="W4864" s="3" t="str">
        <f t="shared" si="1208"/>
        <v/>
      </c>
      <c r="X4864" s="3">
        <f t="shared" si="1209"/>
        <v>4.3894059773212923E-3</v>
      </c>
      <c r="Y4864" s="3" t="str">
        <f t="shared" si="1210"/>
        <v/>
      </c>
      <c r="Z4864" s="3" t="str">
        <f t="shared" si="1211"/>
        <v/>
      </c>
      <c r="AA4864" s="3" t="str">
        <f t="shared" si="1212"/>
        <v/>
      </c>
      <c r="AB4864" s="3" t="str">
        <f t="shared" si="1213"/>
        <v/>
      </c>
      <c r="AC4864" s="3">
        <f t="shared" si="1214"/>
        <v>2.6456157585974079E-2</v>
      </c>
      <c r="AD4864" s="3" t="str">
        <f t="shared" si="1215"/>
        <v/>
      </c>
      <c r="AE4864" s="3" t="str">
        <f t="shared" si="1216"/>
        <v/>
      </c>
      <c r="AF4864" s="3" t="str">
        <f t="shared" si="1217"/>
        <v/>
      </c>
      <c r="AG4864" s="3">
        <f t="shared" si="1218"/>
        <v>5.4525610242150968E-4</v>
      </c>
      <c r="AH4864" s="3" t="str">
        <f t="shared" si="1219"/>
        <v/>
      </c>
    </row>
    <row r="4865" spans="1:34">
      <c r="A4865" s="16">
        <v>45411</v>
      </c>
      <c r="B4865">
        <v>510.08999633789063</v>
      </c>
      <c r="C4865">
        <v>510.75</v>
      </c>
      <c r="D4865">
        <v>507.25</v>
      </c>
      <c r="E4865">
        <v>510.05999755859381</v>
      </c>
      <c r="F4865">
        <v>506.86508178710938</v>
      </c>
      <c r="G4865">
        <v>46415400</v>
      </c>
      <c r="H4865">
        <v>14.670000076293951</v>
      </c>
      <c r="I4865">
        <v>2024</v>
      </c>
      <c r="J4865">
        <v>506.13767547607421</v>
      </c>
      <c r="K4865" s="3">
        <v>3.5414371774651339E-3</v>
      </c>
      <c r="L4865" s="3">
        <v>2.0691599247209421E-2</v>
      </c>
      <c r="M4865" s="3">
        <v>1.11209605048106E-2</v>
      </c>
      <c r="N4865" s="3">
        <v>-2.317284482550741E-2</v>
      </c>
      <c r="O4865" s="3">
        <v>-1.987191095539353E-3</v>
      </c>
      <c r="P4865" s="3">
        <v>-4.462520973506634E-3</v>
      </c>
      <c r="Q4865" s="3">
        <v>-2.099321359739104E-2</v>
      </c>
      <c r="R4865" s="3">
        <v>-5.4197926398957152E-2</v>
      </c>
      <c r="S4865" s="3" t="str">
        <f t="shared" si="1204"/>
        <v/>
      </c>
      <c r="T4865" s="3">
        <f t="shared" si="1205"/>
        <v>3.5414371774651339E-3</v>
      </c>
      <c r="U4865" s="3" t="str">
        <f t="shared" si="1206"/>
        <v/>
      </c>
      <c r="V4865" s="3" t="str">
        <f t="shared" si="1207"/>
        <v/>
      </c>
      <c r="W4865" s="3" t="str">
        <f t="shared" si="1208"/>
        <v/>
      </c>
      <c r="X4865" s="3">
        <f t="shared" si="1209"/>
        <v>-1.987191095539353E-3</v>
      </c>
      <c r="Y4865" s="3" t="str">
        <f t="shared" si="1210"/>
        <v/>
      </c>
      <c r="Z4865" s="3" t="str">
        <f t="shared" si="1211"/>
        <v/>
      </c>
      <c r="AA4865" s="3" t="str">
        <f t="shared" si="1212"/>
        <v/>
      </c>
      <c r="AB4865" s="3" t="str">
        <f t="shared" si="1213"/>
        <v/>
      </c>
      <c r="AC4865" s="3">
        <f t="shared" si="1214"/>
        <v>2.0691599247209421E-2</v>
      </c>
      <c r="AD4865" s="3" t="str">
        <f t="shared" si="1215"/>
        <v/>
      </c>
      <c r="AE4865" s="3" t="str">
        <f t="shared" si="1216"/>
        <v/>
      </c>
      <c r="AF4865" s="3" t="str">
        <f t="shared" si="1217"/>
        <v/>
      </c>
      <c r="AG4865" s="3">
        <f t="shared" si="1218"/>
        <v>-4.462520973506634E-3</v>
      </c>
      <c r="AH4865" s="3" t="str">
        <f t="shared" si="1219"/>
        <v/>
      </c>
    </row>
    <row r="4866" spans="1:34">
      <c r="A4866" s="16">
        <v>45412</v>
      </c>
      <c r="B4866">
        <v>508.55999755859381</v>
      </c>
      <c r="C4866">
        <v>509.55999755859381</v>
      </c>
      <c r="D4866">
        <v>501.98001098632813</v>
      </c>
      <c r="E4866">
        <v>501.98001098632813</v>
      </c>
      <c r="F4866">
        <v>498.83572387695313</v>
      </c>
      <c r="G4866">
        <v>77483600</v>
      </c>
      <c r="H4866">
        <v>15.64999961853027</v>
      </c>
      <c r="I4866">
        <v>2024</v>
      </c>
      <c r="J4866">
        <v>505.29995422363282</v>
      </c>
      <c r="K4866" s="3">
        <v>-1.5841213369534701E-2</v>
      </c>
      <c r="L4866" s="3">
        <v>-7.2579069516456318E-3</v>
      </c>
      <c r="M4866" s="3">
        <v>-3.0782515175202811E-3</v>
      </c>
      <c r="N4866" s="3">
        <v>-3.2495626775910107E-2</v>
      </c>
      <c r="O4866" s="3">
        <v>-1.584124732568826E-2</v>
      </c>
      <c r="P4866" s="3">
        <v>-1.6137652053012541E-2</v>
      </c>
      <c r="Q4866" s="3">
        <v>-1.9204443531025569E-2</v>
      </c>
      <c r="R4866" s="3">
        <v>-4.8145941351716237E-2</v>
      </c>
      <c r="S4866" s="3" t="str">
        <f t="shared" si="1204"/>
        <v/>
      </c>
      <c r="T4866" s="3">
        <f t="shared" si="1205"/>
        <v>-1.5841213369534701E-2</v>
      </c>
      <c r="U4866" s="3" t="str">
        <f t="shared" si="1206"/>
        <v/>
      </c>
      <c r="V4866" s="3" t="str">
        <f t="shared" si="1207"/>
        <v/>
      </c>
      <c r="W4866" s="3" t="str">
        <f t="shared" si="1208"/>
        <v/>
      </c>
      <c r="X4866" s="3">
        <f t="shared" si="1209"/>
        <v>-1.584124732568826E-2</v>
      </c>
      <c r="Y4866" s="3" t="str">
        <f t="shared" si="1210"/>
        <v/>
      </c>
      <c r="Z4866" s="3" t="str">
        <f t="shared" si="1211"/>
        <v/>
      </c>
      <c r="AA4866" s="3" t="str">
        <f t="shared" si="1212"/>
        <v/>
      </c>
      <c r="AB4866" s="3">
        <f t="shared" si="1213"/>
        <v>-7.2579069516456318E-3</v>
      </c>
      <c r="AC4866" s="3" t="str">
        <f t="shared" si="1214"/>
        <v/>
      </c>
      <c r="AD4866" s="3" t="str">
        <f t="shared" si="1215"/>
        <v/>
      </c>
      <c r="AE4866" s="3" t="str">
        <f t="shared" si="1216"/>
        <v/>
      </c>
      <c r="AF4866" s="3">
        <f t="shared" si="1217"/>
        <v>-1.6137652053012541E-2</v>
      </c>
      <c r="AG4866" s="3" t="str">
        <f t="shared" si="1218"/>
        <v/>
      </c>
      <c r="AH4866" s="3" t="str">
        <f t="shared" si="1219"/>
        <v/>
      </c>
    </row>
    <row r="4867" spans="1:34">
      <c r="A4867" s="16">
        <v>45413</v>
      </c>
      <c r="B4867">
        <v>501.3800048828125</v>
      </c>
      <c r="C4867">
        <v>508.19000244140619</v>
      </c>
      <c r="D4867">
        <v>499.8699951171875</v>
      </c>
      <c r="E4867">
        <v>500.35000610351563</v>
      </c>
      <c r="F4867">
        <v>497.21591186523438</v>
      </c>
      <c r="G4867">
        <v>80242800</v>
      </c>
      <c r="H4867">
        <v>15.39000034332275</v>
      </c>
      <c r="I4867">
        <v>2024</v>
      </c>
      <c r="J4867">
        <v>504.35292510986329</v>
      </c>
      <c r="K4867" s="3">
        <v>-3.2471852639773808E-3</v>
      </c>
      <c r="L4867" s="3">
        <v>-1.001164329682847E-2</v>
      </c>
      <c r="M4867" s="3">
        <v>-3.9952677672994152E-4</v>
      </c>
      <c r="N4867" s="3">
        <v>-3.6695425690469567E-2</v>
      </c>
      <c r="O4867" s="3">
        <v>-4.2033862364254659E-3</v>
      </c>
      <c r="P4867" s="3">
        <v>-1.5670472231153702E-2</v>
      </c>
      <c r="Q4867" s="3">
        <v>-1.336530337540087E-2</v>
      </c>
      <c r="R4867" s="3">
        <v>-4.9190406642152018E-2</v>
      </c>
      <c r="S4867" s="3" t="str">
        <f t="shared" si="1204"/>
        <v/>
      </c>
      <c r="T4867" s="3">
        <f t="shared" si="1205"/>
        <v>-3.2471852639773808E-3</v>
      </c>
      <c r="U4867" s="3" t="str">
        <f t="shared" si="1206"/>
        <v/>
      </c>
      <c r="V4867" s="3" t="str">
        <f t="shared" si="1207"/>
        <v/>
      </c>
      <c r="W4867" s="3" t="str">
        <f t="shared" si="1208"/>
        <v/>
      </c>
      <c r="X4867" s="3">
        <f t="shared" si="1209"/>
        <v>-4.2033862364254659E-3</v>
      </c>
      <c r="Y4867" s="3" t="str">
        <f t="shared" si="1210"/>
        <v/>
      </c>
      <c r="Z4867" s="3" t="str">
        <f t="shared" si="1211"/>
        <v/>
      </c>
      <c r="AA4867" s="3" t="str">
        <f t="shared" si="1212"/>
        <v/>
      </c>
      <c r="AB4867" s="3">
        <f t="shared" si="1213"/>
        <v>-1.001164329682847E-2</v>
      </c>
      <c r="AC4867" s="3" t="str">
        <f t="shared" si="1214"/>
        <v/>
      </c>
      <c r="AD4867" s="3" t="str">
        <f t="shared" si="1215"/>
        <v/>
      </c>
      <c r="AE4867" s="3" t="str">
        <f t="shared" si="1216"/>
        <v/>
      </c>
      <c r="AF4867" s="3">
        <f t="shared" si="1217"/>
        <v>-1.5670472231153702E-2</v>
      </c>
      <c r="AG4867" s="3" t="str">
        <f t="shared" si="1218"/>
        <v/>
      </c>
      <c r="AH4867" s="3" t="str">
        <f t="shared" si="1219"/>
        <v/>
      </c>
    </row>
    <row r="4868" spans="1:34">
      <c r="A4868" s="16">
        <v>45414</v>
      </c>
      <c r="B4868">
        <v>504.14999389648438</v>
      </c>
      <c r="C4868">
        <v>505.8900146484375</v>
      </c>
      <c r="D4868">
        <v>499.54998779296881</v>
      </c>
      <c r="E4868">
        <v>505.02999877929688</v>
      </c>
      <c r="F4868">
        <v>501.8665771484375</v>
      </c>
      <c r="G4868">
        <v>62550200</v>
      </c>
      <c r="H4868">
        <v>14.680000305175779</v>
      </c>
      <c r="I4868">
        <v>2024</v>
      </c>
      <c r="J4868">
        <v>503.95344085693358</v>
      </c>
      <c r="K4868" s="3">
        <v>9.3534120132174881E-3</v>
      </c>
      <c r="L4868" s="3">
        <v>3.0586120734970019E-3</v>
      </c>
      <c r="M4868" s="3">
        <v>1.103054369969181E-2</v>
      </c>
      <c r="N4868" s="3">
        <v>-1.5670465679892831E-2</v>
      </c>
      <c r="O4868" s="3">
        <v>-1.5989173594240791E-3</v>
      </c>
      <c r="P4868" s="3">
        <v>-7.8253838563347999E-3</v>
      </c>
      <c r="Q4868" s="3">
        <v>-1.133088522300252E-2</v>
      </c>
      <c r="R4868" s="3">
        <v>-3.7441327106297002E-2</v>
      </c>
      <c r="S4868" s="3" t="str">
        <f t="shared" ref="S4868:S4931" si="1220">IF(H4867&lt;=$AN$25,K4868, "")</f>
        <v/>
      </c>
      <c r="T4868" s="3">
        <f t="shared" ref="T4868:T4931" si="1221">IF(AND(H4867&gt;$AN$25, H4867&lt;=$AN$26),K4868, "")</f>
        <v>9.3534120132174881E-3</v>
      </c>
      <c r="U4868" s="3" t="str">
        <f t="shared" ref="U4868:U4931" si="1222">IF(AND(H4867&gt;$AN$26, H4867&lt;=$AN$27),K4868, "")</f>
        <v/>
      </c>
      <c r="V4868" s="3" t="str">
        <f t="shared" ref="V4868:V4931" si="1223">IF(H4867&gt;$AN$27,K4868, "")</f>
        <v/>
      </c>
      <c r="W4868" s="3" t="str">
        <f t="shared" ref="W4868:W4931" si="1224">IF(H4867&lt;=$AN$25,O4868, "")</f>
        <v/>
      </c>
      <c r="X4868" s="3">
        <f t="shared" ref="X4868:X4931" si="1225">IF(AND(H4867&gt;$AN$25, H4867&lt;=$AN$26),O4868, "")</f>
        <v>-1.5989173594240791E-3</v>
      </c>
      <c r="Y4868" s="3" t="str">
        <f t="shared" ref="Y4868:Y4931" si="1226">IF(AND(H4867&gt;$AN$26, H4867&lt;=$AN$27),O4868, "")</f>
        <v/>
      </c>
      <c r="Z4868" s="3" t="str">
        <f t="shared" ref="Z4868:Z4931" si="1227">IF(H4867&gt;$AN$27,O4868, "")</f>
        <v/>
      </c>
      <c r="AA4868" s="3" t="str">
        <f t="shared" si="1212"/>
        <v/>
      </c>
      <c r="AB4868" s="3">
        <f t="shared" si="1213"/>
        <v>3.0586120734970019E-3</v>
      </c>
      <c r="AC4868" s="3" t="str">
        <f t="shared" si="1214"/>
        <v/>
      </c>
      <c r="AD4868" s="3" t="str">
        <f t="shared" si="1215"/>
        <v/>
      </c>
      <c r="AE4868" s="3" t="str">
        <f t="shared" si="1216"/>
        <v/>
      </c>
      <c r="AF4868" s="3">
        <f t="shared" si="1217"/>
        <v>-7.8253838563347999E-3</v>
      </c>
      <c r="AG4868" s="3" t="str">
        <f t="shared" si="1218"/>
        <v/>
      </c>
      <c r="AH4868" s="3" t="str">
        <f t="shared" si="1219"/>
        <v/>
      </c>
    </row>
    <row r="4869" spans="1:34">
      <c r="A4869" s="16">
        <v>45415</v>
      </c>
      <c r="B4869">
        <v>511.16000366210938</v>
      </c>
      <c r="C4869">
        <v>512.54998779296875</v>
      </c>
      <c r="D4869">
        <v>508.55999755859381</v>
      </c>
      <c r="E4869">
        <v>511.29000854492188</v>
      </c>
      <c r="F4869">
        <v>508.08740234375</v>
      </c>
      <c r="G4869">
        <v>72756700</v>
      </c>
      <c r="H4869">
        <v>13.489999771118161</v>
      </c>
      <c r="I4869">
        <v>2024</v>
      </c>
      <c r="J4869">
        <v>503.59868011474612</v>
      </c>
      <c r="K4869" s="3">
        <v>1.239537653744294E-2</v>
      </c>
      <c r="L4869" s="3">
        <v>5.9615078672388133E-3</v>
      </c>
      <c r="M4869" s="3">
        <v>3.2575384044798428E-2</v>
      </c>
      <c r="N4869" s="3">
        <v>-1.377223261624083E-2</v>
      </c>
      <c r="O4869" s="3">
        <v>6.9896813809657843E-3</v>
      </c>
      <c r="P4869" s="3">
        <v>-1.7136941339675141E-2</v>
      </c>
      <c r="Q4869" s="3">
        <v>5.4525610242150968E-4</v>
      </c>
      <c r="R4869" s="3">
        <v>-4.7393105474868753E-2</v>
      </c>
      <c r="S4869" s="3" t="str">
        <f t="shared" si="1220"/>
        <v/>
      </c>
      <c r="T4869" s="3">
        <f t="shared" si="1221"/>
        <v>1.239537653744294E-2</v>
      </c>
      <c r="U4869" s="3" t="str">
        <f t="shared" si="1222"/>
        <v/>
      </c>
      <c r="V4869" s="3" t="str">
        <f t="shared" si="1223"/>
        <v/>
      </c>
      <c r="W4869" s="3" t="str">
        <f t="shared" si="1224"/>
        <v/>
      </c>
      <c r="X4869" s="3">
        <f t="shared" si="1225"/>
        <v>6.9896813809657843E-3</v>
      </c>
      <c r="Y4869" s="3" t="str">
        <f t="shared" si="1226"/>
        <v/>
      </c>
      <c r="Z4869" s="3" t="str">
        <f t="shared" si="1227"/>
        <v/>
      </c>
      <c r="AA4869" s="3" t="str">
        <f t="shared" si="1212"/>
        <v/>
      </c>
      <c r="AB4869" s="3">
        <f t="shared" si="1213"/>
        <v>5.9615078672388133E-3</v>
      </c>
      <c r="AC4869" s="3" t="str">
        <f t="shared" si="1214"/>
        <v/>
      </c>
      <c r="AD4869" s="3" t="str">
        <f t="shared" si="1215"/>
        <v/>
      </c>
      <c r="AE4869" s="3" t="str">
        <f t="shared" si="1216"/>
        <v/>
      </c>
      <c r="AF4869" s="3">
        <f t="shared" si="1217"/>
        <v>-1.7136941339675141E-2</v>
      </c>
      <c r="AG4869" s="3" t="str">
        <f t="shared" si="1218"/>
        <v/>
      </c>
      <c r="AH4869" s="3" t="str">
        <f t="shared" si="1219"/>
        <v/>
      </c>
    </row>
    <row r="4870" spans="1:34">
      <c r="A4870" s="16">
        <v>45418</v>
      </c>
      <c r="B4870">
        <v>513.75</v>
      </c>
      <c r="C4870">
        <v>516.6099853515625</v>
      </c>
      <c r="D4870">
        <v>513.29998779296875</v>
      </c>
      <c r="E4870">
        <v>516.57000732421875</v>
      </c>
      <c r="F4870">
        <v>513.3343505859375</v>
      </c>
      <c r="G4870">
        <v>47264700</v>
      </c>
      <c r="H4870">
        <v>13.489999771118161</v>
      </c>
      <c r="I4870">
        <v>2024</v>
      </c>
      <c r="J4870">
        <v>503.49185638427741</v>
      </c>
      <c r="K4870" s="3">
        <v>1.0326861516313681E-2</v>
      </c>
      <c r="L4870" s="3">
        <v>1.276329546320043E-2</v>
      </c>
      <c r="M4870" s="3">
        <v>3.3718987705208203E-2</v>
      </c>
      <c r="N4870" s="3">
        <v>-4.1447051994950579E-3</v>
      </c>
      <c r="O4870" s="3">
        <v>3.9311921110429804E-3</v>
      </c>
      <c r="P4870" s="3">
        <v>-2.0605438214977179E-2</v>
      </c>
      <c r="Q4870" s="3">
        <v>-4.462520973506634E-3</v>
      </c>
      <c r="R4870" s="3">
        <v>-4.7925637638097429E-2</v>
      </c>
      <c r="S4870" s="3" t="str">
        <f t="shared" si="1220"/>
        <v/>
      </c>
      <c r="T4870" s="3">
        <f t="shared" si="1221"/>
        <v>1.0326861516313681E-2</v>
      </c>
      <c r="U4870" s="3" t="str">
        <f t="shared" si="1222"/>
        <v/>
      </c>
      <c r="V4870" s="3" t="str">
        <f t="shared" si="1223"/>
        <v/>
      </c>
      <c r="W4870" s="3" t="str">
        <f t="shared" si="1224"/>
        <v/>
      </c>
      <c r="X4870" s="3">
        <f t="shared" si="1225"/>
        <v>3.9311921110429804E-3</v>
      </c>
      <c r="Y4870" s="3" t="str">
        <f t="shared" si="1226"/>
        <v/>
      </c>
      <c r="Z4870" s="3" t="str">
        <f t="shared" si="1227"/>
        <v/>
      </c>
      <c r="AA4870" s="3" t="str">
        <f t="shared" si="1212"/>
        <v/>
      </c>
      <c r="AB4870" s="3">
        <f t="shared" si="1213"/>
        <v>1.276329546320043E-2</v>
      </c>
      <c r="AC4870" s="3" t="str">
        <f t="shared" si="1214"/>
        <v/>
      </c>
      <c r="AD4870" s="3" t="str">
        <f t="shared" si="1215"/>
        <v/>
      </c>
      <c r="AE4870" s="3" t="str">
        <f t="shared" si="1216"/>
        <v/>
      </c>
      <c r="AF4870" s="3">
        <f t="shared" si="1217"/>
        <v>-2.0605438214977179E-2</v>
      </c>
      <c r="AG4870" s="3" t="str">
        <f t="shared" si="1218"/>
        <v/>
      </c>
      <c r="AH4870" s="3" t="str">
        <f t="shared" si="1219"/>
        <v/>
      </c>
    </row>
    <row r="4871" spans="1:34">
      <c r="A4871" s="16">
        <v>45419</v>
      </c>
      <c r="B4871">
        <v>517.55999755859375</v>
      </c>
      <c r="C4871">
        <v>518.57000732421875</v>
      </c>
      <c r="D4871">
        <v>516.45001220703125</v>
      </c>
      <c r="E4871">
        <v>517.1400146484375</v>
      </c>
      <c r="F4871">
        <v>513.9007568359375</v>
      </c>
      <c r="G4871">
        <v>52561300</v>
      </c>
      <c r="H4871">
        <v>13.22999954223633</v>
      </c>
      <c r="I4871">
        <v>2024</v>
      </c>
      <c r="J4871">
        <v>503.38353729248053</v>
      </c>
      <c r="K4871" s="3">
        <v>1.1033866121632489E-3</v>
      </c>
      <c r="L4871" s="3">
        <v>3.0200389101844749E-2</v>
      </c>
      <c r="M4871" s="3">
        <v>2.2723290536194481E-2</v>
      </c>
      <c r="N4871" s="3">
        <v>-4.1978682105447973E-3</v>
      </c>
      <c r="O4871" s="3">
        <v>-2.3229207171560071E-4</v>
      </c>
      <c r="P4871" s="3">
        <v>-4.840876409769157E-3</v>
      </c>
      <c r="Q4871" s="3">
        <v>-1.6137652053012541E-2</v>
      </c>
      <c r="R4871" s="3">
        <v>-4.9025690544522438E-2</v>
      </c>
      <c r="S4871" s="3" t="str">
        <f t="shared" si="1220"/>
        <v/>
      </c>
      <c r="T4871" s="3">
        <f t="shared" si="1221"/>
        <v>1.1033866121632489E-3</v>
      </c>
      <c r="U4871" s="3" t="str">
        <f t="shared" si="1222"/>
        <v/>
      </c>
      <c r="V4871" s="3" t="str">
        <f t="shared" si="1223"/>
        <v/>
      </c>
      <c r="W4871" s="3" t="str">
        <f t="shared" si="1224"/>
        <v/>
      </c>
      <c r="X4871" s="3">
        <f t="shared" si="1225"/>
        <v>-2.3229207171560071E-4</v>
      </c>
      <c r="Y4871" s="3" t="str">
        <f t="shared" si="1226"/>
        <v/>
      </c>
      <c r="Z4871" s="3" t="str">
        <f t="shared" si="1227"/>
        <v/>
      </c>
      <c r="AA4871" s="3" t="str">
        <f t="shared" si="1212"/>
        <v/>
      </c>
      <c r="AB4871" s="3">
        <f t="shared" si="1213"/>
        <v>3.0200389101844749E-2</v>
      </c>
      <c r="AC4871" s="3" t="str">
        <f t="shared" si="1214"/>
        <v/>
      </c>
      <c r="AD4871" s="3" t="str">
        <f t="shared" si="1215"/>
        <v/>
      </c>
      <c r="AE4871" s="3" t="str">
        <f t="shared" si="1216"/>
        <v/>
      </c>
      <c r="AF4871" s="3">
        <f t="shared" si="1217"/>
        <v>-4.840876409769157E-3</v>
      </c>
      <c r="AG4871" s="3" t="str">
        <f t="shared" si="1218"/>
        <v/>
      </c>
      <c r="AH4871" s="3" t="str">
        <f t="shared" si="1219"/>
        <v/>
      </c>
    </row>
    <row r="4872" spans="1:34">
      <c r="A4872" s="16">
        <v>45420</v>
      </c>
      <c r="B4872">
        <v>515.260009765625</v>
      </c>
      <c r="C4872">
        <v>517.739990234375</v>
      </c>
      <c r="D4872">
        <v>515.1400146484375</v>
      </c>
      <c r="E4872">
        <v>517.19000244140625</v>
      </c>
      <c r="F4872">
        <v>513.95037841796875</v>
      </c>
      <c r="G4872">
        <v>42047200</v>
      </c>
      <c r="H4872">
        <v>13</v>
      </c>
      <c r="I4872">
        <v>2024</v>
      </c>
      <c r="J4872">
        <v>503.53607482910161</v>
      </c>
      <c r="K4872" s="3">
        <v>9.655868642188814E-5</v>
      </c>
      <c r="L4872" s="3">
        <v>3.3656337525397102E-2</v>
      </c>
      <c r="M4872" s="3">
        <v>2.3307738982586649E-2</v>
      </c>
      <c r="N4872" s="3">
        <v>5.9713308976994117E-3</v>
      </c>
      <c r="O4872" s="3">
        <v>-3.8674245723562262E-3</v>
      </c>
      <c r="P4872" s="3">
        <v>-1.5989173594240791E-3</v>
      </c>
      <c r="Q4872" s="3">
        <v>-1.5670472231153702E-2</v>
      </c>
      <c r="R4872" s="3">
        <v>-3.9407161670510393E-2</v>
      </c>
      <c r="S4872" s="3">
        <f t="shared" si="1220"/>
        <v>9.655868642188814E-5</v>
      </c>
      <c r="T4872" s="3" t="str">
        <f t="shared" si="1221"/>
        <v/>
      </c>
      <c r="U4872" s="3" t="str">
        <f t="shared" si="1222"/>
        <v/>
      </c>
      <c r="V4872" s="3" t="str">
        <f t="shared" si="1223"/>
        <v/>
      </c>
      <c r="W4872" s="3">
        <f t="shared" si="1224"/>
        <v>-3.8674245723562262E-3</v>
      </c>
      <c r="X4872" s="3" t="str">
        <f t="shared" si="1225"/>
        <v/>
      </c>
      <c r="Y4872" s="3" t="str">
        <f t="shared" si="1226"/>
        <v/>
      </c>
      <c r="Z4872" s="3" t="str">
        <f t="shared" si="1227"/>
        <v/>
      </c>
      <c r="AA4872" s="3" t="str">
        <f t="shared" ref="AA4872:AA4935" si="1228">IF(H4867&lt;=$AN$25,L4872, "")</f>
        <v/>
      </c>
      <c r="AB4872" s="3">
        <f t="shared" ref="AB4872:AB4935" si="1229">IF(AND(H4867&gt;$AN$25, H4867&lt;=$AN$26),L4872, "")</f>
        <v>3.3656337525397102E-2</v>
      </c>
      <c r="AC4872" s="3" t="str">
        <f t="shared" ref="AC4872:AC4935" si="1230">IF(AND(H4867&gt;$AN$26, H4867&lt;=$AN$27),L4872, "")</f>
        <v/>
      </c>
      <c r="AD4872" s="3" t="str">
        <f t="shared" ref="AD4872:AD4935" si="1231">IF(H4867&gt;$AN$27,L4872, "")</f>
        <v/>
      </c>
      <c r="AE4872" s="3" t="str">
        <f t="shared" ref="AE4872:AE4935" si="1232">IF(H4867&lt;=$AN$25,P4872, "")</f>
        <v/>
      </c>
      <c r="AF4872" s="3">
        <f t="shared" ref="AF4872:AF4935" si="1233">IF(AND(H4867&gt;$AN$25, H4867&lt;=$AN$26),P4872, "")</f>
        <v>-1.5989173594240791E-3</v>
      </c>
      <c r="AG4872" s="3" t="str">
        <f t="shared" ref="AG4872:AG4935" si="1234">IF(AND(H4867&gt;$AN$26, H4867&lt;=$AN$27),P4872, "")</f>
        <v/>
      </c>
      <c r="AH4872" s="3" t="str">
        <f t="shared" ref="AH4872:AH4935" si="1235">IF(H4867&gt;$AN$27,P4872, "")</f>
        <v/>
      </c>
    </row>
    <row r="4873" spans="1:34">
      <c r="A4873" s="16">
        <v>45421</v>
      </c>
      <c r="B4873">
        <v>517.3800048828125</v>
      </c>
      <c r="C4873">
        <v>520.21002197265625</v>
      </c>
      <c r="D4873">
        <v>516.71002197265625</v>
      </c>
      <c r="E4873">
        <v>520.16998291015625</v>
      </c>
      <c r="F4873">
        <v>516.9117431640625</v>
      </c>
      <c r="G4873">
        <v>43643700</v>
      </c>
      <c r="H4873">
        <v>12.689999580383301</v>
      </c>
      <c r="I4873">
        <v>2024</v>
      </c>
      <c r="J4873">
        <v>503.64389343261718</v>
      </c>
      <c r="K4873" s="3">
        <v>5.7619662723265019E-3</v>
      </c>
      <c r="L4873" s="3">
        <v>2.9978417971386669E-2</v>
      </c>
      <c r="M4873" s="3">
        <v>3.3128722396035259E-2</v>
      </c>
      <c r="N4873" s="3">
        <v>4.1891200974371054E-3</v>
      </c>
      <c r="O4873" s="3">
        <v>-9.2805442194210386E-4</v>
      </c>
      <c r="P4873" s="3">
        <v>6.9896813809657843E-3</v>
      </c>
      <c r="Q4873" s="3">
        <v>-7.8253838563347999E-3</v>
      </c>
      <c r="R4873" s="3">
        <v>-4.6602344881153453E-2</v>
      </c>
      <c r="S4873" s="3">
        <f t="shared" si="1220"/>
        <v>5.7619662723265019E-3</v>
      </c>
      <c r="T4873" s="3" t="str">
        <f t="shared" si="1221"/>
        <v/>
      </c>
      <c r="U4873" s="3" t="str">
        <f t="shared" si="1222"/>
        <v/>
      </c>
      <c r="V4873" s="3" t="str">
        <f t="shared" si="1223"/>
        <v/>
      </c>
      <c r="W4873" s="3">
        <f t="shared" si="1224"/>
        <v>-9.2805442194210386E-4</v>
      </c>
      <c r="X4873" s="3" t="str">
        <f t="shared" si="1225"/>
        <v/>
      </c>
      <c r="Y4873" s="3" t="str">
        <f t="shared" si="1226"/>
        <v/>
      </c>
      <c r="Z4873" s="3" t="str">
        <f t="shared" si="1227"/>
        <v/>
      </c>
      <c r="AA4873" s="3" t="str">
        <f t="shared" si="1228"/>
        <v/>
      </c>
      <c r="AB4873" s="3">
        <f t="shared" si="1229"/>
        <v>2.9978417971386669E-2</v>
      </c>
      <c r="AC4873" s="3" t="str">
        <f t="shared" si="1230"/>
        <v/>
      </c>
      <c r="AD4873" s="3" t="str">
        <f t="shared" si="1231"/>
        <v/>
      </c>
      <c r="AE4873" s="3" t="str">
        <f t="shared" si="1232"/>
        <v/>
      </c>
      <c r="AF4873" s="3">
        <f t="shared" si="1233"/>
        <v>6.9896813809657843E-3</v>
      </c>
      <c r="AG4873" s="3" t="str">
        <f t="shared" si="1234"/>
        <v/>
      </c>
      <c r="AH4873" s="3" t="str">
        <f t="shared" si="1235"/>
        <v/>
      </c>
    </row>
    <row r="4874" spans="1:34">
      <c r="A4874" s="16">
        <v>45422</v>
      </c>
      <c r="B4874">
        <v>521.80999755859375</v>
      </c>
      <c r="C4874">
        <v>522.6400146484375</v>
      </c>
      <c r="D4874">
        <v>519.59002685546875</v>
      </c>
      <c r="E4874">
        <v>520.84002685546875</v>
      </c>
      <c r="F4874">
        <v>517.57763671875</v>
      </c>
      <c r="G4874">
        <v>52233200</v>
      </c>
      <c r="H4874">
        <v>12.55000019073486</v>
      </c>
      <c r="I4874">
        <v>2024</v>
      </c>
      <c r="J4874">
        <v>504.14026794433602</v>
      </c>
      <c r="K4874" s="3">
        <v>1.2882151808188971E-3</v>
      </c>
      <c r="L4874" s="3">
        <v>1.8678350085482579E-2</v>
      </c>
      <c r="M4874" s="3">
        <v>2.4751209083702989E-2</v>
      </c>
      <c r="N4874" s="3">
        <v>1.9555771436541081E-2</v>
      </c>
      <c r="O4874" s="3">
        <v>-1.1149356436195299E-3</v>
      </c>
      <c r="P4874" s="3">
        <v>3.9311921110429804E-3</v>
      </c>
      <c r="Q4874" s="3">
        <v>-1.7136941339675141E-2</v>
      </c>
      <c r="R4874" s="3">
        <v>-3.3258335223569253E-2</v>
      </c>
      <c r="S4874" s="3">
        <f t="shared" si="1220"/>
        <v>1.2882151808188971E-3</v>
      </c>
      <c r="T4874" s="3" t="str">
        <f t="shared" si="1221"/>
        <v/>
      </c>
      <c r="U4874" s="3" t="str">
        <f t="shared" si="1222"/>
        <v/>
      </c>
      <c r="V4874" s="3" t="str">
        <f t="shared" si="1223"/>
        <v/>
      </c>
      <c r="W4874" s="3">
        <f t="shared" si="1224"/>
        <v>-1.1149356436195299E-3</v>
      </c>
      <c r="X4874" s="3" t="str">
        <f t="shared" si="1225"/>
        <v/>
      </c>
      <c r="Y4874" s="3" t="str">
        <f t="shared" si="1226"/>
        <v/>
      </c>
      <c r="Z4874" s="3" t="str">
        <f t="shared" si="1227"/>
        <v/>
      </c>
      <c r="AA4874" s="3" t="str">
        <f t="shared" si="1228"/>
        <v/>
      </c>
      <c r="AB4874" s="3">
        <f t="shared" si="1229"/>
        <v>1.8678350085482579E-2</v>
      </c>
      <c r="AC4874" s="3" t="str">
        <f t="shared" si="1230"/>
        <v/>
      </c>
      <c r="AD4874" s="3" t="str">
        <f t="shared" si="1231"/>
        <v/>
      </c>
      <c r="AE4874" s="3" t="str">
        <f t="shared" si="1232"/>
        <v/>
      </c>
      <c r="AF4874" s="3">
        <f t="shared" si="1233"/>
        <v>3.9311921110429804E-3</v>
      </c>
      <c r="AG4874" s="3" t="str">
        <f t="shared" si="1234"/>
        <v/>
      </c>
      <c r="AH4874" s="3" t="str">
        <f t="shared" si="1235"/>
        <v/>
      </c>
    </row>
    <row r="4875" spans="1:34">
      <c r="A4875" s="16">
        <v>45425</v>
      </c>
      <c r="B4875">
        <v>522.55999755859375</v>
      </c>
      <c r="C4875">
        <v>522.66998291015625</v>
      </c>
      <c r="D4875">
        <v>519.739990234375</v>
      </c>
      <c r="E4875">
        <v>520.90997314453125</v>
      </c>
      <c r="F4875">
        <v>517.6470947265625</v>
      </c>
      <c r="G4875">
        <v>36716400</v>
      </c>
      <c r="H4875">
        <v>13.60000038146973</v>
      </c>
      <c r="I4875">
        <v>2024</v>
      </c>
      <c r="J4875">
        <v>504.95811004638671</v>
      </c>
      <c r="K4875" s="3">
        <v>1.341982398097574E-4</v>
      </c>
      <c r="L4875" s="3">
        <v>8.4014329758028694E-3</v>
      </c>
      <c r="M4875" s="3">
        <v>2.1271958410387759E-2</v>
      </c>
      <c r="N4875" s="3">
        <v>3.2629483524540197E-2</v>
      </c>
      <c r="O4875" s="3">
        <v>-2.1120431694452439E-3</v>
      </c>
      <c r="P4875" s="3">
        <v>-2.768245650165535E-3</v>
      </c>
      <c r="Q4875" s="3">
        <v>-2.0605438214977179E-2</v>
      </c>
      <c r="R4875" s="3">
        <v>-2.099321359739104E-2</v>
      </c>
      <c r="S4875" s="3">
        <f t="shared" si="1220"/>
        <v>1.341982398097574E-4</v>
      </c>
      <c r="T4875" s="3" t="str">
        <f t="shared" si="1221"/>
        <v/>
      </c>
      <c r="U4875" s="3" t="str">
        <f t="shared" si="1222"/>
        <v/>
      </c>
      <c r="V4875" s="3" t="str">
        <f t="shared" si="1223"/>
        <v/>
      </c>
      <c r="W4875" s="3">
        <f t="shared" si="1224"/>
        <v>-2.1120431694452439E-3</v>
      </c>
      <c r="X4875" s="3" t="str">
        <f t="shared" si="1225"/>
        <v/>
      </c>
      <c r="Y4875" s="3" t="str">
        <f t="shared" si="1226"/>
        <v/>
      </c>
      <c r="Z4875" s="3" t="str">
        <f t="shared" si="1227"/>
        <v/>
      </c>
      <c r="AA4875" s="3" t="str">
        <f t="shared" si="1228"/>
        <v/>
      </c>
      <c r="AB4875" s="3">
        <f t="shared" si="1229"/>
        <v>8.4014329758028694E-3</v>
      </c>
      <c r="AC4875" s="3" t="str">
        <f t="shared" si="1230"/>
        <v/>
      </c>
      <c r="AD4875" s="3" t="str">
        <f t="shared" si="1231"/>
        <v/>
      </c>
      <c r="AE4875" s="3" t="str">
        <f t="shared" si="1232"/>
        <v/>
      </c>
      <c r="AF4875" s="3">
        <f t="shared" si="1233"/>
        <v>-2.768245650165535E-3</v>
      </c>
      <c r="AG4875" s="3" t="str">
        <f t="shared" si="1234"/>
        <v/>
      </c>
      <c r="AH4875" s="3" t="str">
        <f t="shared" si="1235"/>
        <v/>
      </c>
    </row>
    <row r="4876" spans="1:34">
      <c r="A4876" s="16">
        <v>45426</v>
      </c>
      <c r="B4876">
        <v>521.1099853515625</v>
      </c>
      <c r="C4876">
        <v>523.83001708984375</v>
      </c>
      <c r="D4876">
        <v>520.55999755859375</v>
      </c>
      <c r="E4876">
        <v>523.29998779296875</v>
      </c>
      <c r="F4876">
        <v>520.0220947265625</v>
      </c>
      <c r="G4876">
        <v>57535900</v>
      </c>
      <c r="H4876">
        <v>13.420000076293951</v>
      </c>
      <c r="I4876">
        <v>2024</v>
      </c>
      <c r="J4876">
        <v>505.94041442871088</v>
      </c>
      <c r="K4876" s="3">
        <v>4.588067863598333E-3</v>
      </c>
      <c r="L4876" s="3">
        <v>1.191151756287301E-2</v>
      </c>
      <c r="M4876" s="3">
        <v>4.2471639129910033E-2</v>
      </c>
      <c r="N4876" s="3">
        <v>3.9262649224786512E-2</v>
      </c>
      <c r="O4876" s="3">
        <v>-6.7185426269500415E-4</v>
      </c>
      <c r="P4876" s="3">
        <v>-3.8674245723562262E-3</v>
      </c>
      <c r="Q4876" s="3">
        <v>-4.840876409769157E-3</v>
      </c>
      <c r="R4876" s="3">
        <v>-1.9204443531025569E-2</v>
      </c>
      <c r="S4876" s="3" t="str">
        <f t="shared" si="1220"/>
        <v/>
      </c>
      <c r="T4876" s="3">
        <f t="shared" si="1221"/>
        <v>4.588067863598333E-3</v>
      </c>
      <c r="U4876" s="3" t="str">
        <f t="shared" si="1222"/>
        <v/>
      </c>
      <c r="V4876" s="3" t="str">
        <f t="shared" si="1223"/>
        <v/>
      </c>
      <c r="W4876" s="3" t="str">
        <f t="shared" si="1224"/>
        <v/>
      </c>
      <c r="X4876" s="3">
        <f t="shared" si="1225"/>
        <v>-6.7185426269500415E-4</v>
      </c>
      <c r="Y4876" s="3" t="str">
        <f t="shared" si="1226"/>
        <v/>
      </c>
      <c r="Z4876" s="3" t="str">
        <f t="shared" si="1227"/>
        <v/>
      </c>
      <c r="AA4876" s="3">
        <f t="shared" si="1228"/>
        <v>1.191151756287301E-2</v>
      </c>
      <c r="AB4876" s="3" t="str">
        <f t="shared" si="1229"/>
        <v/>
      </c>
      <c r="AC4876" s="3" t="str">
        <f t="shared" si="1230"/>
        <v/>
      </c>
      <c r="AD4876" s="3" t="str">
        <f t="shared" si="1231"/>
        <v/>
      </c>
      <c r="AE4876" s="3">
        <f t="shared" si="1232"/>
        <v>-3.8674245723562262E-3</v>
      </c>
      <c r="AF4876" s="3" t="str">
        <f t="shared" si="1233"/>
        <v/>
      </c>
      <c r="AG4876" s="3" t="str">
        <f t="shared" si="1234"/>
        <v/>
      </c>
      <c r="AH4876" s="3" t="str">
        <f t="shared" si="1235"/>
        <v/>
      </c>
    </row>
    <row r="4877" spans="1:34">
      <c r="A4877" s="16">
        <v>45427</v>
      </c>
      <c r="B4877">
        <v>525.83001708984375</v>
      </c>
      <c r="C4877">
        <v>530.08001708984375</v>
      </c>
      <c r="D4877">
        <v>525.17999267578125</v>
      </c>
      <c r="E4877">
        <v>529.780029296875</v>
      </c>
      <c r="F4877">
        <v>526.46160888671875</v>
      </c>
      <c r="G4877">
        <v>59504900</v>
      </c>
      <c r="H4877">
        <v>12.44999980926514</v>
      </c>
      <c r="I4877">
        <v>2024</v>
      </c>
      <c r="J4877">
        <v>507.39276275634768</v>
      </c>
      <c r="K4877" s="3">
        <v>1.238315491871989E-2</v>
      </c>
      <c r="L4877" s="3">
        <v>2.4343265408738098E-2</v>
      </c>
      <c r="M4877" s="3">
        <v>5.8818908091201827E-2</v>
      </c>
      <c r="N4877" s="3">
        <v>5.8395881585711518E-2</v>
      </c>
      <c r="O4877" s="3">
        <v>3.592594929614723E-3</v>
      </c>
      <c r="P4877" s="3">
        <v>-9.2805442194210386E-4</v>
      </c>
      <c r="Q4877" s="3">
        <v>-1.5989173594240791E-3</v>
      </c>
      <c r="R4877" s="3">
        <v>-1.336530337540087E-2</v>
      </c>
      <c r="S4877" s="3" t="str">
        <f t="shared" si="1220"/>
        <v/>
      </c>
      <c r="T4877" s="3">
        <f t="shared" si="1221"/>
        <v>1.238315491871989E-2</v>
      </c>
      <c r="U4877" s="3" t="str">
        <f t="shared" si="1222"/>
        <v/>
      </c>
      <c r="V4877" s="3" t="str">
        <f t="shared" si="1223"/>
        <v/>
      </c>
      <c r="W4877" s="3" t="str">
        <f t="shared" si="1224"/>
        <v/>
      </c>
      <c r="X4877" s="3">
        <f t="shared" si="1225"/>
        <v>3.592594929614723E-3</v>
      </c>
      <c r="Y4877" s="3" t="str">
        <f t="shared" si="1226"/>
        <v/>
      </c>
      <c r="Z4877" s="3" t="str">
        <f t="shared" si="1227"/>
        <v/>
      </c>
      <c r="AA4877" s="3">
        <f t="shared" si="1228"/>
        <v>2.4343265408738098E-2</v>
      </c>
      <c r="AB4877" s="3" t="str">
        <f t="shared" si="1229"/>
        <v/>
      </c>
      <c r="AC4877" s="3" t="str">
        <f t="shared" si="1230"/>
        <v/>
      </c>
      <c r="AD4877" s="3" t="str">
        <f t="shared" si="1231"/>
        <v/>
      </c>
      <c r="AE4877" s="3">
        <f t="shared" si="1232"/>
        <v>-9.2805442194210386E-4</v>
      </c>
      <c r="AF4877" s="3" t="str">
        <f t="shared" si="1233"/>
        <v/>
      </c>
      <c r="AG4877" s="3" t="str">
        <f t="shared" si="1234"/>
        <v/>
      </c>
      <c r="AH4877" s="3" t="str">
        <f t="shared" si="1235"/>
        <v/>
      </c>
    </row>
    <row r="4878" spans="1:34">
      <c r="A4878" s="16">
        <v>45428</v>
      </c>
      <c r="B4878">
        <v>529.8800048828125</v>
      </c>
      <c r="C4878">
        <v>531.52001953125</v>
      </c>
      <c r="D4878">
        <v>528.53997802734375</v>
      </c>
      <c r="E4878">
        <v>528.69000244140625</v>
      </c>
      <c r="F4878">
        <v>525.37835693359375</v>
      </c>
      <c r="G4878">
        <v>50244800</v>
      </c>
      <c r="H4878">
        <v>12.420000076293951</v>
      </c>
      <c r="I4878">
        <v>2024</v>
      </c>
      <c r="J4878">
        <v>508.84212493896479</v>
      </c>
      <c r="K4878" s="3">
        <v>-2.057608636298669E-3</v>
      </c>
      <c r="L4878" s="3">
        <v>1.6379225044697909E-2</v>
      </c>
      <c r="M4878" s="3">
        <v>4.6848666270521873E-2</v>
      </c>
      <c r="N4878" s="3">
        <v>5.8395976230782853E-2</v>
      </c>
      <c r="O4878" s="3">
        <v>-2.3406908546119709E-3</v>
      </c>
      <c r="P4878" s="3">
        <v>-1.1149356436195299E-3</v>
      </c>
      <c r="Q4878" s="3">
        <v>6.9896813809657843E-3</v>
      </c>
      <c r="R4878" s="3">
        <v>-1.133088522300252E-2</v>
      </c>
      <c r="S4878" s="3">
        <f t="shared" si="1220"/>
        <v>-2.057608636298669E-3</v>
      </c>
      <c r="T4878" s="3" t="str">
        <f t="shared" si="1221"/>
        <v/>
      </c>
      <c r="U4878" s="3" t="str">
        <f t="shared" si="1222"/>
        <v/>
      </c>
      <c r="V4878" s="3" t="str">
        <f t="shared" si="1223"/>
        <v/>
      </c>
      <c r="W4878" s="3">
        <f t="shared" si="1224"/>
        <v>-2.3406908546119709E-3</v>
      </c>
      <c r="X4878" s="3" t="str">
        <f t="shared" si="1225"/>
        <v/>
      </c>
      <c r="Y4878" s="3" t="str">
        <f t="shared" si="1226"/>
        <v/>
      </c>
      <c r="Z4878" s="3" t="str">
        <f t="shared" si="1227"/>
        <v/>
      </c>
      <c r="AA4878" s="3">
        <f t="shared" si="1228"/>
        <v>1.6379225044697909E-2</v>
      </c>
      <c r="AB4878" s="3" t="str">
        <f t="shared" si="1229"/>
        <v/>
      </c>
      <c r="AC4878" s="3" t="str">
        <f t="shared" si="1230"/>
        <v/>
      </c>
      <c r="AD4878" s="3" t="str">
        <f t="shared" si="1231"/>
        <v/>
      </c>
      <c r="AE4878" s="3">
        <f t="shared" si="1232"/>
        <v>-1.1149356436195299E-3</v>
      </c>
      <c r="AF4878" s="3" t="str">
        <f t="shared" si="1233"/>
        <v/>
      </c>
      <c r="AG4878" s="3" t="str">
        <f t="shared" si="1234"/>
        <v/>
      </c>
      <c r="AH4878" s="3" t="str">
        <f t="shared" si="1235"/>
        <v/>
      </c>
    </row>
    <row r="4879" spans="1:34">
      <c r="A4879" s="16">
        <v>45429</v>
      </c>
      <c r="B4879">
        <v>528.80999755859375</v>
      </c>
      <c r="C4879">
        <v>529.52001953125</v>
      </c>
      <c r="D4879">
        <v>527.32000732421875</v>
      </c>
      <c r="E4879">
        <v>529.45001220703125</v>
      </c>
      <c r="F4879">
        <v>526.13360595703125</v>
      </c>
      <c r="G4879">
        <v>59187600</v>
      </c>
      <c r="H4879">
        <v>11.989999771118161</v>
      </c>
      <c r="I4879">
        <v>2024</v>
      </c>
      <c r="J4879">
        <v>510.54588470458992</v>
      </c>
      <c r="K4879" s="3">
        <v>1.437533566943205E-3</v>
      </c>
      <c r="L4879" s="3">
        <v>1.653079389697543E-2</v>
      </c>
      <c r="M4879" s="3">
        <v>3.5517911938056652E-2</v>
      </c>
      <c r="N4879" s="3">
        <v>6.9250305604706686E-2</v>
      </c>
      <c r="O4879" s="3">
        <v>-2.591301350245101E-3</v>
      </c>
      <c r="P4879" s="3">
        <v>-2.1120431694452439E-3</v>
      </c>
      <c r="Q4879" s="3">
        <v>3.9311921110429804E-3</v>
      </c>
      <c r="R4879" s="3">
        <v>5.4525610242150968E-4</v>
      </c>
      <c r="S4879" s="3">
        <f t="shared" si="1220"/>
        <v>1.437533566943205E-3</v>
      </c>
      <c r="T4879" s="3" t="str">
        <f t="shared" si="1221"/>
        <v/>
      </c>
      <c r="U4879" s="3" t="str">
        <f t="shared" si="1222"/>
        <v/>
      </c>
      <c r="V4879" s="3" t="str">
        <f t="shared" si="1223"/>
        <v/>
      </c>
      <c r="W4879" s="3">
        <f t="shared" si="1224"/>
        <v>-2.591301350245101E-3</v>
      </c>
      <c r="X4879" s="3" t="str">
        <f t="shared" si="1225"/>
        <v/>
      </c>
      <c r="Y4879" s="3" t="str">
        <f t="shared" si="1226"/>
        <v/>
      </c>
      <c r="Z4879" s="3" t="str">
        <f t="shared" si="1227"/>
        <v/>
      </c>
      <c r="AA4879" s="3">
        <f t="shared" si="1228"/>
        <v>1.653079389697543E-2</v>
      </c>
      <c r="AB4879" s="3" t="str">
        <f t="shared" si="1229"/>
        <v/>
      </c>
      <c r="AC4879" s="3" t="str">
        <f t="shared" si="1230"/>
        <v/>
      </c>
      <c r="AD4879" s="3" t="str">
        <f t="shared" si="1231"/>
        <v/>
      </c>
      <c r="AE4879" s="3">
        <f t="shared" si="1232"/>
        <v>-2.1120431694452439E-3</v>
      </c>
      <c r="AF4879" s="3" t="str">
        <f t="shared" si="1233"/>
        <v/>
      </c>
      <c r="AG4879" s="3" t="str">
        <f t="shared" si="1234"/>
        <v/>
      </c>
      <c r="AH4879" s="3" t="str">
        <f t="shared" si="1235"/>
        <v/>
      </c>
    </row>
    <row r="4880" spans="1:34">
      <c r="A4880" s="16">
        <v>45432</v>
      </c>
      <c r="B4880">
        <v>529.57000732421875</v>
      </c>
      <c r="C4880">
        <v>531.55999755859375</v>
      </c>
      <c r="D4880">
        <v>529.16998291015625</v>
      </c>
      <c r="E4880">
        <v>530.05999755859375</v>
      </c>
      <c r="F4880">
        <v>526.73980712890625</v>
      </c>
      <c r="G4880">
        <v>37764200</v>
      </c>
      <c r="H4880">
        <v>12.14999961853027</v>
      </c>
      <c r="I4880">
        <v>2024</v>
      </c>
      <c r="J4880">
        <v>512.05338287353516</v>
      </c>
      <c r="K4880" s="3">
        <v>1.1521810525148E-3</v>
      </c>
      <c r="L4880" s="3">
        <v>1.756546592258346E-2</v>
      </c>
      <c r="M4880" s="3">
        <v>2.6114473983023471E-2</v>
      </c>
      <c r="N4880" s="3">
        <v>6.0714015315393333E-2</v>
      </c>
      <c r="O4880" s="3">
        <v>-5.2890601646737867E-4</v>
      </c>
      <c r="P4880" s="3">
        <v>-6.7185426269500415E-4</v>
      </c>
      <c r="Q4880" s="3">
        <v>-2.768245650165535E-3</v>
      </c>
      <c r="R4880" s="3">
        <v>-4.462520973506634E-3</v>
      </c>
      <c r="S4880" s="3">
        <f t="shared" si="1220"/>
        <v>1.1521810525148E-3</v>
      </c>
      <c r="T4880" s="3" t="str">
        <f t="shared" si="1221"/>
        <v/>
      </c>
      <c r="U4880" s="3" t="str">
        <f t="shared" si="1222"/>
        <v/>
      </c>
      <c r="V4880" s="3" t="str">
        <f t="shared" si="1223"/>
        <v/>
      </c>
      <c r="W4880" s="3">
        <f t="shared" si="1224"/>
        <v>-5.2890601646737867E-4</v>
      </c>
      <c r="X4880" s="3" t="str">
        <f t="shared" si="1225"/>
        <v/>
      </c>
      <c r="Y4880" s="3" t="str">
        <f t="shared" si="1226"/>
        <v/>
      </c>
      <c r="Z4880" s="3" t="str">
        <f t="shared" si="1227"/>
        <v/>
      </c>
      <c r="AA4880" s="3" t="str">
        <f t="shared" si="1228"/>
        <v/>
      </c>
      <c r="AB4880" s="3">
        <f t="shared" si="1229"/>
        <v>1.756546592258346E-2</v>
      </c>
      <c r="AC4880" s="3" t="str">
        <f t="shared" si="1230"/>
        <v/>
      </c>
      <c r="AD4880" s="3" t="str">
        <f t="shared" si="1231"/>
        <v/>
      </c>
      <c r="AE4880" s="3" t="str">
        <f t="shared" si="1232"/>
        <v/>
      </c>
      <c r="AF4880" s="3">
        <f t="shared" si="1233"/>
        <v>-6.7185426269500415E-4</v>
      </c>
      <c r="AG4880" s="3" t="str">
        <f t="shared" si="1234"/>
        <v/>
      </c>
      <c r="AH4880" s="3" t="str">
        <f t="shared" si="1235"/>
        <v/>
      </c>
    </row>
    <row r="4881" spans="1:34">
      <c r="A4881" s="16">
        <v>45433</v>
      </c>
      <c r="B4881">
        <v>529.280029296875</v>
      </c>
      <c r="C4881">
        <v>531.52001953125</v>
      </c>
      <c r="D4881">
        <v>529.07000732421875</v>
      </c>
      <c r="E4881">
        <v>531.3599853515625</v>
      </c>
      <c r="F4881">
        <v>528.03167724609375</v>
      </c>
      <c r="G4881">
        <v>33437000</v>
      </c>
      <c r="H4881">
        <v>11.85999965667725</v>
      </c>
      <c r="I4881">
        <v>2024</v>
      </c>
      <c r="J4881">
        <v>513.33083190917966</v>
      </c>
      <c r="K4881" s="3">
        <v>2.4525773440764449E-3</v>
      </c>
      <c r="L4881" s="3">
        <v>1.540238886146339E-2</v>
      </c>
      <c r="M4881" s="3">
        <v>2.749737224976978E-2</v>
      </c>
      <c r="N4881" s="3">
        <v>5.0845493564577682E-2</v>
      </c>
      <c r="O4881" s="3">
        <v>-1.8676946740647791E-3</v>
      </c>
      <c r="P4881" s="3">
        <v>3.592594929614723E-3</v>
      </c>
      <c r="Q4881" s="3">
        <v>-3.8674245723562262E-3</v>
      </c>
      <c r="R4881" s="3">
        <v>-1.6137652053012541E-2</v>
      </c>
      <c r="S4881" s="3">
        <f t="shared" si="1220"/>
        <v>2.4525773440764449E-3</v>
      </c>
      <c r="T4881" s="3" t="str">
        <f t="shared" si="1221"/>
        <v/>
      </c>
      <c r="U4881" s="3" t="str">
        <f t="shared" si="1222"/>
        <v/>
      </c>
      <c r="V4881" s="3" t="str">
        <f t="shared" si="1223"/>
        <v/>
      </c>
      <c r="W4881" s="3">
        <f t="shared" si="1224"/>
        <v>-1.8676946740647791E-3</v>
      </c>
      <c r="X4881" s="3" t="str">
        <f t="shared" si="1225"/>
        <v/>
      </c>
      <c r="Y4881" s="3" t="str">
        <f t="shared" si="1226"/>
        <v/>
      </c>
      <c r="Z4881" s="3" t="str">
        <f t="shared" si="1227"/>
        <v/>
      </c>
      <c r="AA4881" s="3" t="str">
        <f t="shared" si="1228"/>
        <v/>
      </c>
      <c r="AB4881" s="3">
        <f t="shared" si="1229"/>
        <v>1.540238886146339E-2</v>
      </c>
      <c r="AC4881" s="3" t="str">
        <f t="shared" si="1230"/>
        <v/>
      </c>
      <c r="AD4881" s="3" t="str">
        <f t="shared" si="1231"/>
        <v/>
      </c>
      <c r="AE4881" s="3" t="str">
        <f t="shared" si="1232"/>
        <v/>
      </c>
      <c r="AF4881" s="3">
        <f t="shared" si="1233"/>
        <v>3.592594929614723E-3</v>
      </c>
      <c r="AG4881" s="3" t="str">
        <f t="shared" si="1234"/>
        <v/>
      </c>
      <c r="AH4881" s="3" t="str">
        <f t="shared" si="1235"/>
        <v/>
      </c>
    </row>
    <row r="4882" spans="1:34">
      <c r="A4882" s="16">
        <v>45434</v>
      </c>
      <c r="B4882">
        <v>530.6500244140625</v>
      </c>
      <c r="C4882">
        <v>531.3800048828125</v>
      </c>
      <c r="D4882">
        <v>527.5999755859375</v>
      </c>
      <c r="E4882">
        <v>529.83001708984375</v>
      </c>
      <c r="F4882">
        <v>526.51123046875</v>
      </c>
      <c r="G4882">
        <v>48390000</v>
      </c>
      <c r="H4882">
        <v>12.289999961853029</v>
      </c>
      <c r="I4882">
        <v>2024</v>
      </c>
      <c r="J4882">
        <v>514.5441833496094</v>
      </c>
      <c r="K4882" s="3">
        <v>-2.8794612953403349E-3</v>
      </c>
      <c r="L4882" s="3">
        <v>9.4254891892742165E-5</v>
      </c>
      <c r="M4882" s="3">
        <v>2.4439814772480251E-2</v>
      </c>
      <c r="N4882" s="3">
        <v>4.8317190578566427E-2</v>
      </c>
      <c r="O4882" s="3">
        <v>-7.0762004465527717E-3</v>
      </c>
      <c r="P4882" s="3">
        <v>-4.6434781166084793E-3</v>
      </c>
      <c r="Q4882" s="3">
        <v>-9.2805442194210386E-4</v>
      </c>
      <c r="R4882" s="3">
        <v>-1.5670472231153702E-2</v>
      </c>
      <c r="S4882" s="3">
        <f t="shared" si="1220"/>
        <v>-2.8794612953403349E-3</v>
      </c>
      <c r="T4882" s="3" t="str">
        <f t="shared" si="1221"/>
        <v/>
      </c>
      <c r="U4882" s="3" t="str">
        <f t="shared" si="1222"/>
        <v/>
      </c>
      <c r="V4882" s="3" t="str">
        <f t="shared" si="1223"/>
        <v/>
      </c>
      <c r="W4882" s="3">
        <f t="shared" si="1224"/>
        <v>-7.0762004465527717E-3</v>
      </c>
      <c r="X4882" s="3" t="str">
        <f t="shared" si="1225"/>
        <v/>
      </c>
      <c r="Y4882" s="3" t="str">
        <f t="shared" si="1226"/>
        <v/>
      </c>
      <c r="Z4882" s="3" t="str">
        <f t="shared" si="1227"/>
        <v/>
      </c>
      <c r="AA4882" s="3">
        <f t="shared" si="1228"/>
        <v>9.4254891892742165E-5</v>
      </c>
      <c r="AB4882" s="3" t="str">
        <f t="shared" si="1229"/>
        <v/>
      </c>
      <c r="AC4882" s="3" t="str">
        <f t="shared" si="1230"/>
        <v/>
      </c>
      <c r="AD4882" s="3" t="str">
        <f t="shared" si="1231"/>
        <v/>
      </c>
      <c r="AE4882" s="3">
        <f t="shared" si="1232"/>
        <v>-4.6434781166084793E-3</v>
      </c>
      <c r="AF4882" s="3" t="str">
        <f t="shared" si="1233"/>
        <v/>
      </c>
      <c r="AG4882" s="3" t="str">
        <f t="shared" si="1234"/>
        <v/>
      </c>
      <c r="AH4882" s="3" t="str">
        <f t="shared" si="1235"/>
        <v/>
      </c>
    </row>
    <row r="4883" spans="1:34">
      <c r="A4883" s="16">
        <v>45435</v>
      </c>
      <c r="B4883">
        <v>532.96002197265625</v>
      </c>
      <c r="C4883">
        <v>533.07000732421875</v>
      </c>
      <c r="D4883">
        <v>524.719970703125</v>
      </c>
      <c r="E4883">
        <v>525.96002197265625</v>
      </c>
      <c r="F4883">
        <v>522.66552734375</v>
      </c>
      <c r="G4883">
        <v>57211200</v>
      </c>
      <c r="H4883">
        <v>12.77000045776367</v>
      </c>
      <c r="I4883">
        <v>2024</v>
      </c>
      <c r="J4883">
        <v>515.66064758300786</v>
      </c>
      <c r="K4883" s="3">
        <v>-7.3041236396348408E-3</v>
      </c>
      <c r="L4883" s="3">
        <v>-5.1635731735836243E-3</v>
      </c>
      <c r="M4883" s="3">
        <v>1.1131076544069311E-2</v>
      </c>
      <c r="N4883" s="3">
        <v>4.4628557284902122E-2</v>
      </c>
      <c r="O4883" s="3">
        <v>-9.6446902249636146E-3</v>
      </c>
      <c r="P4883" s="3">
        <v>-7.5091863283743843E-3</v>
      </c>
      <c r="Q4883" s="3">
        <v>-1.1149356436195299E-3</v>
      </c>
      <c r="R4883" s="3">
        <v>-7.8253838563347999E-3</v>
      </c>
      <c r="S4883" s="3">
        <f t="shared" si="1220"/>
        <v>-7.3041236396348408E-3</v>
      </c>
      <c r="T4883" s="3" t="str">
        <f t="shared" si="1221"/>
        <v/>
      </c>
      <c r="U4883" s="3" t="str">
        <f t="shared" si="1222"/>
        <v/>
      </c>
      <c r="V4883" s="3" t="str">
        <f t="shared" si="1223"/>
        <v/>
      </c>
      <c r="W4883" s="3">
        <f t="shared" si="1224"/>
        <v>-9.6446902249636146E-3</v>
      </c>
      <c r="X4883" s="3" t="str">
        <f t="shared" si="1225"/>
        <v/>
      </c>
      <c r="Y4883" s="3" t="str">
        <f t="shared" si="1226"/>
        <v/>
      </c>
      <c r="Z4883" s="3" t="str">
        <f t="shared" si="1227"/>
        <v/>
      </c>
      <c r="AA4883" s="3">
        <f t="shared" si="1228"/>
        <v>-5.1635731735836243E-3</v>
      </c>
      <c r="AB4883" s="3" t="str">
        <f t="shared" si="1229"/>
        <v/>
      </c>
      <c r="AC4883" s="3" t="str">
        <f t="shared" si="1230"/>
        <v/>
      </c>
      <c r="AD4883" s="3" t="str">
        <f t="shared" si="1231"/>
        <v/>
      </c>
      <c r="AE4883" s="3">
        <f t="shared" si="1232"/>
        <v>-7.5091863283743843E-3</v>
      </c>
      <c r="AF4883" s="3" t="str">
        <f t="shared" si="1233"/>
        <v/>
      </c>
      <c r="AG4883" s="3" t="str">
        <f t="shared" si="1234"/>
        <v/>
      </c>
      <c r="AH4883" s="3" t="str">
        <f t="shared" si="1235"/>
        <v/>
      </c>
    </row>
    <row r="4884" spans="1:34">
      <c r="A4884" s="16">
        <v>45436</v>
      </c>
      <c r="B4884">
        <v>527.8499755859375</v>
      </c>
      <c r="C4884">
        <v>530.27001953125</v>
      </c>
      <c r="D4884">
        <v>526.8800048828125</v>
      </c>
      <c r="E4884">
        <v>529.44000244140625</v>
      </c>
      <c r="F4884">
        <v>526.12371826171875</v>
      </c>
      <c r="G4884">
        <v>41258400</v>
      </c>
      <c r="H4884">
        <v>11.930000305175779</v>
      </c>
      <c r="I4884">
        <v>2024</v>
      </c>
      <c r="J4884">
        <v>516.71301422119143</v>
      </c>
      <c r="K4884" s="3">
        <v>6.6164511280162319E-3</v>
      </c>
      <c r="L4884" s="3">
        <v>-1.879312630959085E-5</v>
      </c>
      <c r="M4884" s="3">
        <v>1.651169010536813E-2</v>
      </c>
      <c r="N4884" s="3">
        <v>4.1671583483194219E-2</v>
      </c>
      <c r="O4884" s="3">
        <v>1.749149881593137E-3</v>
      </c>
      <c r="P4884" s="3">
        <v>-8.9338774102373231E-3</v>
      </c>
      <c r="Q4884" s="3">
        <v>-2.1120431694452439E-3</v>
      </c>
      <c r="R4884" s="3">
        <v>-1.7136941339675141E-2</v>
      </c>
      <c r="S4884" s="3">
        <f t="shared" si="1220"/>
        <v>6.6164511280162319E-3</v>
      </c>
      <c r="T4884" s="3" t="str">
        <f t="shared" si="1221"/>
        <v/>
      </c>
      <c r="U4884" s="3" t="str">
        <f t="shared" si="1222"/>
        <v/>
      </c>
      <c r="V4884" s="3" t="str">
        <f t="shared" si="1223"/>
        <v/>
      </c>
      <c r="W4884" s="3">
        <f t="shared" si="1224"/>
        <v>1.749149881593137E-3</v>
      </c>
      <c r="X4884" s="3" t="str">
        <f t="shared" si="1225"/>
        <v/>
      </c>
      <c r="Y4884" s="3" t="str">
        <f t="shared" si="1226"/>
        <v/>
      </c>
      <c r="Z4884" s="3" t="str">
        <f t="shared" si="1227"/>
        <v/>
      </c>
      <c r="AA4884" s="3">
        <f t="shared" si="1228"/>
        <v>-1.879312630959085E-5</v>
      </c>
      <c r="AB4884" s="3" t="str">
        <f t="shared" si="1229"/>
        <v/>
      </c>
      <c r="AC4884" s="3" t="str">
        <f t="shared" si="1230"/>
        <v/>
      </c>
      <c r="AD4884" s="3" t="str">
        <f t="shared" si="1231"/>
        <v/>
      </c>
      <c r="AE4884" s="3">
        <f t="shared" si="1232"/>
        <v>-8.9338774102373231E-3</v>
      </c>
      <c r="AF4884" s="3" t="str">
        <f t="shared" si="1233"/>
        <v/>
      </c>
      <c r="AG4884" s="3" t="str">
        <f t="shared" si="1234"/>
        <v/>
      </c>
      <c r="AH4884" s="3" t="str">
        <f t="shared" si="1235"/>
        <v/>
      </c>
    </row>
    <row r="4885" spans="1:34">
      <c r="A4885" s="16">
        <v>45440</v>
      </c>
      <c r="B4885">
        <v>530.27001953125</v>
      </c>
      <c r="C4885">
        <v>530.510009765625</v>
      </c>
      <c r="D4885">
        <v>527.1099853515625</v>
      </c>
      <c r="E4885">
        <v>529.80999755859375</v>
      </c>
      <c r="F4885">
        <v>526.49139404296875</v>
      </c>
      <c r="G4885">
        <v>36269600</v>
      </c>
      <c r="H4885">
        <v>12.920000076293951</v>
      </c>
      <c r="I4885">
        <v>2024</v>
      </c>
      <c r="J4885">
        <v>517.6943298339844</v>
      </c>
      <c r="K4885" s="3">
        <v>6.9883901540257476E-4</v>
      </c>
      <c r="L4885" s="3">
        <v>-4.7160492253572878E-4</v>
      </c>
      <c r="M4885" s="3">
        <v>1.7085577039851921E-2</v>
      </c>
      <c r="N4885" s="3">
        <v>3.8720979134448941E-2</v>
      </c>
      <c r="O4885" s="3">
        <v>-4.4009086565037769E-3</v>
      </c>
      <c r="P4885" s="3">
        <v>-1.0074381919149561E-2</v>
      </c>
      <c r="Q4885" s="3">
        <v>-6.7185426269500415E-4</v>
      </c>
      <c r="R4885" s="3">
        <v>-2.0605438214977179E-2</v>
      </c>
      <c r="S4885" s="3">
        <f t="shared" si="1220"/>
        <v>6.9883901540257476E-4</v>
      </c>
      <c r="T4885" s="3" t="str">
        <f t="shared" si="1221"/>
        <v/>
      </c>
      <c r="U4885" s="3" t="str">
        <f t="shared" si="1222"/>
        <v/>
      </c>
      <c r="V4885" s="3" t="str">
        <f t="shared" si="1223"/>
        <v/>
      </c>
      <c r="W4885" s="3">
        <f t="shared" si="1224"/>
        <v>-4.4009086565037769E-3</v>
      </c>
      <c r="X4885" s="3" t="str">
        <f t="shared" si="1225"/>
        <v/>
      </c>
      <c r="Y4885" s="3" t="str">
        <f t="shared" si="1226"/>
        <v/>
      </c>
      <c r="Z4885" s="3" t="str">
        <f t="shared" si="1227"/>
        <v/>
      </c>
      <c r="AA4885" s="3">
        <f t="shared" si="1228"/>
        <v>-4.7160492253572878E-4</v>
      </c>
      <c r="AB4885" s="3" t="str">
        <f t="shared" si="1229"/>
        <v/>
      </c>
      <c r="AC4885" s="3" t="str">
        <f t="shared" si="1230"/>
        <v/>
      </c>
      <c r="AD4885" s="3" t="str">
        <f t="shared" si="1231"/>
        <v/>
      </c>
      <c r="AE4885" s="3">
        <f t="shared" si="1232"/>
        <v>-1.0074381919149561E-2</v>
      </c>
      <c r="AF4885" s="3" t="str">
        <f t="shared" si="1233"/>
        <v/>
      </c>
      <c r="AG4885" s="3" t="str">
        <f t="shared" si="1234"/>
        <v/>
      </c>
      <c r="AH4885" s="3" t="str">
        <f t="shared" si="1235"/>
        <v/>
      </c>
    </row>
    <row r="4886" spans="1:34">
      <c r="A4886" s="16">
        <v>45441</v>
      </c>
      <c r="B4886">
        <v>525.67999267578125</v>
      </c>
      <c r="C4886">
        <v>527.30999755859375</v>
      </c>
      <c r="D4886">
        <v>525.3699951171875</v>
      </c>
      <c r="E4886">
        <v>526.0999755859375</v>
      </c>
      <c r="F4886">
        <v>522.8045654296875</v>
      </c>
      <c r="G4886">
        <v>45190300</v>
      </c>
      <c r="H4886">
        <v>14.27999973297119</v>
      </c>
      <c r="I4886">
        <v>2024</v>
      </c>
      <c r="J4886">
        <v>518.89277191162114</v>
      </c>
      <c r="K4886" s="3">
        <v>-7.0026379443162154E-3</v>
      </c>
      <c r="L4886" s="3">
        <v>-9.8992390829046872E-3</v>
      </c>
      <c r="M4886" s="3">
        <v>5.3506778487710793E-3</v>
      </c>
      <c r="N4886" s="3">
        <v>4.8049569037374562E-2</v>
      </c>
      <c r="O4886" s="3">
        <v>-8.3803674182558741E-3</v>
      </c>
      <c r="P4886" s="3">
        <v>-1.2496263985787849E-2</v>
      </c>
      <c r="Q4886" s="3">
        <v>2.7135160391367208E-3</v>
      </c>
      <c r="R4886" s="3">
        <v>-4.840876409769157E-3</v>
      </c>
      <c r="S4886" s="3">
        <f t="shared" si="1220"/>
        <v>-7.0026379443162154E-3</v>
      </c>
      <c r="T4886" s="3" t="str">
        <f t="shared" si="1221"/>
        <v/>
      </c>
      <c r="U4886" s="3" t="str">
        <f t="shared" si="1222"/>
        <v/>
      </c>
      <c r="V4886" s="3" t="str">
        <f t="shared" si="1223"/>
        <v/>
      </c>
      <c r="W4886" s="3">
        <f t="shared" si="1224"/>
        <v>-8.3803674182558741E-3</v>
      </c>
      <c r="X4886" s="3" t="str">
        <f t="shared" si="1225"/>
        <v/>
      </c>
      <c r="Y4886" s="3" t="str">
        <f t="shared" si="1226"/>
        <v/>
      </c>
      <c r="Z4886" s="3" t="str">
        <f t="shared" si="1227"/>
        <v/>
      </c>
      <c r="AA4886" s="3">
        <f t="shared" si="1228"/>
        <v>-9.8992390829046872E-3</v>
      </c>
      <c r="AB4886" s="3" t="str">
        <f t="shared" si="1229"/>
        <v/>
      </c>
      <c r="AC4886" s="3" t="str">
        <f t="shared" si="1230"/>
        <v/>
      </c>
      <c r="AD4886" s="3" t="str">
        <f t="shared" si="1231"/>
        <v/>
      </c>
      <c r="AE4886" s="3">
        <f t="shared" si="1232"/>
        <v>-1.2496263985787849E-2</v>
      </c>
      <c r="AF4886" s="3" t="str">
        <f t="shared" si="1233"/>
        <v/>
      </c>
      <c r="AG4886" s="3" t="str">
        <f t="shared" si="1234"/>
        <v/>
      </c>
      <c r="AH4886" s="3" t="str">
        <f t="shared" si="1235"/>
        <v/>
      </c>
    </row>
    <row r="4887" spans="1:34">
      <c r="A4887" s="16">
        <v>45442</v>
      </c>
      <c r="B4887">
        <v>524.52001953125</v>
      </c>
      <c r="C4887">
        <v>525.20001220703125</v>
      </c>
      <c r="D4887">
        <v>521.33001708984375</v>
      </c>
      <c r="E4887">
        <v>522.6099853515625</v>
      </c>
      <c r="F4887">
        <v>519.33648681640625</v>
      </c>
      <c r="G4887">
        <v>46468500</v>
      </c>
      <c r="H4887">
        <v>14.47000026702881</v>
      </c>
      <c r="I4887">
        <v>2024</v>
      </c>
      <c r="J4887">
        <v>519.99880065917966</v>
      </c>
      <c r="K4887" s="3">
        <v>-6.6336042999756151E-3</v>
      </c>
      <c r="L4887" s="3">
        <v>-1.362695273556869E-2</v>
      </c>
      <c r="M4887" s="3">
        <v>-1.3533982250632961E-2</v>
      </c>
      <c r="N4887" s="3">
        <v>4.448887178246097E-2</v>
      </c>
      <c r="O4887" s="3">
        <v>-9.0666388850926261E-3</v>
      </c>
      <c r="P4887" s="3">
        <v>-1.6042881161560611E-2</v>
      </c>
      <c r="Q4887" s="3">
        <v>-1.5950039147844319E-2</v>
      </c>
      <c r="R4887" s="3">
        <v>-1.5989173594240791E-3</v>
      </c>
      <c r="S4887" s="3" t="str">
        <f t="shared" si="1220"/>
        <v/>
      </c>
      <c r="T4887" s="3">
        <f t="shared" si="1221"/>
        <v>-6.6336042999756151E-3</v>
      </c>
      <c r="U4887" s="3" t="str">
        <f t="shared" si="1222"/>
        <v/>
      </c>
      <c r="V4887" s="3" t="str">
        <f t="shared" si="1223"/>
        <v/>
      </c>
      <c r="W4887" s="3" t="str">
        <f t="shared" si="1224"/>
        <v/>
      </c>
      <c r="X4887" s="3">
        <f t="shared" si="1225"/>
        <v>-9.0666388850926261E-3</v>
      </c>
      <c r="Y4887" s="3" t="str">
        <f t="shared" si="1226"/>
        <v/>
      </c>
      <c r="Z4887" s="3" t="str">
        <f t="shared" si="1227"/>
        <v/>
      </c>
      <c r="AA4887" s="3">
        <f t="shared" si="1228"/>
        <v>-1.362695273556869E-2</v>
      </c>
      <c r="AB4887" s="3" t="str">
        <f t="shared" si="1229"/>
        <v/>
      </c>
      <c r="AC4887" s="3" t="str">
        <f t="shared" si="1230"/>
        <v/>
      </c>
      <c r="AD4887" s="3" t="str">
        <f t="shared" si="1231"/>
        <v/>
      </c>
      <c r="AE4887" s="3">
        <f t="shared" si="1232"/>
        <v>-1.6042881161560611E-2</v>
      </c>
      <c r="AF4887" s="3" t="str">
        <f t="shared" si="1233"/>
        <v/>
      </c>
      <c r="AG4887" s="3" t="str">
        <f t="shared" si="1234"/>
        <v/>
      </c>
      <c r="AH4887" s="3" t="str">
        <f t="shared" si="1235"/>
        <v/>
      </c>
    </row>
    <row r="4888" spans="1:34">
      <c r="A4888" s="16">
        <v>45443</v>
      </c>
      <c r="B4888">
        <v>523.59002685546875</v>
      </c>
      <c r="C4888">
        <v>527.5</v>
      </c>
      <c r="D4888">
        <v>518.3599853515625</v>
      </c>
      <c r="E4888">
        <v>527.3699951171875</v>
      </c>
      <c r="F4888">
        <v>524.066650390625</v>
      </c>
      <c r="G4888">
        <v>90785800</v>
      </c>
      <c r="H4888">
        <v>12.920000076293951</v>
      </c>
      <c r="I4888">
        <v>2024</v>
      </c>
      <c r="J4888">
        <v>521.10880432128909</v>
      </c>
      <c r="K4888" s="3">
        <v>9.1080902156812638E-3</v>
      </c>
      <c r="L4888" s="3">
        <v>2.6807259587133809E-3</v>
      </c>
      <c r="M4888" s="3">
        <v>-2.4966893395164109E-3</v>
      </c>
      <c r="N4888" s="3">
        <v>4.4235010365357257E-2</v>
      </c>
      <c r="O4888" s="3">
        <v>-8.1322594652319946E-3</v>
      </c>
      <c r="P4888" s="3">
        <v>-1.444983706668268E-2</v>
      </c>
      <c r="Q4888" s="3">
        <v>-1.953889243628848E-2</v>
      </c>
      <c r="R4888" s="3">
        <v>6.9896813809657843E-3</v>
      </c>
      <c r="S4888" s="3" t="str">
        <f t="shared" si="1220"/>
        <v/>
      </c>
      <c r="T4888" s="3">
        <f t="shared" si="1221"/>
        <v>9.1080902156812638E-3</v>
      </c>
      <c r="U4888" s="3" t="str">
        <f t="shared" si="1222"/>
        <v/>
      </c>
      <c r="V4888" s="3" t="str">
        <f t="shared" si="1223"/>
        <v/>
      </c>
      <c r="W4888" s="3" t="str">
        <f t="shared" si="1224"/>
        <v/>
      </c>
      <c r="X4888" s="3">
        <f t="shared" si="1225"/>
        <v>-8.1322594652319946E-3</v>
      </c>
      <c r="Y4888" s="3" t="str">
        <f t="shared" si="1226"/>
        <v/>
      </c>
      <c r="Z4888" s="3" t="str">
        <f t="shared" si="1227"/>
        <v/>
      </c>
      <c r="AA4888" s="3">
        <f t="shared" si="1228"/>
        <v>2.6807259587133809E-3</v>
      </c>
      <c r="AB4888" s="3" t="str">
        <f t="shared" si="1229"/>
        <v/>
      </c>
      <c r="AC4888" s="3" t="str">
        <f t="shared" si="1230"/>
        <v/>
      </c>
      <c r="AD4888" s="3" t="str">
        <f t="shared" si="1231"/>
        <v/>
      </c>
      <c r="AE4888" s="3">
        <f t="shared" si="1232"/>
        <v>-1.444983706668268E-2</v>
      </c>
      <c r="AF4888" s="3" t="str">
        <f t="shared" si="1233"/>
        <v/>
      </c>
      <c r="AG4888" s="3" t="str">
        <f t="shared" si="1234"/>
        <v/>
      </c>
      <c r="AH4888" s="3" t="str">
        <f t="shared" si="1235"/>
        <v/>
      </c>
    </row>
    <row r="4889" spans="1:34">
      <c r="A4889" s="16">
        <v>45446</v>
      </c>
      <c r="B4889">
        <v>529.02001953125</v>
      </c>
      <c r="C4889">
        <v>529.30999755859375</v>
      </c>
      <c r="D4889">
        <v>522.5999755859375</v>
      </c>
      <c r="E4889">
        <v>527.79998779296875</v>
      </c>
      <c r="F4889">
        <v>524.49395751953125</v>
      </c>
      <c r="G4889">
        <v>46835700</v>
      </c>
      <c r="H4889">
        <v>13.10999965667725</v>
      </c>
      <c r="I4889">
        <v>2024</v>
      </c>
      <c r="J4889">
        <v>521.92913208007815</v>
      </c>
      <c r="K4889" s="3">
        <v>8.1536790900127443E-4</v>
      </c>
      <c r="L4889" s="3">
        <v>-3.0976758614345008E-3</v>
      </c>
      <c r="M4889" s="3">
        <v>-3.116410772730394E-3</v>
      </c>
      <c r="N4889" s="3">
        <v>3.229081276193746E-2</v>
      </c>
      <c r="O4889" s="3">
        <v>-9.0449202180910016E-3</v>
      </c>
      <c r="P4889" s="3">
        <v>-2.0927804923599469E-2</v>
      </c>
      <c r="Q4889" s="3">
        <v>-2.0946315232366449E-2</v>
      </c>
      <c r="R4889" s="3">
        <v>3.9311921110429804E-3</v>
      </c>
      <c r="S4889" s="3">
        <f t="shared" si="1220"/>
        <v>8.1536790900127443E-4</v>
      </c>
      <c r="T4889" s="3" t="str">
        <f t="shared" si="1221"/>
        <v/>
      </c>
      <c r="U4889" s="3" t="str">
        <f t="shared" si="1222"/>
        <v/>
      </c>
      <c r="V4889" s="3" t="str">
        <f t="shared" si="1223"/>
        <v/>
      </c>
      <c r="W4889" s="3">
        <f t="shared" si="1224"/>
        <v>-9.0449202180910016E-3</v>
      </c>
      <c r="X4889" s="3" t="str">
        <f t="shared" si="1225"/>
        <v/>
      </c>
      <c r="Y4889" s="3" t="str">
        <f t="shared" si="1226"/>
        <v/>
      </c>
      <c r="Z4889" s="3" t="str">
        <f t="shared" si="1227"/>
        <v/>
      </c>
      <c r="AA4889" s="3">
        <f t="shared" si="1228"/>
        <v>-3.0976758614345008E-3</v>
      </c>
      <c r="AB4889" s="3" t="str">
        <f t="shared" si="1229"/>
        <v/>
      </c>
      <c r="AC4889" s="3" t="str">
        <f t="shared" si="1230"/>
        <v/>
      </c>
      <c r="AD4889" s="3" t="str">
        <f t="shared" si="1231"/>
        <v/>
      </c>
      <c r="AE4889" s="3">
        <f t="shared" si="1232"/>
        <v>-2.0927804923599469E-2</v>
      </c>
      <c r="AF4889" s="3" t="str">
        <f t="shared" si="1233"/>
        <v/>
      </c>
      <c r="AG4889" s="3" t="str">
        <f t="shared" si="1234"/>
        <v/>
      </c>
      <c r="AH4889" s="3" t="str">
        <f t="shared" si="1235"/>
        <v/>
      </c>
    </row>
    <row r="4890" spans="1:34">
      <c r="A4890" s="16">
        <v>45447</v>
      </c>
      <c r="B4890">
        <v>526.46002197265625</v>
      </c>
      <c r="C4890">
        <v>529.1500244140625</v>
      </c>
      <c r="D4890">
        <v>524.96002197265625</v>
      </c>
      <c r="E4890">
        <v>528.3900146484375</v>
      </c>
      <c r="F4890">
        <v>525.08026123046875</v>
      </c>
      <c r="G4890">
        <v>34632700</v>
      </c>
      <c r="H4890">
        <v>13.159999847412109</v>
      </c>
      <c r="I4890">
        <v>2024</v>
      </c>
      <c r="J4890">
        <v>522.51642761230471</v>
      </c>
      <c r="K4890" s="3">
        <v>1.117846454724347E-3</v>
      </c>
      <c r="L4890" s="3">
        <v>-2.680258079175379E-3</v>
      </c>
      <c r="M4890" s="3">
        <v>-3.150598978807317E-3</v>
      </c>
      <c r="N4890" s="3">
        <v>2.28815987691533E-2</v>
      </c>
      <c r="O4890" s="3">
        <v>-5.3807614361417464E-3</v>
      </c>
      <c r="P4890" s="3">
        <v>-2.1611544251323719E-2</v>
      </c>
      <c r="Q4890" s="3">
        <v>-2.2072996002189149E-2</v>
      </c>
      <c r="R4890" s="3">
        <v>-2.768245650165535E-3</v>
      </c>
      <c r="S4890" s="3">
        <f t="shared" si="1220"/>
        <v>1.117846454724347E-3</v>
      </c>
      <c r="T4890" s="3" t="str">
        <f t="shared" si="1221"/>
        <v/>
      </c>
      <c r="U4890" s="3" t="str">
        <f t="shared" si="1222"/>
        <v/>
      </c>
      <c r="V4890" s="3" t="str">
        <f t="shared" si="1223"/>
        <v/>
      </c>
      <c r="W4890" s="3">
        <f t="shared" si="1224"/>
        <v>-5.3807614361417464E-3</v>
      </c>
      <c r="X4890" s="3" t="str">
        <f t="shared" si="1225"/>
        <v/>
      </c>
      <c r="Y4890" s="3" t="str">
        <f t="shared" si="1226"/>
        <v/>
      </c>
      <c r="Z4890" s="3" t="str">
        <f t="shared" si="1227"/>
        <v/>
      </c>
      <c r="AA4890" s="3">
        <f t="shared" si="1228"/>
        <v>-2.680258079175379E-3</v>
      </c>
      <c r="AB4890" s="3" t="str">
        <f t="shared" si="1229"/>
        <v/>
      </c>
      <c r="AC4890" s="3" t="str">
        <f t="shared" si="1230"/>
        <v/>
      </c>
      <c r="AD4890" s="3" t="str">
        <f t="shared" si="1231"/>
        <v/>
      </c>
      <c r="AE4890" s="3">
        <f t="shared" si="1232"/>
        <v>-2.1611544251323719E-2</v>
      </c>
      <c r="AF4890" s="3" t="str">
        <f t="shared" si="1233"/>
        <v/>
      </c>
      <c r="AG4890" s="3" t="str">
        <f t="shared" si="1234"/>
        <v/>
      </c>
      <c r="AH4890" s="3" t="str">
        <f t="shared" si="1235"/>
        <v/>
      </c>
    </row>
    <row r="4891" spans="1:34">
      <c r="A4891" s="16">
        <v>45448</v>
      </c>
      <c r="B4891">
        <v>530.77001953125</v>
      </c>
      <c r="C4891">
        <v>534.69000244140625</v>
      </c>
      <c r="D4891">
        <v>528.72998046875</v>
      </c>
      <c r="E4891">
        <v>534.66998291015625</v>
      </c>
      <c r="F4891">
        <v>531.3209228515625</v>
      </c>
      <c r="G4891">
        <v>47610400</v>
      </c>
      <c r="H4891">
        <v>12.63000011444092</v>
      </c>
      <c r="I4891">
        <v>2024</v>
      </c>
      <c r="J4891">
        <v>523.38743591308594</v>
      </c>
      <c r="K4891" s="3">
        <v>1.188515753090669E-2</v>
      </c>
      <c r="L4891" s="3">
        <v>1.6289753351475641E-2</v>
      </c>
      <c r="M4891" s="3">
        <v>6.2292581055432006E-3</v>
      </c>
      <c r="N4891" s="3">
        <v>3.3897918584280928E-2</v>
      </c>
      <c r="O4891" s="3">
        <v>6.4339940363700165E-4</v>
      </c>
      <c r="P4891" s="3">
        <v>-1.471201405351652E-2</v>
      </c>
      <c r="Q4891" s="3">
        <v>-2.4465523107463309E-2</v>
      </c>
      <c r="R4891" s="3">
        <v>-3.8674245723562262E-3</v>
      </c>
      <c r="S4891" s="3">
        <f t="shared" si="1220"/>
        <v>1.188515753090669E-2</v>
      </c>
      <c r="T4891" s="3" t="str">
        <f t="shared" si="1221"/>
        <v/>
      </c>
      <c r="U4891" s="3" t="str">
        <f t="shared" si="1222"/>
        <v/>
      </c>
      <c r="V4891" s="3" t="str">
        <f t="shared" si="1223"/>
        <v/>
      </c>
      <c r="W4891" s="3">
        <f t="shared" si="1224"/>
        <v>6.4339940363700165E-4</v>
      </c>
      <c r="X4891" s="3" t="str">
        <f t="shared" si="1225"/>
        <v/>
      </c>
      <c r="Y4891" s="3" t="str">
        <f t="shared" si="1226"/>
        <v/>
      </c>
      <c r="Z4891" s="3" t="str">
        <f t="shared" si="1227"/>
        <v/>
      </c>
      <c r="AA4891" s="3" t="str">
        <f t="shared" si="1228"/>
        <v/>
      </c>
      <c r="AB4891" s="3">
        <f t="shared" si="1229"/>
        <v>1.6289753351475641E-2</v>
      </c>
      <c r="AC4891" s="3" t="str">
        <f t="shared" si="1230"/>
        <v/>
      </c>
      <c r="AD4891" s="3" t="str">
        <f t="shared" si="1231"/>
        <v/>
      </c>
      <c r="AE4891" s="3" t="str">
        <f t="shared" si="1232"/>
        <v/>
      </c>
      <c r="AF4891" s="3">
        <f t="shared" si="1233"/>
        <v>-1.471201405351652E-2</v>
      </c>
      <c r="AG4891" s="3" t="str">
        <f t="shared" si="1234"/>
        <v/>
      </c>
      <c r="AH4891" s="3" t="str">
        <f t="shared" si="1235"/>
        <v/>
      </c>
    </row>
    <row r="4892" spans="1:34">
      <c r="A4892" s="16">
        <v>45449</v>
      </c>
      <c r="B4892">
        <v>534.97998046875</v>
      </c>
      <c r="C4892">
        <v>535.41998291015625</v>
      </c>
      <c r="D4892">
        <v>532.67999267578125</v>
      </c>
      <c r="E4892">
        <v>534.65997314453125</v>
      </c>
      <c r="F4892">
        <v>531.31097412109375</v>
      </c>
      <c r="G4892">
        <v>30808500</v>
      </c>
      <c r="H4892">
        <v>12.579999923706049</v>
      </c>
      <c r="I4892">
        <v>2024</v>
      </c>
      <c r="J4892">
        <v>524.25546569824223</v>
      </c>
      <c r="K4892" s="3">
        <v>-1.8724522300672671E-5</v>
      </c>
      <c r="L4892" s="3">
        <v>2.3057280989619011E-2</v>
      </c>
      <c r="M4892" s="3">
        <v>9.1161277757942916E-3</v>
      </c>
      <c r="N4892" s="3">
        <v>3.3778739022557007E-2</v>
      </c>
      <c r="O4892" s="3">
        <v>-3.7219037873487131E-3</v>
      </c>
      <c r="P4892" s="3">
        <v>-8.1322594652319946E-3</v>
      </c>
      <c r="Q4892" s="3">
        <v>-2.1648512481949989E-2</v>
      </c>
      <c r="R4892" s="3">
        <v>-9.2805442194210386E-4</v>
      </c>
      <c r="S4892" s="3">
        <f t="shared" si="1220"/>
        <v>-1.8724522300672671E-5</v>
      </c>
      <c r="T4892" s="3" t="str">
        <f t="shared" si="1221"/>
        <v/>
      </c>
      <c r="U4892" s="3" t="str">
        <f t="shared" si="1222"/>
        <v/>
      </c>
      <c r="V4892" s="3" t="str">
        <f t="shared" si="1223"/>
        <v/>
      </c>
      <c r="W4892" s="3">
        <f t="shared" si="1224"/>
        <v>-3.7219037873487131E-3</v>
      </c>
      <c r="X4892" s="3" t="str">
        <f t="shared" si="1225"/>
        <v/>
      </c>
      <c r="Y4892" s="3" t="str">
        <f t="shared" si="1226"/>
        <v/>
      </c>
      <c r="Z4892" s="3" t="str">
        <f t="shared" si="1227"/>
        <v/>
      </c>
      <c r="AA4892" s="3" t="str">
        <f t="shared" si="1228"/>
        <v/>
      </c>
      <c r="AB4892" s="3">
        <f t="shared" si="1229"/>
        <v>2.3057280989619011E-2</v>
      </c>
      <c r="AC4892" s="3" t="str">
        <f t="shared" si="1230"/>
        <v/>
      </c>
      <c r="AD4892" s="3" t="str">
        <f t="shared" si="1231"/>
        <v/>
      </c>
      <c r="AE4892" s="3" t="str">
        <f t="shared" si="1232"/>
        <v/>
      </c>
      <c r="AF4892" s="3">
        <f t="shared" si="1233"/>
        <v>-8.1322594652319946E-3</v>
      </c>
      <c r="AG4892" s="3" t="str">
        <f t="shared" si="1234"/>
        <v/>
      </c>
      <c r="AH4892" s="3" t="str">
        <f t="shared" si="1235"/>
        <v/>
      </c>
    </row>
    <row r="4893" spans="1:34">
      <c r="A4893" s="16">
        <v>45450</v>
      </c>
      <c r="B4893">
        <v>533.65997314453125</v>
      </c>
      <c r="C4893">
        <v>536.8900146484375</v>
      </c>
      <c r="D4893">
        <v>532.53997802734375</v>
      </c>
      <c r="E4893">
        <v>534.010009765625</v>
      </c>
      <c r="F4893">
        <v>530.66510009765625</v>
      </c>
      <c r="G4893">
        <v>43224500</v>
      </c>
      <c r="H4893">
        <v>12.22000026702881</v>
      </c>
      <c r="I4893">
        <v>2024</v>
      </c>
      <c r="J4893">
        <v>524.94313354492192</v>
      </c>
      <c r="K4893" s="3">
        <v>-1.215623344701156E-3</v>
      </c>
      <c r="L4893" s="3">
        <v>1.25908597734905E-2</v>
      </c>
      <c r="M4893" s="3">
        <v>1.5305338376841121E-2</v>
      </c>
      <c r="N4893" s="3">
        <v>2.6606779813916012E-2</v>
      </c>
      <c r="O4893" s="3">
        <v>-3.96512778901148E-3</v>
      </c>
      <c r="P4893" s="3">
        <v>-9.0449202180910016E-3</v>
      </c>
      <c r="Q4893" s="3">
        <v>-1.444983706668268E-2</v>
      </c>
      <c r="R4893" s="3">
        <v>-3.4796270797240458E-3</v>
      </c>
      <c r="S4893" s="3">
        <f t="shared" si="1220"/>
        <v>-1.215623344701156E-3</v>
      </c>
      <c r="T4893" s="3" t="str">
        <f t="shared" si="1221"/>
        <v/>
      </c>
      <c r="U4893" s="3" t="str">
        <f t="shared" si="1222"/>
        <v/>
      </c>
      <c r="V4893" s="3" t="str">
        <f t="shared" si="1223"/>
        <v/>
      </c>
      <c r="W4893" s="3">
        <f t="shared" si="1224"/>
        <v>-3.96512778901148E-3</v>
      </c>
      <c r="X4893" s="3" t="str">
        <f t="shared" si="1225"/>
        <v/>
      </c>
      <c r="Y4893" s="3" t="str">
        <f t="shared" si="1226"/>
        <v/>
      </c>
      <c r="Z4893" s="3" t="str">
        <f t="shared" si="1227"/>
        <v/>
      </c>
      <c r="AA4893" s="3">
        <f t="shared" si="1228"/>
        <v>1.25908597734905E-2</v>
      </c>
      <c r="AB4893" s="3" t="str">
        <f t="shared" si="1229"/>
        <v/>
      </c>
      <c r="AC4893" s="3" t="str">
        <f t="shared" si="1230"/>
        <v/>
      </c>
      <c r="AD4893" s="3" t="str">
        <f t="shared" si="1231"/>
        <v/>
      </c>
      <c r="AE4893" s="3">
        <f t="shared" si="1232"/>
        <v>-9.0449202180910016E-3</v>
      </c>
      <c r="AF4893" s="3" t="str">
        <f t="shared" si="1233"/>
        <v/>
      </c>
      <c r="AG4893" s="3" t="str">
        <f t="shared" si="1234"/>
        <v/>
      </c>
      <c r="AH4893" s="3" t="str">
        <f t="shared" si="1235"/>
        <v/>
      </c>
    </row>
    <row r="4894" spans="1:34">
      <c r="A4894" s="16">
        <v>45453</v>
      </c>
      <c r="B4894">
        <v>533.17999267578125</v>
      </c>
      <c r="C4894">
        <v>535.989990234375</v>
      </c>
      <c r="D4894">
        <v>532.57000732421875</v>
      </c>
      <c r="E4894">
        <v>535.65997314453125</v>
      </c>
      <c r="F4894">
        <v>532.3046875</v>
      </c>
      <c r="G4894">
        <v>35729300</v>
      </c>
      <c r="H4894">
        <v>12.739999771118161</v>
      </c>
      <c r="I4894">
        <v>2024</v>
      </c>
      <c r="J4894">
        <v>525.67948608398433</v>
      </c>
      <c r="K4894" s="3">
        <v>3.089683874145877E-3</v>
      </c>
      <c r="L4894" s="3">
        <v>1.489193510904818E-2</v>
      </c>
      <c r="M4894" s="3">
        <v>1.174812885969634E-2</v>
      </c>
      <c r="N4894" s="3">
        <v>2.8453800428113629E-2</v>
      </c>
      <c r="O4894" s="3">
        <v>-2.696583238277261E-3</v>
      </c>
      <c r="P4894" s="3">
        <v>-5.3807614361417464E-3</v>
      </c>
      <c r="Q4894" s="3">
        <v>-2.0927804923599469E-2</v>
      </c>
      <c r="R4894" s="3">
        <v>-4.7616184932622874E-3</v>
      </c>
      <c r="S4894" s="3">
        <f t="shared" si="1220"/>
        <v>3.089683874145877E-3</v>
      </c>
      <c r="T4894" s="3" t="str">
        <f t="shared" si="1221"/>
        <v/>
      </c>
      <c r="U4894" s="3" t="str">
        <f t="shared" si="1222"/>
        <v/>
      </c>
      <c r="V4894" s="3" t="str">
        <f t="shared" si="1223"/>
        <v/>
      </c>
      <c r="W4894" s="3">
        <f t="shared" si="1224"/>
        <v>-2.696583238277261E-3</v>
      </c>
      <c r="X4894" s="3" t="str">
        <f t="shared" si="1225"/>
        <v/>
      </c>
      <c r="Y4894" s="3" t="str">
        <f t="shared" si="1226"/>
        <v/>
      </c>
      <c r="Z4894" s="3" t="str">
        <f t="shared" si="1227"/>
        <v/>
      </c>
      <c r="AA4894" s="3">
        <f t="shared" si="1228"/>
        <v>1.489193510904818E-2</v>
      </c>
      <c r="AB4894" s="3" t="str">
        <f t="shared" si="1229"/>
        <v/>
      </c>
      <c r="AC4894" s="3" t="str">
        <f t="shared" si="1230"/>
        <v/>
      </c>
      <c r="AD4894" s="3" t="str">
        <f t="shared" si="1231"/>
        <v/>
      </c>
      <c r="AE4894" s="3">
        <f t="shared" si="1232"/>
        <v>-5.3807614361417464E-3</v>
      </c>
      <c r="AF4894" s="3" t="str">
        <f t="shared" si="1233"/>
        <v/>
      </c>
      <c r="AG4894" s="3" t="str">
        <f t="shared" si="1234"/>
        <v/>
      </c>
      <c r="AH4894" s="3" t="str">
        <f t="shared" si="1235"/>
        <v/>
      </c>
    </row>
    <row r="4895" spans="1:34">
      <c r="A4895" s="16">
        <v>45454</v>
      </c>
      <c r="B4895">
        <v>534.07000732421875</v>
      </c>
      <c r="C4895">
        <v>537.010009765625</v>
      </c>
      <c r="D4895">
        <v>532.04998779296875</v>
      </c>
      <c r="E4895">
        <v>536.95001220703125</v>
      </c>
      <c r="F4895">
        <v>533.58660888671875</v>
      </c>
      <c r="G4895">
        <v>36383400</v>
      </c>
      <c r="H4895">
        <v>12.85000038146973</v>
      </c>
      <c r="I4895">
        <v>2024</v>
      </c>
      <c r="J4895">
        <v>526.47646179199216</v>
      </c>
      <c r="K4895" s="3">
        <v>2.408247413223652E-3</v>
      </c>
      <c r="L4895" s="3">
        <v>1.6200090318223559E-2</v>
      </c>
      <c r="M4895" s="3">
        <v>1.347641181608927E-2</v>
      </c>
      <c r="N4895" s="3">
        <v>3.0792241128245971E-2</v>
      </c>
      <c r="O4895" s="3">
        <v>-6.7393225787816258E-3</v>
      </c>
      <c r="P4895" s="3">
        <v>6.4339940363700165E-4</v>
      </c>
      <c r="Q4895" s="3">
        <v>-2.1611544251323719E-2</v>
      </c>
      <c r="R4895" s="3">
        <v>-4.8952562331940896E-3</v>
      </c>
      <c r="S4895" s="3">
        <f t="shared" si="1220"/>
        <v>2.408247413223652E-3</v>
      </c>
      <c r="T4895" s="3" t="str">
        <f t="shared" si="1221"/>
        <v/>
      </c>
      <c r="U4895" s="3" t="str">
        <f t="shared" si="1222"/>
        <v/>
      </c>
      <c r="V4895" s="3" t="str">
        <f t="shared" si="1223"/>
        <v/>
      </c>
      <c r="W4895" s="3">
        <f t="shared" si="1224"/>
        <v>-6.7393225787816258E-3</v>
      </c>
      <c r="X4895" s="3" t="str">
        <f t="shared" si="1225"/>
        <v/>
      </c>
      <c r="Y4895" s="3" t="str">
        <f t="shared" si="1226"/>
        <v/>
      </c>
      <c r="Z4895" s="3" t="str">
        <f t="shared" si="1227"/>
        <v/>
      </c>
      <c r="AA4895" s="3">
        <f t="shared" si="1228"/>
        <v>1.6200090318223559E-2</v>
      </c>
      <c r="AB4895" s="3" t="str">
        <f t="shared" si="1229"/>
        <v/>
      </c>
      <c r="AC4895" s="3" t="str">
        <f t="shared" si="1230"/>
        <v/>
      </c>
      <c r="AD4895" s="3" t="str">
        <f t="shared" si="1231"/>
        <v/>
      </c>
      <c r="AE4895" s="3">
        <f t="shared" si="1232"/>
        <v>6.4339940363700165E-4</v>
      </c>
      <c r="AF4895" s="3" t="str">
        <f t="shared" si="1233"/>
        <v/>
      </c>
      <c r="AG4895" s="3" t="str">
        <f t="shared" si="1234"/>
        <v/>
      </c>
      <c r="AH4895" s="3" t="str">
        <f t="shared" si="1235"/>
        <v/>
      </c>
    </row>
    <row r="4896" spans="1:34">
      <c r="A4896" s="16">
        <v>45455</v>
      </c>
      <c r="B4896">
        <v>541.6300048828125</v>
      </c>
      <c r="C4896">
        <v>544.1199951171875</v>
      </c>
      <c r="D4896">
        <v>540.29998779296875</v>
      </c>
      <c r="E4896">
        <v>541.3599853515625</v>
      </c>
      <c r="F4896">
        <v>537.96905517578125</v>
      </c>
      <c r="G4896">
        <v>63251300</v>
      </c>
      <c r="H4896">
        <v>12.039999961853029</v>
      </c>
      <c r="I4896">
        <v>2024</v>
      </c>
      <c r="J4896">
        <v>527.37380981445313</v>
      </c>
      <c r="K4896" s="3">
        <v>8.2131864182388714E-3</v>
      </c>
      <c r="L4896" s="3">
        <v>1.251246099727954E-2</v>
      </c>
      <c r="M4896" s="3">
        <v>2.9006039252220891E-2</v>
      </c>
      <c r="N4896" s="3">
        <v>3.451191907269946E-2</v>
      </c>
      <c r="O4896" s="3">
        <v>6.2388965635145066E-3</v>
      </c>
      <c r="P4896" s="3">
        <v>-4.9002098508076353E-3</v>
      </c>
      <c r="Q4896" s="3">
        <v>-1.471201405351652E-2</v>
      </c>
      <c r="R4896" s="3">
        <v>-9.4400966112015983E-3</v>
      </c>
      <c r="S4896" s="3">
        <f t="shared" si="1220"/>
        <v>8.2131864182388714E-3</v>
      </c>
      <c r="T4896" s="3" t="str">
        <f t="shared" si="1221"/>
        <v/>
      </c>
      <c r="U4896" s="3" t="str">
        <f t="shared" si="1222"/>
        <v/>
      </c>
      <c r="V4896" s="3" t="str">
        <f t="shared" si="1223"/>
        <v/>
      </c>
      <c r="W4896" s="3">
        <f t="shared" si="1224"/>
        <v>6.2388965635145066E-3</v>
      </c>
      <c r="X4896" s="3" t="str">
        <f t="shared" si="1225"/>
        <v/>
      </c>
      <c r="Y4896" s="3" t="str">
        <f t="shared" si="1226"/>
        <v/>
      </c>
      <c r="Z4896" s="3" t="str">
        <f t="shared" si="1227"/>
        <v/>
      </c>
      <c r="AA4896" s="3">
        <f t="shared" si="1228"/>
        <v>1.251246099727954E-2</v>
      </c>
      <c r="AB4896" s="3" t="str">
        <f t="shared" si="1229"/>
        <v/>
      </c>
      <c r="AC4896" s="3" t="str">
        <f t="shared" si="1230"/>
        <v/>
      </c>
      <c r="AD4896" s="3" t="str">
        <f t="shared" si="1231"/>
        <v/>
      </c>
      <c r="AE4896" s="3">
        <f t="shared" si="1232"/>
        <v>-4.9002098508076353E-3</v>
      </c>
      <c r="AF4896" s="3" t="str">
        <f t="shared" si="1233"/>
        <v/>
      </c>
      <c r="AG4896" s="3" t="str">
        <f t="shared" si="1234"/>
        <v/>
      </c>
      <c r="AH4896" s="3" t="str">
        <f t="shared" si="1235"/>
        <v/>
      </c>
    </row>
    <row r="4897" spans="1:34">
      <c r="A4897" s="16">
        <v>45456</v>
      </c>
      <c r="B4897">
        <v>543.1500244140625</v>
      </c>
      <c r="C4897">
        <v>543.33001708984375</v>
      </c>
      <c r="D4897">
        <v>539.59002685546875</v>
      </c>
      <c r="E4897">
        <v>542.45001220703125</v>
      </c>
      <c r="F4897">
        <v>539.05224609375</v>
      </c>
      <c r="G4897">
        <v>44760900</v>
      </c>
      <c r="H4897">
        <v>11.939999580383301</v>
      </c>
      <c r="I4897">
        <v>2024</v>
      </c>
      <c r="J4897">
        <v>528.00334167480469</v>
      </c>
      <c r="K4897" s="3">
        <v>2.0134818305019841E-3</v>
      </c>
      <c r="L4897" s="3">
        <v>1.4570133781750091E-2</v>
      </c>
      <c r="M4897" s="3">
        <v>3.796336244003129E-2</v>
      </c>
      <c r="N4897" s="3">
        <v>2.3915584715960669E-2</v>
      </c>
      <c r="O4897" s="3">
        <v>-3.26946679471396E-3</v>
      </c>
      <c r="P4897" s="3">
        <v>-4.8815798501096186E-3</v>
      </c>
      <c r="Q4897" s="3">
        <v>-8.1322594652319946E-3</v>
      </c>
      <c r="R4897" s="3">
        <v>-2.155619939179132E-2</v>
      </c>
      <c r="S4897" s="3">
        <f t="shared" si="1220"/>
        <v>2.0134818305019841E-3</v>
      </c>
      <c r="T4897" s="3" t="str">
        <f t="shared" si="1221"/>
        <v/>
      </c>
      <c r="U4897" s="3" t="str">
        <f t="shared" si="1222"/>
        <v/>
      </c>
      <c r="V4897" s="3" t="str">
        <f t="shared" si="1223"/>
        <v/>
      </c>
      <c r="W4897" s="3">
        <f t="shared" si="1224"/>
        <v>-3.26946679471396E-3</v>
      </c>
      <c r="X4897" s="3" t="str">
        <f t="shared" si="1225"/>
        <v/>
      </c>
      <c r="Y4897" s="3" t="str">
        <f t="shared" si="1226"/>
        <v/>
      </c>
      <c r="Z4897" s="3" t="str">
        <f t="shared" si="1227"/>
        <v/>
      </c>
      <c r="AA4897" s="3">
        <f t="shared" si="1228"/>
        <v>1.4570133781750091E-2</v>
      </c>
      <c r="AB4897" s="3" t="str">
        <f t="shared" si="1229"/>
        <v/>
      </c>
      <c r="AC4897" s="3" t="str">
        <f t="shared" si="1230"/>
        <v/>
      </c>
      <c r="AD4897" s="3" t="str">
        <f t="shared" si="1231"/>
        <v/>
      </c>
      <c r="AE4897" s="3">
        <f t="shared" si="1232"/>
        <v>-4.8815798501096186E-3</v>
      </c>
      <c r="AF4897" s="3" t="str">
        <f t="shared" si="1233"/>
        <v/>
      </c>
      <c r="AG4897" s="3" t="str">
        <f t="shared" si="1234"/>
        <v/>
      </c>
      <c r="AH4897" s="3" t="str">
        <f t="shared" si="1235"/>
        <v/>
      </c>
    </row>
    <row r="4898" spans="1:34">
      <c r="A4898" s="16">
        <v>45457</v>
      </c>
      <c r="B4898">
        <v>540.8800048828125</v>
      </c>
      <c r="C4898">
        <v>542.80999755859375</v>
      </c>
      <c r="D4898">
        <v>539.8499755859375</v>
      </c>
      <c r="E4898">
        <v>542.780029296875</v>
      </c>
      <c r="F4898">
        <v>539.380126953125</v>
      </c>
      <c r="G4898">
        <v>40089900</v>
      </c>
      <c r="H4898">
        <v>12.659999847412109</v>
      </c>
      <c r="I4898">
        <v>2024</v>
      </c>
      <c r="J4898">
        <v>528.70343017578125</v>
      </c>
      <c r="K4898" s="3">
        <v>6.0825432367828114E-4</v>
      </c>
      <c r="L4898" s="3">
        <v>1.6422837781992831E-2</v>
      </c>
      <c r="M4898" s="3">
        <v>2.9220475203079129E-2</v>
      </c>
      <c r="N4898" s="3">
        <v>2.6650831414627651E-2</v>
      </c>
      <c r="O4898" s="3">
        <v>-4.793135888254807E-3</v>
      </c>
      <c r="P4898" s="3">
        <v>-3.6703843314032092E-3</v>
      </c>
      <c r="Q4898" s="3">
        <v>-9.0449202180910016E-3</v>
      </c>
      <c r="R4898" s="3">
        <v>-1.953889243628848E-2</v>
      </c>
      <c r="S4898" s="3">
        <f t="shared" si="1220"/>
        <v>6.0825432367828114E-4</v>
      </c>
      <c r="T4898" s="3" t="str">
        <f t="shared" si="1221"/>
        <v/>
      </c>
      <c r="U4898" s="3" t="str">
        <f t="shared" si="1222"/>
        <v/>
      </c>
      <c r="V4898" s="3" t="str">
        <f t="shared" si="1223"/>
        <v/>
      </c>
      <c r="W4898" s="3">
        <f t="shared" si="1224"/>
        <v>-4.793135888254807E-3</v>
      </c>
      <c r="X4898" s="3" t="str">
        <f t="shared" si="1225"/>
        <v/>
      </c>
      <c r="Y4898" s="3" t="str">
        <f t="shared" si="1226"/>
        <v/>
      </c>
      <c r="Z4898" s="3" t="str">
        <f t="shared" si="1227"/>
        <v/>
      </c>
      <c r="AA4898" s="3">
        <f t="shared" si="1228"/>
        <v>1.6422837781992831E-2</v>
      </c>
      <c r="AB4898" s="3" t="str">
        <f t="shared" si="1229"/>
        <v/>
      </c>
      <c r="AC4898" s="3" t="str">
        <f t="shared" si="1230"/>
        <v/>
      </c>
      <c r="AD4898" s="3" t="str">
        <f t="shared" si="1231"/>
        <v/>
      </c>
      <c r="AE4898" s="3">
        <f t="shared" si="1232"/>
        <v>-3.6703843314032092E-3</v>
      </c>
      <c r="AF4898" s="3" t="str">
        <f t="shared" si="1233"/>
        <v/>
      </c>
      <c r="AG4898" s="3" t="str">
        <f t="shared" si="1234"/>
        <v/>
      </c>
      <c r="AH4898" s="3" t="str">
        <f t="shared" si="1235"/>
        <v/>
      </c>
    </row>
    <row r="4899" spans="1:34">
      <c r="A4899" s="16">
        <v>45460</v>
      </c>
      <c r="B4899">
        <v>542.08001708984375</v>
      </c>
      <c r="C4899">
        <v>548.530029296875</v>
      </c>
      <c r="D4899">
        <v>541.6099853515625</v>
      </c>
      <c r="E4899">
        <v>547.0999755859375</v>
      </c>
      <c r="F4899">
        <v>543.67303466796875</v>
      </c>
      <c r="G4899">
        <v>55839500</v>
      </c>
      <c r="H4899">
        <v>12.75</v>
      </c>
      <c r="I4899">
        <v>2024</v>
      </c>
      <c r="J4899">
        <v>529.58040161132817</v>
      </c>
      <c r="K4899" s="3">
        <v>7.9589653016949313E-3</v>
      </c>
      <c r="L4899" s="3">
        <v>2.1356842114918839E-2</v>
      </c>
      <c r="M4899" s="3">
        <v>3.6566821930876792E-2</v>
      </c>
      <c r="N4899" s="3">
        <v>3.3336453920356453E-2</v>
      </c>
      <c r="O4899" s="3">
        <v>-2.1556503227065931E-3</v>
      </c>
      <c r="P4899" s="3">
        <v>-6.7393225787816258E-3</v>
      </c>
      <c r="Q4899" s="3">
        <v>-5.3807614361417464E-3</v>
      </c>
      <c r="R4899" s="3">
        <v>-2.0946315232366449E-2</v>
      </c>
      <c r="S4899" s="3">
        <f t="shared" si="1220"/>
        <v>7.9589653016949313E-3</v>
      </c>
      <c r="T4899" s="3" t="str">
        <f t="shared" si="1221"/>
        <v/>
      </c>
      <c r="U4899" s="3" t="str">
        <f t="shared" si="1222"/>
        <v/>
      </c>
      <c r="V4899" s="3" t="str">
        <f t="shared" si="1223"/>
        <v/>
      </c>
      <c r="W4899" s="3">
        <f t="shared" si="1224"/>
        <v>-2.1556503227065931E-3</v>
      </c>
      <c r="X4899" s="3" t="str">
        <f t="shared" si="1225"/>
        <v/>
      </c>
      <c r="Y4899" s="3" t="str">
        <f t="shared" si="1226"/>
        <v/>
      </c>
      <c r="Z4899" s="3" t="str">
        <f t="shared" si="1227"/>
        <v/>
      </c>
      <c r="AA4899" s="3">
        <f t="shared" si="1228"/>
        <v>2.1356842114918839E-2</v>
      </c>
      <c r="AB4899" s="3" t="str">
        <f t="shared" si="1229"/>
        <v/>
      </c>
      <c r="AC4899" s="3" t="str">
        <f t="shared" si="1230"/>
        <v/>
      </c>
      <c r="AD4899" s="3" t="str">
        <f t="shared" si="1231"/>
        <v/>
      </c>
      <c r="AE4899" s="3">
        <f t="shared" si="1232"/>
        <v>-6.7393225787816258E-3</v>
      </c>
      <c r="AF4899" s="3" t="str">
        <f t="shared" si="1233"/>
        <v/>
      </c>
      <c r="AG4899" s="3" t="str">
        <f t="shared" si="1234"/>
        <v/>
      </c>
      <c r="AH4899" s="3" t="str">
        <f t="shared" si="1235"/>
        <v/>
      </c>
    </row>
    <row r="4900" spans="1:34">
      <c r="A4900" s="16">
        <v>45461</v>
      </c>
      <c r="B4900">
        <v>547.15997314453125</v>
      </c>
      <c r="C4900">
        <v>548.6199951171875</v>
      </c>
      <c r="D4900">
        <v>546.72998046875</v>
      </c>
      <c r="E4900">
        <v>548.489990234375</v>
      </c>
      <c r="F4900">
        <v>545.0543212890625</v>
      </c>
      <c r="G4900">
        <v>41376400</v>
      </c>
      <c r="H4900">
        <v>12.30000019073486</v>
      </c>
      <c r="I4900">
        <v>2024</v>
      </c>
      <c r="J4900">
        <v>530.49612731933598</v>
      </c>
      <c r="K4900" s="3">
        <v>2.5406568525829791E-3</v>
      </c>
      <c r="L4900" s="3">
        <v>2.149175449936824E-2</v>
      </c>
      <c r="M4900" s="3">
        <v>3.8040013181578569E-2</v>
      </c>
      <c r="N4900" s="3">
        <v>3.4769565376087552E-2</v>
      </c>
      <c r="O4900" s="3">
        <v>-6.7628428751298486E-4</v>
      </c>
      <c r="P4900" s="3">
        <v>4.9166860758345088E-3</v>
      </c>
      <c r="Q4900" s="3">
        <v>6.4339940363700165E-4</v>
      </c>
      <c r="R4900" s="3">
        <v>-2.2072996002189149E-2</v>
      </c>
      <c r="S4900" s="3">
        <f t="shared" si="1220"/>
        <v>2.5406568525829791E-3</v>
      </c>
      <c r="T4900" s="3" t="str">
        <f t="shared" si="1221"/>
        <v/>
      </c>
      <c r="U4900" s="3" t="str">
        <f t="shared" si="1222"/>
        <v/>
      </c>
      <c r="V4900" s="3" t="str">
        <f t="shared" si="1223"/>
        <v/>
      </c>
      <c r="W4900" s="3">
        <f t="shared" si="1224"/>
        <v>-6.7628428751298486E-4</v>
      </c>
      <c r="X4900" s="3" t="str">
        <f t="shared" si="1225"/>
        <v/>
      </c>
      <c r="Y4900" s="3" t="str">
        <f t="shared" si="1226"/>
        <v/>
      </c>
      <c r="Z4900" s="3" t="str">
        <f t="shared" si="1227"/>
        <v/>
      </c>
      <c r="AA4900" s="3">
        <f t="shared" si="1228"/>
        <v>2.149175449936824E-2</v>
      </c>
      <c r="AB4900" s="3" t="str">
        <f t="shared" si="1229"/>
        <v/>
      </c>
      <c r="AC4900" s="3" t="str">
        <f t="shared" si="1230"/>
        <v/>
      </c>
      <c r="AD4900" s="3" t="str">
        <f t="shared" si="1231"/>
        <v/>
      </c>
      <c r="AE4900" s="3">
        <f t="shared" si="1232"/>
        <v>4.9166860758345088E-3</v>
      </c>
      <c r="AF4900" s="3" t="str">
        <f t="shared" si="1233"/>
        <v/>
      </c>
      <c r="AG4900" s="3" t="str">
        <f t="shared" si="1234"/>
        <v/>
      </c>
      <c r="AH4900" s="3" t="str">
        <f t="shared" si="1235"/>
        <v/>
      </c>
    </row>
    <row r="4901" spans="1:34">
      <c r="A4901" s="16">
        <v>45463</v>
      </c>
      <c r="B4901">
        <v>549.44000244140625</v>
      </c>
      <c r="C4901">
        <v>550.1199951171875</v>
      </c>
      <c r="D4901">
        <v>545.17999267578125</v>
      </c>
      <c r="E4901">
        <v>547</v>
      </c>
      <c r="F4901">
        <v>543.57373046875</v>
      </c>
      <c r="G4901">
        <v>70328200</v>
      </c>
      <c r="H4901">
        <v>13.27999973297119</v>
      </c>
      <c r="I4901">
        <v>2024</v>
      </c>
      <c r="J4901">
        <v>531.27322998046873</v>
      </c>
      <c r="K4901" s="3">
        <v>-2.7164096540155391E-3</v>
      </c>
      <c r="L4901" s="3">
        <v>1.041821130610843E-2</v>
      </c>
      <c r="M4901" s="3">
        <v>2.3061029766016979E-2</v>
      </c>
      <c r="N4901" s="3">
        <v>2.9433940978152329E-2</v>
      </c>
      <c r="O4901" s="3">
        <v>-6.0347456061674576E-3</v>
      </c>
      <c r="P4901" s="3">
        <v>-3.26946679471396E-3</v>
      </c>
      <c r="Q4901" s="3">
        <v>-4.9002098508076353E-3</v>
      </c>
      <c r="R4901" s="3">
        <v>-2.4465523107463309E-2</v>
      </c>
      <c r="S4901" s="3">
        <f t="shared" si="1220"/>
        <v>-2.7164096540155391E-3</v>
      </c>
      <c r="T4901" s="3" t="str">
        <f t="shared" si="1221"/>
        <v/>
      </c>
      <c r="U4901" s="3" t="str">
        <f t="shared" si="1222"/>
        <v/>
      </c>
      <c r="V4901" s="3" t="str">
        <f t="shared" si="1223"/>
        <v/>
      </c>
      <c r="W4901" s="3">
        <f t="shared" si="1224"/>
        <v>-6.0347456061674576E-3</v>
      </c>
      <c r="X4901" s="3" t="str">
        <f t="shared" si="1225"/>
        <v/>
      </c>
      <c r="Y4901" s="3" t="str">
        <f t="shared" si="1226"/>
        <v/>
      </c>
      <c r="Z4901" s="3" t="str">
        <f t="shared" si="1227"/>
        <v/>
      </c>
      <c r="AA4901" s="3">
        <f t="shared" si="1228"/>
        <v>1.041821130610843E-2</v>
      </c>
      <c r="AB4901" s="3" t="str">
        <f t="shared" si="1229"/>
        <v/>
      </c>
      <c r="AC4901" s="3" t="str">
        <f t="shared" si="1230"/>
        <v/>
      </c>
      <c r="AD4901" s="3" t="str">
        <f t="shared" si="1231"/>
        <v/>
      </c>
      <c r="AE4901" s="3">
        <f t="shared" si="1232"/>
        <v>-3.26946679471396E-3</v>
      </c>
      <c r="AF4901" s="3" t="str">
        <f t="shared" si="1233"/>
        <v/>
      </c>
      <c r="AG4901" s="3" t="str">
        <f t="shared" si="1234"/>
        <v/>
      </c>
      <c r="AH4901" s="3" t="str">
        <f t="shared" si="1235"/>
        <v/>
      </c>
    </row>
    <row r="4902" spans="1:34">
      <c r="A4902" s="16">
        <v>45464</v>
      </c>
      <c r="B4902">
        <v>544.4000244140625</v>
      </c>
      <c r="C4902">
        <v>545.6500244140625</v>
      </c>
      <c r="D4902">
        <v>543.02001953125</v>
      </c>
      <c r="E4902">
        <v>544.510009765625</v>
      </c>
      <c r="F4902">
        <v>542.844970703125</v>
      </c>
      <c r="G4902">
        <v>64513900</v>
      </c>
      <c r="H4902">
        <v>13.19999980926514</v>
      </c>
      <c r="I4902">
        <v>2024</v>
      </c>
      <c r="J4902">
        <v>532.08991699218745</v>
      </c>
      <c r="K4902" s="3">
        <v>-1.340682459022746E-3</v>
      </c>
      <c r="L4902" s="3">
        <v>7.0359128208055122E-3</v>
      </c>
      <c r="M4902" s="3">
        <v>2.1708560793631371E-2</v>
      </c>
      <c r="N4902" s="3">
        <v>3.1022586583448811E-2</v>
      </c>
      <c r="O4902" s="3">
        <v>-7.2760154821754908E-3</v>
      </c>
      <c r="P4902" s="3">
        <v>-4.793135888254807E-3</v>
      </c>
      <c r="Q4902" s="3">
        <v>-4.8815798501096186E-3</v>
      </c>
      <c r="R4902" s="3">
        <v>-2.1648512481949989E-2</v>
      </c>
      <c r="S4902" s="3">
        <f t="shared" si="1220"/>
        <v>-1.340682459022746E-3</v>
      </c>
      <c r="T4902" s="3" t="str">
        <f t="shared" si="1221"/>
        <v/>
      </c>
      <c r="U4902" s="3" t="str">
        <f t="shared" si="1222"/>
        <v/>
      </c>
      <c r="V4902" s="3" t="str">
        <f t="shared" si="1223"/>
        <v/>
      </c>
      <c r="W4902" s="3">
        <f t="shared" si="1224"/>
        <v>-7.2760154821754908E-3</v>
      </c>
      <c r="X4902" s="3" t="str">
        <f t="shared" si="1225"/>
        <v/>
      </c>
      <c r="Y4902" s="3" t="str">
        <f t="shared" si="1226"/>
        <v/>
      </c>
      <c r="Z4902" s="3" t="str">
        <f t="shared" si="1227"/>
        <v/>
      </c>
      <c r="AA4902" s="3">
        <f t="shared" si="1228"/>
        <v>7.0359128208055122E-3</v>
      </c>
      <c r="AB4902" s="3" t="str">
        <f t="shared" si="1229"/>
        <v/>
      </c>
      <c r="AC4902" s="3" t="str">
        <f t="shared" si="1230"/>
        <v/>
      </c>
      <c r="AD4902" s="3" t="str">
        <f t="shared" si="1231"/>
        <v/>
      </c>
      <c r="AE4902" s="3">
        <f t="shared" si="1232"/>
        <v>-4.793135888254807E-3</v>
      </c>
      <c r="AF4902" s="3" t="str">
        <f t="shared" si="1233"/>
        <v/>
      </c>
      <c r="AG4902" s="3" t="str">
        <f t="shared" si="1234"/>
        <v/>
      </c>
      <c r="AH4902" s="3" t="str">
        <f t="shared" si="1235"/>
        <v/>
      </c>
    </row>
    <row r="4903" spans="1:34">
      <c r="A4903" s="16">
        <v>45467</v>
      </c>
      <c r="B4903">
        <v>544.33001708984375</v>
      </c>
      <c r="C4903">
        <v>546.95001220703125</v>
      </c>
      <c r="D4903">
        <v>542.6199951171875</v>
      </c>
      <c r="E4903">
        <v>542.739990234375</v>
      </c>
      <c r="F4903">
        <v>541.080322265625</v>
      </c>
      <c r="G4903">
        <v>45528700</v>
      </c>
      <c r="H4903">
        <v>13.329999923706049</v>
      </c>
      <c r="I4903">
        <v>2024</v>
      </c>
      <c r="J4903">
        <v>533.01065673828123</v>
      </c>
      <c r="K4903" s="3">
        <v>-3.2507410637226948E-3</v>
      </c>
      <c r="L4903" s="3">
        <v>3.1521282070663399E-3</v>
      </c>
      <c r="M4903" s="3">
        <v>1.9626732879271861E-2</v>
      </c>
      <c r="N4903" s="3">
        <v>3.5232465044062078E-2</v>
      </c>
      <c r="O4903" s="3">
        <v>-3.4710374732156431E-3</v>
      </c>
      <c r="P4903" s="3">
        <v>-2.1556503227065931E-3</v>
      </c>
      <c r="Q4903" s="3">
        <v>-3.6703843314032092E-3</v>
      </c>
      <c r="R4903" s="3">
        <v>-1.444983706668268E-2</v>
      </c>
      <c r="S4903" s="3">
        <f t="shared" si="1220"/>
        <v>-3.2507410637226948E-3</v>
      </c>
      <c r="T4903" s="3" t="str">
        <f t="shared" si="1221"/>
        <v/>
      </c>
      <c r="U4903" s="3" t="str">
        <f t="shared" si="1222"/>
        <v/>
      </c>
      <c r="V4903" s="3" t="str">
        <f t="shared" si="1223"/>
        <v/>
      </c>
      <c r="W4903" s="3">
        <f t="shared" si="1224"/>
        <v>-3.4710374732156431E-3</v>
      </c>
      <c r="X4903" s="3" t="str">
        <f t="shared" si="1225"/>
        <v/>
      </c>
      <c r="Y4903" s="3" t="str">
        <f t="shared" si="1226"/>
        <v/>
      </c>
      <c r="Z4903" s="3" t="str">
        <f t="shared" si="1227"/>
        <v/>
      </c>
      <c r="AA4903" s="3">
        <f t="shared" si="1228"/>
        <v>3.1521282070663399E-3</v>
      </c>
      <c r="AB4903" s="3" t="str">
        <f t="shared" si="1229"/>
        <v/>
      </c>
      <c r="AC4903" s="3" t="str">
        <f t="shared" si="1230"/>
        <v/>
      </c>
      <c r="AD4903" s="3" t="str">
        <f t="shared" si="1231"/>
        <v/>
      </c>
      <c r="AE4903" s="3">
        <f t="shared" si="1232"/>
        <v>-2.1556503227065931E-3</v>
      </c>
      <c r="AF4903" s="3" t="str">
        <f t="shared" si="1233"/>
        <v/>
      </c>
      <c r="AG4903" s="3" t="str">
        <f t="shared" si="1234"/>
        <v/>
      </c>
      <c r="AH4903" s="3" t="str">
        <f t="shared" si="1235"/>
        <v/>
      </c>
    </row>
    <row r="4904" spans="1:34">
      <c r="A4904" s="16">
        <v>45468</v>
      </c>
      <c r="B4904">
        <v>543.989990234375</v>
      </c>
      <c r="C4904">
        <v>545.20001220703125</v>
      </c>
      <c r="D4904">
        <v>542.44000244140625</v>
      </c>
      <c r="E4904">
        <v>544.83001708984375</v>
      </c>
      <c r="F4904">
        <v>543.16400146484375</v>
      </c>
      <c r="G4904">
        <v>38273300</v>
      </c>
      <c r="H4904">
        <v>12.840000152587891</v>
      </c>
      <c r="I4904">
        <v>2024</v>
      </c>
      <c r="J4904">
        <v>533.8626708984375</v>
      </c>
      <c r="K4904" s="3">
        <v>3.8509609636032671E-3</v>
      </c>
      <c r="L4904" s="3">
        <v>-9.3628554418900833E-4</v>
      </c>
      <c r="M4904" s="3">
        <v>2.0400560468188059E-2</v>
      </c>
      <c r="N4904" s="3">
        <v>3.2388357741074847E-2</v>
      </c>
      <c r="O4904" s="3">
        <v>-5.5272837521924689E-4</v>
      </c>
      <c r="P4904" s="3">
        <v>-8.5175897504664588E-3</v>
      </c>
      <c r="Q4904" s="3">
        <v>-6.7393225787816258E-3</v>
      </c>
      <c r="R4904" s="3">
        <v>-2.0927804923599469E-2</v>
      </c>
      <c r="S4904" s="3" t="str">
        <f t="shared" si="1220"/>
        <v/>
      </c>
      <c r="T4904" s="3">
        <f t="shared" si="1221"/>
        <v>3.8509609636032671E-3</v>
      </c>
      <c r="U4904" s="3" t="str">
        <f t="shared" si="1222"/>
        <v/>
      </c>
      <c r="V4904" s="3" t="str">
        <f t="shared" si="1223"/>
        <v/>
      </c>
      <c r="W4904" s="3" t="str">
        <f t="shared" si="1224"/>
        <v/>
      </c>
      <c r="X4904" s="3">
        <f t="shared" si="1225"/>
        <v>-5.5272837521924689E-4</v>
      </c>
      <c r="Y4904" s="3" t="str">
        <f t="shared" si="1226"/>
        <v/>
      </c>
      <c r="Z4904" s="3" t="str">
        <f t="shared" si="1227"/>
        <v/>
      </c>
      <c r="AA4904" s="3">
        <f t="shared" si="1228"/>
        <v>-9.3628554418900833E-4</v>
      </c>
      <c r="AB4904" s="3" t="str">
        <f t="shared" si="1229"/>
        <v/>
      </c>
      <c r="AC4904" s="3" t="str">
        <f t="shared" si="1230"/>
        <v/>
      </c>
      <c r="AD4904" s="3" t="str">
        <f t="shared" si="1231"/>
        <v/>
      </c>
      <c r="AE4904" s="3">
        <f t="shared" si="1232"/>
        <v>-8.5175897504664588E-3</v>
      </c>
      <c r="AF4904" s="3" t="str">
        <f t="shared" si="1233"/>
        <v/>
      </c>
      <c r="AG4904" s="3" t="str">
        <f t="shared" si="1234"/>
        <v/>
      </c>
      <c r="AH4904" s="3" t="str">
        <f t="shared" si="1235"/>
        <v/>
      </c>
    </row>
    <row r="4905" spans="1:34">
      <c r="A4905" s="16">
        <v>45469</v>
      </c>
      <c r="B4905">
        <v>543.69000244140625</v>
      </c>
      <c r="C4905">
        <v>546.239990234375</v>
      </c>
      <c r="D4905">
        <v>543.030029296875</v>
      </c>
      <c r="E4905">
        <v>545.510009765625</v>
      </c>
      <c r="F4905">
        <v>543.8419189453125</v>
      </c>
      <c r="G4905">
        <v>38550600</v>
      </c>
      <c r="H4905">
        <v>12.55000019073486</v>
      </c>
      <c r="I4905">
        <v>2024</v>
      </c>
      <c r="J4905">
        <v>534.73019714355473</v>
      </c>
      <c r="K4905" s="3">
        <v>1.248089856176859E-3</v>
      </c>
      <c r="L4905" s="3">
        <v>-2.2243697488402159E-3</v>
      </c>
      <c r="M4905" s="3">
        <v>1.921957914197003E-2</v>
      </c>
      <c r="N4905" s="3">
        <v>3.2955001921508582E-2</v>
      </c>
      <c r="O4905" s="3">
        <v>-3.3037603225005712E-3</v>
      </c>
      <c r="P4905" s="3">
        <v>-1.1030261081671711E-2</v>
      </c>
      <c r="Q4905" s="3">
        <v>4.9166860758345088E-3</v>
      </c>
      <c r="R4905" s="3">
        <v>-2.1611544251323719E-2</v>
      </c>
      <c r="S4905" s="3">
        <f t="shared" si="1220"/>
        <v>1.248089856176859E-3</v>
      </c>
      <c r="T4905" s="3" t="str">
        <f t="shared" si="1221"/>
        <v/>
      </c>
      <c r="U4905" s="3" t="str">
        <f t="shared" si="1222"/>
        <v/>
      </c>
      <c r="V4905" s="3" t="str">
        <f t="shared" si="1223"/>
        <v/>
      </c>
      <c r="W4905" s="3">
        <f t="shared" si="1224"/>
        <v>-3.3037603225005712E-3</v>
      </c>
      <c r="X4905" s="3" t="str">
        <f t="shared" si="1225"/>
        <v/>
      </c>
      <c r="Y4905" s="3" t="str">
        <f t="shared" si="1226"/>
        <v/>
      </c>
      <c r="Z4905" s="3" t="str">
        <f t="shared" si="1227"/>
        <v/>
      </c>
      <c r="AA4905" s="3">
        <f t="shared" si="1228"/>
        <v>-2.2243697488402159E-3</v>
      </c>
      <c r="AB4905" s="3" t="str">
        <f t="shared" si="1229"/>
        <v/>
      </c>
      <c r="AC4905" s="3" t="str">
        <f t="shared" si="1230"/>
        <v/>
      </c>
      <c r="AD4905" s="3" t="str">
        <f t="shared" si="1231"/>
        <v/>
      </c>
      <c r="AE4905" s="3">
        <f t="shared" si="1232"/>
        <v>-1.1030261081671711E-2</v>
      </c>
      <c r="AF4905" s="3" t="str">
        <f t="shared" si="1233"/>
        <v/>
      </c>
      <c r="AG4905" s="3" t="str">
        <f t="shared" si="1234"/>
        <v/>
      </c>
      <c r="AH4905" s="3" t="str">
        <f t="shared" si="1235"/>
        <v/>
      </c>
    </row>
    <row r="4906" spans="1:34">
      <c r="A4906" s="16">
        <v>45470</v>
      </c>
      <c r="B4906">
        <v>545.3699951171875</v>
      </c>
      <c r="C4906">
        <v>546.96002197265625</v>
      </c>
      <c r="D4906">
        <v>544.6099853515625</v>
      </c>
      <c r="E4906">
        <v>546.3699951171875</v>
      </c>
      <c r="F4906">
        <v>544.69927978515625</v>
      </c>
      <c r="G4906">
        <v>35041500</v>
      </c>
      <c r="H4906">
        <v>12.239999771118161</v>
      </c>
      <c r="I4906">
        <v>2024</v>
      </c>
      <c r="J4906">
        <v>535.82493286132808</v>
      </c>
      <c r="K4906" s="3">
        <v>1.576489067827813E-3</v>
      </c>
      <c r="L4906" s="3">
        <v>2.070647003922677E-3</v>
      </c>
      <c r="M4906" s="3">
        <v>1.2510430748058351E-2</v>
      </c>
      <c r="N4906" s="3">
        <v>4.1879348045619443E-2</v>
      </c>
      <c r="O4906" s="3">
        <v>-1.649876992081523E-3</v>
      </c>
      <c r="P4906" s="3">
        <v>-8.3363757926759874E-3</v>
      </c>
      <c r="Q4906" s="3">
        <v>-3.26946679471396E-3</v>
      </c>
      <c r="R4906" s="3">
        <v>-1.471201405351652E-2</v>
      </c>
      <c r="S4906" s="3">
        <f t="shared" si="1220"/>
        <v>1.576489067827813E-3</v>
      </c>
      <c r="T4906" s="3" t="str">
        <f t="shared" si="1221"/>
        <v/>
      </c>
      <c r="U4906" s="3" t="str">
        <f t="shared" si="1222"/>
        <v/>
      </c>
      <c r="V4906" s="3" t="str">
        <f t="shared" si="1223"/>
        <v/>
      </c>
      <c r="W4906" s="3">
        <f t="shared" si="1224"/>
        <v>-1.649876992081523E-3</v>
      </c>
      <c r="X4906" s="3" t="str">
        <f t="shared" si="1225"/>
        <v/>
      </c>
      <c r="Y4906" s="3" t="str">
        <f t="shared" si="1226"/>
        <v/>
      </c>
      <c r="Z4906" s="3" t="str">
        <f t="shared" si="1227"/>
        <v/>
      </c>
      <c r="AA4906" s="3">
        <f t="shared" si="1228"/>
        <v>2.070647003922677E-3</v>
      </c>
      <c r="AB4906" s="3" t="str">
        <f t="shared" si="1229"/>
        <v/>
      </c>
      <c r="AC4906" s="3" t="str">
        <f t="shared" si="1230"/>
        <v/>
      </c>
      <c r="AD4906" s="3" t="str">
        <f t="shared" si="1231"/>
        <v/>
      </c>
      <c r="AE4906" s="3">
        <f t="shared" si="1232"/>
        <v>-8.3363757926759874E-3</v>
      </c>
      <c r="AF4906" s="3" t="str">
        <f t="shared" si="1233"/>
        <v/>
      </c>
      <c r="AG4906" s="3" t="str">
        <f t="shared" si="1234"/>
        <v/>
      </c>
      <c r="AH4906" s="3" t="str">
        <f t="shared" si="1235"/>
        <v/>
      </c>
    </row>
    <row r="4907" spans="1:34">
      <c r="A4907" s="16">
        <v>45471</v>
      </c>
      <c r="B4907">
        <v>547.15997314453125</v>
      </c>
      <c r="C4907">
        <v>550.280029296875</v>
      </c>
      <c r="D4907">
        <v>542.95001220703125</v>
      </c>
      <c r="E4907">
        <v>544.219970703125</v>
      </c>
      <c r="F4907">
        <v>542.5557861328125</v>
      </c>
      <c r="G4907">
        <v>76144500</v>
      </c>
      <c r="H4907">
        <v>12.439999580383301</v>
      </c>
      <c r="I4907">
        <v>2024</v>
      </c>
      <c r="J4907">
        <v>536.98589782714839</v>
      </c>
      <c r="K4907" s="3">
        <v>-3.9351872343014183E-3</v>
      </c>
      <c r="L4907" s="3">
        <v>-5.327203638598732E-4</v>
      </c>
      <c r="M4907" s="3">
        <v>6.4994442829076071E-3</v>
      </c>
      <c r="N4907" s="3">
        <v>4.4709547481909688E-2</v>
      </c>
      <c r="O4907" s="3">
        <v>-6.2594632588173216E-3</v>
      </c>
      <c r="P4907" s="3">
        <v>-3.8015964575375261E-3</v>
      </c>
      <c r="Q4907" s="3">
        <v>-4.793135888254807E-3</v>
      </c>
      <c r="R4907" s="3">
        <v>-8.1322594652319946E-3</v>
      </c>
      <c r="S4907" s="3">
        <f t="shared" si="1220"/>
        <v>-3.9351872343014183E-3</v>
      </c>
      <c r="T4907" s="3" t="str">
        <f t="shared" si="1221"/>
        <v/>
      </c>
      <c r="U4907" s="3" t="str">
        <f t="shared" si="1222"/>
        <v/>
      </c>
      <c r="V4907" s="3" t="str">
        <f t="shared" si="1223"/>
        <v/>
      </c>
      <c r="W4907" s="3">
        <f t="shared" si="1224"/>
        <v>-6.2594632588173216E-3</v>
      </c>
      <c r="X4907" s="3" t="str">
        <f t="shared" si="1225"/>
        <v/>
      </c>
      <c r="Y4907" s="3" t="str">
        <f t="shared" si="1226"/>
        <v/>
      </c>
      <c r="Z4907" s="3" t="str">
        <f t="shared" si="1227"/>
        <v/>
      </c>
      <c r="AA4907" s="3">
        <f t="shared" si="1228"/>
        <v>-5.327203638598732E-4</v>
      </c>
      <c r="AB4907" s="3" t="str">
        <f t="shared" si="1229"/>
        <v/>
      </c>
      <c r="AC4907" s="3" t="str">
        <f t="shared" si="1230"/>
        <v/>
      </c>
      <c r="AD4907" s="3" t="str">
        <f t="shared" si="1231"/>
        <v/>
      </c>
      <c r="AE4907" s="3">
        <f t="shared" si="1232"/>
        <v>-3.8015964575375261E-3</v>
      </c>
      <c r="AF4907" s="3" t="str">
        <f t="shared" si="1233"/>
        <v/>
      </c>
      <c r="AG4907" s="3" t="str">
        <f t="shared" si="1234"/>
        <v/>
      </c>
      <c r="AH4907" s="3" t="str">
        <f t="shared" si="1235"/>
        <v/>
      </c>
    </row>
    <row r="4908" spans="1:34">
      <c r="A4908" s="16">
        <v>45474</v>
      </c>
      <c r="B4908">
        <v>545.6300048828125</v>
      </c>
      <c r="C4908">
        <v>545.8800048828125</v>
      </c>
      <c r="D4908">
        <v>542.52001953125</v>
      </c>
      <c r="E4908">
        <v>545.34002685546875</v>
      </c>
      <c r="F4908">
        <v>543.67242431640625</v>
      </c>
      <c r="G4908">
        <v>40297800</v>
      </c>
      <c r="H4908">
        <v>12.22000026702881</v>
      </c>
      <c r="I4908">
        <v>2024</v>
      </c>
      <c r="J4908">
        <v>537.9661865234375</v>
      </c>
      <c r="K4908" s="3">
        <v>2.058107593972736E-3</v>
      </c>
      <c r="L4908" s="3">
        <v>4.7906049141235307E-3</v>
      </c>
      <c r="M4908" s="3">
        <v>7.9578337220687079E-3</v>
      </c>
      <c r="N4908" s="3">
        <v>3.7410840608093743E-2</v>
      </c>
      <c r="O4908" s="3">
        <v>-3.1236471709751301E-3</v>
      </c>
      <c r="P4908" s="3">
        <v>-5.5272837521924689E-4</v>
      </c>
      <c r="Q4908" s="3">
        <v>-2.1556503227065931E-3</v>
      </c>
      <c r="R4908" s="3">
        <v>-9.0449202180910016E-3</v>
      </c>
      <c r="S4908" s="3">
        <f t="shared" si="1220"/>
        <v>2.058107593972736E-3</v>
      </c>
      <c r="T4908" s="3" t="str">
        <f t="shared" si="1221"/>
        <v/>
      </c>
      <c r="U4908" s="3" t="str">
        <f t="shared" si="1222"/>
        <v/>
      </c>
      <c r="V4908" s="3" t="str">
        <f t="shared" si="1223"/>
        <v/>
      </c>
      <c r="W4908" s="3">
        <f t="shared" si="1224"/>
        <v>-3.1236471709751301E-3</v>
      </c>
      <c r="X4908" s="3" t="str">
        <f t="shared" si="1225"/>
        <v/>
      </c>
      <c r="Y4908" s="3" t="str">
        <f t="shared" si="1226"/>
        <v/>
      </c>
      <c r="Z4908" s="3" t="str">
        <f t="shared" si="1227"/>
        <v/>
      </c>
      <c r="AA4908" s="3" t="str">
        <f t="shared" si="1228"/>
        <v/>
      </c>
      <c r="AB4908" s="3">
        <f t="shared" si="1229"/>
        <v>4.7906049141235307E-3</v>
      </c>
      <c r="AC4908" s="3" t="str">
        <f t="shared" si="1230"/>
        <v/>
      </c>
      <c r="AD4908" s="3" t="str">
        <f t="shared" si="1231"/>
        <v/>
      </c>
      <c r="AE4908" s="3" t="str">
        <f t="shared" si="1232"/>
        <v/>
      </c>
      <c r="AF4908" s="3">
        <f t="shared" si="1233"/>
        <v>-5.5272837521924689E-4</v>
      </c>
      <c r="AG4908" s="3" t="str">
        <f t="shared" si="1234"/>
        <v/>
      </c>
      <c r="AH4908" s="3" t="str">
        <f t="shared" si="1235"/>
        <v/>
      </c>
    </row>
    <row r="4909" spans="1:34">
      <c r="A4909" s="16">
        <v>45475</v>
      </c>
      <c r="B4909">
        <v>543.70001220703125</v>
      </c>
      <c r="C4909">
        <v>549.010009765625</v>
      </c>
      <c r="D4909">
        <v>543.6500244140625</v>
      </c>
      <c r="E4909">
        <v>549.010009765625</v>
      </c>
      <c r="F4909">
        <v>547.3311767578125</v>
      </c>
      <c r="G4909">
        <v>40434800</v>
      </c>
      <c r="H4909">
        <v>12.02999973297119</v>
      </c>
      <c r="I4909">
        <v>2024</v>
      </c>
      <c r="J4909">
        <v>539.10804748535156</v>
      </c>
      <c r="K4909" s="3">
        <v>6.729700234487046E-3</v>
      </c>
      <c r="L4909" s="3">
        <v>7.6720387980986349E-3</v>
      </c>
      <c r="M4909" s="3">
        <v>6.7285700348884703E-3</v>
      </c>
      <c r="N4909" s="3">
        <v>4.3541434388080218E-2</v>
      </c>
      <c r="O4909" s="3">
        <v>-3.0989884442392812E-3</v>
      </c>
      <c r="P4909" s="3">
        <v>-4.2398500195205413E-3</v>
      </c>
      <c r="Q4909" s="3">
        <v>-8.5175897504664588E-3</v>
      </c>
      <c r="R4909" s="3">
        <v>-5.3807614361417464E-3</v>
      </c>
      <c r="S4909" s="3">
        <f t="shared" si="1220"/>
        <v>6.729700234487046E-3</v>
      </c>
      <c r="T4909" s="3" t="str">
        <f t="shared" si="1221"/>
        <v/>
      </c>
      <c r="U4909" s="3" t="str">
        <f t="shared" si="1222"/>
        <v/>
      </c>
      <c r="V4909" s="3" t="str">
        <f t="shared" si="1223"/>
        <v/>
      </c>
      <c r="W4909" s="3">
        <f t="shared" si="1224"/>
        <v>-3.0989884442392812E-3</v>
      </c>
      <c r="X4909" s="3" t="str">
        <f t="shared" si="1225"/>
        <v/>
      </c>
      <c r="Y4909" s="3" t="str">
        <f t="shared" si="1226"/>
        <v/>
      </c>
      <c r="Z4909" s="3" t="str">
        <f t="shared" si="1227"/>
        <v/>
      </c>
      <c r="AA4909" s="3">
        <f t="shared" si="1228"/>
        <v>7.6720387980986349E-3</v>
      </c>
      <c r="AB4909" s="3" t="str">
        <f t="shared" si="1229"/>
        <v/>
      </c>
      <c r="AC4909" s="3" t="str">
        <f t="shared" si="1230"/>
        <v/>
      </c>
      <c r="AD4909" s="3" t="str">
        <f t="shared" si="1231"/>
        <v/>
      </c>
      <c r="AE4909" s="3">
        <f t="shared" si="1232"/>
        <v>-4.2398500195205413E-3</v>
      </c>
      <c r="AF4909" s="3" t="str">
        <f t="shared" si="1233"/>
        <v/>
      </c>
      <c r="AG4909" s="3" t="str">
        <f t="shared" si="1234"/>
        <v/>
      </c>
      <c r="AH4909" s="3" t="str">
        <f t="shared" si="1235"/>
        <v/>
      </c>
    </row>
    <row r="4910" spans="1:34">
      <c r="A4910" s="16">
        <v>45476</v>
      </c>
      <c r="B4910">
        <v>548.69000244140625</v>
      </c>
      <c r="C4910">
        <v>551.83001708984375</v>
      </c>
      <c r="D4910">
        <v>548.6500244140625</v>
      </c>
      <c r="E4910">
        <v>551.46002197265625</v>
      </c>
      <c r="F4910">
        <v>549.77374267578125</v>
      </c>
      <c r="G4910">
        <v>32789900</v>
      </c>
      <c r="H4910">
        <v>12.090000152587891</v>
      </c>
      <c r="I4910">
        <v>2024</v>
      </c>
      <c r="J4910">
        <v>540.34272155761721</v>
      </c>
      <c r="K4910" s="3">
        <v>4.4626836944272608E-3</v>
      </c>
      <c r="L4910" s="3">
        <v>1.0907257281624229E-2</v>
      </c>
      <c r="M4910" s="3">
        <v>8.6586257596439342E-3</v>
      </c>
      <c r="N4910" s="3">
        <v>4.7028013179253758E-2</v>
      </c>
      <c r="O4910" s="3">
        <v>-6.5569906770224229E-4</v>
      </c>
      <c r="P4910" s="3">
        <v>-5.4810914205949413E-3</v>
      </c>
      <c r="Q4910" s="3">
        <v>-1.1030261081671711E-2</v>
      </c>
      <c r="R4910" s="3">
        <v>6.4339940363700165E-4</v>
      </c>
      <c r="S4910" s="3">
        <f t="shared" si="1220"/>
        <v>4.4626836944272608E-3</v>
      </c>
      <c r="T4910" s="3" t="str">
        <f t="shared" si="1221"/>
        <v/>
      </c>
      <c r="U4910" s="3" t="str">
        <f t="shared" si="1222"/>
        <v/>
      </c>
      <c r="V4910" s="3" t="str">
        <f t="shared" si="1223"/>
        <v/>
      </c>
      <c r="W4910" s="3">
        <f t="shared" si="1224"/>
        <v>-6.5569906770224229E-4</v>
      </c>
      <c r="X4910" s="3" t="str">
        <f t="shared" si="1225"/>
        <v/>
      </c>
      <c r="Y4910" s="3" t="str">
        <f t="shared" si="1226"/>
        <v/>
      </c>
      <c r="Z4910" s="3" t="str">
        <f t="shared" si="1227"/>
        <v/>
      </c>
      <c r="AA4910" s="3">
        <f t="shared" si="1228"/>
        <v>1.0907257281624229E-2</v>
      </c>
      <c r="AB4910" s="3" t="str">
        <f t="shared" si="1229"/>
        <v/>
      </c>
      <c r="AC4910" s="3" t="str">
        <f t="shared" si="1230"/>
        <v/>
      </c>
      <c r="AD4910" s="3" t="str">
        <f t="shared" si="1231"/>
        <v/>
      </c>
      <c r="AE4910" s="3">
        <f t="shared" si="1232"/>
        <v>-5.4810914205949413E-3</v>
      </c>
      <c r="AF4910" s="3" t="str">
        <f t="shared" si="1233"/>
        <v/>
      </c>
      <c r="AG4910" s="3" t="str">
        <f t="shared" si="1234"/>
        <v/>
      </c>
      <c r="AH4910" s="3" t="str">
        <f t="shared" si="1235"/>
        <v/>
      </c>
    </row>
    <row r="4911" spans="1:34">
      <c r="A4911" s="16">
        <v>45478</v>
      </c>
      <c r="B4911">
        <v>551.77001953125</v>
      </c>
      <c r="C4911">
        <v>555.04998779296875</v>
      </c>
      <c r="D4911">
        <v>551.1199951171875</v>
      </c>
      <c r="E4911">
        <v>554.6400146484375</v>
      </c>
      <c r="F4911">
        <v>552.9439697265625</v>
      </c>
      <c r="G4911">
        <v>41488400</v>
      </c>
      <c r="H4911">
        <v>12.47999954223633</v>
      </c>
      <c r="I4911">
        <v>2024</v>
      </c>
      <c r="J4911">
        <v>541.42387390136719</v>
      </c>
      <c r="K4911" s="3">
        <v>5.7664213560866262E-3</v>
      </c>
      <c r="L4911" s="3">
        <v>1.5136223320614929E-2</v>
      </c>
      <c r="M4911" s="3">
        <v>1.72382121000072E-2</v>
      </c>
      <c r="N4911" s="3">
        <v>4.0696772788375357E-2</v>
      </c>
      <c r="O4911" s="3">
        <v>-6.1659384528445216E-4</v>
      </c>
      <c r="P4911" s="3">
        <v>-7.0464623246958569E-3</v>
      </c>
      <c r="Q4911" s="3">
        <v>-8.3363757926759874E-3</v>
      </c>
      <c r="R4911" s="3">
        <v>-4.9002098508076353E-3</v>
      </c>
      <c r="S4911" s="3">
        <f t="shared" si="1220"/>
        <v>5.7664213560866262E-3</v>
      </c>
      <c r="T4911" s="3" t="str">
        <f t="shared" si="1221"/>
        <v/>
      </c>
      <c r="U4911" s="3" t="str">
        <f t="shared" si="1222"/>
        <v/>
      </c>
      <c r="V4911" s="3" t="str">
        <f t="shared" si="1223"/>
        <v/>
      </c>
      <c r="W4911" s="3">
        <f t="shared" si="1224"/>
        <v>-6.1659384528445216E-4</v>
      </c>
      <c r="X4911" s="3" t="str">
        <f t="shared" si="1225"/>
        <v/>
      </c>
      <c r="Y4911" s="3" t="str">
        <f t="shared" si="1226"/>
        <v/>
      </c>
      <c r="Z4911" s="3" t="str">
        <f t="shared" si="1227"/>
        <v/>
      </c>
      <c r="AA4911" s="3">
        <f t="shared" si="1228"/>
        <v>1.5136223320614929E-2</v>
      </c>
      <c r="AB4911" s="3" t="str">
        <f t="shared" si="1229"/>
        <v/>
      </c>
      <c r="AC4911" s="3" t="str">
        <f t="shared" si="1230"/>
        <v/>
      </c>
      <c r="AD4911" s="3" t="str">
        <f t="shared" si="1231"/>
        <v/>
      </c>
      <c r="AE4911" s="3">
        <f t="shared" si="1232"/>
        <v>-7.0464623246958569E-3</v>
      </c>
      <c r="AF4911" s="3" t="str">
        <f t="shared" si="1233"/>
        <v/>
      </c>
      <c r="AG4911" s="3" t="str">
        <f t="shared" si="1234"/>
        <v/>
      </c>
      <c r="AH4911" s="3" t="str">
        <f t="shared" si="1235"/>
        <v/>
      </c>
    </row>
    <row r="4912" spans="1:34">
      <c r="A4912" s="16">
        <v>45481</v>
      </c>
      <c r="B4912">
        <v>555.44000244140625</v>
      </c>
      <c r="C4912">
        <v>556.25</v>
      </c>
      <c r="D4912">
        <v>554.19000244140625</v>
      </c>
      <c r="E4912">
        <v>555.280029296875</v>
      </c>
      <c r="F4912">
        <v>553.58203125</v>
      </c>
      <c r="G4912">
        <v>36110500</v>
      </c>
      <c r="H4912">
        <v>12.36999988555908</v>
      </c>
      <c r="I4912">
        <v>2024</v>
      </c>
      <c r="J4912">
        <v>542.53742675781245</v>
      </c>
      <c r="K4912" s="3">
        <v>1.153935223767943E-3</v>
      </c>
      <c r="L4912" s="3">
        <v>2.032278596783477E-2</v>
      </c>
      <c r="M4912" s="3">
        <v>1.97792392420395E-2</v>
      </c>
      <c r="N4912" s="3">
        <v>4.1917178853208448E-2</v>
      </c>
      <c r="O4912" s="3">
        <v>-8.1135907101204108E-4</v>
      </c>
      <c r="P4912" s="3">
        <v>-3.1236471709751301E-3</v>
      </c>
      <c r="Q4912" s="3">
        <v>-3.8015964575375261E-3</v>
      </c>
      <c r="R4912" s="3">
        <v>-4.8815798501096186E-3</v>
      </c>
      <c r="S4912" s="3">
        <f t="shared" si="1220"/>
        <v>1.153935223767943E-3</v>
      </c>
      <c r="T4912" s="3" t="str">
        <f t="shared" si="1221"/>
        <v/>
      </c>
      <c r="U4912" s="3" t="str">
        <f t="shared" si="1222"/>
        <v/>
      </c>
      <c r="V4912" s="3" t="str">
        <f t="shared" si="1223"/>
        <v/>
      </c>
      <c r="W4912" s="3">
        <f t="shared" si="1224"/>
        <v>-8.1135907101204108E-4</v>
      </c>
      <c r="X4912" s="3" t="str">
        <f t="shared" si="1225"/>
        <v/>
      </c>
      <c r="Y4912" s="3" t="str">
        <f t="shared" si="1226"/>
        <v/>
      </c>
      <c r="Z4912" s="3" t="str">
        <f t="shared" si="1227"/>
        <v/>
      </c>
      <c r="AA4912" s="3">
        <f t="shared" si="1228"/>
        <v>2.032278596783477E-2</v>
      </c>
      <c r="AB4912" s="3" t="str">
        <f t="shared" si="1229"/>
        <v/>
      </c>
      <c r="AC4912" s="3" t="str">
        <f t="shared" si="1230"/>
        <v/>
      </c>
      <c r="AD4912" s="3" t="str">
        <f t="shared" si="1231"/>
        <v/>
      </c>
      <c r="AE4912" s="3">
        <f t="shared" si="1232"/>
        <v>-3.1236471709751301E-3</v>
      </c>
      <c r="AF4912" s="3" t="str">
        <f t="shared" si="1233"/>
        <v/>
      </c>
      <c r="AG4912" s="3" t="str">
        <f t="shared" si="1234"/>
        <v/>
      </c>
      <c r="AH4912" s="3" t="str">
        <f t="shared" si="1235"/>
        <v/>
      </c>
    </row>
    <row r="4913" spans="1:34">
      <c r="A4913" s="16">
        <v>45482</v>
      </c>
      <c r="B4913">
        <v>556.260009765625</v>
      </c>
      <c r="C4913">
        <v>557.17999267578125</v>
      </c>
      <c r="D4913">
        <v>555.52001953125</v>
      </c>
      <c r="E4913">
        <v>555.82000732421875</v>
      </c>
      <c r="F4913">
        <v>554.120361328125</v>
      </c>
      <c r="G4913">
        <v>27289700</v>
      </c>
      <c r="H4913">
        <v>12.510000228881839</v>
      </c>
      <c r="I4913">
        <v>2024</v>
      </c>
      <c r="J4913">
        <v>543.71018981933594</v>
      </c>
      <c r="K4913" s="3">
        <v>9.7244861237544278E-4</v>
      </c>
      <c r="L4913" s="3">
        <v>1.9217338500946871E-2</v>
      </c>
      <c r="M4913" s="3">
        <v>2.4100006091329229E-2</v>
      </c>
      <c r="N4913" s="3">
        <v>4.4199743352544507E-2</v>
      </c>
      <c r="O4913" s="3">
        <v>4.3219676868067047E-4</v>
      </c>
      <c r="P4913" s="3">
        <v>-3.0989884442392812E-3</v>
      </c>
      <c r="Q4913" s="3">
        <v>-5.5272837521924689E-4</v>
      </c>
      <c r="R4913" s="3">
        <v>-3.6703843314032092E-3</v>
      </c>
      <c r="S4913" s="3">
        <f t="shared" si="1220"/>
        <v>9.7244861237544278E-4</v>
      </c>
      <c r="T4913" s="3" t="str">
        <f t="shared" si="1221"/>
        <v/>
      </c>
      <c r="U4913" s="3" t="str">
        <f t="shared" si="1222"/>
        <v/>
      </c>
      <c r="V4913" s="3" t="str">
        <f t="shared" si="1223"/>
        <v/>
      </c>
      <c r="W4913" s="3">
        <f t="shared" si="1224"/>
        <v>4.3219676868067047E-4</v>
      </c>
      <c r="X4913" s="3" t="str">
        <f t="shared" si="1225"/>
        <v/>
      </c>
      <c r="Y4913" s="3" t="str">
        <f t="shared" si="1226"/>
        <v/>
      </c>
      <c r="Z4913" s="3" t="str">
        <f t="shared" si="1227"/>
        <v/>
      </c>
      <c r="AA4913" s="3">
        <f t="shared" si="1228"/>
        <v>1.9217338500946871E-2</v>
      </c>
      <c r="AB4913" s="3" t="str">
        <f t="shared" si="1229"/>
        <v/>
      </c>
      <c r="AC4913" s="3" t="str">
        <f t="shared" si="1230"/>
        <v/>
      </c>
      <c r="AD4913" s="3" t="str">
        <f t="shared" si="1231"/>
        <v/>
      </c>
      <c r="AE4913" s="3">
        <f t="shared" si="1232"/>
        <v>-3.0989884442392812E-3</v>
      </c>
      <c r="AF4913" s="3" t="str">
        <f t="shared" si="1233"/>
        <v/>
      </c>
      <c r="AG4913" s="3" t="str">
        <f t="shared" si="1234"/>
        <v/>
      </c>
      <c r="AH4913" s="3" t="str">
        <f t="shared" si="1235"/>
        <v/>
      </c>
    </row>
    <row r="4914" spans="1:34">
      <c r="A4914" s="16">
        <v>45483</v>
      </c>
      <c r="B4914">
        <v>557.07000732421875</v>
      </c>
      <c r="C4914">
        <v>561.66998291015625</v>
      </c>
      <c r="D4914">
        <v>556.77001953125</v>
      </c>
      <c r="E4914">
        <v>561.32000732421875</v>
      </c>
      <c r="F4914">
        <v>559.60357666015625</v>
      </c>
      <c r="G4914">
        <v>38701200</v>
      </c>
      <c r="H4914">
        <v>12.85000038146973</v>
      </c>
      <c r="I4914">
        <v>2024</v>
      </c>
      <c r="J4914">
        <v>545.07513427734375</v>
      </c>
      <c r="K4914" s="3">
        <v>9.8953507481460701E-3</v>
      </c>
      <c r="L4914" s="3">
        <v>2.242225625633254E-2</v>
      </c>
      <c r="M4914" s="3">
        <v>3.026631947437064E-2</v>
      </c>
      <c r="N4914" s="3">
        <v>5.1284329823145132E-2</v>
      </c>
      <c r="O4914" s="3">
        <v>1.709208366940107E-3</v>
      </c>
      <c r="P4914" s="3">
        <v>-6.5569906770224229E-4</v>
      </c>
      <c r="Q4914" s="3">
        <v>-4.2398500195205413E-3</v>
      </c>
      <c r="R4914" s="3">
        <v>-6.7393225787816258E-3</v>
      </c>
      <c r="S4914" s="3">
        <f t="shared" si="1220"/>
        <v>9.8953507481460701E-3</v>
      </c>
      <c r="T4914" s="3" t="str">
        <f t="shared" si="1221"/>
        <v/>
      </c>
      <c r="U4914" s="3" t="str">
        <f t="shared" si="1222"/>
        <v/>
      </c>
      <c r="V4914" s="3" t="str">
        <f t="shared" si="1223"/>
        <v/>
      </c>
      <c r="W4914" s="3">
        <f t="shared" si="1224"/>
        <v>1.709208366940107E-3</v>
      </c>
      <c r="X4914" s="3" t="str">
        <f t="shared" si="1225"/>
        <v/>
      </c>
      <c r="Y4914" s="3" t="str">
        <f t="shared" si="1226"/>
        <v/>
      </c>
      <c r="Z4914" s="3" t="str">
        <f t="shared" si="1227"/>
        <v/>
      </c>
      <c r="AA4914" s="3">
        <f t="shared" si="1228"/>
        <v>2.242225625633254E-2</v>
      </c>
      <c r="AB4914" s="3" t="str">
        <f t="shared" si="1229"/>
        <v/>
      </c>
      <c r="AC4914" s="3" t="str">
        <f t="shared" si="1230"/>
        <v/>
      </c>
      <c r="AD4914" s="3" t="str">
        <f t="shared" si="1231"/>
        <v/>
      </c>
      <c r="AE4914" s="3">
        <f t="shared" si="1232"/>
        <v>-6.5569906770224229E-4</v>
      </c>
      <c r="AF4914" s="3" t="str">
        <f t="shared" si="1233"/>
        <v/>
      </c>
      <c r="AG4914" s="3" t="str">
        <f t="shared" si="1234"/>
        <v/>
      </c>
      <c r="AH4914" s="3" t="str">
        <f t="shared" si="1235"/>
        <v/>
      </c>
    </row>
    <row r="4915" spans="1:34">
      <c r="A4915" s="16">
        <v>45484</v>
      </c>
      <c r="B4915">
        <v>561.44000244140625</v>
      </c>
      <c r="C4915">
        <v>562.33001708984375</v>
      </c>
      <c r="D4915">
        <v>555.83001708984375</v>
      </c>
      <c r="E4915">
        <v>556.47998046875</v>
      </c>
      <c r="F4915">
        <v>554.7783203125</v>
      </c>
      <c r="G4915">
        <v>53054200</v>
      </c>
      <c r="H4915">
        <v>12.920000076293951</v>
      </c>
      <c r="I4915">
        <v>2024</v>
      </c>
      <c r="J4915">
        <v>546.13471984863281</v>
      </c>
      <c r="K4915" s="3">
        <v>-8.6226331440811821E-3</v>
      </c>
      <c r="L4915" s="3">
        <v>9.1029768216306373E-3</v>
      </c>
      <c r="M4915" s="3">
        <v>2.010952261347709E-2</v>
      </c>
      <c r="N4915" s="3">
        <v>3.971559831682403E-2</v>
      </c>
      <c r="O4915" s="3">
        <v>-9.780499826730682E-3</v>
      </c>
      <c r="P4915" s="3">
        <v>-6.1659384528445216E-4</v>
      </c>
      <c r="Q4915" s="3">
        <v>-5.4810914205949413E-3</v>
      </c>
      <c r="R4915" s="3">
        <v>4.9166860758345088E-3</v>
      </c>
      <c r="S4915" s="3">
        <f t="shared" si="1220"/>
        <v>-8.6226331440811821E-3</v>
      </c>
      <c r="T4915" s="3" t="str">
        <f t="shared" si="1221"/>
        <v/>
      </c>
      <c r="U4915" s="3" t="str">
        <f t="shared" si="1222"/>
        <v/>
      </c>
      <c r="V4915" s="3" t="str">
        <f t="shared" si="1223"/>
        <v/>
      </c>
      <c r="W4915" s="3">
        <f t="shared" si="1224"/>
        <v>-9.780499826730682E-3</v>
      </c>
      <c r="X4915" s="3" t="str">
        <f t="shared" si="1225"/>
        <v/>
      </c>
      <c r="Y4915" s="3" t="str">
        <f t="shared" si="1226"/>
        <v/>
      </c>
      <c r="Z4915" s="3" t="str">
        <f t="shared" si="1227"/>
        <v/>
      </c>
      <c r="AA4915" s="3">
        <f t="shared" si="1228"/>
        <v>9.1029768216306373E-3</v>
      </c>
      <c r="AB4915" s="3" t="str">
        <f t="shared" si="1229"/>
        <v/>
      </c>
      <c r="AC4915" s="3" t="str">
        <f t="shared" si="1230"/>
        <v/>
      </c>
      <c r="AD4915" s="3" t="str">
        <f t="shared" si="1231"/>
        <v/>
      </c>
      <c r="AE4915" s="3">
        <f t="shared" si="1232"/>
        <v>-6.1659384528445216E-4</v>
      </c>
      <c r="AF4915" s="3" t="str">
        <f t="shared" si="1233"/>
        <v/>
      </c>
      <c r="AG4915" s="3" t="str">
        <f t="shared" si="1234"/>
        <v/>
      </c>
      <c r="AH4915" s="3" t="str">
        <f t="shared" si="1235"/>
        <v/>
      </c>
    </row>
    <row r="4916" spans="1:34">
      <c r="A4916" s="16">
        <v>45485</v>
      </c>
      <c r="B4916">
        <v>557.6300048828125</v>
      </c>
      <c r="C4916">
        <v>563.66998291015625</v>
      </c>
      <c r="D4916">
        <v>557.1500244140625</v>
      </c>
      <c r="E4916">
        <v>559.989990234375</v>
      </c>
      <c r="F4916">
        <v>558.277587890625</v>
      </c>
      <c r="G4916">
        <v>53084400</v>
      </c>
      <c r="H4916">
        <v>12.460000038146971</v>
      </c>
      <c r="I4916">
        <v>2024</v>
      </c>
      <c r="J4916">
        <v>547.150146484375</v>
      </c>
      <c r="K4916" s="3">
        <v>6.3075059893362706E-3</v>
      </c>
      <c r="L4916" s="3">
        <v>9.6458564629975374E-3</v>
      </c>
      <c r="M4916" s="3">
        <v>2.4928081621155011E-2</v>
      </c>
      <c r="N4916" s="3">
        <v>3.7750373408016902E-2</v>
      </c>
      <c r="O4916" s="3">
        <v>1.2040755621578469E-3</v>
      </c>
      <c r="P4916" s="3">
        <v>-8.1135907101204108E-4</v>
      </c>
      <c r="Q4916" s="3">
        <v>-7.0464623246958569E-3</v>
      </c>
      <c r="R4916" s="3">
        <v>-3.26946679471396E-3</v>
      </c>
      <c r="S4916" s="3">
        <f t="shared" si="1220"/>
        <v>6.3075059893362706E-3</v>
      </c>
      <c r="T4916" s="3" t="str">
        <f t="shared" si="1221"/>
        <v/>
      </c>
      <c r="U4916" s="3" t="str">
        <f t="shared" si="1222"/>
        <v/>
      </c>
      <c r="V4916" s="3" t="str">
        <f t="shared" si="1223"/>
        <v/>
      </c>
      <c r="W4916" s="3">
        <f t="shared" si="1224"/>
        <v>1.2040755621578469E-3</v>
      </c>
      <c r="X4916" s="3" t="str">
        <f t="shared" si="1225"/>
        <v/>
      </c>
      <c r="Y4916" s="3" t="str">
        <f t="shared" si="1226"/>
        <v/>
      </c>
      <c r="Z4916" s="3" t="str">
        <f t="shared" si="1227"/>
        <v/>
      </c>
      <c r="AA4916" s="3">
        <f t="shared" si="1228"/>
        <v>9.6458564629975374E-3</v>
      </c>
      <c r="AB4916" s="3" t="str">
        <f t="shared" si="1229"/>
        <v/>
      </c>
      <c r="AC4916" s="3" t="str">
        <f t="shared" si="1230"/>
        <v/>
      </c>
      <c r="AD4916" s="3" t="str">
        <f t="shared" si="1231"/>
        <v/>
      </c>
      <c r="AE4916" s="3">
        <f t="shared" si="1232"/>
        <v>-8.1135907101204108E-4</v>
      </c>
      <c r="AF4916" s="3" t="str">
        <f t="shared" si="1233"/>
        <v/>
      </c>
      <c r="AG4916" s="3" t="str">
        <f t="shared" si="1234"/>
        <v/>
      </c>
      <c r="AH4916" s="3" t="str">
        <f t="shared" si="1235"/>
        <v/>
      </c>
    </row>
    <row r="4917" spans="1:34">
      <c r="A4917" s="16">
        <v>45488</v>
      </c>
      <c r="B4917">
        <v>562.030029296875</v>
      </c>
      <c r="C4917">
        <v>564.84002685546875</v>
      </c>
      <c r="D4917">
        <v>559.6300048828125</v>
      </c>
      <c r="E4917">
        <v>561.530029296875</v>
      </c>
      <c r="F4917">
        <v>559.81292724609375</v>
      </c>
      <c r="G4917">
        <v>40584300</v>
      </c>
      <c r="H4917">
        <v>13.11999988555908</v>
      </c>
      <c r="I4917">
        <v>2024</v>
      </c>
      <c r="J4917">
        <v>548.18818054199221</v>
      </c>
      <c r="K4917" s="3">
        <v>2.750136112878554E-3</v>
      </c>
      <c r="L4917" s="3">
        <v>1.125559654099373E-2</v>
      </c>
      <c r="M4917" s="3">
        <v>3.1807127588271422E-2</v>
      </c>
      <c r="N4917" s="3">
        <v>3.8513300524738232E-2</v>
      </c>
      <c r="O4917" s="3">
        <v>-6.4284247547319318E-4</v>
      </c>
      <c r="P4917" s="3">
        <v>4.3219676868067047E-4</v>
      </c>
      <c r="Q4917" s="3">
        <v>-3.1236471709751301E-3</v>
      </c>
      <c r="R4917" s="3">
        <v>-4.793135888254807E-3</v>
      </c>
      <c r="S4917" s="3">
        <f t="shared" si="1220"/>
        <v>2.750136112878554E-3</v>
      </c>
      <c r="T4917" s="3" t="str">
        <f t="shared" si="1221"/>
        <v/>
      </c>
      <c r="U4917" s="3" t="str">
        <f t="shared" si="1222"/>
        <v/>
      </c>
      <c r="V4917" s="3" t="str">
        <f t="shared" si="1223"/>
        <v/>
      </c>
      <c r="W4917" s="3">
        <f t="shared" si="1224"/>
        <v>-6.4284247547319318E-4</v>
      </c>
      <c r="X4917" s="3" t="str">
        <f t="shared" si="1225"/>
        <v/>
      </c>
      <c r="Y4917" s="3" t="str">
        <f t="shared" si="1226"/>
        <v/>
      </c>
      <c r="Z4917" s="3" t="str">
        <f t="shared" si="1227"/>
        <v/>
      </c>
      <c r="AA4917" s="3">
        <f t="shared" si="1228"/>
        <v>1.125559654099373E-2</v>
      </c>
      <c r="AB4917" s="3" t="str">
        <f t="shared" si="1229"/>
        <v/>
      </c>
      <c r="AC4917" s="3" t="str">
        <f t="shared" si="1230"/>
        <v/>
      </c>
      <c r="AD4917" s="3" t="str">
        <f t="shared" si="1231"/>
        <v/>
      </c>
      <c r="AE4917" s="3">
        <f t="shared" si="1232"/>
        <v>4.3219676868067047E-4</v>
      </c>
      <c r="AF4917" s="3" t="str">
        <f t="shared" si="1233"/>
        <v/>
      </c>
      <c r="AG4917" s="3" t="str">
        <f t="shared" si="1234"/>
        <v/>
      </c>
      <c r="AH4917" s="3" t="str">
        <f t="shared" si="1235"/>
        <v/>
      </c>
    </row>
    <row r="4918" spans="1:34">
      <c r="A4918" s="16">
        <v>45489</v>
      </c>
      <c r="B4918">
        <v>562.8699951171875</v>
      </c>
      <c r="C4918">
        <v>565.15997314453125</v>
      </c>
      <c r="D4918">
        <v>562.0999755859375</v>
      </c>
      <c r="E4918">
        <v>564.8599853515625</v>
      </c>
      <c r="F4918">
        <v>563.1326904296875</v>
      </c>
      <c r="G4918">
        <v>36475300</v>
      </c>
      <c r="H4918">
        <v>13.189999580383301</v>
      </c>
      <c r="I4918">
        <v>2024</v>
      </c>
      <c r="J4918">
        <v>549.37580871582031</v>
      </c>
      <c r="K4918" s="3">
        <v>5.9301295522502517E-3</v>
      </c>
      <c r="L4918" s="3">
        <v>1.626420851953814E-2</v>
      </c>
      <c r="M4918" s="3">
        <v>3.5794101821055017E-2</v>
      </c>
      <c r="N4918" s="3">
        <v>4.4036779053646453E-2</v>
      </c>
      <c r="O4918" s="3">
        <v>1.0149880849223969E-3</v>
      </c>
      <c r="P4918" s="3">
        <v>1.800900560100516E-5</v>
      </c>
      <c r="Q4918" s="3">
        <v>-3.0989884442392812E-3</v>
      </c>
      <c r="R4918" s="3">
        <v>-2.1556503227065931E-3</v>
      </c>
      <c r="S4918" s="3">
        <f t="shared" si="1220"/>
        <v>5.9301295522502517E-3</v>
      </c>
      <c r="T4918" s="3" t="str">
        <f t="shared" si="1221"/>
        <v/>
      </c>
      <c r="U4918" s="3" t="str">
        <f t="shared" si="1222"/>
        <v/>
      </c>
      <c r="V4918" s="3" t="str">
        <f t="shared" si="1223"/>
        <v/>
      </c>
      <c r="W4918" s="3">
        <f t="shared" si="1224"/>
        <v>1.0149880849223969E-3</v>
      </c>
      <c r="X4918" s="3" t="str">
        <f t="shared" si="1225"/>
        <v/>
      </c>
      <c r="Y4918" s="3" t="str">
        <f t="shared" si="1226"/>
        <v/>
      </c>
      <c r="Z4918" s="3" t="str">
        <f t="shared" si="1227"/>
        <v/>
      </c>
      <c r="AA4918" s="3">
        <f t="shared" si="1228"/>
        <v>1.626420851953814E-2</v>
      </c>
      <c r="AB4918" s="3" t="str">
        <f t="shared" si="1229"/>
        <v/>
      </c>
      <c r="AC4918" s="3" t="str">
        <f t="shared" si="1230"/>
        <v/>
      </c>
      <c r="AD4918" s="3" t="str">
        <f t="shared" si="1231"/>
        <v/>
      </c>
      <c r="AE4918" s="3">
        <f t="shared" si="1232"/>
        <v>1.800900560100516E-5</v>
      </c>
      <c r="AF4918" s="3" t="str">
        <f t="shared" si="1233"/>
        <v/>
      </c>
      <c r="AG4918" s="3" t="str">
        <f t="shared" si="1234"/>
        <v/>
      </c>
      <c r="AH4918" s="3" t="str">
        <f t="shared" si="1235"/>
        <v/>
      </c>
    </row>
    <row r="4919" spans="1:34">
      <c r="A4919" s="16">
        <v>45490</v>
      </c>
      <c r="B4919">
        <v>558.79998779296875</v>
      </c>
      <c r="C4919">
        <v>560.510009765625</v>
      </c>
      <c r="D4919">
        <v>556.6099853515625</v>
      </c>
      <c r="E4919">
        <v>556.94000244140625</v>
      </c>
      <c r="F4919">
        <v>555.2369384765625</v>
      </c>
      <c r="G4919">
        <v>57119000</v>
      </c>
      <c r="H4919">
        <v>14.47999954223633</v>
      </c>
      <c r="I4919">
        <v>2024</v>
      </c>
      <c r="J4919">
        <v>549.95400390625002</v>
      </c>
      <c r="K4919" s="3">
        <v>-1.402112164204194E-2</v>
      </c>
      <c r="L4919" s="3">
        <v>-7.8030919846060476E-3</v>
      </c>
      <c r="M4919" s="3">
        <v>1.444420134365587E-2</v>
      </c>
      <c r="N4919" s="3">
        <v>2.1269960198883279E-2</v>
      </c>
      <c r="O4919" s="3">
        <v>-1.460538932469313E-2</v>
      </c>
      <c r="P4919" s="3">
        <v>-9.780499826730682E-3</v>
      </c>
      <c r="Q4919" s="3">
        <v>-6.5569906770224229E-4</v>
      </c>
      <c r="R4919" s="3">
        <v>-8.5175897504664588E-3</v>
      </c>
      <c r="S4919" s="3">
        <f t="shared" si="1220"/>
        <v>-1.402112164204194E-2</v>
      </c>
      <c r="T4919" s="3" t="str">
        <f t="shared" si="1221"/>
        <v/>
      </c>
      <c r="U4919" s="3" t="str">
        <f t="shared" si="1222"/>
        <v/>
      </c>
      <c r="V4919" s="3" t="str">
        <f t="shared" si="1223"/>
        <v/>
      </c>
      <c r="W4919" s="3">
        <f t="shared" si="1224"/>
        <v>-1.460538932469313E-2</v>
      </c>
      <c r="X4919" s="3" t="str">
        <f t="shared" si="1225"/>
        <v/>
      </c>
      <c r="Y4919" s="3" t="str">
        <f t="shared" si="1226"/>
        <v/>
      </c>
      <c r="Z4919" s="3" t="str">
        <f t="shared" si="1227"/>
        <v/>
      </c>
      <c r="AA4919" s="3">
        <f t="shared" si="1228"/>
        <v>-7.8030919846060476E-3</v>
      </c>
      <c r="AB4919" s="3" t="str">
        <f t="shared" si="1229"/>
        <v/>
      </c>
      <c r="AC4919" s="3" t="str">
        <f t="shared" si="1230"/>
        <v/>
      </c>
      <c r="AD4919" s="3" t="str">
        <f t="shared" si="1231"/>
        <v/>
      </c>
      <c r="AE4919" s="3">
        <f t="shared" si="1232"/>
        <v>-9.780499826730682E-3</v>
      </c>
      <c r="AF4919" s="3" t="str">
        <f t="shared" si="1233"/>
        <v/>
      </c>
      <c r="AG4919" s="3" t="str">
        <f t="shared" si="1234"/>
        <v/>
      </c>
      <c r="AH4919" s="3" t="str">
        <f t="shared" si="1235"/>
        <v/>
      </c>
    </row>
    <row r="4920" spans="1:34">
      <c r="A4920" s="16">
        <v>45491</v>
      </c>
      <c r="B4920">
        <v>558.510009765625</v>
      </c>
      <c r="C4920">
        <v>559.52001953125</v>
      </c>
      <c r="D4920">
        <v>550.42999267578125</v>
      </c>
      <c r="E4920">
        <v>552.65997314453125</v>
      </c>
      <c r="F4920">
        <v>550.969970703125</v>
      </c>
      <c r="G4920">
        <v>56270400</v>
      </c>
      <c r="H4920">
        <v>15.930000305175779</v>
      </c>
      <c r="I4920">
        <v>2024</v>
      </c>
      <c r="J4920">
        <v>550.24978637695313</v>
      </c>
      <c r="K4920" s="3">
        <v>-7.6849493932177326E-3</v>
      </c>
      <c r="L4920" s="3">
        <v>-6.8646330794429611E-3</v>
      </c>
      <c r="M4920" s="3">
        <v>2.1758551463764149E-3</v>
      </c>
      <c r="N4920" s="3">
        <v>1.0853320821440081E-2</v>
      </c>
      <c r="O4920" s="3">
        <v>-1.168888881582875E-2</v>
      </c>
      <c r="P4920" s="3">
        <v>-1.0871887588611131E-2</v>
      </c>
      <c r="Q4920" s="3">
        <v>-1.8678222460993821E-3</v>
      </c>
      <c r="R4920" s="3">
        <v>-1.1030261081671711E-2</v>
      </c>
      <c r="S4920" s="3" t="str">
        <f t="shared" si="1220"/>
        <v/>
      </c>
      <c r="T4920" s="3">
        <f t="shared" si="1221"/>
        <v>-7.6849493932177326E-3</v>
      </c>
      <c r="U4920" s="3" t="str">
        <f t="shared" si="1222"/>
        <v/>
      </c>
      <c r="V4920" s="3" t="str">
        <f t="shared" si="1223"/>
        <v/>
      </c>
      <c r="W4920" s="3" t="str">
        <f t="shared" si="1224"/>
        <v/>
      </c>
      <c r="X4920" s="3">
        <f t="shared" si="1225"/>
        <v>-1.168888881582875E-2</v>
      </c>
      <c r="Y4920" s="3" t="str">
        <f t="shared" si="1226"/>
        <v/>
      </c>
      <c r="Z4920" s="3" t="str">
        <f t="shared" si="1227"/>
        <v/>
      </c>
      <c r="AA4920" s="3">
        <f t="shared" si="1228"/>
        <v>-6.8646330794429611E-3</v>
      </c>
      <c r="AB4920" s="3" t="str">
        <f t="shared" si="1229"/>
        <v/>
      </c>
      <c r="AC4920" s="3" t="str">
        <f t="shared" si="1230"/>
        <v/>
      </c>
      <c r="AD4920" s="3" t="str">
        <f t="shared" si="1231"/>
        <v/>
      </c>
      <c r="AE4920" s="3">
        <f t="shared" si="1232"/>
        <v>-1.0871887588611131E-2</v>
      </c>
      <c r="AF4920" s="3" t="str">
        <f t="shared" si="1233"/>
        <v/>
      </c>
      <c r="AG4920" s="3" t="str">
        <f t="shared" si="1234"/>
        <v/>
      </c>
      <c r="AH4920" s="3" t="str">
        <f t="shared" si="1235"/>
        <v/>
      </c>
    </row>
    <row r="4921" spans="1:34">
      <c r="A4921" s="16">
        <v>45492</v>
      </c>
      <c r="B4921">
        <v>552.41998291015625</v>
      </c>
      <c r="C4921">
        <v>554.08001708984375</v>
      </c>
      <c r="D4921">
        <v>547.90997314453125</v>
      </c>
      <c r="E4921">
        <v>548.989990234375</v>
      </c>
      <c r="F4921">
        <v>547.31121826171875</v>
      </c>
      <c r="G4921">
        <v>65509100</v>
      </c>
      <c r="H4921">
        <v>16.520000457763668</v>
      </c>
      <c r="I4921">
        <v>2024</v>
      </c>
      <c r="J4921">
        <v>550.43666076660156</v>
      </c>
      <c r="K4921" s="3">
        <v>-6.6405659762855951E-3</v>
      </c>
      <c r="L4921" s="3">
        <v>-1.9643220266715611E-2</v>
      </c>
      <c r="M4921" s="3">
        <v>-1.0186839486881819E-2</v>
      </c>
      <c r="N4921" s="3">
        <v>6.8757697134218532E-3</v>
      </c>
      <c r="O4921" s="3">
        <v>-8.5947964948019928E-3</v>
      </c>
      <c r="P4921" s="3">
        <v>-2.157184467670192E-2</v>
      </c>
      <c r="Q4921" s="3">
        <v>-1.2134071336652671E-2</v>
      </c>
      <c r="R4921" s="3">
        <v>-8.3363757926759874E-3</v>
      </c>
      <c r="S4921" s="3" t="str">
        <f t="shared" si="1220"/>
        <v/>
      </c>
      <c r="T4921" s="3">
        <f t="shared" si="1221"/>
        <v>-6.6405659762855951E-3</v>
      </c>
      <c r="U4921" s="3" t="str">
        <f t="shared" si="1222"/>
        <v/>
      </c>
      <c r="V4921" s="3" t="str">
        <f t="shared" si="1223"/>
        <v/>
      </c>
      <c r="W4921" s="3" t="str">
        <f t="shared" si="1224"/>
        <v/>
      </c>
      <c r="X4921" s="3">
        <f t="shared" si="1225"/>
        <v>-8.5947964948019928E-3</v>
      </c>
      <c r="Y4921" s="3" t="str">
        <f t="shared" si="1226"/>
        <v/>
      </c>
      <c r="Z4921" s="3" t="str">
        <f t="shared" si="1227"/>
        <v/>
      </c>
      <c r="AA4921" s="3">
        <f t="shared" si="1228"/>
        <v>-1.9643220266715611E-2</v>
      </c>
      <c r="AB4921" s="3" t="str">
        <f t="shared" si="1229"/>
        <v/>
      </c>
      <c r="AC4921" s="3" t="str">
        <f t="shared" si="1230"/>
        <v/>
      </c>
      <c r="AD4921" s="3" t="str">
        <f t="shared" si="1231"/>
        <v/>
      </c>
      <c r="AE4921" s="3">
        <f t="shared" si="1232"/>
        <v>-2.157184467670192E-2</v>
      </c>
      <c r="AF4921" s="3" t="str">
        <f t="shared" si="1233"/>
        <v/>
      </c>
      <c r="AG4921" s="3" t="str">
        <f t="shared" si="1234"/>
        <v/>
      </c>
      <c r="AH4921" s="3" t="str">
        <f t="shared" si="1235"/>
        <v/>
      </c>
    </row>
    <row r="4922" spans="1:34">
      <c r="A4922" s="16">
        <v>45495</v>
      </c>
      <c r="B4922">
        <v>553</v>
      </c>
      <c r="C4922">
        <v>555.27001953125</v>
      </c>
      <c r="D4922">
        <v>551.02001953125</v>
      </c>
      <c r="E4922">
        <v>554.6500244140625</v>
      </c>
      <c r="F4922">
        <v>552.9539794921875</v>
      </c>
      <c r="G4922">
        <v>43346700</v>
      </c>
      <c r="H4922">
        <v>14.909999847412109</v>
      </c>
      <c r="I4922">
        <v>2024</v>
      </c>
      <c r="J4922">
        <v>550.94211120605473</v>
      </c>
      <c r="K4922" s="3">
        <v>1.0309968153750629E-2</v>
      </c>
      <c r="L4922" s="3">
        <v>-1.2252213945197149E-2</v>
      </c>
      <c r="M4922" s="3">
        <v>-1.134523381104646E-3</v>
      </c>
      <c r="N4922" s="3">
        <v>1.8622275851554178E-2</v>
      </c>
      <c r="O4922" s="3">
        <v>3.6977528424668731E-3</v>
      </c>
      <c r="P4922" s="3">
        <v>-2.4255258742614801E-2</v>
      </c>
      <c r="Q4922" s="3">
        <v>-1.3272683625370259E-2</v>
      </c>
      <c r="R4922" s="3">
        <v>-3.8015964575375261E-3</v>
      </c>
      <c r="S4922" s="3" t="str">
        <f t="shared" si="1220"/>
        <v/>
      </c>
      <c r="T4922" s="3">
        <f t="shared" si="1221"/>
        <v>1.0309968153750629E-2</v>
      </c>
      <c r="U4922" s="3" t="str">
        <f t="shared" si="1222"/>
        <v/>
      </c>
      <c r="V4922" s="3" t="str">
        <f t="shared" si="1223"/>
        <v/>
      </c>
      <c r="W4922" s="3" t="str">
        <f t="shared" si="1224"/>
        <v/>
      </c>
      <c r="X4922" s="3">
        <f t="shared" si="1225"/>
        <v>3.6977528424668731E-3</v>
      </c>
      <c r="Y4922" s="3" t="str">
        <f t="shared" si="1226"/>
        <v/>
      </c>
      <c r="Z4922" s="3" t="str">
        <f t="shared" si="1227"/>
        <v/>
      </c>
      <c r="AA4922" s="3">
        <f t="shared" si="1228"/>
        <v>-1.2252213945197149E-2</v>
      </c>
      <c r="AB4922" s="3" t="str">
        <f t="shared" si="1229"/>
        <v/>
      </c>
      <c r="AC4922" s="3" t="str">
        <f t="shared" si="1230"/>
        <v/>
      </c>
      <c r="AD4922" s="3" t="str">
        <f t="shared" si="1231"/>
        <v/>
      </c>
      <c r="AE4922" s="3">
        <f t="shared" si="1232"/>
        <v>-2.4255258742614801E-2</v>
      </c>
      <c r="AF4922" s="3" t="str">
        <f t="shared" si="1233"/>
        <v/>
      </c>
      <c r="AG4922" s="3" t="str">
        <f t="shared" si="1234"/>
        <v/>
      </c>
      <c r="AH4922" s="3" t="str">
        <f t="shared" si="1235"/>
        <v/>
      </c>
    </row>
    <row r="4923" spans="1:34">
      <c r="A4923" s="16">
        <v>45496</v>
      </c>
      <c r="B4923">
        <v>554.53997802734375</v>
      </c>
      <c r="C4923">
        <v>556.739990234375</v>
      </c>
      <c r="D4923">
        <v>553.280029296875</v>
      </c>
      <c r="E4923">
        <v>553.780029296875</v>
      </c>
      <c r="F4923">
        <v>552.08660888671875</v>
      </c>
      <c r="G4923">
        <v>34439600</v>
      </c>
      <c r="H4923">
        <v>14.72000026702881</v>
      </c>
      <c r="I4923">
        <v>2024</v>
      </c>
      <c r="J4923">
        <v>551.4924255371094</v>
      </c>
      <c r="K4923" s="3">
        <v>-1.568612647051215E-3</v>
      </c>
      <c r="L4923" s="3">
        <v>-1.9615415213313669E-2</v>
      </c>
      <c r="M4923" s="3">
        <v>-3.670235897002105E-3</v>
      </c>
      <c r="N4923" s="3">
        <v>2.0341317486852969E-2</v>
      </c>
      <c r="O4923" s="3">
        <v>-2.470017230477461E-3</v>
      </c>
      <c r="P4923" s="3">
        <v>-3.0007457859635319E-2</v>
      </c>
      <c r="Q4923" s="3">
        <v>-1.423128724309031E-2</v>
      </c>
      <c r="R4923" s="3">
        <v>-5.5272837521924689E-4</v>
      </c>
      <c r="S4923" s="3" t="str">
        <f t="shared" si="1220"/>
        <v/>
      </c>
      <c r="T4923" s="3">
        <f t="shared" si="1221"/>
        <v>-1.568612647051215E-3</v>
      </c>
      <c r="U4923" s="3" t="str">
        <f t="shared" si="1222"/>
        <v/>
      </c>
      <c r="V4923" s="3" t="str">
        <f t="shared" si="1223"/>
        <v/>
      </c>
      <c r="W4923" s="3" t="str">
        <f t="shared" si="1224"/>
        <v/>
      </c>
      <c r="X4923" s="3">
        <f t="shared" si="1225"/>
        <v>-2.470017230477461E-3</v>
      </c>
      <c r="Y4923" s="3" t="str">
        <f t="shared" si="1226"/>
        <v/>
      </c>
      <c r="Z4923" s="3" t="str">
        <f t="shared" si="1227"/>
        <v/>
      </c>
      <c r="AA4923" s="3">
        <f t="shared" si="1228"/>
        <v>-1.9615415213313669E-2</v>
      </c>
      <c r="AB4923" s="3" t="str">
        <f t="shared" si="1229"/>
        <v/>
      </c>
      <c r="AC4923" s="3" t="str">
        <f t="shared" si="1230"/>
        <v/>
      </c>
      <c r="AD4923" s="3" t="str">
        <f t="shared" si="1231"/>
        <v/>
      </c>
      <c r="AE4923" s="3">
        <f t="shared" si="1232"/>
        <v>-3.0007457859635319E-2</v>
      </c>
      <c r="AF4923" s="3" t="str">
        <f t="shared" si="1233"/>
        <v/>
      </c>
      <c r="AG4923" s="3" t="str">
        <f t="shared" si="1234"/>
        <v/>
      </c>
      <c r="AH4923" s="3" t="str">
        <f t="shared" si="1235"/>
        <v/>
      </c>
    </row>
    <row r="4924" spans="1:34">
      <c r="A4924" s="16">
        <v>45497</v>
      </c>
      <c r="B4924">
        <v>548.8599853515625</v>
      </c>
      <c r="C4924">
        <v>549.16998291015625</v>
      </c>
      <c r="D4924">
        <v>540.28997802734375</v>
      </c>
      <c r="E4924">
        <v>541.22998046875</v>
      </c>
      <c r="F4924">
        <v>539.574951171875</v>
      </c>
      <c r="G4924">
        <v>74515300</v>
      </c>
      <c r="H4924">
        <v>18.04000091552734</v>
      </c>
      <c r="I4924">
        <v>2024</v>
      </c>
      <c r="J4924">
        <v>551.31297302246094</v>
      </c>
      <c r="K4924" s="3">
        <v>-2.2662490836489409E-2</v>
      </c>
      <c r="L4924" s="3">
        <v>-2.8207754598712831E-2</v>
      </c>
      <c r="M4924" s="3">
        <v>-3.5790738879506012E-2</v>
      </c>
      <c r="N4924" s="3">
        <v>-6.60767334228618E-3</v>
      </c>
      <c r="O4924" s="3">
        <v>-2.435994538600339E-2</v>
      </c>
      <c r="P4924" s="3">
        <v>-2.9895544117993559E-2</v>
      </c>
      <c r="Q4924" s="3">
        <v>-3.7465312161460207E-2</v>
      </c>
      <c r="R4924" s="3">
        <v>-8.3329459099008574E-3</v>
      </c>
      <c r="S4924" s="3" t="str">
        <f t="shared" si="1220"/>
        <v/>
      </c>
      <c r="T4924" s="3">
        <f t="shared" si="1221"/>
        <v>-2.2662490836489409E-2</v>
      </c>
      <c r="U4924" s="3" t="str">
        <f t="shared" si="1222"/>
        <v/>
      </c>
      <c r="V4924" s="3" t="str">
        <f t="shared" si="1223"/>
        <v/>
      </c>
      <c r="W4924" s="3" t="str">
        <f t="shared" si="1224"/>
        <v/>
      </c>
      <c r="X4924" s="3">
        <f t="shared" si="1225"/>
        <v>-2.435994538600339E-2</v>
      </c>
      <c r="Y4924" s="3" t="str">
        <f t="shared" si="1226"/>
        <v/>
      </c>
      <c r="Z4924" s="3" t="str">
        <f t="shared" si="1227"/>
        <v/>
      </c>
      <c r="AA4924" s="3" t="str">
        <f t="shared" si="1228"/>
        <v/>
      </c>
      <c r="AB4924" s="3">
        <f t="shared" si="1229"/>
        <v>-2.8207754598712831E-2</v>
      </c>
      <c r="AC4924" s="3" t="str">
        <f t="shared" si="1230"/>
        <v/>
      </c>
      <c r="AD4924" s="3" t="str">
        <f t="shared" si="1231"/>
        <v/>
      </c>
      <c r="AE4924" s="3" t="str">
        <f t="shared" si="1232"/>
        <v/>
      </c>
      <c r="AF4924" s="3">
        <f t="shared" si="1233"/>
        <v>-2.9895544117993559E-2</v>
      </c>
      <c r="AG4924" s="3" t="str">
        <f t="shared" si="1234"/>
        <v/>
      </c>
      <c r="AH4924" s="3" t="str">
        <f t="shared" si="1235"/>
        <v/>
      </c>
    </row>
    <row r="4925" spans="1:34">
      <c r="A4925" s="16">
        <v>45498</v>
      </c>
      <c r="B4925">
        <v>541.3499755859375</v>
      </c>
      <c r="C4925">
        <v>547.46002197265625</v>
      </c>
      <c r="D4925">
        <v>537.45001220703125</v>
      </c>
      <c r="E4925">
        <v>538.40997314453125</v>
      </c>
      <c r="F4925">
        <v>536.7635498046875</v>
      </c>
      <c r="G4925">
        <v>61158300</v>
      </c>
      <c r="H4925">
        <v>18.45999908447266</v>
      </c>
      <c r="I4925">
        <v>2024</v>
      </c>
      <c r="J4925">
        <v>550.95905456542971</v>
      </c>
      <c r="K4925" s="3">
        <v>-5.2104000771006076E-3</v>
      </c>
      <c r="L4925" s="3">
        <v>-2.5784383276474809E-2</v>
      </c>
      <c r="M4925" s="3">
        <v>-3.2472016025545059E-2</v>
      </c>
      <c r="N4925" s="3">
        <v>-1.3015490152639029E-2</v>
      </c>
      <c r="O4925" s="3">
        <v>-6.9840334019283254E-3</v>
      </c>
      <c r="P4925" s="3">
        <v>-2.752137241088437E-2</v>
      </c>
      <c r="Q4925" s="3">
        <v>-3.4197040198443267E-2</v>
      </c>
      <c r="R4925" s="3">
        <v>-1.4775159784981231E-2</v>
      </c>
      <c r="S4925" s="3" t="str">
        <f t="shared" si="1220"/>
        <v/>
      </c>
      <c r="T4925" s="3" t="str">
        <f t="shared" si="1221"/>
        <v/>
      </c>
      <c r="U4925" s="3">
        <f t="shared" si="1222"/>
        <v>-5.2104000771006076E-3</v>
      </c>
      <c r="V4925" s="3" t="str">
        <f t="shared" si="1223"/>
        <v/>
      </c>
      <c r="W4925" s="3" t="str">
        <f t="shared" si="1224"/>
        <v/>
      </c>
      <c r="X4925" s="3" t="str">
        <f t="shared" si="1225"/>
        <v/>
      </c>
      <c r="Y4925" s="3">
        <f t="shared" si="1226"/>
        <v>-6.9840334019283254E-3</v>
      </c>
      <c r="Z4925" s="3" t="str">
        <f t="shared" si="1227"/>
        <v/>
      </c>
      <c r="AA4925" s="3" t="str">
        <f t="shared" si="1228"/>
        <v/>
      </c>
      <c r="AB4925" s="3">
        <f t="shared" si="1229"/>
        <v>-2.5784383276474809E-2</v>
      </c>
      <c r="AC4925" s="3" t="str">
        <f t="shared" si="1230"/>
        <v/>
      </c>
      <c r="AD4925" s="3" t="str">
        <f t="shared" si="1231"/>
        <v/>
      </c>
      <c r="AE4925" s="3" t="str">
        <f t="shared" si="1232"/>
        <v/>
      </c>
      <c r="AF4925" s="3">
        <f t="shared" si="1233"/>
        <v>-2.752137241088437E-2</v>
      </c>
      <c r="AG4925" s="3" t="str">
        <f t="shared" si="1234"/>
        <v/>
      </c>
      <c r="AH4925" s="3" t="str">
        <f t="shared" si="1235"/>
        <v/>
      </c>
    </row>
    <row r="4926" spans="1:34">
      <c r="A4926" s="16">
        <v>45499</v>
      </c>
      <c r="B4926">
        <v>542.280029296875</v>
      </c>
      <c r="C4926">
        <v>547.19000244140625</v>
      </c>
      <c r="D4926">
        <v>541.489990234375</v>
      </c>
      <c r="E4926">
        <v>544.44000244140625</v>
      </c>
      <c r="F4926">
        <v>542.775146484375</v>
      </c>
      <c r="G4926">
        <v>53763800</v>
      </c>
      <c r="H4926">
        <v>16.389999389648441</v>
      </c>
      <c r="I4926">
        <v>2024</v>
      </c>
      <c r="J4926">
        <v>550.86284790039065</v>
      </c>
      <c r="K4926" s="3">
        <v>1.1199711086706589E-2</v>
      </c>
      <c r="L4926" s="3">
        <v>-8.2879203385424205E-3</v>
      </c>
      <c r="M4926" s="3">
        <v>-2.7768339160495151E-2</v>
      </c>
      <c r="N4926" s="3">
        <v>-3.532468964416835E-3</v>
      </c>
      <c r="O4926" s="3">
        <v>5.7205795647787827E-3</v>
      </c>
      <c r="P4926" s="3">
        <v>-2.1020379665605771E-2</v>
      </c>
      <c r="Q4926" s="3">
        <v>-4.0250680227176927E-2</v>
      </c>
      <c r="R4926" s="3">
        <v>-1.6325901842840111E-2</v>
      </c>
      <c r="S4926" s="3" t="str">
        <f t="shared" si="1220"/>
        <v/>
      </c>
      <c r="T4926" s="3" t="str">
        <f t="shared" si="1221"/>
        <v/>
      </c>
      <c r="U4926" s="3">
        <f t="shared" si="1222"/>
        <v>1.1199711086706589E-2</v>
      </c>
      <c r="V4926" s="3" t="str">
        <f t="shared" si="1223"/>
        <v/>
      </c>
      <c r="W4926" s="3" t="str">
        <f t="shared" si="1224"/>
        <v/>
      </c>
      <c r="X4926" s="3" t="str">
        <f t="shared" si="1225"/>
        <v/>
      </c>
      <c r="Y4926" s="3">
        <f t="shared" si="1226"/>
        <v>5.7205795647787827E-3</v>
      </c>
      <c r="Z4926" s="3" t="str">
        <f t="shared" si="1227"/>
        <v/>
      </c>
      <c r="AA4926" s="3" t="str">
        <f t="shared" si="1228"/>
        <v/>
      </c>
      <c r="AB4926" s="3">
        <f t="shared" si="1229"/>
        <v>-8.2879203385424205E-3</v>
      </c>
      <c r="AC4926" s="3" t="str">
        <f t="shared" si="1230"/>
        <v/>
      </c>
      <c r="AD4926" s="3" t="str">
        <f t="shared" si="1231"/>
        <v/>
      </c>
      <c r="AE4926" s="3" t="str">
        <f t="shared" si="1232"/>
        <v/>
      </c>
      <c r="AF4926" s="3">
        <f t="shared" si="1233"/>
        <v>-2.1020379665605771E-2</v>
      </c>
      <c r="AG4926" s="3" t="str">
        <f t="shared" si="1234"/>
        <v/>
      </c>
      <c r="AH4926" s="3" t="str">
        <f t="shared" si="1235"/>
        <v/>
      </c>
    </row>
    <row r="4927" spans="1:34">
      <c r="A4927" s="16">
        <v>45502</v>
      </c>
      <c r="B4927">
        <v>546.02001953125</v>
      </c>
      <c r="C4927">
        <v>547.04998779296875</v>
      </c>
      <c r="D4927">
        <v>542.719970703125</v>
      </c>
      <c r="E4927">
        <v>544.760009765625</v>
      </c>
      <c r="F4927">
        <v>543.09417724609375</v>
      </c>
      <c r="G4927">
        <v>39515800</v>
      </c>
      <c r="H4927">
        <v>16.60000038146973</v>
      </c>
      <c r="I4927">
        <v>2024</v>
      </c>
      <c r="J4927">
        <v>550.88976745605464</v>
      </c>
      <c r="K4927" s="3">
        <v>5.8777702661072517E-4</v>
      </c>
      <c r="L4927" s="3">
        <v>-1.7831144384110601E-2</v>
      </c>
      <c r="M4927" s="3">
        <v>-2.986488733342596E-2</v>
      </c>
      <c r="N4927" s="3">
        <v>9.9232397302184694E-4</v>
      </c>
      <c r="O4927" s="3">
        <v>-3.159267744045624E-3</v>
      </c>
      <c r="P4927" s="3">
        <v>-3.1010567835458969E-2</v>
      </c>
      <c r="Q4927" s="3">
        <v>-4.2882866157658128E-2</v>
      </c>
      <c r="R4927" s="3">
        <v>-1.24397465373185E-2</v>
      </c>
      <c r="S4927" s="3" t="str">
        <f t="shared" si="1220"/>
        <v/>
      </c>
      <c r="T4927" s="3">
        <f t="shared" si="1221"/>
        <v>5.8777702661072517E-4</v>
      </c>
      <c r="U4927" s="3" t="str">
        <f t="shared" si="1222"/>
        <v/>
      </c>
      <c r="V4927" s="3" t="str">
        <f t="shared" si="1223"/>
        <v/>
      </c>
      <c r="W4927" s="3" t="str">
        <f t="shared" si="1224"/>
        <v/>
      </c>
      <c r="X4927" s="3">
        <f t="shared" si="1225"/>
        <v>-3.159267744045624E-3</v>
      </c>
      <c r="Y4927" s="3" t="str">
        <f t="shared" si="1226"/>
        <v/>
      </c>
      <c r="Z4927" s="3" t="str">
        <f t="shared" si="1227"/>
        <v/>
      </c>
      <c r="AA4927" s="3" t="str">
        <f t="shared" si="1228"/>
        <v/>
      </c>
      <c r="AB4927" s="3">
        <f t="shared" si="1229"/>
        <v>-1.7831144384110601E-2</v>
      </c>
      <c r="AC4927" s="3" t="str">
        <f t="shared" si="1230"/>
        <v/>
      </c>
      <c r="AD4927" s="3" t="str">
        <f t="shared" si="1231"/>
        <v/>
      </c>
      <c r="AE4927" s="3" t="str">
        <f t="shared" si="1232"/>
        <v/>
      </c>
      <c r="AF4927" s="3">
        <f t="shared" si="1233"/>
        <v>-3.1010567835458969E-2</v>
      </c>
      <c r="AG4927" s="3" t="str">
        <f t="shared" si="1234"/>
        <v/>
      </c>
      <c r="AH4927" s="3" t="str">
        <f t="shared" si="1235"/>
        <v/>
      </c>
    </row>
    <row r="4928" spans="1:34">
      <c r="A4928" s="16">
        <v>45503</v>
      </c>
      <c r="B4928">
        <v>546.260009765625</v>
      </c>
      <c r="C4928">
        <v>547.34002685546875</v>
      </c>
      <c r="D4928">
        <v>538.52001953125</v>
      </c>
      <c r="E4928">
        <v>542</v>
      </c>
      <c r="F4928">
        <v>540.34259033203125</v>
      </c>
      <c r="G4928">
        <v>46853600</v>
      </c>
      <c r="H4928">
        <v>17.690000534057621</v>
      </c>
      <c r="I4928">
        <v>2024</v>
      </c>
      <c r="J4928">
        <v>550.72327575683596</v>
      </c>
      <c r="K4928" s="3">
        <v>-5.0665004880280362E-3</v>
      </c>
      <c r="L4928" s="3">
        <v>-2.1272058343109079E-2</v>
      </c>
      <c r="M4928" s="3">
        <v>-4.0470213299580782E-2</v>
      </c>
      <c r="N4928" s="3">
        <v>-6.124706414090797E-3</v>
      </c>
      <c r="O4928" s="3">
        <v>-1.145456737373152E-2</v>
      </c>
      <c r="P4928" s="3">
        <v>-2.9488273729512571E-2</v>
      </c>
      <c r="Q4928" s="3">
        <v>-4.852525201881952E-2</v>
      </c>
      <c r="R4928" s="3">
        <v>-1.4468064436664929E-2</v>
      </c>
      <c r="S4928" s="3" t="str">
        <f t="shared" si="1220"/>
        <v/>
      </c>
      <c r="T4928" s="3">
        <f t="shared" si="1221"/>
        <v>-5.0665004880280362E-3</v>
      </c>
      <c r="U4928" s="3" t="str">
        <f t="shared" si="1222"/>
        <v/>
      </c>
      <c r="V4928" s="3" t="str">
        <f t="shared" si="1223"/>
        <v/>
      </c>
      <c r="W4928" s="3" t="str">
        <f t="shared" si="1224"/>
        <v/>
      </c>
      <c r="X4928" s="3">
        <f t="shared" si="1225"/>
        <v>-1.145456737373152E-2</v>
      </c>
      <c r="Y4928" s="3" t="str">
        <f t="shared" si="1226"/>
        <v/>
      </c>
      <c r="Z4928" s="3" t="str">
        <f t="shared" si="1227"/>
        <v/>
      </c>
      <c r="AA4928" s="3" t="str">
        <f t="shared" si="1228"/>
        <v/>
      </c>
      <c r="AB4928" s="3">
        <f t="shared" si="1229"/>
        <v>-2.1272058343109079E-2</v>
      </c>
      <c r="AC4928" s="3" t="str">
        <f t="shared" si="1230"/>
        <v/>
      </c>
      <c r="AD4928" s="3" t="str">
        <f t="shared" si="1231"/>
        <v/>
      </c>
      <c r="AE4928" s="3" t="str">
        <f t="shared" si="1232"/>
        <v/>
      </c>
      <c r="AF4928" s="3">
        <f t="shared" si="1233"/>
        <v>-2.9488273729512571E-2</v>
      </c>
      <c r="AG4928" s="3" t="str">
        <f t="shared" si="1234"/>
        <v/>
      </c>
      <c r="AH4928" s="3" t="str">
        <f t="shared" si="1235"/>
        <v/>
      </c>
    </row>
    <row r="4929" spans="1:34">
      <c r="A4929" s="16">
        <v>45504</v>
      </c>
      <c r="B4929">
        <v>548.97998046875</v>
      </c>
      <c r="C4929">
        <v>553.5</v>
      </c>
      <c r="D4929">
        <v>547.58001708984375</v>
      </c>
      <c r="E4929">
        <v>550.80999755859375</v>
      </c>
      <c r="F4929">
        <v>549.12567138671875</v>
      </c>
      <c r="G4929">
        <v>65663400</v>
      </c>
      <c r="H4929">
        <v>16.360000610351559</v>
      </c>
      <c r="I4929">
        <v>2024</v>
      </c>
      <c r="J4929">
        <v>550.8130004882812</v>
      </c>
      <c r="K4929" s="3">
        <v>1.6254652533109541E-2</v>
      </c>
      <c r="L4929" s="3">
        <v>1.7700451427741459E-2</v>
      </c>
      <c r="M4929" s="3">
        <v>-1.1006593161131509E-2</v>
      </c>
      <c r="N4929" s="3">
        <v>3.2786267347972848E-3</v>
      </c>
      <c r="O4929" s="3">
        <v>1.029523448310665E-2</v>
      </c>
      <c r="P4929" s="3">
        <v>-6.9840334019283254E-3</v>
      </c>
      <c r="Q4929" s="3">
        <v>-3.4994775288071489E-2</v>
      </c>
      <c r="R4929" s="3">
        <v>-2.105607794569864E-2</v>
      </c>
      <c r="S4929" s="3" t="str">
        <f t="shared" si="1220"/>
        <v/>
      </c>
      <c r="T4929" s="3" t="str">
        <f t="shared" si="1221"/>
        <v/>
      </c>
      <c r="U4929" s="3">
        <f t="shared" si="1222"/>
        <v>1.6254652533109541E-2</v>
      </c>
      <c r="V4929" s="3" t="str">
        <f t="shared" si="1223"/>
        <v/>
      </c>
      <c r="W4929" s="3" t="str">
        <f t="shared" si="1224"/>
        <v/>
      </c>
      <c r="X4929" s="3" t="str">
        <f t="shared" si="1225"/>
        <v/>
      </c>
      <c r="Y4929" s="3">
        <f t="shared" si="1226"/>
        <v>1.029523448310665E-2</v>
      </c>
      <c r="Z4929" s="3" t="str">
        <f t="shared" si="1227"/>
        <v/>
      </c>
      <c r="AA4929" s="3" t="str">
        <f t="shared" si="1228"/>
        <v/>
      </c>
      <c r="AB4929" s="3" t="str">
        <f t="shared" si="1229"/>
        <v/>
      </c>
      <c r="AC4929" s="3">
        <f t="shared" si="1230"/>
        <v>1.7700451427741459E-2</v>
      </c>
      <c r="AD4929" s="3" t="str">
        <f t="shared" si="1231"/>
        <v/>
      </c>
      <c r="AE4929" s="3" t="str">
        <f t="shared" si="1232"/>
        <v/>
      </c>
      <c r="AF4929" s="3" t="str">
        <f t="shared" si="1233"/>
        <v/>
      </c>
      <c r="AG4929" s="3">
        <f t="shared" si="1234"/>
        <v>-6.9840334019283254E-3</v>
      </c>
      <c r="AH4929" s="3" t="str">
        <f t="shared" si="1235"/>
        <v/>
      </c>
    </row>
    <row r="4930" spans="1:34">
      <c r="A4930" s="16">
        <v>45505</v>
      </c>
      <c r="B4930">
        <v>552.57000732421875</v>
      </c>
      <c r="C4930">
        <v>554.8699951171875</v>
      </c>
      <c r="D4930">
        <v>539.42999267578125</v>
      </c>
      <c r="E4930">
        <v>543.010009765625</v>
      </c>
      <c r="F4930">
        <v>541.34954833984375</v>
      </c>
      <c r="G4930">
        <v>76428700</v>
      </c>
      <c r="H4930">
        <v>18.590000152587891</v>
      </c>
      <c r="I4930">
        <v>2024</v>
      </c>
      <c r="J4930">
        <v>550.39179077148435</v>
      </c>
      <c r="K4930" s="3">
        <v>-1.4160916985064279E-2</v>
      </c>
      <c r="L4930" s="3">
        <v>8.5437964944246048E-3</v>
      </c>
      <c r="M4930" s="3">
        <v>-1.746088330549855E-2</v>
      </c>
      <c r="N4930" s="3">
        <v>-1.532302051192269E-2</v>
      </c>
      <c r="O4930" s="3">
        <v>-2.0660490792202672E-2</v>
      </c>
      <c r="P4930" s="3">
        <v>2.043914344231901E-4</v>
      </c>
      <c r="Q4930" s="3">
        <v>-2.752137241088437E-2</v>
      </c>
      <c r="R4930" s="3">
        <v>-2.540530447793676E-2</v>
      </c>
      <c r="S4930" s="3" t="str">
        <f t="shared" si="1220"/>
        <v/>
      </c>
      <c r="T4930" s="3">
        <f t="shared" si="1221"/>
        <v>-1.4160916985064279E-2</v>
      </c>
      <c r="U4930" s="3" t="str">
        <f t="shared" si="1222"/>
        <v/>
      </c>
      <c r="V4930" s="3" t="str">
        <f t="shared" si="1223"/>
        <v/>
      </c>
      <c r="W4930" s="3" t="str">
        <f t="shared" si="1224"/>
        <v/>
      </c>
      <c r="X4930" s="3">
        <f t="shared" si="1225"/>
        <v>-2.0660490792202672E-2</v>
      </c>
      <c r="Y4930" s="3" t="str">
        <f t="shared" si="1226"/>
        <v/>
      </c>
      <c r="Z4930" s="3" t="str">
        <f t="shared" si="1227"/>
        <v/>
      </c>
      <c r="AA4930" s="3" t="str">
        <f t="shared" si="1228"/>
        <v/>
      </c>
      <c r="AB4930" s="3" t="str">
        <f t="shared" si="1229"/>
        <v/>
      </c>
      <c r="AC4930" s="3">
        <f t="shared" si="1230"/>
        <v>8.5437964944246048E-3</v>
      </c>
      <c r="AD4930" s="3" t="str">
        <f t="shared" si="1231"/>
        <v/>
      </c>
      <c r="AE4930" s="3" t="str">
        <f t="shared" si="1232"/>
        <v/>
      </c>
      <c r="AF4930" s="3" t="str">
        <f t="shared" si="1233"/>
        <v/>
      </c>
      <c r="AG4930" s="3">
        <f t="shared" si="1234"/>
        <v>2.043914344231901E-4</v>
      </c>
      <c r="AH4930" s="3" t="str">
        <f t="shared" si="1235"/>
        <v/>
      </c>
    </row>
    <row r="4931" spans="1:34">
      <c r="A4931" s="16">
        <v>45506</v>
      </c>
      <c r="B4931">
        <v>535.75</v>
      </c>
      <c r="C4931">
        <v>536.989990234375</v>
      </c>
      <c r="D4931">
        <v>528.5999755859375</v>
      </c>
      <c r="E4931">
        <v>532.9000244140625</v>
      </c>
      <c r="F4931">
        <v>531.27044677734375</v>
      </c>
      <c r="G4931">
        <v>82789100</v>
      </c>
      <c r="H4931">
        <v>23.389999389648441</v>
      </c>
      <c r="I4931">
        <v>2024</v>
      </c>
      <c r="J4931">
        <v>549.30811462402346</v>
      </c>
      <c r="K4931" s="3">
        <v>-1.8618472285438451E-2</v>
      </c>
      <c r="L4931" s="3">
        <v>-2.119606946181796E-2</v>
      </c>
      <c r="M4931" s="3">
        <v>-2.930831846517068E-2</v>
      </c>
      <c r="N4931" s="3">
        <v>-3.9196598816217398E-2</v>
      </c>
      <c r="O4931" s="3">
        <v>-2.653732697470379E-2</v>
      </c>
      <c r="P4931" s="3">
        <v>-2.9094164250308752E-2</v>
      </c>
      <c r="Q4931" s="3">
        <v>-3.7140958872005303E-2</v>
      </c>
      <c r="R4931" s="3">
        <v>-4.6949441754586818E-2</v>
      </c>
      <c r="S4931" s="3" t="str">
        <f t="shared" si="1220"/>
        <v/>
      </c>
      <c r="T4931" s="3" t="str">
        <f t="shared" si="1221"/>
        <v/>
      </c>
      <c r="U4931" s="3">
        <f t="shared" si="1222"/>
        <v>-1.8618472285438451E-2</v>
      </c>
      <c r="V4931" s="3" t="str">
        <f t="shared" si="1223"/>
        <v/>
      </c>
      <c r="W4931" s="3" t="str">
        <f t="shared" si="1224"/>
        <v/>
      </c>
      <c r="X4931" s="3" t="str">
        <f t="shared" si="1225"/>
        <v/>
      </c>
      <c r="Y4931" s="3">
        <f t="shared" si="1226"/>
        <v>-2.653732697470379E-2</v>
      </c>
      <c r="Z4931" s="3" t="str">
        <f t="shared" si="1227"/>
        <v/>
      </c>
      <c r="AA4931" s="3" t="str">
        <f t="shared" si="1228"/>
        <v/>
      </c>
      <c r="AB4931" s="3">
        <f t="shared" si="1229"/>
        <v>-2.119606946181796E-2</v>
      </c>
      <c r="AC4931" s="3" t="str">
        <f t="shared" si="1230"/>
        <v/>
      </c>
      <c r="AD4931" s="3" t="str">
        <f t="shared" si="1231"/>
        <v/>
      </c>
      <c r="AE4931" s="3" t="str">
        <f t="shared" si="1232"/>
        <v/>
      </c>
      <c r="AF4931" s="3">
        <f t="shared" si="1233"/>
        <v>-2.9094164250308752E-2</v>
      </c>
      <c r="AG4931" s="3" t="str">
        <f t="shared" si="1234"/>
        <v/>
      </c>
      <c r="AH4931" s="3" t="str">
        <f t="shared" si="1235"/>
        <v/>
      </c>
    </row>
    <row r="4932" spans="1:34">
      <c r="A4932" s="16">
        <v>45509</v>
      </c>
      <c r="B4932">
        <v>511.6400146484375</v>
      </c>
      <c r="C4932">
        <v>523.58001708984375</v>
      </c>
      <c r="D4932">
        <v>510.26998901367188</v>
      </c>
      <c r="E4932">
        <v>517.3800048828125</v>
      </c>
      <c r="F4932">
        <v>515.79791259765625</v>
      </c>
      <c r="G4932">
        <v>146267400</v>
      </c>
      <c r="H4932">
        <v>38.569999694824219</v>
      </c>
      <c r="I4932">
        <v>2024</v>
      </c>
      <c r="J4932">
        <v>547.41890869140627</v>
      </c>
      <c r="K4932" s="3">
        <v>-2.9123649308074651E-2</v>
      </c>
      <c r="L4932" s="3">
        <v>-5.0260646849227153E-2</v>
      </c>
      <c r="M4932" s="3">
        <v>-6.7195586382530426E-2</v>
      </c>
      <c r="N4932" s="3">
        <v>-6.825387479977707E-2</v>
      </c>
      <c r="O4932" s="3">
        <v>-4.246581790885251E-2</v>
      </c>
      <c r="P4932" s="3">
        <v>-6.3312321267473215E-2</v>
      </c>
      <c r="Q4932" s="3">
        <v>-8.0014483813056869E-2</v>
      </c>
      <c r="R4932" s="3">
        <v>-8.1058273138685077E-2</v>
      </c>
      <c r="S4932" s="3" t="str">
        <f t="shared" ref="S4932:S4957" si="1236">IF(H4931&lt;=$AN$25,K4932, "")</f>
        <v/>
      </c>
      <c r="T4932" s="3" t="str">
        <f t="shared" ref="T4932:T4957" si="1237">IF(AND(H4931&gt;$AN$25, H4931&lt;=$AN$26),K4932, "")</f>
        <v/>
      </c>
      <c r="U4932" s="3" t="str">
        <f t="shared" ref="U4932:U4957" si="1238">IF(AND(H4931&gt;$AN$26, H4931&lt;=$AN$27),K4932, "")</f>
        <v/>
      </c>
      <c r="V4932" s="3">
        <f t="shared" ref="V4932:V4957" si="1239">IF(H4931&gt;$AN$27,K4932, "")</f>
        <v>-2.9123649308074651E-2</v>
      </c>
      <c r="W4932" s="3" t="str">
        <f t="shared" ref="W4932:W4957" si="1240">IF(H4931&lt;=$AN$25,O4932, "")</f>
        <v/>
      </c>
      <c r="X4932" s="3" t="str">
        <f t="shared" ref="X4932:X4957" si="1241">IF(AND(H4931&gt;$AN$25, H4931&lt;=$AN$26),O4932, "")</f>
        <v/>
      </c>
      <c r="Y4932" s="3" t="str">
        <f t="shared" ref="Y4932:Y4957" si="1242">IF(AND(H4931&gt;$AN$26, H4931&lt;=$AN$27),O4932, "")</f>
        <v/>
      </c>
      <c r="Z4932" s="3">
        <f t="shared" ref="Z4932:Z4957" si="1243">IF(H4931&gt;$AN$27,O4932, "")</f>
        <v>-4.246581790885251E-2</v>
      </c>
      <c r="AA4932" s="3" t="str">
        <f t="shared" si="1228"/>
        <v/>
      </c>
      <c r="AB4932" s="3">
        <f t="shared" si="1229"/>
        <v>-5.0260646849227153E-2</v>
      </c>
      <c r="AC4932" s="3" t="str">
        <f t="shared" si="1230"/>
        <v/>
      </c>
      <c r="AD4932" s="3" t="str">
        <f t="shared" si="1231"/>
        <v/>
      </c>
      <c r="AE4932" s="3" t="str">
        <f t="shared" si="1232"/>
        <v/>
      </c>
      <c r="AF4932" s="3">
        <f t="shared" si="1233"/>
        <v>-6.3312321267473215E-2</v>
      </c>
      <c r="AG4932" s="3" t="str">
        <f t="shared" si="1234"/>
        <v/>
      </c>
      <c r="AH4932" s="3" t="str">
        <f t="shared" si="1235"/>
        <v/>
      </c>
    </row>
    <row r="4933" spans="1:34">
      <c r="A4933" s="16">
        <v>45510</v>
      </c>
      <c r="B4933">
        <v>519.219970703125</v>
      </c>
      <c r="C4933">
        <v>529.75</v>
      </c>
      <c r="D4933">
        <v>517.8699951171875</v>
      </c>
      <c r="E4933">
        <v>522.1500244140625</v>
      </c>
      <c r="F4933">
        <v>520.5533447265625</v>
      </c>
      <c r="G4933">
        <v>84826300</v>
      </c>
      <c r="H4933">
        <v>27.70999908447266</v>
      </c>
      <c r="I4933">
        <v>2024</v>
      </c>
      <c r="J4933">
        <v>545.74055786132817</v>
      </c>
      <c r="K4933" s="3">
        <v>9.2195645092028045E-3</v>
      </c>
      <c r="L4933" s="3">
        <v>-3.6623516190549821E-2</v>
      </c>
      <c r="M4933" s="3">
        <v>-5.7116516960523667E-2</v>
      </c>
      <c r="N4933" s="3">
        <v>-6.057712176666552E-2</v>
      </c>
      <c r="O4933" s="3">
        <v>9.4706063193528145E-4</v>
      </c>
      <c r="P4933" s="3">
        <v>-5.8542455694332363E-2</v>
      </c>
      <c r="Q4933" s="3">
        <v>-7.8569175451211337E-2</v>
      </c>
      <c r="R4933" s="3">
        <v>-8.1951023191536243E-2</v>
      </c>
      <c r="S4933" s="3" t="str">
        <f t="shared" si="1236"/>
        <v/>
      </c>
      <c r="T4933" s="3" t="str">
        <f t="shared" si="1237"/>
        <v/>
      </c>
      <c r="U4933" s="3" t="str">
        <f t="shared" si="1238"/>
        <v/>
      </c>
      <c r="V4933" s="3">
        <f t="shared" si="1239"/>
        <v>9.2195645092028045E-3</v>
      </c>
      <c r="W4933" s="3" t="str">
        <f t="shared" si="1240"/>
        <v/>
      </c>
      <c r="X4933" s="3" t="str">
        <f t="shared" si="1241"/>
        <v/>
      </c>
      <c r="Y4933" s="3" t="str">
        <f t="shared" si="1242"/>
        <v/>
      </c>
      <c r="Z4933" s="3">
        <f t="shared" si="1243"/>
        <v>9.4706063193528145E-4</v>
      </c>
      <c r="AA4933" s="3" t="str">
        <f t="shared" si="1228"/>
        <v/>
      </c>
      <c r="AB4933" s="3" t="str">
        <f t="shared" si="1229"/>
        <v/>
      </c>
      <c r="AC4933" s="3">
        <f t="shared" si="1230"/>
        <v>-3.6623516190549821E-2</v>
      </c>
      <c r="AD4933" s="3" t="str">
        <f t="shared" si="1231"/>
        <v/>
      </c>
      <c r="AE4933" s="3" t="str">
        <f t="shared" si="1232"/>
        <v/>
      </c>
      <c r="AF4933" s="3" t="str">
        <f t="shared" si="1233"/>
        <v/>
      </c>
      <c r="AG4933" s="3">
        <f t="shared" si="1234"/>
        <v>-5.8542455694332363E-2</v>
      </c>
      <c r="AH4933" s="3" t="str">
        <f t="shared" si="1235"/>
        <v/>
      </c>
    </row>
    <row r="4934" spans="1:34">
      <c r="A4934" s="16">
        <v>45511</v>
      </c>
      <c r="B4934">
        <v>528.469970703125</v>
      </c>
      <c r="C4934">
        <v>531.59002685546875</v>
      </c>
      <c r="D4934">
        <v>518.04998779296875</v>
      </c>
      <c r="E4934">
        <v>518.65997314453125</v>
      </c>
      <c r="F4934">
        <v>517.073974609375</v>
      </c>
      <c r="G4934">
        <v>70698300</v>
      </c>
      <c r="H4934">
        <v>27.85000038146973</v>
      </c>
      <c r="I4934">
        <v>2024</v>
      </c>
      <c r="J4934">
        <v>543.61407775878911</v>
      </c>
      <c r="K4934" s="3">
        <v>-6.6839837884725686E-3</v>
      </c>
      <c r="L4934" s="3">
        <v>-5.836860020840573E-2</v>
      </c>
      <c r="M4934" s="3">
        <v>-4.1701299353558367E-2</v>
      </c>
      <c r="N4934" s="3">
        <v>-7.599951791696502E-2</v>
      </c>
      <c r="O4934" s="3">
        <v>-7.8522195334466138E-3</v>
      </c>
      <c r="P4934" s="3">
        <v>-7.3600712994700723E-2</v>
      </c>
      <c r="Q4934" s="3">
        <v>-5.7203023801941311E-2</v>
      </c>
      <c r="R4934" s="3">
        <v>-9.0946372202016179E-2</v>
      </c>
      <c r="S4934" s="3" t="str">
        <f t="shared" si="1236"/>
        <v/>
      </c>
      <c r="T4934" s="3" t="str">
        <f t="shared" si="1237"/>
        <v/>
      </c>
      <c r="U4934" s="3" t="str">
        <f t="shared" si="1238"/>
        <v/>
      </c>
      <c r="V4934" s="3">
        <f t="shared" si="1239"/>
        <v>-6.6839837884725686E-3</v>
      </c>
      <c r="W4934" s="3" t="str">
        <f t="shared" si="1240"/>
        <v/>
      </c>
      <c r="X4934" s="3" t="str">
        <f t="shared" si="1241"/>
        <v/>
      </c>
      <c r="Y4934" s="3" t="str">
        <f t="shared" si="1242"/>
        <v/>
      </c>
      <c r="Z4934" s="3">
        <f t="shared" si="1243"/>
        <v>-7.8522195334466138E-3</v>
      </c>
      <c r="AA4934" s="3" t="str">
        <f t="shared" si="1228"/>
        <v/>
      </c>
      <c r="AB4934" s="3">
        <f t="shared" si="1229"/>
        <v>-5.836860020840573E-2</v>
      </c>
      <c r="AC4934" s="3" t="str">
        <f t="shared" si="1230"/>
        <v/>
      </c>
      <c r="AD4934" s="3" t="str">
        <f t="shared" si="1231"/>
        <v/>
      </c>
      <c r="AE4934" s="3" t="str">
        <f t="shared" si="1232"/>
        <v/>
      </c>
      <c r="AF4934" s="3">
        <f t="shared" si="1233"/>
        <v>-7.3600712994700723E-2</v>
      </c>
      <c r="AG4934" s="3" t="str">
        <f t="shared" si="1234"/>
        <v/>
      </c>
      <c r="AH4934" s="3" t="str">
        <f t="shared" si="1235"/>
        <v/>
      </c>
    </row>
    <row r="4935" spans="1:34">
      <c r="A4935" s="16">
        <v>45512</v>
      </c>
      <c r="B4935">
        <v>523.90997314453125</v>
      </c>
      <c r="C4935">
        <v>531.28997802734375</v>
      </c>
      <c r="D4935">
        <v>521.84002685546875</v>
      </c>
      <c r="E4935">
        <v>530.6500244140625</v>
      </c>
      <c r="F4935">
        <v>529.02734375</v>
      </c>
      <c r="G4935">
        <v>63276600</v>
      </c>
      <c r="H4935">
        <v>23.79000091552734</v>
      </c>
      <c r="I4935">
        <v>2024</v>
      </c>
      <c r="J4935">
        <v>542.32652893066404</v>
      </c>
      <c r="K4935" s="3">
        <v>2.3117328907638731E-2</v>
      </c>
      <c r="L4935" s="3">
        <v>-2.2762011398425042E-2</v>
      </c>
      <c r="M4935" s="3">
        <v>-1.4412688897192161E-2</v>
      </c>
      <c r="N4935" s="3">
        <v>-4.6416695857896539E-2</v>
      </c>
      <c r="O4935" s="3">
        <v>6.1312880800450387E-3</v>
      </c>
      <c r="P4935" s="3">
        <v>-6.029358605393742E-2</v>
      </c>
      <c r="Q4935" s="3">
        <v>-5.2264975640236577E-2</v>
      </c>
      <c r="R4935" s="3">
        <v>-8.303980929584065E-2</v>
      </c>
      <c r="S4935" s="3" t="str">
        <f t="shared" si="1236"/>
        <v/>
      </c>
      <c r="T4935" s="3" t="str">
        <f t="shared" si="1237"/>
        <v/>
      </c>
      <c r="U4935" s="3" t="str">
        <f t="shared" si="1238"/>
        <v/>
      </c>
      <c r="V4935" s="3">
        <f t="shared" si="1239"/>
        <v>2.3117328907638731E-2</v>
      </c>
      <c r="W4935" s="3" t="str">
        <f t="shared" si="1240"/>
        <v/>
      </c>
      <c r="X4935" s="3" t="str">
        <f t="shared" si="1241"/>
        <v/>
      </c>
      <c r="Y4935" s="3" t="str">
        <f t="shared" si="1242"/>
        <v/>
      </c>
      <c r="Z4935" s="3">
        <f t="shared" si="1243"/>
        <v>6.1312880800450387E-3</v>
      </c>
      <c r="AA4935" s="3" t="str">
        <f t="shared" si="1228"/>
        <v/>
      </c>
      <c r="AB4935" s="3" t="str">
        <f t="shared" si="1229"/>
        <v/>
      </c>
      <c r="AC4935" s="3">
        <f t="shared" si="1230"/>
        <v>-2.2762011398425042E-2</v>
      </c>
      <c r="AD4935" s="3" t="str">
        <f t="shared" si="1231"/>
        <v/>
      </c>
      <c r="AE4935" s="3" t="str">
        <f t="shared" si="1232"/>
        <v/>
      </c>
      <c r="AF4935" s="3" t="str">
        <f t="shared" si="1233"/>
        <v/>
      </c>
      <c r="AG4935" s="3">
        <f t="shared" si="1234"/>
        <v>-6.029358605393742E-2</v>
      </c>
      <c r="AH4935" s="3" t="str">
        <f t="shared" si="1235"/>
        <v/>
      </c>
    </row>
    <row r="4936" spans="1:34">
      <c r="A4936" s="16">
        <v>45513</v>
      </c>
      <c r="B4936">
        <v>529.80999755859375</v>
      </c>
      <c r="C4936">
        <v>534.510009765625</v>
      </c>
      <c r="D4936">
        <v>528.55999755859375</v>
      </c>
      <c r="E4936">
        <v>532.989990234375</v>
      </c>
      <c r="F4936">
        <v>531.36016845703125</v>
      </c>
      <c r="G4936">
        <v>45619600</v>
      </c>
      <c r="H4936">
        <v>20.370000839233398</v>
      </c>
      <c r="I4936">
        <v>2024</v>
      </c>
      <c r="J4936">
        <v>540.98065795898435</v>
      </c>
      <c r="K4936" s="3">
        <v>4.4096486402669388E-3</v>
      </c>
      <c r="L4936" s="3">
        <v>1.688813677322987E-4</v>
      </c>
      <c r="M4936" s="3">
        <v>-2.1030767715286999E-2</v>
      </c>
      <c r="N4936" s="3">
        <v>-4.8215117385058459E-2</v>
      </c>
      <c r="O4936" s="3">
        <v>-3.9386163371546434E-3</v>
      </c>
      <c r="P4936" s="3">
        <v>-4.246581790885251E-2</v>
      </c>
      <c r="Q4936" s="3">
        <v>-6.2761761212452138E-2</v>
      </c>
      <c r="R4936" s="3">
        <v>-8.8787303501431492E-2</v>
      </c>
      <c r="S4936" s="3" t="str">
        <f t="shared" si="1236"/>
        <v/>
      </c>
      <c r="T4936" s="3" t="str">
        <f t="shared" si="1237"/>
        <v/>
      </c>
      <c r="U4936" s="3" t="str">
        <f t="shared" si="1238"/>
        <v/>
      </c>
      <c r="V4936" s="3">
        <f t="shared" si="1239"/>
        <v>4.4096486402669388E-3</v>
      </c>
      <c r="W4936" s="3" t="str">
        <f t="shared" si="1240"/>
        <v/>
      </c>
      <c r="X4936" s="3" t="str">
        <f t="shared" si="1241"/>
        <v/>
      </c>
      <c r="Y4936" s="3" t="str">
        <f t="shared" si="1242"/>
        <v/>
      </c>
      <c r="Z4936" s="3">
        <f t="shared" si="1243"/>
        <v>-3.9386163371546434E-3</v>
      </c>
      <c r="AA4936" s="3" t="str">
        <f t="shared" ref="AA4936:AA4957" si="1244">IF(H4931&lt;=$AN$25,L4936, "")</f>
        <v/>
      </c>
      <c r="AB4936" s="3" t="str">
        <f t="shared" ref="AB4936:AB4957" si="1245">IF(AND(H4931&gt;$AN$25, H4931&lt;=$AN$26),L4936, "")</f>
        <v/>
      </c>
      <c r="AC4936" s="3" t="str">
        <f t="shared" ref="AC4936:AC4957" si="1246">IF(AND(H4931&gt;$AN$26, H4931&lt;=$AN$27),L4936, "")</f>
        <v/>
      </c>
      <c r="AD4936" s="3">
        <f t="shared" ref="AD4936:AD4957" si="1247">IF(H4931&gt;$AN$27,L4936, "")</f>
        <v>1.688813677322987E-4</v>
      </c>
      <c r="AE4936" s="3" t="str">
        <f t="shared" ref="AE4936:AE4957" si="1248">IF(H4931&lt;=$AN$25,P4936, "")</f>
        <v/>
      </c>
      <c r="AF4936" s="3" t="str">
        <f t="shared" ref="AF4936:AF4957" si="1249">IF(AND(H4931&gt;$AN$25, H4931&lt;=$AN$26),P4936, "")</f>
        <v/>
      </c>
      <c r="AG4936" s="3" t="str">
        <f t="shared" ref="AG4936:AG4957" si="1250">IF(AND(H4931&gt;$AN$26, H4931&lt;=$AN$27),P4936, "")</f>
        <v/>
      </c>
      <c r="AH4936" s="3">
        <f t="shared" ref="AH4936:AH4957" si="1251">IF(H4931&gt;$AN$27,P4936, "")</f>
        <v>-4.246581790885251E-2</v>
      </c>
    </row>
    <row r="4937" spans="1:34">
      <c r="A4937" s="16">
        <v>45516</v>
      </c>
      <c r="B4937">
        <v>534.21002197265625</v>
      </c>
      <c r="C4937">
        <v>535.72998046875</v>
      </c>
      <c r="D4937">
        <v>530.95001220703125</v>
      </c>
      <c r="E4937">
        <v>533.27001953125</v>
      </c>
      <c r="F4937">
        <v>531.63934326171875</v>
      </c>
      <c r="G4937">
        <v>42542100</v>
      </c>
      <c r="H4937">
        <v>20.70999908447266</v>
      </c>
      <c r="I4937">
        <v>2024</v>
      </c>
      <c r="J4937">
        <v>539.57197875976567</v>
      </c>
      <c r="K4937" s="3">
        <v>5.2539656011130198E-4</v>
      </c>
      <c r="L4937" s="3">
        <v>3.071247532639676E-2</v>
      </c>
      <c r="M4937" s="3">
        <v>-2.1091800399075988E-2</v>
      </c>
      <c r="N4937" s="3">
        <v>-5.0326783489924483E-2</v>
      </c>
      <c r="O4937" s="3">
        <v>-3.8274227747630012E-3</v>
      </c>
      <c r="P4937" s="3">
        <v>9.4706063193528145E-4</v>
      </c>
      <c r="Q4937" s="3">
        <v>-6.3312321267473215E-2</v>
      </c>
      <c r="R4937" s="3">
        <v>-9.1286374029522221E-2</v>
      </c>
      <c r="S4937" s="3" t="str">
        <f t="shared" si="1236"/>
        <v/>
      </c>
      <c r="T4937" s="3" t="str">
        <f t="shared" si="1237"/>
        <v/>
      </c>
      <c r="U4937" s="3">
        <f t="shared" si="1238"/>
        <v>5.2539656011130198E-4</v>
      </c>
      <c r="V4937" s="3" t="str">
        <f t="shared" si="1239"/>
        <v/>
      </c>
      <c r="W4937" s="3" t="str">
        <f t="shared" si="1240"/>
        <v/>
      </c>
      <c r="X4937" s="3" t="str">
        <f t="shared" si="1241"/>
        <v/>
      </c>
      <c r="Y4937" s="3">
        <f t="shared" si="1242"/>
        <v>-3.8274227747630012E-3</v>
      </c>
      <c r="Z4937" s="3" t="str">
        <f t="shared" si="1243"/>
        <v/>
      </c>
      <c r="AA4937" s="3" t="str">
        <f t="shared" si="1244"/>
        <v/>
      </c>
      <c r="AB4937" s="3" t="str">
        <f t="shared" si="1245"/>
        <v/>
      </c>
      <c r="AC4937" s="3" t="str">
        <f t="shared" si="1246"/>
        <v/>
      </c>
      <c r="AD4937" s="3">
        <f t="shared" si="1247"/>
        <v>3.071247532639676E-2</v>
      </c>
      <c r="AE4937" s="3" t="str">
        <f t="shared" si="1248"/>
        <v/>
      </c>
      <c r="AF4937" s="3" t="str">
        <f t="shared" si="1249"/>
        <v/>
      </c>
      <c r="AG4937" s="3" t="str">
        <f t="shared" si="1250"/>
        <v/>
      </c>
      <c r="AH4937" s="3">
        <f t="shared" si="1251"/>
        <v>9.4706063193528145E-4</v>
      </c>
    </row>
    <row r="4938" spans="1:34">
      <c r="A4938" s="16">
        <v>45517</v>
      </c>
      <c r="B4938">
        <v>536.530029296875</v>
      </c>
      <c r="C4938">
        <v>542.280029296875</v>
      </c>
      <c r="D4938">
        <v>536.280029296875</v>
      </c>
      <c r="E4938">
        <v>542.03997802734375</v>
      </c>
      <c r="F4938">
        <v>540.3824462890625</v>
      </c>
      <c r="G4938">
        <v>52333100</v>
      </c>
      <c r="H4938">
        <v>18.120000839233398</v>
      </c>
      <c r="I4938">
        <v>2024</v>
      </c>
      <c r="J4938">
        <v>538.43446655273442</v>
      </c>
      <c r="K4938" s="3">
        <v>1.6445553058024309E-2</v>
      </c>
      <c r="L4938" s="3">
        <v>3.8092352615495928E-2</v>
      </c>
      <c r="M4938" s="3">
        <v>7.3760532196320838E-5</v>
      </c>
      <c r="N4938" s="3">
        <v>-4.0399437871855508E-2</v>
      </c>
      <c r="O4938" s="3">
        <v>5.6444383808991194E-3</v>
      </c>
      <c r="P4938" s="3">
        <v>-7.8522195334466138E-3</v>
      </c>
      <c r="Q4938" s="3">
        <v>-5.8542455694332363E-2</v>
      </c>
      <c r="R4938" s="3">
        <v>-9.6643412090722691E-2</v>
      </c>
      <c r="S4938" s="3" t="str">
        <f t="shared" si="1236"/>
        <v/>
      </c>
      <c r="T4938" s="3" t="str">
        <f t="shared" si="1237"/>
        <v/>
      </c>
      <c r="U4938" s="3">
        <f t="shared" si="1238"/>
        <v>1.6445553058024309E-2</v>
      </c>
      <c r="V4938" s="3" t="str">
        <f t="shared" si="1239"/>
        <v/>
      </c>
      <c r="W4938" s="3" t="str">
        <f t="shared" si="1240"/>
        <v/>
      </c>
      <c r="X4938" s="3" t="str">
        <f t="shared" si="1241"/>
        <v/>
      </c>
      <c r="Y4938" s="3">
        <f t="shared" si="1242"/>
        <v>5.6444383808991194E-3</v>
      </c>
      <c r="Z4938" s="3" t="str">
        <f t="shared" si="1243"/>
        <v/>
      </c>
      <c r="AA4938" s="3" t="str">
        <f t="shared" si="1244"/>
        <v/>
      </c>
      <c r="AB4938" s="3" t="str">
        <f t="shared" si="1245"/>
        <v/>
      </c>
      <c r="AC4938" s="3" t="str">
        <f t="shared" si="1246"/>
        <v/>
      </c>
      <c r="AD4938" s="3">
        <f t="shared" si="1247"/>
        <v>3.8092352615495928E-2</v>
      </c>
      <c r="AE4938" s="3" t="str">
        <f t="shared" si="1248"/>
        <v/>
      </c>
      <c r="AF4938" s="3" t="str">
        <f t="shared" si="1249"/>
        <v/>
      </c>
      <c r="AG4938" s="3" t="str">
        <f t="shared" si="1250"/>
        <v/>
      </c>
      <c r="AH4938" s="3">
        <f t="shared" si="1251"/>
        <v>-7.8522195334466138E-3</v>
      </c>
    </row>
    <row r="4939" spans="1:34">
      <c r="A4939" s="16">
        <v>45518</v>
      </c>
      <c r="B4939">
        <v>542.8499755859375</v>
      </c>
      <c r="C4939">
        <v>544.96002197265625</v>
      </c>
      <c r="D4939">
        <v>540.1199951171875</v>
      </c>
      <c r="E4939">
        <v>543.75</v>
      </c>
      <c r="F4939">
        <v>542.0872802734375</v>
      </c>
      <c r="G4939">
        <v>42446900</v>
      </c>
      <c r="H4939">
        <v>16.190000534057621</v>
      </c>
      <c r="I4939">
        <v>2024</v>
      </c>
      <c r="J4939">
        <v>537.7769836425781</v>
      </c>
      <c r="K4939" s="3">
        <v>3.154865588404165E-3</v>
      </c>
      <c r="L4939" s="3">
        <v>4.8374714049298051E-2</v>
      </c>
      <c r="M4939" s="3">
        <v>-1.281745050364713E-2</v>
      </c>
      <c r="N4939" s="3">
        <v>-2.3682967201722031E-2</v>
      </c>
      <c r="O4939" s="3">
        <v>-3.542142624135769E-3</v>
      </c>
      <c r="P4939" s="3">
        <v>6.1312880800450387E-3</v>
      </c>
      <c r="Q4939" s="3">
        <v>-7.3600712994700723E-2</v>
      </c>
      <c r="R4939" s="3">
        <v>-8.3797201176341041E-2</v>
      </c>
      <c r="S4939" s="3" t="str">
        <f t="shared" si="1236"/>
        <v/>
      </c>
      <c r="T4939" s="3" t="str">
        <f t="shared" si="1237"/>
        <v/>
      </c>
      <c r="U4939" s="3">
        <f t="shared" si="1238"/>
        <v>3.154865588404165E-3</v>
      </c>
      <c r="V4939" s="3" t="str">
        <f t="shared" si="1239"/>
        <v/>
      </c>
      <c r="W4939" s="3" t="str">
        <f t="shared" si="1240"/>
        <v/>
      </c>
      <c r="X4939" s="3" t="str">
        <f t="shared" si="1241"/>
        <v/>
      </c>
      <c r="Y4939" s="3">
        <f t="shared" si="1242"/>
        <v>-3.542142624135769E-3</v>
      </c>
      <c r="Z4939" s="3" t="str">
        <f t="shared" si="1243"/>
        <v/>
      </c>
      <c r="AA4939" s="3" t="str">
        <f t="shared" si="1244"/>
        <v/>
      </c>
      <c r="AB4939" s="3" t="str">
        <f t="shared" si="1245"/>
        <v/>
      </c>
      <c r="AC4939" s="3" t="str">
        <f t="shared" si="1246"/>
        <v/>
      </c>
      <c r="AD4939" s="3">
        <f t="shared" si="1247"/>
        <v>4.8374714049298051E-2</v>
      </c>
      <c r="AE4939" s="3" t="str">
        <f t="shared" si="1248"/>
        <v/>
      </c>
      <c r="AF4939" s="3" t="str">
        <f t="shared" si="1249"/>
        <v/>
      </c>
      <c r="AG4939" s="3" t="str">
        <f t="shared" si="1250"/>
        <v/>
      </c>
      <c r="AH4939" s="3">
        <f t="shared" si="1251"/>
        <v>6.1312880800450387E-3</v>
      </c>
    </row>
    <row r="4940" spans="1:34">
      <c r="A4940" s="16">
        <v>45519</v>
      </c>
      <c r="B4940">
        <v>549.5</v>
      </c>
      <c r="C4940">
        <v>553.3599853515625</v>
      </c>
      <c r="D4940">
        <v>548.8800048828125</v>
      </c>
      <c r="E4940">
        <v>553.07000732421875</v>
      </c>
      <c r="F4940">
        <v>551.3787841796875</v>
      </c>
      <c r="G4940">
        <v>60846800</v>
      </c>
      <c r="H4940">
        <v>15.22999954223633</v>
      </c>
      <c r="I4940">
        <v>2024</v>
      </c>
      <c r="J4940">
        <v>537.79742431640625</v>
      </c>
      <c r="K4940" s="3">
        <v>1.7140235981119471E-2</v>
      </c>
      <c r="L4940" s="3">
        <v>4.2250066454504458E-2</v>
      </c>
      <c r="M4940" s="3">
        <v>1.85263585618578E-2</v>
      </c>
      <c r="N4940" s="3">
        <v>7.4198867143482339E-4</v>
      </c>
      <c r="O4940" s="3">
        <v>9.4344917385058569E-3</v>
      </c>
      <c r="P4940" s="3">
        <v>-3.9386163371546434E-3</v>
      </c>
      <c r="Q4940" s="3">
        <v>-6.029358605393742E-2</v>
      </c>
      <c r="R4940" s="3">
        <v>-7.6701744636341829E-2</v>
      </c>
      <c r="S4940" s="3" t="str">
        <f t="shared" si="1236"/>
        <v/>
      </c>
      <c r="T4940" s="3">
        <f t="shared" si="1237"/>
        <v>1.7140235981119471E-2</v>
      </c>
      <c r="U4940" s="3" t="str">
        <f t="shared" si="1238"/>
        <v/>
      </c>
      <c r="V4940" s="3" t="str">
        <f t="shared" si="1239"/>
        <v/>
      </c>
      <c r="W4940" s="3" t="str">
        <f t="shared" si="1240"/>
        <v/>
      </c>
      <c r="X4940" s="3">
        <f t="shared" si="1241"/>
        <v>9.4344917385058569E-3</v>
      </c>
      <c r="Y4940" s="3" t="str">
        <f t="shared" si="1242"/>
        <v/>
      </c>
      <c r="Z4940" s="3" t="str">
        <f t="shared" si="1243"/>
        <v/>
      </c>
      <c r="AA4940" s="3" t="str">
        <f t="shared" si="1244"/>
        <v/>
      </c>
      <c r="AB4940" s="3" t="str">
        <f t="shared" si="1245"/>
        <v/>
      </c>
      <c r="AC4940" s="3" t="str">
        <f t="shared" si="1246"/>
        <v/>
      </c>
      <c r="AD4940" s="3">
        <f t="shared" si="1247"/>
        <v>4.2250066454504458E-2</v>
      </c>
      <c r="AE4940" s="3" t="str">
        <f t="shared" si="1248"/>
        <v/>
      </c>
      <c r="AF4940" s="3" t="str">
        <f t="shared" si="1249"/>
        <v/>
      </c>
      <c r="AG4940" s="3" t="str">
        <f t="shared" si="1250"/>
        <v/>
      </c>
      <c r="AH4940" s="3">
        <f t="shared" si="1251"/>
        <v>-3.9386163371546434E-3</v>
      </c>
    </row>
    <row r="4941" spans="1:34">
      <c r="A4941" s="16">
        <v>45520</v>
      </c>
      <c r="B4941">
        <v>551.41998291015625</v>
      </c>
      <c r="C4941">
        <v>555.02001953125</v>
      </c>
      <c r="D4941">
        <v>551.260009765625</v>
      </c>
      <c r="E4941">
        <v>554.30999755859375</v>
      </c>
      <c r="F4941">
        <v>552.614990234375</v>
      </c>
      <c r="G4941">
        <v>44430700</v>
      </c>
      <c r="H4941">
        <v>14.80000019073486</v>
      </c>
      <c r="I4941">
        <v>2024</v>
      </c>
      <c r="J4941">
        <v>538.06261291503904</v>
      </c>
      <c r="K4941" s="3">
        <v>2.2420268790839248E-3</v>
      </c>
      <c r="L4941" s="3">
        <v>4.0000781088021187E-2</v>
      </c>
      <c r="M4941" s="3">
        <v>4.0176417842374017E-2</v>
      </c>
      <c r="N4941" s="3">
        <v>9.6905961282891528E-3</v>
      </c>
      <c r="O4941" s="3">
        <v>-3.272637341790841E-3</v>
      </c>
      <c r="P4941" s="3">
        <v>-3.8274227747630012E-3</v>
      </c>
      <c r="Q4941" s="3">
        <v>-4.246581790885251E-2</v>
      </c>
      <c r="R4941" s="3">
        <v>-7.052952132000212E-2</v>
      </c>
      <c r="S4941" s="3" t="str">
        <f t="shared" si="1236"/>
        <v/>
      </c>
      <c r="T4941" s="3">
        <f t="shared" si="1237"/>
        <v>2.2420268790839248E-3</v>
      </c>
      <c r="U4941" s="3" t="str">
        <f t="shared" si="1238"/>
        <v/>
      </c>
      <c r="V4941" s="3" t="str">
        <f t="shared" si="1239"/>
        <v/>
      </c>
      <c r="W4941" s="3" t="str">
        <f t="shared" si="1240"/>
        <v/>
      </c>
      <c r="X4941" s="3">
        <f t="shared" si="1241"/>
        <v>-3.272637341790841E-3</v>
      </c>
      <c r="Y4941" s="3" t="str">
        <f t="shared" si="1242"/>
        <v/>
      </c>
      <c r="Z4941" s="3" t="str">
        <f t="shared" si="1243"/>
        <v/>
      </c>
      <c r="AA4941" s="3" t="str">
        <f t="shared" si="1244"/>
        <v/>
      </c>
      <c r="AB4941" s="3" t="str">
        <f t="shared" si="1245"/>
        <v/>
      </c>
      <c r="AC4941" s="3">
        <f t="shared" si="1246"/>
        <v>4.0000781088021187E-2</v>
      </c>
      <c r="AD4941" s="3" t="str">
        <f t="shared" si="1247"/>
        <v/>
      </c>
      <c r="AE4941" s="3" t="str">
        <f t="shared" si="1248"/>
        <v/>
      </c>
      <c r="AF4941" s="3" t="str">
        <f t="shared" si="1249"/>
        <v/>
      </c>
      <c r="AG4941" s="3">
        <f t="shared" si="1250"/>
        <v>-3.8274227747630012E-3</v>
      </c>
      <c r="AH4941" s="3" t="str">
        <f t="shared" si="1251"/>
        <v/>
      </c>
    </row>
    <row r="4942" spans="1:34">
      <c r="A4942" s="16">
        <v>45523</v>
      </c>
      <c r="B4942">
        <v>554.72998046875</v>
      </c>
      <c r="C4942">
        <v>559.6099853515625</v>
      </c>
      <c r="D4942">
        <v>553.8599853515625</v>
      </c>
      <c r="E4942">
        <v>559.6099853515625</v>
      </c>
      <c r="F4942">
        <v>557.89874267578125</v>
      </c>
      <c r="G4942">
        <v>39121800</v>
      </c>
      <c r="H4942">
        <v>14.64999961853027</v>
      </c>
      <c r="I4942">
        <v>2024</v>
      </c>
      <c r="J4942">
        <v>538.30985107421873</v>
      </c>
      <c r="K4942" s="3">
        <v>9.5613628561999064E-3</v>
      </c>
      <c r="L4942" s="3">
        <v>4.9393258318610522E-2</v>
      </c>
      <c r="M4942" s="3">
        <v>8.1622722872408016E-2</v>
      </c>
      <c r="N4942" s="3">
        <v>8.9424497643273426E-3</v>
      </c>
      <c r="O4942" s="3">
        <v>-8.1184212627105623E-4</v>
      </c>
      <c r="P4942" s="3">
        <v>5.6444383808991194E-3</v>
      </c>
      <c r="Q4942" s="3">
        <v>9.4706063193528145E-4</v>
      </c>
      <c r="R4942" s="3">
        <v>-8.0014483813056869E-2</v>
      </c>
      <c r="S4942" s="3" t="str">
        <f t="shared" si="1236"/>
        <v/>
      </c>
      <c r="T4942" s="3">
        <f t="shared" si="1237"/>
        <v>9.5613628561999064E-3</v>
      </c>
      <c r="U4942" s="3" t="str">
        <f t="shared" si="1238"/>
        <v/>
      </c>
      <c r="V4942" s="3" t="str">
        <f t="shared" si="1239"/>
        <v/>
      </c>
      <c r="W4942" s="3" t="str">
        <f t="shared" si="1240"/>
        <v/>
      </c>
      <c r="X4942" s="3">
        <f t="shared" si="1241"/>
        <v>-8.1184212627105623E-4</v>
      </c>
      <c r="Y4942" s="3" t="str">
        <f t="shared" si="1242"/>
        <v/>
      </c>
      <c r="Z4942" s="3" t="str">
        <f t="shared" si="1243"/>
        <v/>
      </c>
      <c r="AA4942" s="3" t="str">
        <f t="shared" si="1244"/>
        <v/>
      </c>
      <c r="AB4942" s="3" t="str">
        <f t="shared" si="1245"/>
        <v/>
      </c>
      <c r="AC4942" s="3">
        <f t="shared" si="1246"/>
        <v>4.9393258318610522E-2</v>
      </c>
      <c r="AD4942" s="3" t="str">
        <f t="shared" si="1247"/>
        <v/>
      </c>
      <c r="AE4942" s="3" t="str">
        <f t="shared" si="1248"/>
        <v/>
      </c>
      <c r="AF4942" s="3" t="str">
        <f t="shared" si="1249"/>
        <v/>
      </c>
      <c r="AG4942" s="3">
        <f t="shared" si="1250"/>
        <v>5.6444383808991194E-3</v>
      </c>
      <c r="AH4942" s="3" t="str">
        <f t="shared" si="1251"/>
        <v/>
      </c>
    </row>
    <row r="4943" spans="1:34">
      <c r="A4943" s="16">
        <v>45524</v>
      </c>
      <c r="B4943">
        <v>559.1500244140625</v>
      </c>
      <c r="C4943">
        <v>560.84002685546875</v>
      </c>
      <c r="D4943">
        <v>557.33001708984375</v>
      </c>
      <c r="E4943">
        <v>558.70001220703125</v>
      </c>
      <c r="F4943">
        <v>556.9915771484375</v>
      </c>
      <c r="G4943">
        <v>33732300</v>
      </c>
      <c r="H4943">
        <v>15.88000011444092</v>
      </c>
      <c r="I4943">
        <v>2024</v>
      </c>
      <c r="J4943">
        <v>538.55509948730469</v>
      </c>
      <c r="K4943" s="3">
        <v>-1.6260397415359671E-3</v>
      </c>
      <c r="L4943" s="3">
        <v>3.073588154728912E-2</v>
      </c>
      <c r="M4943" s="3">
        <v>6.9999036200632636E-2</v>
      </c>
      <c r="N4943" s="3">
        <v>8.8844181017351254E-3</v>
      </c>
      <c r="O4943" s="3">
        <v>-4.074209398330142E-3</v>
      </c>
      <c r="P4943" s="3">
        <v>-3.542142624135769E-3</v>
      </c>
      <c r="Q4943" s="3">
        <v>-7.8522195334466138E-3</v>
      </c>
      <c r="R4943" s="3">
        <v>-7.8569175451211337E-2</v>
      </c>
      <c r="S4943" s="3" t="str">
        <f t="shared" si="1236"/>
        <v/>
      </c>
      <c r="T4943" s="3">
        <f t="shared" si="1237"/>
        <v>-1.6260397415359671E-3</v>
      </c>
      <c r="U4943" s="3" t="str">
        <f t="shared" si="1238"/>
        <v/>
      </c>
      <c r="V4943" s="3" t="str">
        <f t="shared" si="1239"/>
        <v/>
      </c>
      <c r="W4943" s="3" t="str">
        <f t="shared" si="1240"/>
        <v/>
      </c>
      <c r="X4943" s="3">
        <f t="shared" si="1241"/>
        <v>-4.074209398330142E-3</v>
      </c>
      <c r="Y4943" s="3" t="str">
        <f t="shared" si="1242"/>
        <v/>
      </c>
      <c r="Z4943" s="3" t="str">
        <f t="shared" si="1243"/>
        <v/>
      </c>
      <c r="AA4943" s="3" t="str">
        <f t="shared" si="1244"/>
        <v/>
      </c>
      <c r="AB4943" s="3" t="str">
        <f t="shared" si="1245"/>
        <v/>
      </c>
      <c r="AC4943" s="3">
        <f t="shared" si="1246"/>
        <v>3.073588154728912E-2</v>
      </c>
      <c r="AD4943" s="3" t="str">
        <f t="shared" si="1247"/>
        <v/>
      </c>
      <c r="AE4943" s="3" t="str">
        <f t="shared" si="1248"/>
        <v/>
      </c>
      <c r="AF4943" s="3" t="str">
        <f t="shared" si="1249"/>
        <v/>
      </c>
      <c r="AG4943" s="3">
        <f t="shared" si="1250"/>
        <v>-3.542142624135769E-3</v>
      </c>
      <c r="AH4943" s="3" t="str">
        <f t="shared" si="1251"/>
        <v/>
      </c>
    </row>
    <row r="4944" spans="1:34">
      <c r="A4944" s="16">
        <v>45525</v>
      </c>
      <c r="B4944">
        <v>559.77001953125</v>
      </c>
      <c r="C4944">
        <v>562.1099853515625</v>
      </c>
      <c r="D4944">
        <v>554.72998046875</v>
      </c>
      <c r="E4944">
        <v>560.6199951171875</v>
      </c>
      <c r="F4944">
        <v>558.90570068359375</v>
      </c>
      <c r="G4944">
        <v>41514600</v>
      </c>
      <c r="H4944">
        <v>16.270000457763668</v>
      </c>
      <c r="I4944">
        <v>2024</v>
      </c>
      <c r="J4944">
        <v>539.52163696289063</v>
      </c>
      <c r="K4944" s="3">
        <v>3.436539462509991E-3</v>
      </c>
      <c r="L4944" s="3">
        <v>3.1025299840410799E-2</v>
      </c>
      <c r="M4944" s="3">
        <v>8.0900853897782454E-2</v>
      </c>
      <c r="N4944" s="3">
        <v>3.5825883817874223E-2</v>
      </c>
      <c r="O4944" s="3">
        <v>-7.1058379300877883E-3</v>
      </c>
      <c r="P4944" s="3">
        <v>9.4344917385058569E-3</v>
      </c>
      <c r="Q4944" s="3">
        <v>6.1312880800450387E-3</v>
      </c>
      <c r="R4944" s="3">
        <v>-5.7203023801941311E-2</v>
      </c>
      <c r="S4944" s="3" t="str">
        <f t="shared" si="1236"/>
        <v/>
      </c>
      <c r="T4944" s="3">
        <f t="shared" si="1237"/>
        <v>3.436539462509991E-3</v>
      </c>
      <c r="U4944" s="3" t="str">
        <f t="shared" si="1238"/>
        <v/>
      </c>
      <c r="V4944" s="3" t="str">
        <f t="shared" si="1239"/>
        <v/>
      </c>
      <c r="W4944" s="3" t="str">
        <f t="shared" si="1240"/>
        <v/>
      </c>
      <c r="X4944" s="3">
        <f t="shared" si="1241"/>
        <v>-7.1058379300877883E-3</v>
      </c>
      <c r="Y4944" s="3" t="str">
        <f t="shared" si="1242"/>
        <v/>
      </c>
      <c r="Z4944" s="3" t="str">
        <f t="shared" si="1243"/>
        <v/>
      </c>
      <c r="AA4944" s="3" t="str">
        <f t="shared" si="1244"/>
        <v/>
      </c>
      <c r="AB4944" s="3">
        <f t="shared" si="1245"/>
        <v>3.1025299840410799E-2</v>
      </c>
      <c r="AC4944" s="3" t="str">
        <f t="shared" si="1246"/>
        <v/>
      </c>
      <c r="AD4944" s="3" t="str">
        <f t="shared" si="1247"/>
        <v/>
      </c>
      <c r="AE4944" s="3" t="str">
        <f t="shared" si="1248"/>
        <v/>
      </c>
      <c r="AF4944" s="3">
        <f t="shared" si="1249"/>
        <v>9.4344917385058569E-3</v>
      </c>
      <c r="AG4944" s="3" t="str">
        <f t="shared" si="1250"/>
        <v/>
      </c>
      <c r="AH4944" s="3" t="str">
        <f t="shared" si="1251"/>
        <v/>
      </c>
    </row>
    <row r="4945" spans="1:34">
      <c r="A4945" s="16">
        <v>45526</v>
      </c>
      <c r="B4945">
        <v>562.55999755859375</v>
      </c>
      <c r="C4945">
        <v>563.17999267578125</v>
      </c>
      <c r="D4945">
        <v>554.97998046875</v>
      </c>
      <c r="E4945">
        <v>556.219970703125</v>
      </c>
      <c r="F4945">
        <v>554.51910400390625</v>
      </c>
      <c r="G4945">
        <v>56121500</v>
      </c>
      <c r="H4945">
        <v>17.54999923706055</v>
      </c>
      <c r="I4945">
        <v>2024</v>
      </c>
      <c r="J4945">
        <v>540.40941467285154</v>
      </c>
      <c r="K4945" s="3">
        <v>-7.8485452453289639E-3</v>
      </c>
      <c r="L4945" s="3">
        <v>5.6953947346574108E-3</v>
      </c>
      <c r="M4945" s="3">
        <v>4.8186091995185747E-2</v>
      </c>
      <c r="N4945" s="3">
        <v>3.3078911944895539E-2</v>
      </c>
      <c r="O4945" s="3">
        <v>-1.0060316609396989E-2</v>
      </c>
      <c r="P4945" s="3">
        <v>-3.272637341790841E-3</v>
      </c>
      <c r="Q4945" s="3">
        <v>-3.9386163371546434E-3</v>
      </c>
      <c r="R4945" s="3">
        <v>-5.2264975640236577E-2</v>
      </c>
      <c r="S4945" s="3" t="str">
        <f t="shared" si="1236"/>
        <v/>
      </c>
      <c r="T4945" s="3">
        <f t="shared" si="1237"/>
        <v>-7.8485452453289639E-3</v>
      </c>
      <c r="U4945" s="3" t="str">
        <f t="shared" si="1238"/>
        <v/>
      </c>
      <c r="V4945" s="3" t="str">
        <f t="shared" si="1239"/>
        <v/>
      </c>
      <c r="W4945" s="3" t="str">
        <f t="shared" si="1240"/>
        <v/>
      </c>
      <c r="X4945" s="3">
        <f t="shared" si="1241"/>
        <v>-1.0060316609396989E-2</v>
      </c>
      <c r="Y4945" s="3" t="str">
        <f t="shared" si="1242"/>
        <v/>
      </c>
      <c r="Z4945" s="3" t="str">
        <f t="shared" si="1243"/>
        <v/>
      </c>
      <c r="AA4945" s="3" t="str">
        <f t="shared" si="1244"/>
        <v/>
      </c>
      <c r="AB4945" s="3">
        <f t="shared" si="1245"/>
        <v>5.6953947346574108E-3</v>
      </c>
      <c r="AC4945" s="3" t="str">
        <f t="shared" si="1246"/>
        <v/>
      </c>
      <c r="AD4945" s="3" t="str">
        <f t="shared" si="1247"/>
        <v/>
      </c>
      <c r="AE4945" s="3" t="str">
        <f t="shared" si="1248"/>
        <v/>
      </c>
      <c r="AF4945" s="3">
        <f t="shared" si="1249"/>
        <v>-3.272637341790841E-3</v>
      </c>
      <c r="AG4945" s="3" t="str">
        <f t="shared" si="1250"/>
        <v/>
      </c>
      <c r="AH4945" s="3" t="str">
        <f t="shared" si="1251"/>
        <v/>
      </c>
    </row>
    <row r="4946" spans="1:34">
      <c r="A4946" s="16">
        <v>45527</v>
      </c>
      <c r="B4946">
        <v>559.530029296875</v>
      </c>
      <c r="C4946">
        <v>563.09002685546875</v>
      </c>
      <c r="D4946">
        <v>557.28997802734375</v>
      </c>
      <c r="E4946">
        <v>562.1300048828125</v>
      </c>
      <c r="F4946">
        <v>560.41107177734375</v>
      </c>
      <c r="G4946">
        <v>50639400</v>
      </c>
      <c r="H4946">
        <v>15.85999965667725</v>
      </c>
      <c r="I4946">
        <v>2024</v>
      </c>
      <c r="J4946">
        <v>541.29121093749995</v>
      </c>
      <c r="K4946" s="3">
        <v>1.062536480870468E-2</v>
      </c>
      <c r="L4946" s="3">
        <v>1.4107618650848201E-2</v>
      </c>
      <c r="M4946" s="3">
        <v>5.4672715504195279E-2</v>
      </c>
      <c r="N4946" s="3">
        <v>3.2492138608775527E-2</v>
      </c>
      <c r="O4946" s="3">
        <v>1.9237125248599001E-3</v>
      </c>
      <c r="P4946" s="3">
        <v>-8.1184212627105623E-4</v>
      </c>
      <c r="Q4946" s="3">
        <v>-3.8274227747630012E-3</v>
      </c>
      <c r="R4946" s="3">
        <v>-6.2761761212452138E-2</v>
      </c>
      <c r="S4946" s="3" t="str">
        <f t="shared" si="1236"/>
        <v/>
      </c>
      <c r="T4946" s="3" t="str">
        <f t="shared" si="1237"/>
        <v/>
      </c>
      <c r="U4946" s="3">
        <f t="shared" si="1238"/>
        <v>1.062536480870468E-2</v>
      </c>
      <c r="V4946" s="3" t="str">
        <f t="shared" si="1239"/>
        <v/>
      </c>
      <c r="W4946" s="3" t="str">
        <f t="shared" si="1240"/>
        <v/>
      </c>
      <c r="X4946" s="3" t="str">
        <f t="shared" si="1241"/>
        <v/>
      </c>
      <c r="Y4946" s="3">
        <f t="shared" si="1242"/>
        <v>1.9237125248599001E-3</v>
      </c>
      <c r="Z4946" s="3" t="str">
        <f t="shared" si="1243"/>
        <v/>
      </c>
      <c r="AA4946" s="3" t="str">
        <f t="shared" si="1244"/>
        <v/>
      </c>
      <c r="AB4946" s="3">
        <f t="shared" si="1245"/>
        <v>1.4107618650848201E-2</v>
      </c>
      <c r="AC4946" s="3" t="str">
        <f t="shared" si="1246"/>
        <v/>
      </c>
      <c r="AD4946" s="3" t="str">
        <f t="shared" si="1247"/>
        <v/>
      </c>
      <c r="AE4946" s="3" t="str">
        <f t="shared" si="1248"/>
        <v/>
      </c>
      <c r="AF4946" s="3">
        <f t="shared" si="1249"/>
        <v>-8.1184212627105623E-4</v>
      </c>
      <c r="AG4946" s="3" t="str">
        <f t="shared" si="1250"/>
        <v/>
      </c>
      <c r="AH4946" s="3" t="str">
        <f t="shared" si="1251"/>
        <v/>
      </c>
    </row>
    <row r="4947" spans="1:34">
      <c r="A4947" s="16">
        <v>45530</v>
      </c>
      <c r="B4947">
        <v>563.17999267578125</v>
      </c>
      <c r="C4947">
        <v>563.90997314453125</v>
      </c>
      <c r="D4947">
        <v>559.04998779296875</v>
      </c>
      <c r="E4947">
        <v>560.78997802734375</v>
      </c>
      <c r="F4947">
        <v>559.07513427734375</v>
      </c>
      <c r="G4947">
        <v>35788600</v>
      </c>
      <c r="H4947">
        <v>16.14999961853027</v>
      </c>
      <c r="I4947">
        <v>2024</v>
      </c>
      <c r="J4947">
        <v>542.09025878906255</v>
      </c>
      <c r="K4947" s="3">
        <v>-2.3838527953472521E-3</v>
      </c>
      <c r="L4947" s="3">
        <v>2.108611315236653E-3</v>
      </c>
      <c r="M4947" s="3">
        <v>5.1606020817234199E-2</v>
      </c>
      <c r="N4947" s="3">
        <v>2.9425756527690531E-2</v>
      </c>
      <c r="O4947" s="3">
        <v>-5.4791899793462662E-3</v>
      </c>
      <c r="P4947" s="3">
        <v>-8.7203677749723152E-3</v>
      </c>
      <c r="Q4947" s="3">
        <v>5.6444383808991194E-3</v>
      </c>
      <c r="R4947" s="3">
        <v>-6.3312321267473215E-2</v>
      </c>
      <c r="S4947" s="3" t="str">
        <f t="shared" si="1236"/>
        <v/>
      </c>
      <c r="T4947" s="3">
        <f t="shared" si="1237"/>
        <v>-2.3838527953472521E-3</v>
      </c>
      <c r="U4947" s="3" t="str">
        <f t="shared" si="1238"/>
        <v/>
      </c>
      <c r="V4947" s="3" t="str">
        <f t="shared" si="1239"/>
        <v/>
      </c>
      <c r="W4947" s="3" t="str">
        <f t="shared" si="1240"/>
        <v/>
      </c>
      <c r="X4947" s="3">
        <f t="shared" si="1241"/>
        <v>-5.4791899793462662E-3</v>
      </c>
      <c r="Y4947" s="3" t="str">
        <f t="shared" si="1242"/>
        <v/>
      </c>
      <c r="Z4947" s="3" t="str">
        <f t="shared" si="1243"/>
        <v/>
      </c>
      <c r="AA4947" s="3" t="str">
        <f t="shared" si="1244"/>
        <v/>
      </c>
      <c r="AB4947" s="3">
        <f t="shared" si="1245"/>
        <v>2.108611315236653E-3</v>
      </c>
      <c r="AC4947" s="3" t="str">
        <f t="shared" si="1246"/>
        <v/>
      </c>
      <c r="AD4947" s="3" t="str">
        <f t="shared" si="1247"/>
        <v/>
      </c>
      <c r="AE4947" s="3" t="str">
        <f t="shared" si="1248"/>
        <v/>
      </c>
      <c r="AF4947" s="3">
        <f t="shared" si="1249"/>
        <v>-8.7203677749723152E-3</v>
      </c>
      <c r="AG4947" s="3" t="str">
        <f t="shared" si="1250"/>
        <v/>
      </c>
      <c r="AH4947" s="3" t="str">
        <f t="shared" si="1251"/>
        <v/>
      </c>
    </row>
    <row r="4948" spans="1:34">
      <c r="A4948" s="16">
        <v>45531</v>
      </c>
      <c r="B4948">
        <v>559.489990234375</v>
      </c>
      <c r="C4948">
        <v>562.05999755859375</v>
      </c>
      <c r="D4948">
        <v>558.32000732421875</v>
      </c>
      <c r="E4948">
        <v>561.55999755859375</v>
      </c>
      <c r="F4948">
        <v>559.84283447265625</v>
      </c>
      <c r="G4948">
        <v>32693900</v>
      </c>
      <c r="H4948">
        <v>15.430000305175779</v>
      </c>
      <c r="I4948">
        <v>2024</v>
      </c>
      <c r="J4948">
        <v>543.06527099609377</v>
      </c>
      <c r="K4948" s="3">
        <v>1.3731610444538409E-3</v>
      </c>
      <c r="L4948" s="3">
        <v>5.1190313124949149E-3</v>
      </c>
      <c r="M4948" s="3">
        <v>3.6012250799841723E-2</v>
      </c>
      <c r="N4948" s="3">
        <v>3.6088667614822663E-2</v>
      </c>
      <c r="O4948" s="3">
        <v>-4.4044487239474073E-3</v>
      </c>
      <c r="P4948" s="3">
        <v>-7.1058379300877883E-3</v>
      </c>
      <c r="Q4948" s="3">
        <v>-3.542142624135769E-3</v>
      </c>
      <c r="R4948" s="3">
        <v>-5.8542455694332363E-2</v>
      </c>
      <c r="S4948" s="3" t="str">
        <f t="shared" si="1236"/>
        <v/>
      </c>
      <c r="T4948" s="3">
        <f t="shared" si="1237"/>
        <v>1.3731610444538409E-3</v>
      </c>
      <c r="U4948" s="3" t="str">
        <f t="shared" si="1238"/>
        <v/>
      </c>
      <c r="V4948" s="3" t="str">
        <f t="shared" si="1239"/>
        <v/>
      </c>
      <c r="W4948" s="3" t="str">
        <f t="shared" si="1240"/>
        <v/>
      </c>
      <c r="X4948" s="3">
        <f t="shared" si="1241"/>
        <v>-4.4044487239474073E-3</v>
      </c>
      <c r="Y4948" s="3" t="str">
        <f t="shared" si="1242"/>
        <v/>
      </c>
      <c r="Z4948" s="3" t="str">
        <f t="shared" si="1243"/>
        <v/>
      </c>
      <c r="AA4948" s="3" t="str">
        <f t="shared" si="1244"/>
        <v/>
      </c>
      <c r="AB4948" s="3">
        <f t="shared" si="1245"/>
        <v>5.1190313124949149E-3</v>
      </c>
      <c r="AC4948" s="3" t="str">
        <f t="shared" si="1246"/>
        <v/>
      </c>
      <c r="AD4948" s="3" t="str">
        <f t="shared" si="1247"/>
        <v/>
      </c>
      <c r="AE4948" s="3" t="str">
        <f t="shared" si="1248"/>
        <v/>
      </c>
      <c r="AF4948" s="3">
        <f t="shared" si="1249"/>
        <v>-7.1058379300877883E-3</v>
      </c>
      <c r="AG4948" s="3" t="str">
        <f t="shared" si="1250"/>
        <v/>
      </c>
      <c r="AH4948" s="3" t="str">
        <f t="shared" si="1251"/>
        <v/>
      </c>
    </row>
    <row r="4949" spans="1:34">
      <c r="A4949" s="16">
        <v>45532</v>
      </c>
      <c r="B4949">
        <v>561.21002197265625</v>
      </c>
      <c r="C4949">
        <v>561.6500244140625</v>
      </c>
      <c r="D4949">
        <v>555.03997802734375</v>
      </c>
      <c r="E4949">
        <v>558.29998779296875</v>
      </c>
      <c r="F4949">
        <v>556.5927734375</v>
      </c>
      <c r="G4949">
        <v>41066000</v>
      </c>
      <c r="H4949">
        <v>17.110000610351559</v>
      </c>
      <c r="I4949">
        <v>2024</v>
      </c>
      <c r="J4949">
        <v>543.43862609863277</v>
      </c>
      <c r="K4949" s="3">
        <v>-5.8053096959214123E-3</v>
      </c>
      <c r="L4949" s="3">
        <v>-4.1383139289236093E-3</v>
      </c>
      <c r="M4949" s="3">
        <v>2.6758593481008619E-2</v>
      </c>
      <c r="N4949" s="3">
        <v>1.3598166029871409E-2</v>
      </c>
      <c r="O4949" s="3">
        <v>-1.1610548400163959E-2</v>
      </c>
      <c r="P4949" s="3">
        <v>-1.0060316609396989E-2</v>
      </c>
      <c r="Q4949" s="3">
        <v>9.4344917385058569E-3</v>
      </c>
      <c r="R4949" s="3">
        <v>-7.3600712994700723E-2</v>
      </c>
      <c r="S4949" s="3" t="str">
        <f t="shared" si="1236"/>
        <v/>
      </c>
      <c r="T4949" s="3">
        <f t="shared" si="1237"/>
        <v>-5.8053096959214123E-3</v>
      </c>
      <c r="U4949" s="3" t="str">
        <f t="shared" si="1238"/>
        <v/>
      </c>
      <c r="V4949" s="3" t="str">
        <f t="shared" si="1239"/>
        <v/>
      </c>
      <c r="W4949" s="3" t="str">
        <f t="shared" si="1240"/>
        <v/>
      </c>
      <c r="X4949" s="3">
        <f t="shared" si="1241"/>
        <v>-1.1610548400163959E-2</v>
      </c>
      <c r="Y4949" s="3" t="str">
        <f t="shared" si="1242"/>
        <v/>
      </c>
      <c r="Z4949" s="3" t="str">
        <f t="shared" si="1243"/>
        <v/>
      </c>
      <c r="AA4949" s="3" t="str">
        <f t="shared" si="1244"/>
        <v/>
      </c>
      <c r="AB4949" s="3">
        <f t="shared" si="1245"/>
        <v>-4.1383139289236093E-3</v>
      </c>
      <c r="AC4949" s="3" t="str">
        <f t="shared" si="1246"/>
        <v/>
      </c>
      <c r="AD4949" s="3" t="str">
        <f t="shared" si="1247"/>
        <v/>
      </c>
      <c r="AE4949" s="3" t="str">
        <f t="shared" si="1248"/>
        <v/>
      </c>
      <c r="AF4949" s="3">
        <f t="shared" si="1249"/>
        <v>-1.0060316609396989E-2</v>
      </c>
      <c r="AG4949" s="3" t="str">
        <f t="shared" si="1250"/>
        <v/>
      </c>
      <c r="AH4949" s="3" t="str">
        <f t="shared" si="1251"/>
        <v/>
      </c>
    </row>
    <row r="4950" spans="1:34">
      <c r="A4950" s="16">
        <v>45533</v>
      </c>
      <c r="B4950">
        <v>560.30999755859375</v>
      </c>
      <c r="C4950">
        <v>563.67999267578125</v>
      </c>
      <c r="D4950">
        <v>557.17999267578125</v>
      </c>
      <c r="E4950">
        <v>558.3499755859375</v>
      </c>
      <c r="F4950">
        <v>556.642578125</v>
      </c>
      <c r="G4950">
        <v>38715200</v>
      </c>
      <c r="H4950">
        <v>15.64999961853027</v>
      </c>
      <c r="I4950">
        <v>2024</v>
      </c>
      <c r="J4950">
        <v>544.20327758789063</v>
      </c>
      <c r="K4950" s="3">
        <v>8.9481376469136009E-5</v>
      </c>
      <c r="L4950" s="3">
        <v>3.8293975911041218E-3</v>
      </c>
      <c r="M4950" s="3">
        <v>9.5466022566386144E-3</v>
      </c>
      <c r="N4950" s="3">
        <v>2.8249824594950509E-2</v>
      </c>
      <c r="O4950" s="3">
        <v>-2.0060812138201771E-3</v>
      </c>
      <c r="P4950" s="3">
        <v>-2.1214496744689231E-3</v>
      </c>
      <c r="Q4950" s="3">
        <v>-3.272637341790841E-3</v>
      </c>
      <c r="R4950" s="3">
        <v>-6.029358605393742E-2</v>
      </c>
      <c r="S4950" s="3" t="str">
        <f t="shared" si="1236"/>
        <v/>
      </c>
      <c r="T4950" s="3" t="str">
        <f t="shared" si="1237"/>
        <v/>
      </c>
      <c r="U4950" s="3">
        <f t="shared" si="1238"/>
        <v>8.9481376469136009E-5</v>
      </c>
      <c r="V4950" s="3" t="str">
        <f t="shared" si="1239"/>
        <v/>
      </c>
      <c r="W4950" s="3" t="str">
        <f t="shared" si="1240"/>
        <v/>
      </c>
      <c r="X4950" s="3" t="str">
        <f t="shared" si="1241"/>
        <v/>
      </c>
      <c r="Y4950" s="3">
        <f t="shared" si="1242"/>
        <v>-2.0060812138201771E-3</v>
      </c>
      <c r="Z4950" s="3" t="str">
        <f t="shared" si="1243"/>
        <v/>
      </c>
      <c r="AA4950" s="3" t="str">
        <f t="shared" si="1244"/>
        <v/>
      </c>
      <c r="AB4950" s="3" t="str">
        <f t="shared" si="1245"/>
        <v/>
      </c>
      <c r="AC4950" s="3">
        <f t="shared" si="1246"/>
        <v>3.8293975911041218E-3</v>
      </c>
      <c r="AD4950" s="3" t="str">
        <f t="shared" si="1247"/>
        <v/>
      </c>
      <c r="AE4950" s="3" t="str">
        <f t="shared" si="1248"/>
        <v/>
      </c>
      <c r="AF4950" s="3" t="str">
        <f t="shared" si="1249"/>
        <v/>
      </c>
      <c r="AG4950" s="3">
        <f t="shared" si="1250"/>
        <v>-2.1214496744689231E-3</v>
      </c>
      <c r="AH4950" s="3" t="str">
        <f t="shared" si="1251"/>
        <v/>
      </c>
    </row>
    <row r="4951" spans="1:34">
      <c r="A4951" s="16">
        <v>45534</v>
      </c>
      <c r="B4951">
        <v>560.77001953125</v>
      </c>
      <c r="C4951">
        <v>564.20001220703125</v>
      </c>
      <c r="D4951">
        <v>557.1400146484375</v>
      </c>
      <c r="E4951">
        <v>563.67999267578125</v>
      </c>
      <c r="F4951">
        <v>561.956298828125</v>
      </c>
      <c r="G4951">
        <v>62700100</v>
      </c>
      <c r="H4951">
        <v>15</v>
      </c>
      <c r="I4951">
        <v>2024</v>
      </c>
      <c r="J4951">
        <v>545.73757019042966</v>
      </c>
      <c r="K4951" s="3">
        <v>9.5460191367748859E-3</v>
      </c>
      <c r="L4951" s="3">
        <v>2.7573099972499899E-3</v>
      </c>
      <c r="M4951" s="3">
        <v>1.6903827726041602E-2</v>
      </c>
      <c r="N4951" s="3">
        <v>5.7759380814272447E-2</v>
      </c>
      <c r="O4951" s="3">
        <v>-2.1670296237235038E-3</v>
      </c>
      <c r="P4951" s="3">
        <v>-1.261278848999847E-2</v>
      </c>
      <c r="Q4951" s="3">
        <v>-8.1184212627105623E-4</v>
      </c>
      <c r="R4951" s="3">
        <v>-4.246581790885251E-2</v>
      </c>
      <c r="S4951" s="3" t="str">
        <f t="shared" si="1236"/>
        <v/>
      </c>
      <c r="T4951" s="3">
        <f t="shared" si="1237"/>
        <v>9.5460191367748859E-3</v>
      </c>
      <c r="U4951" s="3" t="str">
        <f t="shared" si="1238"/>
        <v/>
      </c>
      <c r="V4951" s="3" t="str">
        <f t="shared" si="1239"/>
        <v/>
      </c>
      <c r="W4951" s="3" t="str">
        <f t="shared" si="1240"/>
        <v/>
      </c>
      <c r="X4951" s="3">
        <f t="shared" si="1241"/>
        <v>-2.1670296237235038E-3</v>
      </c>
      <c r="Y4951" s="3" t="str">
        <f t="shared" si="1242"/>
        <v/>
      </c>
      <c r="Z4951" s="3" t="str">
        <f t="shared" si="1243"/>
        <v/>
      </c>
      <c r="AA4951" s="3" t="str">
        <f t="shared" si="1244"/>
        <v/>
      </c>
      <c r="AB4951" s="3">
        <f t="shared" si="1245"/>
        <v>2.7573099972499899E-3</v>
      </c>
      <c r="AC4951" s="3" t="str">
        <f t="shared" si="1246"/>
        <v/>
      </c>
      <c r="AD4951" s="3" t="str">
        <f t="shared" si="1247"/>
        <v/>
      </c>
      <c r="AE4951" s="3" t="str">
        <f t="shared" si="1248"/>
        <v/>
      </c>
      <c r="AF4951" s="3">
        <f t="shared" si="1249"/>
        <v>-1.261278848999847E-2</v>
      </c>
      <c r="AG4951" s="3" t="str">
        <f t="shared" si="1250"/>
        <v/>
      </c>
      <c r="AH4951" s="3" t="str">
        <f t="shared" si="1251"/>
        <v/>
      </c>
    </row>
    <row r="4952" spans="1:34">
      <c r="A4952" s="16">
        <v>45538</v>
      </c>
      <c r="B4952">
        <v>560.469970703125</v>
      </c>
      <c r="C4952">
        <v>560.80999755859375</v>
      </c>
      <c r="D4952">
        <v>549.510009765625</v>
      </c>
      <c r="E4952">
        <v>552.08001708984375</v>
      </c>
      <c r="F4952">
        <v>550.39178466796875</v>
      </c>
      <c r="G4952">
        <v>60600100</v>
      </c>
      <c r="H4952">
        <v>20.719999313354489</v>
      </c>
      <c r="I4952">
        <v>2024</v>
      </c>
      <c r="J4952">
        <v>547.46726379394534</v>
      </c>
      <c r="K4952" s="3">
        <v>-2.0579027558321309E-2</v>
      </c>
      <c r="L4952" s="3">
        <v>-1.5531632650053419E-2</v>
      </c>
      <c r="M4952" s="3">
        <v>-1.3455771511166731E-2</v>
      </c>
      <c r="N4952" s="3">
        <v>6.7068654652150839E-2</v>
      </c>
      <c r="O4952" s="3">
        <v>-2.513834639205759E-2</v>
      </c>
      <c r="P4952" s="3">
        <v>-2.0114425549111251E-2</v>
      </c>
      <c r="Q4952" s="3">
        <v>-1.8048240471607021E-2</v>
      </c>
      <c r="R4952" s="3">
        <v>9.4706063193528145E-4</v>
      </c>
      <c r="S4952" s="3" t="str">
        <f t="shared" si="1236"/>
        <v/>
      </c>
      <c r="T4952" s="3">
        <f t="shared" si="1237"/>
        <v>-2.0579027558321309E-2</v>
      </c>
      <c r="U4952" s="3" t="str">
        <f t="shared" si="1238"/>
        <v/>
      </c>
      <c r="V4952" s="3" t="str">
        <f t="shared" si="1239"/>
        <v/>
      </c>
      <c r="W4952" s="3" t="str">
        <f t="shared" si="1240"/>
        <v/>
      </c>
      <c r="X4952" s="3">
        <f t="shared" si="1241"/>
        <v>-2.513834639205759E-2</v>
      </c>
      <c r="Y4952" s="3" t="str">
        <f t="shared" si="1242"/>
        <v/>
      </c>
      <c r="Z4952" s="3" t="str">
        <f t="shared" si="1243"/>
        <v/>
      </c>
      <c r="AA4952" s="3" t="str">
        <f t="shared" si="1244"/>
        <v/>
      </c>
      <c r="AB4952" s="3">
        <f t="shared" si="1245"/>
        <v>-1.5531632650053419E-2</v>
      </c>
      <c r="AC4952" s="3" t="str">
        <f t="shared" si="1246"/>
        <v/>
      </c>
      <c r="AD4952" s="3" t="str">
        <f t="shared" si="1247"/>
        <v/>
      </c>
      <c r="AE4952" s="3" t="str">
        <f t="shared" si="1248"/>
        <v/>
      </c>
      <c r="AF4952" s="3">
        <f t="shared" si="1249"/>
        <v>-2.0114425549111251E-2</v>
      </c>
      <c r="AG4952" s="3" t="str">
        <f t="shared" si="1250"/>
        <v/>
      </c>
      <c r="AH4952" s="3" t="str">
        <f t="shared" si="1251"/>
        <v/>
      </c>
    </row>
    <row r="4953" spans="1:34">
      <c r="A4953" s="16">
        <v>45539</v>
      </c>
      <c r="B4953">
        <v>550.20001220703125</v>
      </c>
      <c r="C4953">
        <v>554.42999267578125</v>
      </c>
      <c r="D4953">
        <v>549.46002197265625</v>
      </c>
      <c r="E4953">
        <v>550.95001220703125</v>
      </c>
      <c r="F4953">
        <v>549.2652587890625</v>
      </c>
      <c r="G4953">
        <v>47224900</v>
      </c>
      <c r="H4953">
        <v>21.319999694824219</v>
      </c>
      <c r="I4953">
        <v>2024</v>
      </c>
      <c r="J4953">
        <v>548.90285949707027</v>
      </c>
      <c r="K4953" s="3">
        <v>-2.046770882646487E-3</v>
      </c>
      <c r="L4953" s="3">
        <v>-1.889383061150951E-2</v>
      </c>
      <c r="M4953" s="3">
        <v>-1.387151740952797E-2</v>
      </c>
      <c r="N4953" s="3">
        <v>5.5156525941797208E-2</v>
      </c>
      <c r="O4953" s="3">
        <v>-4.7456800392779996E-3</v>
      </c>
      <c r="P4953" s="3">
        <v>-2.1547075358897879E-2</v>
      </c>
      <c r="Q4953" s="3">
        <v>-1.6538374856793551E-2</v>
      </c>
      <c r="R4953" s="3">
        <v>-7.8522195334466138E-3</v>
      </c>
      <c r="S4953" s="3" t="str">
        <f t="shared" si="1236"/>
        <v/>
      </c>
      <c r="T4953" s="3" t="str">
        <f t="shared" si="1237"/>
        <v/>
      </c>
      <c r="U4953" s="3">
        <f t="shared" si="1238"/>
        <v>-2.046770882646487E-3</v>
      </c>
      <c r="V4953" s="3" t="str">
        <f t="shared" si="1239"/>
        <v/>
      </c>
      <c r="W4953" s="3" t="str">
        <f t="shared" si="1240"/>
        <v/>
      </c>
      <c r="X4953" s="3" t="str">
        <f t="shared" si="1241"/>
        <v/>
      </c>
      <c r="Y4953" s="3">
        <f t="shared" si="1242"/>
        <v>-4.7456800392779996E-3</v>
      </c>
      <c r="Z4953" s="3" t="str">
        <f t="shared" si="1243"/>
        <v/>
      </c>
      <c r="AA4953" s="3" t="str">
        <f t="shared" si="1244"/>
        <v/>
      </c>
      <c r="AB4953" s="3">
        <f t="shared" si="1245"/>
        <v>-1.889383061150951E-2</v>
      </c>
      <c r="AC4953" s="3" t="str">
        <f t="shared" si="1246"/>
        <v/>
      </c>
      <c r="AD4953" s="3" t="str">
        <f t="shared" si="1247"/>
        <v/>
      </c>
      <c r="AE4953" s="3" t="str">
        <f t="shared" si="1248"/>
        <v/>
      </c>
      <c r="AF4953" s="3">
        <f t="shared" si="1249"/>
        <v>-2.1547075358897879E-2</v>
      </c>
      <c r="AG4953" s="3" t="str">
        <f t="shared" si="1250"/>
        <v/>
      </c>
      <c r="AH4953" s="3" t="str">
        <f t="shared" si="1251"/>
        <v/>
      </c>
    </row>
    <row r="4954" spans="1:34">
      <c r="A4954" s="16">
        <v>45540</v>
      </c>
      <c r="B4954">
        <v>550.8900146484375</v>
      </c>
      <c r="C4954">
        <v>553.79998779296875</v>
      </c>
      <c r="D4954">
        <v>547.0999755859375</v>
      </c>
      <c r="E4954">
        <v>549.6099853515625</v>
      </c>
      <c r="F4954">
        <v>547.9293212890625</v>
      </c>
      <c r="G4954">
        <v>44264300</v>
      </c>
      <c r="H4954">
        <v>19.89999961853027</v>
      </c>
      <c r="I4954">
        <v>2024</v>
      </c>
      <c r="J4954">
        <v>550.44562683105471</v>
      </c>
      <c r="K4954" s="3">
        <v>-2.432226467308896E-3</v>
      </c>
      <c r="L4954" s="3">
        <v>-1.5565153846558769E-2</v>
      </c>
      <c r="M4954" s="3">
        <v>-1.9639054282513339E-2</v>
      </c>
      <c r="N4954" s="3">
        <v>5.9672983354069009E-2</v>
      </c>
      <c r="O4954" s="3">
        <v>-6.9879962533643258E-3</v>
      </c>
      <c r="P4954" s="3">
        <v>-2.0060921461428571E-2</v>
      </c>
      <c r="Q4954" s="3">
        <v>-2.4116192160473889E-2</v>
      </c>
      <c r="R4954" s="3">
        <v>6.1312880800450387E-3</v>
      </c>
      <c r="S4954" s="3" t="str">
        <f t="shared" si="1236"/>
        <v/>
      </c>
      <c r="T4954" s="3" t="str">
        <f t="shared" si="1237"/>
        <v/>
      </c>
      <c r="U4954" s="3">
        <f t="shared" si="1238"/>
        <v>-2.432226467308896E-3</v>
      </c>
      <c r="V4954" s="3" t="str">
        <f t="shared" si="1239"/>
        <v/>
      </c>
      <c r="W4954" s="3" t="str">
        <f t="shared" si="1240"/>
        <v/>
      </c>
      <c r="X4954" s="3" t="str">
        <f t="shared" si="1241"/>
        <v/>
      </c>
      <c r="Y4954" s="3">
        <f t="shared" si="1242"/>
        <v>-6.9879962533643258E-3</v>
      </c>
      <c r="Z4954" s="3" t="str">
        <f t="shared" si="1243"/>
        <v/>
      </c>
      <c r="AA4954" s="3" t="str">
        <f t="shared" si="1244"/>
        <v/>
      </c>
      <c r="AB4954" s="3" t="str">
        <f t="shared" si="1245"/>
        <v/>
      </c>
      <c r="AC4954" s="3">
        <f t="shared" si="1246"/>
        <v>-1.5565153846558769E-2</v>
      </c>
      <c r="AD4954" s="3" t="str">
        <f t="shared" si="1247"/>
        <v/>
      </c>
      <c r="AE4954" s="3" t="str">
        <f t="shared" si="1248"/>
        <v/>
      </c>
      <c r="AF4954" s="3" t="str">
        <f t="shared" si="1249"/>
        <v/>
      </c>
      <c r="AG4954" s="3">
        <f t="shared" si="1250"/>
        <v>-2.0060921461428571E-2</v>
      </c>
      <c r="AH4954" s="3" t="str">
        <f t="shared" si="1251"/>
        <v/>
      </c>
    </row>
    <row r="4955" spans="1:34">
      <c r="A4955" s="16">
        <v>45541</v>
      </c>
      <c r="B4955">
        <v>549.94000244140625</v>
      </c>
      <c r="C4955">
        <v>551.5999755859375</v>
      </c>
      <c r="D4955">
        <v>539.44000244140625</v>
      </c>
      <c r="E4955">
        <v>540.3599853515625</v>
      </c>
      <c r="F4955">
        <v>538.7076416015625</v>
      </c>
      <c r="G4955">
        <v>68493800</v>
      </c>
      <c r="H4955">
        <v>22.379999160766602</v>
      </c>
      <c r="I4955">
        <v>2024</v>
      </c>
      <c r="J4955">
        <v>550.92964172363281</v>
      </c>
      <c r="K4955" s="3">
        <v>-1.683005331016962E-2</v>
      </c>
      <c r="L4955" s="3">
        <v>-3.2219843088269862E-2</v>
      </c>
      <c r="M4955" s="3">
        <v>-2.8513828086673802E-2</v>
      </c>
      <c r="N4955" s="3">
        <v>1.8298293965192561E-2</v>
      </c>
      <c r="O4955" s="3">
        <v>-1.8503999529140499E-2</v>
      </c>
      <c r="P4955" s="3">
        <v>-3.3867599124880347E-2</v>
      </c>
      <c r="Q4955" s="3">
        <v>-3.016786369699553E-2</v>
      </c>
      <c r="R4955" s="3">
        <v>-3.9386163371546434E-3</v>
      </c>
      <c r="S4955" s="3" t="str">
        <f t="shared" si="1236"/>
        <v/>
      </c>
      <c r="T4955" s="3" t="str">
        <f t="shared" si="1237"/>
        <v/>
      </c>
      <c r="U4955" s="3">
        <f t="shared" si="1238"/>
        <v>-1.683005331016962E-2</v>
      </c>
      <c r="V4955" s="3" t="str">
        <f t="shared" si="1239"/>
        <v/>
      </c>
      <c r="W4955" s="3" t="str">
        <f t="shared" si="1240"/>
        <v/>
      </c>
      <c r="X4955" s="3" t="str">
        <f t="shared" si="1241"/>
        <v/>
      </c>
      <c r="Y4955" s="3">
        <f t="shared" si="1242"/>
        <v>-1.8503999529140499E-2</v>
      </c>
      <c r="Z4955" s="3" t="str">
        <f t="shared" si="1243"/>
        <v/>
      </c>
      <c r="AA4955" s="3" t="str">
        <f t="shared" si="1244"/>
        <v/>
      </c>
      <c r="AB4955" s="3">
        <f t="shared" si="1245"/>
        <v>-3.2219843088269862E-2</v>
      </c>
      <c r="AC4955" s="3" t="str">
        <f t="shared" si="1246"/>
        <v/>
      </c>
      <c r="AD4955" s="3" t="str">
        <f t="shared" si="1247"/>
        <v/>
      </c>
      <c r="AE4955" s="3" t="str">
        <f t="shared" si="1248"/>
        <v/>
      </c>
      <c r="AF4955" s="3">
        <f t="shared" si="1249"/>
        <v>-3.3867599124880347E-2</v>
      </c>
      <c r="AG4955" s="3" t="str">
        <f t="shared" si="1250"/>
        <v/>
      </c>
      <c r="AH4955" s="3" t="str">
        <f t="shared" si="1251"/>
        <v/>
      </c>
    </row>
    <row r="4956" spans="1:34">
      <c r="A4956" s="16">
        <v>45544</v>
      </c>
      <c r="B4956">
        <v>544.6500244140625</v>
      </c>
      <c r="C4956">
        <v>547.71002197265625</v>
      </c>
      <c r="D4956">
        <v>542.67999267578125</v>
      </c>
      <c r="E4956">
        <v>546.40997314453125</v>
      </c>
      <c r="F4956">
        <v>544.7391357421875</v>
      </c>
      <c r="G4956">
        <v>40445800</v>
      </c>
      <c r="H4956">
        <v>19.45000076293945</v>
      </c>
      <c r="I4956">
        <v>2024</v>
      </c>
      <c r="J4956">
        <v>551.59859008789067</v>
      </c>
      <c r="K4956" s="3">
        <v>1.1196229039360789E-2</v>
      </c>
      <c r="L4956" s="3">
        <v>-3.0637903911463042E-2</v>
      </c>
      <c r="M4956" s="3">
        <v>-2.7965072112962949E-2</v>
      </c>
      <c r="N4956" s="3">
        <v>2.5178716959545881E-2</v>
      </c>
      <c r="O4956" s="3">
        <v>4.2934476776796959E-3</v>
      </c>
      <c r="P4956" s="3">
        <v>-4.3003105572912197E-2</v>
      </c>
      <c r="Q4956" s="3">
        <v>-4.0364332528622933E-2</v>
      </c>
      <c r="R4956" s="3">
        <v>-3.8274227747630012E-3</v>
      </c>
      <c r="S4956" s="3" t="str">
        <f t="shared" si="1236"/>
        <v/>
      </c>
      <c r="T4956" s="3" t="str">
        <f t="shared" si="1237"/>
        <v/>
      </c>
      <c r="U4956" s="3" t="str">
        <f t="shared" si="1238"/>
        <v/>
      </c>
      <c r="V4956" s="3">
        <f t="shared" si="1239"/>
        <v>1.1196229039360789E-2</v>
      </c>
      <c r="W4956" s="3" t="str">
        <f t="shared" si="1240"/>
        <v/>
      </c>
      <c r="X4956" s="3" t="str">
        <f t="shared" si="1241"/>
        <v/>
      </c>
      <c r="Y4956" s="3" t="str">
        <f t="shared" si="1242"/>
        <v/>
      </c>
      <c r="Z4956" s="3">
        <f t="shared" si="1243"/>
        <v>4.2934476776796959E-3</v>
      </c>
      <c r="AA4956" s="3" t="str">
        <f t="shared" si="1244"/>
        <v/>
      </c>
      <c r="AB4956" s="3">
        <f t="shared" si="1245"/>
        <v>-3.0637903911463042E-2</v>
      </c>
      <c r="AC4956" s="3" t="str">
        <f t="shared" si="1246"/>
        <v/>
      </c>
      <c r="AD4956" s="3" t="str">
        <f t="shared" si="1247"/>
        <v/>
      </c>
      <c r="AE4956" s="3" t="str">
        <f t="shared" si="1248"/>
        <v/>
      </c>
      <c r="AF4956" s="3">
        <f t="shared" si="1249"/>
        <v>-4.3003105572912197E-2</v>
      </c>
      <c r="AG4956" s="3" t="str">
        <f t="shared" si="1250"/>
        <v/>
      </c>
      <c r="AH4956" s="3" t="str">
        <f t="shared" si="1251"/>
        <v/>
      </c>
    </row>
    <row r="4957" spans="1:34">
      <c r="A4957" s="16">
        <v>45545</v>
      </c>
      <c r="B4957">
        <v>548.3599853515625</v>
      </c>
      <c r="C4957">
        <v>549.1500244140625</v>
      </c>
      <c r="D4957">
        <v>543.3800048828125</v>
      </c>
      <c r="E4957">
        <v>548.78997802734375</v>
      </c>
      <c r="F4957">
        <v>547.11181640625</v>
      </c>
      <c r="G4957">
        <v>36394600</v>
      </c>
      <c r="H4957">
        <v>19.079999923706051</v>
      </c>
      <c r="I4957">
        <v>2024</v>
      </c>
      <c r="J4957">
        <v>552.37221374511716</v>
      </c>
      <c r="K4957" s="3">
        <v>4.3556273239480081E-3</v>
      </c>
      <c r="L4957" s="3">
        <v>-5.9593336112337969E-3</v>
      </c>
      <c r="M4957" s="3">
        <v>-2.13984080807984E-2</v>
      </c>
      <c r="N4957" s="3">
        <v>2.9103326043562468E-2</v>
      </c>
      <c r="O4957" s="3">
        <v>-5.5452286939083884E-3</v>
      </c>
      <c r="P4957" s="3">
        <v>-2.289525839943685E-2</v>
      </c>
      <c r="Q4957" s="3">
        <v>-3.8071250240667598E-2</v>
      </c>
      <c r="R4957" s="3">
        <v>5.6444383808991194E-3</v>
      </c>
      <c r="S4957" s="3" t="str">
        <f t="shared" si="1236"/>
        <v/>
      </c>
      <c r="T4957" s="3" t="str">
        <f t="shared" si="1237"/>
        <v/>
      </c>
      <c r="U4957" s="3">
        <f t="shared" si="1238"/>
        <v>4.3556273239480081E-3</v>
      </c>
      <c r="V4957" s="3" t="str">
        <f t="shared" si="1239"/>
        <v/>
      </c>
      <c r="W4957" s="3" t="str">
        <f t="shared" si="1240"/>
        <v/>
      </c>
      <c r="X4957" s="3" t="str">
        <f t="shared" si="1241"/>
        <v/>
      </c>
      <c r="Y4957" s="3">
        <f t="shared" si="1242"/>
        <v>-5.5452286939083884E-3</v>
      </c>
      <c r="Z4957" s="3" t="str">
        <f t="shared" si="1243"/>
        <v/>
      </c>
      <c r="AA4957" s="3" t="str">
        <f t="shared" si="1244"/>
        <v/>
      </c>
      <c r="AB4957" s="3" t="str">
        <f t="shared" si="1245"/>
        <v/>
      </c>
      <c r="AC4957" s="3">
        <f t="shared" si="1246"/>
        <v>-5.9593336112337969E-3</v>
      </c>
      <c r="AD4957" s="3" t="str">
        <f t="shared" si="1247"/>
        <v/>
      </c>
      <c r="AE4957" s="3" t="str">
        <f t="shared" si="1248"/>
        <v/>
      </c>
      <c r="AF4957" s="3" t="str">
        <f t="shared" si="1249"/>
        <v/>
      </c>
      <c r="AG4957" s="3">
        <f t="shared" si="1250"/>
        <v>-2.289525839943685E-2</v>
      </c>
      <c r="AH4957" s="3" t="str">
        <f t="shared" si="1251"/>
        <v/>
      </c>
    </row>
    <row r="4958" spans="1:34">
      <c r="A4958" s="16">
        <v>45546</v>
      </c>
      <c r="B4958">
        <v>548.70001220703125</v>
      </c>
      <c r="C4958">
        <v>555.3599853515625</v>
      </c>
      <c r="D4958">
        <v>539.96002197265625</v>
      </c>
      <c r="E4958">
        <v>554.41998291015625</v>
      </c>
      <c r="F4958">
        <v>552.724609375</v>
      </c>
      <c r="G4958">
        <v>75248600</v>
      </c>
      <c r="H4958">
        <v>17.690000534057621</v>
      </c>
      <c r="I4958">
        <v>2024</v>
      </c>
      <c r="J4958">
        <v>552.98932189941411</v>
      </c>
      <c r="K4958" s="3">
        <v>1.025895036524371E-2</v>
      </c>
      <c r="L4958" s="3">
        <v>6.2981419825534068E-3</v>
      </c>
      <c r="M4958" s="3">
        <v>-1.2714684656741641E-2</v>
      </c>
      <c r="N4958" s="3">
        <v>2.2839681730400629E-2</v>
      </c>
      <c r="O4958" s="3">
        <v>-1.6089863897346009E-2</v>
      </c>
      <c r="P4958" s="3">
        <v>-2.0891205210282981E-2</v>
      </c>
      <c r="Q4958" s="3">
        <v>-3.9390261438412837E-2</v>
      </c>
      <c r="R4958" s="3">
        <v>-4.7966491242945608E-3</v>
      </c>
      <c r="S4958" s="3" t="str">
        <f t="shared" ref="S4958:S4977" si="1252">IF(H4957&lt;=$AN$25,K4958, "")</f>
        <v/>
      </c>
      <c r="T4958" s="3" t="str">
        <f t="shared" ref="T4958:T4977" si="1253">IF(AND(H4957&gt;$AN$25, H4957&lt;=$AN$26),K4958, "")</f>
        <v/>
      </c>
      <c r="U4958" s="3">
        <f t="shared" ref="U4958:U4977" si="1254">IF(AND(H4957&gt;$AN$26, H4957&lt;=$AN$27),K4958, "")</f>
        <v>1.025895036524371E-2</v>
      </c>
      <c r="V4958" s="3" t="str">
        <f t="shared" ref="V4958:V4977" si="1255">IF(H4957&gt;$AN$27,K4958, "")</f>
        <v/>
      </c>
      <c r="W4958" s="3" t="str">
        <f t="shared" ref="W4958:W4977" si="1256">IF(H4957&lt;=$AN$25,O4958, "")</f>
        <v/>
      </c>
      <c r="X4958" s="3" t="str">
        <f t="shared" ref="X4958:X4977" si="1257">IF(AND(H4957&gt;$AN$25, H4957&lt;=$AN$26),O4958, "")</f>
        <v/>
      </c>
      <c r="Y4958" s="3">
        <f t="shared" ref="Y4958:Y4977" si="1258">IF(AND(H4957&gt;$AN$26, H4957&lt;=$AN$27),O4958, "")</f>
        <v>-1.6089863897346009E-2</v>
      </c>
      <c r="Z4958" s="3" t="str">
        <f t="shared" ref="Z4958:Z4977" si="1259">IF(H4957&gt;$AN$27,O4958, "")</f>
        <v/>
      </c>
      <c r="AA4958" s="3" t="str">
        <f t="shared" ref="AA4958:AA4977" si="1260">IF(H4953&lt;=$AN$25,L4958, "")</f>
        <v/>
      </c>
      <c r="AB4958" s="3" t="str">
        <f t="shared" ref="AB4958:AB4977" si="1261">IF(AND(H4953&gt;$AN$25, H4953&lt;=$AN$26),L4958, "")</f>
        <v/>
      </c>
      <c r="AC4958" s="3">
        <f t="shared" ref="AC4958:AC4977" si="1262">IF(AND(H4953&gt;$AN$26, H4953&lt;=$AN$27),L4958, "")</f>
        <v>6.2981419825534068E-3</v>
      </c>
      <c r="AD4958" s="3" t="str">
        <f t="shared" ref="AD4958:AD4977" si="1263">IF(H4953&gt;$AN$27,L4958, "")</f>
        <v/>
      </c>
      <c r="AE4958" s="3" t="str">
        <f t="shared" ref="AE4958:AE4977" si="1264">IF(H4953&lt;=$AN$25,P4958, "")</f>
        <v/>
      </c>
      <c r="AF4958" s="3" t="str">
        <f t="shared" ref="AF4958:AF4977" si="1265">IF(AND(H4953&gt;$AN$25, H4953&lt;=$AN$26),P4958, "")</f>
        <v/>
      </c>
      <c r="AG4958" s="3">
        <f t="shared" ref="AG4958:AG4977" si="1266">IF(AND(H4953&gt;$AN$26, H4953&lt;=$AN$27),P4958, "")</f>
        <v>-2.0891205210282981E-2</v>
      </c>
      <c r="AH4958" s="3" t="str">
        <f t="shared" ref="AH4958:AH4977" si="1267">IF(H4953&gt;$AN$27,P4958, "")</f>
        <v/>
      </c>
    </row>
    <row r="4959" spans="1:34">
      <c r="A4959" s="16">
        <v>45547</v>
      </c>
      <c r="B4959">
        <v>555.010009765625</v>
      </c>
      <c r="C4959">
        <v>559.4000244140625</v>
      </c>
      <c r="D4959">
        <v>552.739990234375</v>
      </c>
      <c r="E4959">
        <v>559.09002685546875</v>
      </c>
      <c r="F4959">
        <v>557.38037109375</v>
      </c>
      <c r="G4959">
        <v>51892700</v>
      </c>
      <c r="H4959">
        <v>17.069999694824219</v>
      </c>
      <c r="I4959">
        <v>2024</v>
      </c>
      <c r="J4959">
        <v>553.75397644042971</v>
      </c>
      <c r="K4959" s="3">
        <v>8.423293697768619E-3</v>
      </c>
      <c r="L4959" s="3">
        <v>1.7248665909049828E-2</v>
      </c>
      <c r="M4959" s="3">
        <v>1.4150339239689109E-3</v>
      </c>
      <c r="N4959" s="3">
        <v>2.8211491722510921E-2</v>
      </c>
      <c r="O4959" s="3">
        <v>-3.0301805987636992E-3</v>
      </c>
      <c r="P4959" s="3">
        <v>-1.8503999529140499E-2</v>
      </c>
      <c r="Q4959" s="3">
        <v>-3.3781095762008613E-2</v>
      </c>
      <c r="R4959" s="3">
        <v>-7.9264322916666741E-3</v>
      </c>
      <c r="S4959" s="3" t="str">
        <f t="shared" si="1252"/>
        <v/>
      </c>
      <c r="T4959" s="3" t="str">
        <f t="shared" si="1253"/>
        <v/>
      </c>
      <c r="U4959" s="3">
        <f t="shared" si="1254"/>
        <v>8.423293697768619E-3</v>
      </c>
      <c r="V4959" s="3" t="str">
        <f t="shared" si="1255"/>
        <v/>
      </c>
      <c r="W4959" s="3" t="str">
        <f t="shared" si="1256"/>
        <v/>
      </c>
      <c r="X4959" s="3" t="str">
        <f t="shared" si="1257"/>
        <v/>
      </c>
      <c r="Y4959" s="3">
        <f t="shared" si="1258"/>
        <v>-3.0301805987636992E-3</v>
      </c>
      <c r="Z4959" s="3" t="str">
        <f t="shared" si="1259"/>
        <v/>
      </c>
      <c r="AA4959" s="3" t="str">
        <f t="shared" si="1260"/>
        <v/>
      </c>
      <c r="AB4959" s="3" t="str">
        <f t="shared" si="1261"/>
        <v/>
      </c>
      <c r="AC4959" s="3">
        <f t="shared" si="1262"/>
        <v>1.7248665909049828E-2</v>
      </c>
      <c r="AD4959" s="3" t="str">
        <f t="shared" si="1263"/>
        <v/>
      </c>
      <c r="AE4959" s="3" t="str">
        <f t="shared" si="1264"/>
        <v/>
      </c>
      <c r="AF4959" s="3" t="str">
        <f t="shared" si="1265"/>
        <v/>
      </c>
      <c r="AG4959" s="3">
        <f t="shared" si="1266"/>
        <v>-1.8503999529140499E-2</v>
      </c>
      <c r="AH4959" s="3" t="str">
        <f t="shared" si="1267"/>
        <v/>
      </c>
    </row>
    <row r="4960" spans="1:34">
      <c r="A4960" s="16">
        <v>45548</v>
      </c>
      <c r="B4960">
        <v>559.71002197265625</v>
      </c>
      <c r="C4960">
        <v>563.030029296875</v>
      </c>
      <c r="D4960">
        <v>559.45001220703125</v>
      </c>
      <c r="E4960">
        <v>562.010009765625</v>
      </c>
      <c r="F4960">
        <v>560.29144287109375</v>
      </c>
      <c r="G4960">
        <v>39310500</v>
      </c>
      <c r="H4960">
        <v>16.559999465942379</v>
      </c>
      <c r="I4960">
        <v>2024</v>
      </c>
      <c r="J4960">
        <v>554.19960937500002</v>
      </c>
      <c r="K4960" s="3">
        <v>5.2227741203576539E-3</v>
      </c>
      <c r="L4960" s="3">
        <v>4.0065890295083229E-2</v>
      </c>
      <c r="M4960" s="3">
        <v>6.5551305083140221E-3</v>
      </c>
      <c r="N4960" s="3">
        <v>1.616431198865587E-2</v>
      </c>
      <c r="O4960" s="3">
        <v>6.438772545938054E-4</v>
      </c>
      <c r="P4960" s="3">
        <v>-7.401794909851489E-4</v>
      </c>
      <c r="Q4960" s="3">
        <v>-3.3867599124880347E-2</v>
      </c>
      <c r="R4960" s="3">
        <v>-2.4644266914337191E-2</v>
      </c>
      <c r="S4960" s="3" t="str">
        <f t="shared" si="1252"/>
        <v/>
      </c>
      <c r="T4960" s="3" t="str">
        <f t="shared" si="1253"/>
        <v/>
      </c>
      <c r="U4960" s="3">
        <f t="shared" si="1254"/>
        <v>5.2227741203576539E-3</v>
      </c>
      <c r="V4960" s="3" t="str">
        <f t="shared" si="1255"/>
        <v/>
      </c>
      <c r="W4960" s="3" t="str">
        <f t="shared" si="1256"/>
        <v/>
      </c>
      <c r="X4960" s="3" t="str">
        <f t="shared" si="1257"/>
        <v/>
      </c>
      <c r="Y4960" s="3">
        <f t="shared" si="1258"/>
        <v>6.438772545938054E-4</v>
      </c>
      <c r="Z4960" s="3" t="str">
        <f t="shared" si="1259"/>
        <v/>
      </c>
      <c r="AA4960" s="3" t="str">
        <f t="shared" si="1260"/>
        <v/>
      </c>
      <c r="AB4960" s="3" t="str">
        <f t="shared" si="1261"/>
        <v/>
      </c>
      <c r="AC4960" s="3" t="str">
        <f t="shared" si="1262"/>
        <v/>
      </c>
      <c r="AD4960" s="3">
        <f t="shared" si="1263"/>
        <v>4.0065890295083229E-2</v>
      </c>
      <c r="AE4960" s="3" t="str">
        <f t="shared" si="1264"/>
        <v/>
      </c>
      <c r="AF4960" s="3" t="str">
        <f t="shared" si="1265"/>
        <v/>
      </c>
      <c r="AG4960" s="3" t="str">
        <f t="shared" si="1266"/>
        <v/>
      </c>
      <c r="AH4960" s="3">
        <f t="shared" si="1267"/>
        <v>-7.401794909851489E-4</v>
      </c>
    </row>
    <row r="4961" spans="1:34">
      <c r="A4961" s="16">
        <v>45551</v>
      </c>
      <c r="B4961">
        <v>561.739990234375</v>
      </c>
      <c r="C4961">
        <v>563.1099853515625</v>
      </c>
      <c r="D4961">
        <v>559.9000244140625</v>
      </c>
      <c r="E4961">
        <v>562.84002685546875</v>
      </c>
      <c r="F4961">
        <v>561.118896484375</v>
      </c>
      <c r="G4961">
        <v>36656100</v>
      </c>
      <c r="H4961">
        <v>17.139999389648441</v>
      </c>
      <c r="I4961">
        <v>2024</v>
      </c>
      <c r="J4961">
        <v>554.62480468750005</v>
      </c>
      <c r="K4961" s="3">
        <v>1.4768271473879491E-3</v>
      </c>
      <c r="L4961" s="3">
        <v>3.0068999393389809E-2</v>
      </c>
      <c r="M4961" s="3">
        <v>-1.4901556322017839E-3</v>
      </c>
      <c r="N4961" s="3">
        <v>1.5388482759747911E-2</v>
      </c>
      <c r="O4961" s="3">
        <v>-3.754355465025339E-3</v>
      </c>
      <c r="P4961" s="3">
        <v>-1.1804233979764709E-2</v>
      </c>
      <c r="Q4961" s="3">
        <v>-4.3003105572912197E-2</v>
      </c>
      <c r="R4961" s="3">
        <v>-2.682613552467206E-2</v>
      </c>
      <c r="S4961" s="3" t="str">
        <f t="shared" si="1252"/>
        <v/>
      </c>
      <c r="T4961" s="3">
        <f t="shared" si="1253"/>
        <v>1.4768271473879491E-3</v>
      </c>
      <c r="U4961" s="3" t="str">
        <f t="shared" si="1254"/>
        <v/>
      </c>
      <c r="V4961" s="3" t="str">
        <f t="shared" si="1255"/>
        <v/>
      </c>
      <c r="W4961" s="3" t="str">
        <f t="shared" si="1256"/>
        <v/>
      </c>
      <c r="X4961" s="3">
        <f t="shared" si="1257"/>
        <v>-3.754355465025339E-3</v>
      </c>
      <c r="Y4961" s="3" t="str">
        <f t="shared" si="1258"/>
        <v/>
      </c>
      <c r="Z4961" s="3" t="str">
        <f t="shared" si="1259"/>
        <v/>
      </c>
      <c r="AA4961" s="3" t="str">
        <f t="shared" si="1260"/>
        <v/>
      </c>
      <c r="AB4961" s="3" t="str">
        <f t="shared" si="1261"/>
        <v/>
      </c>
      <c r="AC4961" s="3">
        <f t="shared" si="1262"/>
        <v>3.0068999393389809E-2</v>
      </c>
      <c r="AD4961" s="3" t="str">
        <f t="shared" si="1263"/>
        <v/>
      </c>
      <c r="AE4961" s="3" t="str">
        <f t="shared" si="1264"/>
        <v/>
      </c>
      <c r="AF4961" s="3" t="str">
        <f t="shared" si="1265"/>
        <v/>
      </c>
      <c r="AG4961" s="3">
        <f t="shared" si="1266"/>
        <v>-1.1804233979764709E-2</v>
      </c>
      <c r="AH4961" s="3" t="str">
        <f t="shared" si="1267"/>
        <v/>
      </c>
    </row>
    <row r="4962" spans="1:34">
      <c r="A4962" s="16">
        <v>45552</v>
      </c>
      <c r="B4962">
        <v>565.0999755859375</v>
      </c>
      <c r="C4962">
        <v>566.58001708984375</v>
      </c>
      <c r="D4962">
        <v>560.78997802734375</v>
      </c>
      <c r="E4962">
        <v>563.07000732421875</v>
      </c>
      <c r="F4962">
        <v>561.34820556640625</v>
      </c>
      <c r="G4962">
        <v>49321000</v>
      </c>
      <c r="H4962">
        <v>17.610000610351559</v>
      </c>
      <c r="I4962">
        <v>2024</v>
      </c>
      <c r="J4962">
        <v>554.79727783203123</v>
      </c>
      <c r="K4962" s="3">
        <v>4.0866398096373052E-4</v>
      </c>
      <c r="L4962" s="3">
        <v>2.6020986447832909E-2</v>
      </c>
      <c r="M4962" s="3">
        <v>1.9906585097463129E-2</v>
      </c>
      <c r="N4962" s="3">
        <v>6.1829551256573634E-3</v>
      </c>
      <c r="O4962" s="3">
        <v>-3.6423294902788732E-3</v>
      </c>
      <c r="P4962" s="3">
        <v>-1.6089863897346009E-2</v>
      </c>
      <c r="Q4962" s="3">
        <v>-2.289525839943685E-2</v>
      </c>
      <c r="R4962" s="3">
        <v>-3.6042928893566639E-2</v>
      </c>
      <c r="S4962" s="3" t="str">
        <f t="shared" si="1252"/>
        <v/>
      </c>
      <c r="T4962" s="3" t="str">
        <f t="shared" si="1253"/>
        <v/>
      </c>
      <c r="U4962" s="3">
        <f t="shared" si="1254"/>
        <v>4.0866398096373052E-4</v>
      </c>
      <c r="V4962" s="3" t="str">
        <f t="shared" si="1255"/>
        <v/>
      </c>
      <c r="W4962" s="3" t="str">
        <f t="shared" si="1256"/>
        <v/>
      </c>
      <c r="X4962" s="3" t="str">
        <f t="shared" si="1257"/>
        <v/>
      </c>
      <c r="Y4962" s="3">
        <f t="shared" si="1258"/>
        <v>-3.6423294902788732E-3</v>
      </c>
      <c r="Z4962" s="3" t="str">
        <f t="shared" si="1259"/>
        <v/>
      </c>
      <c r="AA4962" s="3" t="str">
        <f t="shared" si="1260"/>
        <v/>
      </c>
      <c r="AB4962" s="3" t="str">
        <f t="shared" si="1261"/>
        <v/>
      </c>
      <c r="AC4962" s="3">
        <f t="shared" si="1262"/>
        <v>2.6020986447832909E-2</v>
      </c>
      <c r="AD4962" s="3" t="str">
        <f t="shared" si="1263"/>
        <v/>
      </c>
      <c r="AE4962" s="3" t="str">
        <f t="shared" si="1264"/>
        <v/>
      </c>
      <c r="AF4962" s="3" t="str">
        <f t="shared" si="1265"/>
        <v/>
      </c>
      <c r="AG4962" s="3">
        <f t="shared" si="1266"/>
        <v>-1.6089863897346009E-2</v>
      </c>
      <c r="AH4962" s="3" t="str">
        <f t="shared" si="1267"/>
        <v/>
      </c>
    </row>
    <row r="4963" spans="1:34">
      <c r="A4963" s="16">
        <v>45553</v>
      </c>
      <c r="B4963">
        <v>563.739990234375</v>
      </c>
      <c r="C4963">
        <v>568.69000244140625</v>
      </c>
      <c r="D4963">
        <v>560.83001708984375</v>
      </c>
      <c r="E4963">
        <v>561.4000244140625</v>
      </c>
      <c r="F4963">
        <v>559.683349609375</v>
      </c>
      <c r="G4963">
        <v>59044900</v>
      </c>
      <c r="H4963">
        <v>18.229999542236332</v>
      </c>
      <c r="I4963">
        <v>2024</v>
      </c>
      <c r="J4963">
        <v>554.93186645507808</v>
      </c>
      <c r="K4963" s="3">
        <v>-2.965816832622425E-3</v>
      </c>
      <c r="L4963" s="3">
        <v>1.2589886747115701E-2</v>
      </c>
      <c r="M4963" s="3">
        <v>1.8967321623946761E-2</v>
      </c>
      <c r="N4963" s="3">
        <v>4.832698682300185E-3</v>
      </c>
      <c r="O4963" s="3">
        <v>-3.9781735934040219E-3</v>
      </c>
      <c r="P4963" s="3">
        <v>-3.0301805987636992E-3</v>
      </c>
      <c r="Q4963" s="3">
        <v>-2.0891205210282981E-2</v>
      </c>
      <c r="R4963" s="3">
        <v>-3.4472900205500652E-2</v>
      </c>
      <c r="S4963" s="3" t="str">
        <f t="shared" si="1252"/>
        <v/>
      </c>
      <c r="T4963" s="3" t="str">
        <f t="shared" si="1253"/>
        <v/>
      </c>
      <c r="U4963" s="3">
        <f t="shared" si="1254"/>
        <v>-2.965816832622425E-3</v>
      </c>
      <c r="V4963" s="3" t="str">
        <f t="shared" si="1255"/>
        <v/>
      </c>
      <c r="W4963" s="3" t="str">
        <f t="shared" si="1256"/>
        <v/>
      </c>
      <c r="X4963" s="3" t="str">
        <f t="shared" si="1257"/>
        <v/>
      </c>
      <c r="Y4963" s="3">
        <f t="shared" si="1258"/>
        <v>-3.9781735934040219E-3</v>
      </c>
      <c r="Z4963" s="3" t="str">
        <f t="shared" si="1259"/>
        <v/>
      </c>
      <c r="AA4963" s="3" t="str">
        <f t="shared" si="1260"/>
        <v/>
      </c>
      <c r="AB4963" s="3" t="str">
        <f t="shared" si="1261"/>
        <v/>
      </c>
      <c r="AC4963" s="3">
        <f t="shared" si="1262"/>
        <v>1.2589886747115701E-2</v>
      </c>
      <c r="AD4963" s="3" t="str">
        <f t="shared" si="1263"/>
        <v/>
      </c>
      <c r="AE4963" s="3" t="str">
        <f t="shared" si="1264"/>
        <v/>
      </c>
      <c r="AF4963" s="3" t="str">
        <f t="shared" si="1265"/>
        <v/>
      </c>
      <c r="AG4963" s="3">
        <f t="shared" si="1266"/>
        <v>-3.0301805987636992E-3</v>
      </c>
      <c r="AH4963" s="3" t="str">
        <f t="shared" si="1267"/>
        <v/>
      </c>
    </row>
    <row r="4964" spans="1:34">
      <c r="A4964" s="16">
        <v>45554</v>
      </c>
      <c r="B4964">
        <v>571.010009765625</v>
      </c>
      <c r="C4964">
        <v>572.8800048828125</v>
      </c>
      <c r="D4964">
        <v>568.08001708984375</v>
      </c>
      <c r="E4964">
        <v>570.97998046875</v>
      </c>
      <c r="F4964">
        <v>569.2340087890625</v>
      </c>
      <c r="G4964">
        <v>75315500</v>
      </c>
      <c r="H4964">
        <v>16.329999923706051</v>
      </c>
      <c r="I4964">
        <v>2024</v>
      </c>
      <c r="J4964">
        <v>555.44828186035159</v>
      </c>
      <c r="K4964" s="3">
        <v>1.7064397549709561E-2</v>
      </c>
      <c r="L4964" s="3">
        <v>2.1266693823559061E-2</v>
      </c>
      <c r="M4964" s="3">
        <v>3.8882181829361651E-2</v>
      </c>
      <c r="N4964" s="3">
        <v>1.8479518267278779E-2</v>
      </c>
      <c r="O4964" s="3">
        <v>1.189881080385269E-2</v>
      </c>
      <c r="P4964" s="3">
        <v>6.438772545938054E-4</v>
      </c>
      <c r="Q4964" s="3">
        <v>-1.8503999529140499E-2</v>
      </c>
      <c r="R4964" s="3">
        <v>-3.7779588420412957E-2</v>
      </c>
      <c r="S4964" s="3" t="str">
        <f t="shared" si="1252"/>
        <v/>
      </c>
      <c r="T4964" s="3" t="str">
        <f t="shared" si="1253"/>
        <v/>
      </c>
      <c r="U4964" s="3">
        <f t="shared" si="1254"/>
        <v>1.7064397549709561E-2</v>
      </c>
      <c r="V4964" s="3" t="str">
        <f t="shared" si="1255"/>
        <v/>
      </c>
      <c r="W4964" s="3" t="str">
        <f t="shared" si="1256"/>
        <v/>
      </c>
      <c r="X4964" s="3" t="str">
        <f t="shared" si="1257"/>
        <v/>
      </c>
      <c r="Y4964" s="3">
        <f t="shared" si="1258"/>
        <v>1.189881080385269E-2</v>
      </c>
      <c r="Z4964" s="3" t="str">
        <f t="shared" si="1259"/>
        <v/>
      </c>
      <c r="AA4964" s="3" t="str">
        <f t="shared" si="1260"/>
        <v/>
      </c>
      <c r="AB4964" s="3" t="str">
        <f t="shared" si="1261"/>
        <v/>
      </c>
      <c r="AC4964" s="3">
        <f t="shared" si="1262"/>
        <v>2.1266693823559061E-2</v>
      </c>
      <c r="AD4964" s="3" t="str">
        <f t="shared" si="1263"/>
        <v/>
      </c>
      <c r="AE4964" s="3" t="str">
        <f t="shared" si="1264"/>
        <v/>
      </c>
      <c r="AF4964" s="3" t="str">
        <f t="shared" si="1265"/>
        <v/>
      </c>
      <c r="AG4964" s="3">
        <f t="shared" si="1266"/>
        <v>6.438772545938054E-4</v>
      </c>
      <c r="AH4964" s="3" t="str">
        <f t="shared" si="1267"/>
        <v/>
      </c>
    </row>
    <row r="4965" spans="1:34">
      <c r="A4965" s="16">
        <v>45555</v>
      </c>
      <c r="B4965">
        <v>567.84002685546875</v>
      </c>
      <c r="C4965">
        <v>569.30999755859375</v>
      </c>
      <c r="D4965">
        <v>565.16998291015625</v>
      </c>
      <c r="E4965">
        <v>568.25</v>
      </c>
      <c r="F4965">
        <v>568.25</v>
      </c>
      <c r="G4965">
        <v>77503100</v>
      </c>
      <c r="H4965">
        <v>16.14999961853027</v>
      </c>
      <c r="I4965">
        <v>2024</v>
      </c>
      <c r="J4965">
        <v>556.13482666015625</v>
      </c>
      <c r="K4965" s="3">
        <v>-1.728654250921835E-3</v>
      </c>
      <c r="L4965" s="3">
        <v>1.420431675366007E-2</v>
      </c>
      <c r="M4965" s="3">
        <v>5.4839315645512032E-2</v>
      </c>
      <c r="N4965" s="3">
        <v>2.4761808740131341E-2</v>
      </c>
      <c r="O4965" s="3">
        <v>-1.0175483830140551E-2</v>
      </c>
      <c r="P4965" s="3">
        <v>-3.754355465025339E-3</v>
      </c>
      <c r="Q4965" s="3">
        <v>-7.401794909851489E-4</v>
      </c>
      <c r="R4965" s="3">
        <v>-3.016786369699553E-2</v>
      </c>
      <c r="S4965" s="3" t="str">
        <f t="shared" si="1252"/>
        <v/>
      </c>
      <c r="T4965" s="3">
        <f t="shared" si="1253"/>
        <v>-1.728654250921835E-3</v>
      </c>
      <c r="U4965" s="3" t="str">
        <f t="shared" si="1254"/>
        <v/>
      </c>
      <c r="V4965" s="3" t="str">
        <f t="shared" si="1255"/>
        <v/>
      </c>
      <c r="W4965" s="3" t="str">
        <f t="shared" si="1256"/>
        <v/>
      </c>
      <c r="X4965" s="3">
        <f t="shared" si="1257"/>
        <v>-1.0175483830140551E-2</v>
      </c>
      <c r="Y4965" s="3" t="str">
        <f t="shared" si="1258"/>
        <v/>
      </c>
      <c r="Z4965" s="3" t="str">
        <f t="shared" si="1259"/>
        <v/>
      </c>
      <c r="AA4965" s="3" t="str">
        <f t="shared" si="1260"/>
        <v/>
      </c>
      <c r="AB4965" s="3">
        <f t="shared" si="1261"/>
        <v>1.420431675366007E-2</v>
      </c>
      <c r="AC4965" s="3" t="str">
        <f t="shared" si="1262"/>
        <v/>
      </c>
      <c r="AD4965" s="3" t="str">
        <f t="shared" si="1263"/>
        <v/>
      </c>
      <c r="AE4965" s="3" t="str">
        <f t="shared" si="1264"/>
        <v/>
      </c>
      <c r="AF4965" s="3">
        <f t="shared" si="1265"/>
        <v>-3.754355465025339E-3</v>
      </c>
      <c r="AG4965" s="3" t="str">
        <f t="shared" si="1266"/>
        <v/>
      </c>
      <c r="AH4965" s="3" t="str">
        <f t="shared" si="1267"/>
        <v/>
      </c>
    </row>
    <row r="4966" spans="1:34">
      <c r="A4966" s="16">
        <v>45558</v>
      </c>
      <c r="B4966">
        <v>569.34002685546875</v>
      </c>
      <c r="C4966">
        <v>570.33001708984375</v>
      </c>
      <c r="D4966">
        <v>568.0999755859375</v>
      </c>
      <c r="E4966">
        <v>569.66998291015625</v>
      </c>
      <c r="F4966">
        <v>569.66998291015625</v>
      </c>
      <c r="G4966">
        <v>44116900</v>
      </c>
      <c r="H4966">
        <v>15.89000034332275</v>
      </c>
      <c r="I4966">
        <v>2024</v>
      </c>
      <c r="J4966">
        <v>556.5977722167969</v>
      </c>
      <c r="K4966" s="3">
        <v>2.4988700574681828E-3</v>
      </c>
      <c r="L4966" s="3">
        <v>1.5239348521956851E-2</v>
      </c>
      <c r="M4966" s="3">
        <v>4.5766579876808988E-2</v>
      </c>
      <c r="N4966" s="3">
        <v>1.6521642057227389E-2</v>
      </c>
      <c r="O4966" s="3">
        <v>-2.6401128739550472E-4</v>
      </c>
      <c r="P4966" s="3">
        <v>-3.6423294902788732E-3</v>
      </c>
      <c r="Q4966" s="3">
        <v>-1.1804233979764709E-2</v>
      </c>
      <c r="R4966" s="3">
        <v>-4.0364332528622933E-2</v>
      </c>
      <c r="S4966" s="3" t="str">
        <f t="shared" si="1252"/>
        <v/>
      </c>
      <c r="T4966" s="3">
        <f t="shared" si="1253"/>
        <v>2.4988700574681828E-3</v>
      </c>
      <c r="U4966" s="3" t="str">
        <f t="shared" si="1254"/>
        <v/>
      </c>
      <c r="V4966" s="3" t="str">
        <f t="shared" si="1255"/>
        <v/>
      </c>
      <c r="W4966" s="3" t="str">
        <f t="shared" si="1256"/>
        <v/>
      </c>
      <c r="X4966" s="3">
        <f t="shared" si="1257"/>
        <v>-2.6401128739550472E-4</v>
      </c>
      <c r="Y4966" s="3" t="str">
        <f t="shared" si="1258"/>
        <v/>
      </c>
      <c r="Z4966" s="3" t="str">
        <f t="shared" si="1259"/>
        <v/>
      </c>
      <c r="AA4966" s="3" t="str">
        <f t="shared" si="1260"/>
        <v/>
      </c>
      <c r="AB4966" s="3" t="str">
        <f t="shared" si="1261"/>
        <v/>
      </c>
      <c r="AC4966" s="3">
        <f t="shared" si="1262"/>
        <v>1.5239348521956851E-2</v>
      </c>
      <c r="AD4966" s="3" t="str">
        <f t="shared" si="1263"/>
        <v/>
      </c>
      <c r="AE4966" s="3" t="str">
        <f t="shared" si="1264"/>
        <v/>
      </c>
      <c r="AF4966" s="3" t="str">
        <f t="shared" si="1265"/>
        <v/>
      </c>
      <c r="AG4966" s="3">
        <f t="shared" si="1266"/>
        <v>-3.6423294902788732E-3</v>
      </c>
      <c r="AH4966" s="3" t="str">
        <f t="shared" si="1267"/>
        <v/>
      </c>
    </row>
    <row r="4967" spans="1:34">
      <c r="A4967" s="16">
        <v>45559</v>
      </c>
      <c r="B4967">
        <v>570.47998046875</v>
      </c>
      <c r="C4967">
        <v>571.3599853515625</v>
      </c>
      <c r="D4967">
        <v>567.5999755859375</v>
      </c>
      <c r="E4967">
        <v>571.29998779296875</v>
      </c>
      <c r="F4967">
        <v>571.29998779296875</v>
      </c>
      <c r="G4967">
        <v>46805700</v>
      </c>
      <c r="H4967">
        <v>15.39000034332275</v>
      </c>
      <c r="I4967">
        <v>2024</v>
      </c>
      <c r="J4967">
        <v>557.20901489257813</v>
      </c>
      <c r="K4967" s="3">
        <v>2.8613143253319868E-3</v>
      </c>
      <c r="L4967" s="3">
        <v>1.7728358491003071E-2</v>
      </c>
      <c r="M4967" s="3">
        <v>4.4210654314872588E-2</v>
      </c>
      <c r="N4967" s="3">
        <v>2.1866208611525551E-2</v>
      </c>
      <c r="O4967" s="3">
        <v>-3.633695624340461E-3</v>
      </c>
      <c r="P4967" s="3">
        <v>-3.9781735934040219E-3</v>
      </c>
      <c r="Q4967" s="3">
        <v>-1.6089863897346009E-2</v>
      </c>
      <c r="R4967" s="3">
        <v>-3.8071250240667598E-2</v>
      </c>
      <c r="S4967" s="3" t="str">
        <f t="shared" si="1252"/>
        <v/>
      </c>
      <c r="T4967" s="3">
        <f t="shared" si="1253"/>
        <v>2.8613143253319868E-3</v>
      </c>
      <c r="U4967" s="3" t="str">
        <f t="shared" si="1254"/>
        <v/>
      </c>
      <c r="V4967" s="3" t="str">
        <f t="shared" si="1255"/>
        <v/>
      </c>
      <c r="W4967" s="3" t="str">
        <f t="shared" si="1256"/>
        <v/>
      </c>
      <c r="X4967" s="3">
        <f t="shared" si="1257"/>
        <v>-3.633695624340461E-3</v>
      </c>
      <c r="Y4967" s="3" t="str">
        <f t="shared" si="1258"/>
        <v/>
      </c>
      <c r="Z4967" s="3" t="str">
        <f t="shared" si="1259"/>
        <v/>
      </c>
      <c r="AA4967" s="3" t="str">
        <f t="shared" si="1260"/>
        <v/>
      </c>
      <c r="AB4967" s="3" t="str">
        <f t="shared" si="1261"/>
        <v/>
      </c>
      <c r="AC4967" s="3">
        <f t="shared" si="1262"/>
        <v>1.7728358491003071E-2</v>
      </c>
      <c r="AD4967" s="3" t="str">
        <f t="shared" si="1263"/>
        <v/>
      </c>
      <c r="AE4967" s="3" t="str">
        <f t="shared" si="1264"/>
        <v/>
      </c>
      <c r="AF4967" s="3" t="str">
        <f t="shared" si="1265"/>
        <v/>
      </c>
      <c r="AG4967" s="3">
        <f t="shared" si="1266"/>
        <v>-3.9781735934040219E-3</v>
      </c>
      <c r="AH4967" s="3" t="str">
        <f t="shared" si="1267"/>
        <v/>
      </c>
    </row>
    <row r="4968" spans="1:34">
      <c r="A4968" s="16">
        <v>45560</v>
      </c>
      <c r="B4968">
        <v>571.1400146484375</v>
      </c>
      <c r="C4968">
        <v>571.8900146484375</v>
      </c>
      <c r="D4968">
        <v>568.90997314453125</v>
      </c>
      <c r="E4968">
        <v>570.03997802734375</v>
      </c>
      <c r="F4968">
        <v>570.03997802734375</v>
      </c>
      <c r="G4968">
        <v>38428600</v>
      </c>
      <c r="H4968">
        <v>15.409999847412109</v>
      </c>
      <c r="I4968">
        <v>2024</v>
      </c>
      <c r="J4968">
        <v>557.7188720703125</v>
      </c>
      <c r="K4968" s="3">
        <v>-2.2055133774685491E-3</v>
      </c>
      <c r="L4968" s="3">
        <v>1.8504442601690929E-2</v>
      </c>
      <c r="M4968" s="3">
        <v>3.1327298185480412E-2</v>
      </c>
      <c r="N4968" s="3">
        <v>1.8214296811162489E-2</v>
      </c>
      <c r="O4968" s="3">
        <v>-4.1834670042100166E-3</v>
      </c>
      <c r="P4968" s="3">
        <v>6.715280249637523E-3</v>
      </c>
      <c r="Q4968" s="3">
        <v>-3.0301805987636992E-3</v>
      </c>
      <c r="R4968" s="3">
        <v>-3.9390261438412837E-2</v>
      </c>
      <c r="S4968" s="3" t="str">
        <f t="shared" si="1252"/>
        <v/>
      </c>
      <c r="T4968" s="3">
        <f t="shared" si="1253"/>
        <v>-2.2055133774685491E-3</v>
      </c>
      <c r="U4968" s="3" t="str">
        <f t="shared" si="1254"/>
        <v/>
      </c>
      <c r="V4968" s="3" t="str">
        <f t="shared" si="1255"/>
        <v/>
      </c>
      <c r="W4968" s="3" t="str">
        <f t="shared" si="1256"/>
        <v/>
      </c>
      <c r="X4968" s="3">
        <f t="shared" si="1257"/>
        <v>-4.1834670042100166E-3</v>
      </c>
      <c r="Y4968" s="3" t="str">
        <f t="shared" si="1258"/>
        <v/>
      </c>
      <c r="Z4968" s="3" t="str">
        <f t="shared" si="1259"/>
        <v/>
      </c>
      <c r="AA4968" s="3" t="str">
        <f t="shared" si="1260"/>
        <v/>
      </c>
      <c r="AB4968" s="3" t="str">
        <f t="shared" si="1261"/>
        <v/>
      </c>
      <c r="AC4968" s="3">
        <f t="shared" si="1262"/>
        <v>1.8504442601690929E-2</v>
      </c>
      <c r="AD4968" s="3" t="str">
        <f t="shared" si="1263"/>
        <v/>
      </c>
      <c r="AE4968" s="3" t="str">
        <f t="shared" si="1264"/>
        <v/>
      </c>
      <c r="AF4968" s="3" t="str">
        <f t="shared" si="1265"/>
        <v/>
      </c>
      <c r="AG4968" s="3">
        <f t="shared" si="1266"/>
        <v>6.715280249637523E-3</v>
      </c>
      <c r="AH4968" s="3" t="str">
        <f t="shared" si="1267"/>
        <v/>
      </c>
    </row>
    <row r="4969" spans="1:34">
      <c r="A4969" s="16">
        <v>45561</v>
      </c>
      <c r="B4969">
        <v>574.3800048828125</v>
      </c>
      <c r="C4969">
        <v>574.71002197265625</v>
      </c>
      <c r="D4969">
        <v>569.9000244140625</v>
      </c>
      <c r="E4969">
        <v>572.29998779296875</v>
      </c>
      <c r="F4969">
        <v>572.29998779296875</v>
      </c>
      <c r="G4969">
        <v>48336000</v>
      </c>
      <c r="H4969">
        <v>15.36999988555908</v>
      </c>
      <c r="I4969">
        <v>2024</v>
      </c>
      <c r="J4969">
        <v>558.50423278808591</v>
      </c>
      <c r="K4969" s="3">
        <v>3.9646513450615206E-3</v>
      </c>
      <c r="L4969" s="3">
        <v>5.3861486779902554E-3</v>
      </c>
      <c r="M4969" s="3">
        <v>2.676738807637213E-2</v>
      </c>
      <c r="N4969" s="3">
        <v>2.8220298762525301E-2</v>
      </c>
      <c r="O4969" s="3">
        <v>-2.4551543519024671E-4</v>
      </c>
      <c r="P4969" s="3">
        <v>-1.0175483830140551E-2</v>
      </c>
      <c r="Q4969" s="3">
        <v>6.438772545938054E-4</v>
      </c>
      <c r="R4969" s="3">
        <v>-3.3781095762008613E-2</v>
      </c>
      <c r="S4969" s="3" t="str">
        <f t="shared" si="1252"/>
        <v/>
      </c>
      <c r="T4969" s="3">
        <f t="shared" si="1253"/>
        <v>3.9646513450615206E-3</v>
      </c>
      <c r="U4969" s="3" t="str">
        <f t="shared" si="1254"/>
        <v/>
      </c>
      <c r="V4969" s="3" t="str">
        <f t="shared" si="1255"/>
        <v/>
      </c>
      <c r="W4969" s="3" t="str">
        <f t="shared" si="1256"/>
        <v/>
      </c>
      <c r="X4969" s="3">
        <f t="shared" si="1257"/>
        <v>-2.4551543519024671E-4</v>
      </c>
      <c r="Y4969" s="3" t="str">
        <f t="shared" si="1258"/>
        <v/>
      </c>
      <c r="Z4969" s="3" t="str">
        <f t="shared" si="1259"/>
        <v/>
      </c>
      <c r="AA4969" s="3" t="str">
        <f t="shared" si="1260"/>
        <v/>
      </c>
      <c r="AB4969" s="3">
        <f t="shared" si="1261"/>
        <v>5.3861486779902554E-3</v>
      </c>
      <c r="AC4969" s="3" t="str">
        <f t="shared" si="1262"/>
        <v/>
      </c>
      <c r="AD4969" s="3" t="str">
        <f t="shared" si="1263"/>
        <v/>
      </c>
      <c r="AE4969" s="3" t="str">
        <f t="shared" si="1264"/>
        <v/>
      </c>
      <c r="AF4969" s="3">
        <f t="shared" si="1265"/>
        <v>-1.0175483830140551E-2</v>
      </c>
      <c r="AG4969" s="3" t="str">
        <f t="shared" si="1266"/>
        <v/>
      </c>
      <c r="AH4969" s="3" t="str">
        <f t="shared" si="1267"/>
        <v/>
      </c>
    </row>
    <row r="4970" spans="1:34">
      <c r="A4970" s="16">
        <v>45562</v>
      </c>
      <c r="B4970">
        <v>573.3900146484375</v>
      </c>
      <c r="C4970">
        <v>574.219970703125</v>
      </c>
      <c r="D4970">
        <v>570.41998291015625</v>
      </c>
      <c r="E4970">
        <v>571.469970703125</v>
      </c>
      <c r="F4970">
        <v>571.469970703125</v>
      </c>
      <c r="G4970">
        <v>42100900</v>
      </c>
      <c r="H4970">
        <v>16.95999908447266</v>
      </c>
      <c r="I4970">
        <v>2024</v>
      </c>
      <c r="J4970">
        <v>559.24560241699214</v>
      </c>
      <c r="K4970" s="3">
        <v>-1.450318202949163E-3</v>
      </c>
      <c r="L4970" s="3">
        <v>5.6664684612846017E-3</v>
      </c>
      <c r="M4970" s="3">
        <v>1.995127352784332E-2</v>
      </c>
      <c r="N4970" s="3">
        <v>2.6637187237939619E-2</v>
      </c>
      <c r="O4970" s="3">
        <v>-3.2849989916348128E-3</v>
      </c>
      <c r="P4970" s="3">
        <v>-1.1439057000659501E-3</v>
      </c>
      <c r="Q4970" s="3">
        <v>-3.754355465025339E-3</v>
      </c>
      <c r="R4970" s="3">
        <v>-3.3867599124880347E-2</v>
      </c>
      <c r="S4970" s="3" t="str">
        <f t="shared" si="1252"/>
        <v/>
      </c>
      <c r="T4970" s="3">
        <f t="shared" si="1253"/>
        <v>-1.450318202949163E-3</v>
      </c>
      <c r="U4970" s="3" t="str">
        <f t="shared" si="1254"/>
        <v/>
      </c>
      <c r="V4970" s="3" t="str">
        <f t="shared" si="1255"/>
        <v/>
      </c>
      <c r="W4970" s="3" t="str">
        <f t="shared" si="1256"/>
        <v/>
      </c>
      <c r="X4970" s="3">
        <f t="shared" si="1257"/>
        <v>-3.2849989916348128E-3</v>
      </c>
      <c r="Y4970" s="3" t="str">
        <f t="shared" si="1258"/>
        <v/>
      </c>
      <c r="Z4970" s="3" t="str">
        <f t="shared" si="1259"/>
        <v/>
      </c>
      <c r="AA4970" s="3" t="str">
        <f t="shared" si="1260"/>
        <v/>
      </c>
      <c r="AB4970" s="3">
        <f t="shared" si="1261"/>
        <v>5.6664684612846017E-3</v>
      </c>
      <c r="AC4970" s="3" t="str">
        <f t="shared" si="1262"/>
        <v/>
      </c>
      <c r="AD4970" s="3" t="str">
        <f t="shared" si="1263"/>
        <v/>
      </c>
      <c r="AE4970" s="3" t="str">
        <f t="shared" si="1264"/>
        <v/>
      </c>
      <c r="AF4970" s="3">
        <f t="shared" si="1265"/>
        <v>-1.1439057000659501E-3</v>
      </c>
      <c r="AG4970" s="3" t="str">
        <f t="shared" si="1266"/>
        <v/>
      </c>
      <c r="AH4970" s="3" t="str">
        <f t="shared" si="1267"/>
        <v/>
      </c>
    </row>
    <row r="4971" spans="1:34">
      <c r="A4971" s="16">
        <v>45565</v>
      </c>
      <c r="B4971">
        <v>570.41998291015625</v>
      </c>
      <c r="C4971">
        <v>574.3800048828125</v>
      </c>
      <c r="D4971">
        <v>568.08001708984375</v>
      </c>
      <c r="E4971">
        <v>573.760009765625</v>
      </c>
      <c r="F4971">
        <v>573.760009765625</v>
      </c>
      <c r="G4971">
        <v>63557400</v>
      </c>
      <c r="H4971">
        <v>16.729999542236332</v>
      </c>
      <c r="I4971">
        <v>2024</v>
      </c>
      <c r="J4971">
        <v>559.83578796386723</v>
      </c>
      <c r="K4971" s="3">
        <v>4.0072780371684944E-3</v>
      </c>
      <c r="L4971" s="3">
        <v>7.1796425617773876E-3</v>
      </c>
      <c r="M4971" s="3">
        <v>2.252840415899637E-2</v>
      </c>
      <c r="N4971" s="3">
        <v>2.100467769845249E-2</v>
      </c>
      <c r="O4971" s="3">
        <v>-5.9319890581657209E-3</v>
      </c>
      <c r="P4971" s="3">
        <v>-3.633695624340461E-3</v>
      </c>
      <c r="Q4971" s="3">
        <v>-3.6423294902788732E-3</v>
      </c>
      <c r="R4971" s="3">
        <v>-4.3003105572912197E-2</v>
      </c>
      <c r="S4971" s="3" t="str">
        <f t="shared" si="1252"/>
        <v/>
      </c>
      <c r="T4971" s="3" t="str">
        <f t="shared" si="1253"/>
        <v/>
      </c>
      <c r="U4971" s="3">
        <f t="shared" si="1254"/>
        <v>4.0072780371684944E-3</v>
      </c>
      <c r="V4971" s="3" t="str">
        <f t="shared" si="1255"/>
        <v/>
      </c>
      <c r="W4971" s="3" t="str">
        <f t="shared" si="1256"/>
        <v/>
      </c>
      <c r="X4971" s="3" t="str">
        <f t="shared" si="1257"/>
        <v/>
      </c>
      <c r="Y4971" s="3">
        <f t="shared" si="1258"/>
        <v>-5.9319890581657209E-3</v>
      </c>
      <c r="Z4971" s="3" t="str">
        <f t="shared" si="1259"/>
        <v/>
      </c>
      <c r="AA4971" s="3" t="str">
        <f t="shared" si="1260"/>
        <v/>
      </c>
      <c r="AB4971" s="3">
        <f t="shared" si="1261"/>
        <v>7.1796425617773876E-3</v>
      </c>
      <c r="AC4971" s="3" t="str">
        <f t="shared" si="1262"/>
        <v/>
      </c>
      <c r="AD4971" s="3" t="str">
        <f t="shared" si="1263"/>
        <v/>
      </c>
      <c r="AE4971" s="3" t="str">
        <f t="shared" si="1264"/>
        <v/>
      </c>
      <c r="AF4971" s="3">
        <f t="shared" si="1265"/>
        <v>-3.633695624340461E-3</v>
      </c>
      <c r="AG4971" s="3" t="str">
        <f t="shared" si="1266"/>
        <v/>
      </c>
      <c r="AH4971" s="3" t="str">
        <f t="shared" si="1267"/>
        <v/>
      </c>
    </row>
    <row r="4972" spans="1:34">
      <c r="A4972" s="16">
        <v>45566</v>
      </c>
      <c r="B4972">
        <v>573.4000244140625</v>
      </c>
      <c r="C4972">
        <v>574.05999755859375</v>
      </c>
      <c r="D4972">
        <v>566</v>
      </c>
      <c r="E4972">
        <v>568.6199951171875</v>
      </c>
      <c r="F4972">
        <v>568.6199951171875</v>
      </c>
      <c r="G4972">
        <v>72668800</v>
      </c>
      <c r="H4972">
        <v>19.260000228881839</v>
      </c>
      <c r="I4972">
        <v>2024</v>
      </c>
      <c r="J4972">
        <v>560.7471984863281</v>
      </c>
      <c r="K4972" s="3">
        <v>-8.9584749040581002E-3</v>
      </c>
      <c r="L4972" s="3">
        <v>-4.6910427674513588E-3</v>
      </c>
      <c r="M4972" s="3">
        <v>1.295415123567367E-2</v>
      </c>
      <c r="N4972" s="3">
        <v>3.3118609247074993E-2</v>
      </c>
      <c r="O4972" s="3">
        <v>-1.352483552974504E-2</v>
      </c>
      <c r="P4972" s="3">
        <v>-9.2770661757644035E-3</v>
      </c>
      <c r="Q4972" s="3">
        <v>-3.9781735934040219E-3</v>
      </c>
      <c r="R4972" s="3">
        <v>-2.289525839943685E-2</v>
      </c>
      <c r="S4972" s="3" t="str">
        <f t="shared" si="1252"/>
        <v/>
      </c>
      <c r="T4972" s="3" t="str">
        <f t="shared" si="1253"/>
        <v/>
      </c>
      <c r="U4972" s="3">
        <f t="shared" si="1254"/>
        <v>-8.9584749040581002E-3</v>
      </c>
      <c r="V4972" s="3" t="str">
        <f t="shared" si="1255"/>
        <v/>
      </c>
      <c r="W4972" s="3" t="str">
        <f t="shared" si="1256"/>
        <v/>
      </c>
      <c r="X4972" s="3" t="str">
        <f t="shared" si="1257"/>
        <v/>
      </c>
      <c r="Y4972" s="3">
        <f t="shared" si="1258"/>
        <v>-1.352483552974504E-2</v>
      </c>
      <c r="Z4972" s="3" t="str">
        <f t="shared" si="1259"/>
        <v/>
      </c>
      <c r="AA4972" s="3" t="str">
        <f t="shared" si="1260"/>
        <v/>
      </c>
      <c r="AB4972" s="3">
        <f t="shared" si="1261"/>
        <v>-4.6910427674513588E-3</v>
      </c>
      <c r="AC4972" s="3" t="str">
        <f t="shared" si="1262"/>
        <v/>
      </c>
      <c r="AD4972" s="3" t="str">
        <f t="shared" si="1263"/>
        <v/>
      </c>
      <c r="AE4972" s="3" t="str">
        <f t="shared" si="1264"/>
        <v/>
      </c>
      <c r="AF4972" s="3">
        <f t="shared" si="1265"/>
        <v>-9.2770661757644035E-3</v>
      </c>
      <c r="AG4972" s="3" t="str">
        <f t="shared" si="1266"/>
        <v/>
      </c>
      <c r="AH4972" s="3" t="str">
        <f t="shared" si="1267"/>
        <v/>
      </c>
    </row>
    <row r="4973" spans="1:34">
      <c r="A4973" s="16">
        <v>45567</v>
      </c>
      <c r="B4973">
        <v>567.71002197265625</v>
      </c>
      <c r="C4973">
        <v>569.9000244140625</v>
      </c>
      <c r="D4973">
        <v>565.27001953125</v>
      </c>
      <c r="E4973">
        <v>568.8599853515625</v>
      </c>
      <c r="F4973">
        <v>568.8599853515625</v>
      </c>
      <c r="G4973">
        <v>38097800</v>
      </c>
      <c r="H4973">
        <v>18.89999961853027</v>
      </c>
      <c r="I4973">
        <v>2024</v>
      </c>
      <c r="J4973">
        <v>561.7269348144531</v>
      </c>
      <c r="K4973" s="3">
        <v>4.2205732551758862E-4</v>
      </c>
      <c r="L4973" s="3">
        <v>-2.070017404506741E-3</v>
      </c>
      <c r="M4973" s="3">
        <v>1.6396120678937809E-2</v>
      </c>
      <c r="N4973" s="3">
        <v>3.5674432797187183E-2</v>
      </c>
      <c r="O4973" s="3">
        <v>-5.8914136236927206E-3</v>
      </c>
      <c r="P4973" s="3">
        <v>-8.3677613500029446E-3</v>
      </c>
      <c r="Q4973" s="3">
        <v>6.715280249637523E-3</v>
      </c>
      <c r="R4973" s="3">
        <v>-2.0891205210282981E-2</v>
      </c>
      <c r="S4973" s="3" t="str">
        <f t="shared" si="1252"/>
        <v/>
      </c>
      <c r="T4973" s="3" t="str">
        <f t="shared" si="1253"/>
        <v/>
      </c>
      <c r="U4973" s="3">
        <f t="shared" si="1254"/>
        <v>4.2205732551758862E-4</v>
      </c>
      <c r="V4973" s="3" t="str">
        <f t="shared" si="1255"/>
        <v/>
      </c>
      <c r="W4973" s="3" t="str">
        <f t="shared" si="1256"/>
        <v/>
      </c>
      <c r="X4973" s="3" t="str">
        <f t="shared" si="1257"/>
        <v/>
      </c>
      <c r="Y4973" s="3">
        <f t="shared" si="1258"/>
        <v>-5.8914136236927206E-3</v>
      </c>
      <c r="Z4973" s="3" t="str">
        <f t="shared" si="1259"/>
        <v/>
      </c>
      <c r="AA4973" s="3" t="str">
        <f t="shared" si="1260"/>
        <v/>
      </c>
      <c r="AB4973" s="3">
        <f t="shared" si="1261"/>
        <v>-2.070017404506741E-3</v>
      </c>
      <c r="AC4973" s="3" t="str">
        <f t="shared" si="1262"/>
        <v/>
      </c>
      <c r="AD4973" s="3" t="str">
        <f t="shared" si="1263"/>
        <v/>
      </c>
      <c r="AE4973" s="3" t="str">
        <f t="shared" si="1264"/>
        <v/>
      </c>
      <c r="AF4973" s="3">
        <f t="shared" si="1265"/>
        <v>-8.3677613500029446E-3</v>
      </c>
      <c r="AG4973" s="3" t="str">
        <f t="shared" si="1266"/>
        <v/>
      </c>
      <c r="AH4973" s="3" t="str">
        <f t="shared" si="1267"/>
        <v/>
      </c>
    </row>
    <row r="4974" spans="1:34">
      <c r="A4974" s="16">
        <v>45568</v>
      </c>
      <c r="B4974">
        <v>567.3599853515625</v>
      </c>
      <c r="C4974">
        <v>569.79998779296875</v>
      </c>
      <c r="D4974">
        <v>565.489990234375</v>
      </c>
      <c r="E4974">
        <v>567.82000732421875</v>
      </c>
      <c r="F4974">
        <v>567.82000732421875</v>
      </c>
      <c r="G4974">
        <v>40846500</v>
      </c>
      <c r="H4974">
        <v>20.489999771118161</v>
      </c>
      <c r="I4974">
        <v>2024</v>
      </c>
      <c r="J4974">
        <v>562.72146911621098</v>
      </c>
      <c r="K4974" s="3">
        <v>-1.828179260492391E-3</v>
      </c>
      <c r="L4974" s="3">
        <v>-7.8280282444643801E-3</v>
      </c>
      <c r="M4974" s="3">
        <v>-2.4840424904544189E-3</v>
      </c>
      <c r="N4974" s="3">
        <v>3.6301554347121463E-2</v>
      </c>
      <c r="O4974" s="3">
        <v>-5.9241205287181584E-3</v>
      </c>
      <c r="P4974" s="3">
        <v>-1.228371205952539E-2</v>
      </c>
      <c r="Q4974" s="3">
        <v>-1.0175483830140551E-2</v>
      </c>
      <c r="R4974" s="3">
        <v>-1.8503999529140499E-2</v>
      </c>
      <c r="S4974" s="3" t="str">
        <f t="shared" si="1252"/>
        <v/>
      </c>
      <c r="T4974" s="3" t="str">
        <f t="shared" si="1253"/>
        <v/>
      </c>
      <c r="U4974" s="3">
        <f t="shared" si="1254"/>
        <v>-1.828179260492391E-3</v>
      </c>
      <c r="V4974" s="3" t="str">
        <f t="shared" si="1255"/>
        <v/>
      </c>
      <c r="W4974" s="3" t="str">
        <f t="shared" si="1256"/>
        <v/>
      </c>
      <c r="X4974" s="3" t="str">
        <f t="shared" si="1257"/>
        <v/>
      </c>
      <c r="Y4974" s="3">
        <f t="shared" si="1258"/>
        <v>-5.9241205287181584E-3</v>
      </c>
      <c r="Z4974" s="3" t="str">
        <f t="shared" si="1259"/>
        <v/>
      </c>
      <c r="AA4974" s="3" t="str">
        <f t="shared" si="1260"/>
        <v/>
      </c>
      <c r="AB4974" s="3">
        <f t="shared" si="1261"/>
        <v>-7.8280282444643801E-3</v>
      </c>
      <c r="AC4974" s="3" t="str">
        <f t="shared" si="1262"/>
        <v/>
      </c>
      <c r="AD4974" s="3" t="str">
        <f t="shared" si="1263"/>
        <v/>
      </c>
      <c r="AE4974" s="3" t="str">
        <f t="shared" si="1264"/>
        <v/>
      </c>
      <c r="AF4974" s="3">
        <f t="shared" si="1265"/>
        <v>-1.228371205952539E-2</v>
      </c>
      <c r="AG4974" s="3" t="str">
        <f t="shared" si="1266"/>
        <v/>
      </c>
      <c r="AH4974" s="3" t="str">
        <f t="shared" si="1267"/>
        <v/>
      </c>
    </row>
    <row r="4975" spans="1:34">
      <c r="A4975" s="16">
        <v>45569</v>
      </c>
      <c r="B4975">
        <v>572.3499755859375</v>
      </c>
      <c r="C4975">
        <v>573.3599853515625</v>
      </c>
      <c r="D4975">
        <v>568.0999755859375</v>
      </c>
      <c r="E4975">
        <v>572.97998046875</v>
      </c>
      <c r="F4975">
        <v>572.97998046875</v>
      </c>
      <c r="G4975">
        <v>42939100</v>
      </c>
      <c r="H4975">
        <v>19.20999908447266</v>
      </c>
      <c r="I4975">
        <v>2024</v>
      </c>
      <c r="J4975">
        <v>564.43508605957027</v>
      </c>
      <c r="K4975" s="3">
        <v>9.0873394349857417E-3</v>
      </c>
      <c r="L4975" s="3">
        <v>2.642325656704525E-3</v>
      </c>
      <c r="M4975" s="3">
        <v>8.3237667729871845E-3</v>
      </c>
      <c r="N4975" s="3">
        <v>6.3619552091922937E-2</v>
      </c>
      <c r="O4975" s="3">
        <v>4.9305811367594821E-4</v>
      </c>
      <c r="P4975" s="3">
        <v>-1.084912854519149E-2</v>
      </c>
      <c r="Q4975" s="3">
        <v>-5.244136328640514E-3</v>
      </c>
      <c r="R4975" s="3">
        <v>-7.401794909851489E-4</v>
      </c>
      <c r="S4975" s="3" t="str">
        <f t="shared" si="1252"/>
        <v/>
      </c>
      <c r="T4975" s="3" t="str">
        <f t="shared" si="1253"/>
        <v/>
      </c>
      <c r="U4975" s="3">
        <f t="shared" si="1254"/>
        <v>9.0873394349857417E-3</v>
      </c>
      <c r="V4975" s="3" t="str">
        <f t="shared" si="1255"/>
        <v/>
      </c>
      <c r="W4975" s="3" t="str">
        <f t="shared" si="1256"/>
        <v/>
      </c>
      <c r="X4975" s="3" t="str">
        <f t="shared" si="1257"/>
        <v/>
      </c>
      <c r="Y4975" s="3">
        <f t="shared" si="1258"/>
        <v>4.9305811367594821E-4</v>
      </c>
      <c r="Z4975" s="3" t="str">
        <f t="shared" si="1259"/>
        <v/>
      </c>
      <c r="AA4975" s="3" t="str">
        <f t="shared" si="1260"/>
        <v/>
      </c>
      <c r="AB4975" s="3" t="str">
        <f t="shared" si="1261"/>
        <v/>
      </c>
      <c r="AC4975" s="3">
        <f t="shared" si="1262"/>
        <v>2.642325656704525E-3</v>
      </c>
      <c r="AD4975" s="3" t="str">
        <f t="shared" si="1263"/>
        <v/>
      </c>
      <c r="AE4975" s="3" t="str">
        <f t="shared" si="1264"/>
        <v/>
      </c>
      <c r="AF4975" s="3" t="str">
        <f t="shared" si="1265"/>
        <v/>
      </c>
      <c r="AG4975" s="3">
        <f t="shared" si="1266"/>
        <v>-1.084912854519149E-2</v>
      </c>
      <c r="AH4975" s="3" t="str">
        <f t="shared" si="1267"/>
        <v/>
      </c>
    </row>
    <row r="4976" spans="1:34">
      <c r="A4976" s="16">
        <v>45572</v>
      </c>
      <c r="B4976">
        <v>571.29998779296875</v>
      </c>
      <c r="C4976">
        <v>571.96002197265625</v>
      </c>
      <c r="D4976">
        <v>566.6300048828125</v>
      </c>
      <c r="E4976">
        <v>567.79998779296875</v>
      </c>
      <c r="F4976">
        <v>567.79998779296875</v>
      </c>
      <c r="G4976">
        <v>49964700</v>
      </c>
      <c r="H4976">
        <v>22.639999389648441</v>
      </c>
      <c r="I4976">
        <v>2024</v>
      </c>
      <c r="J4976">
        <v>565.5881286621094</v>
      </c>
      <c r="K4976" s="3">
        <v>-9.0404426897141565E-3</v>
      </c>
      <c r="L4976" s="3">
        <v>-1.0387656635551971E-2</v>
      </c>
      <c r="M4976" s="3">
        <v>-3.28259373547235E-3</v>
      </c>
      <c r="N4976" s="3">
        <v>4.2333753052939072E-2</v>
      </c>
      <c r="O4976" s="3">
        <v>-1.108236902228699E-2</v>
      </c>
      <c r="P4976" s="3">
        <v>-1.479711044665355E-2</v>
      </c>
      <c r="Q4976" s="3">
        <v>-7.723705848830309E-3</v>
      </c>
      <c r="R4976" s="3">
        <v>-1.1804233979764709E-2</v>
      </c>
      <c r="S4976" s="3" t="str">
        <f t="shared" si="1252"/>
        <v/>
      </c>
      <c r="T4976" s="3" t="str">
        <f t="shared" si="1253"/>
        <v/>
      </c>
      <c r="U4976" s="3">
        <f t="shared" si="1254"/>
        <v>-9.0404426897141565E-3</v>
      </c>
      <c r="V4976" s="3" t="str">
        <f t="shared" si="1255"/>
        <v/>
      </c>
      <c r="W4976" s="3" t="str">
        <f t="shared" si="1256"/>
        <v/>
      </c>
      <c r="X4976" s="3" t="str">
        <f t="shared" si="1257"/>
        <v/>
      </c>
      <c r="Y4976" s="3">
        <f t="shared" si="1258"/>
        <v>-1.108236902228699E-2</v>
      </c>
      <c r="Z4976" s="3" t="str">
        <f t="shared" si="1259"/>
        <v/>
      </c>
      <c r="AA4976" s="3" t="str">
        <f t="shared" si="1260"/>
        <v/>
      </c>
      <c r="AB4976" s="3" t="str">
        <f t="shared" si="1261"/>
        <v/>
      </c>
      <c r="AC4976" s="3">
        <f t="shared" si="1262"/>
        <v>-1.0387656635551971E-2</v>
      </c>
      <c r="AD4976" s="3" t="str">
        <f t="shared" si="1263"/>
        <v/>
      </c>
      <c r="AE4976" s="3" t="str">
        <f t="shared" si="1264"/>
        <v/>
      </c>
      <c r="AF4976" s="3" t="str">
        <f t="shared" si="1265"/>
        <v/>
      </c>
      <c r="AG4976" s="3">
        <f t="shared" si="1266"/>
        <v>-1.479711044665355E-2</v>
      </c>
      <c r="AH4976" s="3" t="str">
        <f t="shared" si="1267"/>
        <v/>
      </c>
    </row>
    <row r="4977" spans="1:34">
      <c r="A4977" s="16">
        <v>45573</v>
      </c>
      <c r="B4977">
        <v>570.41998291015625</v>
      </c>
      <c r="C4977">
        <v>573.780029296875</v>
      </c>
      <c r="D4977">
        <v>569.530029296875</v>
      </c>
      <c r="E4977">
        <v>573.16998291015625</v>
      </c>
      <c r="F4977">
        <v>573.16998291015625</v>
      </c>
      <c r="G4977">
        <v>37318600</v>
      </c>
      <c r="H4977">
        <v>21.420000076293949</v>
      </c>
      <c r="I4977">
        <v>2024</v>
      </c>
      <c r="J4977">
        <v>566.89103698730469</v>
      </c>
      <c r="K4977" s="3">
        <v>9.4575470810780438E-3</v>
      </c>
      <c r="L4977" s="3">
        <v>8.0018075903769414E-3</v>
      </c>
      <c r="M4977" s="3">
        <v>3.273228001302142E-3</v>
      </c>
      <c r="N4977" s="3">
        <v>4.7628593867834017E-2</v>
      </c>
      <c r="O4977" s="3">
        <v>3.0469206430083768E-3</v>
      </c>
      <c r="P4977" s="3">
        <v>-5.8914136236927206E-3</v>
      </c>
      <c r="Q4977" s="3">
        <v>-1.055481951787463E-2</v>
      </c>
      <c r="R4977" s="3">
        <v>-1.6089863897346009E-2</v>
      </c>
      <c r="S4977" s="3" t="str">
        <f t="shared" si="1252"/>
        <v/>
      </c>
      <c r="T4977" s="3" t="str">
        <f t="shared" si="1253"/>
        <v/>
      </c>
      <c r="U4977" s="3" t="str">
        <f t="shared" si="1254"/>
        <v/>
      </c>
      <c r="V4977" s="3">
        <f t="shared" si="1255"/>
        <v>9.4575470810780438E-3</v>
      </c>
      <c r="W4977" s="3" t="str">
        <f t="shared" si="1256"/>
        <v/>
      </c>
      <c r="X4977" s="3" t="str">
        <f t="shared" si="1257"/>
        <v/>
      </c>
      <c r="Y4977" s="3" t="str">
        <f t="shared" si="1258"/>
        <v/>
      </c>
      <c r="Z4977" s="3">
        <f t="shared" si="1259"/>
        <v>3.0469206430083768E-3</v>
      </c>
      <c r="AA4977" s="3" t="str">
        <f t="shared" si="1260"/>
        <v/>
      </c>
      <c r="AB4977" s="3" t="str">
        <f t="shared" si="1261"/>
        <v/>
      </c>
      <c r="AC4977" s="3">
        <f t="shared" si="1262"/>
        <v>8.0018075903769414E-3</v>
      </c>
      <c r="AD4977" s="3" t="str">
        <f t="shared" si="1263"/>
        <v/>
      </c>
      <c r="AE4977" s="3" t="str">
        <f t="shared" si="1264"/>
        <v/>
      </c>
      <c r="AF4977" s="3" t="str">
        <f t="shared" si="1265"/>
        <v/>
      </c>
      <c r="AG4977" s="3">
        <f t="shared" si="1266"/>
        <v>-5.8914136236927206E-3</v>
      </c>
      <c r="AH4977" s="3" t="str">
        <f t="shared" si="1267"/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3A238-4E30-4A1E-A205-583C682AD43C}">
  <dimension ref="A1:AQ4957"/>
  <sheetViews>
    <sheetView tabSelected="1" topLeftCell="Z15" workbookViewId="0">
      <selection activeCell="AO41" sqref="AO41"/>
    </sheetView>
  </sheetViews>
  <sheetFormatPr defaultRowHeight="15"/>
  <cols>
    <col min="1" max="1" width="18.28515625" bestFit="1" customWidth="1"/>
    <col min="18" max="18" width="20.140625" bestFit="1" customWidth="1"/>
    <col min="19" max="19" width="23" bestFit="1" customWidth="1"/>
    <col min="26" max="26" width="30.28515625" bestFit="1" customWidth="1"/>
    <col min="34" max="34" width="30.28515625" bestFit="1" customWidth="1"/>
    <col min="39" max="39" width="23.140625" style="4" bestFit="1" customWidth="1"/>
    <col min="40" max="43" width="13.28515625" customWidth="1"/>
  </cols>
  <sheetData>
    <row r="1" spans="1:43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4" t="s">
        <v>71</v>
      </c>
      <c r="T1" s="14" t="s">
        <v>72</v>
      </c>
      <c r="U1" s="14" t="s">
        <v>73</v>
      </c>
      <c r="V1" s="14" t="s">
        <v>74</v>
      </c>
      <c r="W1" s="14" t="s">
        <v>75</v>
      </c>
      <c r="X1" s="14" t="s">
        <v>76</v>
      </c>
      <c r="Y1" s="14" t="s">
        <v>77</v>
      </c>
      <c r="Z1" s="14" t="s">
        <v>78</v>
      </c>
      <c r="AA1" s="14" t="s">
        <v>79</v>
      </c>
      <c r="AB1" s="14" t="s">
        <v>80</v>
      </c>
      <c r="AC1" s="14" t="s">
        <v>81</v>
      </c>
      <c r="AD1" s="14" t="s">
        <v>82</v>
      </c>
      <c r="AE1" s="14" t="s">
        <v>83</v>
      </c>
      <c r="AF1" s="14" t="s">
        <v>84</v>
      </c>
      <c r="AG1" s="14" t="s">
        <v>85</v>
      </c>
      <c r="AH1" s="14" t="s">
        <v>86</v>
      </c>
      <c r="AM1" s="10" t="s">
        <v>18</v>
      </c>
      <c r="AN1" s="11" t="s">
        <v>19</v>
      </c>
      <c r="AO1" s="11" t="s">
        <v>20</v>
      </c>
      <c r="AP1" s="11" t="s">
        <v>21</v>
      </c>
      <c r="AQ1" s="11" t="s">
        <v>22</v>
      </c>
    </row>
    <row r="2" spans="1:43" ht="15.75">
      <c r="A2" s="16">
        <v>38348</v>
      </c>
      <c r="B2">
        <v>121.3000030517578</v>
      </c>
      <c r="C2">
        <v>121.6600036621094</v>
      </c>
      <c r="D2">
        <v>120.8000030517578</v>
      </c>
      <c r="E2">
        <v>120.870002746582</v>
      </c>
      <c r="F2">
        <v>83.234733581542969</v>
      </c>
      <c r="G2">
        <v>28648800</v>
      </c>
      <c r="H2">
        <v>13.289999961853029</v>
      </c>
      <c r="I2">
        <v>2004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M2" s="10" t="s">
        <v>34</v>
      </c>
      <c r="AN2" s="13">
        <f>COUNT(O:O)</f>
        <v>1033</v>
      </c>
      <c r="AO2" s="13">
        <f>COUNT(P:P)</f>
        <v>1032</v>
      </c>
      <c r="AP2" s="13">
        <f>COUNT(Q:Q)</f>
        <v>1030</v>
      </c>
      <c r="AQ2" s="13">
        <f>COUNT(R:R)</f>
        <v>1021</v>
      </c>
    </row>
    <row r="3" spans="1:43" ht="15.75">
      <c r="A3" s="16">
        <v>38355</v>
      </c>
      <c r="B3">
        <v>121.55999755859381</v>
      </c>
      <c r="C3">
        <v>121.7600021362305</v>
      </c>
      <c r="D3">
        <v>118</v>
      </c>
      <c r="E3">
        <v>118.44000244140619</v>
      </c>
      <c r="F3">
        <v>81.561317443847656</v>
      </c>
      <c r="G3">
        <v>294245300</v>
      </c>
      <c r="H3">
        <v>13.489999771118161</v>
      </c>
      <c r="I3">
        <v>2005</v>
      </c>
      <c r="K3">
        <v>-2.010478157001494E-2</v>
      </c>
      <c r="O3">
        <v>-2.3744541088489331E-2</v>
      </c>
      <c r="S3" s="3" t="str">
        <f>IF(H2&lt;=$AN$25,K3, "")</f>
        <v/>
      </c>
      <c r="T3" s="3">
        <f t="shared" ref="T3:T66" si="0">IF(AND(H2&gt;$AN$25, H2&lt;=$AN$26),K3, "")</f>
        <v>-2.010478157001494E-2</v>
      </c>
      <c r="U3" s="3" t="str">
        <f t="shared" ref="U3:U66" si="1">IF(AND(H2&gt;$AN$26, H2&lt;=$AN$27),K3, "")</f>
        <v/>
      </c>
      <c r="V3" s="3" t="str">
        <f>IF(H2&gt;$AN$27,K3, "")</f>
        <v/>
      </c>
      <c r="W3" s="3" t="str">
        <f>IF(H2&lt;=$AN$25,O3, "")</f>
        <v/>
      </c>
      <c r="X3" s="3">
        <f>IF(AND(H2&gt;$AN$25, H2&lt;=$AN$26),O3, "")</f>
        <v>-2.3744541088489331E-2</v>
      </c>
      <c r="Y3" s="3" t="str">
        <f>IF(AND(H2&gt;$AN$26, H2&lt;=$AN$27),O3, "")</f>
        <v/>
      </c>
      <c r="Z3" s="3" t="str">
        <f>IF(H2&gt;$AN$27,O3, "")</f>
        <v/>
      </c>
      <c r="AA3" s="3"/>
      <c r="AB3" s="3"/>
      <c r="AC3" s="3"/>
      <c r="AD3" s="3"/>
      <c r="AE3" s="3"/>
      <c r="AF3" s="3"/>
      <c r="AG3" s="3"/>
      <c r="AH3" s="3"/>
      <c r="AM3" s="10" t="s">
        <v>23</v>
      </c>
      <c r="AN3" s="5">
        <f>AVERAGE(K:K)</f>
        <v>2.1750469850369478E-3</v>
      </c>
      <c r="AO3" s="5">
        <f>AVERAGE(L:L)</f>
        <v>4.3280553996545082E-3</v>
      </c>
      <c r="AP3" s="5">
        <f>AVERAGE(M:M)</f>
        <v>8.6826511811947463E-3</v>
      </c>
      <c r="AQ3" s="5">
        <f>AVERAGE(N:N)</f>
        <v>2.7635178371740107E-2</v>
      </c>
    </row>
    <row r="4" spans="1:43" ht="15.75">
      <c r="A4" s="16">
        <v>38362</v>
      </c>
      <c r="B4">
        <v>118.3399963378906</v>
      </c>
      <c r="C4">
        <v>119.4599990844727</v>
      </c>
      <c r="D4">
        <v>117.5</v>
      </c>
      <c r="E4">
        <v>118.2399978637695</v>
      </c>
      <c r="F4">
        <v>81.423568725585938</v>
      </c>
      <c r="G4">
        <v>289953500</v>
      </c>
      <c r="H4">
        <v>12.430000305175779</v>
      </c>
      <c r="I4">
        <v>2005</v>
      </c>
      <c r="K4">
        <v>-1.688897661033417E-3</v>
      </c>
      <c r="L4">
        <v>-2.1759724312479189E-2</v>
      </c>
      <c r="O4">
        <v>-7.9365283859335056E-3</v>
      </c>
      <c r="P4">
        <v>-2.788121676184319E-2</v>
      </c>
      <c r="S4" s="3" t="str">
        <f t="shared" ref="S4:S67" si="2">IF(H3&lt;=$AN$25,K4, "")</f>
        <v/>
      </c>
      <c r="T4" s="3">
        <f t="shared" si="0"/>
        <v>-1.688897661033417E-3</v>
      </c>
      <c r="U4" s="3" t="str">
        <f t="shared" si="1"/>
        <v/>
      </c>
      <c r="V4" s="3" t="str">
        <f t="shared" ref="V4:V67" si="3">IF(H3&gt;$AN$27,K4, "")</f>
        <v/>
      </c>
      <c r="W4" s="3" t="str">
        <f t="shared" ref="W4:W67" si="4">IF(H3&lt;=$AN$25,O4, "")</f>
        <v/>
      </c>
      <c r="X4" s="3">
        <f t="shared" ref="X4:X67" si="5">IF(AND(H3&gt;$AN$25, H3&lt;=$AN$26),O4, "")</f>
        <v>-7.9365283859335056E-3</v>
      </c>
      <c r="Y4" s="3" t="str">
        <f t="shared" ref="Y4:Y67" si="6">IF(AND(H3&gt;$AN$26, H3&lt;=$AN$27),O4, "")</f>
        <v/>
      </c>
      <c r="Z4" s="3" t="str">
        <f t="shared" ref="Z4:Z67" si="7">IF(H3&gt;$AN$27,O4, "")</f>
        <v/>
      </c>
      <c r="AA4" s="3" t="str">
        <f t="shared" ref="AA4:AA6" si="8">IF(H2&lt;=$AN$25,L4, "")</f>
        <v/>
      </c>
      <c r="AB4" s="3">
        <f t="shared" ref="AB4:AB6" si="9">IF(AND(H2&gt;$AN$25, H2&lt;=$AN$26),L4, "")</f>
        <v>-2.1759724312479189E-2</v>
      </c>
      <c r="AC4" s="3" t="str">
        <f t="shared" ref="AC4:AC6" si="10">IF(AND(H2&gt;$AN$26, H2&lt;=$AN$27),L4, "")</f>
        <v/>
      </c>
      <c r="AD4" s="3" t="str">
        <f t="shared" ref="AD4:AD6" si="11">IF(H2&gt;$AN$27,L4, "")</f>
        <v/>
      </c>
      <c r="AE4" s="3" t="str">
        <f t="shared" ref="AE4:AE6" si="12">IF(H2&lt;=$AN$25,P4, "")</f>
        <v/>
      </c>
      <c r="AF4" s="3">
        <f t="shared" ref="AF4:AF6" si="13">IF(AND(H2&gt;$AN$25, H2&lt;=$AN$26),P4, "")</f>
        <v>-2.788121676184319E-2</v>
      </c>
      <c r="AG4" s="3" t="str">
        <f t="shared" ref="AG4:AG6" si="14">IF(AND(H2&gt;$AN$26, H2&lt;=$AN$27),P4, "")</f>
        <v/>
      </c>
      <c r="AH4" s="3" t="str">
        <f t="shared" ref="AH4:AH6" si="15">IF(H2&gt;$AN$27,P4, "")</f>
        <v/>
      </c>
      <c r="AM4" s="12">
        <v>0.25</v>
      </c>
      <c r="AN4" s="6">
        <f>QUARTILE(K:K, 1)</f>
        <v>-8.8279507166143523E-3</v>
      </c>
      <c r="AO4" s="6">
        <f>QUARTILE(L:L, 1)</f>
        <v>-9.869912663286573E-3</v>
      </c>
      <c r="AP4" s="6">
        <f>QUARTILE(M:M, 1)</f>
        <v>-1.1362467772510293E-2</v>
      </c>
      <c r="AQ4" s="6">
        <f>QUARTILE(N:N, 1)</f>
        <v>-7.0733024704505709E-3</v>
      </c>
    </row>
    <row r="5" spans="1:43" ht="15.75">
      <c r="A5" s="16">
        <v>38369</v>
      </c>
      <c r="B5">
        <v>118.0500030517578</v>
      </c>
      <c r="C5">
        <v>119.620002746582</v>
      </c>
      <c r="D5">
        <v>116.65000152587891</v>
      </c>
      <c r="E5">
        <v>116.7799987792969</v>
      </c>
      <c r="F5">
        <v>80.418228149414063</v>
      </c>
      <c r="G5">
        <v>246980300</v>
      </c>
      <c r="H5">
        <v>14.35999965667725</v>
      </c>
      <c r="I5">
        <v>2005</v>
      </c>
      <c r="K5">
        <v>-1.234704633937234E-2</v>
      </c>
      <c r="L5">
        <v>-1.401509110272248E-2</v>
      </c>
      <c r="O5">
        <v>-1.344719525217297E-2</v>
      </c>
      <c r="P5">
        <v>-1.511314487191839E-2</v>
      </c>
      <c r="S5" s="3">
        <f t="shared" si="2"/>
        <v>-1.234704633937234E-2</v>
      </c>
      <c r="T5" s="3" t="str">
        <f t="shared" si="0"/>
        <v/>
      </c>
      <c r="U5" s="3" t="str">
        <f t="shared" si="1"/>
        <v/>
      </c>
      <c r="V5" s="3" t="str">
        <f t="shared" si="3"/>
        <v/>
      </c>
      <c r="W5" s="3">
        <f t="shared" si="4"/>
        <v>-1.344719525217297E-2</v>
      </c>
      <c r="X5" s="3" t="str">
        <f t="shared" si="5"/>
        <v/>
      </c>
      <c r="Y5" s="3" t="str">
        <f t="shared" si="6"/>
        <v/>
      </c>
      <c r="Z5" s="3" t="str">
        <f t="shared" si="7"/>
        <v/>
      </c>
      <c r="AA5" s="3" t="str">
        <f t="shared" si="8"/>
        <v/>
      </c>
      <c r="AB5" s="3">
        <f t="shared" si="9"/>
        <v>-1.401509110272248E-2</v>
      </c>
      <c r="AC5" s="3" t="str">
        <f t="shared" si="10"/>
        <v/>
      </c>
      <c r="AD5" s="3" t="str">
        <f t="shared" si="11"/>
        <v/>
      </c>
      <c r="AE5" s="3" t="str">
        <f t="shared" si="12"/>
        <v/>
      </c>
      <c r="AF5" s="3">
        <f t="shared" si="13"/>
        <v>-1.511314487191839E-2</v>
      </c>
      <c r="AG5" s="3" t="str">
        <f t="shared" si="14"/>
        <v/>
      </c>
      <c r="AH5" s="3" t="str">
        <f t="shared" si="15"/>
        <v/>
      </c>
      <c r="AM5" s="10" t="s">
        <v>24</v>
      </c>
      <c r="AN5" s="6">
        <f>QUARTILE(K:K, 2)</f>
        <v>3.5523472410690089E-3</v>
      </c>
      <c r="AO5" s="6">
        <f>QUARTILE(L:L, 2)</f>
        <v>7.6179434418944814E-3</v>
      </c>
      <c r="AP5" s="6">
        <f>QUARTILE(M:M, 2)</f>
        <v>1.5184014740351026E-2</v>
      </c>
      <c r="AQ5" s="6">
        <f>QUARTILE(N:N, 2)</f>
        <v>3.9549695704003802E-2</v>
      </c>
    </row>
    <row r="6" spans="1:43" ht="15.75">
      <c r="A6" s="16">
        <v>38376</v>
      </c>
      <c r="B6">
        <v>117.0899963378906</v>
      </c>
      <c r="C6">
        <v>117.75</v>
      </c>
      <c r="D6">
        <v>116.370002746582</v>
      </c>
      <c r="E6">
        <v>117.4300003051758</v>
      </c>
      <c r="F6">
        <v>80.865821838378906</v>
      </c>
      <c r="G6">
        <v>300499700</v>
      </c>
      <c r="H6">
        <v>13.239999771118161</v>
      </c>
      <c r="I6">
        <v>2005</v>
      </c>
      <c r="K6">
        <v>5.5658238096620849E-3</v>
      </c>
      <c r="L6">
        <v>-6.8499440142049117E-3</v>
      </c>
      <c r="M6">
        <v>-2.8460615433379188E-2</v>
      </c>
      <c r="O6">
        <v>-3.5108412142536021E-3</v>
      </c>
      <c r="P6">
        <v>-1.5815249923651239E-2</v>
      </c>
      <c r="Q6">
        <v>-3.7230081060184772E-2</v>
      </c>
      <c r="S6" s="3" t="str">
        <f t="shared" si="2"/>
        <v/>
      </c>
      <c r="T6" s="3">
        <f t="shared" si="0"/>
        <v>5.5658238096620849E-3</v>
      </c>
      <c r="U6" s="3" t="str">
        <f t="shared" si="1"/>
        <v/>
      </c>
      <c r="V6" s="3" t="str">
        <f t="shared" si="3"/>
        <v/>
      </c>
      <c r="W6" s="3" t="str">
        <f t="shared" si="4"/>
        <v/>
      </c>
      <c r="X6" s="3">
        <f t="shared" si="5"/>
        <v>-3.5108412142536021E-3</v>
      </c>
      <c r="Y6" s="3" t="str">
        <f t="shared" si="6"/>
        <v/>
      </c>
      <c r="Z6" s="3" t="str">
        <f t="shared" si="7"/>
        <v/>
      </c>
      <c r="AA6" s="3">
        <f t="shared" si="8"/>
        <v>-6.8499440142049117E-3</v>
      </c>
      <c r="AB6" s="3" t="str">
        <f t="shared" si="9"/>
        <v/>
      </c>
      <c r="AC6" s="3" t="str">
        <f t="shared" si="10"/>
        <v/>
      </c>
      <c r="AD6" s="3" t="str">
        <f t="shared" si="11"/>
        <v/>
      </c>
      <c r="AE6" s="3">
        <f t="shared" si="12"/>
        <v>-1.5815249923651239E-2</v>
      </c>
      <c r="AF6" s="3" t="str">
        <f t="shared" si="13"/>
        <v/>
      </c>
      <c r="AG6" s="3" t="str">
        <f t="shared" si="14"/>
        <v/>
      </c>
      <c r="AH6" s="3" t="str">
        <f t="shared" si="15"/>
        <v/>
      </c>
      <c r="AM6" s="12">
        <v>0.75</v>
      </c>
      <c r="AN6" s="6">
        <f>QUARTILE(K:K, 3)</f>
        <v>1.487699504832163E-2</v>
      </c>
      <c r="AO6" s="6">
        <f>QUARTILE(L:L, 3)</f>
        <v>2.1874643225515134E-2</v>
      </c>
      <c r="AP6" s="6">
        <f>QUARTILE(M:M, 3)</f>
        <v>3.3526623032528236E-2</v>
      </c>
      <c r="AQ6" s="6">
        <f>QUARTILE(N:N, 3)</f>
        <v>7.1888024628668834E-2</v>
      </c>
    </row>
    <row r="7" spans="1:43" ht="15.75">
      <c r="A7" s="16">
        <v>38383</v>
      </c>
      <c r="B7">
        <v>117.9499969482422</v>
      </c>
      <c r="C7">
        <v>120.4300003051758</v>
      </c>
      <c r="D7">
        <v>117.7099990844727</v>
      </c>
      <c r="E7">
        <v>120.23000335693359</v>
      </c>
      <c r="F7">
        <v>82.79400634765625</v>
      </c>
      <c r="G7">
        <v>253704500</v>
      </c>
      <c r="H7">
        <v>11.210000038146971</v>
      </c>
      <c r="I7">
        <v>2005</v>
      </c>
      <c r="K7">
        <v>2.3844245509939691E-2</v>
      </c>
      <c r="L7">
        <v>2.9542782188984429E-2</v>
      </c>
      <c r="M7">
        <v>1.511364630245526E-2</v>
      </c>
      <c r="O7">
        <v>2.3843888152024211E-3</v>
      </c>
      <c r="P7">
        <v>-3.5108412142536021E-3</v>
      </c>
      <c r="Q7">
        <v>-1.747720071053083E-2</v>
      </c>
      <c r="S7" s="3" t="str">
        <f>IF(H6&lt;=$AN$25,K7, "")</f>
        <v/>
      </c>
      <c r="T7" s="3">
        <f t="shared" si="0"/>
        <v>2.3844245509939691E-2</v>
      </c>
      <c r="U7" s="3" t="str">
        <f t="shared" si="1"/>
        <v/>
      </c>
      <c r="V7" s="3" t="str">
        <f>IF(H6&gt;$AN$27,K7, "")</f>
        <v/>
      </c>
      <c r="W7" s="3" t="str">
        <f t="shared" si="4"/>
        <v/>
      </c>
      <c r="X7" s="3">
        <f>IF(AND(H6&gt;$AN$25, H6&lt;=$AN$26),O7, "")</f>
        <v>2.3843888152024211E-3</v>
      </c>
      <c r="Y7" s="3" t="str">
        <f>IF(AND(H6&gt;$AN$26, H6&lt;=$AN$27),O7, "")</f>
        <v/>
      </c>
      <c r="Z7" s="3" t="str">
        <f>IF(H6&gt;$AN$27,O7, "")</f>
        <v/>
      </c>
      <c r="AA7" s="3" t="str">
        <f>IF(H5&lt;=$AN$25,L7, "")</f>
        <v/>
      </c>
      <c r="AB7" s="3">
        <f>IF(AND(H5&gt;$AN$25, H5&lt;=$AN$26),L7, "")</f>
        <v>2.9542782188984429E-2</v>
      </c>
      <c r="AC7" s="3" t="str">
        <f>IF(AND(H5&gt;$AN$26, H5&lt;=$AN$27),L7, "")</f>
        <v/>
      </c>
      <c r="AD7" s="3" t="str">
        <f>IF(H5&gt;$AN$27,L7, "")</f>
        <v/>
      </c>
      <c r="AE7" s="3" t="str">
        <f>IF(H5&lt;=$AN$25,P7, "")</f>
        <v/>
      </c>
      <c r="AF7" s="3">
        <f>IF(AND(H5&gt;$AN$25, H5&lt;=$AN$26),P7, "")</f>
        <v>-3.5108412142536021E-3</v>
      </c>
      <c r="AG7" s="3" t="str">
        <f>IF(AND(H5&gt;$AN$26, H5&lt;=$AN$27),P7, "")</f>
        <v/>
      </c>
      <c r="AH7" s="3" t="str">
        <f>IF(H5&gt;$AN$27,P7, "")</f>
        <v/>
      </c>
      <c r="AM7" s="10" t="s">
        <v>25</v>
      </c>
      <c r="AN7" s="6">
        <f>_xlfn.STDEV.S(K:K)</f>
        <v>2.4578672202878116E-2</v>
      </c>
      <c r="AO7" s="6">
        <f>_xlfn.STDEV.S(L:L)</f>
        <v>3.299674394263867E-2</v>
      </c>
      <c r="AP7" s="6">
        <f>_xlfn.STDEV.S(M:M)</f>
        <v>4.5758782377944514E-2</v>
      </c>
      <c r="AQ7" s="6">
        <f>_xlfn.STDEV.S(N:N)</f>
        <v>7.5887915533218345E-2</v>
      </c>
    </row>
    <row r="8" spans="1:43" ht="15.75">
      <c r="A8" s="16">
        <v>38390</v>
      </c>
      <c r="B8">
        <v>120.25</v>
      </c>
      <c r="C8">
        <v>121.0400009155273</v>
      </c>
      <c r="D8">
        <v>119.25</v>
      </c>
      <c r="E8">
        <v>120.76999664306641</v>
      </c>
      <c r="F8">
        <v>83.165809631347656</v>
      </c>
      <c r="G8">
        <v>238946500</v>
      </c>
      <c r="H8">
        <v>11.430000305175779</v>
      </c>
      <c r="I8">
        <v>2005</v>
      </c>
      <c r="K8">
        <v>4.4907028913443447E-3</v>
      </c>
      <c r="L8">
        <v>2.844202582353739E-2</v>
      </c>
      <c r="M8">
        <v>2.139725552479077E-2</v>
      </c>
      <c r="O8">
        <v>-8.151071526000031E-3</v>
      </c>
      <c r="P8">
        <v>2.3843888152024211E-3</v>
      </c>
      <c r="Q8">
        <v>-1.5815249923651239E-2</v>
      </c>
      <c r="S8" s="3">
        <f t="shared" si="2"/>
        <v>4.4907028913443447E-3</v>
      </c>
      <c r="T8" s="3" t="str">
        <f t="shared" si="0"/>
        <v/>
      </c>
      <c r="U8" s="3" t="str">
        <f t="shared" si="1"/>
        <v/>
      </c>
      <c r="V8" s="3" t="str">
        <f t="shared" si="3"/>
        <v/>
      </c>
      <c r="W8" s="3">
        <f t="shared" si="4"/>
        <v>-8.151071526000031E-3</v>
      </c>
      <c r="X8" s="3" t="str">
        <f t="shared" si="5"/>
        <v/>
      </c>
      <c r="Y8" s="3" t="str">
        <f t="shared" si="6"/>
        <v/>
      </c>
      <c r="Z8" s="3" t="str">
        <f t="shared" si="7"/>
        <v/>
      </c>
      <c r="AA8" s="3" t="str">
        <f t="shared" ref="AA8:AA71" si="16">IF(H6&lt;=$AN$25,L8, "")</f>
        <v/>
      </c>
      <c r="AB8" s="3">
        <f t="shared" ref="AB8:AB71" si="17">IF(AND(H6&gt;$AN$25, H6&lt;=$AN$26),L8, "")</f>
        <v>2.844202582353739E-2</v>
      </c>
      <c r="AC8" s="3" t="str">
        <f t="shared" ref="AC8:AC71" si="18">IF(AND(H6&gt;$AN$26, H6&lt;=$AN$27),L8, "")</f>
        <v/>
      </c>
      <c r="AD8" s="3" t="str">
        <f t="shared" ref="AD8:AD71" si="19">IF(H6&gt;$AN$27,L8, "")</f>
        <v/>
      </c>
      <c r="AE8" s="3" t="str">
        <f t="shared" ref="AE8:AE71" si="20">IF(H6&lt;=$AN$25,P8, "")</f>
        <v/>
      </c>
      <c r="AF8" s="3">
        <f t="shared" ref="AF8:AF71" si="21">IF(AND(H6&gt;$AN$25, H6&lt;=$AN$26),P8, "")</f>
        <v>2.3843888152024211E-3</v>
      </c>
      <c r="AG8" s="3" t="str">
        <f t="shared" ref="AG8:AG71" si="22">IF(AND(H6&gt;$AN$26, H6&lt;=$AN$27),P8, "")</f>
        <v/>
      </c>
      <c r="AH8" s="3" t="str">
        <f t="shared" ref="AH8:AH71" si="23">IF(H6&gt;$AN$27,P8, "")</f>
        <v/>
      </c>
      <c r="AM8" s="10" t="s">
        <v>26</v>
      </c>
      <c r="AN8" s="7">
        <f>COUNTIF(K:K, "&gt;0")/COUNT(A:A)</f>
        <v>0.5831721470019342</v>
      </c>
      <c r="AO8" s="7">
        <f>COUNTIF(L:L, "&gt;0")/COUNT(B:B)</f>
        <v>0.63056092843326883</v>
      </c>
      <c r="AP8" s="7">
        <f>COUNTIF(M:M, "&gt;0")/COUNT(C:C)</f>
        <v>0.65473887814313347</v>
      </c>
      <c r="AQ8" s="7">
        <f>COUNTIF(N:N, "&gt;0")/COUNT(D:D)</f>
        <v>0.71566731141199225</v>
      </c>
    </row>
    <row r="9" spans="1:43" ht="15.75">
      <c r="A9" s="16">
        <v>38397</v>
      </c>
      <c r="B9">
        <v>120.69000244140619</v>
      </c>
      <c r="C9">
        <v>121.4599990844727</v>
      </c>
      <c r="D9">
        <v>119.90000152587891</v>
      </c>
      <c r="E9">
        <v>120.38999938964839</v>
      </c>
      <c r="F9">
        <v>82.904151916503906</v>
      </c>
      <c r="G9">
        <v>237655100</v>
      </c>
      <c r="H9">
        <v>11.180000305175779</v>
      </c>
      <c r="I9">
        <v>2005</v>
      </c>
      <c r="K9">
        <v>-3.1462173698977298E-3</v>
      </c>
      <c r="L9">
        <v>1.330356794006837E-3</v>
      </c>
      <c r="M9">
        <v>3.09124414239903E-2</v>
      </c>
      <c r="O9">
        <v>-7.2037355416905147E-3</v>
      </c>
      <c r="P9">
        <v>-8.151071526000031E-3</v>
      </c>
      <c r="Q9">
        <v>-3.5108412142536021E-3</v>
      </c>
      <c r="S9" s="3">
        <f t="shared" si="2"/>
        <v>-3.1462173698977298E-3</v>
      </c>
      <c r="T9" s="3" t="str">
        <f t="shared" si="0"/>
        <v/>
      </c>
      <c r="U9" s="3" t="str">
        <f t="shared" si="1"/>
        <v/>
      </c>
      <c r="V9" s="3" t="str">
        <f t="shared" si="3"/>
        <v/>
      </c>
      <c r="W9" s="3">
        <f t="shared" si="4"/>
        <v>-7.2037355416905147E-3</v>
      </c>
      <c r="X9" s="3" t="str">
        <f t="shared" si="5"/>
        <v/>
      </c>
      <c r="Y9" s="3" t="str">
        <f t="shared" si="6"/>
        <v/>
      </c>
      <c r="Z9" s="3" t="str">
        <f t="shared" si="7"/>
        <v/>
      </c>
      <c r="AA9" s="3">
        <f t="shared" si="16"/>
        <v>1.330356794006837E-3</v>
      </c>
      <c r="AB9" s="3" t="str">
        <f t="shared" si="17"/>
        <v/>
      </c>
      <c r="AC9" s="3" t="str">
        <f t="shared" si="18"/>
        <v/>
      </c>
      <c r="AD9" s="3" t="str">
        <f t="shared" si="19"/>
        <v/>
      </c>
      <c r="AE9" s="3">
        <f t="shared" si="20"/>
        <v>-8.151071526000031E-3</v>
      </c>
      <c r="AF9" s="3" t="str">
        <f t="shared" si="21"/>
        <v/>
      </c>
      <c r="AG9" s="3" t="str">
        <f t="shared" si="22"/>
        <v/>
      </c>
      <c r="AH9" s="3" t="str">
        <f t="shared" si="23"/>
        <v/>
      </c>
      <c r="AM9" s="10" t="s">
        <v>27</v>
      </c>
      <c r="AN9" s="8">
        <f>SUMIF(K:K, "&gt;0", K:K)/-SUMIF(K:K, "&lt;0", K:K)</f>
        <v>1.2945274999674057</v>
      </c>
      <c r="AO9" s="8">
        <f>SUMIF(L:L, "&gt;0", L:L)/-SUMIF(L:L, "&lt;0", L:L)</f>
        <v>1.4539109899061706</v>
      </c>
      <c r="AP9" s="8">
        <f>SUMIF(M:M, "&gt;0", M:M)/-SUMIF(M:M, "&lt;0", M:M)</f>
        <v>1.6917151365995358</v>
      </c>
      <c r="AQ9" s="8">
        <f>SUMIF(N:N, "&gt;0", N:N)/-SUMIF(N:N, "&lt;0", N:N)</f>
        <v>2.5484213406800662</v>
      </c>
    </row>
    <row r="10" spans="1:43" ht="15.75">
      <c r="A10" s="16">
        <v>38404</v>
      </c>
      <c r="B10">
        <v>119.90000152587891</v>
      </c>
      <c r="C10">
        <v>121.6699981689453</v>
      </c>
      <c r="D10">
        <v>118.5800018310547</v>
      </c>
      <c r="E10">
        <v>121.4300003051758</v>
      </c>
      <c r="F10">
        <v>83.620323181152344</v>
      </c>
      <c r="G10">
        <v>278453700</v>
      </c>
      <c r="H10">
        <v>11.489999771118161</v>
      </c>
      <c r="I10">
        <v>2005</v>
      </c>
      <c r="K10">
        <v>8.6385452126658269E-3</v>
      </c>
      <c r="L10">
        <v>5.4651491017694287E-3</v>
      </c>
      <c r="M10">
        <v>3.4062614837188983E-2</v>
      </c>
      <c r="O10">
        <v>-1.503445109867974E-2</v>
      </c>
      <c r="P10">
        <v>-1.813360000732811E-2</v>
      </c>
      <c r="Q10">
        <v>2.3843888152024211E-3</v>
      </c>
      <c r="S10" s="3">
        <f t="shared" si="2"/>
        <v>8.6385452126658269E-3</v>
      </c>
      <c r="T10" s="3" t="str">
        <f t="shared" si="0"/>
        <v/>
      </c>
      <c r="U10" s="3" t="str">
        <f t="shared" si="1"/>
        <v/>
      </c>
      <c r="V10" s="3" t="str">
        <f t="shared" si="3"/>
        <v/>
      </c>
      <c r="W10" s="3">
        <f t="shared" si="4"/>
        <v>-1.503445109867974E-2</v>
      </c>
      <c r="X10" s="3" t="str">
        <f t="shared" si="5"/>
        <v/>
      </c>
      <c r="Y10" s="3" t="str">
        <f t="shared" si="6"/>
        <v/>
      </c>
      <c r="Z10" s="3" t="str">
        <f t="shared" si="7"/>
        <v/>
      </c>
      <c r="AA10" s="3">
        <f t="shared" si="16"/>
        <v>5.4651491017694287E-3</v>
      </c>
      <c r="AB10" s="3" t="str">
        <f t="shared" si="17"/>
        <v/>
      </c>
      <c r="AC10" s="3" t="str">
        <f t="shared" si="18"/>
        <v/>
      </c>
      <c r="AD10" s="3" t="str">
        <f t="shared" si="19"/>
        <v/>
      </c>
      <c r="AE10" s="3">
        <f t="shared" si="20"/>
        <v>-1.813360000732811E-2</v>
      </c>
      <c r="AF10" s="3" t="str">
        <f t="shared" si="21"/>
        <v/>
      </c>
      <c r="AG10" s="3" t="str">
        <f t="shared" si="22"/>
        <v/>
      </c>
      <c r="AH10" s="3" t="str">
        <f t="shared" si="23"/>
        <v/>
      </c>
      <c r="AM10" s="10" t="s">
        <v>28</v>
      </c>
      <c r="AN10" s="6">
        <f>AVERAGEIF(K:K, "&gt;0", K:K)</f>
        <v>1.6377103060503856E-2</v>
      </c>
      <c r="AO10" s="6">
        <f>AVERAGEIF(L:L, "&gt;0", L:L)</f>
        <v>2.1942799470260628E-2</v>
      </c>
      <c r="AP10" s="6">
        <f>AVERAGEIF(M:M, "&gt;0", M:M)</f>
        <v>3.2307314975726149E-2</v>
      </c>
      <c r="AQ10" s="6">
        <f>AVERAGEIF(N:N, "&gt;0", N:N)</f>
        <v>6.2753561610202083E-2</v>
      </c>
    </row>
    <row r="11" spans="1:43" ht="15.75">
      <c r="A11" s="16">
        <v>38411</v>
      </c>
      <c r="B11">
        <v>121.15000152587891</v>
      </c>
      <c r="C11">
        <v>122.8300018310547</v>
      </c>
      <c r="D11">
        <v>120.0400009155273</v>
      </c>
      <c r="E11">
        <v>122.73000335693359</v>
      </c>
      <c r="F11">
        <v>84.515579223632813</v>
      </c>
      <c r="G11">
        <v>298301500</v>
      </c>
      <c r="H11">
        <v>11.939999580383301</v>
      </c>
      <c r="I11">
        <v>2005</v>
      </c>
      <c r="K11">
        <v>1.070620165555947E-2</v>
      </c>
      <c r="L11">
        <v>1.9437232875282762E-2</v>
      </c>
      <c r="M11">
        <v>2.079344812410211E-2</v>
      </c>
      <c r="O11">
        <v>-1.144691909869977E-2</v>
      </c>
      <c r="P11">
        <v>-1.503445109867974E-2</v>
      </c>
      <c r="Q11">
        <v>-1.3723708557010109E-2</v>
      </c>
      <c r="S11" s="3">
        <f t="shared" si="2"/>
        <v>1.070620165555947E-2</v>
      </c>
      <c r="T11" s="3" t="str">
        <f t="shared" si="0"/>
        <v/>
      </c>
      <c r="U11" s="3" t="str">
        <f t="shared" si="1"/>
        <v/>
      </c>
      <c r="V11" s="3" t="str">
        <f t="shared" si="3"/>
        <v/>
      </c>
      <c r="W11" s="3">
        <f t="shared" si="4"/>
        <v>-1.144691909869977E-2</v>
      </c>
      <c r="X11" s="3" t="str">
        <f t="shared" si="5"/>
        <v/>
      </c>
      <c r="Y11" s="3" t="str">
        <f t="shared" si="6"/>
        <v/>
      </c>
      <c r="Z11" s="3" t="str">
        <f t="shared" si="7"/>
        <v/>
      </c>
      <c r="AA11" s="3">
        <f t="shared" si="16"/>
        <v>1.9437232875282762E-2</v>
      </c>
      <c r="AB11" s="3" t="str">
        <f t="shared" si="17"/>
        <v/>
      </c>
      <c r="AC11" s="3" t="str">
        <f t="shared" si="18"/>
        <v/>
      </c>
      <c r="AD11" s="3" t="str">
        <f t="shared" si="19"/>
        <v/>
      </c>
      <c r="AE11" s="3">
        <f t="shared" si="20"/>
        <v>-1.503445109867974E-2</v>
      </c>
      <c r="AF11" s="3" t="str">
        <f t="shared" si="21"/>
        <v/>
      </c>
      <c r="AG11" s="3" t="str">
        <f t="shared" si="22"/>
        <v/>
      </c>
      <c r="AH11" s="3" t="str">
        <f t="shared" si="23"/>
        <v/>
      </c>
      <c r="AM11" s="10" t="s">
        <v>29</v>
      </c>
      <c r="AN11" s="6">
        <f>AVERAGEIF(K:K, "&lt;0", K:K)</f>
        <v>-1.7823760770889419E-2</v>
      </c>
      <c r="AO11" s="6">
        <f>AVERAGEIF(L:L, "&lt;0", L:L)</f>
        <v>-2.5963461958222897E-2</v>
      </c>
      <c r="AP11" s="6">
        <f>AVERAGEIF(M:M, "&lt;0", M:M)</f>
        <v>-3.6729890687318127E-2</v>
      </c>
      <c r="AQ11" s="6">
        <f>AVERAGEIF(N:N, "&lt;0", N:N)</f>
        <v>-6.4847396704636753E-2</v>
      </c>
    </row>
    <row r="12" spans="1:43" ht="15.75">
      <c r="A12" s="16">
        <v>38418</v>
      </c>
      <c r="B12">
        <v>122.6600036621094</v>
      </c>
      <c r="C12">
        <v>123.25</v>
      </c>
      <c r="D12">
        <v>120.1600036621094</v>
      </c>
      <c r="E12">
        <v>120.38999938964839</v>
      </c>
      <c r="F12">
        <v>82.904151916503906</v>
      </c>
      <c r="G12">
        <v>284193500</v>
      </c>
      <c r="H12">
        <v>12.80000019073486</v>
      </c>
      <c r="I12">
        <v>2005</v>
      </c>
      <c r="K12">
        <v>-1.906663034119405E-2</v>
      </c>
      <c r="L12">
        <v>-8.5645598749594098E-3</v>
      </c>
      <c r="M12">
        <v>-3.1462173698977298E-3</v>
      </c>
      <c r="O12">
        <v>-2.094027234196294E-2</v>
      </c>
      <c r="P12">
        <v>-1.144691909869977E-2</v>
      </c>
      <c r="Q12">
        <v>-1.813360000732811E-2</v>
      </c>
      <c r="S12" s="3">
        <f t="shared" si="2"/>
        <v>-1.906663034119405E-2</v>
      </c>
      <c r="T12" s="3" t="str">
        <f t="shared" si="0"/>
        <v/>
      </c>
      <c r="U12" s="3" t="str">
        <f t="shared" si="1"/>
        <v/>
      </c>
      <c r="V12" s="3" t="str">
        <f t="shared" si="3"/>
        <v/>
      </c>
      <c r="W12" s="3">
        <f t="shared" si="4"/>
        <v>-2.094027234196294E-2</v>
      </c>
      <c r="X12" s="3" t="str">
        <f t="shared" si="5"/>
        <v/>
      </c>
      <c r="Y12" s="3" t="str">
        <f t="shared" si="6"/>
        <v/>
      </c>
      <c r="Z12" s="3" t="str">
        <f t="shared" si="7"/>
        <v/>
      </c>
      <c r="AA12" s="3">
        <f t="shared" si="16"/>
        <v>-8.5645598749594098E-3</v>
      </c>
      <c r="AB12" s="3" t="str">
        <f t="shared" si="17"/>
        <v/>
      </c>
      <c r="AC12" s="3" t="str">
        <f t="shared" si="18"/>
        <v/>
      </c>
      <c r="AD12" s="3" t="str">
        <f t="shared" si="19"/>
        <v/>
      </c>
      <c r="AE12" s="3">
        <f t="shared" si="20"/>
        <v>-1.144691909869977E-2</v>
      </c>
      <c r="AF12" s="3" t="str">
        <f t="shared" si="21"/>
        <v/>
      </c>
      <c r="AG12" s="3" t="str">
        <f t="shared" si="22"/>
        <v/>
      </c>
      <c r="AH12" s="3" t="str">
        <f t="shared" si="23"/>
        <v/>
      </c>
      <c r="AM12" s="10" t="s">
        <v>30</v>
      </c>
      <c r="AN12" s="8">
        <f>AN10/-AN11</f>
        <v>0.91883543944618518</v>
      </c>
      <c r="AO12" s="8">
        <f t="shared" ref="AO12:AQ12" si="24">AO10/-AO11</f>
        <v>0.84514151100374024</v>
      </c>
      <c r="AP12" s="8">
        <f t="shared" si="24"/>
        <v>0.87959191740478071</v>
      </c>
      <c r="AQ12" s="8">
        <f t="shared" si="24"/>
        <v>0.96771134693391703</v>
      </c>
    </row>
    <row r="13" spans="1:43" ht="15.75">
      <c r="A13" s="16">
        <v>38425</v>
      </c>
      <c r="B13">
        <v>120.61000061035161</v>
      </c>
      <c r="C13">
        <v>121.4599990844727</v>
      </c>
      <c r="D13">
        <v>118.15000152587891</v>
      </c>
      <c r="E13">
        <v>118.5400009155273</v>
      </c>
      <c r="F13">
        <v>81.630157470703125</v>
      </c>
      <c r="G13">
        <v>296465300</v>
      </c>
      <c r="H13">
        <v>13.14000034332275</v>
      </c>
      <c r="I13">
        <v>2005</v>
      </c>
      <c r="K13">
        <v>-1.536707651365732E-2</v>
      </c>
      <c r="L13">
        <v>-3.4140708487540583E-2</v>
      </c>
      <c r="M13">
        <v>-1.536707651365732E-2</v>
      </c>
      <c r="O13">
        <v>-1.8606178878028401E-2</v>
      </c>
      <c r="P13">
        <v>-3.7317703135188118E-2</v>
      </c>
      <c r="Q13">
        <v>-1.8606178878028401E-2</v>
      </c>
      <c r="S13" s="3">
        <f t="shared" si="2"/>
        <v>-1.536707651365732E-2</v>
      </c>
      <c r="T13" s="3" t="str">
        <f t="shared" si="0"/>
        <v/>
      </c>
      <c r="U13" s="3" t="str">
        <f t="shared" si="1"/>
        <v/>
      </c>
      <c r="V13" s="3" t="str">
        <f t="shared" si="3"/>
        <v/>
      </c>
      <c r="W13" s="3">
        <f t="shared" si="4"/>
        <v>-1.8606178878028401E-2</v>
      </c>
      <c r="X13" s="3" t="str">
        <f t="shared" si="5"/>
        <v/>
      </c>
      <c r="Y13" s="3" t="str">
        <f t="shared" si="6"/>
        <v/>
      </c>
      <c r="Z13" s="3" t="str">
        <f t="shared" si="7"/>
        <v/>
      </c>
      <c r="AA13" s="3">
        <f t="shared" si="16"/>
        <v>-3.4140708487540583E-2</v>
      </c>
      <c r="AB13" s="3" t="str">
        <f t="shared" si="17"/>
        <v/>
      </c>
      <c r="AC13" s="3" t="str">
        <f t="shared" si="18"/>
        <v/>
      </c>
      <c r="AD13" s="3" t="str">
        <f t="shared" si="19"/>
        <v/>
      </c>
      <c r="AE13" s="3">
        <f t="shared" si="20"/>
        <v>-3.7317703135188118E-2</v>
      </c>
      <c r="AF13" s="3" t="str">
        <f t="shared" si="21"/>
        <v/>
      </c>
      <c r="AG13" s="3" t="str">
        <f t="shared" si="22"/>
        <v/>
      </c>
      <c r="AH13" s="3" t="str">
        <f t="shared" si="23"/>
        <v/>
      </c>
      <c r="AM13" s="10" t="s">
        <v>31</v>
      </c>
      <c r="AN13" s="6">
        <f>(1+AN12)*AN8-1</f>
        <v>0.11901138296523173</v>
      </c>
      <c r="AO13" s="6">
        <f t="shared" ref="AO13:AQ13" si="25">(1+AO12)*AO8-1</f>
        <v>0.16347414426928286</v>
      </c>
      <c r="AP13" s="6">
        <f t="shared" si="25"/>
        <v>0.23064190336850721</v>
      </c>
      <c r="AQ13" s="6">
        <f t="shared" si="25"/>
        <v>0.40822668929506634</v>
      </c>
    </row>
    <row r="14" spans="1:43" ht="15.75">
      <c r="A14" s="16">
        <v>38432</v>
      </c>
      <c r="B14">
        <v>118.7099990844727</v>
      </c>
      <c r="C14">
        <v>118.9300003051758</v>
      </c>
      <c r="D14">
        <v>116.75</v>
      </c>
      <c r="E14">
        <v>117.13999938964839</v>
      </c>
      <c r="F14">
        <v>80.982948303222656</v>
      </c>
      <c r="G14">
        <v>276466500</v>
      </c>
      <c r="H14">
        <v>13.420000076293951</v>
      </c>
      <c r="I14">
        <v>2005</v>
      </c>
      <c r="K14">
        <v>-7.9285546853532507E-3</v>
      </c>
      <c r="L14">
        <v>-2.3173792492518049E-2</v>
      </c>
      <c r="M14">
        <v>-3.1539879034145353E-2</v>
      </c>
      <c r="O14">
        <v>-1.5100395661401421E-2</v>
      </c>
      <c r="P14">
        <v>-3.0235064441419209E-2</v>
      </c>
      <c r="Q14">
        <v>-3.8540725466639891E-2</v>
      </c>
      <c r="S14" s="3">
        <f t="shared" si="2"/>
        <v>-7.9285546853532507E-3</v>
      </c>
      <c r="T14" s="3" t="str">
        <f t="shared" si="0"/>
        <v/>
      </c>
      <c r="U14" s="3" t="str">
        <f t="shared" si="1"/>
        <v/>
      </c>
      <c r="V14" s="3" t="str">
        <f t="shared" si="3"/>
        <v/>
      </c>
      <c r="W14" s="3">
        <f t="shared" si="4"/>
        <v>-1.5100395661401421E-2</v>
      </c>
      <c r="X14" s="3" t="str">
        <f t="shared" si="5"/>
        <v/>
      </c>
      <c r="Y14" s="3" t="str">
        <f t="shared" si="6"/>
        <v/>
      </c>
      <c r="Z14" s="3" t="str">
        <f t="shared" si="7"/>
        <v/>
      </c>
      <c r="AA14" s="3">
        <f t="shared" si="16"/>
        <v>-2.3173792492518049E-2</v>
      </c>
      <c r="AB14" s="3" t="str">
        <f t="shared" si="17"/>
        <v/>
      </c>
      <c r="AC14" s="3" t="str">
        <f t="shared" si="18"/>
        <v/>
      </c>
      <c r="AD14" s="3" t="str">
        <f t="shared" si="19"/>
        <v/>
      </c>
      <c r="AE14" s="3">
        <f t="shared" si="20"/>
        <v>-3.0235064441419209E-2</v>
      </c>
      <c r="AF14" s="3" t="str">
        <f t="shared" si="21"/>
        <v/>
      </c>
      <c r="AG14" s="3" t="str">
        <f t="shared" si="22"/>
        <v/>
      </c>
      <c r="AH14" s="3" t="str">
        <f t="shared" si="23"/>
        <v/>
      </c>
      <c r="AM14" s="10"/>
      <c r="AN14" s="9"/>
      <c r="AO14" s="9"/>
      <c r="AP14" s="9"/>
      <c r="AQ14" s="9"/>
    </row>
    <row r="15" spans="1:43" ht="15.75">
      <c r="A15" s="16">
        <v>38439</v>
      </c>
      <c r="B15">
        <v>117.4199981689453</v>
      </c>
      <c r="C15">
        <v>118.9899978637695</v>
      </c>
      <c r="D15">
        <v>116.25</v>
      </c>
      <c r="E15">
        <v>117.4300003051758</v>
      </c>
      <c r="F15">
        <v>81.183464050292969</v>
      </c>
      <c r="G15">
        <v>339758600</v>
      </c>
      <c r="H15">
        <v>14.090000152587891</v>
      </c>
      <c r="I15">
        <v>2005</v>
      </c>
      <c r="K15">
        <v>2.476024289947087E-3</v>
      </c>
      <c r="L15">
        <v>-5.4721616893912417E-3</v>
      </c>
      <c r="M15">
        <v>-3.9426046699897577E-2</v>
      </c>
      <c r="N15">
        <v>-2.4644393548042379E-2</v>
      </c>
      <c r="O15">
        <v>-7.5977411156371577E-3</v>
      </c>
      <c r="P15">
        <v>-1.9318381118954231E-2</v>
      </c>
      <c r="Q15">
        <v>-5.2798852600760671E-2</v>
      </c>
      <c r="R15">
        <v>-3.8222905945227807E-2</v>
      </c>
      <c r="S15" s="3" t="str">
        <f t="shared" si="2"/>
        <v/>
      </c>
      <c r="T15" s="3">
        <f t="shared" si="0"/>
        <v>2.476024289947087E-3</v>
      </c>
      <c r="U15" s="3" t="str">
        <f t="shared" si="1"/>
        <v/>
      </c>
      <c r="V15" s="3" t="str">
        <f t="shared" si="3"/>
        <v/>
      </c>
      <c r="W15" s="3" t="str">
        <f t="shared" si="4"/>
        <v/>
      </c>
      <c r="X15" s="3">
        <f t="shared" si="5"/>
        <v>-7.5977411156371577E-3</v>
      </c>
      <c r="Y15" s="3" t="str">
        <f t="shared" si="6"/>
        <v/>
      </c>
      <c r="Z15" s="3" t="str">
        <f t="shared" si="7"/>
        <v/>
      </c>
      <c r="AA15" s="3">
        <f t="shared" si="16"/>
        <v>-5.4721616893912417E-3</v>
      </c>
      <c r="AB15" s="3" t="str">
        <f t="shared" si="17"/>
        <v/>
      </c>
      <c r="AC15" s="3" t="str">
        <f t="shared" si="18"/>
        <v/>
      </c>
      <c r="AD15" s="3" t="str">
        <f t="shared" si="19"/>
        <v/>
      </c>
      <c r="AE15" s="3">
        <f t="shared" si="20"/>
        <v>-1.9318381118954231E-2</v>
      </c>
      <c r="AF15" s="3" t="str">
        <f t="shared" si="21"/>
        <v/>
      </c>
      <c r="AG15" s="3" t="str">
        <f t="shared" si="22"/>
        <v/>
      </c>
      <c r="AH15" s="3" t="str">
        <f t="shared" si="23"/>
        <v/>
      </c>
      <c r="AM15" s="10" t="s">
        <v>32</v>
      </c>
      <c r="AN15" s="9"/>
      <c r="AO15" s="9"/>
      <c r="AP15" s="9"/>
      <c r="AQ15" s="9"/>
    </row>
    <row r="16" spans="1:43" ht="15.75">
      <c r="A16" s="16">
        <v>38446</v>
      </c>
      <c r="B16">
        <v>117.36000061035161</v>
      </c>
      <c r="C16">
        <v>119.2600021362305</v>
      </c>
      <c r="D16">
        <v>116.7399978637695</v>
      </c>
      <c r="E16">
        <v>118</v>
      </c>
      <c r="F16">
        <v>81.577507019042969</v>
      </c>
      <c r="G16">
        <v>282210800</v>
      </c>
      <c r="H16">
        <v>12.61999988555908</v>
      </c>
      <c r="I16">
        <v>2005</v>
      </c>
      <c r="K16">
        <v>4.8537343578476388E-3</v>
      </c>
      <c r="L16">
        <v>7.3417766119618921E-3</v>
      </c>
      <c r="M16">
        <v>-1.6002152688288199E-2</v>
      </c>
      <c r="N16">
        <v>1.984957539027388E-4</v>
      </c>
      <c r="O16">
        <v>-5.8758617015505221E-3</v>
      </c>
      <c r="P16">
        <v>-7.5977411156371577E-3</v>
      </c>
      <c r="Q16">
        <v>-3.4388233330321039E-2</v>
      </c>
      <c r="R16">
        <v>-1.849039510523209E-2</v>
      </c>
      <c r="S16" s="3" t="str">
        <f t="shared" si="2"/>
        <v/>
      </c>
      <c r="T16" s="3">
        <f t="shared" si="0"/>
        <v>4.8537343578476388E-3</v>
      </c>
      <c r="U16" s="3" t="str">
        <f t="shared" si="1"/>
        <v/>
      </c>
      <c r="V16" s="3" t="str">
        <f t="shared" si="3"/>
        <v/>
      </c>
      <c r="W16" s="3" t="str">
        <f t="shared" si="4"/>
        <v/>
      </c>
      <c r="X16" s="3">
        <f t="shared" si="5"/>
        <v>-5.8758617015505221E-3</v>
      </c>
      <c r="Y16" s="3" t="str">
        <f t="shared" si="6"/>
        <v/>
      </c>
      <c r="Z16" s="3" t="str">
        <f t="shared" si="7"/>
        <v/>
      </c>
      <c r="AA16" s="3" t="str">
        <f t="shared" si="16"/>
        <v/>
      </c>
      <c r="AB16" s="3">
        <f t="shared" si="17"/>
        <v>7.3417766119618921E-3</v>
      </c>
      <c r="AC16" s="3" t="str">
        <f t="shared" si="18"/>
        <v/>
      </c>
      <c r="AD16" s="3" t="str">
        <f t="shared" si="19"/>
        <v/>
      </c>
      <c r="AE16" s="3" t="str">
        <f t="shared" si="20"/>
        <v/>
      </c>
      <c r="AF16" s="3">
        <f t="shared" si="21"/>
        <v>-7.5977411156371577E-3</v>
      </c>
      <c r="AG16" s="3" t="str">
        <f t="shared" si="22"/>
        <v/>
      </c>
      <c r="AH16" s="3" t="str">
        <f t="shared" si="23"/>
        <v/>
      </c>
      <c r="AM16" s="10" t="s">
        <v>23</v>
      </c>
      <c r="AN16" s="5">
        <f>AVERAGE(O:O)</f>
        <v>-1.5635848928734975E-2</v>
      </c>
      <c r="AO16" s="5">
        <f>AVERAGE(P:P)</f>
        <v>-2.2605016840770403E-2</v>
      </c>
      <c r="AP16" s="5">
        <f>AVERAGE(Q:Q)</f>
        <v>-3.226643306465176E-2</v>
      </c>
      <c r="AQ16" s="5">
        <f>AVERAGE(R:R)</f>
        <v>-5.7724215002440966E-2</v>
      </c>
    </row>
    <row r="17" spans="1:43" ht="15.75">
      <c r="A17" s="16">
        <v>38453</v>
      </c>
      <c r="B17">
        <v>118.2900009155273</v>
      </c>
      <c r="C17">
        <v>119.05999755859381</v>
      </c>
      <c r="D17">
        <v>114.09999847412109</v>
      </c>
      <c r="E17">
        <v>114.15000152587891</v>
      </c>
      <c r="F17">
        <v>78.915863037109375</v>
      </c>
      <c r="G17">
        <v>421835900</v>
      </c>
      <c r="H17">
        <v>17.739999771118161</v>
      </c>
      <c r="I17">
        <v>2005</v>
      </c>
      <c r="K17">
        <v>-3.2627179711587351E-2</v>
      </c>
      <c r="L17">
        <v>-2.793180901690551E-2</v>
      </c>
      <c r="M17">
        <v>-3.3251123331079047E-2</v>
      </c>
      <c r="N17">
        <v>-3.0798277792613571E-2</v>
      </c>
      <c r="O17">
        <v>-3.3050860388804337E-2</v>
      </c>
      <c r="P17">
        <v>-2.8357334773062352E-2</v>
      </c>
      <c r="Q17">
        <v>-3.7455731458701742E-2</v>
      </c>
      <c r="R17">
        <v>-3.5013527270343348E-2</v>
      </c>
      <c r="S17" s="3">
        <f t="shared" si="2"/>
        <v>-3.2627179711587351E-2</v>
      </c>
      <c r="T17" s="3" t="str">
        <f t="shared" si="0"/>
        <v/>
      </c>
      <c r="U17" s="3" t="str">
        <f t="shared" si="1"/>
        <v/>
      </c>
      <c r="V17" s="3" t="str">
        <f t="shared" si="3"/>
        <v/>
      </c>
      <c r="W17" s="3">
        <f t="shared" si="4"/>
        <v>-3.3050860388804337E-2</v>
      </c>
      <c r="X17" s="3" t="str">
        <f t="shared" si="5"/>
        <v/>
      </c>
      <c r="Y17" s="3" t="str">
        <f t="shared" si="6"/>
        <v/>
      </c>
      <c r="Z17" s="3" t="str">
        <f t="shared" si="7"/>
        <v/>
      </c>
      <c r="AA17" s="3" t="str">
        <f t="shared" si="16"/>
        <v/>
      </c>
      <c r="AB17" s="3">
        <f t="shared" si="17"/>
        <v>-2.793180901690551E-2</v>
      </c>
      <c r="AC17" s="3" t="str">
        <f t="shared" si="18"/>
        <v/>
      </c>
      <c r="AD17" s="3" t="str">
        <f t="shared" si="19"/>
        <v/>
      </c>
      <c r="AE17" s="3" t="str">
        <f t="shared" si="20"/>
        <v/>
      </c>
      <c r="AF17" s="3">
        <f t="shared" si="21"/>
        <v>-2.8357334773062352E-2</v>
      </c>
      <c r="AG17" s="3" t="str">
        <f t="shared" si="22"/>
        <v/>
      </c>
      <c r="AH17" s="3" t="str">
        <f t="shared" si="23"/>
        <v/>
      </c>
      <c r="AM17" s="12">
        <v>0.25</v>
      </c>
      <c r="AN17" s="6">
        <f>QUARTILE(O:O, 1)</f>
        <v>-2.1036134230285941E-2</v>
      </c>
      <c r="AO17" s="6">
        <f>QUARTILE(P:P, 1)</f>
        <v>-3.0552457237391636E-2</v>
      </c>
      <c r="AP17" s="6">
        <f>QUARTILE(Q:Q, 1)</f>
        <v>-4.3583356545708191E-2</v>
      </c>
      <c r="AQ17" s="6">
        <f>QUARTILE(R:R, 1)</f>
        <v>-7.313723134721084E-2</v>
      </c>
    </row>
    <row r="18" spans="1:43" ht="15.75">
      <c r="A18" s="16">
        <v>38460</v>
      </c>
      <c r="B18">
        <v>114.120002746582</v>
      </c>
      <c r="C18">
        <v>116.5</v>
      </c>
      <c r="D18">
        <v>113.5500030517578</v>
      </c>
      <c r="E18">
        <v>115.5699996948242</v>
      </c>
      <c r="F18">
        <v>79.897575378417969</v>
      </c>
      <c r="G18">
        <v>448499200</v>
      </c>
      <c r="H18">
        <v>15.38000011444092</v>
      </c>
      <c r="I18">
        <v>2005</v>
      </c>
      <c r="K18">
        <v>1.2439987393243699E-2</v>
      </c>
      <c r="L18">
        <v>-2.059307402263277E-2</v>
      </c>
      <c r="M18">
        <v>-1.3402487159898779E-2</v>
      </c>
      <c r="N18">
        <v>-6.4743128887239099E-3</v>
      </c>
      <c r="O18">
        <v>-5.2562283495464213E-3</v>
      </c>
      <c r="P18">
        <v>-3.771183854442528E-2</v>
      </c>
      <c r="Q18">
        <v>-3.0647057850402119E-2</v>
      </c>
      <c r="R18">
        <v>-2.7658809396320039E-2</v>
      </c>
      <c r="S18" s="3" t="str">
        <f t="shared" si="2"/>
        <v/>
      </c>
      <c r="T18" s="3" t="str">
        <f t="shared" si="0"/>
        <v/>
      </c>
      <c r="U18" s="3">
        <f t="shared" si="1"/>
        <v>1.2439987393243699E-2</v>
      </c>
      <c r="V18" s="3" t="str">
        <f t="shared" si="3"/>
        <v/>
      </c>
      <c r="W18" s="3" t="str">
        <f t="shared" si="4"/>
        <v/>
      </c>
      <c r="X18" s="3" t="str">
        <f t="shared" si="5"/>
        <v/>
      </c>
      <c r="Y18" s="3">
        <f t="shared" si="6"/>
        <v>-5.2562283495464213E-3</v>
      </c>
      <c r="Z18" s="3" t="str">
        <f t="shared" si="7"/>
        <v/>
      </c>
      <c r="AA18" s="3">
        <f t="shared" si="16"/>
        <v>-2.059307402263277E-2</v>
      </c>
      <c r="AB18" s="3" t="str">
        <f t="shared" si="17"/>
        <v/>
      </c>
      <c r="AC18" s="3" t="str">
        <f t="shared" si="18"/>
        <v/>
      </c>
      <c r="AD18" s="3" t="str">
        <f t="shared" si="19"/>
        <v/>
      </c>
      <c r="AE18" s="3">
        <f t="shared" si="20"/>
        <v>-3.771183854442528E-2</v>
      </c>
      <c r="AF18" s="3" t="str">
        <f t="shared" si="21"/>
        <v/>
      </c>
      <c r="AG18" s="3" t="str">
        <f t="shared" si="22"/>
        <v/>
      </c>
      <c r="AH18" s="3" t="str">
        <f t="shared" si="23"/>
        <v/>
      </c>
      <c r="AM18" s="10" t="s">
        <v>24</v>
      </c>
      <c r="AN18" s="6">
        <f>QUARTILE(O:O, 2)</f>
        <v>-9.9235740798327976E-3</v>
      </c>
      <c r="AO18" s="6">
        <f>QUARTILE(P:P, 2)</f>
        <v>-1.3977284943323731E-2</v>
      </c>
      <c r="AP18" s="6">
        <f>QUARTILE(Q:Q, 2)</f>
        <v>-2.032608885506304E-2</v>
      </c>
      <c r="AQ18" s="6">
        <f>QUARTILE(R:R, 2)</f>
        <v>-3.7028353589524277E-2</v>
      </c>
    </row>
    <row r="19" spans="1:43" ht="15.75">
      <c r="A19" s="16">
        <v>38467</v>
      </c>
      <c r="B19">
        <v>115.86000061035161</v>
      </c>
      <c r="C19">
        <v>116.76999664306641</v>
      </c>
      <c r="D19">
        <v>113.9700012207031</v>
      </c>
      <c r="E19">
        <v>115.75</v>
      </c>
      <c r="F19">
        <v>80.022041320800781</v>
      </c>
      <c r="G19">
        <v>385517300</v>
      </c>
      <c r="H19">
        <v>15.310000419616699</v>
      </c>
      <c r="I19">
        <v>2005</v>
      </c>
      <c r="K19">
        <v>1.557818767256691E-3</v>
      </c>
      <c r="L19">
        <v>1.401718540632624E-2</v>
      </c>
      <c r="M19">
        <v>-1.4306148956303329E-2</v>
      </c>
      <c r="N19">
        <v>-1.0434328105445201E-2</v>
      </c>
      <c r="O19">
        <v>-1.384441012672899E-2</v>
      </c>
      <c r="P19">
        <v>-5.2562283495464213E-3</v>
      </c>
      <c r="Q19">
        <v>-3.304093709728928E-2</v>
      </c>
      <c r="R19">
        <v>-3.304093709728928E-2</v>
      </c>
      <c r="S19" s="3" t="str">
        <f t="shared" si="2"/>
        <v/>
      </c>
      <c r="T19" s="3">
        <f t="shared" si="0"/>
        <v>1.557818767256691E-3</v>
      </c>
      <c r="U19" s="3" t="str">
        <f t="shared" si="1"/>
        <v/>
      </c>
      <c r="V19" s="3" t="str">
        <f t="shared" si="3"/>
        <v/>
      </c>
      <c r="W19" s="3" t="str">
        <f t="shared" si="4"/>
        <v/>
      </c>
      <c r="X19" s="3">
        <f t="shared" si="5"/>
        <v>-1.384441012672899E-2</v>
      </c>
      <c r="Y19" s="3" t="str">
        <f t="shared" si="6"/>
        <v/>
      </c>
      <c r="Z19" s="3" t="str">
        <f t="shared" si="7"/>
        <v/>
      </c>
      <c r="AA19" s="3" t="str">
        <f t="shared" si="16"/>
        <v/>
      </c>
      <c r="AB19" s="3" t="str">
        <f t="shared" si="17"/>
        <v/>
      </c>
      <c r="AC19" s="3">
        <f t="shared" si="18"/>
        <v>1.401718540632624E-2</v>
      </c>
      <c r="AD19" s="3" t="str">
        <f t="shared" si="19"/>
        <v/>
      </c>
      <c r="AE19" s="3" t="str">
        <f t="shared" si="20"/>
        <v/>
      </c>
      <c r="AF19" s="3" t="str">
        <f t="shared" si="21"/>
        <v/>
      </c>
      <c r="AG19" s="3">
        <f t="shared" si="22"/>
        <v>-5.2562283495464213E-3</v>
      </c>
      <c r="AH19" s="3" t="str">
        <f t="shared" si="23"/>
        <v/>
      </c>
      <c r="AM19" s="12">
        <v>0.75</v>
      </c>
      <c r="AN19" s="6">
        <f>QUARTILE(O:O, 3)</f>
        <v>-3.6971094567469498E-3</v>
      </c>
      <c r="AO19" s="6">
        <f>QUARTILE(P:P, 3)</f>
        <v>-5.8531125835923348E-3</v>
      </c>
      <c r="AP19" s="6">
        <f>QUARTILE(Q:Q, 3)</f>
        <v>-7.6734064295323201E-3</v>
      </c>
      <c r="AQ19" s="6">
        <f>QUARTILE(R:R, 3)</f>
        <v>-1.559408843623444E-2</v>
      </c>
    </row>
    <row r="20" spans="1:43" ht="15.75">
      <c r="A20" s="16">
        <v>38474</v>
      </c>
      <c r="B20">
        <v>116.0699996948242</v>
      </c>
      <c r="C20">
        <v>118</v>
      </c>
      <c r="D20">
        <v>115.51999664306641</v>
      </c>
      <c r="E20">
        <v>117.0899963378906</v>
      </c>
      <c r="F20">
        <v>80.948379516601563</v>
      </c>
      <c r="G20">
        <v>387404500</v>
      </c>
      <c r="H20">
        <v>14.05000019073486</v>
      </c>
      <c r="I20">
        <v>2005</v>
      </c>
      <c r="K20">
        <v>1.1576038057904411E-2</v>
      </c>
      <c r="L20">
        <v>1.315189019449825E-2</v>
      </c>
      <c r="M20">
        <v>-7.7120216764474669E-3</v>
      </c>
      <c r="N20">
        <v>-2.2291792757374359E-2</v>
      </c>
      <c r="O20">
        <v>-1.9870700383032291E-3</v>
      </c>
      <c r="P20">
        <v>-1.384441012672899E-2</v>
      </c>
      <c r="Q20">
        <v>-3.771183854442528E-2</v>
      </c>
      <c r="R20">
        <v>-5.5560177315677861E-2</v>
      </c>
      <c r="S20" s="3" t="str">
        <f t="shared" si="2"/>
        <v/>
      </c>
      <c r="T20" s="3">
        <f t="shared" si="0"/>
        <v>1.1576038057904411E-2</v>
      </c>
      <c r="U20" s="3" t="str">
        <f t="shared" si="1"/>
        <v/>
      </c>
      <c r="V20" s="3" t="str">
        <f t="shared" si="3"/>
        <v/>
      </c>
      <c r="W20" s="3" t="str">
        <f t="shared" si="4"/>
        <v/>
      </c>
      <c r="X20" s="3">
        <f t="shared" si="5"/>
        <v>-1.9870700383032291E-3</v>
      </c>
      <c r="Y20" s="3" t="str">
        <f t="shared" si="6"/>
        <v/>
      </c>
      <c r="Z20" s="3" t="str">
        <f t="shared" si="7"/>
        <v/>
      </c>
      <c r="AA20" s="3" t="str">
        <f t="shared" si="16"/>
        <v/>
      </c>
      <c r="AB20" s="3">
        <f t="shared" si="17"/>
        <v>1.315189019449825E-2</v>
      </c>
      <c r="AC20" s="3" t="str">
        <f t="shared" si="18"/>
        <v/>
      </c>
      <c r="AD20" s="3" t="str">
        <f t="shared" si="19"/>
        <v/>
      </c>
      <c r="AE20" s="3" t="str">
        <f t="shared" si="20"/>
        <v/>
      </c>
      <c r="AF20" s="3">
        <f t="shared" si="21"/>
        <v>-1.384441012672899E-2</v>
      </c>
      <c r="AG20" s="3" t="str">
        <f t="shared" si="22"/>
        <v/>
      </c>
      <c r="AH20" s="3" t="str">
        <f t="shared" si="23"/>
        <v/>
      </c>
      <c r="AM20" s="10" t="s">
        <v>25</v>
      </c>
      <c r="AN20" s="6">
        <f>_xlfn.STDEV.S(O:O)</f>
        <v>2.0638545521162375E-2</v>
      </c>
      <c r="AO20" s="6">
        <f>_xlfn.STDEV.S(P:P)</f>
        <v>2.8958326858176127E-2</v>
      </c>
      <c r="AP20" s="6">
        <f>_xlfn.STDEV.S(Q:Q)</f>
        <v>4.022168636191132E-2</v>
      </c>
      <c r="AQ20" s="6">
        <f>_xlfn.STDEV.S(R:R)</f>
        <v>6.6845087313200199E-2</v>
      </c>
    </row>
    <row r="21" spans="1:43" ht="15.75">
      <c r="A21" s="16">
        <v>38481</v>
      </c>
      <c r="B21">
        <v>117.2099990844727</v>
      </c>
      <c r="C21">
        <v>118.0800018310547</v>
      </c>
      <c r="D21">
        <v>114.8000030517578</v>
      </c>
      <c r="E21">
        <v>115.7200012207031</v>
      </c>
      <c r="F21">
        <v>80.001258850097656</v>
      </c>
      <c r="G21">
        <v>390365200</v>
      </c>
      <c r="H21">
        <v>16.319999694824219</v>
      </c>
      <c r="I21">
        <v>2005</v>
      </c>
      <c r="K21">
        <v>-1.170030422053925E-2</v>
      </c>
      <c r="L21">
        <v>-2.5970932958097048E-4</v>
      </c>
      <c r="M21">
        <v>1.3753835682920769E-2</v>
      </c>
      <c r="N21">
        <v>-3.8051102914498543E-2</v>
      </c>
      <c r="O21">
        <v>-1.9557548533219671E-2</v>
      </c>
      <c r="P21">
        <v>-8.2073170474487034E-3</v>
      </c>
      <c r="Q21">
        <v>-5.2562283495464213E-3</v>
      </c>
      <c r="R21">
        <v>-5.9783007303106588E-2</v>
      </c>
      <c r="S21" s="3" t="str">
        <f t="shared" si="2"/>
        <v/>
      </c>
      <c r="T21" s="3">
        <f t="shared" si="0"/>
        <v>-1.170030422053925E-2</v>
      </c>
      <c r="U21" s="3" t="str">
        <f t="shared" si="1"/>
        <v/>
      </c>
      <c r="V21" s="3" t="str">
        <f t="shared" si="3"/>
        <v/>
      </c>
      <c r="W21" s="3" t="str">
        <f t="shared" si="4"/>
        <v/>
      </c>
      <c r="X21" s="3">
        <f t="shared" si="5"/>
        <v>-1.9557548533219671E-2</v>
      </c>
      <c r="Y21" s="3" t="str">
        <f t="shared" si="6"/>
        <v/>
      </c>
      <c r="Z21" s="3" t="str">
        <f t="shared" si="7"/>
        <v/>
      </c>
      <c r="AA21" s="3" t="str">
        <f t="shared" si="16"/>
        <v/>
      </c>
      <c r="AB21" s="3">
        <f t="shared" si="17"/>
        <v>-2.5970932958097048E-4</v>
      </c>
      <c r="AC21" s="3" t="str">
        <f t="shared" si="18"/>
        <v/>
      </c>
      <c r="AD21" s="3" t="str">
        <f t="shared" si="19"/>
        <v/>
      </c>
      <c r="AE21" s="3" t="str">
        <f t="shared" si="20"/>
        <v/>
      </c>
      <c r="AF21" s="3">
        <f t="shared" si="21"/>
        <v>-8.2073170474487034E-3</v>
      </c>
      <c r="AG21" s="3" t="str">
        <f t="shared" si="22"/>
        <v/>
      </c>
      <c r="AH21" s="3" t="str">
        <f t="shared" si="23"/>
        <v/>
      </c>
      <c r="AM21" s="12" t="s">
        <v>33</v>
      </c>
      <c r="AN21" s="7">
        <f>COUNTIF(O:O, "&gt;-1%")/AN2</f>
        <v>0.50242013552758957</v>
      </c>
      <c r="AO21" s="7">
        <f>COUNTIF(P:P, "&gt;-1%")/AO2</f>
        <v>0.38759689922480622</v>
      </c>
      <c r="AP21" s="7">
        <f>COUNTIF(Q:Q, "&gt;-1%")/AP2</f>
        <v>0.30097087378640774</v>
      </c>
      <c r="AQ21" s="7">
        <f>COUNTIF(R:R, "&gt;-1%")/AQ2</f>
        <v>0.17825661116552399</v>
      </c>
    </row>
    <row r="22" spans="1:43" ht="15.75">
      <c r="A22" s="16">
        <v>38488</v>
      </c>
      <c r="B22">
        <v>115.6999969482422</v>
      </c>
      <c r="C22">
        <v>119.4100036621094</v>
      </c>
      <c r="D22">
        <v>115.6600036621094</v>
      </c>
      <c r="E22">
        <v>119.120002746582</v>
      </c>
      <c r="F22">
        <v>82.351821899414063</v>
      </c>
      <c r="G22">
        <v>296337300</v>
      </c>
      <c r="H22">
        <v>13.14000034332275</v>
      </c>
      <c r="I22">
        <v>2005</v>
      </c>
      <c r="K22">
        <v>2.938157577896083E-2</v>
      </c>
      <c r="L22">
        <v>1.733749818332897E-2</v>
      </c>
      <c r="M22">
        <v>3.071740925018163E-2</v>
      </c>
      <c r="N22">
        <v>-6.6622720855539219E-3</v>
      </c>
      <c r="O22">
        <v>-5.184718109302322E-4</v>
      </c>
      <c r="P22">
        <v>-1.9557548533219671E-2</v>
      </c>
      <c r="Q22">
        <v>-1.384441012672899E-2</v>
      </c>
      <c r="R22">
        <v>-5.6815319981459833E-2</v>
      </c>
      <c r="S22" s="3" t="str">
        <f t="shared" si="2"/>
        <v/>
      </c>
      <c r="T22" s="3">
        <f t="shared" si="0"/>
        <v>2.938157577896083E-2</v>
      </c>
      <c r="U22" s="3" t="str">
        <f t="shared" si="1"/>
        <v/>
      </c>
      <c r="V22" s="3" t="str">
        <f t="shared" si="3"/>
        <v/>
      </c>
      <c r="W22" s="3" t="str">
        <f t="shared" si="4"/>
        <v/>
      </c>
      <c r="X22" s="3">
        <f t="shared" si="5"/>
        <v>-5.184718109302322E-4</v>
      </c>
      <c r="Y22" s="3" t="str">
        <f t="shared" si="6"/>
        <v/>
      </c>
      <c r="Z22" s="3" t="str">
        <f t="shared" si="7"/>
        <v/>
      </c>
      <c r="AA22" s="3" t="str">
        <f t="shared" si="16"/>
        <v/>
      </c>
      <c r="AB22" s="3">
        <f t="shared" si="17"/>
        <v>1.733749818332897E-2</v>
      </c>
      <c r="AC22" s="3" t="str">
        <f t="shared" si="18"/>
        <v/>
      </c>
      <c r="AD22" s="3" t="str">
        <f t="shared" si="19"/>
        <v/>
      </c>
      <c r="AE22" s="3" t="str">
        <f t="shared" si="20"/>
        <v/>
      </c>
      <c r="AF22" s="3">
        <f t="shared" si="21"/>
        <v>-1.9557548533219671E-2</v>
      </c>
      <c r="AG22" s="3" t="str">
        <f t="shared" si="22"/>
        <v/>
      </c>
      <c r="AH22" s="3" t="str">
        <f t="shared" si="23"/>
        <v/>
      </c>
      <c r="AM22" s="10"/>
      <c r="AN22" s="9"/>
      <c r="AO22" s="9"/>
      <c r="AP22" s="9"/>
      <c r="AQ22" s="9"/>
    </row>
    <row r="23" spans="1:43" ht="15.75">
      <c r="A23" s="16">
        <v>38495</v>
      </c>
      <c r="B23">
        <v>119.2099990844727</v>
      </c>
      <c r="C23">
        <v>120.25</v>
      </c>
      <c r="D23">
        <v>118.8300018310547</v>
      </c>
      <c r="E23">
        <v>120.25</v>
      </c>
      <c r="F23">
        <v>83.133003234863281</v>
      </c>
      <c r="G23">
        <v>217163100</v>
      </c>
      <c r="H23">
        <v>12.14999961853027</v>
      </c>
      <c r="I23">
        <v>2005</v>
      </c>
      <c r="K23">
        <v>9.4859022840243501E-3</v>
      </c>
      <c r="L23">
        <v>3.9146188819775052E-2</v>
      </c>
      <c r="M23">
        <v>3.8876312859740032E-2</v>
      </c>
      <c r="N23">
        <v>-5.8277692282215909E-3</v>
      </c>
      <c r="O23">
        <v>-2.4345274415775719E-3</v>
      </c>
      <c r="P23">
        <v>-5.184718109302322E-4</v>
      </c>
      <c r="Q23">
        <v>-8.2073170474487034E-3</v>
      </c>
      <c r="R23">
        <v>-6.4893331414099475E-2</v>
      </c>
      <c r="S23" s="3">
        <f t="shared" si="2"/>
        <v>9.4859022840243501E-3</v>
      </c>
      <c r="T23" s="3" t="str">
        <f t="shared" si="0"/>
        <v/>
      </c>
      <c r="U23" s="3" t="str">
        <f t="shared" si="1"/>
        <v/>
      </c>
      <c r="V23" s="3" t="str">
        <f t="shared" si="3"/>
        <v/>
      </c>
      <c r="W23" s="3">
        <f t="shared" si="4"/>
        <v>-2.4345274415775719E-3</v>
      </c>
      <c r="X23" s="3" t="str">
        <f t="shared" si="5"/>
        <v/>
      </c>
      <c r="Y23" s="3" t="str">
        <f t="shared" si="6"/>
        <v/>
      </c>
      <c r="Z23" s="3" t="str">
        <f t="shared" si="7"/>
        <v/>
      </c>
      <c r="AA23" s="3" t="str">
        <f t="shared" si="16"/>
        <v/>
      </c>
      <c r="AB23" s="3">
        <f t="shared" si="17"/>
        <v>3.9146188819775052E-2</v>
      </c>
      <c r="AC23" s="3" t="str">
        <f t="shared" si="18"/>
        <v/>
      </c>
      <c r="AD23" s="3" t="str">
        <f t="shared" si="19"/>
        <v/>
      </c>
      <c r="AE23" s="3" t="str">
        <f t="shared" si="20"/>
        <v/>
      </c>
      <c r="AF23" s="3">
        <f t="shared" si="21"/>
        <v>-5.184718109302322E-4</v>
      </c>
      <c r="AG23" s="3" t="str">
        <f t="shared" si="22"/>
        <v/>
      </c>
      <c r="AH23" s="3" t="str">
        <f t="shared" si="23"/>
        <v/>
      </c>
      <c r="AM23" s="10" t="s">
        <v>35</v>
      </c>
      <c r="AN23" s="9"/>
      <c r="AO23" s="9"/>
      <c r="AP23" s="9"/>
      <c r="AQ23" s="9"/>
    </row>
    <row r="24" spans="1:43" ht="15.75">
      <c r="A24" s="16">
        <v>38502</v>
      </c>
      <c r="B24">
        <v>120.0800018310547</v>
      </c>
      <c r="C24">
        <v>120.9199981689453</v>
      </c>
      <c r="D24">
        <v>119.40000152587891</v>
      </c>
      <c r="E24">
        <v>120.15000152587891</v>
      </c>
      <c r="F24">
        <v>83.063896179199219</v>
      </c>
      <c r="G24">
        <v>213692100</v>
      </c>
      <c r="H24">
        <v>12.14999961853027</v>
      </c>
      <c r="I24">
        <v>2005</v>
      </c>
      <c r="K24">
        <v>-8.3128304012813903E-4</v>
      </c>
      <c r="L24">
        <v>8.6467337742071049E-3</v>
      </c>
      <c r="M24">
        <v>2.6134144688638061E-2</v>
      </c>
      <c r="N24">
        <v>-1.717651417370469E-2</v>
      </c>
      <c r="O24">
        <v>-7.0685943793853401E-3</v>
      </c>
      <c r="P24">
        <v>-2.4345274415775719E-3</v>
      </c>
      <c r="Q24">
        <v>-1.9557548533219671E-2</v>
      </c>
      <c r="R24">
        <v>-7.4798338255379515E-2</v>
      </c>
      <c r="S24" s="3">
        <f t="shared" si="2"/>
        <v>-8.3128304012813903E-4</v>
      </c>
      <c r="T24" s="3" t="str">
        <f t="shared" si="0"/>
        <v/>
      </c>
      <c r="U24" s="3" t="str">
        <f t="shared" si="1"/>
        <v/>
      </c>
      <c r="V24" s="3" t="str">
        <f t="shared" si="3"/>
        <v/>
      </c>
      <c r="W24" s="3">
        <f t="shared" si="4"/>
        <v>-7.0685943793853401E-3</v>
      </c>
      <c r="X24" s="3" t="str">
        <f t="shared" si="5"/>
        <v/>
      </c>
      <c r="Y24" s="3" t="str">
        <f t="shared" si="6"/>
        <v/>
      </c>
      <c r="Z24" s="3" t="str">
        <f t="shared" si="7"/>
        <v/>
      </c>
      <c r="AA24" s="3">
        <f t="shared" si="16"/>
        <v>8.6467337742071049E-3</v>
      </c>
      <c r="AB24" s="3" t="str">
        <f t="shared" si="17"/>
        <v/>
      </c>
      <c r="AC24" s="3" t="str">
        <f t="shared" si="18"/>
        <v/>
      </c>
      <c r="AD24" s="3" t="str">
        <f t="shared" si="19"/>
        <v/>
      </c>
      <c r="AE24" s="3">
        <f t="shared" si="20"/>
        <v>-2.4345274415775719E-3</v>
      </c>
      <c r="AF24" s="3" t="str">
        <f t="shared" si="21"/>
        <v/>
      </c>
      <c r="AG24" s="3" t="str">
        <f t="shared" si="22"/>
        <v/>
      </c>
      <c r="AH24" s="3" t="str">
        <f t="shared" si="23"/>
        <v/>
      </c>
      <c r="AM24" s="10" t="s">
        <v>23</v>
      </c>
      <c r="AN24" s="8">
        <f>AVERAGE(H:H)</f>
        <v>18.998181817148826</v>
      </c>
      <c r="AO24" s="5"/>
      <c r="AP24" s="5"/>
      <c r="AQ24" s="5"/>
    </row>
    <row r="25" spans="1:43" ht="15.75">
      <c r="A25" s="16">
        <v>38509</v>
      </c>
      <c r="B25">
        <v>119.9499969482422</v>
      </c>
      <c r="C25">
        <v>121.25</v>
      </c>
      <c r="D25">
        <v>119.44000244140619</v>
      </c>
      <c r="E25">
        <v>120.1999969482422</v>
      </c>
      <c r="F25">
        <v>83.098480224609375</v>
      </c>
      <c r="G25">
        <v>242547500</v>
      </c>
      <c r="H25">
        <v>11.960000038146971</v>
      </c>
      <c r="I25">
        <v>2005</v>
      </c>
      <c r="K25">
        <v>4.1635472209899937E-4</v>
      </c>
      <c r="L25">
        <v>-4.1527442664823783E-4</v>
      </c>
      <c r="M25">
        <v>3.8714657982009237E-2</v>
      </c>
      <c r="N25">
        <v>2.3440117727901999E-3</v>
      </c>
      <c r="O25">
        <v>-5.9092723716672726E-3</v>
      </c>
      <c r="P25">
        <v>-7.0685943793853401E-3</v>
      </c>
      <c r="Q25">
        <v>-5.184718109302322E-4</v>
      </c>
      <c r="R25">
        <v>-5.6815319981459833E-2</v>
      </c>
      <c r="S25" s="3">
        <f t="shared" si="2"/>
        <v>4.1635472209899937E-4</v>
      </c>
      <c r="T25" s="3" t="str">
        <f t="shared" si="0"/>
        <v/>
      </c>
      <c r="U25" s="3" t="str">
        <f t="shared" si="1"/>
        <v/>
      </c>
      <c r="V25" s="3" t="str">
        <f t="shared" si="3"/>
        <v/>
      </c>
      <c r="W25" s="3">
        <f t="shared" si="4"/>
        <v>-5.9092723716672726E-3</v>
      </c>
      <c r="X25" s="3" t="str">
        <f t="shared" si="5"/>
        <v/>
      </c>
      <c r="Y25" s="3" t="str">
        <f t="shared" si="6"/>
        <v/>
      </c>
      <c r="Z25" s="3" t="str">
        <f t="shared" si="7"/>
        <v/>
      </c>
      <c r="AA25" s="3">
        <f t="shared" si="16"/>
        <v>-4.1527442664823783E-4</v>
      </c>
      <c r="AB25" s="3" t="str">
        <f t="shared" si="17"/>
        <v/>
      </c>
      <c r="AC25" s="3" t="str">
        <f t="shared" si="18"/>
        <v/>
      </c>
      <c r="AD25" s="3" t="str">
        <f t="shared" si="19"/>
        <v/>
      </c>
      <c r="AE25" s="3">
        <f t="shared" si="20"/>
        <v>-7.0685943793853401E-3</v>
      </c>
      <c r="AF25" s="3" t="str">
        <f t="shared" si="21"/>
        <v/>
      </c>
      <c r="AG25" s="3" t="str">
        <f t="shared" si="22"/>
        <v/>
      </c>
      <c r="AH25" s="3" t="str">
        <f t="shared" si="23"/>
        <v/>
      </c>
      <c r="AM25" s="12">
        <v>0.25</v>
      </c>
      <c r="AN25" s="8">
        <f>QUARTILE(H:H, 1)</f>
        <v>13.14000034332275</v>
      </c>
      <c r="AO25" s="6"/>
      <c r="AP25" s="6"/>
      <c r="AQ25" s="6"/>
    </row>
    <row r="26" spans="1:43" ht="15.75">
      <c r="A26" s="16">
        <v>38516</v>
      </c>
      <c r="B26">
        <v>119.94000244140619</v>
      </c>
      <c r="C26">
        <v>121.90000152587891</v>
      </c>
      <c r="D26">
        <v>119.80999755859381</v>
      </c>
      <c r="E26">
        <v>121.36000061035161</v>
      </c>
      <c r="F26">
        <v>83.900352478027344</v>
      </c>
      <c r="G26">
        <v>234529800</v>
      </c>
      <c r="H26">
        <v>11.47999954223633</v>
      </c>
      <c r="I26">
        <v>2005</v>
      </c>
      <c r="K26">
        <v>9.6496620786632459E-3</v>
      </c>
      <c r="L26">
        <v>1.007003448313548E-2</v>
      </c>
      <c r="M26">
        <v>1.880384116461542E-2</v>
      </c>
      <c r="N26">
        <v>2.7810739041376879E-2</v>
      </c>
      <c r="O26">
        <v>-3.2445873506666829E-3</v>
      </c>
      <c r="P26">
        <v>-5.9092723716672726E-3</v>
      </c>
      <c r="Q26">
        <v>-2.4345274415775719E-3</v>
      </c>
      <c r="R26">
        <v>-4.2095476845199653E-2</v>
      </c>
      <c r="S26" s="3">
        <f t="shared" si="2"/>
        <v>9.6496620786632459E-3</v>
      </c>
      <c r="T26" s="3" t="str">
        <f t="shared" si="0"/>
        <v/>
      </c>
      <c r="U26" s="3" t="str">
        <f t="shared" si="1"/>
        <v/>
      </c>
      <c r="V26" s="3" t="str">
        <f t="shared" si="3"/>
        <v/>
      </c>
      <c r="W26" s="3">
        <f t="shared" si="4"/>
        <v>-3.2445873506666829E-3</v>
      </c>
      <c r="X26" s="3" t="str">
        <f t="shared" si="5"/>
        <v/>
      </c>
      <c r="Y26" s="3" t="str">
        <f t="shared" si="6"/>
        <v/>
      </c>
      <c r="Z26" s="3" t="str">
        <f t="shared" si="7"/>
        <v/>
      </c>
      <c r="AA26" s="3">
        <f t="shared" si="16"/>
        <v>1.007003448313548E-2</v>
      </c>
      <c r="AB26" s="3" t="str">
        <f t="shared" si="17"/>
        <v/>
      </c>
      <c r="AC26" s="3" t="str">
        <f t="shared" si="18"/>
        <v/>
      </c>
      <c r="AD26" s="3" t="str">
        <f t="shared" si="19"/>
        <v/>
      </c>
      <c r="AE26" s="3">
        <f t="shared" si="20"/>
        <v>-5.9092723716672726E-3</v>
      </c>
      <c r="AF26" s="3" t="str">
        <f t="shared" si="21"/>
        <v/>
      </c>
      <c r="AG26" s="3" t="str">
        <f t="shared" si="22"/>
        <v/>
      </c>
      <c r="AH26" s="3" t="str">
        <f t="shared" si="23"/>
        <v/>
      </c>
      <c r="AM26" s="10" t="s">
        <v>24</v>
      </c>
      <c r="AN26" s="8">
        <f>QUARTILE(H:H, 2)</f>
        <v>16.489999771118161</v>
      </c>
      <c r="AO26" s="6"/>
      <c r="AP26" s="6"/>
      <c r="AQ26" s="6"/>
    </row>
    <row r="27" spans="1:43" ht="15.75">
      <c r="A27" s="16">
        <v>38523</v>
      </c>
      <c r="B27">
        <v>121.0800018310547</v>
      </c>
      <c r="C27">
        <v>121.94000244140619</v>
      </c>
      <c r="D27">
        <v>118.8399963378906</v>
      </c>
      <c r="E27">
        <v>118.98000335693359</v>
      </c>
      <c r="F27">
        <v>82.587013244628906</v>
      </c>
      <c r="G27">
        <v>247967400</v>
      </c>
      <c r="H27">
        <v>12.180000305175779</v>
      </c>
      <c r="I27">
        <v>2005</v>
      </c>
      <c r="K27">
        <v>-1.5653560379765841E-2</v>
      </c>
      <c r="L27">
        <v>-6.1549498690951499E-3</v>
      </c>
      <c r="M27">
        <v>-6.5676683024654681E-3</v>
      </c>
      <c r="N27">
        <v>1.980744064046891E-2</v>
      </c>
      <c r="O27">
        <v>-2.0764702206552129E-2</v>
      </c>
      <c r="P27">
        <v>-1.1314481238607449E-2</v>
      </c>
      <c r="Q27">
        <v>-1.172560217970375E-2</v>
      </c>
      <c r="R27">
        <v>-3.0647057850402119E-2</v>
      </c>
      <c r="S27" s="3">
        <f t="shared" si="2"/>
        <v>-1.5653560379765841E-2</v>
      </c>
      <c r="T27" s="3" t="str">
        <f t="shared" si="0"/>
        <v/>
      </c>
      <c r="U27" s="3" t="str">
        <f t="shared" si="1"/>
        <v/>
      </c>
      <c r="V27" s="3" t="str">
        <f t="shared" si="3"/>
        <v/>
      </c>
      <c r="W27" s="3">
        <f t="shared" si="4"/>
        <v>-2.0764702206552129E-2</v>
      </c>
      <c r="X27" s="3" t="str">
        <f t="shared" si="5"/>
        <v/>
      </c>
      <c r="Y27" s="3" t="str">
        <f t="shared" si="6"/>
        <v/>
      </c>
      <c r="Z27" s="3" t="str">
        <f t="shared" si="7"/>
        <v/>
      </c>
      <c r="AA27" s="3">
        <f t="shared" si="16"/>
        <v>-6.1549498690951499E-3</v>
      </c>
      <c r="AB27" s="3" t="str">
        <f t="shared" si="17"/>
        <v/>
      </c>
      <c r="AC27" s="3" t="str">
        <f t="shared" si="18"/>
        <v/>
      </c>
      <c r="AD27" s="3" t="str">
        <f t="shared" si="19"/>
        <v/>
      </c>
      <c r="AE27" s="3">
        <f t="shared" si="20"/>
        <v>-1.1314481238607449E-2</v>
      </c>
      <c r="AF27" s="3" t="str">
        <f t="shared" si="21"/>
        <v/>
      </c>
      <c r="AG27" s="3" t="str">
        <f t="shared" si="22"/>
        <v/>
      </c>
      <c r="AH27" s="3" t="str">
        <f t="shared" si="23"/>
        <v/>
      </c>
      <c r="AM27" s="12">
        <v>0.75</v>
      </c>
      <c r="AN27" s="8">
        <f>QUARTILE(H:H, 3)</f>
        <v>22.04999923706055</v>
      </c>
      <c r="AO27" s="6"/>
      <c r="AP27" s="6"/>
      <c r="AQ27" s="6"/>
    </row>
    <row r="28" spans="1:43">
      <c r="A28" s="16">
        <v>38530</v>
      </c>
      <c r="B28">
        <v>118.9700012207031</v>
      </c>
      <c r="C28">
        <v>120.40000152587891</v>
      </c>
      <c r="D28">
        <v>118.75</v>
      </c>
      <c r="E28">
        <v>119.5299987792969</v>
      </c>
      <c r="F28">
        <v>82.96875</v>
      </c>
      <c r="G28">
        <v>243700800</v>
      </c>
      <c r="H28">
        <v>11.39999961853027</v>
      </c>
      <c r="I28">
        <v>2005</v>
      </c>
      <c r="K28">
        <v>4.6222370851498606E-3</v>
      </c>
      <c r="L28">
        <v>-1.11036777619179E-2</v>
      </c>
      <c r="M28">
        <v>-1.1454576967344641E-3</v>
      </c>
      <c r="N28">
        <v>2.1990758470235461E-2</v>
      </c>
      <c r="O28">
        <v>-1.933126159390008E-3</v>
      </c>
      <c r="P28">
        <v>-2.150626728102489E-2</v>
      </c>
      <c r="Q28">
        <v>-1.165211409154554E-2</v>
      </c>
      <c r="R28">
        <v>-3.304093709728928E-2</v>
      </c>
      <c r="S28" s="3">
        <f t="shared" si="2"/>
        <v>4.6222370851498606E-3</v>
      </c>
      <c r="T28" s="3" t="str">
        <f t="shared" si="0"/>
        <v/>
      </c>
      <c r="U28" s="3" t="str">
        <f t="shared" si="1"/>
        <v/>
      </c>
      <c r="V28" s="3" t="str">
        <f t="shared" si="3"/>
        <v/>
      </c>
      <c r="W28" s="3">
        <f t="shared" si="4"/>
        <v>-1.933126159390008E-3</v>
      </c>
      <c r="X28" s="3" t="str">
        <f t="shared" si="5"/>
        <v/>
      </c>
      <c r="Y28" s="3" t="str">
        <f t="shared" si="6"/>
        <v/>
      </c>
      <c r="Z28" s="3" t="str">
        <f t="shared" si="7"/>
        <v/>
      </c>
      <c r="AA28" s="3">
        <f t="shared" si="16"/>
        <v>-1.11036777619179E-2</v>
      </c>
      <c r="AB28" s="3" t="str">
        <f t="shared" si="17"/>
        <v/>
      </c>
      <c r="AC28" s="3" t="str">
        <f t="shared" si="18"/>
        <v/>
      </c>
      <c r="AD28" s="3" t="str">
        <f t="shared" si="19"/>
        <v/>
      </c>
      <c r="AE28" s="3">
        <f t="shared" si="20"/>
        <v>-2.150626728102489E-2</v>
      </c>
      <c r="AF28" s="3" t="str">
        <f t="shared" si="21"/>
        <v/>
      </c>
      <c r="AG28" s="3" t="str">
        <f t="shared" si="22"/>
        <v/>
      </c>
      <c r="AH28" s="3" t="str">
        <f t="shared" si="23"/>
        <v/>
      </c>
    </row>
    <row r="29" spans="1:43">
      <c r="A29" s="16">
        <v>38537</v>
      </c>
      <c r="B29">
        <v>119.25</v>
      </c>
      <c r="C29">
        <v>121.3199996948242</v>
      </c>
      <c r="D29">
        <v>118.2600021362305</v>
      </c>
      <c r="E29">
        <v>121.3199996948242</v>
      </c>
      <c r="F29">
        <v>84.211273193359375</v>
      </c>
      <c r="G29">
        <v>271672600</v>
      </c>
      <c r="H29">
        <v>11.44999980926514</v>
      </c>
      <c r="I29">
        <v>2005</v>
      </c>
      <c r="K29">
        <v>1.497579743408672E-2</v>
      </c>
      <c r="L29">
        <v>1.9667256205516011E-2</v>
      </c>
      <c r="M29">
        <v>1.339125536041341E-2</v>
      </c>
      <c r="N29">
        <v>3.2285445713627903E-2</v>
      </c>
      <c r="O29">
        <v>-1.0624919735934711E-2</v>
      </c>
      <c r="P29">
        <v>-6.0514473053354667E-3</v>
      </c>
      <c r="Q29">
        <v>-1.6139724303379729E-2</v>
      </c>
      <c r="R29">
        <v>-3.771183854442528E-2</v>
      </c>
      <c r="S29" s="3">
        <f t="shared" si="2"/>
        <v>1.497579743408672E-2</v>
      </c>
      <c r="T29" s="3" t="str">
        <f t="shared" si="0"/>
        <v/>
      </c>
      <c r="U29" s="3" t="str">
        <f t="shared" si="1"/>
        <v/>
      </c>
      <c r="V29" s="3" t="str">
        <f t="shared" si="3"/>
        <v/>
      </c>
      <c r="W29" s="3">
        <f t="shared" si="4"/>
        <v>-1.0624919735934711E-2</v>
      </c>
      <c r="X29" s="3" t="str">
        <f t="shared" si="5"/>
        <v/>
      </c>
      <c r="Y29" s="3" t="str">
        <f t="shared" si="6"/>
        <v/>
      </c>
      <c r="Z29" s="3" t="str">
        <f t="shared" si="7"/>
        <v/>
      </c>
      <c r="AA29" s="3">
        <f t="shared" si="16"/>
        <v>1.9667256205516011E-2</v>
      </c>
      <c r="AB29" s="3" t="str">
        <f t="shared" si="17"/>
        <v/>
      </c>
      <c r="AC29" s="3" t="str">
        <f t="shared" si="18"/>
        <v/>
      </c>
      <c r="AD29" s="3" t="str">
        <f t="shared" si="19"/>
        <v/>
      </c>
      <c r="AE29" s="3">
        <f t="shared" si="20"/>
        <v>-6.0514473053354667E-3</v>
      </c>
      <c r="AF29" s="3" t="str">
        <f t="shared" si="21"/>
        <v/>
      </c>
      <c r="AG29" s="3" t="str">
        <f t="shared" si="22"/>
        <v/>
      </c>
      <c r="AH29" s="3" t="str">
        <f t="shared" si="23"/>
        <v/>
      </c>
    </row>
    <row r="30" spans="1:43" ht="15.75">
      <c r="A30" s="16">
        <v>38544</v>
      </c>
      <c r="B30">
        <v>121.3300018310547</v>
      </c>
      <c r="C30">
        <v>123.44000244140619</v>
      </c>
      <c r="D30">
        <v>121.30999755859381</v>
      </c>
      <c r="E30">
        <v>122.8399963378906</v>
      </c>
      <c r="F30">
        <v>85.266311645507813</v>
      </c>
      <c r="G30">
        <v>262456400</v>
      </c>
      <c r="H30">
        <v>10.329999923706049</v>
      </c>
      <c r="I30">
        <v>2005</v>
      </c>
      <c r="K30">
        <v>1.252847050211359E-2</v>
      </c>
      <c r="L30">
        <v>2.769189177259879E-2</v>
      </c>
      <c r="M30">
        <v>1.6280732167820219E-2</v>
      </c>
      <c r="N30">
        <v>8.0471129174779499E-2</v>
      </c>
      <c r="O30">
        <v>-8.2444248727608915E-5</v>
      </c>
      <c r="P30">
        <v>-1.0624919735934711E-2</v>
      </c>
      <c r="Q30">
        <v>-2.5543823817817949E-2</v>
      </c>
      <c r="R30">
        <v>-5.2562283495464213E-3</v>
      </c>
      <c r="S30" s="3">
        <f t="shared" si="2"/>
        <v>1.252847050211359E-2</v>
      </c>
      <c r="T30" s="3" t="str">
        <f t="shared" si="0"/>
        <v/>
      </c>
      <c r="U30" s="3" t="str">
        <f t="shared" si="1"/>
        <v/>
      </c>
      <c r="V30" s="3" t="str">
        <f t="shared" si="3"/>
        <v/>
      </c>
      <c r="W30" s="3">
        <f t="shared" si="4"/>
        <v>-8.2444248727608915E-5</v>
      </c>
      <c r="X30" s="3" t="str">
        <f t="shared" si="5"/>
        <v/>
      </c>
      <c r="Y30" s="3" t="str">
        <f t="shared" si="6"/>
        <v/>
      </c>
      <c r="Z30" s="3" t="str">
        <f t="shared" si="7"/>
        <v/>
      </c>
      <c r="AA30" s="3">
        <f t="shared" si="16"/>
        <v>2.769189177259879E-2</v>
      </c>
      <c r="AB30" s="3" t="str">
        <f t="shared" si="17"/>
        <v/>
      </c>
      <c r="AC30" s="3" t="str">
        <f t="shared" si="18"/>
        <v/>
      </c>
      <c r="AD30" s="3" t="str">
        <f t="shared" si="19"/>
        <v/>
      </c>
      <c r="AE30" s="3">
        <f t="shared" si="20"/>
        <v>-1.0624919735934711E-2</v>
      </c>
      <c r="AF30" s="3" t="str">
        <f t="shared" si="21"/>
        <v/>
      </c>
      <c r="AG30" s="3" t="str">
        <f t="shared" si="22"/>
        <v/>
      </c>
      <c r="AH30" s="3" t="str">
        <f t="shared" si="23"/>
        <v/>
      </c>
      <c r="AM30" s="10" t="s">
        <v>35</v>
      </c>
      <c r="AN30" s="17" t="s">
        <v>87</v>
      </c>
      <c r="AO30" s="17" t="s">
        <v>88</v>
      </c>
      <c r="AP30" s="17" t="s">
        <v>89</v>
      </c>
      <c r="AQ30" s="17" t="s">
        <v>90</v>
      </c>
    </row>
    <row r="31" spans="1:43" ht="15.75">
      <c r="A31" s="16">
        <v>38551</v>
      </c>
      <c r="B31">
        <v>122.5</v>
      </c>
      <c r="C31">
        <v>123.73000335693359</v>
      </c>
      <c r="D31">
        <v>122.0500030517578</v>
      </c>
      <c r="E31">
        <v>123.5400009155273</v>
      </c>
      <c r="F31">
        <v>85.752235412597656</v>
      </c>
      <c r="G31">
        <v>338959100</v>
      </c>
      <c r="H31">
        <v>10.52000045776367</v>
      </c>
      <c r="I31">
        <v>2005</v>
      </c>
      <c r="K31">
        <v>5.6988951171015323E-3</v>
      </c>
      <c r="L31">
        <v>1.8298764058584549E-2</v>
      </c>
      <c r="M31">
        <v>3.8325906745084959E-2</v>
      </c>
      <c r="N31">
        <v>7.3277067626274395E-2</v>
      </c>
      <c r="O31">
        <v>-6.4310754614467216E-3</v>
      </c>
      <c r="P31">
        <v>-8.2444248727608915E-5</v>
      </c>
      <c r="Q31">
        <v>-6.0514473053354667E-3</v>
      </c>
      <c r="R31">
        <v>-1.384441012672899E-2</v>
      </c>
      <c r="S31" s="3">
        <f t="shared" si="2"/>
        <v>5.6988951171015323E-3</v>
      </c>
      <c r="T31" s="3" t="str">
        <f t="shared" si="0"/>
        <v/>
      </c>
      <c r="U31" s="3" t="str">
        <f t="shared" si="1"/>
        <v/>
      </c>
      <c r="V31" s="3" t="str">
        <f t="shared" si="3"/>
        <v/>
      </c>
      <c r="W31" s="3">
        <f t="shared" si="4"/>
        <v>-6.4310754614467216E-3</v>
      </c>
      <c r="X31" s="3" t="str">
        <f t="shared" si="5"/>
        <v/>
      </c>
      <c r="Y31" s="3" t="str">
        <f t="shared" si="6"/>
        <v/>
      </c>
      <c r="Z31" s="3" t="str">
        <f t="shared" si="7"/>
        <v/>
      </c>
      <c r="AA31" s="3">
        <f t="shared" si="16"/>
        <v>1.8298764058584549E-2</v>
      </c>
      <c r="AB31" s="3" t="str">
        <f t="shared" si="17"/>
        <v/>
      </c>
      <c r="AC31" s="3" t="str">
        <f t="shared" si="18"/>
        <v/>
      </c>
      <c r="AD31" s="3" t="str">
        <f t="shared" si="19"/>
        <v/>
      </c>
      <c r="AE31" s="3">
        <f t="shared" si="20"/>
        <v>-8.2444248727608915E-5</v>
      </c>
      <c r="AF31" s="3" t="str">
        <f t="shared" si="21"/>
        <v/>
      </c>
      <c r="AG31" s="3" t="str">
        <f t="shared" si="22"/>
        <v/>
      </c>
      <c r="AH31" s="3" t="str">
        <f t="shared" si="23"/>
        <v/>
      </c>
      <c r="AM31" s="10" t="s">
        <v>34</v>
      </c>
      <c r="AN31" s="13">
        <f>COUNTIFS(H:H,"&lt;=13.33")</f>
        <v>280</v>
      </c>
      <c r="AO31" s="13">
        <f>COUNTIFS(H:H,"&gt;13.33", H:H,"&lt;=16.69")</f>
        <v>243</v>
      </c>
      <c r="AP31" s="13">
        <f>COUNTIFS(H:H,"&gt;16.69", H:H,"&lt;=22.35")</f>
        <v>259</v>
      </c>
      <c r="AQ31" s="13">
        <f>COUNTIFS(H:H,"&gt;22.35")</f>
        <v>252</v>
      </c>
    </row>
    <row r="32" spans="1:43" ht="15.75">
      <c r="A32" s="16">
        <v>38558</v>
      </c>
      <c r="B32">
        <v>123.4100036621094</v>
      </c>
      <c r="C32">
        <v>124.63999938964839</v>
      </c>
      <c r="D32">
        <v>122.84999847412109</v>
      </c>
      <c r="E32">
        <v>123.7399978637695</v>
      </c>
      <c r="F32">
        <v>85.891036987304688</v>
      </c>
      <c r="G32">
        <v>253480800</v>
      </c>
      <c r="H32">
        <v>11.569999694824221</v>
      </c>
      <c r="I32">
        <v>2005</v>
      </c>
      <c r="K32">
        <v>1.618635059939644E-3</v>
      </c>
      <c r="L32">
        <v>7.3267546084807567E-3</v>
      </c>
      <c r="M32">
        <v>3.5221538076741998E-2</v>
      </c>
      <c r="N32">
        <v>7.3342238833619122E-2</v>
      </c>
      <c r="O32">
        <v>-5.5852552719183324E-3</v>
      </c>
      <c r="P32">
        <v>-6.4310754614467216E-3</v>
      </c>
      <c r="Q32">
        <v>-1.0624919735934711E-2</v>
      </c>
      <c r="R32">
        <v>-8.2073170474487034E-3</v>
      </c>
      <c r="S32" s="3">
        <f t="shared" si="2"/>
        <v>1.618635059939644E-3</v>
      </c>
      <c r="T32" s="3" t="str">
        <f t="shared" si="0"/>
        <v/>
      </c>
      <c r="U32" s="3" t="str">
        <f t="shared" si="1"/>
        <v/>
      </c>
      <c r="V32" s="3" t="str">
        <f t="shared" si="3"/>
        <v/>
      </c>
      <c r="W32" s="3">
        <f t="shared" si="4"/>
        <v>-5.5852552719183324E-3</v>
      </c>
      <c r="X32" s="3" t="str">
        <f t="shared" si="5"/>
        <v/>
      </c>
      <c r="Y32" s="3" t="str">
        <f t="shared" si="6"/>
        <v/>
      </c>
      <c r="Z32" s="3" t="str">
        <f t="shared" si="7"/>
        <v/>
      </c>
      <c r="AA32" s="3">
        <f t="shared" si="16"/>
        <v>7.3267546084807567E-3</v>
      </c>
      <c r="AB32" s="3" t="str">
        <f t="shared" si="17"/>
        <v/>
      </c>
      <c r="AC32" s="3" t="str">
        <f t="shared" si="18"/>
        <v/>
      </c>
      <c r="AD32" s="3" t="str">
        <f t="shared" si="19"/>
        <v/>
      </c>
      <c r="AE32" s="3">
        <f t="shared" si="20"/>
        <v>-6.4310754614467216E-3</v>
      </c>
      <c r="AF32" s="3" t="str">
        <f t="shared" si="21"/>
        <v/>
      </c>
      <c r="AG32" s="3" t="str">
        <f t="shared" si="22"/>
        <v/>
      </c>
      <c r="AH32" s="3" t="str">
        <f t="shared" si="23"/>
        <v/>
      </c>
      <c r="AM32" s="18" t="s">
        <v>91</v>
      </c>
      <c r="AN32" s="7">
        <f>COUNTIF(S:S, "&gt;0")/AN31</f>
        <v>0.53214285714285714</v>
      </c>
      <c r="AO32" s="7">
        <f>COUNTIF(T:T, "&gt;0")/AO31</f>
        <v>0.67489711934156382</v>
      </c>
      <c r="AP32" s="7">
        <f>COUNTIF(U:U, "&gt;0")/AP31</f>
        <v>0.56370656370656369</v>
      </c>
      <c r="AQ32" s="7">
        <f>COUNTIF(V:V,"&gt;0")/AQ31</f>
        <v>0.5714285714285714</v>
      </c>
    </row>
    <row r="33" spans="1:43" ht="15.75">
      <c r="A33" s="16">
        <v>38565</v>
      </c>
      <c r="B33">
        <v>123.8300018310547</v>
      </c>
      <c r="C33">
        <v>124.7399978637695</v>
      </c>
      <c r="D33">
        <v>122.6699981689453</v>
      </c>
      <c r="E33">
        <v>122.879997253418</v>
      </c>
      <c r="F33">
        <v>85.294113159179688</v>
      </c>
      <c r="G33">
        <v>226853900</v>
      </c>
      <c r="H33">
        <v>12.47999954223633</v>
      </c>
      <c r="I33">
        <v>2005</v>
      </c>
      <c r="K33">
        <v>-6.9497801989889529E-3</v>
      </c>
      <c r="L33">
        <v>-5.3423942969382798E-3</v>
      </c>
      <c r="M33">
        <v>1.2858610548898589E-2</v>
      </c>
      <c r="N33">
        <v>5.3685245690271888E-2</v>
      </c>
      <c r="O33">
        <v>-8.6471610901611706E-3</v>
      </c>
      <c r="P33">
        <v>-7.0422757012679194E-3</v>
      </c>
      <c r="Q33">
        <v>-8.2444248727608915E-5</v>
      </c>
      <c r="R33">
        <v>-1.9557548533219671E-2</v>
      </c>
      <c r="S33" s="3">
        <f t="shared" si="2"/>
        <v>-6.9497801989889529E-3</v>
      </c>
      <c r="T33" s="3" t="str">
        <f t="shared" si="0"/>
        <v/>
      </c>
      <c r="U33" s="3" t="str">
        <f t="shared" si="1"/>
        <v/>
      </c>
      <c r="V33" s="3" t="str">
        <f t="shared" si="3"/>
        <v/>
      </c>
      <c r="W33" s="3">
        <f t="shared" si="4"/>
        <v>-8.6471610901611706E-3</v>
      </c>
      <c r="X33" s="3" t="str">
        <f t="shared" si="5"/>
        <v/>
      </c>
      <c r="Y33" s="3" t="str">
        <f t="shared" si="6"/>
        <v/>
      </c>
      <c r="Z33" s="3" t="str">
        <f t="shared" si="7"/>
        <v/>
      </c>
      <c r="AA33" s="3">
        <f t="shared" si="16"/>
        <v>-5.3423942969382798E-3</v>
      </c>
      <c r="AB33" s="3" t="str">
        <f t="shared" si="17"/>
        <v/>
      </c>
      <c r="AC33" s="3" t="str">
        <f t="shared" si="18"/>
        <v/>
      </c>
      <c r="AD33" s="3" t="str">
        <f t="shared" si="19"/>
        <v/>
      </c>
      <c r="AE33" s="3">
        <f t="shared" si="20"/>
        <v>-7.0422757012679194E-3</v>
      </c>
      <c r="AF33" s="3" t="str">
        <f t="shared" si="21"/>
        <v/>
      </c>
      <c r="AG33" s="3" t="str">
        <f t="shared" si="22"/>
        <v/>
      </c>
      <c r="AH33" s="3" t="str">
        <f t="shared" si="23"/>
        <v/>
      </c>
      <c r="AM33" s="18" t="s">
        <v>92</v>
      </c>
      <c r="AN33" s="15">
        <f>MEDIAN(W:W)</f>
        <v>-7.2134056867346197E-3</v>
      </c>
      <c r="AO33" s="6">
        <f>MEDIAN(X:X)</f>
        <v>-7.3296358222462166E-3</v>
      </c>
      <c r="AP33" s="6">
        <f>MEDIAN(Y:Y)</f>
        <v>-1.2548807089257539E-2</v>
      </c>
      <c r="AQ33" s="6">
        <f>MEDIAN(Z:Z)</f>
        <v>-1.9988325987386257E-2</v>
      </c>
    </row>
    <row r="34" spans="1:43" ht="15.75">
      <c r="A34" s="16">
        <v>38572</v>
      </c>
      <c r="B34">
        <v>123.15000152587891</v>
      </c>
      <c r="C34">
        <v>124.5</v>
      </c>
      <c r="D34">
        <v>122.379997253418</v>
      </c>
      <c r="E34">
        <v>123.05999755859381</v>
      </c>
      <c r="F34">
        <v>85.419021606445313</v>
      </c>
      <c r="G34">
        <v>280996800</v>
      </c>
      <c r="H34">
        <v>12.739999771118161</v>
      </c>
      <c r="I34">
        <v>2005</v>
      </c>
      <c r="K34">
        <v>1.4644439415474331E-3</v>
      </c>
      <c r="L34">
        <v>-5.4955138209490384E-3</v>
      </c>
      <c r="M34">
        <v>1.790976506317987E-3</v>
      </c>
      <c r="N34">
        <v>6.77209688224929E-2</v>
      </c>
      <c r="O34">
        <v>-4.0690105076160998E-3</v>
      </c>
      <c r="P34">
        <v>-1.099079225658983E-2</v>
      </c>
      <c r="Q34">
        <v>-6.4310754614467216E-3</v>
      </c>
      <c r="R34">
        <v>-5.184718109302322E-4</v>
      </c>
      <c r="S34" s="3">
        <f t="shared" si="2"/>
        <v>1.4644439415474331E-3</v>
      </c>
      <c r="T34" s="3" t="str">
        <f t="shared" si="0"/>
        <v/>
      </c>
      <c r="U34" s="3" t="str">
        <f t="shared" si="1"/>
        <v/>
      </c>
      <c r="V34" s="3" t="str">
        <f t="shared" si="3"/>
        <v/>
      </c>
      <c r="W34" s="3">
        <f t="shared" si="4"/>
        <v>-4.0690105076160998E-3</v>
      </c>
      <c r="X34" s="3" t="str">
        <f t="shared" si="5"/>
        <v/>
      </c>
      <c r="Y34" s="3" t="str">
        <f t="shared" si="6"/>
        <v/>
      </c>
      <c r="Z34" s="3" t="str">
        <f t="shared" si="7"/>
        <v/>
      </c>
      <c r="AA34" s="3">
        <f t="shared" si="16"/>
        <v>-5.4955138209490384E-3</v>
      </c>
      <c r="AB34" s="3" t="str">
        <f t="shared" si="17"/>
        <v/>
      </c>
      <c r="AC34" s="3" t="str">
        <f t="shared" si="18"/>
        <v/>
      </c>
      <c r="AD34" s="3" t="str">
        <f t="shared" si="19"/>
        <v/>
      </c>
      <c r="AE34" s="3">
        <f t="shared" si="20"/>
        <v>-1.099079225658983E-2</v>
      </c>
      <c r="AF34" s="3" t="str">
        <f t="shared" si="21"/>
        <v/>
      </c>
      <c r="AG34" s="3" t="str">
        <f t="shared" si="22"/>
        <v/>
      </c>
      <c r="AH34" s="3" t="str">
        <f t="shared" si="23"/>
        <v/>
      </c>
      <c r="AM34" s="18" t="s">
        <v>93</v>
      </c>
      <c r="AN34" s="15">
        <f>AVERAGE(W:W)</f>
        <v>-9.2606858286305646E-3</v>
      </c>
      <c r="AO34" s="15">
        <f>AVERAGE(X:X)</f>
        <v>-1.0202038119783145E-2</v>
      </c>
      <c r="AP34" s="15">
        <f>AVERAGE(Y:Y)</f>
        <v>-1.6518300093596953E-2</v>
      </c>
      <c r="AQ34" s="15">
        <f>AVERAGE(Z:Z)</f>
        <v>-2.6615211895274396E-2</v>
      </c>
    </row>
    <row r="35" spans="1:43" ht="15.75">
      <c r="A35" s="16">
        <v>38579</v>
      </c>
      <c r="B35">
        <v>123.2200012207031</v>
      </c>
      <c r="C35">
        <v>123.870002746582</v>
      </c>
      <c r="D35">
        <v>121.8399963378906</v>
      </c>
      <c r="E35">
        <v>122.4700012207031</v>
      </c>
      <c r="F35">
        <v>85.009513854980469</v>
      </c>
      <c r="G35">
        <v>263656400</v>
      </c>
      <c r="H35">
        <v>13.420000076293951</v>
      </c>
      <c r="I35">
        <v>2005</v>
      </c>
      <c r="K35">
        <v>-4.7941049167197214E-3</v>
      </c>
      <c r="L35">
        <v>-3.3366816730726612E-3</v>
      </c>
      <c r="M35">
        <v>-8.6612501008699327E-3</v>
      </c>
      <c r="N35">
        <v>3.2272412367665197E-2</v>
      </c>
      <c r="O35">
        <v>-9.9138732724436407E-3</v>
      </c>
      <c r="P35">
        <v>-8.4635493064223466E-3</v>
      </c>
      <c r="Q35">
        <v>-1.376076222307243E-2</v>
      </c>
      <c r="R35">
        <v>-7.2196154342032406E-3</v>
      </c>
      <c r="S35" s="3">
        <f t="shared" si="2"/>
        <v>-4.7941049167197214E-3</v>
      </c>
      <c r="T35" s="3" t="str">
        <f t="shared" si="0"/>
        <v/>
      </c>
      <c r="U35" s="3" t="str">
        <f t="shared" si="1"/>
        <v/>
      </c>
      <c r="V35" s="3" t="str">
        <f t="shared" si="3"/>
        <v/>
      </c>
      <c r="W35" s="3">
        <f t="shared" si="4"/>
        <v>-9.9138732724436407E-3</v>
      </c>
      <c r="X35" s="3" t="str">
        <f t="shared" si="5"/>
        <v/>
      </c>
      <c r="Y35" s="3" t="str">
        <f t="shared" si="6"/>
        <v/>
      </c>
      <c r="Z35" s="3" t="str">
        <f t="shared" si="7"/>
        <v/>
      </c>
      <c r="AA35" s="3">
        <f t="shared" si="16"/>
        <v>-3.3366816730726612E-3</v>
      </c>
      <c r="AB35" s="3" t="str">
        <f t="shared" si="17"/>
        <v/>
      </c>
      <c r="AC35" s="3" t="str">
        <f t="shared" si="18"/>
        <v/>
      </c>
      <c r="AD35" s="3" t="str">
        <f t="shared" si="19"/>
        <v/>
      </c>
      <c r="AE35" s="3">
        <f t="shared" si="20"/>
        <v>-8.4635493064223466E-3</v>
      </c>
      <c r="AF35" s="3" t="str">
        <f t="shared" si="21"/>
        <v/>
      </c>
      <c r="AG35" s="3" t="str">
        <f t="shared" si="22"/>
        <v/>
      </c>
      <c r="AH35" s="3" t="str">
        <f t="shared" si="23"/>
        <v/>
      </c>
      <c r="AM35" s="18" t="s">
        <v>94</v>
      </c>
      <c r="AN35" s="7">
        <f>COUNTIF(AA:AA, "&gt;0")/AN31</f>
        <v>0.58571428571428574</v>
      </c>
      <c r="AO35" s="7">
        <f>COUNTIF(AB:AB, "&gt;0")/AO31</f>
        <v>0.67489711934156382</v>
      </c>
      <c r="AP35" s="7">
        <f>COUNTIF(AC:AC, "&gt;0")/AP31</f>
        <v>0.6216216216216216</v>
      </c>
      <c r="AQ35" s="7">
        <f>COUNTIF(AD:AD,"&gt;0")/AQ31</f>
        <v>0.64682539682539686</v>
      </c>
    </row>
    <row r="36" spans="1:43" ht="15.75">
      <c r="A36" s="16">
        <v>38586</v>
      </c>
      <c r="B36">
        <v>122.5800018310547</v>
      </c>
      <c r="C36">
        <v>123.23000335693359</v>
      </c>
      <c r="D36">
        <v>120.6800003051758</v>
      </c>
      <c r="E36">
        <v>120.7600021362305</v>
      </c>
      <c r="F36">
        <v>83.82257080078125</v>
      </c>
      <c r="G36">
        <v>301773100</v>
      </c>
      <c r="H36">
        <v>13.72000026702881</v>
      </c>
      <c r="I36">
        <v>2005</v>
      </c>
      <c r="K36">
        <v>-1.3962473144171209E-2</v>
      </c>
      <c r="L36">
        <v>-1.8689640499740871E-2</v>
      </c>
      <c r="M36">
        <v>-2.4082445143015049E-2</v>
      </c>
      <c r="N36">
        <v>8.2947510505524402E-3</v>
      </c>
      <c r="O36">
        <v>-1.461583161334001E-2</v>
      </c>
      <c r="P36">
        <v>-1.9340137336543939E-2</v>
      </c>
      <c r="Q36">
        <v>-2.4729251748998982E-2</v>
      </c>
      <c r="R36">
        <v>-1.6548838783946199E-2</v>
      </c>
      <c r="S36" s="3" t="str">
        <f t="shared" si="2"/>
        <v/>
      </c>
      <c r="T36" s="3">
        <f t="shared" si="0"/>
        <v>-1.3962473144171209E-2</v>
      </c>
      <c r="U36" s="3" t="str">
        <f t="shared" si="1"/>
        <v/>
      </c>
      <c r="V36" s="3" t="str">
        <f t="shared" si="3"/>
        <v/>
      </c>
      <c r="W36" s="3" t="str">
        <f t="shared" si="4"/>
        <v/>
      </c>
      <c r="X36" s="3">
        <f t="shared" si="5"/>
        <v>-1.461583161334001E-2</v>
      </c>
      <c r="Y36" s="3" t="str">
        <f t="shared" si="6"/>
        <v/>
      </c>
      <c r="Z36" s="3" t="str">
        <f t="shared" si="7"/>
        <v/>
      </c>
      <c r="AA36" s="3">
        <f t="shared" si="16"/>
        <v>-1.8689640499740871E-2</v>
      </c>
      <c r="AB36" s="3" t="str">
        <f t="shared" si="17"/>
        <v/>
      </c>
      <c r="AC36" s="3" t="str">
        <f t="shared" si="18"/>
        <v/>
      </c>
      <c r="AD36" s="3" t="str">
        <f t="shared" si="19"/>
        <v/>
      </c>
      <c r="AE36" s="3">
        <f t="shared" si="20"/>
        <v>-1.9340137336543939E-2</v>
      </c>
      <c r="AF36" s="3" t="str">
        <f t="shared" si="21"/>
        <v/>
      </c>
      <c r="AG36" s="3" t="str">
        <f t="shared" si="22"/>
        <v/>
      </c>
      <c r="AH36" s="3" t="str">
        <f t="shared" si="23"/>
        <v/>
      </c>
      <c r="AM36" s="18" t="s">
        <v>95</v>
      </c>
      <c r="AN36" s="15">
        <f>MEDIAN(AE:AE)</f>
        <v>-1.0661887301756936E-2</v>
      </c>
      <c r="AO36" s="6">
        <f>MEDIAN(AF:AF)</f>
        <v>-1.154580720310233E-2</v>
      </c>
      <c r="AP36" s="6">
        <f>MEDIAN(AG:AG)</f>
        <v>-1.7937407051986598E-2</v>
      </c>
      <c r="AQ36" s="6">
        <f>MEDIAN(AH:AH)</f>
        <v>-2.828728376046102E-2</v>
      </c>
    </row>
    <row r="37" spans="1:43" ht="15.75">
      <c r="A37" s="16">
        <v>38593</v>
      </c>
      <c r="B37">
        <v>120.4100036621094</v>
      </c>
      <c r="C37">
        <v>123.15000152587891</v>
      </c>
      <c r="D37">
        <v>120.379997253418</v>
      </c>
      <c r="E37">
        <v>122.26999664306641</v>
      </c>
      <c r="F37">
        <v>84.870689392089844</v>
      </c>
      <c r="G37">
        <v>355516700</v>
      </c>
      <c r="H37">
        <v>13.569999694824221</v>
      </c>
      <c r="I37">
        <v>2005</v>
      </c>
      <c r="K37">
        <v>1.250401391052103E-2</v>
      </c>
      <c r="L37">
        <v>-1.633046192070275E-3</v>
      </c>
      <c r="M37">
        <v>-4.9642789098426343E-3</v>
      </c>
      <c r="N37">
        <v>2.175184762574478E-2</v>
      </c>
      <c r="O37">
        <v>-3.146777708597726E-3</v>
      </c>
      <c r="P37">
        <v>-1.7065435996189478E-2</v>
      </c>
      <c r="Q37">
        <v>-2.0345052538080721E-2</v>
      </c>
      <c r="R37">
        <v>-1.5730331798966771E-2</v>
      </c>
      <c r="S37" s="3" t="str">
        <f t="shared" si="2"/>
        <v/>
      </c>
      <c r="T37" s="3">
        <f t="shared" si="0"/>
        <v>1.250401391052103E-2</v>
      </c>
      <c r="U37" s="3" t="str">
        <f t="shared" si="1"/>
        <v/>
      </c>
      <c r="V37" s="3" t="str">
        <f t="shared" si="3"/>
        <v/>
      </c>
      <c r="W37" s="3" t="str">
        <f t="shared" si="4"/>
        <v/>
      </c>
      <c r="X37" s="3">
        <f t="shared" si="5"/>
        <v>-3.146777708597726E-3</v>
      </c>
      <c r="Y37" s="3" t="str">
        <f t="shared" si="6"/>
        <v/>
      </c>
      <c r="Z37" s="3" t="str">
        <f t="shared" si="7"/>
        <v/>
      </c>
      <c r="AA37" s="3" t="str">
        <f t="shared" si="16"/>
        <v/>
      </c>
      <c r="AB37" s="3">
        <f t="shared" si="17"/>
        <v>-1.633046192070275E-3</v>
      </c>
      <c r="AC37" s="3" t="str">
        <f t="shared" si="18"/>
        <v/>
      </c>
      <c r="AD37" s="3" t="str">
        <f t="shared" si="19"/>
        <v/>
      </c>
      <c r="AE37" s="3" t="str">
        <f t="shared" si="20"/>
        <v/>
      </c>
      <c r="AF37" s="3">
        <f t="shared" si="21"/>
        <v>-1.7065435996189478E-2</v>
      </c>
      <c r="AG37" s="3" t="str">
        <f t="shared" si="22"/>
        <v/>
      </c>
      <c r="AH37" s="3" t="str">
        <f t="shared" si="23"/>
        <v/>
      </c>
      <c r="AM37" s="18" t="s">
        <v>96</v>
      </c>
      <c r="AN37" s="5">
        <f>AVERAGE(AE:AE)</f>
        <v>-1.3505767642656243E-2</v>
      </c>
      <c r="AO37" s="5">
        <f>AVERAGE(AF:AF)</f>
        <v>-1.5851481528252196E-2</v>
      </c>
      <c r="AP37" s="5">
        <f>AVERAGE(AG:AG)</f>
        <v>-2.3480161726221572E-2</v>
      </c>
      <c r="AQ37" s="5">
        <f>AVERAGE(AH:AH)</f>
        <v>-3.7659977350320319E-2</v>
      </c>
    </row>
    <row r="38" spans="1:43">
      <c r="A38" s="16">
        <v>38600</v>
      </c>
      <c r="B38">
        <v>122.6600036621094</v>
      </c>
      <c r="C38">
        <v>124.7399978637695</v>
      </c>
      <c r="D38">
        <v>122.65000152587891</v>
      </c>
      <c r="E38">
        <v>124.59999847412109</v>
      </c>
      <c r="F38">
        <v>86.487983703613281</v>
      </c>
      <c r="G38">
        <v>181163600</v>
      </c>
      <c r="H38">
        <v>11.97999954223633</v>
      </c>
      <c r="I38">
        <v>2005</v>
      </c>
      <c r="K38">
        <v>1.9055981789564361E-2</v>
      </c>
      <c r="L38">
        <v>3.1798271961460678E-2</v>
      </c>
      <c r="M38">
        <v>1.2514333190247079E-2</v>
      </c>
      <c r="N38">
        <v>4.0788994814854762E-2</v>
      </c>
      <c r="O38">
        <v>3.1079160321056949E-3</v>
      </c>
      <c r="P38">
        <v>-3.146777708597726E-3</v>
      </c>
      <c r="Q38">
        <v>-2.1777997386191461E-2</v>
      </c>
      <c r="R38">
        <v>-1.6139724303379729E-2</v>
      </c>
      <c r="S38" s="3" t="str">
        <f t="shared" si="2"/>
        <v/>
      </c>
      <c r="T38" s="3">
        <f t="shared" si="0"/>
        <v>1.9055981789564361E-2</v>
      </c>
      <c r="U38" s="3" t="str">
        <f t="shared" si="1"/>
        <v/>
      </c>
      <c r="V38" s="3" t="str">
        <f t="shared" si="3"/>
        <v/>
      </c>
      <c r="W38" s="3" t="str">
        <f t="shared" si="4"/>
        <v/>
      </c>
      <c r="X38" s="3">
        <f t="shared" si="5"/>
        <v>3.1079160321056949E-3</v>
      </c>
      <c r="Y38" s="3" t="str">
        <f t="shared" si="6"/>
        <v/>
      </c>
      <c r="Z38" s="3" t="str">
        <f t="shared" si="7"/>
        <v/>
      </c>
      <c r="AA38" s="3" t="str">
        <f t="shared" si="16"/>
        <v/>
      </c>
      <c r="AB38" s="3">
        <f t="shared" si="17"/>
        <v>3.1798271961460678E-2</v>
      </c>
      <c r="AC38" s="3" t="str">
        <f t="shared" si="18"/>
        <v/>
      </c>
      <c r="AD38" s="3" t="str">
        <f t="shared" si="19"/>
        <v/>
      </c>
      <c r="AE38" s="3" t="str">
        <f t="shared" si="20"/>
        <v/>
      </c>
      <c r="AF38" s="3">
        <f t="shared" si="21"/>
        <v>-3.146777708597726E-3</v>
      </c>
      <c r="AG38" s="3" t="str">
        <f t="shared" si="22"/>
        <v/>
      </c>
      <c r="AH38" s="3" t="str">
        <f t="shared" si="23"/>
        <v/>
      </c>
    </row>
    <row r="39" spans="1:43">
      <c r="A39" s="16">
        <v>38607</v>
      </c>
      <c r="B39">
        <v>124.4499969482422</v>
      </c>
      <c r="C39">
        <v>124.6699981689453</v>
      </c>
      <c r="D39">
        <v>122.870002746582</v>
      </c>
      <c r="E39">
        <v>123.5</v>
      </c>
      <c r="F39">
        <v>85.724472045898438</v>
      </c>
      <c r="G39">
        <v>297720700</v>
      </c>
      <c r="H39">
        <v>11.22000026702881</v>
      </c>
      <c r="I39">
        <v>2005</v>
      </c>
      <c r="K39">
        <v>-8.8279507166143523E-3</v>
      </c>
      <c r="L39">
        <v>1.0059805804855101E-2</v>
      </c>
      <c r="M39">
        <v>8.4103314852221889E-3</v>
      </c>
      <c r="N39">
        <v>2.17415006492232E-2</v>
      </c>
      <c r="O39">
        <v>-1.3884396057182721E-2</v>
      </c>
      <c r="P39">
        <v>3.1079160321056949E-3</v>
      </c>
      <c r="Q39">
        <v>-1.7065435996189478E-2</v>
      </c>
      <c r="R39">
        <v>-2.5543823817817949E-2</v>
      </c>
      <c r="S39" s="3">
        <f t="shared" si="2"/>
        <v>-8.8279507166143523E-3</v>
      </c>
      <c r="T39" s="3" t="str">
        <f t="shared" si="0"/>
        <v/>
      </c>
      <c r="U39" s="3" t="str">
        <f t="shared" si="1"/>
        <v/>
      </c>
      <c r="V39" s="3" t="str">
        <f t="shared" si="3"/>
        <v/>
      </c>
      <c r="W39" s="3">
        <f t="shared" si="4"/>
        <v>-1.3884396057182721E-2</v>
      </c>
      <c r="X39" s="3" t="str">
        <f t="shared" si="5"/>
        <v/>
      </c>
      <c r="Y39" s="3" t="str">
        <f t="shared" si="6"/>
        <v/>
      </c>
      <c r="Z39" s="3" t="str">
        <f t="shared" si="7"/>
        <v/>
      </c>
      <c r="AA39" s="3" t="str">
        <f t="shared" si="16"/>
        <v/>
      </c>
      <c r="AB39" s="3">
        <f t="shared" si="17"/>
        <v>1.0059805804855101E-2</v>
      </c>
      <c r="AC39" s="3" t="str">
        <f t="shared" si="18"/>
        <v/>
      </c>
      <c r="AD39" s="3" t="str">
        <f t="shared" si="19"/>
        <v/>
      </c>
      <c r="AE39" s="3" t="str">
        <f t="shared" si="20"/>
        <v/>
      </c>
      <c r="AF39" s="3">
        <f t="shared" si="21"/>
        <v>3.1079160321056949E-3</v>
      </c>
      <c r="AG39" s="3" t="str">
        <f t="shared" si="22"/>
        <v/>
      </c>
      <c r="AH39" s="3" t="str">
        <f t="shared" si="23"/>
        <v/>
      </c>
    </row>
    <row r="40" spans="1:43">
      <c r="A40" s="16">
        <v>38614</v>
      </c>
      <c r="B40">
        <v>123.4700012207031</v>
      </c>
      <c r="C40">
        <v>123.61000061035161</v>
      </c>
      <c r="D40">
        <v>120.44000244140619</v>
      </c>
      <c r="E40">
        <v>121.44000244140619</v>
      </c>
      <c r="F40">
        <v>84.653358459472656</v>
      </c>
      <c r="G40">
        <v>376270000</v>
      </c>
      <c r="H40">
        <v>12.960000038146971</v>
      </c>
      <c r="I40">
        <v>2005</v>
      </c>
      <c r="K40">
        <v>-1.249484028145764E-2</v>
      </c>
      <c r="L40">
        <v>-2.1212487163855379E-2</v>
      </c>
      <c r="M40">
        <v>9.9112643617900176E-3</v>
      </c>
      <c r="N40">
        <v>2.502021968905788E-2</v>
      </c>
      <c r="O40">
        <v>-2.4777308166751059E-2</v>
      </c>
      <c r="P40">
        <v>-3.338680644991221E-2</v>
      </c>
      <c r="Q40">
        <v>-3.146777708597726E-3</v>
      </c>
      <c r="R40">
        <v>-6.0514473053354667E-3</v>
      </c>
      <c r="S40" s="3">
        <f t="shared" si="2"/>
        <v>-1.249484028145764E-2</v>
      </c>
      <c r="T40" s="3" t="str">
        <f t="shared" si="0"/>
        <v/>
      </c>
      <c r="U40" s="3" t="str">
        <f t="shared" si="1"/>
        <v/>
      </c>
      <c r="V40" s="3" t="str">
        <f t="shared" si="3"/>
        <v/>
      </c>
      <c r="W40" s="3">
        <f t="shared" si="4"/>
        <v>-2.4777308166751059E-2</v>
      </c>
      <c r="X40" s="3" t="str">
        <f t="shared" si="5"/>
        <v/>
      </c>
      <c r="Y40" s="3" t="str">
        <f t="shared" si="6"/>
        <v/>
      </c>
      <c r="Z40" s="3" t="str">
        <f t="shared" si="7"/>
        <v/>
      </c>
      <c r="AA40" s="3">
        <f t="shared" si="16"/>
        <v>-2.1212487163855379E-2</v>
      </c>
      <c r="AB40" s="3" t="str">
        <f t="shared" si="17"/>
        <v/>
      </c>
      <c r="AC40" s="3" t="str">
        <f t="shared" si="18"/>
        <v/>
      </c>
      <c r="AD40" s="3" t="str">
        <f t="shared" si="19"/>
        <v/>
      </c>
      <c r="AE40" s="3">
        <f t="shared" si="20"/>
        <v>-3.338680644991221E-2</v>
      </c>
      <c r="AF40" s="3" t="str">
        <f t="shared" si="21"/>
        <v/>
      </c>
      <c r="AG40" s="3" t="str">
        <f t="shared" si="22"/>
        <v/>
      </c>
      <c r="AH40" s="3" t="str">
        <f t="shared" si="23"/>
        <v/>
      </c>
    </row>
    <row r="41" spans="1:43">
      <c r="A41" s="16">
        <v>38621</v>
      </c>
      <c r="B41">
        <v>122.01999664306641</v>
      </c>
      <c r="C41">
        <v>123.0400009155273</v>
      </c>
      <c r="D41">
        <v>121.01999664306641</v>
      </c>
      <c r="E41">
        <v>123.0400009155273</v>
      </c>
      <c r="F41">
        <v>85.768707275390625</v>
      </c>
      <c r="G41">
        <v>309618600</v>
      </c>
      <c r="H41">
        <v>11.920000076293951</v>
      </c>
      <c r="I41">
        <v>2005</v>
      </c>
      <c r="K41">
        <v>1.317548218068554E-2</v>
      </c>
      <c r="L41">
        <v>5.1601635374898258E-4</v>
      </c>
      <c r="M41">
        <v>1.058101318291493E-2</v>
      </c>
      <c r="N41">
        <v>3.3747131002824782E-2</v>
      </c>
      <c r="O41">
        <v>-3.4585457007256788E-3</v>
      </c>
      <c r="P41">
        <v>-2.4777308166751059E-2</v>
      </c>
      <c r="Q41">
        <v>-1.496682957309892E-2</v>
      </c>
      <c r="R41">
        <v>-1.0624919735934711E-2</v>
      </c>
      <c r="S41" s="3">
        <f t="shared" si="2"/>
        <v>1.317548218068554E-2</v>
      </c>
      <c r="T41" s="3" t="str">
        <f t="shared" si="0"/>
        <v/>
      </c>
      <c r="U41" s="3" t="str">
        <f t="shared" si="1"/>
        <v/>
      </c>
      <c r="V41" s="3" t="str">
        <f t="shared" si="3"/>
        <v/>
      </c>
      <c r="W41" s="3">
        <f t="shared" si="4"/>
        <v>-3.4585457007256788E-3</v>
      </c>
      <c r="X41" s="3" t="str">
        <f t="shared" si="5"/>
        <v/>
      </c>
      <c r="Y41" s="3" t="str">
        <f t="shared" si="6"/>
        <v/>
      </c>
      <c r="Z41" s="3" t="str">
        <f t="shared" si="7"/>
        <v/>
      </c>
      <c r="AA41" s="3">
        <f t="shared" si="16"/>
        <v>5.1601635374898258E-4</v>
      </c>
      <c r="AB41" s="3" t="str">
        <f t="shared" si="17"/>
        <v/>
      </c>
      <c r="AC41" s="3" t="str">
        <f t="shared" si="18"/>
        <v/>
      </c>
      <c r="AD41" s="3" t="str">
        <f t="shared" si="19"/>
        <v/>
      </c>
      <c r="AE41" s="3">
        <f t="shared" si="20"/>
        <v>-2.4777308166751059E-2</v>
      </c>
      <c r="AF41" s="3" t="str">
        <f t="shared" si="21"/>
        <v/>
      </c>
      <c r="AG41" s="3" t="str">
        <f t="shared" si="22"/>
        <v/>
      </c>
      <c r="AH41" s="3" t="str">
        <f t="shared" si="23"/>
        <v/>
      </c>
    </row>
    <row r="42" spans="1:43">
      <c r="A42" s="16">
        <v>38628</v>
      </c>
      <c r="B42">
        <v>122.9599990844727</v>
      </c>
      <c r="C42">
        <v>123.3399963378906</v>
      </c>
      <c r="D42">
        <v>118.1699981689453</v>
      </c>
      <c r="E42">
        <v>119.61000061035161</v>
      </c>
      <c r="F42">
        <v>83.377716064453125</v>
      </c>
      <c r="G42">
        <v>434426400</v>
      </c>
      <c r="H42">
        <v>14.590000152587891</v>
      </c>
      <c r="I42">
        <v>2005</v>
      </c>
      <c r="K42">
        <v>-2.7877197720380439E-2</v>
      </c>
      <c r="L42">
        <v>-1.506901106150726E-2</v>
      </c>
      <c r="M42">
        <v>-3.5961847021648403E-2</v>
      </c>
      <c r="N42">
        <v>-9.8984031151304608E-3</v>
      </c>
      <c r="O42">
        <v>-3.9580646215416682E-2</v>
      </c>
      <c r="P42">
        <v>-2.6926912110683539E-2</v>
      </c>
      <c r="Q42">
        <v>-5.1605139517808762E-2</v>
      </c>
      <c r="R42">
        <v>-2.5964404334014261E-2</v>
      </c>
      <c r="S42" s="3">
        <f t="shared" si="2"/>
        <v>-2.7877197720380439E-2</v>
      </c>
      <c r="T42" s="3" t="str">
        <f t="shared" si="0"/>
        <v/>
      </c>
      <c r="U42" s="3" t="str">
        <f t="shared" si="1"/>
        <v/>
      </c>
      <c r="V42" s="3" t="str">
        <f t="shared" si="3"/>
        <v/>
      </c>
      <c r="W42" s="3">
        <f t="shared" si="4"/>
        <v>-3.9580646215416682E-2</v>
      </c>
      <c r="X42" s="3" t="str">
        <f t="shared" si="5"/>
        <v/>
      </c>
      <c r="Y42" s="3" t="str">
        <f t="shared" si="6"/>
        <v/>
      </c>
      <c r="Z42" s="3" t="str">
        <f t="shared" si="7"/>
        <v/>
      </c>
      <c r="AA42" s="3">
        <f t="shared" si="16"/>
        <v>-1.506901106150726E-2</v>
      </c>
      <c r="AB42" s="3" t="str">
        <f t="shared" si="17"/>
        <v/>
      </c>
      <c r="AC42" s="3" t="str">
        <f t="shared" si="18"/>
        <v/>
      </c>
      <c r="AD42" s="3" t="str">
        <f t="shared" si="19"/>
        <v/>
      </c>
      <c r="AE42" s="3">
        <f t="shared" si="20"/>
        <v>-2.6926912110683539E-2</v>
      </c>
      <c r="AF42" s="3" t="str">
        <f t="shared" si="21"/>
        <v/>
      </c>
      <c r="AG42" s="3" t="str">
        <f t="shared" si="22"/>
        <v/>
      </c>
      <c r="AH42" s="3" t="str">
        <f t="shared" si="23"/>
        <v/>
      </c>
    </row>
    <row r="43" spans="1:43">
      <c r="A43" s="16">
        <v>38635</v>
      </c>
      <c r="B43">
        <v>119.6800003051758</v>
      </c>
      <c r="C43">
        <v>119.7099990844727</v>
      </c>
      <c r="D43">
        <v>116.879997253418</v>
      </c>
      <c r="E43">
        <v>118.6699981689453</v>
      </c>
      <c r="F43">
        <v>82.722442626953125</v>
      </c>
      <c r="G43">
        <v>416521100</v>
      </c>
      <c r="H43">
        <v>14.86999988555908</v>
      </c>
      <c r="I43">
        <v>2005</v>
      </c>
      <c r="K43">
        <v>-7.8590955525029704E-3</v>
      </c>
      <c r="L43">
        <v>-3.5517203712262968E-2</v>
      </c>
      <c r="M43">
        <v>-3.5019514816468922E-2</v>
      </c>
      <c r="N43">
        <v>-2.983439730723603E-2</v>
      </c>
      <c r="O43">
        <v>-2.282420652957784E-2</v>
      </c>
      <c r="P43">
        <v>-5.0065048896890903E-2</v>
      </c>
      <c r="Q43">
        <v>-5.3603261105927391E-2</v>
      </c>
      <c r="R43">
        <v>-4.8518391909413212E-2</v>
      </c>
      <c r="S43" s="3" t="str">
        <f t="shared" si="2"/>
        <v/>
      </c>
      <c r="T43" s="3">
        <f t="shared" si="0"/>
        <v>-7.8590955525029704E-3</v>
      </c>
      <c r="U43" s="3" t="str">
        <f t="shared" si="1"/>
        <v/>
      </c>
      <c r="V43" s="3" t="str">
        <f t="shared" si="3"/>
        <v/>
      </c>
      <c r="W43" s="3" t="str">
        <f t="shared" si="4"/>
        <v/>
      </c>
      <c r="X43" s="3">
        <f t="shared" si="5"/>
        <v>-2.282420652957784E-2</v>
      </c>
      <c r="Y43" s="3" t="str">
        <f t="shared" si="6"/>
        <v/>
      </c>
      <c r="Z43" s="3" t="str">
        <f t="shared" si="7"/>
        <v/>
      </c>
      <c r="AA43" s="3">
        <f t="shared" si="16"/>
        <v>-3.5517203712262968E-2</v>
      </c>
      <c r="AB43" s="3" t="str">
        <f t="shared" si="17"/>
        <v/>
      </c>
      <c r="AC43" s="3" t="str">
        <f t="shared" si="18"/>
        <v/>
      </c>
      <c r="AD43" s="3" t="str">
        <f t="shared" si="19"/>
        <v/>
      </c>
      <c r="AE43" s="3">
        <f t="shared" si="20"/>
        <v>-5.0065048896890903E-2</v>
      </c>
      <c r="AF43" s="3" t="str">
        <f t="shared" si="21"/>
        <v/>
      </c>
      <c r="AG43" s="3" t="str">
        <f t="shared" si="22"/>
        <v/>
      </c>
      <c r="AH43" s="3" t="str">
        <f t="shared" si="23"/>
        <v/>
      </c>
    </row>
    <row r="44" spans="1:43">
      <c r="A44" s="16">
        <v>38642</v>
      </c>
      <c r="B44">
        <v>118.8000030517578</v>
      </c>
      <c r="C44">
        <v>119.80999755859381</v>
      </c>
      <c r="D44">
        <v>117.120002746582</v>
      </c>
      <c r="E44">
        <v>118.129997253418</v>
      </c>
      <c r="F44">
        <v>82.346061706542969</v>
      </c>
      <c r="G44">
        <v>488216200</v>
      </c>
      <c r="H44">
        <v>16.129999160766602</v>
      </c>
      <c r="I44">
        <v>2005</v>
      </c>
      <c r="K44">
        <v>-4.5499251286315054E-3</v>
      </c>
      <c r="L44">
        <v>-1.2373262384791859E-2</v>
      </c>
      <c r="M44">
        <v>-2.72558206185558E-2</v>
      </c>
      <c r="N44">
        <v>-3.9721106857049882E-2</v>
      </c>
      <c r="O44">
        <v>-1.30613924857117E-2</v>
      </c>
      <c r="P44">
        <v>-2.282420652957784E-2</v>
      </c>
      <c r="Q44">
        <v>-3.7549449080326307E-2</v>
      </c>
      <c r="R44">
        <v>-5.3909694129460672E-2</v>
      </c>
      <c r="S44" s="3" t="str">
        <f t="shared" si="2"/>
        <v/>
      </c>
      <c r="T44" s="3">
        <f t="shared" si="0"/>
        <v>-4.5499251286315054E-3</v>
      </c>
      <c r="U44" s="3" t="str">
        <f t="shared" si="1"/>
        <v/>
      </c>
      <c r="V44" s="3" t="str">
        <f t="shared" si="3"/>
        <v/>
      </c>
      <c r="W44" s="3" t="str">
        <f t="shared" si="4"/>
        <v/>
      </c>
      <c r="X44" s="3">
        <f t="shared" si="5"/>
        <v>-1.30613924857117E-2</v>
      </c>
      <c r="Y44" s="3" t="str">
        <f t="shared" si="6"/>
        <v/>
      </c>
      <c r="Z44" s="3" t="str">
        <f t="shared" si="7"/>
        <v/>
      </c>
      <c r="AA44" s="3" t="str">
        <f t="shared" si="16"/>
        <v/>
      </c>
      <c r="AB44" s="3">
        <f t="shared" si="17"/>
        <v>-1.2373262384791859E-2</v>
      </c>
      <c r="AC44" s="3" t="str">
        <f t="shared" si="18"/>
        <v/>
      </c>
      <c r="AD44" s="3" t="str">
        <f t="shared" si="19"/>
        <v/>
      </c>
      <c r="AE44" s="3" t="str">
        <f t="shared" si="20"/>
        <v/>
      </c>
      <c r="AF44" s="3">
        <f t="shared" si="21"/>
        <v>-2.282420652957784E-2</v>
      </c>
      <c r="AG44" s="3" t="str">
        <f t="shared" si="22"/>
        <v/>
      </c>
      <c r="AH44" s="3" t="str">
        <f t="shared" si="23"/>
        <v/>
      </c>
    </row>
    <row r="45" spans="1:43">
      <c r="A45" s="16">
        <v>38649</v>
      </c>
      <c r="B45">
        <v>118.44000244140619</v>
      </c>
      <c r="C45">
        <v>120.5400009155273</v>
      </c>
      <c r="D45">
        <v>117.9300003051758</v>
      </c>
      <c r="E45">
        <v>119.8000030517578</v>
      </c>
      <c r="F45">
        <v>83.510169982910156</v>
      </c>
      <c r="G45">
        <v>367703800</v>
      </c>
      <c r="H45">
        <v>14.25</v>
      </c>
      <c r="I45">
        <v>2005</v>
      </c>
      <c r="K45">
        <v>1.4136781434863631E-2</v>
      </c>
      <c r="L45">
        <v>9.5225350091434624E-3</v>
      </c>
      <c r="M45">
        <v>-2.633288251889632E-2</v>
      </c>
      <c r="N45">
        <v>-2.77196211374936E-2</v>
      </c>
      <c r="O45">
        <v>-1.693024235098761E-3</v>
      </c>
      <c r="P45">
        <v>-1.30613924857117E-2</v>
      </c>
      <c r="Q45">
        <v>-5.0065048896890903E-2</v>
      </c>
      <c r="R45">
        <v>-5.5438829228880548E-2</v>
      </c>
      <c r="S45" s="3" t="str">
        <f t="shared" si="2"/>
        <v/>
      </c>
      <c r="T45" s="3">
        <f t="shared" si="0"/>
        <v>1.4136781434863631E-2</v>
      </c>
      <c r="U45" s="3" t="str">
        <f t="shared" si="1"/>
        <v/>
      </c>
      <c r="V45" s="3" t="str">
        <f t="shared" si="3"/>
        <v/>
      </c>
      <c r="W45" s="3" t="str">
        <f t="shared" si="4"/>
        <v/>
      </c>
      <c r="X45" s="3">
        <f t="shared" si="5"/>
        <v>-1.693024235098761E-3</v>
      </c>
      <c r="Y45" s="3" t="str">
        <f t="shared" si="6"/>
        <v/>
      </c>
      <c r="Z45" s="3" t="str">
        <f t="shared" si="7"/>
        <v/>
      </c>
      <c r="AA45" s="3" t="str">
        <f t="shared" si="16"/>
        <v/>
      </c>
      <c r="AB45" s="3">
        <f t="shared" si="17"/>
        <v>9.5225350091434624E-3</v>
      </c>
      <c r="AC45" s="3" t="str">
        <f t="shared" si="18"/>
        <v/>
      </c>
      <c r="AD45" s="3" t="str">
        <f t="shared" si="19"/>
        <v/>
      </c>
      <c r="AE45" s="3" t="str">
        <f t="shared" si="20"/>
        <v/>
      </c>
      <c r="AF45" s="3">
        <f t="shared" si="21"/>
        <v>-1.30613924857117E-2</v>
      </c>
      <c r="AG45" s="3" t="str">
        <f t="shared" si="22"/>
        <v/>
      </c>
      <c r="AH45" s="3" t="str">
        <f t="shared" si="23"/>
        <v/>
      </c>
    </row>
    <row r="46" spans="1:43">
      <c r="A46" s="16">
        <v>38656</v>
      </c>
      <c r="B46">
        <v>120.2900009155273</v>
      </c>
      <c r="C46">
        <v>122.6600036621094</v>
      </c>
      <c r="D46">
        <v>120.129997253418</v>
      </c>
      <c r="E46">
        <v>122.11000061035161</v>
      </c>
      <c r="F46">
        <v>85.120391845703125</v>
      </c>
      <c r="G46">
        <v>362129900</v>
      </c>
      <c r="H46">
        <v>13.170000076293951</v>
      </c>
      <c r="I46">
        <v>2005</v>
      </c>
      <c r="K46">
        <v>1.9281745721778432E-2</v>
      </c>
      <c r="L46">
        <v>3.3691108981593443E-2</v>
      </c>
      <c r="M46">
        <v>2.090097766533772E-2</v>
      </c>
      <c r="N46">
        <v>-2.0367327479254849E-3</v>
      </c>
      <c r="O46">
        <v>2.7545425146406899E-3</v>
      </c>
      <c r="P46">
        <v>-1.693024235098761E-3</v>
      </c>
      <c r="Q46">
        <v>-2.282420652957784E-2</v>
      </c>
      <c r="R46">
        <v>-4.8828126091393642E-2</v>
      </c>
      <c r="S46" s="3" t="str">
        <f t="shared" si="2"/>
        <v/>
      </c>
      <c r="T46" s="3">
        <f t="shared" si="0"/>
        <v>1.9281745721778432E-2</v>
      </c>
      <c r="U46" s="3" t="str">
        <f t="shared" si="1"/>
        <v/>
      </c>
      <c r="V46" s="3" t="str">
        <f t="shared" si="3"/>
        <v/>
      </c>
      <c r="W46" s="3" t="str">
        <f t="shared" si="4"/>
        <v/>
      </c>
      <c r="X46" s="3">
        <f t="shared" si="5"/>
        <v>2.7545425146406899E-3</v>
      </c>
      <c r="Y46" s="3" t="str">
        <f t="shared" si="6"/>
        <v/>
      </c>
      <c r="Z46" s="3" t="str">
        <f t="shared" si="7"/>
        <v/>
      </c>
      <c r="AA46" s="3" t="str">
        <f t="shared" si="16"/>
        <v/>
      </c>
      <c r="AB46" s="3">
        <f t="shared" si="17"/>
        <v>3.3691108981593443E-2</v>
      </c>
      <c r="AC46" s="3" t="str">
        <f t="shared" si="18"/>
        <v/>
      </c>
      <c r="AD46" s="3" t="str">
        <f t="shared" si="19"/>
        <v/>
      </c>
      <c r="AE46" s="3" t="str">
        <f t="shared" si="20"/>
        <v/>
      </c>
      <c r="AF46" s="3">
        <f t="shared" si="21"/>
        <v>-1.693024235098761E-3</v>
      </c>
      <c r="AG46" s="3" t="str">
        <f t="shared" si="22"/>
        <v/>
      </c>
      <c r="AH46" s="3" t="str">
        <f t="shared" si="23"/>
        <v/>
      </c>
    </row>
    <row r="47" spans="1:43">
      <c r="A47" s="16">
        <v>38663</v>
      </c>
      <c r="B47">
        <v>122.370002746582</v>
      </c>
      <c r="C47">
        <v>123.8399963378906</v>
      </c>
      <c r="D47">
        <v>121.75</v>
      </c>
      <c r="E47">
        <v>123.7600021362305</v>
      </c>
      <c r="F47">
        <v>86.270584106445313</v>
      </c>
      <c r="G47">
        <v>260500100</v>
      </c>
      <c r="H47">
        <v>11.63000011444092</v>
      </c>
      <c r="I47">
        <v>2005</v>
      </c>
      <c r="K47">
        <v>1.351253484390824E-2</v>
      </c>
      <c r="L47">
        <v>3.3054825826603677E-2</v>
      </c>
      <c r="M47">
        <v>4.2892126571902223E-2</v>
      </c>
      <c r="N47">
        <v>9.9692373429824954E-3</v>
      </c>
      <c r="O47">
        <v>-2.948166477374059E-3</v>
      </c>
      <c r="P47">
        <v>2.7545425146406899E-3</v>
      </c>
      <c r="Q47">
        <v>-1.30613924857117E-2</v>
      </c>
      <c r="R47">
        <v>-5.0219408644415431E-2</v>
      </c>
      <c r="S47" s="3" t="str">
        <f t="shared" si="2"/>
        <v/>
      </c>
      <c r="T47" s="3">
        <f t="shared" si="0"/>
        <v>1.351253484390824E-2</v>
      </c>
      <c r="U47" s="3" t="str">
        <f t="shared" si="1"/>
        <v/>
      </c>
      <c r="V47" s="3" t="str">
        <f t="shared" si="3"/>
        <v/>
      </c>
      <c r="W47" s="3" t="str">
        <f t="shared" si="4"/>
        <v/>
      </c>
      <c r="X47" s="3">
        <f t="shared" si="5"/>
        <v>-2.948166477374059E-3</v>
      </c>
      <c r="Y47" s="3" t="str">
        <f t="shared" si="6"/>
        <v/>
      </c>
      <c r="Z47" s="3" t="str">
        <f t="shared" si="7"/>
        <v/>
      </c>
      <c r="AA47" s="3" t="str">
        <f t="shared" si="16"/>
        <v/>
      </c>
      <c r="AB47" s="3">
        <f t="shared" si="17"/>
        <v>3.3054825826603677E-2</v>
      </c>
      <c r="AC47" s="3" t="str">
        <f t="shared" si="18"/>
        <v/>
      </c>
      <c r="AD47" s="3" t="str">
        <f t="shared" si="19"/>
        <v/>
      </c>
      <c r="AE47" s="3" t="str">
        <f t="shared" si="20"/>
        <v/>
      </c>
      <c r="AF47" s="3">
        <f t="shared" si="21"/>
        <v>2.7545425146406899E-3</v>
      </c>
      <c r="AG47" s="3" t="str">
        <f t="shared" si="22"/>
        <v/>
      </c>
      <c r="AH47" s="3" t="str">
        <f t="shared" si="23"/>
        <v/>
      </c>
    </row>
    <row r="48" spans="1:43">
      <c r="A48" s="16">
        <v>38670</v>
      </c>
      <c r="B48">
        <v>123.7900009155273</v>
      </c>
      <c r="C48">
        <v>125.2799987792969</v>
      </c>
      <c r="D48">
        <v>122.86000061035161</v>
      </c>
      <c r="E48">
        <v>125.129997253418</v>
      </c>
      <c r="F48">
        <v>87.225601196289063</v>
      </c>
      <c r="G48">
        <v>293972400</v>
      </c>
      <c r="H48">
        <v>11.11999988555908</v>
      </c>
      <c r="I48">
        <v>2005</v>
      </c>
      <c r="K48">
        <v>1.1070019981149089E-2</v>
      </c>
      <c r="L48">
        <v>2.4732138855775299E-2</v>
      </c>
      <c r="M48">
        <v>5.9256501022906687E-2</v>
      </c>
      <c r="N48">
        <v>2.6068697970548001E-2</v>
      </c>
      <c r="O48">
        <v>-7.2721518288939579E-3</v>
      </c>
      <c r="P48">
        <v>-2.948166477374059E-3</v>
      </c>
      <c r="Q48">
        <v>-1.693024235098761E-3</v>
      </c>
      <c r="R48">
        <v>-4.564386308130608E-2</v>
      </c>
      <c r="S48" s="3">
        <f t="shared" si="2"/>
        <v>1.1070019981149089E-2</v>
      </c>
      <c r="T48" s="3" t="str">
        <f t="shared" si="0"/>
        <v/>
      </c>
      <c r="U48" s="3" t="str">
        <f t="shared" si="1"/>
        <v/>
      </c>
      <c r="V48" s="3" t="str">
        <f t="shared" si="3"/>
        <v/>
      </c>
      <c r="W48" s="3">
        <f t="shared" si="4"/>
        <v>-7.2721518288939579E-3</v>
      </c>
      <c r="X48" s="3" t="str">
        <f t="shared" si="5"/>
        <v/>
      </c>
      <c r="Y48" s="3" t="str">
        <f t="shared" si="6"/>
        <v/>
      </c>
      <c r="Z48" s="3" t="str">
        <f t="shared" si="7"/>
        <v/>
      </c>
      <c r="AA48" s="3" t="str">
        <f t="shared" si="16"/>
        <v/>
      </c>
      <c r="AB48" s="3">
        <f t="shared" si="17"/>
        <v>2.4732138855775299E-2</v>
      </c>
      <c r="AC48" s="3" t="str">
        <f t="shared" si="18"/>
        <v/>
      </c>
      <c r="AD48" s="3" t="str">
        <f t="shared" si="19"/>
        <v/>
      </c>
      <c r="AE48" s="3" t="str">
        <f t="shared" si="20"/>
        <v/>
      </c>
      <c r="AF48" s="3">
        <f t="shared" si="21"/>
        <v>-2.948166477374059E-3</v>
      </c>
      <c r="AG48" s="3" t="str">
        <f t="shared" si="22"/>
        <v/>
      </c>
      <c r="AH48" s="3" t="str">
        <f t="shared" si="23"/>
        <v/>
      </c>
    </row>
    <row r="49" spans="1:34">
      <c r="A49" s="16">
        <v>38677</v>
      </c>
      <c r="B49">
        <v>125.15000152587891</v>
      </c>
      <c r="C49">
        <v>127.4100036621094</v>
      </c>
      <c r="D49">
        <v>124.98000335693359</v>
      </c>
      <c r="E49">
        <v>127.129997253418</v>
      </c>
      <c r="F49">
        <v>88.619743347167969</v>
      </c>
      <c r="G49">
        <v>182584700</v>
      </c>
      <c r="H49">
        <v>10.88000011444092</v>
      </c>
      <c r="I49">
        <v>2005</v>
      </c>
      <c r="K49">
        <v>1.5983176174866109E-2</v>
      </c>
      <c r="L49">
        <v>2.7230130235633251E-2</v>
      </c>
      <c r="M49">
        <v>6.1185043274411433E-2</v>
      </c>
      <c r="N49">
        <v>5.7230081355867927E-2</v>
      </c>
      <c r="O49">
        <v>-1.1987045454864289E-3</v>
      </c>
      <c r="P49">
        <v>-7.2721518288939579E-3</v>
      </c>
      <c r="Q49">
        <v>2.7545425146406899E-3</v>
      </c>
      <c r="R49">
        <v>-3.2129884184959101E-2</v>
      </c>
      <c r="S49" s="3">
        <f t="shared" si="2"/>
        <v>1.5983176174866109E-2</v>
      </c>
      <c r="T49" s="3" t="str">
        <f t="shared" si="0"/>
        <v/>
      </c>
      <c r="U49" s="3" t="str">
        <f t="shared" si="1"/>
        <v/>
      </c>
      <c r="V49" s="3" t="str">
        <f t="shared" si="3"/>
        <v/>
      </c>
      <c r="W49" s="3">
        <f t="shared" si="4"/>
        <v>-1.1987045454864289E-3</v>
      </c>
      <c r="X49" s="3" t="str">
        <f t="shared" si="5"/>
        <v/>
      </c>
      <c r="Y49" s="3" t="str">
        <f t="shared" si="6"/>
        <v/>
      </c>
      <c r="Z49" s="3" t="str">
        <f t="shared" si="7"/>
        <v/>
      </c>
      <c r="AA49" s="3">
        <f t="shared" si="16"/>
        <v>2.7230130235633251E-2</v>
      </c>
      <c r="AB49" s="3" t="str">
        <f t="shared" si="17"/>
        <v/>
      </c>
      <c r="AC49" s="3" t="str">
        <f t="shared" si="18"/>
        <v/>
      </c>
      <c r="AD49" s="3" t="str">
        <f t="shared" si="19"/>
        <v/>
      </c>
      <c r="AE49" s="3">
        <f t="shared" si="20"/>
        <v>-7.2721518288939579E-3</v>
      </c>
      <c r="AF49" s="3" t="str">
        <f t="shared" si="21"/>
        <v/>
      </c>
      <c r="AG49" s="3" t="str">
        <f t="shared" si="22"/>
        <v/>
      </c>
      <c r="AH49" s="3" t="str">
        <f t="shared" si="23"/>
        <v/>
      </c>
    </row>
    <row r="50" spans="1:34">
      <c r="A50" s="16">
        <v>38684</v>
      </c>
      <c r="B50">
        <v>127.25</v>
      </c>
      <c r="C50">
        <v>127.26999664306641</v>
      </c>
      <c r="D50">
        <v>125.2900009155273</v>
      </c>
      <c r="E50">
        <v>126.84999847412109</v>
      </c>
      <c r="F50">
        <v>88.424568176269531</v>
      </c>
      <c r="G50">
        <v>274412200</v>
      </c>
      <c r="H50">
        <v>11.010000228881839</v>
      </c>
      <c r="I50">
        <v>2005</v>
      </c>
      <c r="K50">
        <v>-2.2023892591725991E-3</v>
      </c>
      <c r="L50">
        <v>1.3745585740158489E-2</v>
      </c>
      <c r="M50">
        <v>3.881768233111349E-2</v>
      </c>
      <c r="N50">
        <v>4.1874041670161288E-2</v>
      </c>
      <c r="O50">
        <v>-1.447334521861765E-2</v>
      </c>
      <c r="P50">
        <v>-1.1987045454864289E-3</v>
      </c>
      <c r="Q50">
        <v>-2.948166477374059E-3</v>
      </c>
      <c r="R50">
        <v>-4.4082763863837027E-2</v>
      </c>
      <c r="S50" s="3">
        <f t="shared" si="2"/>
        <v>-2.2023892591725991E-3</v>
      </c>
      <c r="T50" s="3" t="str">
        <f t="shared" si="0"/>
        <v/>
      </c>
      <c r="U50" s="3" t="str">
        <f t="shared" si="1"/>
        <v/>
      </c>
      <c r="V50" s="3" t="str">
        <f t="shared" si="3"/>
        <v/>
      </c>
      <c r="W50" s="3">
        <f t="shared" si="4"/>
        <v>-1.447334521861765E-2</v>
      </c>
      <c r="X50" s="3" t="str">
        <f t="shared" si="5"/>
        <v/>
      </c>
      <c r="Y50" s="3" t="str">
        <f t="shared" si="6"/>
        <v/>
      </c>
      <c r="Z50" s="3" t="str">
        <f t="shared" si="7"/>
        <v/>
      </c>
      <c r="AA50" s="3">
        <f t="shared" si="16"/>
        <v>1.3745585740158489E-2</v>
      </c>
      <c r="AB50" s="3" t="str">
        <f t="shared" si="17"/>
        <v/>
      </c>
      <c r="AC50" s="3" t="str">
        <f t="shared" si="18"/>
        <v/>
      </c>
      <c r="AD50" s="3" t="str">
        <f t="shared" si="19"/>
        <v/>
      </c>
      <c r="AE50" s="3">
        <f t="shared" si="20"/>
        <v>-1.1987045454864289E-3</v>
      </c>
      <c r="AF50" s="3" t="str">
        <f t="shared" si="21"/>
        <v/>
      </c>
      <c r="AG50" s="3" t="str">
        <f t="shared" si="22"/>
        <v/>
      </c>
      <c r="AH50" s="3" t="str">
        <f t="shared" si="23"/>
        <v/>
      </c>
    </row>
    <row r="51" spans="1:34">
      <c r="A51" s="16">
        <v>38691</v>
      </c>
      <c r="B51">
        <v>126.6999969482422</v>
      </c>
      <c r="C51">
        <v>127.7399978637695</v>
      </c>
      <c r="D51">
        <v>125.48000335693359</v>
      </c>
      <c r="E51">
        <v>126.3300018310547</v>
      </c>
      <c r="F51">
        <v>88.06207275390625</v>
      </c>
      <c r="G51">
        <v>297378200</v>
      </c>
      <c r="H51">
        <v>11.689999580383301</v>
      </c>
      <c r="I51">
        <v>2005</v>
      </c>
      <c r="K51">
        <v>-4.0994876179736286E-3</v>
      </c>
      <c r="L51">
        <v>-6.2928482096482607E-3</v>
      </c>
      <c r="M51">
        <v>2.0765926949683159E-2</v>
      </c>
      <c r="N51">
        <v>1.8200089571832612E-2</v>
      </c>
      <c r="O51">
        <v>-1.0800119303643441E-2</v>
      </c>
      <c r="P51">
        <v>-1.447334521861765E-2</v>
      </c>
      <c r="Q51">
        <v>-7.2721518288939579E-3</v>
      </c>
      <c r="R51">
        <v>-6.1958277008378422E-2</v>
      </c>
      <c r="S51" s="3">
        <f t="shared" si="2"/>
        <v>-4.0994876179736286E-3</v>
      </c>
      <c r="T51" s="3" t="str">
        <f t="shared" si="0"/>
        <v/>
      </c>
      <c r="U51" s="3" t="str">
        <f t="shared" si="1"/>
        <v/>
      </c>
      <c r="V51" s="3" t="str">
        <f t="shared" si="3"/>
        <v/>
      </c>
      <c r="W51" s="3">
        <f t="shared" si="4"/>
        <v>-1.0800119303643441E-2</v>
      </c>
      <c r="X51" s="3" t="str">
        <f t="shared" si="5"/>
        <v/>
      </c>
      <c r="Y51" s="3" t="str">
        <f t="shared" si="6"/>
        <v/>
      </c>
      <c r="Z51" s="3" t="str">
        <f t="shared" si="7"/>
        <v/>
      </c>
      <c r="AA51" s="3">
        <f t="shared" si="16"/>
        <v>-6.2928482096482607E-3</v>
      </c>
      <c r="AB51" s="3" t="str">
        <f t="shared" si="17"/>
        <v/>
      </c>
      <c r="AC51" s="3" t="str">
        <f t="shared" si="18"/>
        <v/>
      </c>
      <c r="AD51" s="3" t="str">
        <f t="shared" si="19"/>
        <v/>
      </c>
      <c r="AE51" s="3">
        <f t="shared" si="20"/>
        <v>-1.447334521861765E-2</v>
      </c>
      <c r="AF51" s="3" t="str">
        <f t="shared" si="21"/>
        <v/>
      </c>
      <c r="AG51" s="3" t="str">
        <f t="shared" si="22"/>
        <v/>
      </c>
      <c r="AH51" s="3" t="str">
        <f t="shared" si="23"/>
        <v/>
      </c>
    </row>
    <row r="52" spans="1:34">
      <c r="A52" s="16">
        <v>38698</v>
      </c>
      <c r="B52">
        <v>126.7099990844727</v>
      </c>
      <c r="C52">
        <v>128.0899963378906</v>
      </c>
      <c r="D52">
        <v>125.9599990844727</v>
      </c>
      <c r="E52">
        <v>126.36000061035161</v>
      </c>
      <c r="F52">
        <v>88.082984924316406</v>
      </c>
      <c r="G52">
        <v>303534400</v>
      </c>
      <c r="H52">
        <v>10.680000305175779</v>
      </c>
      <c r="I52">
        <v>2005</v>
      </c>
      <c r="K52">
        <v>2.3747079481761799E-4</v>
      </c>
      <c r="L52">
        <v>-3.8629903317389802E-3</v>
      </c>
      <c r="M52">
        <v>9.8294963436011962E-3</v>
      </c>
      <c r="N52">
        <v>2.751271395588395E-2</v>
      </c>
      <c r="O52">
        <v>-2.9288588713617392E-3</v>
      </c>
      <c r="P52">
        <v>-1.0800119303643441E-2</v>
      </c>
      <c r="Q52">
        <v>-1.1987045454864289E-3</v>
      </c>
      <c r="R52">
        <v>-5.3603261105927391E-2</v>
      </c>
      <c r="S52" s="3">
        <f t="shared" si="2"/>
        <v>2.3747079481761799E-4</v>
      </c>
      <c r="T52" s="3" t="str">
        <f t="shared" si="0"/>
        <v/>
      </c>
      <c r="U52" s="3" t="str">
        <f t="shared" si="1"/>
        <v/>
      </c>
      <c r="V52" s="3" t="str">
        <f t="shared" si="3"/>
        <v/>
      </c>
      <c r="W52" s="3">
        <f t="shared" si="4"/>
        <v>-2.9288588713617392E-3</v>
      </c>
      <c r="X52" s="3" t="str">
        <f t="shared" si="5"/>
        <v/>
      </c>
      <c r="Y52" s="3" t="str">
        <f t="shared" si="6"/>
        <v/>
      </c>
      <c r="Z52" s="3" t="str">
        <f t="shared" si="7"/>
        <v/>
      </c>
      <c r="AA52" s="3">
        <f t="shared" si="16"/>
        <v>-3.8629903317389802E-3</v>
      </c>
      <c r="AB52" s="3" t="str">
        <f t="shared" si="17"/>
        <v/>
      </c>
      <c r="AC52" s="3" t="str">
        <f t="shared" si="18"/>
        <v/>
      </c>
      <c r="AD52" s="3" t="str">
        <f t="shared" si="19"/>
        <v/>
      </c>
      <c r="AE52" s="3">
        <f t="shared" si="20"/>
        <v>-1.0800119303643441E-2</v>
      </c>
      <c r="AF52" s="3" t="str">
        <f t="shared" si="21"/>
        <v/>
      </c>
      <c r="AG52" s="3" t="str">
        <f t="shared" si="22"/>
        <v/>
      </c>
      <c r="AH52" s="3" t="str">
        <f t="shared" si="23"/>
        <v/>
      </c>
    </row>
    <row r="53" spans="1:34">
      <c r="A53" s="16">
        <v>38705</v>
      </c>
      <c r="B53">
        <v>126.73000335693359</v>
      </c>
      <c r="C53">
        <v>126.870002746582</v>
      </c>
      <c r="D53">
        <v>125.48000335693359</v>
      </c>
      <c r="E53">
        <v>126.7600021362305</v>
      </c>
      <c r="F53">
        <v>88.830238342285156</v>
      </c>
      <c r="G53">
        <v>207368300</v>
      </c>
      <c r="H53">
        <v>10.27000045776367</v>
      </c>
      <c r="I53">
        <v>2005</v>
      </c>
      <c r="K53">
        <v>8.4835160685212685E-3</v>
      </c>
      <c r="L53">
        <v>8.7230014506425313E-3</v>
      </c>
      <c r="M53">
        <v>2.375260716932726E-3</v>
      </c>
      <c r="N53">
        <v>4.9340982553127688E-2</v>
      </c>
      <c r="O53">
        <v>-6.964207416645718E-3</v>
      </c>
      <c r="P53">
        <v>-6.7283975445343591E-3</v>
      </c>
      <c r="Q53">
        <v>-1.447334521861765E-2</v>
      </c>
      <c r="R53">
        <v>-3.7549449080326307E-2</v>
      </c>
      <c r="S53" s="3">
        <f t="shared" si="2"/>
        <v>8.4835160685212685E-3</v>
      </c>
      <c r="T53" s="3" t="str">
        <f t="shared" si="0"/>
        <v/>
      </c>
      <c r="U53" s="3" t="str">
        <f t="shared" si="1"/>
        <v/>
      </c>
      <c r="V53" s="3" t="str">
        <f t="shared" si="3"/>
        <v/>
      </c>
      <c r="W53" s="3">
        <f t="shared" si="4"/>
        <v>-6.964207416645718E-3</v>
      </c>
      <c r="X53" s="3" t="str">
        <f t="shared" si="5"/>
        <v/>
      </c>
      <c r="Y53" s="3" t="str">
        <f t="shared" si="6"/>
        <v/>
      </c>
      <c r="Z53" s="3" t="str">
        <f t="shared" si="7"/>
        <v/>
      </c>
      <c r="AA53" s="3">
        <f t="shared" si="16"/>
        <v>8.7230014506425313E-3</v>
      </c>
      <c r="AB53" s="3" t="str">
        <f t="shared" si="17"/>
        <v/>
      </c>
      <c r="AC53" s="3" t="str">
        <f t="shared" si="18"/>
        <v/>
      </c>
      <c r="AD53" s="3" t="str">
        <f t="shared" si="19"/>
        <v/>
      </c>
      <c r="AE53" s="3">
        <f t="shared" si="20"/>
        <v>-6.7283975445343591E-3</v>
      </c>
      <c r="AF53" s="3" t="str">
        <f t="shared" si="21"/>
        <v/>
      </c>
      <c r="AG53" s="3" t="str">
        <f t="shared" si="22"/>
        <v/>
      </c>
      <c r="AH53" s="3" t="str">
        <f t="shared" si="23"/>
        <v/>
      </c>
    </row>
    <row r="54" spans="1:34">
      <c r="A54" s="16">
        <v>38712</v>
      </c>
      <c r="B54">
        <v>126.9599990844727</v>
      </c>
      <c r="C54">
        <v>127.0500030517578</v>
      </c>
      <c r="D54">
        <v>124.36000061035161</v>
      </c>
      <c r="E54">
        <v>124.5100021362305</v>
      </c>
      <c r="F54">
        <v>87.253486633300781</v>
      </c>
      <c r="G54">
        <v>152698300</v>
      </c>
      <c r="H54">
        <v>12.069999694824221</v>
      </c>
      <c r="I54">
        <v>2005</v>
      </c>
      <c r="K54">
        <v>-1.7750168618356651E-2</v>
      </c>
      <c r="L54">
        <v>-9.4172363905282719E-3</v>
      </c>
      <c r="M54">
        <v>-1.3243848029138919E-2</v>
      </c>
      <c r="N54">
        <v>1.73114344972316E-2</v>
      </c>
      <c r="O54">
        <v>-1.8933429200321369E-2</v>
      </c>
      <c r="P54">
        <v>-1.5827793529119009E-2</v>
      </c>
      <c r="Q54">
        <v>-1.9629467037617029E-2</v>
      </c>
      <c r="R54">
        <v>-5.0065048896890903E-2</v>
      </c>
      <c r="S54" s="3">
        <f t="shared" si="2"/>
        <v>-1.7750168618356651E-2</v>
      </c>
      <c r="T54" s="3" t="str">
        <f t="shared" si="0"/>
        <v/>
      </c>
      <c r="U54" s="3" t="str">
        <f t="shared" si="1"/>
        <v/>
      </c>
      <c r="V54" s="3" t="str">
        <f t="shared" si="3"/>
        <v/>
      </c>
      <c r="W54" s="3">
        <f t="shared" si="4"/>
        <v>-1.8933429200321369E-2</v>
      </c>
      <c r="X54" s="3" t="str">
        <f t="shared" si="5"/>
        <v/>
      </c>
      <c r="Y54" s="3" t="str">
        <f t="shared" si="6"/>
        <v/>
      </c>
      <c r="Z54" s="3" t="str">
        <f t="shared" si="7"/>
        <v/>
      </c>
      <c r="AA54" s="3">
        <f t="shared" si="16"/>
        <v>-9.4172363905282719E-3</v>
      </c>
      <c r="AB54" s="3" t="str">
        <f t="shared" si="17"/>
        <v/>
      </c>
      <c r="AC54" s="3" t="str">
        <f t="shared" si="18"/>
        <v/>
      </c>
      <c r="AD54" s="3" t="str">
        <f t="shared" si="19"/>
        <v/>
      </c>
      <c r="AE54" s="3">
        <f t="shared" si="20"/>
        <v>-1.5827793529119009E-2</v>
      </c>
      <c r="AF54" s="3" t="str">
        <f t="shared" si="21"/>
        <v/>
      </c>
      <c r="AG54" s="3" t="str">
        <f t="shared" si="22"/>
        <v/>
      </c>
      <c r="AH54" s="3" t="str">
        <f t="shared" si="23"/>
        <v/>
      </c>
    </row>
    <row r="55" spans="1:34">
      <c r="A55" s="16">
        <v>38719</v>
      </c>
      <c r="B55">
        <v>125.19000244140619</v>
      </c>
      <c r="C55">
        <v>128.58000183105469</v>
      </c>
      <c r="D55">
        <v>124.38999938964839</v>
      </c>
      <c r="E55">
        <v>128.44000244140619</v>
      </c>
      <c r="F55">
        <v>90.007522583007813</v>
      </c>
      <c r="G55">
        <v>235349700</v>
      </c>
      <c r="H55">
        <v>11</v>
      </c>
      <c r="I55">
        <v>2006</v>
      </c>
      <c r="K55">
        <v>3.1563620618181083E-2</v>
      </c>
      <c r="L55">
        <v>1.325319241164569E-2</v>
      </c>
      <c r="M55">
        <v>2.2091801478920651E-2</v>
      </c>
      <c r="N55">
        <v>7.9515328933088991E-2</v>
      </c>
      <c r="O55">
        <v>-9.6380005239038447E-4</v>
      </c>
      <c r="P55">
        <v>-1.8933429200321369E-2</v>
      </c>
      <c r="Q55">
        <v>-1.559408843623444E-2</v>
      </c>
      <c r="R55">
        <v>-2.282420652957784E-2</v>
      </c>
      <c r="S55" s="3">
        <f t="shared" si="2"/>
        <v>3.1563620618181083E-2</v>
      </c>
      <c r="T55" s="3" t="str">
        <f t="shared" si="0"/>
        <v/>
      </c>
      <c r="U55" s="3" t="str">
        <f t="shared" si="1"/>
        <v/>
      </c>
      <c r="V55" s="3" t="str">
        <f t="shared" si="3"/>
        <v/>
      </c>
      <c r="W55" s="3">
        <f t="shared" si="4"/>
        <v>-9.6380005239038447E-4</v>
      </c>
      <c r="X55" s="3" t="str">
        <f t="shared" si="5"/>
        <v/>
      </c>
      <c r="Y55" s="3" t="str">
        <f t="shared" si="6"/>
        <v/>
      </c>
      <c r="Z55" s="3" t="str">
        <f t="shared" si="7"/>
        <v/>
      </c>
      <c r="AA55" s="3">
        <f t="shared" si="16"/>
        <v>1.325319241164569E-2</v>
      </c>
      <c r="AB55" s="3" t="str">
        <f t="shared" si="17"/>
        <v/>
      </c>
      <c r="AC55" s="3" t="str">
        <f t="shared" si="18"/>
        <v/>
      </c>
      <c r="AD55" s="3" t="str">
        <f t="shared" si="19"/>
        <v/>
      </c>
      <c r="AE55" s="3">
        <f t="shared" si="20"/>
        <v>-1.8933429200321369E-2</v>
      </c>
      <c r="AF55" s="3" t="str">
        <f t="shared" si="21"/>
        <v/>
      </c>
      <c r="AG55" s="3" t="str">
        <f t="shared" si="22"/>
        <v/>
      </c>
      <c r="AH55" s="3" t="str">
        <f t="shared" si="23"/>
        <v/>
      </c>
    </row>
    <row r="56" spans="1:34">
      <c r="A56" s="16">
        <v>38726</v>
      </c>
      <c r="B56">
        <v>128.41999816894531</v>
      </c>
      <c r="C56">
        <v>129.44000244140619</v>
      </c>
      <c r="D56">
        <v>128.19999694824219</v>
      </c>
      <c r="E56">
        <v>128.67999267578119</v>
      </c>
      <c r="F56">
        <v>90.175727844238281</v>
      </c>
      <c r="G56">
        <v>223453000</v>
      </c>
      <c r="H56">
        <v>11.22999954223633</v>
      </c>
      <c r="I56">
        <v>2006</v>
      </c>
      <c r="K56">
        <v>1.868791145488435E-3</v>
      </c>
      <c r="L56">
        <v>3.3491397578400139E-2</v>
      </c>
      <c r="M56">
        <v>2.3758764779826969E-2</v>
      </c>
      <c r="N56">
        <v>9.009991703093978E-2</v>
      </c>
      <c r="O56">
        <v>-1.868619500171365E-3</v>
      </c>
      <c r="P56">
        <v>-9.6380005239038447E-4</v>
      </c>
      <c r="Q56">
        <v>-1.5827793529119009E-2</v>
      </c>
      <c r="R56">
        <v>-1.30613924857117E-2</v>
      </c>
      <c r="S56" s="3">
        <f t="shared" si="2"/>
        <v>1.868791145488435E-3</v>
      </c>
      <c r="T56" s="3" t="str">
        <f t="shared" si="0"/>
        <v/>
      </c>
      <c r="U56" s="3" t="str">
        <f t="shared" si="1"/>
        <v/>
      </c>
      <c r="V56" s="3" t="str">
        <f t="shared" si="3"/>
        <v/>
      </c>
      <c r="W56" s="3">
        <f t="shared" si="4"/>
        <v>-1.868619500171365E-3</v>
      </c>
      <c r="X56" s="3" t="str">
        <f t="shared" si="5"/>
        <v/>
      </c>
      <c r="Y56" s="3" t="str">
        <f t="shared" si="6"/>
        <v/>
      </c>
      <c r="Z56" s="3" t="str">
        <f t="shared" si="7"/>
        <v/>
      </c>
      <c r="AA56" s="3">
        <f t="shared" si="16"/>
        <v>3.3491397578400139E-2</v>
      </c>
      <c r="AB56" s="3" t="str">
        <f t="shared" si="17"/>
        <v/>
      </c>
      <c r="AC56" s="3" t="str">
        <f t="shared" si="18"/>
        <v/>
      </c>
      <c r="AD56" s="3" t="str">
        <f t="shared" si="19"/>
        <v/>
      </c>
      <c r="AE56" s="3">
        <f t="shared" si="20"/>
        <v>-9.6380005239038447E-4</v>
      </c>
      <c r="AF56" s="3" t="str">
        <f t="shared" si="21"/>
        <v/>
      </c>
      <c r="AG56" s="3" t="str">
        <f t="shared" si="22"/>
        <v/>
      </c>
      <c r="AH56" s="3" t="str">
        <f t="shared" si="23"/>
        <v/>
      </c>
    </row>
    <row r="57" spans="1:34">
      <c r="A57" s="16">
        <v>38733</v>
      </c>
      <c r="B57">
        <v>128.19999694824219</v>
      </c>
      <c r="C57">
        <v>128.8999938964844</v>
      </c>
      <c r="D57">
        <v>125.9700012207031</v>
      </c>
      <c r="E57">
        <v>125.9700012207031</v>
      </c>
      <c r="F57">
        <v>88.276641845703125</v>
      </c>
      <c r="G57">
        <v>323622400</v>
      </c>
      <c r="H57">
        <v>14.560000419616699</v>
      </c>
      <c r="I57">
        <v>2006</v>
      </c>
      <c r="K57">
        <v>-2.105983554483171E-2</v>
      </c>
      <c r="L57">
        <v>-1.9230400833534889E-2</v>
      </c>
      <c r="M57">
        <v>-6.2320726242891533E-3</v>
      </c>
      <c r="N57">
        <v>7.2020203714113107E-2</v>
      </c>
      <c r="O57">
        <v>-2.1059928577289781E-2</v>
      </c>
      <c r="P57">
        <v>-1.923077836930065E-2</v>
      </c>
      <c r="Q57">
        <v>-1.8933429200321369E-2</v>
      </c>
      <c r="R57">
        <v>-1.693024235098761E-3</v>
      </c>
      <c r="S57" s="3">
        <f t="shared" si="2"/>
        <v>-2.105983554483171E-2</v>
      </c>
      <c r="T57" s="3" t="str">
        <f t="shared" si="0"/>
        <v/>
      </c>
      <c r="U57" s="3" t="str">
        <f t="shared" si="1"/>
        <v/>
      </c>
      <c r="V57" s="3" t="str">
        <f t="shared" si="3"/>
        <v/>
      </c>
      <c r="W57" s="3">
        <f t="shared" si="4"/>
        <v>-2.1059928577289781E-2</v>
      </c>
      <c r="X57" s="3" t="str">
        <f t="shared" si="5"/>
        <v/>
      </c>
      <c r="Y57" s="3" t="str">
        <f t="shared" si="6"/>
        <v/>
      </c>
      <c r="Z57" s="3" t="str">
        <f t="shared" si="7"/>
        <v/>
      </c>
      <c r="AA57" s="3">
        <f t="shared" si="16"/>
        <v>-1.9230400833534889E-2</v>
      </c>
      <c r="AB57" s="3" t="str">
        <f t="shared" si="17"/>
        <v/>
      </c>
      <c r="AC57" s="3" t="str">
        <f t="shared" si="18"/>
        <v/>
      </c>
      <c r="AD57" s="3" t="str">
        <f t="shared" si="19"/>
        <v/>
      </c>
      <c r="AE57" s="3">
        <f t="shared" si="20"/>
        <v>-1.923077836930065E-2</v>
      </c>
      <c r="AF57" s="3" t="str">
        <f t="shared" si="21"/>
        <v/>
      </c>
      <c r="AG57" s="3" t="str">
        <f t="shared" si="22"/>
        <v/>
      </c>
      <c r="AH57" s="3" t="str">
        <f t="shared" si="23"/>
        <v/>
      </c>
    </row>
    <row r="58" spans="1:34">
      <c r="A58" s="16">
        <v>38740</v>
      </c>
      <c r="B58">
        <v>126.2099990844727</v>
      </c>
      <c r="C58">
        <v>128.6600036621094</v>
      </c>
      <c r="D58">
        <v>125.8399963378906</v>
      </c>
      <c r="E58">
        <v>128.53999328613281</v>
      </c>
      <c r="F58">
        <v>90.077598571777344</v>
      </c>
      <c r="G58">
        <v>344839100</v>
      </c>
      <c r="H58">
        <v>11.97000026702881</v>
      </c>
      <c r="I58">
        <v>2006</v>
      </c>
      <c r="K58">
        <v>2.0401282699698431E-2</v>
      </c>
      <c r="L58">
        <v>-1.088200503692516E-3</v>
      </c>
      <c r="M58">
        <v>3.2366751718993392E-2</v>
      </c>
      <c r="N58">
        <v>7.8642261058876617E-2</v>
      </c>
      <c r="O58">
        <v>-1.0320304957743831E-3</v>
      </c>
      <c r="P58">
        <v>-2.207022458453356E-2</v>
      </c>
      <c r="Q58">
        <v>-9.6380005239038447E-4</v>
      </c>
      <c r="R58">
        <v>2.7545425146406899E-3</v>
      </c>
      <c r="S58" s="3" t="str">
        <f t="shared" si="2"/>
        <v/>
      </c>
      <c r="T58" s="3">
        <f t="shared" si="0"/>
        <v>2.0401282699698431E-2</v>
      </c>
      <c r="U58" s="3" t="str">
        <f t="shared" si="1"/>
        <v/>
      </c>
      <c r="V58" s="3" t="str">
        <f t="shared" si="3"/>
        <v/>
      </c>
      <c r="W58" s="3" t="str">
        <f t="shared" si="4"/>
        <v/>
      </c>
      <c r="X58" s="3">
        <f t="shared" si="5"/>
        <v>-1.0320304957743831E-3</v>
      </c>
      <c r="Y58" s="3" t="str">
        <f t="shared" si="6"/>
        <v/>
      </c>
      <c r="Z58" s="3" t="str">
        <f t="shared" si="7"/>
        <v/>
      </c>
      <c r="AA58" s="3">
        <f t="shared" si="16"/>
        <v>-1.088200503692516E-3</v>
      </c>
      <c r="AB58" s="3" t="str">
        <f t="shared" si="17"/>
        <v/>
      </c>
      <c r="AC58" s="3" t="str">
        <f t="shared" si="18"/>
        <v/>
      </c>
      <c r="AD58" s="3" t="str">
        <f t="shared" si="19"/>
        <v/>
      </c>
      <c r="AE58" s="3">
        <f t="shared" si="20"/>
        <v>-2.207022458453356E-2</v>
      </c>
      <c r="AF58" s="3" t="str">
        <f t="shared" si="21"/>
        <v/>
      </c>
      <c r="AG58" s="3" t="str">
        <f t="shared" si="22"/>
        <v/>
      </c>
      <c r="AH58" s="3" t="str">
        <f t="shared" si="23"/>
        <v/>
      </c>
    </row>
    <row r="59" spans="1:34">
      <c r="A59" s="16">
        <v>38747</v>
      </c>
      <c r="B59">
        <v>128.44000244140619</v>
      </c>
      <c r="C59">
        <v>128.80999755859381</v>
      </c>
      <c r="D59">
        <v>126.13999938964839</v>
      </c>
      <c r="E59">
        <v>126.26999664306641</v>
      </c>
      <c r="F59">
        <v>88.48687744140625</v>
      </c>
      <c r="G59">
        <v>339874900</v>
      </c>
      <c r="H59">
        <v>12.960000038146971</v>
      </c>
      <c r="I59">
        <v>2006</v>
      </c>
      <c r="K59">
        <v>-1.7659453133661681E-2</v>
      </c>
      <c r="L59">
        <v>2.3815540703349129E-3</v>
      </c>
      <c r="M59">
        <v>-1.6894645002579419E-2</v>
      </c>
      <c r="N59">
        <v>3.9549695704003802E-2</v>
      </c>
      <c r="O59">
        <v>-1.867118423712644E-2</v>
      </c>
      <c r="P59">
        <v>-1.0320304957743831E-3</v>
      </c>
      <c r="Q59">
        <v>-2.024296211534049E-2</v>
      </c>
      <c r="R59">
        <v>-2.948166477374059E-3</v>
      </c>
      <c r="S59" s="3">
        <f t="shared" si="2"/>
        <v>-1.7659453133661681E-2</v>
      </c>
      <c r="T59" s="3" t="str">
        <f t="shared" si="0"/>
        <v/>
      </c>
      <c r="U59" s="3" t="str">
        <f t="shared" si="1"/>
        <v/>
      </c>
      <c r="V59" s="3" t="str">
        <f t="shared" si="3"/>
        <v/>
      </c>
      <c r="W59" s="3">
        <f t="shared" si="4"/>
        <v>-1.867118423712644E-2</v>
      </c>
      <c r="X59" s="3" t="str">
        <f t="shared" si="5"/>
        <v/>
      </c>
      <c r="Y59" s="3" t="str">
        <f t="shared" si="6"/>
        <v/>
      </c>
      <c r="Z59" s="3" t="str">
        <f t="shared" si="7"/>
        <v/>
      </c>
      <c r="AA59" s="3" t="str">
        <f t="shared" si="16"/>
        <v/>
      </c>
      <c r="AB59" s="3">
        <f t="shared" si="17"/>
        <v>2.3815540703349129E-3</v>
      </c>
      <c r="AC59" s="3" t="str">
        <f t="shared" si="18"/>
        <v/>
      </c>
      <c r="AD59" s="3" t="str">
        <f t="shared" si="19"/>
        <v/>
      </c>
      <c r="AE59" s="3" t="str">
        <f t="shared" si="20"/>
        <v/>
      </c>
      <c r="AF59" s="3">
        <f t="shared" si="21"/>
        <v>-1.0320304957743831E-3</v>
      </c>
      <c r="AG59" s="3" t="str">
        <f t="shared" si="22"/>
        <v/>
      </c>
      <c r="AH59" s="3" t="str">
        <f t="shared" si="23"/>
        <v/>
      </c>
    </row>
    <row r="60" spans="1:34">
      <c r="A60" s="16">
        <v>38754</v>
      </c>
      <c r="B60">
        <v>126.44000244140619</v>
      </c>
      <c r="C60">
        <v>128.1000061035156</v>
      </c>
      <c r="D60">
        <v>125.40000152587891</v>
      </c>
      <c r="E60">
        <v>126.63999938964839</v>
      </c>
      <c r="F60">
        <v>88.746185302734375</v>
      </c>
      <c r="G60">
        <v>302674200</v>
      </c>
      <c r="H60">
        <v>12.86999988555908</v>
      </c>
      <c r="I60">
        <v>2006</v>
      </c>
      <c r="K60">
        <v>2.930466853684921E-3</v>
      </c>
      <c r="L60">
        <v>-1.4780736722039171E-2</v>
      </c>
      <c r="M60">
        <v>-1.5852852820585791E-2</v>
      </c>
      <c r="N60">
        <v>2.8695774138199018E-2</v>
      </c>
      <c r="O60">
        <v>-6.8899591376940794E-3</v>
      </c>
      <c r="P60">
        <v>-2.4428130731765418E-2</v>
      </c>
      <c r="Q60">
        <v>-2.5489519246138959E-2</v>
      </c>
      <c r="R60">
        <v>-7.2721518288939579E-3</v>
      </c>
      <c r="S60" s="3">
        <f t="shared" si="2"/>
        <v>2.930466853684921E-3</v>
      </c>
      <c r="T60" s="3" t="str">
        <f t="shared" si="0"/>
        <v/>
      </c>
      <c r="U60" s="3" t="str">
        <f t="shared" si="1"/>
        <v/>
      </c>
      <c r="V60" s="3" t="str">
        <f t="shared" si="3"/>
        <v/>
      </c>
      <c r="W60" s="3">
        <f t="shared" si="4"/>
        <v>-6.8899591376940794E-3</v>
      </c>
      <c r="X60" s="3" t="str">
        <f t="shared" si="5"/>
        <v/>
      </c>
      <c r="Y60" s="3" t="str">
        <f t="shared" si="6"/>
        <v/>
      </c>
      <c r="Z60" s="3" t="str">
        <f t="shared" si="7"/>
        <v/>
      </c>
      <c r="AA60" s="3">
        <f t="shared" si="16"/>
        <v>-1.4780736722039171E-2</v>
      </c>
      <c r="AB60" s="3" t="str">
        <f t="shared" si="17"/>
        <v/>
      </c>
      <c r="AC60" s="3" t="str">
        <f t="shared" si="18"/>
        <v/>
      </c>
      <c r="AD60" s="3" t="str">
        <f t="shared" si="19"/>
        <v/>
      </c>
      <c r="AE60" s="3">
        <f t="shared" si="20"/>
        <v>-2.4428130731765418E-2</v>
      </c>
      <c r="AF60" s="3" t="str">
        <f t="shared" si="21"/>
        <v/>
      </c>
      <c r="AG60" s="3" t="str">
        <f t="shared" si="22"/>
        <v/>
      </c>
      <c r="AH60" s="3" t="str">
        <f t="shared" si="23"/>
        <v/>
      </c>
    </row>
    <row r="61" spans="1:34">
      <c r="A61" s="16">
        <v>38761</v>
      </c>
      <c r="B61">
        <v>126.59999847412109</v>
      </c>
      <c r="C61">
        <v>129.21000671386719</v>
      </c>
      <c r="D61">
        <v>125.9499969482422</v>
      </c>
      <c r="E61">
        <v>128.80999755859381</v>
      </c>
      <c r="F61">
        <v>90.266838073730469</v>
      </c>
      <c r="G61">
        <v>330104900</v>
      </c>
      <c r="H61">
        <v>12.010000228881839</v>
      </c>
      <c r="I61">
        <v>2006</v>
      </c>
      <c r="K61">
        <v>1.7134852228394729E-2</v>
      </c>
      <c r="L61">
        <v>2.011553219857776E-2</v>
      </c>
      <c r="M61">
        <v>2.2544992496497111E-2</v>
      </c>
      <c r="N61">
        <v>3.4866333229363722E-2</v>
      </c>
      <c r="O61">
        <v>-5.4485347815206309E-3</v>
      </c>
      <c r="P61">
        <v>-6.8899591376940794E-3</v>
      </c>
      <c r="Q61">
        <v>-4.5248844113732201E-3</v>
      </c>
      <c r="R61">
        <v>-6.1535735632358701E-3</v>
      </c>
      <c r="S61" s="3">
        <f t="shared" si="2"/>
        <v>1.7134852228394729E-2</v>
      </c>
      <c r="T61" s="3" t="str">
        <f t="shared" si="0"/>
        <v/>
      </c>
      <c r="U61" s="3" t="str">
        <f t="shared" si="1"/>
        <v/>
      </c>
      <c r="V61" s="3" t="str">
        <f t="shared" si="3"/>
        <v/>
      </c>
      <c r="W61" s="3">
        <f t="shared" si="4"/>
        <v>-5.4485347815206309E-3</v>
      </c>
      <c r="X61" s="3" t="str">
        <f t="shared" si="5"/>
        <v/>
      </c>
      <c r="Y61" s="3" t="str">
        <f t="shared" si="6"/>
        <v/>
      </c>
      <c r="Z61" s="3" t="str">
        <f t="shared" si="7"/>
        <v/>
      </c>
      <c r="AA61" s="3">
        <f t="shared" si="16"/>
        <v>2.011553219857776E-2</v>
      </c>
      <c r="AB61" s="3" t="str">
        <f t="shared" si="17"/>
        <v/>
      </c>
      <c r="AC61" s="3" t="str">
        <f t="shared" si="18"/>
        <v/>
      </c>
      <c r="AD61" s="3" t="str">
        <f t="shared" si="19"/>
        <v/>
      </c>
      <c r="AE61" s="3">
        <f t="shared" si="20"/>
        <v>-6.8899591376940794E-3</v>
      </c>
      <c r="AF61" s="3" t="str">
        <f t="shared" si="21"/>
        <v/>
      </c>
      <c r="AG61" s="3" t="str">
        <f t="shared" si="22"/>
        <v/>
      </c>
      <c r="AH61" s="3" t="str">
        <f t="shared" si="23"/>
        <v/>
      </c>
    </row>
    <row r="62" spans="1:34">
      <c r="A62" s="16">
        <v>38768</v>
      </c>
      <c r="B62">
        <v>129.11000061035159</v>
      </c>
      <c r="C62">
        <v>129.6499938964844</v>
      </c>
      <c r="D62">
        <v>128.2799987792969</v>
      </c>
      <c r="E62">
        <v>129.4100036621094</v>
      </c>
      <c r="F62">
        <v>90.687301635742188</v>
      </c>
      <c r="G62">
        <v>168983600</v>
      </c>
      <c r="H62">
        <v>11.460000038146971</v>
      </c>
      <c r="I62">
        <v>2006</v>
      </c>
      <c r="K62">
        <v>4.6580069822350634E-3</v>
      </c>
      <c r="L62">
        <v>2.1872673471949211E-2</v>
      </c>
      <c r="M62">
        <v>6.7686425219142246E-3</v>
      </c>
      <c r="N62">
        <v>2.3330673397174762E-2</v>
      </c>
      <c r="O62">
        <v>-4.1145779779693248E-3</v>
      </c>
      <c r="P62">
        <v>-5.4485347815206309E-3</v>
      </c>
      <c r="Q62">
        <v>-2.4428130731765418E-2</v>
      </c>
      <c r="R62">
        <v>-2.1788694272876889E-2</v>
      </c>
      <c r="S62" s="3">
        <f t="shared" si="2"/>
        <v>4.6580069822350634E-3</v>
      </c>
      <c r="T62" s="3" t="str">
        <f t="shared" si="0"/>
        <v/>
      </c>
      <c r="U62" s="3" t="str">
        <f t="shared" si="1"/>
        <v/>
      </c>
      <c r="V62" s="3" t="str">
        <f t="shared" si="3"/>
        <v/>
      </c>
      <c r="W62" s="3">
        <f t="shared" si="4"/>
        <v>-4.1145779779693248E-3</v>
      </c>
      <c r="X62" s="3" t="str">
        <f t="shared" si="5"/>
        <v/>
      </c>
      <c r="Y62" s="3" t="str">
        <f t="shared" si="6"/>
        <v/>
      </c>
      <c r="Z62" s="3" t="str">
        <f t="shared" si="7"/>
        <v/>
      </c>
      <c r="AA62" s="3">
        <f t="shared" si="16"/>
        <v>2.1872673471949211E-2</v>
      </c>
      <c r="AB62" s="3" t="str">
        <f t="shared" si="17"/>
        <v/>
      </c>
      <c r="AC62" s="3" t="str">
        <f t="shared" si="18"/>
        <v/>
      </c>
      <c r="AD62" s="3" t="str">
        <f t="shared" si="19"/>
        <v/>
      </c>
      <c r="AE62" s="3">
        <f t="shared" si="20"/>
        <v>-5.4485347815206309E-3</v>
      </c>
      <c r="AF62" s="3" t="str">
        <f t="shared" si="21"/>
        <v/>
      </c>
      <c r="AG62" s="3" t="str">
        <f t="shared" si="22"/>
        <v/>
      </c>
      <c r="AH62" s="3" t="str">
        <f t="shared" si="23"/>
        <v/>
      </c>
    </row>
    <row r="63" spans="1:34">
      <c r="A63" s="16">
        <v>38775</v>
      </c>
      <c r="B63">
        <v>129.3999938964844</v>
      </c>
      <c r="C63">
        <v>130.07000732421881</v>
      </c>
      <c r="D63">
        <v>128.1300048828125</v>
      </c>
      <c r="E63">
        <v>128.75999450683591</v>
      </c>
      <c r="F63">
        <v>90.231765747070313</v>
      </c>
      <c r="G63">
        <v>292939800</v>
      </c>
      <c r="H63">
        <v>11.960000038146971</v>
      </c>
      <c r="I63">
        <v>2006</v>
      </c>
      <c r="K63">
        <v>-5.0231496632416883E-3</v>
      </c>
      <c r="L63">
        <v>-3.8854054721082498E-4</v>
      </c>
      <c r="M63">
        <v>1.971917595147921E-2</v>
      </c>
      <c r="N63">
        <v>2.0437731368936118E-2</v>
      </c>
      <c r="O63">
        <v>-9.8910342560453168E-3</v>
      </c>
      <c r="P63">
        <v>-5.2790364775213714E-3</v>
      </c>
      <c r="Q63">
        <v>-6.8899591376940794E-3</v>
      </c>
      <c r="R63">
        <v>-1.9629467037617029E-2</v>
      </c>
      <c r="S63" s="3">
        <f t="shared" si="2"/>
        <v>-5.0231496632416883E-3</v>
      </c>
      <c r="T63" s="3" t="str">
        <f t="shared" si="0"/>
        <v/>
      </c>
      <c r="U63" s="3" t="str">
        <f t="shared" si="1"/>
        <v/>
      </c>
      <c r="V63" s="3" t="str">
        <f t="shared" si="3"/>
        <v/>
      </c>
      <c r="W63" s="3">
        <f t="shared" si="4"/>
        <v>-9.8910342560453168E-3</v>
      </c>
      <c r="X63" s="3" t="str">
        <f t="shared" si="5"/>
        <v/>
      </c>
      <c r="Y63" s="3" t="str">
        <f t="shared" si="6"/>
        <v/>
      </c>
      <c r="Z63" s="3" t="str">
        <f t="shared" si="7"/>
        <v/>
      </c>
      <c r="AA63" s="3">
        <f t="shared" si="16"/>
        <v>-3.8854054721082498E-4</v>
      </c>
      <c r="AB63" s="3" t="str">
        <f t="shared" si="17"/>
        <v/>
      </c>
      <c r="AC63" s="3" t="str">
        <f t="shared" si="18"/>
        <v/>
      </c>
      <c r="AD63" s="3" t="str">
        <f t="shared" si="19"/>
        <v/>
      </c>
      <c r="AE63" s="3">
        <f t="shared" si="20"/>
        <v>-5.2790364775213714E-3</v>
      </c>
      <c r="AF63" s="3" t="str">
        <f t="shared" si="21"/>
        <v/>
      </c>
      <c r="AG63" s="3" t="str">
        <f t="shared" si="22"/>
        <v/>
      </c>
      <c r="AH63" s="3" t="str">
        <f t="shared" si="23"/>
        <v/>
      </c>
    </row>
    <row r="64" spans="1:34">
      <c r="A64" s="16">
        <v>38782</v>
      </c>
      <c r="B64">
        <v>129.13999938964841</v>
      </c>
      <c r="C64">
        <v>129.17999267578119</v>
      </c>
      <c r="D64">
        <v>127.1800003051758</v>
      </c>
      <c r="E64">
        <v>128.5899963378906</v>
      </c>
      <c r="F64">
        <v>90.1126708984375</v>
      </c>
      <c r="G64">
        <v>302756000</v>
      </c>
      <c r="H64">
        <v>11.85000038146973</v>
      </c>
      <c r="I64">
        <v>2006</v>
      </c>
      <c r="K64">
        <v>-1.319877181242934E-3</v>
      </c>
      <c r="L64">
        <v>-6.336396903866115E-3</v>
      </c>
      <c r="M64">
        <v>1.5397682627616319E-2</v>
      </c>
      <c r="N64">
        <v>2.3285826467675189E-2</v>
      </c>
      <c r="O64">
        <v>-1.2270847072584081E-2</v>
      </c>
      <c r="P64">
        <v>-1.7232078617014479E-2</v>
      </c>
      <c r="Q64">
        <v>-5.4485347815206309E-3</v>
      </c>
      <c r="R64">
        <v>-1.559408843623444E-2</v>
      </c>
      <c r="S64" s="3">
        <f t="shared" si="2"/>
        <v>-1.319877181242934E-3</v>
      </c>
      <c r="T64" s="3" t="str">
        <f t="shared" si="0"/>
        <v/>
      </c>
      <c r="U64" s="3" t="str">
        <f t="shared" si="1"/>
        <v/>
      </c>
      <c r="V64" s="3" t="str">
        <f t="shared" si="3"/>
        <v/>
      </c>
      <c r="W64" s="3">
        <f t="shared" si="4"/>
        <v>-1.2270847072584081E-2</v>
      </c>
      <c r="X64" s="3" t="str">
        <f t="shared" si="5"/>
        <v/>
      </c>
      <c r="Y64" s="3" t="str">
        <f t="shared" si="6"/>
        <v/>
      </c>
      <c r="Z64" s="3" t="str">
        <f t="shared" si="7"/>
        <v/>
      </c>
      <c r="AA64" s="3">
        <f t="shared" si="16"/>
        <v>-6.336396903866115E-3</v>
      </c>
      <c r="AB64" s="3" t="str">
        <f t="shared" si="17"/>
        <v/>
      </c>
      <c r="AC64" s="3" t="str">
        <f t="shared" si="18"/>
        <v/>
      </c>
      <c r="AD64" s="3" t="str">
        <f t="shared" si="19"/>
        <v/>
      </c>
      <c r="AE64" s="3">
        <f t="shared" si="20"/>
        <v>-1.7232078617014479E-2</v>
      </c>
      <c r="AF64" s="3" t="str">
        <f t="shared" si="21"/>
        <v/>
      </c>
      <c r="AG64" s="3" t="str">
        <f t="shared" si="22"/>
        <v/>
      </c>
      <c r="AH64" s="3" t="str">
        <f t="shared" si="23"/>
        <v/>
      </c>
    </row>
    <row r="65" spans="1:34">
      <c r="A65" s="16">
        <v>38789</v>
      </c>
      <c r="B65">
        <v>128.8399963378906</v>
      </c>
      <c r="C65">
        <v>131.4700012207031</v>
      </c>
      <c r="D65">
        <v>128.5299987792969</v>
      </c>
      <c r="E65">
        <v>130.6199951171875</v>
      </c>
      <c r="F65">
        <v>91.53521728515625</v>
      </c>
      <c r="G65">
        <v>281568500</v>
      </c>
      <c r="H65">
        <v>12.11999988555908</v>
      </c>
      <c r="I65">
        <v>2006</v>
      </c>
      <c r="K65">
        <v>1.5786308102242911E-2</v>
      </c>
      <c r="L65">
        <v>1.444559493315967E-2</v>
      </c>
      <c r="M65">
        <v>1.4051441686588889E-2</v>
      </c>
      <c r="N65">
        <v>3.9192953824238597E-2</v>
      </c>
      <c r="O65">
        <v>-4.6658029630930459E-4</v>
      </c>
      <c r="P65">
        <v>-1.2270847072584081E-2</v>
      </c>
      <c r="Q65">
        <v>-1.2654275943732579E-2</v>
      </c>
      <c r="R65">
        <v>-1.5827793529119009E-2</v>
      </c>
      <c r="S65" s="3">
        <f t="shared" si="2"/>
        <v>1.5786308102242911E-2</v>
      </c>
      <c r="T65" s="3" t="str">
        <f t="shared" si="0"/>
        <v/>
      </c>
      <c r="U65" s="3" t="str">
        <f t="shared" si="1"/>
        <v/>
      </c>
      <c r="V65" s="3" t="str">
        <f t="shared" si="3"/>
        <v/>
      </c>
      <c r="W65" s="3">
        <f t="shared" si="4"/>
        <v>-4.6658029630930459E-4</v>
      </c>
      <c r="X65" s="3" t="str">
        <f t="shared" si="5"/>
        <v/>
      </c>
      <c r="Y65" s="3" t="str">
        <f t="shared" si="6"/>
        <v/>
      </c>
      <c r="Z65" s="3" t="str">
        <f t="shared" si="7"/>
        <v/>
      </c>
      <c r="AA65" s="3">
        <f t="shared" si="16"/>
        <v>1.444559493315967E-2</v>
      </c>
      <c r="AB65" s="3" t="str">
        <f t="shared" si="17"/>
        <v/>
      </c>
      <c r="AC65" s="3" t="str">
        <f t="shared" si="18"/>
        <v/>
      </c>
      <c r="AD65" s="3" t="str">
        <f t="shared" si="19"/>
        <v/>
      </c>
      <c r="AE65" s="3">
        <f t="shared" si="20"/>
        <v>-1.2270847072584081E-2</v>
      </c>
      <c r="AF65" s="3" t="str">
        <f t="shared" si="21"/>
        <v/>
      </c>
      <c r="AG65" s="3" t="str">
        <f t="shared" si="22"/>
        <v/>
      </c>
      <c r="AH65" s="3" t="str">
        <f t="shared" si="23"/>
        <v/>
      </c>
    </row>
    <row r="66" spans="1:34">
      <c r="A66" s="16">
        <v>38796</v>
      </c>
      <c r="B66">
        <v>130.63999938964841</v>
      </c>
      <c r="C66">
        <v>130.99000549316409</v>
      </c>
      <c r="D66">
        <v>129.44999694824219</v>
      </c>
      <c r="E66">
        <v>130.21000671386719</v>
      </c>
      <c r="F66">
        <v>91.610786437988281</v>
      </c>
      <c r="G66">
        <v>274160300</v>
      </c>
      <c r="H66">
        <v>11.189999580383301</v>
      </c>
      <c r="I66">
        <v>2006</v>
      </c>
      <c r="K66">
        <v>8.255746266119246E-4</v>
      </c>
      <c r="L66">
        <v>1.662491550427192E-2</v>
      </c>
      <c r="M66">
        <v>1.018317653727752E-2</v>
      </c>
      <c r="N66">
        <v>3.1301819600989773E-2</v>
      </c>
      <c r="O66">
        <v>-8.9572669781194936E-3</v>
      </c>
      <c r="P66">
        <v>-4.6658029630930459E-4</v>
      </c>
      <c r="Q66">
        <v>-1.7232078617014479E-2</v>
      </c>
      <c r="R66">
        <v>-1.8933429200321369E-2</v>
      </c>
      <c r="S66" s="3">
        <f t="shared" si="2"/>
        <v>8.255746266119246E-4</v>
      </c>
      <c r="T66" s="3" t="str">
        <f t="shared" si="0"/>
        <v/>
      </c>
      <c r="U66" s="3" t="str">
        <f t="shared" si="1"/>
        <v/>
      </c>
      <c r="V66" s="3" t="str">
        <f t="shared" si="3"/>
        <v/>
      </c>
      <c r="W66" s="3">
        <f t="shared" si="4"/>
        <v>-8.9572669781194936E-3</v>
      </c>
      <c r="X66" s="3" t="str">
        <f t="shared" si="5"/>
        <v/>
      </c>
      <c r="Y66" s="3" t="str">
        <f t="shared" si="6"/>
        <v/>
      </c>
      <c r="Z66" s="3" t="str">
        <f t="shared" si="7"/>
        <v/>
      </c>
      <c r="AA66" s="3">
        <f t="shared" si="16"/>
        <v>1.662491550427192E-2</v>
      </c>
      <c r="AB66" s="3" t="str">
        <f t="shared" si="17"/>
        <v/>
      </c>
      <c r="AC66" s="3" t="str">
        <f t="shared" si="18"/>
        <v/>
      </c>
      <c r="AD66" s="3" t="str">
        <f t="shared" si="19"/>
        <v/>
      </c>
      <c r="AE66" s="3">
        <f t="shared" si="20"/>
        <v>-4.6658029630930459E-4</v>
      </c>
      <c r="AF66" s="3" t="str">
        <f t="shared" si="21"/>
        <v/>
      </c>
      <c r="AG66" s="3" t="str">
        <f t="shared" si="22"/>
        <v/>
      </c>
      <c r="AH66" s="3" t="str">
        <f t="shared" si="23"/>
        <v/>
      </c>
    </row>
    <row r="67" spans="1:34">
      <c r="A67" s="16">
        <v>38803</v>
      </c>
      <c r="B67">
        <v>130.0299987792969</v>
      </c>
      <c r="C67">
        <v>130.97999572753909</v>
      </c>
      <c r="D67">
        <v>129.05000305175781</v>
      </c>
      <c r="E67">
        <v>129.83000183105469</v>
      </c>
      <c r="F67">
        <v>91.343414306640625</v>
      </c>
      <c r="G67">
        <v>309605900</v>
      </c>
      <c r="H67">
        <v>11.39000034332275</v>
      </c>
      <c r="I67">
        <v>2006</v>
      </c>
      <c r="K67">
        <v>-2.9185660525754549E-3</v>
      </c>
      <c r="L67">
        <v>-2.0954009200426782E-3</v>
      </c>
      <c r="M67">
        <v>1.231992470020349E-2</v>
      </c>
      <c r="N67">
        <v>4.687408871726273E-2</v>
      </c>
      <c r="O67">
        <v>-8.9087136341099438E-3</v>
      </c>
      <c r="P67">
        <v>-1.2019538540184E-2</v>
      </c>
      <c r="Q67">
        <v>-1.2270847072584081E-2</v>
      </c>
      <c r="R67">
        <v>-9.6380005239038447E-4</v>
      </c>
      <c r="S67" s="3">
        <f t="shared" si="2"/>
        <v>-2.9185660525754549E-3</v>
      </c>
      <c r="T67" s="3" t="str">
        <f t="shared" ref="T67:T130" si="26">IF(AND(H66&gt;$AN$25, H66&lt;=$AN$26),K67, "")</f>
        <v/>
      </c>
      <c r="U67" s="3" t="str">
        <f t="shared" ref="U67:U130" si="27">IF(AND(H66&gt;$AN$26, H66&lt;=$AN$27),K67, "")</f>
        <v/>
      </c>
      <c r="V67" s="3" t="str">
        <f t="shared" si="3"/>
        <v/>
      </c>
      <c r="W67" s="3">
        <f t="shared" si="4"/>
        <v>-8.9087136341099438E-3</v>
      </c>
      <c r="X67" s="3" t="str">
        <f t="shared" si="5"/>
        <v/>
      </c>
      <c r="Y67" s="3" t="str">
        <f t="shared" si="6"/>
        <v/>
      </c>
      <c r="Z67" s="3" t="str">
        <f t="shared" si="7"/>
        <v/>
      </c>
      <c r="AA67" s="3">
        <f t="shared" si="16"/>
        <v>-2.0954009200426782E-3</v>
      </c>
      <c r="AB67" s="3" t="str">
        <f t="shared" si="17"/>
        <v/>
      </c>
      <c r="AC67" s="3" t="str">
        <f t="shared" si="18"/>
        <v/>
      </c>
      <c r="AD67" s="3" t="str">
        <f t="shared" si="19"/>
        <v/>
      </c>
      <c r="AE67" s="3">
        <f t="shared" si="20"/>
        <v>-1.2019538540184E-2</v>
      </c>
      <c r="AF67" s="3" t="str">
        <f t="shared" si="21"/>
        <v/>
      </c>
      <c r="AG67" s="3" t="str">
        <f t="shared" si="22"/>
        <v/>
      </c>
      <c r="AH67" s="3" t="str">
        <f t="shared" si="23"/>
        <v/>
      </c>
    </row>
    <row r="68" spans="1:34">
      <c r="A68" s="16">
        <v>38810</v>
      </c>
      <c r="B68">
        <v>130.07000732421881</v>
      </c>
      <c r="C68">
        <v>131.3999938964844</v>
      </c>
      <c r="D68">
        <v>129.3500061035156</v>
      </c>
      <c r="E68">
        <v>129.53999328613281</v>
      </c>
      <c r="F68">
        <v>91.139389038085938</v>
      </c>
      <c r="G68">
        <v>305128300</v>
      </c>
      <c r="H68">
        <v>12.260000228881839</v>
      </c>
      <c r="I68">
        <v>2006</v>
      </c>
      <c r="K68">
        <v>-2.2336067696109301E-3</v>
      </c>
      <c r="L68">
        <v>-5.1456538932938001E-3</v>
      </c>
      <c r="M68">
        <v>1.1393715549787849E-2</v>
      </c>
      <c r="N68">
        <v>1.257524285299905E-2</v>
      </c>
      <c r="O68">
        <v>-3.6971094567469498E-3</v>
      </c>
      <c r="P68">
        <v>-8.9087136341099438E-3</v>
      </c>
      <c r="Q68">
        <v>-4.6658029630930459E-4</v>
      </c>
      <c r="R68">
        <v>-2.366864573141203E-2</v>
      </c>
      <c r="S68" s="3">
        <f t="shared" ref="S68:S131" si="28">IF(H67&lt;=$AN$25,K68, "")</f>
        <v>-2.2336067696109301E-3</v>
      </c>
      <c r="T68" s="3" t="str">
        <f t="shared" si="26"/>
        <v/>
      </c>
      <c r="U68" s="3" t="str">
        <f t="shared" si="27"/>
        <v/>
      </c>
      <c r="V68" s="3" t="str">
        <f t="shared" ref="V68:V131" si="29">IF(H67&gt;$AN$27,K68, "")</f>
        <v/>
      </c>
      <c r="W68" s="3">
        <f t="shared" ref="W68:W131" si="30">IF(H67&lt;=$AN$25,O68, "")</f>
        <v>-3.6971094567469498E-3</v>
      </c>
      <c r="X68" s="3" t="str">
        <f t="shared" ref="X68:X131" si="31">IF(AND(H67&gt;$AN$25, H67&lt;=$AN$26),O68, "")</f>
        <v/>
      </c>
      <c r="Y68" s="3" t="str">
        <f t="shared" ref="Y68:Y131" si="32">IF(AND(H67&gt;$AN$26, H67&lt;=$AN$27),O68, "")</f>
        <v/>
      </c>
      <c r="Z68" s="3" t="str">
        <f t="shared" ref="Z68:Z131" si="33">IF(H67&gt;$AN$27,O68, "")</f>
        <v/>
      </c>
      <c r="AA68" s="3">
        <f t="shared" si="16"/>
        <v>-5.1456538932938001E-3</v>
      </c>
      <c r="AB68" s="3" t="str">
        <f t="shared" si="17"/>
        <v/>
      </c>
      <c r="AC68" s="3" t="str">
        <f t="shared" si="18"/>
        <v/>
      </c>
      <c r="AD68" s="3" t="str">
        <f t="shared" si="19"/>
        <v/>
      </c>
      <c r="AE68" s="3">
        <f t="shared" si="20"/>
        <v>-8.9087136341099438E-3</v>
      </c>
      <c r="AF68" s="3" t="str">
        <f t="shared" si="21"/>
        <v/>
      </c>
      <c r="AG68" s="3" t="str">
        <f t="shared" si="22"/>
        <v/>
      </c>
      <c r="AH68" s="3" t="str">
        <f t="shared" si="23"/>
        <v/>
      </c>
    </row>
    <row r="69" spans="1:34">
      <c r="A69" s="16">
        <v>38817</v>
      </c>
      <c r="B69">
        <v>129.74000549316409</v>
      </c>
      <c r="C69">
        <v>130.08000183105469</v>
      </c>
      <c r="D69">
        <v>128.25</v>
      </c>
      <c r="E69">
        <v>128.71000671386719</v>
      </c>
      <c r="F69">
        <v>90.555427551269531</v>
      </c>
      <c r="G69">
        <v>208381400</v>
      </c>
      <c r="H69">
        <v>12.38000011444092</v>
      </c>
      <c r="I69">
        <v>2006</v>
      </c>
      <c r="K69">
        <v>-6.4073447603689706E-3</v>
      </c>
      <c r="L69">
        <v>-8.6266400413478328E-3</v>
      </c>
      <c r="M69">
        <v>-1.070396469191104E-2</v>
      </c>
      <c r="N69">
        <v>4.2106641788033361E-3</v>
      </c>
      <c r="O69">
        <v>-9.9582627218717246E-3</v>
      </c>
      <c r="P69">
        <v>-1.2169774387823851E-2</v>
      </c>
      <c r="Q69">
        <v>-1.814419848248516E-2</v>
      </c>
      <c r="R69">
        <v>-2.5489519246138959E-2</v>
      </c>
      <c r="S69" s="3">
        <f t="shared" si="28"/>
        <v>-6.4073447603689706E-3</v>
      </c>
      <c r="T69" s="3" t="str">
        <f t="shared" si="26"/>
        <v/>
      </c>
      <c r="U69" s="3" t="str">
        <f t="shared" si="27"/>
        <v/>
      </c>
      <c r="V69" s="3" t="str">
        <f t="shared" si="29"/>
        <v/>
      </c>
      <c r="W69" s="3">
        <f t="shared" si="30"/>
        <v>-9.9582627218717246E-3</v>
      </c>
      <c r="X69" s="3" t="str">
        <f t="shared" si="31"/>
        <v/>
      </c>
      <c r="Y69" s="3" t="str">
        <f t="shared" si="32"/>
        <v/>
      </c>
      <c r="Z69" s="3" t="str">
        <f t="shared" si="33"/>
        <v/>
      </c>
      <c r="AA69" s="3">
        <f t="shared" si="16"/>
        <v>-8.6266400413478328E-3</v>
      </c>
      <c r="AB69" s="3" t="str">
        <f t="shared" si="17"/>
        <v/>
      </c>
      <c r="AC69" s="3" t="str">
        <f t="shared" si="18"/>
        <v/>
      </c>
      <c r="AD69" s="3" t="str">
        <f t="shared" si="19"/>
        <v/>
      </c>
      <c r="AE69" s="3">
        <f t="shared" si="20"/>
        <v>-1.2169774387823851E-2</v>
      </c>
      <c r="AF69" s="3" t="str">
        <f t="shared" si="21"/>
        <v/>
      </c>
      <c r="AG69" s="3" t="str">
        <f t="shared" si="22"/>
        <v/>
      </c>
      <c r="AH69" s="3" t="str">
        <f t="shared" si="23"/>
        <v/>
      </c>
    </row>
    <row r="70" spans="1:34">
      <c r="A70" s="16">
        <v>38824</v>
      </c>
      <c r="B70">
        <v>128.83000183105469</v>
      </c>
      <c r="C70">
        <v>131.86000061035159</v>
      </c>
      <c r="D70">
        <v>128.02000427246091</v>
      </c>
      <c r="E70">
        <v>131.1499938964844</v>
      </c>
      <c r="F70">
        <v>92.272117614746094</v>
      </c>
      <c r="G70">
        <v>402316600</v>
      </c>
      <c r="H70">
        <v>11.590000152587891</v>
      </c>
      <c r="I70">
        <v>2006</v>
      </c>
      <c r="K70">
        <v>1.8957340381443592E-2</v>
      </c>
      <c r="L70">
        <v>1.2428529405511091E-2</v>
      </c>
      <c r="M70">
        <v>7.2189226014938157E-3</v>
      </c>
      <c r="N70">
        <v>4.5260849138626817E-2</v>
      </c>
      <c r="O70">
        <v>-5.3609075084595226E-3</v>
      </c>
      <c r="P70">
        <v>-1.1733743187051671E-2</v>
      </c>
      <c r="Q70">
        <v>-1.6819002599536951E-2</v>
      </c>
      <c r="R70">
        <v>-4.5248844113732201E-3</v>
      </c>
      <c r="S70" s="3">
        <f t="shared" si="28"/>
        <v>1.8957340381443592E-2</v>
      </c>
      <c r="T70" s="3" t="str">
        <f t="shared" si="26"/>
        <v/>
      </c>
      <c r="U70" s="3" t="str">
        <f t="shared" si="27"/>
        <v/>
      </c>
      <c r="V70" s="3" t="str">
        <f t="shared" si="29"/>
        <v/>
      </c>
      <c r="W70" s="3">
        <f t="shared" si="30"/>
        <v>-5.3609075084595226E-3</v>
      </c>
      <c r="X70" s="3" t="str">
        <f t="shared" si="31"/>
        <v/>
      </c>
      <c r="Y70" s="3" t="str">
        <f t="shared" si="32"/>
        <v/>
      </c>
      <c r="Z70" s="3" t="str">
        <f t="shared" si="33"/>
        <v/>
      </c>
      <c r="AA70" s="3">
        <f t="shared" si="16"/>
        <v>1.2428529405511091E-2</v>
      </c>
      <c r="AB70" s="3" t="str">
        <f t="shared" si="17"/>
        <v/>
      </c>
      <c r="AC70" s="3" t="str">
        <f t="shared" si="18"/>
        <v/>
      </c>
      <c r="AD70" s="3" t="str">
        <f t="shared" si="19"/>
        <v/>
      </c>
      <c r="AE70" s="3">
        <f t="shared" si="20"/>
        <v>-1.1733743187051671E-2</v>
      </c>
      <c r="AF70" s="3" t="str">
        <f t="shared" si="21"/>
        <v/>
      </c>
      <c r="AG70" s="3" t="str">
        <f t="shared" si="22"/>
        <v/>
      </c>
      <c r="AH70" s="3" t="str">
        <f t="shared" si="23"/>
        <v/>
      </c>
    </row>
    <row r="71" spans="1:34">
      <c r="A71" s="16">
        <v>38831</v>
      </c>
      <c r="B71">
        <v>130.88999938964841</v>
      </c>
      <c r="C71">
        <v>131.75</v>
      </c>
      <c r="D71">
        <v>129.5899963378906</v>
      </c>
      <c r="E71">
        <v>131.4700012207031</v>
      </c>
      <c r="F71">
        <v>92.49725341796875</v>
      </c>
      <c r="G71">
        <v>384501600</v>
      </c>
      <c r="H71">
        <v>11.590000152587891</v>
      </c>
      <c r="I71">
        <v>2006</v>
      </c>
      <c r="K71">
        <v>2.439911525198069E-3</v>
      </c>
      <c r="L71">
        <v>2.1443506139925409E-2</v>
      </c>
      <c r="M71">
        <v>1.2631880689883969E-2</v>
      </c>
      <c r="N71">
        <v>2.686189335146771E-2</v>
      </c>
      <c r="O71">
        <v>-1.1894758911121571E-2</v>
      </c>
      <c r="P71">
        <v>-5.3609075084595226E-3</v>
      </c>
      <c r="Q71">
        <v>-1.3941288862870599E-2</v>
      </c>
      <c r="R71">
        <v>-2.4428130731765418E-2</v>
      </c>
      <c r="S71" s="3">
        <f t="shared" si="28"/>
        <v>2.439911525198069E-3</v>
      </c>
      <c r="T71" s="3" t="str">
        <f t="shared" si="26"/>
        <v/>
      </c>
      <c r="U71" s="3" t="str">
        <f t="shared" si="27"/>
        <v/>
      </c>
      <c r="V71" s="3" t="str">
        <f t="shared" si="29"/>
        <v/>
      </c>
      <c r="W71" s="3">
        <f t="shared" si="30"/>
        <v>-1.1894758911121571E-2</v>
      </c>
      <c r="X71" s="3" t="str">
        <f t="shared" si="31"/>
        <v/>
      </c>
      <c r="Y71" s="3" t="str">
        <f t="shared" si="32"/>
        <v/>
      </c>
      <c r="Z71" s="3" t="str">
        <f t="shared" si="33"/>
        <v/>
      </c>
      <c r="AA71" s="3">
        <f t="shared" si="16"/>
        <v>2.1443506139925409E-2</v>
      </c>
      <c r="AB71" s="3" t="str">
        <f t="shared" si="17"/>
        <v/>
      </c>
      <c r="AC71" s="3" t="str">
        <f t="shared" si="18"/>
        <v/>
      </c>
      <c r="AD71" s="3" t="str">
        <f t="shared" si="19"/>
        <v/>
      </c>
      <c r="AE71" s="3">
        <f t="shared" si="20"/>
        <v>-5.3609075084595226E-3</v>
      </c>
      <c r="AF71" s="3" t="str">
        <f t="shared" si="21"/>
        <v/>
      </c>
      <c r="AG71" s="3" t="str">
        <f t="shared" si="22"/>
        <v/>
      </c>
      <c r="AH71" s="3" t="str">
        <f t="shared" si="23"/>
        <v/>
      </c>
    </row>
    <row r="72" spans="1:34">
      <c r="A72" s="16">
        <v>38838</v>
      </c>
      <c r="B72">
        <v>131.4700012207031</v>
      </c>
      <c r="C72">
        <v>132.80000305175781</v>
      </c>
      <c r="D72">
        <v>130.32000732421881</v>
      </c>
      <c r="E72">
        <v>132.52000427246091</v>
      </c>
      <c r="F72">
        <v>93.236015319824219</v>
      </c>
      <c r="G72">
        <v>280384700</v>
      </c>
      <c r="H72">
        <v>11.61999988555908</v>
      </c>
      <c r="I72">
        <v>2006</v>
      </c>
      <c r="K72">
        <v>7.9868523070325548E-3</v>
      </c>
      <c r="L72">
        <v>1.044625104522456E-2</v>
      </c>
      <c r="M72">
        <v>2.3004611989028371E-2</v>
      </c>
      <c r="N72">
        <v>5.3670533029744671E-2</v>
      </c>
      <c r="O72">
        <v>-8.7471962105928336E-3</v>
      </c>
      <c r="P72">
        <v>-1.1894758911121571E-2</v>
      </c>
      <c r="Q72">
        <v>-1.1733743187051671E-2</v>
      </c>
      <c r="R72">
        <v>-6.8899591376940794E-3</v>
      </c>
      <c r="S72" s="3">
        <f t="shared" si="28"/>
        <v>7.9868523070325548E-3</v>
      </c>
      <c r="T72" s="3" t="str">
        <f t="shared" si="26"/>
        <v/>
      </c>
      <c r="U72" s="3" t="str">
        <f t="shared" si="27"/>
        <v/>
      </c>
      <c r="V72" s="3" t="str">
        <f t="shared" si="29"/>
        <v/>
      </c>
      <c r="W72" s="3">
        <f t="shared" si="30"/>
        <v>-8.7471962105928336E-3</v>
      </c>
      <c r="X72" s="3" t="str">
        <f t="shared" si="31"/>
        <v/>
      </c>
      <c r="Y72" s="3" t="str">
        <f t="shared" si="32"/>
        <v/>
      </c>
      <c r="Z72" s="3" t="str">
        <f t="shared" si="33"/>
        <v/>
      </c>
      <c r="AA72" s="3">
        <f t="shared" ref="AA72:AA135" si="34">IF(H70&lt;=$AN$25,L72, "")</f>
        <v>1.044625104522456E-2</v>
      </c>
      <c r="AB72" s="3" t="str">
        <f t="shared" ref="AB72:AB135" si="35">IF(AND(H70&gt;$AN$25, H70&lt;=$AN$26),L72, "")</f>
        <v/>
      </c>
      <c r="AC72" s="3" t="str">
        <f t="shared" ref="AC72:AC135" si="36">IF(AND(H70&gt;$AN$26, H70&lt;=$AN$27),L72, "")</f>
        <v/>
      </c>
      <c r="AD72" s="3" t="str">
        <f t="shared" ref="AD72:AD135" si="37">IF(H70&gt;$AN$27,L72, "")</f>
        <v/>
      </c>
      <c r="AE72" s="3">
        <f t="shared" ref="AE72:AE135" si="38">IF(H70&lt;=$AN$25,P72, "")</f>
        <v>-1.1894758911121571E-2</v>
      </c>
      <c r="AF72" s="3" t="str">
        <f t="shared" ref="AF72:AF135" si="39">IF(AND(H70&gt;$AN$25, H70&lt;=$AN$26),P72, "")</f>
        <v/>
      </c>
      <c r="AG72" s="3" t="str">
        <f t="shared" ref="AG72:AG135" si="40">IF(AND(H70&gt;$AN$26, H70&lt;=$AN$27),P72, "")</f>
        <v/>
      </c>
      <c r="AH72" s="3" t="str">
        <f t="shared" ref="AH72:AH135" si="41">IF(H70&gt;$AN$27,P72, "")</f>
        <v/>
      </c>
    </row>
    <row r="73" spans="1:34">
      <c r="A73" s="16">
        <v>38845</v>
      </c>
      <c r="B73">
        <v>132.50999450683591</v>
      </c>
      <c r="C73">
        <v>132.77000427246091</v>
      </c>
      <c r="D73">
        <v>129.19000244140619</v>
      </c>
      <c r="E73">
        <v>129.24000549316409</v>
      </c>
      <c r="F73">
        <v>90.928337097167969</v>
      </c>
      <c r="G73">
        <v>296612300</v>
      </c>
      <c r="H73">
        <v>14.189999580383301</v>
      </c>
      <c r="I73">
        <v>2006</v>
      </c>
      <c r="K73">
        <v>-2.475093143717377E-2</v>
      </c>
      <c r="L73">
        <v>-1.696176116399151E-2</v>
      </c>
      <c r="M73">
        <v>4.1180253462698158E-3</v>
      </c>
      <c r="N73">
        <v>2.4588682735936729E-2</v>
      </c>
      <c r="O73">
        <v>-2.5128295530448489E-2</v>
      </c>
      <c r="P73">
        <v>-1.7342350027588101E-2</v>
      </c>
      <c r="Q73">
        <v>-5.3609075084595226E-3</v>
      </c>
      <c r="R73">
        <v>-5.4485347815206309E-3</v>
      </c>
      <c r="S73" s="3">
        <f t="shared" si="28"/>
        <v>-2.475093143717377E-2</v>
      </c>
      <c r="T73" s="3" t="str">
        <f t="shared" si="26"/>
        <v/>
      </c>
      <c r="U73" s="3" t="str">
        <f t="shared" si="27"/>
        <v/>
      </c>
      <c r="V73" s="3" t="str">
        <f t="shared" si="29"/>
        <v/>
      </c>
      <c r="W73" s="3">
        <f t="shared" si="30"/>
        <v>-2.5128295530448489E-2</v>
      </c>
      <c r="X73" s="3" t="str">
        <f t="shared" si="31"/>
        <v/>
      </c>
      <c r="Y73" s="3" t="str">
        <f t="shared" si="32"/>
        <v/>
      </c>
      <c r="Z73" s="3" t="str">
        <f t="shared" si="33"/>
        <v/>
      </c>
      <c r="AA73" s="3">
        <f t="shared" si="34"/>
        <v>-1.696176116399151E-2</v>
      </c>
      <c r="AB73" s="3" t="str">
        <f t="shared" si="35"/>
        <v/>
      </c>
      <c r="AC73" s="3" t="str">
        <f t="shared" si="36"/>
        <v/>
      </c>
      <c r="AD73" s="3" t="str">
        <f t="shared" si="37"/>
        <v/>
      </c>
      <c r="AE73" s="3">
        <f t="shared" si="38"/>
        <v>-1.7342350027588101E-2</v>
      </c>
      <c r="AF73" s="3" t="str">
        <f t="shared" si="39"/>
        <v/>
      </c>
      <c r="AG73" s="3" t="str">
        <f t="shared" si="40"/>
        <v/>
      </c>
      <c r="AH73" s="3" t="str">
        <f t="shared" si="41"/>
        <v/>
      </c>
    </row>
    <row r="74" spans="1:34">
      <c r="A74" s="16">
        <v>38852</v>
      </c>
      <c r="B74">
        <v>128.78999328613281</v>
      </c>
      <c r="C74">
        <v>130</v>
      </c>
      <c r="D74">
        <v>125.8000030517578</v>
      </c>
      <c r="E74">
        <v>127.09999847412109</v>
      </c>
      <c r="F74">
        <v>89.422683715820313</v>
      </c>
      <c r="G74">
        <v>503172100</v>
      </c>
      <c r="H74">
        <v>17.180000305175781</v>
      </c>
      <c r="I74">
        <v>2006</v>
      </c>
      <c r="K74">
        <v>-1.6558681588322521E-2</v>
      </c>
      <c r="L74">
        <v>-4.0899770232813659E-2</v>
      </c>
      <c r="M74">
        <v>-3.0880768455133101E-2</v>
      </c>
      <c r="N74">
        <v>-9.3517661183684098E-3</v>
      </c>
      <c r="O74">
        <v>-2.6617164153464819E-2</v>
      </c>
      <c r="P74">
        <v>-5.0709334470641958E-2</v>
      </c>
      <c r="Q74">
        <v>-4.079291722231615E-2</v>
      </c>
      <c r="R74">
        <v>-2.3367708748435741E-2</v>
      </c>
      <c r="S74" s="3" t="str">
        <f t="shared" si="28"/>
        <v/>
      </c>
      <c r="T74" s="3">
        <f t="shared" si="26"/>
        <v>-1.6558681588322521E-2</v>
      </c>
      <c r="U74" s="3" t="str">
        <f t="shared" si="27"/>
        <v/>
      </c>
      <c r="V74" s="3" t="str">
        <f t="shared" si="29"/>
        <v/>
      </c>
      <c r="W74" s="3" t="str">
        <f t="shared" si="30"/>
        <v/>
      </c>
      <c r="X74" s="3">
        <f t="shared" si="31"/>
        <v>-2.6617164153464819E-2</v>
      </c>
      <c r="Y74" s="3" t="str">
        <f t="shared" si="32"/>
        <v/>
      </c>
      <c r="Z74" s="3" t="str">
        <f t="shared" si="33"/>
        <v/>
      </c>
      <c r="AA74" s="3">
        <f t="shared" si="34"/>
        <v>-4.0899770232813659E-2</v>
      </c>
      <c r="AB74" s="3" t="str">
        <f t="shared" si="35"/>
        <v/>
      </c>
      <c r="AC74" s="3" t="str">
        <f t="shared" si="36"/>
        <v/>
      </c>
      <c r="AD74" s="3" t="str">
        <f t="shared" si="37"/>
        <v/>
      </c>
      <c r="AE74" s="3">
        <f t="shared" si="38"/>
        <v>-5.0709334470641958E-2</v>
      </c>
      <c r="AF74" s="3" t="str">
        <f t="shared" si="39"/>
        <v/>
      </c>
      <c r="AG74" s="3" t="str">
        <f t="shared" si="40"/>
        <v/>
      </c>
      <c r="AH74" s="3" t="str">
        <f t="shared" si="41"/>
        <v/>
      </c>
    </row>
    <row r="75" spans="1:34">
      <c r="A75" s="16">
        <v>38859</v>
      </c>
      <c r="B75">
        <v>126.2799987792969</v>
      </c>
      <c r="C75">
        <v>128.3800048828125</v>
      </c>
      <c r="D75">
        <v>124.7600021362305</v>
      </c>
      <c r="E75">
        <v>128.3800048828125</v>
      </c>
      <c r="F75">
        <v>90.323265075683594</v>
      </c>
      <c r="G75">
        <v>513231900</v>
      </c>
      <c r="H75">
        <v>14.260000228881839</v>
      </c>
      <c r="I75">
        <v>2006</v>
      </c>
      <c r="K75">
        <v>1.0071061641644169E-2</v>
      </c>
      <c r="L75">
        <v>-6.6543834496586296E-3</v>
      </c>
      <c r="M75">
        <v>-2.3503274550883409E-2</v>
      </c>
      <c r="N75">
        <v>-4.0141955212296132E-3</v>
      </c>
      <c r="O75">
        <v>-1.8410671644241369E-2</v>
      </c>
      <c r="P75">
        <v>-3.4664215154111562E-2</v>
      </c>
      <c r="Q75">
        <v>-5.1038252241348607E-2</v>
      </c>
      <c r="R75">
        <v>-3.5932318942051067E-2</v>
      </c>
      <c r="S75" s="3" t="str">
        <f t="shared" si="28"/>
        <v/>
      </c>
      <c r="T75" s="3" t="str">
        <f t="shared" si="26"/>
        <v/>
      </c>
      <c r="U75" s="3">
        <f t="shared" si="27"/>
        <v>1.0071061641644169E-2</v>
      </c>
      <c r="V75" s="3" t="str">
        <f t="shared" si="29"/>
        <v/>
      </c>
      <c r="W75" s="3" t="str">
        <f t="shared" si="30"/>
        <v/>
      </c>
      <c r="X75" s="3" t="str">
        <f t="shared" si="31"/>
        <v/>
      </c>
      <c r="Y75" s="3">
        <f t="shared" si="32"/>
        <v>-1.8410671644241369E-2</v>
      </c>
      <c r="Z75" s="3" t="str">
        <f t="shared" si="33"/>
        <v/>
      </c>
      <c r="AA75" s="3" t="str">
        <f t="shared" si="34"/>
        <v/>
      </c>
      <c r="AB75" s="3">
        <f t="shared" si="35"/>
        <v>-6.6543834496586296E-3</v>
      </c>
      <c r="AC75" s="3" t="str">
        <f t="shared" si="36"/>
        <v/>
      </c>
      <c r="AD75" s="3" t="str">
        <f t="shared" si="37"/>
        <v/>
      </c>
      <c r="AE75" s="3" t="str">
        <f t="shared" si="38"/>
        <v/>
      </c>
      <c r="AF75" s="3">
        <f t="shared" si="39"/>
        <v>-3.4664215154111562E-2</v>
      </c>
      <c r="AG75" s="3" t="str">
        <f t="shared" si="40"/>
        <v/>
      </c>
      <c r="AH75" s="3" t="str">
        <f t="shared" si="41"/>
        <v/>
      </c>
    </row>
    <row r="76" spans="1:34">
      <c r="A76" s="16">
        <v>38866</v>
      </c>
      <c r="B76">
        <v>127.9700012207031</v>
      </c>
      <c r="C76">
        <v>129.42999267578119</v>
      </c>
      <c r="D76">
        <v>126.0500030517578</v>
      </c>
      <c r="E76">
        <v>129</v>
      </c>
      <c r="F76">
        <v>90.759483337402344</v>
      </c>
      <c r="G76">
        <v>324770400</v>
      </c>
      <c r="H76">
        <v>14.319999694824221</v>
      </c>
      <c r="I76">
        <v>2006</v>
      </c>
      <c r="K76">
        <v>4.8295227298662544E-3</v>
      </c>
      <c r="L76">
        <v>1.494922279262267E-2</v>
      </c>
      <c r="M76">
        <v>-2.6561967217568431E-2</v>
      </c>
      <c r="N76">
        <v>5.848467953196046E-3</v>
      </c>
      <c r="O76">
        <v>-1.8149258003078868E-2</v>
      </c>
      <c r="P76">
        <v>-1.8410671644241369E-2</v>
      </c>
      <c r="Q76">
        <v>-5.8557213145540743E-2</v>
      </c>
      <c r="R76">
        <v>-3.1065490379413641E-2</v>
      </c>
      <c r="S76" s="3" t="str">
        <f t="shared" si="28"/>
        <v/>
      </c>
      <c r="T76" s="3">
        <f t="shared" si="26"/>
        <v>4.8295227298662544E-3</v>
      </c>
      <c r="U76" s="3" t="str">
        <f t="shared" si="27"/>
        <v/>
      </c>
      <c r="V76" s="3" t="str">
        <f t="shared" si="29"/>
        <v/>
      </c>
      <c r="W76" s="3" t="str">
        <f t="shared" si="30"/>
        <v/>
      </c>
      <c r="X76" s="3">
        <f t="shared" si="31"/>
        <v>-1.8149258003078868E-2</v>
      </c>
      <c r="Y76" s="3" t="str">
        <f t="shared" si="32"/>
        <v/>
      </c>
      <c r="Z76" s="3" t="str">
        <f t="shared" si="33"/>
        <v/>
      </c>
      <c r="AA76" s="3" t="str">
        <f t="shared" si="34"/>
        <v/>
      </c>
      <c r="AB76" s="3" t="str">
        <f t="shared" si="35"/>
        <v/>
      </c>
      <c r="AC76" s="3">
        <f t="shared" si="36"/>
        <v>1.494922279262267E-2</v>
      </c>
      <c r="AD76" s="3" t="str">
        <f t="shared" si="37"/>
        <v/>
      </c>
      <c r="AE76" s="3" t="str">
        <f t="shared" si="38"/>
        <v/>
      </c>
      <c r="AF76" s="3" t="str">
        <f t="shared" si="39"/>
        <v/>
      </c>
      <c r="AG76" s="3">
        <f t="shared" si="40"/>
        <v>-1.8410671644241369E-2</v>
      </c>
      <c r="AH76" s="3" t="str">
        <f t="shared" si="41"/>
        <v/>
      </c>
    </row>
    <row r="77" spans="1:34">
      <c r="A77" s="16">
        <v>38873</v>
      </c>
      <c r="B77">
        <v>128.8500061035156</v>
      </c>
      <c r="C77">
        <v>128.86000061035159</v>
      </c>
      <c r="D77">
        <v>123.870002746582</v>
      </c>
      <c r="E77">
        <v>125.34999847412109</v>
      </c>
      <c r="F77">
        <v>88.191482543945313</v>
      </c>
      <c r="G77">
        <v>625132500</v>
      </c>
      <c r="H77">
        <v>18.120000839233398</v>
      </c>
      <c r="I77">
        <v>2006</v>
      </c>
      <c r="K77">
        <v>-2.8294572633367428E-2</v>
      </c>
      <c r="L77">
        <v>-2.3601699185165859E-2</v>
      </c>
      <c r="M77">
        <v>-3.0099027878382919E-2</v>
      </c>
      <c r="N77">
        <v>-2.1319846979760301E-2</v>
      </c>
      <c r="O77">
        <v>-3.9767420569131517E-2</v>
      </c>
      <c r="P77">
        <v>-3.5130097871138737E-2</v>
      </c>
      <c r="Q77">
        <v>-4.1550623014064092E-2</v>
      </c>
      <c r="R77">
        <v>-3.6705760368062057E-2</v>
      </c>
      <c r="S77" s="3" t="str">
        <f t="shared" si="28"/>
        <v/>
      </c>
      <c r="T77" s="3">
        <f t="shared" si="26"/>
        <v>-2.8294572633367428E-2</v>
      </c>
      <c r="U77" s="3" t="str">
        <f t="shared" si="27"/>
        <v/>
      </c>
      <c r="V77" s="3" t="str">
        <f t="shared" si="29"/>
        <v/>
      </c>
      <c r="W77" s="3" t="str">
        <f t="shared" si="30"/>
        <v/>
      </c>
      <c r="X77" s="3">
        <f t="shared" si="31"/>
        <v>-3.9767420569131517E-2</v>
      </c>
      <c r="Y77" s="3" t="str">
        <f t="shared" si="32"/>
        <v/>
      </c>
      <c r="Z77" s="3" t="str">
        <f t="shared" si="33"/>
        <v/>
      </c>
      <c r="AA77" s="3" t="str">
        <f t="shared" si="34"/>
        <v/>
      </c>
      <c r="AB77" s="3">
        <f t="shared" si="35"/>
        <v>-2.3601699185165859E-2</v>
      </c>
      <c r="AC77" s="3" t="str">
        <f t="shared" si="36"/>
        <v/>
      </c>
      <c r="AD77" s="3" t="str">
        <f t="shared" si="37"/>
        <v/>
      </c>
      <c r="AE77" s="3" t="str">
        <f t="shared" si="38"/>
        <v/>
      </c>
      <c r="AF77" s="3">
        <f t="shared" si="39"/>
        <v>-3.5130097871138737E-2</v>
      </c>
      <c r="AG77" s="3" t="str">
        <f t="shared" si="40"/>
        <v/>
      </c>
      <c r="AH77" s="3" t="str">
        <f t="shared" si="41"/>
        <v/>
      </c>
    </row>
    <row r="78" spans="1:34">
      <c r="A78" s="16">
        <v>38880</v>
      </c>
      <c r="B78">
        <v>125.879997253418</v>
      </c>
      <c r="C78">
        <v>126.36000061035161</v>
      </c>
      <c r="D78">
        <v>122.3399963378906</v>
      </c>
      <c r="E78">
        <v>124.65000152587891</v>
      </c>
      <c r="F78">
        <v>87.698966979980469</v>
      </c>
      <c r="G78">
        <v>673381600</v>
      </c>
      <c r="H78">
        <v>17.25</v>
      </c>
      <c r="I78">
        <v>2006</v>
      </c>
      <c r="K78">
        <v>-5.5846159941741469E-3</v>
      </c>
      <c r="L78">
        <v>-3.3721174304664918E-2</v>
      </c>
      <c r="M78">
        <v>-1.9276056859551471E-2</v>
      </c>
      <c r="N78">
        <v>-4.1910102132874723E-2</v>
      </c>
      <c r="O78">
        <v>-2.4012781594503929E-2</v>
      </c>
      <c r="P78">
        <v>-5.1627935365188948E-2</v>
      </c>
      <c r="Q78">
        <v>-3.7450843378252767E-2</v>
      </c>
      <c r="R78">
        <v>-6.338997924374723E-2</v>
      </c>
      <c r="S78" s="3" t="str">
        <f t="shared" si="28"/>
        <v/>
      </c>
      <c r="T78" s="3" t="str">
        <f t="shared" si="26"/>
        <v/>
      </c>
      <c r="U78" s="3">
        <f t="shared" si="27"/>
        <v>-5.5846159941741469E-3</v>
      </c>
      <c r="V78" s="3" t="str">
        <f t="shared" si="29"/>
        <v/>
      </c>
      <c r="W78" s="3" t="str">
        <f t="shared" si="30"/>
        <v/>
      </c>
      <c r="X78" s="3" t="str">
        <f t="shared" si="31"/>
        <v/>
      </c>
      <c r="Y78" s="3">
        <f t="shared" si="32"/>
        <v>-2.4012781594503929E-2</v>
      </c>
      <c r="Z78" s="3" t="str">
        <f t="shared" si="33"/>
        <v/>
      </c>
      <c r="AA78" s="3" t="str">
        <f t="shared" si="34"/>
        <v/>
      </c>
      <c r="AB78" s="3">
        <f t="shared" si="35"/>
        <v>-3.3721174304664918E-2</v>
      </c>
      <c r="AC78" s="3" t="str">
        <f t="shared" si="36"/>
        <v/>
      </c>
      <c r="AD78" s="3" t="str">
        <f t="shared" si="37"/>
        <v/>
      </c>
      <c r="AE78" s="3" t="str">
        <f t="shared" si="38"/>
        <v/>
      </c>
      <c r="AF78" s="3">
        <f t="shared" si="39"/>
        <v>-5.1627935365188948E-2</v>
      </c>
      <c r="AG78" s="3" t="str">
        <f t="shared" si="40"/>
        <v/>
      </c>
      <c r="AH78" s="3" t="str">
        <f t="shared" si="41"/>
        <v/>
      </c>
    </row>
    <row r="79" spans="1:34">
      <c r="A79" s="16">
        <v>38887</v>
      </c>
      <c r="B79">
        <v>125.40000152587891</v>
      </c>
      <c r="C79">
        <v>125.6999969482422</v>
      </c>
      <c r="D79">
        <v>123.5500030517578</v>
      </c>
      <c r="E79">
        <v>124.44000244140619</v>
      </c>
      <c r="F79">
        <v>87.938217163085938</v>
      </c>
      <c r="G79">
        <v>364980400</v>
      </c>
      <c r="H79">
        <v>15.89000034332275</v>
      </c>
      <c r="I79">
        <v>2006</v>
      </c>
      <c r="K79">
        <v>2.7280843930588268E-3</v>
      </c>
      <c r="L79">
        <v>-2.8717669048501371E-3</v>
      </c>
      <c r="M79">
        <v>-2.6405687511397821E-2</v>
      </c>
      <c r="N79">
        <v>-4.0088830340828108E-2</v>
      </c>
      <c r="O79">
        <v>-8.8246968363873135E-3</v>
      </c>
      <c r="P79">
        <v>-2.4012781594503929E-2</v>
      </c>
      <c r="Q79">
        <v>-4.7047891534474529E-2</v>
      </c>
      <c r="R79">
        <v>-6.0440902927458517E-2</v>
      </c>
      <c r="S79" s="3" t="str">
        <f t="shared" si="28"/>
        <v/>
      </c>
      <c r="T79" s="3" t="str">
        <f t="shared" si="26"/>
        <v/>
      </c>
      <c r="U79" s="3">
        <f t="shared" si="27"/>
        <v>2.7280843930588268E-3</v>
      </c>
      <c r="V79" s="3" t="str">
        <f t="shared" si="29"/>
        <v/>
      </c>
      <c r="W79" s="3" t="str">
        <f t="shared" si="30"/>
        <v/>
      </c>
      <c r="X79" s="3" t="str">
        <f t="shared" si="31"/>
        <v/>
      </c>
      <c r="Y79" s="3">
        <f t="shared" si="32"/>
        <v>-8.8246968363873135E-3</v>
      </c>
      <c r="Z79" s="3" t="str">
        <f t="shared" si="33"/>
        <v/>
      </c>
      <c r="AA79" s="3" t="str">
        <f t="shared" si="34"/>
        <v/>
      </c>
      <c r="AB79" s="3" t="str">
        <f t="shared" si="35"/>
        <v/>
      </c>
      <c r="AC79" s="3">
        <f t="shared" si="36"/>
        <v>-2.8717669048501371E-3</v>
      </c>
      <c r="AD79" s="3" t="str">
        <f t="shared" si="37"/>
        <v/>
      </c>
      <c r="AE79" s="3" t="str">
        <f t="shared" si="38"/>
        <v/>
      </c>
      <c r="AF79" s="3" t="str">
        <f t="shared" si="39"/>
        <v/>
      </c>
      <c r="AG79" s="3">
        <f t="shared" si="40"/>
        <v>-2.4012781594503929E-2</v>
      </c>
      <c r="AH79" s="3" t="str">
        <f t="shared" si="41"/>
        <v/>
      </c>
    </row>
    <row r="80" spans="1:34">
      <c r="A80" s="16">
        <v>38894</v>
      </c>
      <c r="B80">
        <v>124.5400009155273</v>
      </c>
      <c r="C80">
        <v>127.6600036621094</v>
      </c>
      <c r="D80">
        <v>123.65000152587891</v>
      </c>
      <c r="E80">
        <v>127.2799987792969</v>
      </c>
      <c r="F80">
        <v>89.945167541503906</v>
      </c>
      <c r="G80">
        <v>334910500</v>
      </c>
      <c r="H80">
        <v>13.079999923706049</v>
      </c>
      <c r="I80">
        <v>2006</v>
      </c>
      <c r="K80">
        <v>2.2822277311990161E-2</v>
      </c>
      <c r="L80">
        <v>2.5612622803597999E-2</v>
      </c>
      <c r="M80">
        <v>-8.9722392190266786E-3</v>
      </c>
      <c r="N80">
        <v>-1.5307581567323369E-2</v>
      </c>
      <c r="O80">
        <v>-6.3484482483783236E-3</v>
      </c>
      <c r="P80">
        <v>-8.8246968363873135E-3</v>
      </c>
      <c r="Q80">
        <v>-5.1627935365188948E-2</v>
      </c>
      <c r="R80">
        <v>-5.7690867962173042E-2</v>
      </c>
      <c r="S80" s="3" t="str">
        <f t="shared" si="28"/>
        <v/>
      </c>
      <c r="T80" s="3">
        <f t="shared" si="26"/>
        <v>2.2822277311990161E-2</v>
      </c>
      <c r="U80" s="3" t="str">
        <f t="shared" si="27"/>
        <v/>
      </c>
      <c r="V80" s="3" t="str">
        <f t="shared" si="29"/>
        <v/>
      </c>
      <c r="W80" s="3" t="str">
        <f t="shared" si="30"/>
        <v/>
      </c>
      <c r="X80" s="3">
        <f t="shared" si="31"/>
        <v>-6.3484482483783236E-3</v>
      </c>
      <c r="Y80" s="3" t="str">
        <f t="shared" si="32"/>
        <v/>
      </c>
      <c r="Z80" s="3" t="str">
        <f t="shared" si="33"/>
        <v/>
      </c>
      <c r="AA80" s="3" t="str">
        <f t="shared" si="34"/>
        <v/>
      </c>
      <c r="AB80" s="3" t="str">
        <f t="shared" si="35"/>
        <v/>
      </c>
      <c r="AC80" s="3">
        <f t="shared" si="36"/>
        <v>2.5612622803597999E-2</v>
      </c>
      <c r="AD80" s="3" t="str">
        <f t="shared" si="37"/>
        <v/>
      </c>
      <c r="AE80" s="3" t="str">
        <f t="shared" si="38"/>
        <v/>
      </c>
      <c r="AF80" s="3" t="str">
        <f t="shared" si="39"/>
        <v/>
      </c>
      <c r="AG80" s="3">
        <f t="shared" si="40"/>
        <v>-8.8246968363873135E-3</v>
      </c>
      <c r="AH80" s="3" t="str">
        <f t="shared" si="41"/>
        <v/>
      </c>
    </row>
    <row r="81" spans="1:34">
      <c r="A81" s="16">
        <v>38901</v>
      </c>
      <c r="B81">
        <v>127.4300003051758</v>
      </c>
      <c r="C81">
        <v>128.00999450683591</v>
      </c>
      <c r="D81">
        <v>126.2900009155273</v>
      </c>
      <c r="E81">
        <v>126.61000061035161</v>
      </c>
      <c r="F81">
        <v>89.471672058105469</v>
      </c>
      <c r="G81">
        <v>225294200</v>
      </c>
      <c r="H81">
        <v>13.97000026702881</v>
      </c>
      <c r="I81">
        <v>2006</v>
      </c>
      <c r="K81">
        <v>-5.2642681796101209E-3</v>
      </c>
      <c r="L81">
        <v>1.7437866544140371E-2</v>
      </c>
      <c r="M81">
        <v>1.451602215125747E-2</v>
      </c>
      <c r="N81">
        <v>-1.829853148657334E-2</v>
      </c>
      <c r="O81">
        <v>-7.7781102550620318E-3</v>
      </c>
      <c r="P81">
        <v>-6.3484482483783236E-3</v>
      </c>
      <c r="Q81">
        <v>-2.4012781594503929E-2</v>
      </c>
      <c r="R81">
        <v>-5.5581266955437969E-2</v>
      </c>
      <c r="S81" s="3">
        <f t="shared" si="28"/>
        <v>-5.2642681796101209E-3</v>
      </c>
      <c r="T81" s="3" t="str">
        <f t="shared" si="26"/>
        <v/>
      </c>
      <c r="U81" s="3" t="str">
        <f t="shared" si="27"/>
        <v/>
      </c>
      <c r="V81" s="3" t="str">
        <f t="shared" si="29"/>
        <v/>
      </c>
      <c r="W81" s="3">
        <f t="shared" si="30"/>
        <v>-7.7781102550620318E-3</v>
      </c>
      <c r="X81" s="3" t="str">
        <f t="shared" si="31"/>
        <v/>
      </c>
      <c r="Y81" s="3" t="str">
        <f t="shared" si="32"/>
        <v/>
      </c>
      <c r="Z81" s="3" t="str">
        <f t="shared" si="33"/>
        <v/>
      </c>
      <c r="AA81" s="3" t="str">
        <f t="shared" si="34"/>
        <v/>
      </c>
      <c r="AB81" s="3">
        <f t="shared" si="35"/>
        <v>1.7437866544140371E-2</v>
      </c>
      <c r="AC81" s="3" t="str">
        <f t="shared" si="36"/>
        <v/>
      </c>
      <c r="AD81" s="3" t="str">
        <f t="shared" si="37"/>
        <v/>
      </c>
      <c r="AE81" s="3" t="str">
        <f t="shared" si="38"/>
        <v/>
      </c>
      <c r="AF81" s="3">
        <f t="shared" si="39"/>
        <v>-6.3484482483783236E-3</v>
      </c>
      <c r="AG81" s="3" t="str">
        <f t="shared" si="40"/>
        <v/>
      </c>
      <c r="AH81" s="3" t="str">
        <f t="shared" si="41"/>
        <v/>
      </c>
    </row>
    <row r="82" spans="1:34">
      <c r="A82" s="16">
        <v>38908</v>
      </c>
      <c r="B82">
        <v>126.94000244140619</v>
      </c>
      <c r="C82">
        <v>127.4300003051758</v>
      </c>
      <c r="D82">
        <v>122.8300018310547</v>
      </c>
      <c r="E82">
        <v>123.51999664306641</v>
      </c>
      <c r="F82">
        <v>87.288055419921875</v>
      </c>
      <c r="G82">
        <v>422814400</v>
      </c>
      <c r="H82">
        <v>18.04999923706055</v>
      </c>
      <c r="I82">
        <v>2006</v>
      </c>
      <c r="K82">
        <v>-2.4405675986087449E-2</v>
      </c>
      <c r="L82">
        <v>-2.95414661422021E-2</v>
      </c>
      <c r="M82">
        <v>-4.6854777679695703E-3</v>
      </c>
      <c r="N82">
        <v>-3.6081461042164253E-2</v>
      </c>
      <c r="O82">
        <v>-2.9855451868529781E-2</v>
      </c>
      <c r="P82">
        <v>-3.4962264227849871E-2</v>
      </c>
      <c r="Q82">
        <v>-1.4600879843923329E-2</v>
      </c>
      <c r="R82">
        <v>-4.9491182065879442E-2</v>
      </c>
      <c r="S82" s="3" t="str">
        <f t="shared" si="28"/>
        <v/>
      </c>
      <c r="T82" s="3">
        <f t="shared" si="26"/>
        <v>-2.4405675986087449E-2</v>
      </c>
      <c r="U82" s="3" t="str">
        <f t="shared" si="27"/>
        <v/>
      </c>
      <c r="V82" s="3" t="str">
        <f t="shared" si="29"/>
        <v/>
      </c>
      <c r="W82" s="3" t="str">
        <f t="shared" si="30"/>
        <v/>
      </c>
      <c r="X82" s="3">
        <f t="shared" si="31"/>
        <v>-2.9855451868529781E-2</v>
      </c>
      <c r="Y82" s="3" t="str">
        <f t="shared" si="32"/>
        <v/>
      </c>
      <c r="Z82" s="3" t="str">
        <f t="shared" si="33"/>
        <v/>
      </c>
      <c r="AA82" s="3">
        <f t="shared" si="34"/>
        <v>-2.95414661422021E-2</v>
      </c>
      <c r="AB82" s="3" t="str">
        <f t="shared" si="35"/>
        <v/>
      </c>
      <c r="AC82" s="3" t="str">
        <f t="shared" si="36"/>
        <v/>
      </c>
      <c r="AD82" s="3" t="str">
        <f t="shared" si="37"/>
        <v/>
      </c>
      <c r="AE82" s="3">
        <f t="shared" si="38"/>
        <v>-3.4962264227849871E-2</v>
      </c>
      <c r="AF82" s="3" t="str">
        <f t="shared" si="39"/>
        <v/>
      </c>
      <c r="AG82" s="3" t="str">
        <f t="shared" si="40"/>
        <v/>
      </c>
      <c r="AH82" s="3" t="str">
        <f t="shared" si="41"/>
        <v/>
      </c>
    </row>
    <row r="83" spans="1:34">
      <c r="A83" s="16">
        <v>38915</v>
      </c>
      <c r="B83">
        <v>123.51999664306641</v>
      </c>
      <c r="C83">
        <v>126.3000030517578</v>
      </c>
      <c r="D83">
        <v>122.38999938964839</v>
      </c>
      <c r="E83">
        <v>123.9499969482422</v>
      </c>
      <c r="F83">
        <v>87.591926574707031</v>
      </c>
      <c r="G83">
        <v>551315100</v>
      </c>
      <c r="H83">
        <v>17.39999961853027</v>
      </c>
      <c r="I83">
        <v>2006</v>
      </c>
      <c r="K83">
        <v>3.4812455532811089E-3</v>
      </c>
      <c r="L83">
        <v>-2.100939258380774E-2</v>
      </c>
      <c r="M83">
        <v>-3.9378850237171692E-3</v>
      </c>
      <c r="N83">
        <v>-5.0721617331681568E-2</v>
      </c>
      <c r="O83">
        <v>-9.1482940748719432E-3</v>
      </c>
      <c r="P83">
        <v>-3.3330710057338897E-2</v>
      </c>
      <c r="Q83">
        <v>-1.6473826836535751E-2</v>
      </c>
      <c r="R83">
        <v>-6.7174974979773205E-2</v>
      </c>
      <c r="S83" s="3" t="str">
        <f t="shared" si="28"/>
        <v/>
      </c>
      <c r="T83" s="3" t="str">
        <f t="shared" si="26"/>
        <v/>
      </c>
      <c r="U83" s="3">
        <f t="shared" si="27"/>
        <v>3.4812455532811089E-3</v>
      </c>
      <c r="V83" s="3" t="str">
        <f t="shared" si="29"/>
        <v/>
      </c>
      <c r="W83" s="3" t="str">
        <f t="shared" si="30"/>
        <v/>
      </c>
      <c r="X83" s="3" t="str">
        <f t="shared" si="31"/>
        <v/>
      </c>
      <c r="Y83" s="3">
        <f t="shared" si="32"/>
        <v>-9.1482940748719432E-3</v>
      </c>
      <c r="Z83" s="3" t="str">
        <f t="shared" si="33"/>
        <v/>
      </c>
      <c r="AA83" s="3" t="str">
        <f t="shared" si="34"/>
        <v/>
      </c>
      <c r="AB83" s="3">
        <f t="shared" si="35"/>
        <v>-2.100939258380774E-2</v>
      </c>
      <c r="AC83" s="3" t="str">
        <f t="shared" si="36"/>
        <v/>
      </c>
      <c r="AD83" s="3" t="str">
        <f t="shared" si="37"/>
        <v/>
      </c>
      <c r="AE83" s="3" t="str">
        <f t="shared" si="38"/>
        <v/>
      </c>
      <c r="AF83" s="3">
        <f t="shared" si="39"/>
        <v>-3.3330710057338897E-2</v>
      </c>
      <c r="AG83" s="3" t="str">
        <f t="shared" si="40"/>
        <v/>
      </c>
      <c r="AH83" s="3" t="str">
        <f t="shared" si="41"/>
        <v/>
      </c>
    </row>
    <row r="84" spans="1:34">
      <c r="A84" s="16">
        <v>38922</v>
      </c>
      <c r="B84">
        <v>124.44000244140619</v>
      </c>
      <c r="C84">
        <v>128.13999938964841</v>
      </c>
      <c r="D84">
        <v>124.44000244140619</v>
      </c>
      <c r="E84">
        <v>127.98000335693359</v>
      </c>
      <c r="F84">
        <v>90.439834594726563</v>
      </c>
      <c r="G84">
        <v>442284600</v>
      </c>
      <c r="H84">
        <v>14.329999923706049</v>
      </c>
      <c r="I84">
        <v>2006</v>
      </c>
      <c r="K84">
        <v>3.2513362034462867E-2</v>
      </c>
      <c r="L84">
        <v>3.6107794584748547E-2</v>
      </c>
      <c r="M84">
        <v>5.499651251351434E-3</v>
      </c>
      <c r="N84">
        <v>-2.2243026113924699E-2</v>
      </c>
      <c r="O84">
        <v>3.9532513531943536E-3</v>
      </c>
      <c r="P84">
        <v>-9.1482940748719432E-3</v>
      </c>
      <c r="Q84">
        <v>-3.8419228759796642E-2</v>
      </c>
      <c r="R84">
        <v>-6.9445537370047328E-2</v>
      </c>
      <c r="S84" s="3" t="str">
        <f t="shared" si="28"/>
        <v/>
      </c>
      <c r="T84" s="3" t="str">
        <f t="shared" si="26"/>
        <v/>
      </c>
      <c r="U84" s="3">
        <f t="shared" si="27"/>
        <v>3.2513362034462867E-2</v>
      </c>
      <c r="V84" s="3" t="str">
        <f t="shared" si="29"/>
        <v/>
      </c>
      <c r="W84" s="3" t="str">
        <f t="shared" si="30"/>
        <v/>
      </c>
      <c r="X84" s="3" t="str">
        <f t="shared" si="31"/>
        <v/>
      </c>
      <c r="Y84" s="3">
        <f t="shared" si="32"/>
        <v>3.9532513531943536E-3</v>
      </c>
      <c r="Z84" s="3" t="str">
        <f t="shared" si="33"/>
        <v/>
      </c>
      <c r="AA84" s="3" t="str">
        <f t="shared" si="34"/>
        <v/>
      </c>
      <c r="AB84" s="3" t="str">
        <f t="shared" si="35"/>
        <v/>
      </c>
      <c r="AC84" s="3">
        <f t="shared" si="36"/>
        <v>3.6107794584748547E-2</v>
      </c>
      <c r="AD84" s="3" t="str">
        <f t="shared" si="37"/>
        <v/>
      </c>
      <c r="AE84" s="3" t="str">
        <f t="shared" si="38"/>
        <v/>
      </c>
      <c r="AF84" s="3" t="str">
        <f t="shared" si="39"/>
        <v/>
      </c>
      <c r="AG84" s="3">
        <f t="shared" si="40"/>
        <v>-9.1482940748719432E-3</v>
      </c>
      <c r="AH84" s="3" t="str">
        <f t="shared" si="41"/>
        <v/>
      </c>
    </row>
    <row r="85" spans="1:34">
      <c r="A85" s="16">
        <v>38929</v>
      </c>
      <c r="B85">
        <v>127.6600036621094</v>
      </c>
      <c r="C85">
        <v>129.42999267578119</v>
      </c>
      <c r="D85">
        <v>126.59999847412109</v>
      </c>
      <c r="E85">
        <v>128.19999694824219</v>
      </c>
      <c r="F85">
        <v>90.595268249511719</v>
      </c>
      <c r="G85">
        <v>339577600</v>
      </c>
      <c r="H85">
        <v>14.340000152587891</v>
      </c>
      <c r="I85">
        <v>2006</v>
      </c>
      <c r="K85">
        <v>1.71864151987533E-3</v>
      </c>
      <c r="L85">
        <v>3.4287882368281293E-2</v>
      </c>
      <c r="M85">
        <v>1.255812220293095E-2</v>
      </c>
      <c r="N85">
        <v>-2.8323251066168401E-2</v>
      </c>
      <c r="O85">
        <v>-1.0782972703662909E-2</v>
      </c>
      <c r="P85">
        <v>3.9532513531943536E-3</v>
      </c>
      <c r="Q85">
        <v>-3.3330710057338897E-2</v>
      </c>
      <c r="R85">
        <v>-7.6818650817730316E-2</v>
      </c>
      <c r="S85" s="3" t="str">
        <f t="shared" si="28"/>
        <v/>
      </c>
      <c r="T85" s="3">
        <f t="shared" si="26"/>
        <v>1.71864151987533E-3</v>
      </c>
      <c r="U85" s="3" t="str">
        <f t="shared" si="27"/>
        <v/>
      </c>
      <c r="V85" s="3" t="str">
        <f t="shared" si="29"/>
        <v/>
      </c>
      <c r="W85" s="3" t="str">
        <f t="shared" si="30"/>
        <v/>
      </c>
      <c r="X85" s="3">
        <f t="shared" si="31"/>
        <v>-1.0782972703662909E-2</v>
      </c>
      <c r="Y85" s="3" t="str">
        <f t="shared" si="32"/>
        <v/>
      </c>
      <c r="Z85" s="3" t="str">
        <f t="shared" si="33"/>
        <v/>
      </c>
      <c r="AA85" s="3" t="str">
        <f t="shared" si="34"/>
        <v/>
      </c>
      <c r="AB85" s="3" t="str">
        <f t="shared" si="35"/>
        <v/>
      </c>
      <c r="AC85" s="3">
        <f t="shared" si="36"/>
        <v>3.4287882368281293E-2</v>
      </c>
      <c r="AD85" s="3" t="str">
        <f t="shared" si="37"/>
        <v/>
      </c>
      <c r="AE85" s="3" t="str">
        <f t="shared" si="38"/>
        <v/>
      </c>
      <c r="AF85" s="3" t="str">
        <f t="shared" si="39"/>
        <v/>
      </c>
      <c r="AG85" s="3">
        <f t="shared" si="40"/>
        <v>3.9532513531943536E-3</v>
      </c>
      <c r="AH85" s="3" t="str">
        <f t="shared" si="41"/>
        <v/>
      </c>
    </row>
    <row r="86" spans="1:34">
      <c r="A86" s="16">
        <v>38936</v>
      </c>
      <c r="B86">
        <v>127.90000152587891</v>
      </c>
      <c r="C86">
        <v>128.6000061035156</v>
      </c>
      <c r="D86">
        <v>126.2799987792969</v>
      </c>
      <c r="E86">
        <v>127.0100021362305</v>
      </c>
      <c r="F86">
        <v>89.754371643066406</v>
      </c>
      <c r="G86">
        <v>331993700</v>
      </c>
      <c r="H86">
        <v>14.30000019073486</v>
      </c>
      <c r="I86">
        <v>2006</v>
      </c>
      <c r="K86">
        <v>-9.2819042615931435E-3</v>
      </c>
      <c r="L86">
        <v>-7.5792150077652609E-3</v>
      </c>
      <c r="M86">
        <v>2.8254910838369399E-2</v>
      </c>
      <c r="N86">
        <v>-1.2910886656236079E-2</v>
      </c>
      <c r="O86">
        <v>-1.4976585137677301E-2</v>
      </c>
      <c r="P86">
        <v>-1.3283360939563621E-2</v>
      </c>
      <c r="Q86">
        <v>-9.1482940748719432E-3</v>
      </c>
      <c r="R86">
        <v>-5.3389112209828893E-2</v>
      </c>
      <c r="S86" s="3" t="str">
        <f t="shared" si="28"/>
        <v/>
      </c>
      <c r="T86" s="3">
        <f t="shared" si="26"/>
        <v>-9.2819042615931435E-3</v>
      </c>
      <c r="U86" s="3" t="str">
        <f t="shared" si="27"/>
        <v/>
      </c>
      <c r="V86" s="3" t="str">
        <f t="shared" si="29"/>
        <v/>
      </c>
      <c r="W86" s="3" t="str">
        <f t="shared" si="30"/>
        <v/>
      </c>
      <c r="X86" s="3">
        <f t="shared" si="31"/>
        <v>-1.4976585137677301E-2</v>
      </c>
      <c r="Y86" s="3" t="str">
        <f t="shared" si="32"/>
        <v/>
      </c>
      <c r="Z86" s="3" t="str">
        <f t="shared" si="33"/>
        <v/>
      </c>
      <c r="AA86" s="3" t="str">
        <f t="shared" si="34"/>
        <v/>
      </c>
      <c r="AB86" s="3">
        <f t="shared" si="35"/>
        <v>-7.5792150077652609E-3</v>
      </c>
      <c r="AC86" s="3" t="str">
        <f t="shared" si="36"/>
        <v/>
      </c>
      <c r="AD86" s="3" t="str">
        <f t="shared" si="37"/>
        <v/>
      </c>
      <c r="AE86" s="3" t="str">
        <f t="shared" si="38"/>
        <v/>
      </c>
      <c r="AF86" s="3">
        <f t="shared" si="39"/>
        <v>-1.3283360939563621E-2</v>
      </c>
      <c r="AG86" s="3" t="str">
        <f t="shared" si="40"/>
        <v/>
      </c>
      <c r="AH86" s="3" t="str">
        <f t="shared" si="41"/>
        <v/>
      </c>
    </row>
    <row r="87" spans="1:34">
      <c r="A87" s="16">
        <v>38943</v>
      </c>
      <c r="B87">
        <v>127.629997253418</v>
      </c>
      <c r="C87">
        <v>130.69000244140619</v>
      </c>
      <c r="D87">
        <v>126.9199981689453</v>
      </c>
      <c r="E87">
        <v>130.69000244140619</v>
      </c>
      <c r="F87">
        <v>92.354896545410156</v>
      </c>
      <c r="G87">
        <v>327000800</v>
      </c>
      <c r="H87">
        <v>11.64000034332275</v>
      </c>
      <c r="I87">
        <v>2006</v>
      </c>
      <c r="K87">
        <v>2.897379653757115E-2</v>
      </c>
      <c r="L87">
        <v>1.9422960270421449E-2</v>
      </c>
      <c r="M87">
        <v>5.4376814815698671E-2</v>
      </c>
      <c r="N87">
        <v>3.2790481203944122E-2</v>
      </c>
      <c r="O87">
        <v>-7.0863684569200114E-4</v>
      </c>
      <c r="P87">
        <v>-1.4976585137677301E-2</v>
      </c>
      <c r="Q87">
        <v>3.9532513531943536E-3</v>
      </c>
      <c r="R87">
        <v>-3.7450843378252767E-2</v>
      </c>
      <c r="S87" s="3" t="str">
        <f t="shared" si="28"/>
        <v/>
      </c>
      <c r="T87" s="3">
        <f t="shared" si="26"/>
        <v>2.897379653757115E-2</v>
      </c>
      <c r="U87" s="3" t="str">
        <f t="shared" si="27"/>
        <v/>
      </c>
      <c r="V87" s="3" t="str">
        <f t="shared" si="29"/>
        <v/>
      </c>
      <c r="W87" s="3" t="str">
        <f t="shared" si="30"/>
        <v/>
      </c>
      <c r="X87" s="3">
        <f t="shared" si="31"/>
        <v>-7.0863684569200114E-4</v>
      </c>
      <c r="Y87" s="3" t="str">
        <f t="shared" si="32"/>
        <v/>
      </c>
      <c r="Z87" s="3" t="str">
        <f t="shared" si="33"/>
        <v/>
      </c>
      <c r="AA87" s="3" t="str">
        <f t="shared" si="34"/>
        <v/>
      </c>
      <c r="AB87" s="3">
        <f t="shared" si="35"/>
        <v>1.9422960270421449E-2</v>
      </c>
      <c r="AC87" s="3" t="str">
        <f t="shared" si="36"/>
        <v/>
      </c>
      <c r="AD87" s="3" t="str">
        <f t="shared" si="37"/>
        <v/>
      </c>
      <c r="AE87" s="3" t="str">
        <f t="shared" si="38"/>
        <v/>
      </c>
      <c r="AF87" s="3">
        <f t="shared" si="39"/>
        <v>-1.4976585137677301E-2</v>
      </c>
      <c r="AG87" s="3" t="str">
        <f t="shared" si="40"/>
        <v/>
      </c>
      <c r="AH87" s="3" t="str">
        <f t="shared" si="41"/>
        <v/>
      </c>
    </row>
    <row r="88" spans="1:34">
      <c r="A88" s="16">
        <v>38950</v>
      </c>
      <c r="B88">
        <v>130.17999267578119</v>
      </c>
      <c r="C88">
        <v>130.52000427246091</v>
      </c>
      <c r="D88">
        <v>129.19000244140619</v>
      </c>
      <c r="E88">
        <v>129.80999755859381</v>
      </c>
      <c r="F88">
        <v>91.733001708984375</v>
      </c>
      <c r="G88">
        <v>269304600</v>
      </c>
      <c r="H88">
        <v>12.310000419616699</v>
      </c>
      <c r="I88">
        <v>2006</v>
      </c>
      <c r="K88">
        <v>-6.7337505610219894E-3</v>
      </c>
      <c r="L88">
        <v>2.2044943657859362E-2</v>
      </c>
      <c r="M88">
        <v>1.4298645282277089E-2</v>
      </c>
      <c r="N88">
        <v>1.5607680170989459E-2</v>
      </c>
      <c r="O88">
        <v>-1.1477542061203329E-2</v>
      </c>
      <c r="P88">
        <v>-7.0863684569200114E-4</v>
      </c>
      <c r="Q88">
        <v>-1.3283360939563621E-2</v>
      </c>
      <c r="R88">
        <v>-4.7047891534474529E-2</v>
      </c>
      <c r="S88" s="3">
        <f t="shared" si="28"/>
        <v>-6.7337505610219894E-3</v>
      </c>
      <c r="T88" s="3" t="str">
        <f t="shared" si="26"/>
        <v/>
      </c>
      <c r="U88" s="3" t="str">
        <f t="shared" si="27"/>
        <v/>
      </c>
      <c r="V88" s="3" t="str">
        <f t="shared" si="29"/>
        <v/>
      </c>
      <c r="W88" s="3">
        <f t="shared" si="30"/>
        <v>-1.1477542061203329E-2</v>
      </c>
      <c r="X88" s="3" t="str">
        <f t="shared" si="31"/>
        <v/>
      </c>
      <c r="Y88" s="3" t="str">
        <f t="shared" si="32"/>
        <v/>
      </c>
      <c r="Z88" s="3" t="str">
        <f t="shared" si="33"/>
        <v/>
      </c>
      <c r="AA88" s="3" t="str">
        <f t="shared" si="34"/>
        <v/>
      </c>
      <c r="AB88" s="3">
        <f t="shared" si="35"/>
        <v>2.2044943657859362E-2</v>
      </c>
      <c r="AC88" s="3" t="str">
        <f t="shared" si="36"/>
        <v/>
      </c>
      <c r="AD88" s="3" t="str">
        <f t="shared" si="37"/>
        <v/>
      </c>
      <c r="AE88" s="3" t="str">
        <f t="shared" si="38"/>
        <v/>
      </c>
      <c r="AF88" s="3">
        <f t="shared" si="39"/>
        <v>-7.0863684569200114E-4</v>
      </c>
      <c r="AG88" s="3" t="str">
        <f t="shared" si="40"/>
        <v/>
      </c>
      <c r="AH88" s="3" t="str">
        <f t="shared" si="41"/>
        <v/>
      </c>
    </row>
    <row r="89" spans="1:34">
      <c r="A89" s="16">
        <v>38957</v>
      </c>
      <c r="B89">
        <v>129.6499938964844</v>
      </c>
      <c r="C89">
        <v>131.58000183105469</v>
      </c>
      <c r="D89">
        <v>129.63999938964841</v>
      </c>
      <c r="E89">
        <v>131.41999816894531</v>
      </c>
      <c r="F89">
        <v>92.870758056640625</v>
      </c>
      <c r="G89">
        <v>250856300</v>
      </c>
      <c r="H89">
        <v>11.960000038146971</v>
      </c>
      <c r="I89">
        <v>2006</v>
      </c>
      <c r="K89">
        <v>1.2402911999606079E-2</v>
      </c>
      <c r="L89">
        <v>5.5856433229484193E-3</v>
      </c>
      <c r="M89">
        <v>2.5117093321716188E-2</v>
      </c>
      <c r="N89">
        <v>2.3262304297056561E-2</v>
      </c>
      <c r="O89">
        <v>-1.3095922667172299E-3</v>
      </c>
      <c r="P89">
        <v>-1.1477542061203329E-2</v>
      </c>
      <c r="Q89">
        <v>-1.4976585137677301E-2</v>
      </c>
      <c r="R89">
        <v>-5.1627935365188948E-2</v>
      </c>
      <c r="S89" s="3">
        <f t="shared" si="28"/>
        <v>1.2402911999606079E-2</v>
      </c>
      <c r="T89" s="3" t="str">
        <f t="shared" si="26"/>
        <v/>
      </c>
      <c r="U89" s="3" t="str">
        <f t="shared" si="27"/>
        <v/>
      </c>
      <c r="V89" s="3" t="str">
        <f t="shared" si="29"/>
        <v/>
      </c>
      <c r="W89" s="3">
        <f t="shared" si="30"/>
        <v>-1.3095922667172299E-3</v>
      </c>
      <c r="X89" s="3" t="str">
        <f t="shared" si="31"/>
        <v/>
      </c>
      <c r="Y89" s="3" t="str">
        <f t="shared" si="32"/>
        <v/>
      </c>
      <c r="Z89" s="3" t="str">
        <f t="shared" si="33"/>
        <v/>
      </c>
      <c r="AA89" s="3">
        <f t="shared" si="34"/>
        <v>5.5856433229484193E-3</v>
      </c>
      <c r="AB89" s="3" t="str">
        <f t="shared" si="35"/>
        <v/>
      </c>
      <c r="AC89" s="3" t="str">
        <f t="shared" si="36"/>
        <v/>
      </c>
      <c r="AD89" s="3" t="str">
        <f t="shared" si="37"/>
        <v/>
      </c>
      <c r="AE89" s="3">
        <f t="shared" si="38"/>
        <v>-1.1477542061203329E-2</v>
      </c>
      <c r="AF89" s="3" t="str">
        <f t="shared" si="39"/>
        <v/>
      </c>
      <c r="AG89" s="3" t="str">
        <f t="shared" si="40"/>
        <v/>
      </c>
      <c r="AH89" s="3" t="str">
        <f t="shared" si="41"/>
        <v/>
      </c>
    </row>
    <row r="90" spans="1:34">
      <c r="A90" s="16">
        <v>38964</v>
      </c>
      <c r="B90">
        <v>131.50999450683591</v>
      </c>
      <c r="C90">
        <v>131.8500061035156</v>
      </c>
      <c r="D90">
        <v>129.3500061035156</v>
      </c>
      <c r="E90">
        <v>130.2799987792969</v>
      </c>
      <c r="F90">
        <v>92.065155029296875</v>
      </c>
      <c r="G90">
        <v>237509600</v>
      </c>
      <c r="H90">
        <v>13.159999847412109</v>
      </c>
      <c r="I90">
        <v>2006</v>
      </c>
      <c r="K90">
        <v>-8.6744530162273792E-3</v>
      </c>
      <c r="L90">
        <v>3.6208705059737061E-3</v>
      </c>
      <c r="M90">
        <v>2.574563605012958E-2</v>
      </c>
      <c r="N90">
        <v>4.3923430853102241E-2</v>
      </c>
      <c r="O90">
        <v>-1.5750967084694589E-2</v>
      </c>
      <c r="P90">
        <v>-3.543574945916617E-3</v>
      </c>
      <c r="Q90">
        <v>-7.0863684569200114E-4</v>
      </c>
      <c r="R90">
        <v>-2.4012781594503929E-2</v>
      </c>
      <c r="S90" s="3">
        <f t="shared" si="28"/>
        <v>-8.6744530162273792E-3</v>
      </c>
      <c r="T90" s="3" t="str">
        <f t="shared" si="26"/>
        <v/>
      </c>
      <c r="U90" s="3" t="str">
        <f t="shared" si="27"/>
        <v/>
      </c>
      <c r="V90" s="3" t="str">
        <f t="shared" si="29"/>
        <v/>
      </c>
      <c r="W90" s="3">
        <f t="shared" si="30"/>
        <v>-1.5750967084694589E-2</v>
      </c>
      <c r="X90" s="3" t="str">
        <f t="shared" si="31"/>
        <v/>
      </c>
      <c r="Y90" s="3" t="str">
        <f t="shared" si="32"/>
        <v/>
      </c>
      <c r="Z90" s="3" t="str">
        <f t="shared" si="33"/>
        <v/>
      </c>
      <c r="AA90" s="3">
        <f t="shared" si="34"/>
        <v>3.6208705059737061E-3</v>
      </c>
      <c r="AB90" s="3" t="str">
        <f t="shared" si="35"/>
        <v/>
      </c>
      <c r="AC90" s="3" t="str">
        <f t="shared" si="36"/>
        <v/>
      </c>
      <c r="AD90" s="3" t="str">
        <f t="shared" si="37"/>
        <v/>
      </c>
      <c r="AE90" s="3">
        <f t="shared" si="38"/>
        <v>-3.543574945916617E-3</v>
      </c>
      <c r="AF90" s="3" t="str">
        <f t="shared" si="39"/>
        <v/>
      </c>
      <c r="AG90" s="3" t="str">
        <f t="shared" si="40"/>
        <v/>
      </c>
      <c r="AH90" s="3" t="str">
        <f t="shared" si="41"/>
        <v/>
      </c>
    </row>
    <row r="91" spans="1:34">
      <c r="A91" s="16">
        <v>38971</v>
      </c>
      <c r="B91">
        <v>129.86000061035159</v>
      </c>
      <c r="C91">
        <v>132.44999694824219</v>
      </c>
      <c r="D91">
        <v>129.47999572753909</v>
      </c>
      <c r="E91">
        <v>131.96000671386719</v>
      </c>
      <c r="F91">
        <v>93.252357482910156</v>
      </c>
      <c r="G91">
        <v>335779100</v>
      </c>
      <c r="H91">
        <v>11.760000228881839</v>
      </c>
      <c r="I91">
        <v>2006</v>
      </c>
      <c r="K91">
        <v>1.289524199720837E-2</v>
      </c>
      <c r="L91">
        <v>4.1089298101433247E-3</v>
      </c>
      <c r="M91">
        <v>9.7175241494502629E-3</v>
      </c>
      <c r="N91">
        <v>6.3323328588321903E-2</v>
      </c>
      <c r="O91">
        <v>-6.140643684784397E-3</v>
      </c>
      <c r="P91">
        <v>-1.5750967084694589E-2</v>
      </c>
      <c r="Q91">
        <v>-1.1477542061203329E-2</v>
      </c>
      <c r="R91">
        <v>-1.813078306109173E-2</v>
      </c>
      <c r="S91" s="3" t="str">
        <f t="shared" si="28"/>
        <v/>
      </c>
      <c r="T91" s="3">
        <f t="shared" si="26"/>
        <v>1.289524199720837E-2</v>
      </c>
      <c r="U91" s="3" t="str">
        <f t="shared" si="27"/>
        <v/>
      </c>
      <c r="V91" s="3" t="str">
        <f t="shared" si="29"/>
        <v/>
      </c>
      <c r="W91" s="3" t="str">
        <f t="shared" si="30"/>
        <v/>
      </c>
      <c r="X91" s="3">
        <f t="shared" si="31"/>
        <v>-6.140643684784397E-3</v>
      </c>
      <c r="Y91" s="3" t="str">
        <f t="shared" si="32"/>
        <v/>
      </c>
      <c r="Z91" s="3" t="str">
        <f t="shared" si="33"/>
        <v/>
      </c>
      <c r="AA91" s="3">
        <f t="shared" si="34"/>
        <v>4.1089298101433247E-3</v>
      </c>
      <c r="AB91" s="3" t="str">
        <f t="shared" si="35"/>
        <v/>
      </c>
      <c r="AC91" s="3" t="str">
        <f t="shared" si="36"/>
        <v/>
      </c>
      <c r="AD91" s="3" t="str">
        <f t="shared" si="37"/>
        <v/>
      </c>
      <c r="AE91" s="3">
        <f t="shared" si="38"/>
        <v>-1.5750967084694589E-2</v>
      </c>
      <c r="AF91" s="3" t="str">
        <f t="shared" si="39"/>
        <v/>
      </c>
      <c r="AG91" s="3" t="str">
        <f t="shared" si="40"/>
        <v/>
      </c>
      <c r="AH91" s="3" t="str">
        <f t="shared" si="41"/>
        <v/>
      </c>
    </row>
    <row r="92" spans="1:34">
      <c r="A92" s="16">
        <v>38978</v>
      </c>
      <c r="B92">
        <v>131.78999328613281</v>
      </c>
      <c r="C92">
        <v>132.77000427246091</v>
      </c>
      <c r="D92">
        <v>131</v>
      </c>
      <c r="E92">
        <v>131.4700012207031</v>
      </c>
      <c r="F92">
        <v>93.314712524414063</v>
      </c>
      <c r="G92">
        <v>386346600</v>
      </c>
      <c r="H92">
        <v>12.590000152587891</v>
      </c>
      <c r="I92">
        <v>2006</v>
      </c>
      <c r="K92">
        <v>6.6866986730418354E-4</v>
      </c>
      <c r="L92">
        <v>1.3572534524267651E-2</v>
      </c>
      <c r="M92">
        <v>1.7242549420191541E-2</v>
      </c>
      <c r="N92">
        <v>6.1139462849890913E-2</v>
      </c>
      <c r="O92">
        <v>-7.2749823054253371E-3</v>
      </c>
      <c r="P92">
        <v>-6.140643684784397E-3</v>
      </c>
      <c r="Q92">
        <v>-3.543574945916617E-3</v>
      </c>
      <c r="R92">
        <v>-1.6473826836535751E-2</v>
      </c>
      <c r="S92" s="3">
        <f t="shared" si="28"/>
        <v>6.6866986730418354E-4</v>
      </c>
      <c r="T92" s="3" t="str">
        <f t="shared" si="26"/>
        <v/>
      </c>
      <c r="U92" s="3" t="str">
        <f t="shared" si="27"/>
        <v/>
      </c>
      <c r="V92" s="3" t="str">
        <f t="shared" si="29"/>
        <v/>
      </c>
      <c r="W92" s="3">
        <f t="shared" si="30"/>
        <v>-7.2749823054253371E-3</v>
      </c>
      <c r="X92" s="3" t="str">
        <f t="shared" si="31"/>
        <v/>
      </c>
      <c r="Y92" s="3" t="str">
        <f t="shared" si="32"/>
        <v/>
      </c>
      <c r="Z92" s="3" t="str">
        <f t="shared" si="33"/>
        <v/>
      </c>
      <c r="AA92" s="3" t="str">
        <f t="shared" si="34"/>
        <v/>
      </c>
      <c r="AB92" s="3">
        <f t="shared" si="35"/>
        <v>1.3572534524267651E-2</v>
      </c>
      <c r="AC92" s="3" t="str">
        <f t="shared" si="36"/>
        <v/>
      </c>
      <c r="AD92" s="3" t="str">
        <f t="shared" si="37"/>
        <v/>
      </c>
      <c r="AE92" s="3" t="str">
        <f t="shared" si="38"/>
        <v/>
      </c>
      <c r="AF92" s="3">
        <f t="shared" si="39"/>
        <v>-6.140643684784397E-3</v>
      </c>
      <c r="AG92" s="3" t="str">
        <f t="shared" si="40"/>
        <v/>
      </c>
      <c r="AH92" s="3" t="str">
        <f t="shared" si="41"/>
        <v/>
      </c>
    </row>
    <row r="93" spans="1:34">
      <c r="A93" s="16">
        <v>38985</v>
      </c>
      <c r="B93">
        <v>131.72999572753909</v>
      </c>
      <c r="C93">
        <v>133.99000549316409</v>
      </c>
      <c r="D93">
        <v>131.05000305175781</v>
      </c>
      <c r="E93">
        <v>133.58000183105469</v>
      </c>
      <c r="F93">
        <v>94.812332153320313</v>
      </c>
      <c r="G93">
        <v>355258100</v>
      </c>
      <c r="H93">
        <v>11.97999954223633</v>
      </c>
      <c r="I93">
        <v>2006</v>
      </c>
      <c r="K93">
        <v>1.6049126535265579E-2</v>
      </c>
      <c r="L93">
        <v>1.6728527969880561E-2</v>
      </c>
      <c r="M93">
        <v>2.090619412727901E-2</v>
      </c>
      <c r="N93">
        <v>5.4112574859238823E-2</v>
      </c>
      <c r="O93">
        <v>-3.1946312089877749E-3</v>
      </c>
      <c r="P93">
        <v>-7.2749823054253371E-3</v>
      </c>
      <c r="Q93">
        <v>-1.5750967084694589E-2</v>
      </c>
      <c r="R93">
        <v>-3.8419228759796642E-2</v>
      </c>
      <c r="S93" s="3">
        <f t="shared" si="28"/>
        <v>1.6049126535265579E-2</v>
      </c>
      <c r="T93" s="3" t="str">
        <f t="shared" si="26"/>
        <v/>
      </c>
      <c r="U93" s="3" t="str">
        <f t="shared" si="27"/>
        <v/>
      </c>
      <c r="V93" s="3" t="str">
        <f t="shared" si="29"/>
        <v/>
      </c>
      <c r="W93" s="3">
        <f t="shared" si="30"/>
        <v>-3.1946312089877749E-3</v>
      </c>
      <c r="X93" s="3" t="str">
        <f t="shared" si="31"/>
        <v/>
      </c>
      <c r="Y93" s="3" t="str">
        <f t="shared" si="32"/>
        <v/>
      </c>
      <c r="Z93" s="3" t="str">
        <f t="shared" si="33"/>
        <v/>
      </c>
      <c r="AA93" s="3">
        <f t="shared" si="34"/>
        <v>1.6728527969880561E-2</v>
      </c>
      <c r="AB93" s="3" t="str">
        <f t="shared" si="35"/>
        <v/>
      </c>
      <c r="AC93" s="3" t="str">
        <f t="shared" si="36"/>
        <v/>
      </c>
      <c r="AD93" s="3" t="str">
        <f t="shared" si="37"/>
        <v/>
      </c>
      <c r="AE93" s="3">
        <f t="shared" si="38"/>
        <v>-7.2749823054253371E-3</v>
      </c>
      <c r="AF93" s="3" t="str">
        <f t="shared" si="39"/>
        <v/>
      </c>
      <c r="AG93" s="3" t="str">
        <f t="shared" si="40"/>
        <v/>
      </c>
      <c r="AH93" s="3" t="str">
        <f t="shared" si="41"/>
        <v/>
      </c>
    </row>
    <row r="94" spans="1:34">
      <c r="A94" s="16">
        <v>38992</v>
      </c>
      <c r="B94">
        <v>133.53999328613281</v>
      </c>
      <c r="C94">
        <v>135.4100036621094</v>
      </c>
      <c r="D94">
        <v>132.6499938964844</v>
      </c>
      <c r="E94">
        <v>135.00999450683591</v>
      </c>
      <c r="F94">
        <v>95.827308654785156</v>
      </c>
      <c r="G94">
        <v>331175500</v>
      </c>
      <c r="H94">
        <v>11.560000419616699</v>
      </c>
      <c r="I94">
        <v>2006</v>
      </c>
      <c r="K94">
        <v>1.07051105949334E-2</v>
      </c>
      <c r="L94">
        <v>2.6926044804710839E-2</v>
      </c>
      <c r="M94">
        <v>4.0864034001692577E-2</v>
      </c>
      <c r="N94">
        <v>7.1035182985651035E-2</v>
      </c>
      <c r="O94">
        <v>-6.9621793818099853E-3</v>
      </c>
      <c r="P94">
        <v>-3.1946312089877749E-3</v>
      </c>
      <c r="Q94">
        <v>-6.140643684784397E-3</v>
      </c>
      <c r="R94">
        <v>-3.3330710057338897E-2</v>
      </c>
      <c r="S94" s="3">
        <f t="shared" si="28"/>
        <v>1.07051105949334E-2</v>
      </c>
      <c r="T94" s="3" t="str">
        <f t="shared" si="26"/>
        <v/>
      </c>
      <c r="U94" s="3" t="str">
        <f t="shared" si="27"/>
        <v/>
      </c>
      <c r="V94" s="3" t="str">
        <f t="shared" si="29"/>
        <v/>
      </c>
      <c r="W94" s="3">
        <f t="shared" si="30"/>
        <v>-6.9621793818099853E-3</v>
      </c>
      <c r="X94" s="3" t="str">
        <f t="shared" si="31"/>
        <v/>
      </c>
      <c r="Y94" s="3" t="str">
        <f t="shared" si="32"/>
        <v/>
      </c>
      <c r="Z94" s="3" t="str">
        <f t="shared" si="33"/>
        <v/>
      </c>
      <c r="AA94" s="3">
        <f t="shared" si="34"/>
        <v>2.6926044804710839E-2</v>
      </c>
      <c r="AB94" s="3" t="str">
        <f t="shared" si="35"/>
        <v/>
      </c>
      <c r="AC94" s="3" t="str">
        <f t="shared" si="36"/>
        <v/>
      </c>
      <c r="AD94" s="3" t="str">
        <f t="shared" si="37"/>
        <v/>
      </c>
      <c r="AE94" s="3">
        <f t="shared" si="38"/>
        <v>-3.1946312089877749E-3</v>
      </c>
      <c r="AF94" s="3" t="str">
        <f t="shared" si="39"/>
        <v/>
      </c>
      <c r="AG94" s="3" t="str">
        <f t="shared" si="40"/>
        <v/>
      </c>
      <c r="AH94" s="3" t="str">
        <f t="shared" si="41"/>
        <v/>
      </c>
    </row>
    <row r="95" spans="1:34">
      <c r="A95" s="16">
        <v>38999</v>
      </c>
      <c r="B95">
        <v>134.8500061035156</v>
      </c>
      <c r="C95">
        <v>136.71000671386719</v>
      </c>
      <c r="D95">
        <v>134.30000305175781</v>
      </c>
      <c r="E95">
        <v>136.6300048828125</v>
      </c>
      <c r="F95">
        <v>96.977149963378906</v>
      </c>
      <c r="G95">
        <v>314754900</v>
      </c>
      <c r="H95">
        <v>10.75</v>
      </c>
      <c r="I95">
        <v>2006</v>
      </c>
      <c r="K95">
        <v>1.199909842752667E-2</v>
      </c>
      <c r="L95">
        <v>2.2832660698166141E-2</v>
      </c>
      <c r="M95">
        <v>3.9943145471162733E-2</v>
      </c>
      <c r="N95">
        <v>0.11100137924765451</v>
      </c>
      <c r="O95">
        <v>-5.2588066362907471E-3</v>
      </c>
      <c r="P95">
        <v>-6.9621793818099853E-3</v>
      </c>
      <c r="Q95">
        <v>-7.2749823054253371E-3</v>
      </c>
      <c r="R95">
        <v>-9.1482940748719432E-3</v>
      </c>
      <c r="S95" s="3">
        <f t="shared" si="28"/>
        <v>1.199909842752667E-2</v>
      </c>
      <c r="T95" s="3" t="str">
        <f t="shared" si="26"/>
        <v/>
      </c>
      <c r="U95" s="3" t="str">
        <f t="shared" si="27"/>
        <v/>
      </c>
      <c r="V95" s="3" t="str">
        <f t="shared" si="29"/>
        <v/>
      </c>
      <c r="W95" s="3">
        <f t="shared" si="30"/>
        <v>-5.2588066362907471E-3</v>
      </c>
      <c r="X95" s="3" t="str">
        <f t="shared" si="31"/>
        <v/>
      </c>
      <c r="Y95" s="3" t="str">
        <f t="shared" si="32"/>
        <v/>
      </c>
      <c r="Z95" s="3" t="str">
        <f t="shared" si="33"/>
        <v/>
      </c>
      <c r="AA95" s="3">
        <f t="shared" si="34"/>
        <v>2.2832660698166141E-2</v>
      </c>
      <c r="AB95" s="3" t="str">
        <f t="shared" si="35"/>
        <v/>
      </c>
      <c r="AC95" s="3" t="str">
        <f t="shared" si="36"/>
        <v/>
      </c>
      <c r="AD95" s="3" t="str">
        <f t="shared" si="37"/>
        <v/>
      </c>
      <c r="AE95" s="3">
        <f t="shared" si="38"/>
        <v>-6.9621793818099853E-3</v>
      </c>
      <c r="AF95" s="3" t="str">
        <f t="shared" si="39"/>
        <v/>
      </c>
      <c r="AG95" s="3" t="str">
        <f t="shared" si="40"/>
        <v/>
      </c>
      <c r="AH95" s="3" t="str">
        <f t="shared" si="41"/>
        <v/>
      </c>
    </row>
    <row r="96" spans="1:34">
      <c r="A96" s="16">
        <v>39006</v>
      </c>
      <c r="B96">
        <v>136.52000427246091</v>
      </c>
      <c r="C96">
        <v>137.3699951171875</v>
      </c>
      <c r="D96">
        <v>135.66999816894531</v>
      </c>
      <c r="E96">
        <v>136.8399963378906</v>
      </c>
      <c r="F96">
        <v>97.126220703125</v>
      </c>
      <c r="G96">
        <v>331779900</v>
      </c>
      <c r="H96">
        <v>10.63000011444092</v>
      </c>
      <c r="I96">
        <v>2006</v>
      </c>
      <c r="K96">
        <v>1.537173857990126E-3</v>
      </c>
      <c r="L96">
        <v>1.355471698593913E-2</v>
      </c>
      <c r="M96">
        <v>4.0845736707528557E-2</v>
      </c>
      <c r="N96">
        <v>0.1088490058531386</v>
      </c>
      <c r="O96">
        <v>-7.0263242301029649E-3</v>
      </c>
      <c r="P96">
        <v>-5.2588066362907471E-3</v>
      </c>
      <c r="Q96">
        <v>-3.1946312089877749E-3</v>
      </c>
      <c r="R96">
        <v>3.9532513531943536E-3</v>
      </c>
      <c r="S96" s="3">
        <f t="shared" si="28"/>
        <v>1.537173857990126E-3</v>
      </c>
      <c r="T96" s="3" t="str">
        <f t="shared" si="26"/>
        <v/>
      </c>
      <c r="U96" s="3" t="str">
        <f t="shared" si="27"/>
        <v/>
      </c>
      <c r="V96" s="3" t="str">
        <f t="shared" si="29"/>
        <v/>
      </c>
      <c r="W96" s="3">
        <f t="shared" si="30"/>
        <v>-7.0263242301029649E-3</v>
      </c>
      <c r="X96" s="3" t="str">
        <f t="shared" si="31"/>
        <v/>
      </c>
      <c r="Y96" s="3" t="str">
        <f t="shared" si="32"/>
        <v/>
      </c>
      <c r="Z96" s="3" t="str">
        <f t="shared" si="33"/>
        <v/>
      </c>
      <c r="AA96" s="3">
        <f t="shared" si="34"/>
        <v>1.355471698593913E-2</v>
      </c>
      <c r="AB96" s="3" t="str">
        <f t="shared" si="35"/>
        <v/>
      </c>
      <c r="AC96" s="3" t="str">
        <f t="shared" si="36"/>
        <v/>
      </c>
      <c r="AD96" s="3" t="str">
        <f t="shared" si="37"/>
        <v/>
      </c>
      <c r="AE96" s="3">
        <f t="shared" si="38"/>
        <v>-5.2588066362907471E-3</v>
      </c>
      <c r="AF96" s="3" t="str">
        <f t="shared" si="39"/>
        <v/>
      </c>
      <c r="AG96" s="3" t="str">
        <f t="shared" si="40"/>
        <v/>
      </c>
      <c r="AH96" s="3" t="str">
        <f t="shared" si="41"/>
        <v/>
      </c>
    </row>
    <row r="97" spans="1:34">
      <c r="A97" s="16">
        <v>39013</v>
      </c>
      <c r="B97">
        <v>136.55999755859381</v>
      </c>
      <c r="C97">
        <v>139</v>
      </c>
      <c r="D97">
        <v>136.38999938964841</v>
      </c>
      <c r="E97">
        <v>137.9100036621094</v>
      </c>
      <c r="F97">
        <v>97.885704040527344</v>
      </c>
      <c r="G97">
        <v>344641900</v>
      </c>
      <c r="H97">
        <v>10.80000019073486</v>
      </c>
      <c r="I97">
        <v>2006</v>
      </c>
      <c r="K97">
        <v>7.8195499825302051E-3</v>
      </c>
      <c r="L97">
        <v>9.3687438483347485E-3</v>
      </c>
      <c r="M97">
        <v>3.2415317895957863E-2</v>
      </c>
      <c r="N97">
        <v>8.2329534094868206E-2</v>
      </c>
      <c r="O97">
        <v>-3.2884899173121211E-3</v>
      </c>
      <c r="P97">
        <v>-7.0263242301029649E-3</v>
      </c>
      <c r="Q97">
        <v>-6.9621793818099853E-3</v>
      </c>
      <c r="R97">
        <v>-1.3283360939563621E-2</v>
      </c>
      <c r="S97" s="3">
        <f t="shared" si="28"/>
        <v>7.8195499825302051E-3</v>
      </c>
      <c r="T97" s="3" t="str">
        <f t="shared" si="26"/>
        <v/>
      </c>
      <c r="U97" s="3" t="str">
        <f t="shared" si="27"/>
        <v/>
      </c>
      <c r="V97" s="3" t="str">
        <f t="shared" si="29"/>
        <v/>
      </c>
      <c r="W97" s="3">
        <f t="shared" si="30"/>
        <v>-3.2884899173121211E-3</v>
      </c>
      <c r="X97" s="3" t="str">
        <f t="shared" si="31"/>
        <v/>
      </c>
      <c r="Y97" s="3" t="str">
        <f t="shared" si="32"/>
        <v/>
      </c>
      <c r="Z97" s="3" t="str">
        <f t="shared" si="33"/>
        <v/>
      </c>
      <c r="AA97" s="3">
        <f t="shared" si="34"/>
        <v>9.3687438483347485E-3</v>
      </c>
      <c r="AB97" s="3" t="str">
        <f t="shared" si="35"/>
        <v/>
      </c>
      <c r="AC97" s="3" t="str">
        <f t="shared" si="36"/>
        <v/>
      </c>
      <c r="AD97" s="3" t="str">
        <f t="shared" si="37"/>
        <v/>
      </c>
      <c r="AE97" s="3">
        <f t="shared" si="38"/>
        <v>-7.0263242301029649E-3</v>
      </c>
      <c r="AF97" s="3" t="str">
        <f t="shared" si="39"/>
        <v/>
      </c>
      <c r="AG97" s="3" t="str">
        <f t="shared" si="40"/>
        <v/>
      </c>
      <c r="AH97" s="3" t="str">
        <f t="shared" si="41"/>
        <v/>
      </c>
    </row>
    <row r="98" spans="1:34">
      <c r="A98" s="16">
        <v>39020</v>
      </c>
      <c r="B98">
        <v>137.6600036621094</v>
      </c>
      <c r="C98">
        <v>138.30999755859381</v>
      </c>
      <c r="D98">
        <v>135.6199951171875</v>
      </c>
      <c r="E98">
        <v>136.53999328613281</v>
      </c>
      <c r="F98">
        <v>96.913261413574219</v>
      </c>
      <c r="G98">
        <v>336037000</v>
      </c>
      <c r="H98">
        <v>11.159999847412109</v>
      </c>
      <c r="I98">
        <v>2006</v>
      </c>
      <c r="K98">
        <v>-9.9344703752706209E-3</v>
      </c>
      <c r="L98">
        <v>-2.1926034803898542E-3</v>
      </c>
      <c r="M98">
        <v>1.1332393385910191E-2</v>
      </c>
      <c r="N98">
        <v>6.9738666115120695E-2</v>
      </c>
      <c r="O98">
        <v>-1.6605093786615899E-2</v>
      </c>
      <c r="P98">
        <v>-8.9155309365154256E-3</v>
      </c>
      <c r="Q98">
        <v>-5.2588066362907471E-3</v>
      </c>
      <c r="R98">
        <v>-1.4976585137677301E-2</v>
      </c>
      <c r="S98" s="3">
        <f t="shared" si="28"/>
        <v>-9.9344703752706209E-3</v>
      </c>
      <c r="T98" s="3" t="str">
        <f t="shared" si="26"/>
        <v/>
      </c>
      <c r="U98" s="3" t="str">
        <f t="shared" si="27"/>
        <v/>
      </c>
      <c r="V98" s="3" t="str">
        <f t="shared" si="29"/>
        <v/>
      </c>
      <c r="W98" s="3">
        <f t="shared" si="30"/>
        <v>-1.6605093786615899E-2</v>
      </c>
      <c r="X98" s="3" t="str">
        <f t="shared" si="31"/>
        <v/>
      </c>
      <c r="Y98" s="3" t="str">
        <f t="shared" si="32"/>
        <v/>
      </c>
      <c r="Z98" s="3" t="str">
        <f t="shared" si="33"/>
        <v/>
      </c>
      <c r="AA98" s="3">
        <f t="shared" si="34"/>
        <v>-2.1926034803898542E-3</v>
      </c>
      <c r="AB98" s="3" t="str">
        <f t="shared" si="35"/>
        <v/>
      </c>
      <c r="AC98" s="3" t="str">
        <f t="shared" si="36"/>
        <v/>
      </c>
      <c r="AD98" s="3" t="str">
        <f t="shared" si="37"/>
        <v/>
      </c>
      <c r="AE98" s="3">
        <f t="shared" si="38"/>
        <v>-8.9155309365154256E-3</v>
      </c>
      <c r="AF98" s="3" t="str">
        <f t="shared" si="39"/>
        <v/>
      </c>
      <c r="AG98" s="3" t="str">
        <f t="shared" si="40"/>
        <v/>
      </c>
      <c r="AH98" s="3" t="str">
        <f t="shared" si="41"/>
        <v/>
      </c>
    </row>
    <row r="99" spans="1:34">
      <c r="A99" s="16">
        <v>39027</v>
      </c>
      <c r="B99">
        <v>136.96000671386719</v>
      </c>
      <c r="C99">
        <v>139.13999938964841</v>
      </c>
      <c r="D99">
        <v>136.86000061035159</v>
      </c>
      <c r="E99">
        <v>138.24000549316409</v>
      </c>
      <c r="F99">
        <v>98.119895935058594</v>
      </c>
      <c r="G99">
        <v>359047800</v>
      </c>
      <c r="H99">
        <v>10.789999961853029</v>
      </c>
      <c r="I99">
        <v>2006</v>
      </c>
      <c r="K99">
        <v>1.2450664685972109E-2</v>
      </c>
      <c r="L99">
        <v>2.392503551226222E-3</v>
      </c>
      <c r="M99">
        <v>1.178366215248872E-2</v>
      </c>
      <c r="N99">
        <v>9.3204644396153169E-2</v>
      </c>
      <c r="O99">
        <v>2.3436893214734411E-3</v>
      </c>
      <c r="P99">
        <v>-1.6605093786615899E-2</v>
      </c>
      <c r="Q99">
        <v>-7.3922983936894893E-3</v>
      </c>
      <c r="R99">
        <v>-7.0863684569200114E-4</v>
      </c>
      <c r="S99" s="3">
        <f t="shared" si="28"/>
        <v>1.2450664685972109E-2</v>
      </c>
      <c r="T99" s="3" t="str">
        <f t="shared" si="26"/>
        <v/>
      </c>
      <c r="U99" s="3" t="str">
        <f t="shared" si="27"/>
        <v/>
      </c>
      <c r="V99" s="3" t="str">
        <f t="shared" si="29"/>
        <v/>
      </c>
      <c r="W99" s="3">
        <f t="shared" si="30"/>
        <v>2.3436893214734411E-3</v>
      </c>
      <c r="X99" s="3" t="str">
        <f t="shared" si="31"/>
        <v/>
      </c>
      <c r="Y99" s="3" t="str">
        <f t="shared" si="32"/>
        <v/>
      </c>
      <c r="Z99" s="3" t="str">
        <f t="shared" si="33"/>
        <v/>
      </c>
      <c r="AA99" s="3">
        <f t="shared" si="34"/>
        <v>2.392503551226222E-3</v>
      </c>
      <c r="AB99" s="3" t="str">
        <f t="shared" si="35"/>
        <v/>
      </c>
      <c r="AC99" s="3" t="str">
        <f t="shared" si="36"/>
        <v/>
      </c>
      <c r="AD99" s="3" t="str">
        <f t="shared" si="37"/>
        <v/>
      </c>
      <c r="AE99" s="3">
        <f t="shared" si="38"/>
        <v>-1.6605093786615899E-2</v>
      </c>
      <c r="AF99" s="3" t="str">
        <f t="shared" si="39"/>
        <v/>
      </c>
      <c r="AG99" s="3" t="str">
        <f t="shared" si="40"/>
        <v/>
      </c>
      <c r="AH99" s="3" t="str">
        <f t="shared" si="41"/>
        <v/>
      </c>
    </row>
    <row r="100" spans="1:34">
      <c r="A100" s="16">
        <v>39034</v>
      </c>
      <c r="B100">
        <v>138.17999267578119</v>
      </c>
      <c r="C100">
        <v>140.67999267578119</v>
      </c>
      <c r="D100">
        <v>138.07000732421881</v>
      </c>
      <c r="E100">
        <v>140.41999816894531</v>
      </c>
      <c r="F100">
        <v>99.667221069335938</v>
      </c>
      <c r="G100">
        <v>365694400</v>
      </c>
      <c r="H100">
        <v>10.05000019073486</v>
      </c>
      <c r="I100">
        <v>2006</v>
      </c>
      <c r="K100">
        <v>1.5769738843806499E-2</v>
      </c>
      <c r="L100">
        <v>2.8416747260308291E-2</v>
      </c>
      <c r="M100">
        <v>2.61618371209742E-2</v>
      </c>
      <c r="N100">
        <v>7.9176359862309642E-2</v>
      </c>
      <c r="O100">
        <v>-1.229732076028611E-3</v>
      </c>
      <c r="P100">
        <v>2.3436893214734411E-3</v>
      </c>
      <c r="Q100">
        <v>-8.9155309365154256E-3</v>
      </c>
      <c r="R100">
        <v>-1.1477542061203329E-2</v>
      </c>
      <c r="S100" s="3">
        <f t="shared" si="28"/>
        <v>1.5769738843806499E-2</v>
      </c>
      <c r="T100" s="3" t="str">
        <f t="shared" si="26"/>
        <v/>
      </c>
      <c r="U100" s="3" t="str">
        <f t="shared" si="27"/>
        <v/>
      </c>
      <c r="V100" s="3" t="str">
        <f t="shared" si="29"/>
        <v/>
      </c>
      <c r="W100" s="3">
        <f t="shared" si="30"/>
        <v>-1.229732076028611E-3</v>
      </c>
      <c r="X100" s="3" t="str">
        <f t="shared" si="31"/>
        <v/>
      </c>
      <c r="Y100" s="3" t="str">
        <f t="shared" si="32"/>
        <v/>
      </c>
      <c r="Z100" s="3" t="str">
        <f t="shared" si="33"/>
        <v/>
      </c>
      <c r="AA100" s="3">
        <f t="shared" si="34"/>
        <v>2.8416747260308291E-2</v>
      </c>
      <c r="AB100" s="3" t="str">
        <f t="shared" si="35"/>
        <v/>
      </c>
      <c r="AC100" s="3" t="str">
        <f t="shared" si="36"/>
        <v/>
      </c>
      <c r="AD100" s="3" t="str">
        <f t="shared" si="37"/>
        <v/>
      </c>
      <c r="AE100" s="3">
        <f t="shared" si="38"/>
        <v>2.3436893214734411E-3</v>
      </c>
      <c r="AF100" s="3" t="str">
        <f t="shared" si="39"/>
        <v/>
      </c>
      <c r="AG100" s="3" t="str">
        <f t="shared" si="40"/>
        <v/>
      </c>
      <c r="AH100" s="3" t="str">
        <f t="shared" si="41"/>
        <v/>
      </c>
    </row>
    <row r="101" spans="1:34">
      <c r="A101" s="16">
        <v>39041</v>
      </c>
      <c r="B101">
        <v>140.30000305175781</v>
      </c>
      <c r="C101">
        <v>141.1600036621094</v>
      </c>
      <c r="D101">
        <v>139.94000244140619</v>
      </c>
      <c r="E101">
        <v>140.3500061035156</v>
      </c>
      <c r="F101">
        <v>99.617546081542969</v>
      </c>
      <c r="G101">
        <v>197045400</v>
      </c>
      <c r="H101">
        <v>10.72999954223633</v>
      </c>
      <c r="I101">
        <v>2006</v>
      </c>
      <c r="J101">
        <v>87.558325576782224</v>
      </c>
      <c r="K101">
        <v>-4.9840847632753871E-4</v>
      </c>
      <c r="L101">
        <v>1.526347059596977E-2</v>
      </c>
      <c r="M101">
        <v>1.7692492054800949E-2</v>
      </c>
      <c r="N101">
        <v>8.5951012456473297E-2</v>
      </c>
      <c r="O101">
        <v>-3.4182860974086848E-3</v>
      </c>
      <c r="P101">
        <v>-1.229732076028611E-3</v>
      </c>
      <c r="Q101">
        <v>-1.6605093786615899E-2</v>
      </c>
      <c r="R101">
        <v>-3.543574945916617E-3</v>
      </c>
      <c r="S101" s="3">
        <f t="shared" si="28"/>
        <v>-4.9840847632753871E-4</v>
      </c>
      <c r="T101" s="3" t="str">
        <f t="shared" si="26"/>
        <v/>
      </c>
      <c r="U101" s="3" t="str">
        <f t="shared" si="27"/>
        <v/>
      </c>
      <c r="V101" s="3" t="str">
        <f t="shared" si="29"/>
        <v/>
      </c>
      <c r="W101" s="3">
        <f t="shared" si="30"/>
        <v>-3.4182860974086848E-3</v>
      </c>
      <c r="X101" s="3" t="str">
        <f t="shared" si="31"/>
        <v/>
      </c>
      <c r="Y101" s="3" t="str">
        <f t="shared" si="32"/>
        <v/>
      </c>
      <c r="Z101" s="3" t="str">
        <f t="shared" si="33"/>
        <v/>
      </c>
      <c r="AA101" s="3">
        <f t="shared" si="34"/>
        <v>1.526347059596977E-2</v>
      </c>
      <c r="AB101" s="3" t="str">
        <f t="shared" si="35"/>
        <v/>
      </c>
      <c r="AC101" s="3" t="str">
        <f t="shared" si="36"/>
        <v/>
      </c>
      <c r="AD101" s="3" t="str">
        <f t="shared" si="37"/>
        <v/>
      </c>
      <c r="AE101" s="3">
        <f t="shared" si="38"/>
        <v>-1.229732076028611E-3</v>
      </c>
      <c r="AF101" s="3" t="str">
        <f t="shared" si="39"/>
        <v/>
      </c>
      <c r="AG101" s="3" t="str">
        <f t="shared" si="40"/>
        <v/>
      </c>
      <c r="AH101" s="3" t="str">
        <f t="shared" si="41"/>
        <v/>
      </c>
    </row>
    <row r="102" spans="1:34">
      <c r="A102" s="16">
        <v>39048</v>
      </c>
      <c r="B102">
        <v>140.2799987792969</v>
      </c>
      <c r="C102">
        <v>141.05000305175781</v>
      </c>
      <c r="D102">
        <v>138.11000061035159</v>
      </c>
      <c r="E102">
        <v>140.2200012207031</v>
      </c>
      <c r="F102">
        <v>99.525276184082031</v>
      </c>
      <c r="G102">
        <v>491307200</v>
      </c>
      <c r="H102">
        <v>11.659999847412109</v>
      </c>
      <c r="I102">
        <v>2006</v>
      </c>
      <c r="J102">
        <v>87.721231002807613</v>
      </c>
      <c r="K102">
        <v>-9.2624142121922048E-4</v>
      </c>
      <c r="L102">
        <v>-1.4241882509712369E-3</v>
      </c>
      <c r="M102">
        <v>2.6952088211757989E-2</v>
      </c>
      <c r="N102">
        <v>7.1653535156705583E-2</v>
      </c>
      <c r="O102">
        <v>-1.596013819559039E-2</v>
      </c>
      <c r="P102">
        <v>-1.6450630883889431E-2</v>
      </c>
      <c r="Q102">
        <v>2.3436893214734411E-3</v>
      </c>
      <c r="R102">
        <v>-1.5750967084694589E-2</v>
      </c>
      <c r="S102" s="3">
        <f t="shared" si="28"/>
        <v>-9.2624142121922048E-4</v>
      </c>
      <c r="T102" s="3" t="str">
        <f t="shared" si="26"/>
        <v/>
      </c>
      <c r="U102" s="3" t="str">
        <f t="shared" si="27"/>
        <v/>
      </c>
      <c r="V102" s="3" t="str">
        <f t="shared" si="29"/>
        <v/>
      </c>
      <c r="W102" s="3">
        <f t="shared" si="30"/>
        <v>-1.596013819559039E-2</v>
      </c>
      <c r="X102" s="3" t="str">
        <f t="shared" si="31"/>
        <v/>
      </c>
      <c r="Y102" s="3" t="str">
        <f t="shared" si="32"/>
        <v/>
      </c>
      <c r="Z102" s="3" t="str">
        <f t="shared" si="33"/>
        <v/>
      </c>
      <c r="AA102" s="3">
        <f t="shared" si="34"/>
        <v>-1.4241882509712369E-3</v>
      </c>
      <c r="AB102" s="3" t="str">
        <f t="shared" si="35"/>
        <v/>
      </c>
      <c r="AC102" s="3" t="str">
        <f t="shared" si="36"/>
        <v/>
      </c>
      <c r="AD102" s="3" t="str">
        <f t="shared" si="37"/>
        <v/>
      </c>
      <c r="AE102" s="3">
        <f t="shared" si="38"/>
        <v>-1.6450630883889431E-2</v>
      </c>
      <c r="AF102" s="3" t="str">
        <f t="shared" si="39"/>
        <v/>
      </c>
      <c r="AG102" s="3" t="str">
        <f t="shared" si="40"/>
        <v/>
      </c>
      <c r="AH102" s="3" t="str">
        <f t="shared" si="41"/>
        <v/>
      </c>
    </row>
    <row r="103" spans="1:34">
      <c r="A103" s="16">
        <v>39055</v>
      </c>
      <c r="B103">
        <v>140.25</v>
      </c>
      <c r="C103">
        <v>142.30000305175781</v>
      </c>
      <c r="D103">
        <v>140.22999572753909</v>
      </c>
      <c r="E103">
        <v>141.41999816894531</v>
      </c>
      <c r="F103">
        <v>100.376953125</v>
      </c>
      <c r="G103">
        <v>356923700</v>
      </c>
      <c r="H103">
        <v>12.069999694824221</v>
      </c>
      <c r="I103">
        <v>2006</v>
      </c>
      <c r="J103">
        <v>87.909387359619146</v>
      </c>
      <c r="K103">
        <v>8.5573933936411439E-3</v>
      </c>
      <c r="L103">
        <v>7.6232257602031339E-3</v>
      </c>
      <c r="M103">
        <v>2.3003053238410009E-2</v>
      </c>
      <c r="N103">
        <v>9.0281693362251447E-2</v>
      </c>
      <c r="O103">
        <v>7.1277326693319765E-5</v>
      </c>
      <c r="P103">
        <v>-1.596013819559039E-2</v>
      </c>
      <c r="Q103">
        <v>-1.229732076028611E-3</v>
      </c>
      <c r="R103">
        <v>-6.140643684784397E-3</v>
      </c>
      <c r="S103" s="3">
        <f t="shared" si="28"/>
        <v>8.5573933936411439E-3</v>
      </c>
      <c r="T103" s="3" t="str">
        <f t="shared" si="26"/>
        <v/>
      </c>
      <c r="U103" s="3" t="str">
        <f t="shared" si="27"/>
        <v/>
      </c>
      <c r="V103" s="3" t="str">
        <f t="shared" si="29"/>
        <v/>
      </c>
      <c r="W103" s="3">
        <f t="shared" si="30"/>
        <v>7.1277326693319765E-5</v>
      </c>
      <c r="X103" s="3" t="str">
        <f t="shared" si="31"/>
        <v/>
      </c>
      <c r="Y103" s="3" t="str">
        <f t="shared" si="32"/>
        <v/>
      </c>
      <c r="Z103" s="3" t="str">
        <f t="shared" si="33"/>
        <v/>
      </c>
      <c r="AA103" s="3">
        <f t="shared" si="34"/>
        <v>7.6232257602031339E-3</v>
      </c>
      <c r="AB103" s="3" t="str">
        <f t="shared" si="35"/>
        <v/>
      </c>
      <c r="AC103" s="3" t="str">
        <f t="shared" si="36"/>
        <v/>
      </c>
      <c r="AD103" s="3" t="str">
        <f t="shared" si="37"/>
        <v/>
      </c>
      <c r="AE103" s="3">
        <f t="shared" si="38"/>
        <v>-1.596013819559039E-2</v>
      </c>
      <c r="AF103" s="3" t="str">
        <f t="shared" si="39"/>
        <v/>
      </c>
      <c r="AG103" s="3" t="str">
        <f t="shared" si="40"/>
        <v/>
      </c>
      <c r="AH103" s="3" t="str">
        <f t="shared" si="41"/>
        <v/>
      </c>
    </row>
    <row r="104" spans="1:34">
      <c r="A104" s="16">
        <v>39062</v>
      </c>
      <c r="B104">
        <v>141.41999816894531</v>
      </c>
      <c r="C104">
        <v>143.24000549316409</v>
      </c>
      <c r="D104">
        <v>140.88999938964841</v>
      </c>
      <c r="E104">
        <v>142.3399963378906</v>
      </c>
      <c r="F104">
        <v>101.02996826171881</v>
      </c>
      <c r="G104">
        <v>308363800</v>
      </c>
      <c r="H104">
        <v>10.05000019073486</v>
      </c>
      <c r="I104">
        <v>2006</v>
      </c>
      <c r="J104">
        <v>88.105451354980474</v>
      </c>
      <c r="K104">
        <v>6.5056281983928432E-3</v>
      </c>
      <c r="L104">
        <v>1.511869281180034E-2</v>
      </c>
      <c r="M104">
        <v>1.3672972696156419E-2</v>
      </c>
      <c r="N104">
        <v>8.340390515311058E-2</v>
      </c>
      <c r="O104">
        <v>-3.7476932976885369E-3</v>
      </c>
      <c r="P104">
        <v>7.1277326693319765E-5</v>
      </c>
      <c r="Q104">
        <v>-1.6450630883889431E-2</v>
      </c>
      <c r="R104">
        <v>-7.2749823054253371E-3</v>
      </c>
      <c r="S104" s="3">
        <f t="shared" si="28"/>
        <v>6.5056281983928432E-3</v>
      </c>
      <c r="T104" s="3" t="str">
        <f t="shared" si="26"/>
        <v/>
      </c>
      <c r="U104" s="3" t="str">
        <f t="shared" si="27"/>
        <v/>
      </c>
      <c r="V104" s="3" t="str">
        <f t="shared" si="29"/>
        <v/>
      </c>
      <c r="W104" s="3">
        <f t="shared" si="30"/>
        <v>-3.7476932976885369E-3</v>
      </c>
      <c r="X104" s="3" t="str">
        <f t="shared" si="31"/>
        <v/>
      </c>
      <c r="Y104" s="3" t="str">
        <f t="shared" si="32"/>
        <v/>
      </c>
      <c r="Z104" s="3" t="str">
        <f t="shared" si="33"/>
        <v/>
      </c>
      <c r="AA104" s="3">
        <f t="shared" si="34"/>
        <v>1.511869281180034E-2</v>
      </c>
      <c r="AB104" s="3" t="str">
        <f t="shared" si="35"/>
        <v/>
      </c>
      <c r="AC104" s="3" t="str">
        <f t="shared" si="36"/>
        <v/>
      </c>
      <c r="AD104" s="3" t="str">
        <f t="shared" si="37"/>
        <v/>
      </c>
      <c r="AE104" s="3">
        <f t="shared" si="38"/>
        <v>7.1277326693319765E-5</v>
      </c>
      <c r="AF104" s="3" t="str">
        <f t="shared" si="39"/>
        <v/>
      </c>
      <c r="AG104" s="3" t="str">
        <f t="shared" si="40"/>
        <v/>
      </c>
      <c r="AH104" s="3" t="str">
        <f t="shared" si="41"/>
        <v/>
      </c>
    </row>
    <row r="105" spans="1:34">
      <c r="A105" s="16">
        <v>39069</v>
      </c>
      <c r="B105">
        <v>142.53999328613281</v>
      </c>
      <c r="C105">
        <v>142.8800048828125</v>
      </c>
      <c r="D105">
        <v>140.66999816894531</v>
      </c>
      <c r="E105">
        <v>140.75</v>
      </c>
      <c r="F105">
        <v>100.4580993652344</v>
      </c>
      <c r="G105">
        <v>266215300</v>
      </c>
      <c r="H105">
        <v>11.35999965667725</v>
      </c>
      <c r="I105">
        <v>2006</v>
      </c>
      <c r="J105">
        <v>88.305850067138678</v>
      </c>
      <c r="K105">
        <v>-5.6603887571551326E-3</v>
      </c>
      <c r="L105">
        <v>8.0841505652529122E-4</v>
      </c>
      <c r="M105">
        <v>8.4378035472121304E-3</v>
      </c>
      <c r="N105">
        <v>7.6551560279965347E-2</v>
      </c>
      <c r="O105">
        <v>-1.173245898490138E-2</v>
      </c>
      <c r="P105">
        <v>-5.3033517869518487E-3</v>
      </c>
      <c r="Q105">
        <v>-1.596013819559039E-2</v>
      </c>
      <c r="R105">
        <v>-3.1946312089877749E-3</v>
      </c>
      <c r="S105" s="3">
        <f t="shared" si="28"/>
        <v>-5.6603887571551326E-3</v>
      </c>
      <c r="T105" s="3" t="str">
        <f t="shared" si="26"/>
        <v/>
      </c>
      <c r="U105" s="3" t="str">
        <f t="shared" si="27"/>
        <v/>
      </c>
      <c r="V105" s="3" t="str">
        <f t="shared" si="29"/>
        <v/>
      </c>
      <c r="W105" s="3">
        <f t="shared" si="30"/>
        <v>-1.173245898490138E-2</v>
      </c>
      <c r="X105" s="3" t="str">
        <f t="shared" si="31"/>
        <v/>
      </c>
      <c r="Y105" s="3" t="str">
        <f t="shared" si="32"/>
        <v/>
      </c>
      <c r="Z105" s="3" t="str">
        <f t="shared" si="33"/>
        <v/>
      </c>
      <c r="AA105" s="3">
        <f t="shared" si="34"/>
        <v>8.0841505652529122E-4</v>
      </c>
      <c r="AB105" s="3" t="str">
        <f t="shared" si="35"/>
        <v/>
      </c>
      <c r="AC105" s="3" t="str">
        <f t="shared" si="36"/>
        <v/>
      </c>
      <c r="AD105" s="3" t="str">
        <f t="shared" si="37"/>
        <v/>
      </c>
      <c r="AE105" s="3">
        <f t="shared" si="38"/>
        <v>-5.3033517869518487E-3</v>
      </c>
      <c r="AF105" s="3" t="str">
        <f t="shared" si="39"/>
        <v/>
      </c>
      <c r="AG105" s="3" t="str">
        <f t="shared" si="40"/>
        <v/>
      </c>
      <c r="AH105" s="3" t="str">
        <f t="shared" si="41"/>
        <v/>
      </c>
    </row>
    <row r="106" spans="1:34">
      <c r="A106" s="16">
        <v>39076</v>
      </c>
      <c r="B106">
        <v>140.80999755859381</v>
      </c>
      <c r="C106">
        <v>142.69999694824219</v>
      </c>
      <c r="D106">
        <v>140.7799987792969</v>
      </c>
      <c r="E106">
        <v>141.6199951171875</v>
      </c>
      <c r="F106">
        <v>101.0790100097656</v>
      </c>
      <c r="G106">
        <v>155174000</v>
      </c>
      <c r="H106">
        <v>11.560000419616699</v>
      </c>
      <c r="I106">
        <v>2006</v>
      </c>
      <c r="J106">
        <v>88.507981948852546</v>
      </c>
      <c r="K106">
        <v>6.1807922751335731E-3</v>
      </c>
      <c r="L106">
        <v>4.8541783087396873E-4</v>
      </c>
      <c r="M106">
        <v>1.5611449525744669E-2</v>
      </c>
      <c r="N106">
        <v>6.6095598685532941E-2</v>
      </c>
      <c r="O106">
        <v>2.131351992673558E-4</v>
      </c>
      <c r="P106">
        <v>-1.173245898490138E-2</v>
      </c>
      <c r="Q106">
        <v>7.1277326693319765E-5</v>
      </c>
      <c r="R106">
        <v>-6.9621793818099853E-3</v>
      </c>
      <c r="S106" s="3">
        <f t="shared" si="28"/>
        <v>6.1807922751335731E-3</v>
      </c>
      <c r="T106" s="3" t="str">
        <f t="shared" si="26"/>
        <v/>
      </c>
      <c r="U106" s="3" t="str">
        <f t="shared" si="27"/>
        <v/>
      </c>
      <c r="V106" s="3" t="str">
        <f t="shared" si="29"/>
        <v/>
      </c>
      <c r="W106" s="3">
        <f t="shared" si="30"/>
        <v>2.131351992673558E-4</v>
      </c>
      <c r="X106" s="3" t="str">
        <f t="shared" si="31"/>
        <v/>
      </c>
      <c r="Y106" s="3" t="str">
        <f t="shared" si="32"/>
        <v/>
      </c>
      <c r="Z106" s="3" t="str">
        <f t="shared" si="33"/>
        <v/>
      </c>
      <c r="AA106" s="3">
        <f t="shared" si="34"/>
        <v>4.8541783087396873E-4</v>
      </c>
      <c r="AB106" s="3" t="str">
        <f t="shared" si="35"/>
        <v/>
      </c>
      <c r="AC106" s="3" t="str">
        <f t="shared" si="36"/>
        <v/>
      </c>
      <c r="AD106" s="3" t="str">
        <f t="shared" si="37"/>
        <v/>
      </c>
      <c r="AE106" s="3">
        <f t="shared" si="38"/>
        <v>-1.173245898490138E-2</v>
      </c>
      <c r="AF106" s="3" t="str">
        <f t="shared" si="39"/>
        <v/>
      </c>
      <c r="AG106" s="3" t="str">
        <f t="shared" si="40"/>
        <v/>
      </c>
      <c r="AH106" s="3" t="str">
        <f t="shared" si="41"/>
        <v/>
      </c>
    </row>
    <row r="107" spans="1:34">
      <c r="A107" s="16">
        <v>39083</v>
      </c>
      <c r="B107">
        <v>142.25</v>
      </c>
      <c r="C107">
        <v>142.86000061035159</v>
      </c>
      <c r="D107">
        <v>140.3800048828125</v>
      </c>
      <c r="E107">
        <v>140.53999328613281</v>
      </c>
      <c r="F107">
        <v>100.30821228027339</v>
      </c>
      <c r="G107">
        <v>241073500</v>
      </c>
      <c r="H107">
        <v>12.14000034332275</v>
      </c>
      <c r="I107">
        <v>2007</v>
      </c>
      <c r="J107">
        <v>88.683124008178709</v>
      </c>
      <c r="K107">
        <v>-7.6256952795413779E-3</v>
      </c>
      <c r="L107">
        <v>-1.492035842884043E-3</v>
      </c>
      <c r="M107">
        <v>-6.8482697059912834E-4</v>
      </c>
      <c r="N107">
        <v>4.6760194858759929E-2</v>
      </c>
      <c r="O107">
        <v>-8.7557567937277536E-3</v>
      </c>
      <c r="P107">
        <v>-2.6287397313499161E-3</v>
      </c>
      <c r="Q107">
        <v>-7.3539336699071089E-3</v>
      </c>
      <c r="R107">
        <v>-5.2588066362907471E-3</v>
      </c>
      <c r="S107" s="3">
        <f t="shared" si="28"/>
        <v>-7.6256952795413779E-3</v>
      </c>
      <c r="T107" s="3" t="str">
        <f t="shared" si="26"/>
        <v/>
      </c>
      <c r="U107" s="3" t="str">
        <f t="shared" si="27"/>
        <v/>
      </c>
      <c r="V107" s="3" t="str">
        <f t="shared" si="29"/>
        <v/>
      </c>
      <c r="W107" s="3">
        <f t="shared" si="30"/>
        <v>-8.7557567937277536E-3</v>
      </c>
      <c r="X107" s="3" t="str">
        <f t="shared" si="31"/>
        <v/>
      </c>
      <c r="Y107" s="3" t="str">
        <f t="shared" si="32"/>
        <v/>
      </c>
      <c r="Z107" s="3" t="str">
        <f t="shared" si="33"/>
        <v/>
      </c>
      <c r="AA107" s="3">
        <f t="shared" si="34"/>
        <v>-1.492035842884043E-3</v>
      </c>
      <c r="AB107" s="3" t="str">
        <f t="shared" si="35"/>
        <v/>
      </c>
      <c r="AC107" s="3" t="str">
        <f t="shared" si="36"/>
        <v/>
      </c>
      <c r="AD107" s="3" t="str">
        <f t="shared" si="37"/>
        <v/>
      </c>
      <c r="AE107" s="3">
        <f t="shared" si="38"/>
        <v>-2.6287397313499161E-3</v>
      </c>
      <c r="AF107" s="3" t="str">
        <f t="shared" si="39"/>
        <v/>
      </c>
      <c r="AG107" s="3" t="str">
        <f t="shared" si="40"/>
        <v/>
      </c>
      <c r="AH107" s="3" t="str">
        <f t="shared" si="41"/>
        <v/>
      </c>
    </row>
    <row r="108" spans="1:34">
      <c r="A108" s="16">
        <v>39090</v>
      </c>
      <c r="B108">
        <v>140.82000732421881</v>
      </c>
      <c r="C108">
        <v>143.24000549316409</v>
      </c>
      <c r="D108">
        <v>140.25</v>
      </c>
      <c r="E108">
        <v>143.24000549316409</v>
      </c>
      <c r="F108">
        <v>102.2353057861328</v>
      </c>
      <c r="G108">
        <v>329610500</v>
      </c>
      <c r="H108">
        <v>10.14999961853027</v>
      </c>
      <c r="I108">
        <v>2007</v>
      </c>
      <c r="J108">
        <v>88.873818969726557</v>
      </c>
      <c r="K108">
        <v>1.9211722171608821E-2</v>
      </c>
      <c r="L108">
        <v>1.143952415299143E-2</v>
      </c>
      <c r="M108">
        <v>1.1930494932866241E-2</v>
      </c>
      <c r="N108">
        <v>5.4220564583920217E-2</v>
      </c>
      <c r="O108">
        <v>-2.0634218015251888E-3</v>
      </c>
      <c r="P108">
        <v>-9.6737407458167279E-3</v>
      </c>
      <c r="Q108">
        <v>-1.4683127663775769E-2</v>
      </c>
      <c r="R108">
        <v>-7.3922983936894893E-3</v>
      </c>
      <c r="S108" s="3">
        <f t="shared" si="28"/>
        <v>1.9211722171608821E-2</v>
      </c>
      <c r="T108" s="3" t="str">
        <f t="shared" si="26"/>
        <v/>
      </c>
      <c r="U108" s="3" t="str">
        <f t="shared" si="27"/>
        <v/>
      </c>
      <c r="V108" s="3" t="str">
        <f t="shared" si="29"/>
        <v/>
      </c>
      <c r="W108" s="3">
        <f t="shared" si="30"/>
        <v>-2.0634218015251888E-3</v>
      </c>
      <c r="X108" s="3" t="str">
        <f t="shared" si="31"/>
        <v/>
      </c>
      <c r="Y108" s="3" t="str">
        <f t="shared" si="32"/>
        <v/>
      </c>
      <c r="Z108" s="3" t="str">
        <f t="shared" si="33"/>
        <v/>
      </c>
      <c r="AA108" s="3">
        <f t="shared" si="34"/>
        <v>1.143952415299143E-2</v>
      </c>
      <c r="AB108" s="3" t="str">
        <f t="shared" si="35"/>
        <v/>
      </c>
      <c r="AC108" s="3" t="str">
        <f t="shared" si="36"/>
        <v/>
      </c>
      <c r="AD108" s="3" t="str">
        <f t="shared" si="37"/>
        <v/>
      </c>
      <c r="AE108" s="3">
        <f t="shared" si="38"/>
        <v>-9.6737407458167279E-3</v>
      </c>
      <c r="AF108" s="3" t="str">
        <f t="shared" si="39"/>
        <v/>
      </c>
      <c r="AG108" s="3" t="str">
        <f t="shared" si="40"/>
        <v/>
      </c>
      <c r="AH108" s="3" t="str">
        <f t="shared" si="41"/>
        <v/>
      </c>
    </row>
    <row r="109" spans="1:34">
      <c r="A109" s="16">
        <v>39097</v>
      </c>
      <c r="B109">
        <v>143.07000732421881</v>
      </c>
      <c r="C109">
        <v>143.46000671386719</v>
      </c>
      <c r="D109">
        <v>142.30999755859381</v>
      </c>
      <c r="E109">
        <v>142.82000732421881</v>
      </c>
      <c r="F109">
        <v>101.9355087280273</v>
      </c>
      <c r="G109">
        <v>220263000</v>
      </c>
      <c r="H109">
        <v>10.39999961853027</v>
      </c>
      <c r="I109">
        <v>2007</v>
      </c>
      <c r="J109">
        <v>89.0641325378418</v>
      </c>
      <c r="K109">
        <v>-2.9324219827993052E-3</v>
      </c>
      <c r="L109">
        <v>1.6222963312386041E-2</v>
      </c>
      <c r="M109">
        <v>1.4706722226762061E-2</v>
      </c>
      <c r="N109">
        <v>4.9515856687169617E-2</v>
      </c>
      <c r="O109">
        <v>-6.4926549769972466E-3</v>
      </c>
      <c r="P109">
        <v>-2.0634218015251888E-3</v>
      </c>
      <c r="Q109">
        <v>-3.5523978685613189E-3</v>
      </c>
      <c r="R109">
        <v>-8.9155309365154256E-3</v>
      </c>
      <c r="S109" s="3">
        <f t="shared" si="28"/>
        <v>-2.9324219827993052E-3</v>
      </c>
      <c r="T109" s="3" t="str">
        <f t="shared" si="26"/>
        <v/>
      </c>
      <c r="U109" s="3" t="str">
        <f t="shared" si="27"/>
        <v/>
      </c>
      <c r="V109" s="3" t="str">
        <f t="shared" si="29"/>
        <v/>
      </c>
      <c r="W109" s="3">
        <f t="shared" si="30"/>
        <v>-6.4926549769972466E-3</v>
      </c>
      <c r="X109" s="3" t="str">
        <f t="shared" si="31"/>
        <v/>
      </c>
      <c r="Y109" s="3" t="str">
        <f t="shared" si="32"/>
        <v/>
      </c>
      <c r="Z109" s="3" t="str">
        <f t="shared" si="33"/>
        <v/>
      </c>
      <c r="AA109" s="3">
        <f t="shared" si="34"/>
        <v>1.6222963312386041E-2</v>
      </c>
      <c r="AB109" s="3" t="str">
        <f t="shared" si="35"/>
        <v/>
      </c>
      <c r="AC109" s="3" t="str">
        <f t="shared" si="36"/>
        <v/>
      </c>
      <c r="AD109" s="3" t="str">
        <f t="shared" si="37"/>
        <v/>
      </c>
      <c r="AE109" s="3">
        <f t="shared" si="38"/>
        <v>-2.0634218015251888E-3</v>
      </c>
      <c r="AF109" s="3" t="str">
        <f t="shared" si="39"/>
        <v/>
      </c>
      <c r="AG109" s="3" t="str">
        <f t="shared" si="40"/>
        <v/>
      </c>
      <c r="AH109" s="3" t="str">
        <f t="shared" si="41"/>
        <v/>
      </c>
    </row>
    <row r="110" spans="1:34">
      <c r="A110" s="16">
        <v>39104</v>
      </c>
      <c r="B110">
        <v>143.07000732421881</v>
      </c>
      <c r="C110">
        <v>143.97999572753909</v>
      </c>
      <c r="D110">
        <v>141.58000183105469</v>
      </c>
      <c r="E110">
        <v>142.1300048828125</v>
      </c>
      <c r="F110">
        <v>101.443000793457</v>
      </c>
      <c r="G110">
        <v>310992100</v>
      </c>
      <c r="H110">
        <v>11.13000011444092</v>
      </c>
      <c r="I110">
        <v>2007</v>
      </c>
      <c r="J110">
        <v>89.24235931396484</v>
      </c>
      <c r="K110">
        <v>-4.8315640027301043E-3</v>
      </c>
      <c r="L110">
        <v>-7.7498178010364516E-3</v>
      </c>
      <c r="M110">
        <v>3.6010521240388278E-3</v>
      </c>
      <c r="N110">
        <v>3.6341330818409068E-2</v>
      </c>
      <c r="O110">
        <v>-8.6822954038162647E-3</v>
      </c>
      <c r="P110">
        <v>-1.158896675823284E-2</v>
      </c>
      <c r="Q110">
        <v>-9.6737407458167279E-3</v>
      </c>
      <c r="R110">
        <v>-1.6605093786615899E-2</v>
      </c>
      <c r="S110" s="3">
        <f t="shared" si="28"/>
        <v>-4.8315640027301043E-3</v>
      </c>
      <c r="T110" s="3" t="str">
        <f t="shared" si="26"/>
        <v/>
      </c>
      <c r="U110" s="3" t="str">
        <f t="shared" si="27"/>
        <v/>
      </c>
      <c r="V110" s="3" t="str">
        <f t="shared" si="29"/>
        <v/>
      </c>
      <c r="W110" s="3">
        <f t="shared" si="30"/>
        <v>-8.6822954038162647E-3</v>
      </c>
      <c r="X110" s="3" t="str">
        <f t="shared" si="31"/>
        <v/>
      </c>
      <c r="Y110" s="3" t="str">
        <f t="shared" si="32"/>
        <v/>
      </c>
      <c r="Z110" s="3" t="str">
        <f t="shared" si="33"/>
        <v/>
      </c>
      <c r="AA110" s="3">
        <f t="shared" si="34"/>
        <v>-7.7498178010364516E-3</v>
      </c>
      <c r="AB110" s="3" t="str">
        <f t="shared" si="35"/>
        <v/>
      </c>
      <c r="AC110" s="3" t="str">
        <f t="shared" si="36"/>
        <v/>
      </c>
      <c r="AD110" s="3" t="str">
        <f t="shared" si="37"/>
        <v/>
      </c>
      <c r="AE110" s="3">
        <f t="shared" si="38"/>
        <v>-1.158896675823284E-2</v>
      </c>
      <c r="AF110" s="3" t="str">
        <f t="shared" si="39"/>
        <v/>
      </c>
      <c r="AG110" s="3" t="str">
        <f t="shared" si="40"/>
        <v/>
      </c>
      <c r="AH110" s="3" t="str">
        <f t="shared" si="41"/>
        <v/>
      </c>
    </row>
    <row r="111" spans="1:34">
      <c r="A111" s="16">
        <v>39111</v>
      </c>
      <c r="B111">
        <v>142.19000244140619</v>
      </c>
      <c r="C111">
        <v>144.94999694824219</v>
      </c>
      <c r="D111">
        <v>141.74000549316409</v>
      </c>
      <c r="E111">
        <v>144.80999755859381</v>
      </c>
      <c r="F111">
        <v>103.3558349609375</v>
      </c>
      <c r="G111">
        <v>347310200</v>
      </c>
      <c r="H111">
        <v>10.079999923706049</v>
      </c>
      <c r="I111">
        <v>2007</v>
      </c>
      <c r="J111">
        <v>89.430761871337893</v>
      </c>
      <c r="K111">
        <v>1.8856245896896159E-2</v>
      </c>
      <c r="L111">
        <v>1.3933576735264189E-2</v>
      </c>
      <c r="M111">
        <v>3.0382583951836569E-2</v>
      </c>
      <c r="N111">
        <v>6.6477729191981361E-2</v>
      </c>
      <c r="O111">
        <v>-2.7439624023793958E-3</v>
      </c>
      <c r="P111">
        <v>-8.6822954038162647E-3</v>
      </c>
      <c r="Q111">
        <v>-2.0634218015251888E-3</v>
      </c>
      <c r="R111">
        <v>2.3436893214734411E-3</v>
      </c>
      <c r="S111" s="3">
        <f t="shared" si="28"/>
        <v>1.8856245896896159E-2</v>
      </c>
      <c r="T111" s="3" t="str">
        <f t="shared" si="26"/>
        <v/>
      </c>
      <c r="U111" s="3" t="str">
        <f t="shared" si="27"/>
        <v/>
      </c>
      <c r="V111" s="3" t="str">
        <f t="shared" si="29"/>
        <v/>
      </c>
      <c r="W111" s="3">
        <f t="shared" si="30"/>
        <v>-2.7439624023793958E-3</v>
      </c>
      <c r="X111" s="3" t="str">
        <f t="shared" si="31"/>
        <v/>
      </c>
      <c r="Y111" s="3" t="str">
        <f t="shared" si="32"/>
        <v/>
      </c>
      <c r="Z111" s="3" t="str">
        <f t="shared" si="33"/>
        <v/>
      </c>
      <c r="AA111" s="3">
        <f t="shared" si="34"/>
        <v>1.3933576735264189E-2</v>
      </c>
      <c r="AB111" s="3" t="str">
        <f t="shared" si="35"/>
        <v/>
      </c>
      <c r="AC111" s="3" t="str">
        <f t="shared" si="36"/>
        <v/>
      </c>
      <c r="AD111" s="3" t="str">
        <f t="shared" si="37"/>
        <v/>
      </c>
      <c r="AE111" s="3">
        <f t="shared" si="38"/>
        <v>-8.6822954038162647E-3</v>
      </c>
      <c r="AF111" s="3" t="str">
        <f t="shared" si="39"/>
        <v/>
      </c>
      <c r="AG111" s="3" t="str">
        <f t="shared" si="40"/>
        <v/>
      </c>
      <c r="AH111" s="3" t="str">
        <f t="shared" si="41"/>
        <v/>
      </c>
    </row>
    <row r="112" spans="1:34">
      <c r="A112" s="16">
        <v>39118</v>
      </c>
      <c r="B112">
        <v>144.69999694824219</v>
      </c>
      <c r="C112">
        <v>145.36000061035159</v>
      </c>
      <c r="D112">
        <v>143.38999938964841</v>
      </c>
      <c r="E112">
        <v>143.94000244140619</v>
      </c>
      <c r="F112">
        <v>102.7348709106445</v>
      </c>
      <c r="G112">
        <v>308181700</v>
      </c>
      <c r="H112">
        <v>11.10000038146973</v>
      </c>
      <c r="I112">
        <v>2007</v>
      </c>
      <c r="J112">
        <v>89.629069061279296</v>
      </c>
      <c r="K112">
        <v>-6.0080212261616186E-3</v>
      </c>
      <c r="L112">
        <v>1.27349359451403E-2</v>
      </c>
      <c r="M112">
        <v>4.8864247108211254E-3</v>
      </c>
      <c r="N112">
        <v>4.703403862801081E-2</v>
      </c>
      <c r="O112">
        <v>-9.8059401483709951E-3</v>
      </c>
      <c r="P112">
        <v>-2.7439624023793958E-3</v>
      </c>
      <c r="Q112">
        <v>-1.158896675823284E-2</v>
      </c>
      <c r="R112">
        <v>-1.229732076028611E-3</v>
      </c>
      <c r="S112" s="3">
        <f t="shared" si="28"/>
        <v>-6.0080212261616186E-3</v>
      </c>
      <c r="T112" s="3" t="str">
        <f t="shared" si="26"/>
        <v/>
      </c>
      <c r="U112" s="3" t="str">
        <f t="shared" si="27"/>
        <v/>
      </c>
      <c r="V112" s="3" t="str">
        <f t="shared" si="29"/>
        <v/>
      </c>
      <c r="W112" s="3">
        <f t="shared" si="30"/>
        <v>-9.8059401483709951E-3</v>
      </c>
      <c r="X112" s="3" t="str">
        <f t="shared" si="31"/>
        <v/>
      </c>
      <c r="Y112" s="3" t="str">
        <f t="shared" si="32"/>
        <v/>
      </c>
      <c r="Z112" s="3" t="str">
        <f t="shared" si="33"/>
        <v/>
      </c>
      <c r="AA112" s="3">
        <f t="shared" si="34"/>
        <v>1.27349359451403E-2</v>
      </c>
      <c r="AB112" s="3" t="str">
        <f t="shared" si="35"/>
        <v/>
      </c>
      <c r="AC112" s="3" t="str">
        <f t="shared" si="36"/>
        <v/>
      </c>
      <c r="AD112" s="3" t="str">
        <f t="shared" si="37"/>
        <v/>
      </c>
      <c r="AE112" s="3">
        <f t="shared" si="38"/>
        <v>-2.7439624023793958E-3</v>
      </c>
      <c r="AF112" s="3" t="str">
        <f t="shared" si="39"/>
        <v/>
      </c>
      <c r="AG112" s="3" t="str">
        <f t="shared" si="40"/>
        <v/>
      </c>
      <c r="AH112" s="3" t="str">
        <f t="shared" si="41"/>
        <v/>
      </c>
    </row>
    <row r="113" spans="1:34">
      <c r="A113" s="16">
        <v>39125</v>
      </c>
      <c r="B113">
        <v>143.94000244140619</v>
      </c>
      <c r="C113">
        <v>145.94999694824219</v>
      </c>
      <c r="D113">
        <v>143.19000244140619</v>
      </c>
      <c r="E113">
        <v>145.72999572753909</v>
      </c>
      <c r="F113">
        <v>104.0124206542969</v>
      </c>
      <c r="G113">
        <v>274335200</v>
      </c>
      <c r="H113">
        <v>10.02000045776367</v>
      </c>
      <c r="I113">
        <v>2007</v>
      </c>
      <c r="J113">
        <v>89.852891693115239</v>
      </c>
      <c r="K113">
        <v>1.2435405158230269E-2</v>
      </c>
      <c r="L113">
        <v>6.3526717539219568E-3</v>
      </c>
      <c r="M113">
        <v>2.037476392854343E-2</v>
      </c>
      <c r="N113">
        <v>4.3597077738709127E-2</v>
      </c>
      <c r="O113">
        <v>-5.2105042884468267E-3</v>
      </c>
      <c r="P113">
        <v>-1.1187039185826969E-2</v>
      </c>
      <c r="Q113">
        <v>-8.6822954038162647E-3</v>
      </c>
      <c r="R113">
        <v>-1.6450630883889431E-2</v>
      </c>
      <c r="S113" s="3">
        <f t="shared" si="28"/>
        <v>1.2435405158230269E-2</v>
      </c>
      <c r="T113" s="3" t="str">
        <f t="shared" si="26"/>
        <v/>
      </c>
      <c r="U113" s="3" t="str">
        <f t="shared" si="27"/>
        <v/>
      </c>
      <c r="V113" s="3" t="str">
        <f t="shared" si="29"/>
        <v/>
      </c>
      <c r="W113" s="3">
        <f t="shared" si="30"/>
        <v>-5.2105042884468267E-3</v>
      </c>
      <c r="X113" s="3" t="str">
        <f t="shared" si="31"/>
        <v/>
      </c>
      <c r="Y113" s="3" t="str">
        <f t="shared" si="32"/>
        <v/>
      </c>
      <c r="Z113" s="3" t="str">
        <f t="shared" si="33"/>
        <v/>
      </c>
      <c r="AA113" s="3">
        <f t="shared" si="34"/>
        <v>6.3526717539219568E-3</v>
      </c>
      <c r="AB113" s="3" t="str">
        <f t="shared" si="35"/>
        <v/>
      </c>
      <c r="AC113" s="3" t="str">
        <f t="shared" si="36"/>
        <v/>
      </c>
      <c r="AD113" s="3" t="str">
        <f t="shared" si="37"/>
        <v/>
      </c>
      <c r="AE113" s="3">
        <f t="shared" si="38"/>
        <v>-1.1187039185826969E-2</v>
      </c>
      <c r="AF113" s="3" t="str">
        <f t="shared" si="39"/>
        <v/>
      </c>
      <c r="AG113" s="3" t="str">
        <f t="shared" si="40"/>
        <v/>
      </c>
      <c r="AH113" s="3" t="str">
        <f t="shared" si="41"/>
        <v/>
      </c>
    </row>
    <row r="114" spans="1:34">
      <c r="A114" s="16">
        <v>39132</v>
      </c>
      <c r="B114">
        <v>145.55999755859381</v>
      </c>
      <c r="C114">
        <v>146.41999816894531</v>
      </c>
      <c r="D114">
        <v>145</v>
      </c>
      <c r="E114">
        <v>145.30000305175781</v>
      </c>
      <c r="F114">
        <v>103.7055740356445</v>
      </c>
      <c r="G114">
        <v>271917000</v>
      </c>
      <c r="H114">
        <v>10.579999923706049</v>
      </c>
      <c r="I114">
        <v>2007</v>
      </c>
      <c r="J114">
        <v>90.080117950439458</v>
      </c>
      <c r="K114">
        <v>-2.9500959281796302E-3</v>
      </c>
      <c r="L114">
        <v>9.4486235919279959E-3</v>
      </c>
      <c r="M114">
        <v>2.2303887153281469E-2</v>
      </c>
      <c r="N114">
        <v>4.1037228027633432E-2</v>
      </c>
      <c r="O114">
        <v>-5.0092345360654988E-3</v>
      </c>
      <c r="P114">
        <v>-5.2105042884468267E-3</v>
      </c>
      <c r="Q114">
        <v>-2.7439624023793958E-3</v>
      </c>
      <c r="R114">
        <v>-1.596013819559039E-2</v>
      </c>
      <c r="S114" s="3">
        <f t="shared" si="28"/>
        <v>-2.9500959281796302E-3</v>
      </c>
      <c r="T114" s="3" t="str">
        <f t="shared" si="26"/>
        <v/>
      </c>
      <c r="U114" s="3" t="str">
        <f t="shared" si="27"/>
        <v/>
      </c>
      <c r="V114" s="3" t="str">
        <f t="shared" si="29"/>
        <v/>
      </c>
      <c r="W114" s="3">
        <f t="shared" si="30"/>
        <v>-5.0092345360654988E-3</v>
      </c>
      <c r="X114" s="3" t="str">
        <f t="shared" si="31"/>
        <v/>
      </c>
      <c r="Y114" s="3" t="str">
        <f t="shared" si="32"/>
        <v/>
      </c>
      <c r="Z114" s="3" t="str">
        <f t="shared" si="33"/>
        <v/>
      </c>
      <c r="AA114" s="3">
        <f t="shared" si="34"/>
        <v>9.4486235919279959E-3</v>
      </c>
      <c r="AB114" s="3" t="str">
        <f t="shared" si="35"/>
        <v/>
      </c>
      <c r="AC114" s="3" t="str">
        <f t="shared" si="36"/>
        <v/>
      </c>
      <c r="AD114" s="3" t="str">
        <f t="shared" si="37"/>
        <v/>
      </c>
      <c r="AE114" s="3">
        <f t="shared" si="38"/>
        <v>-5.2105042884468267E-3</v>
      </c>
      <c r="AF114" s="3" t="str">
        <f t="shared" si="39"/>
        <v/>
      </c>
      <c r="AG114" s="3" t="str">
        <f t="shared" si="40"/>
        <v/>
      </c>
      <c r="AH114" s="3" t="str">
        <f t="shared" si="41"/>
        <v/>
      </c>
    </row>
    <row r="115" spans="1:34">
      <c r="A115" s="16">
        <v>39139</v>
      </c>
      <c r="B115">
        <v>145.83000183105469</v>
      </c>
      <c r="C115">
        <v>145.94999694824219</v>
      </c>
      <c r="D115">
        <v>138.05000305175781</v>
      </c>
      <c r="E115">
        <v>138.66999816894531</v>
      </c>
      <c r="F115">
        <v>98.973503112792969</v>
      </c>
      <c r="G115">
        <v>896598200</v>
      </c>
      <c r="H115">
        <v>18.610000610351559</v>
      </c>
      <c r="I115">
        <v>2007</v>
      </c>
      <c r="J115">
        <v>90.258018341064457</v>
      </c>
      <c r="K115">
        <v>-4.5629860948699918E-2</v>
      </c>
      <c r="L115">
        <v>-4.8445344409891337E-2</v>
      </c>
      <c r="M115">
        <v>-4.2400430027010987E-2</v>
      </c>
      <c r="N115">
        <v>-5.5440496368832637E-3</v>
      </c>
      <c r="O115">
        <v>-4.9896764265155991E-2</v>
      </c>
      <c r="P115">
        <v>-5.2700150284365477E-2</v>
      </c>
      <c r="Q115">
        <v>-4.6681821841069171E-2</v>
      </c>
      <c r="R115">
        <v>-1.547566787943311E-2</v>
      </c>
      <c r="S115" s="3">
        <f t="shared" si="28"/>
        <v>-4.5629860948699918E-2</v>
      </c>
      <c r="T115" s="3" t="str">
        <f t="shared" si="26"/>
        <v/>
      </c>
      <c r="U115" s="3" t="str">
        <f t="shared" si="27"/>
        <v/>
      </c>
      <c r="V115" s="3" t="str">
        <f t="shared" si="29"/>
        <v/>
      </c>
      <c r="W115" s="3">
        <f t="shared" si="30"/>
        <v>-4.9896764265155991E-2</v>
      </c>
      <c r="X115" s="3" t="str">
        <f t="shared" si="31"/>
        <v/>
      </c>
      <c r="Y115" s="3" t="str">
        <f t="shared" si="32"/>
        <v/>
      </c>
      <c r="Z115" s="3" t="str">
        <f t="shared" si="33"/>
        <v/>
      </c>
      <c r="AA115" s="3">
        <f t="shared" si="34"/>
        <v>-4.8445344409891337E-2</v>
      </c>
      <c r="AB115" s="3" t="str">
        <f t="shared" si="35"/>
        <v/>
      </c>
      <c r="AC115" s="3" t="str">
        <f t="shared" si="36"/>
        <v/>
      </c>
      <c r="AD115" s="3" t="str">
        <f t="shared" si="37"/>
        <v/>
      </c>
      <c r="AE115" s="3">
        <f t="shared" si="38"/>
        <v>-5.2700150284365477E-2</v>
      </c>
      <c r="AF115" s="3" t="str">
        <f t="shared" si="39"/>
        <v/>
      </c>
      <c r="AG115" s="3" t="str">
        <f t="shared" si="40"/>
        <v/>
      </c>
      <c r="AH115" s="3" t="str">
        <f t="shared" si="41"/>
        <v/>
      </c>
    </row>
    <row r="116" spans="1:34">
      <c r="A116" s="16">
        <v>39146</v>
      </c>
      <c r="B116">
        <v>137.92999267578119</v>
      </c>
      <c r="C116">
        <v>141.41999816894531</v>
      </c>
      <c r="D116">
        <v>137.33000183105469</v>
      </c>
      <c r="E116">
        <v>140.7799987792969</v>
      </c>
      <c r="F116">
        <v>100.4794845581055</v>
      </c>
      <c r="G116">
        <v>627885300</v>
      </c>
      <c r="H116">
        <v>14.090000152587891</v>
      </c>
      <c r="I116">
        <v>2007</v>
      </c>
      <c r="J116">
        <v>90.447038116455076</v>
      </c>
      <c r="K116">
        <v>1.5216006283987451E-2</v>
      </c>
      <c r="L116">
        <v>-3.1108158915645449E-2</v>
      </c>
      <c r="M116">
        <v>-2.1953464607949221E-2</v>
      </c>
      <c r="N116">
        <v>1.021463890996888E-3</v>
      </c>
      <c r="O116">
        <v>-9.6632029680859821E-3</v>
      </c>
      <c r="P116">
        <v>-5.4852037531369469E-2</v>
      </c>
      <c r="Q116">
        <v>-4.5921915369164353E-2</v>
      </c>
      <c r="R116">
        <v>-2.8920919182904851E-2</v>
      </c>
      <c r="S116" s="3" t="str">
        <f t="shared" si="28"/>
        <v/>
      </c>
      <c r="T116" s="3" t="str">
        <f t="shared" si="26"/>
        <v/>
      </c>
      <c r="U116" s="3">
        <f t="shared" si="27"/>
        <v>1.5216006283987451E-2</v>
      </c>
      <c r="V116" s="3" t="str">
        <f t="shared" si="29"/>
        <v/>
      </c>
      <c r="W116" s="3" t="str">
        <f t="shared" si="30"/>
        <v/>
      </c>
      <c r="X116" s="3" t="str">
        <f t="shared" si="31"/>
        <v/>
      </c>
      <c r="Y116" s="3">
        <f t="shared" si="32"/>
        <v>-9.6632029680859821E-3</v>
      </c>
      <c r="Z116" s="3" t="str">
        <f t="shared" si="33"/>
        <v/>
      </c>
      <c r="AA116" s="3">
        <f t="shared" si="34"/>
        <v>-3.1108158915645449E-2</v>
      </c>
      <c r="AB116" s="3" t="str">
        <f t="shared" si="35"/>
        <v/>
      </c>
      <c r="AC116" s="3" t="str">
        <f t="shared" si="36"/>
        <v/>
      </c>
      <c r="AD116" s="3" t="str">
        <f t="shared" si="37"/>
        <v/>
      </c>
      <c r="AE116" s="3">
        <f t="shared" si="38"/>
        <v>-5.4852037531369469E-2</v>
      </c>
      <c r="AF116" s="3" t="str">
        <f t="shared" si="39"/>
        <v/>
      </c>
      <c r="AG116" s="3" t="str">
        <f t="shared" si="40"/>
        <v/>
      </c>
      <c r="AH116" s="3" t="str">
        <f t="shared" si="41"/>
        <v/>
      </c>
    </row>
    <row r="117" spans="1:34">
      <c r="A117" s="16">
        <v>39153</v>
      </c>
      <c r="B117">
        <v>140.41999816894531</v>
      </c>
      <c r="C117">
        <v>141.3399963378906</v>
      </c>
      <c r="D117">
        <v>136.75</v>
      </c>
      <c r="E117">
        <v>138.5299987792969</v>
      </c>
      <c r="F117">
        <v>98.873573303222656</v>
      </c>
      <c r="G117">
        <v>756793400</v>
      </c>
      <c r="H117">
        <v>16.79000091552734</v>
      </c>
      <c r="I117">
        <v>2007</v>
      </c>
      <c r="J117">
        <v>90.646615219116214</v>
      </c>
      <c r="K117">
        <v>-1.5982479029877369E-2</v>
      </c>
      <c r="L117">
        <v>-1.0096622472424151E-3</v>
      </c>
      <c r="M117">
        <v>-4.9406093221828429E-2</v>
      </c>
      <c r="N117">
        <v>-2.1344112005557969E-2</v>
      </c>
      <c r="O117">
        <v>-2.8626216893315681E-2</v>
      </c>
      <c r="P117">
        <v>-1.38458079923397E-2</v>
      </c>
      <c r="Q117">
        <v>-6.162077808832378E-2</v>
      </c>
      <c r="R117">
        <v>-3.92721405206512E-2</v>
      </c>
      <c r="S117" s="3" t="str">
        <f t="shared" si="28"/>
        <v/>
      </c>
      <c r="T117" s="3">
        <f t="shared" si="26"/>
        <v>-1.5982479029877369E-2</v>
      </c>
      <c r="U117" s="3" t="str">
        <f t="shared" si="27"/>
        <v/>
      </c>
      <c r="V117" s="3" t="str">
        <f t="shared" si="29"/>
        <v/>
      </c>
      <c r="W117" s="3" t="str">
        <f t="shared" si="30"/>
        <v/>
      </c>
      <c r="X117" s="3">
        <f t="shared" si="31"/>
        <v>-2.8626216893315681E-2</v>
      </c>
      <c r="Y117" s="3" t="str">
        <f t="shared" si="32"/>
        <v/>
      </c>
      <c r="Z117" s="3" t="str">
        <f t="shared" si="33"/>
        <v/>
      </c>
      <c r="AA117" s="3" t="str">
        <f t="shared" si="34"/>
        <v/>
      </c>
      <c r="AB117" s="3" t="str">
        <f t="shared" si="35"/>
        <v/>
      </c>
      <c r="AC117" s="3">
        <f t="shared" si="36"/>
        <v>-1.0096622472424151E-3</v>
      </c>
      <c r="AD117" s="3" t="str">
        <f t="shared" si="37"/>
        <v/>
      </c>
      <c r="AE117" s="3" t="str">
        <f t="shared" si="38"/>
        <v/>
      </c>
      <c r="AF117" s="3" t="str">
        <f t="shared" si="39"/>
        <v/>
      </c>
      <c r="AG117" s="3">
        <f t="shared" si="40"/>
        <v>-1.38458079923397E-2</v>
      </c>
      <c r="AH117" s="3" t="str">
        <f t="shared" si="41"/>
        <v/>
      </c>
    </row>
    <row r="118" spans="1:34">
      <c r="A118" s="16">
        <v>39160</v>
      </c>
      <c r="B118">
        <v>139.25999450683591</v>
      </c>
      <c r="C118">
        <v>143.80999755859381</v>
      </c>
      <c r="D118">
        <v>139.1499938964844</v>
      </c>
      <c r="E118">
        <v>143.38999938964841</v>
      </c>
      <c r="F118">
        <v>102.74822998046881</v>
      </c>
      <c r="G118">
        <v>524036300</v>
      </c>
      <c r="H118">
        <v>12.94999980926514</v>
      </c>
      <c r="I118">
        <v>2007</v>
      </c>
      <c r="J118">
        <v>90.875121765136726</v>
      </c>
      <c r="K118">
        <v>3.9187990762338483E-2</v>
      </c>
      <c r="L118">
        <v>2.2579190491879061E-2</v>
      </c>
      <c r="M118">
        <v>-9.231365469774433E-3</v>
      </c>
      <c r="N118">
        <v>2.2796873818089699E-2</v>
      </c>
      <c r="O118">
        <v>4.475529651705612E-3</v>
      </c>
      <c r="P118">
        <v>-2.8626216893315681E-2</v>
      </c>
      <c r="Q118">
        <v>-5.8843791274472257E-2</v>
      </c>
      <c r="R118">
        <v>-2.8419182948490222E-2</v>
      </c>
      <c r="S118" s="3" t="str">
        <f t="shared" si="28"/>
        <v/>
      </c>
      <c r="T118" s="3" t="str">
        <f t="shared" si="26"/>
        <v/>
      </c>
      <c r="U118" s="3">
        <f t="shared" si="27"/>
        <v>3.9187990762338483E-2</v>
      </c>
      <c r="V118" s="3" t="str">
        <f t="shared" si="29"/>
        <v/>
      </c>
      <c r="W118" s="3" t="str">
        <f t="shared" si="30"/>
        <v/>
      </c>
      <c r="X118" s="3" t="str">
        <f t="shared" si="31"/>
        <v/>
      </c>
      <c r="Y118" s="3">
        <f t="shared" si="32"/>
        <v>4.475529651705612E-3</v>
      </c>
      <c r="Z118" s="3" t="str">
        <f t="shared" si="33"/>
        <v/>
      </c>
      <c r="AA118" s="3" t="str">
        <f t="shared" si="34"/>
        <v/>
      </c>
      <c r="AB118" s="3">
        <f t="shared" si="35"/>
        <v>2.2579190491879061E-2</v>
      </c>
      <c r="AC118" s="3" t="str">
        <f t="shared" si="36"/>
        <v/>
      </c>
      <c r="AD118" s="3" t="str">
        <f t="shared" si="37"/>
        <v/>
      </c>
      <c r="AE118" s="3" t="str">
        <f t="shared" si="38"/>
        <v/>
      </c>
      <c r="AF118" s="3">
        <f t="shared" si="39"/>
        <v>-2.8626216893315681E-2</v>
      </c>
      <c r="AG118" s="3" t="str">
        <f t="shared" si="40"/>
        <v/>
      </c>
      <c r="AH118" s="3" t="str">
        <f t="shared" si="41"/>
        <v/>
      </c>
    </row>
    <row r="119" spans="1:34">
      <c r="A119" s="16">
        <v>39167</v>
      </c>
      <c r="B119">
        <v>143.5</v>
      </c>
      <c r="C119">
        <v>143.6499938964844</v>
      </c>
      <c r="D119">
        <v>140.55999755859381</v>
      </c>
      <c r="E119">
        <v>142</v>
      </c>
      <c r="F119">
        <v>101.75221252441411</v>
      </c>
      <c r="G119">
        <v>634186800</v>
      </c>
      <c r="H119">
        <v>14.64000034332275</v>
      </c>
      <c r="I119">
        <v>2007</v>
      </c>
      <c r="J119">
        <v>91.092423477172858</v>
      </c>
      <c r="K119">
        <v>-9.693767534915354E-3</v>
      </c>
      <c r="L119">
        <v>2.9114343954812719E-2</v>
      </c>
      <c r="M119">
        <v>2.807528605362597E-2</v>
      </c>
      <c r="N119">
        <v>6.6601613389702941E-3</v>
      </c>
      <c r="O119">
        <v>-1.9736396144088401E-2</v>
      </c>
      <c r="P119">
        <v>4.475529651705612E-3</v>
      </c>
      <c r="Q119">
        <v>-1.38458079923397E-2</v>
      </c>
      <c r="R119">
        <v>-3.4387765040930003E-2</v>
      </c>
      <c r="S119" s="3">
        <f t="shared" si="28"/>
        <v>-9.693767534915354E-3</v>
      </c>
      <c r="T119" s="3" t="str">
        <f t="shared" si="26"/>
        <v/>
      </c>
      <c r="U119" s="3" t="str">
        <f t="shared" si="27"/>
        <v/>
      </c>
      <c r="V119" s="3" t="str">
        <f t="shared" si="29"/>
        <v/>
      </c>
      <c r="W119" s="3">
        <f t="shared" si="30"/>
        <v>-1.9736396144088401E-2</v>
      </c>
      <c r="X119" s="3" t="str">
        <f t="shared" si="31"/>
        <v/>
      </c>
      <c r="Y119" s="3" t="str">
        <f t="shared" si="32"/>
        <v/>
      </c>
      <c r="Z119" s="3" t="str">
        <f t="shared" si="33"/>
        <v/>
      </c>
      <c r="AA119" s="3" t="str">
        <f t="shared" si="34"/>
        <v/>
      </c>
      <c r="AB119" s="3" t="str">
        <f t="shared" si="35"/>
        <v/>
      </c>
      <c r="AC119" s="3">
        <f t="shared" si="36"/>
        <v>2.9114343954812719E-2</v>
      </c>
      <c r="AD119" s="3" t="str">
        <f t="shared" si="37"/>
        <v/>
      </c>
      <c r="AE119" s="3" t="str">
        <f t="shared" si="38"/>
        <v/>
      </c>
      <c r="AF119" s="3" t="str">
        <f t="shared" si="39"/>
        <v/>
      </c>
      <c r="AG119" s="3">
        <f t="shared" si="40"/>
        <v>4.475529651705612E-3</v>
      </c>
      <c r="AH119" s="3" t="str">
        <f t="shared" si="41"/>
        <v/>
      </c>
    </row>
    <row r="120" spans="1:34">
      <c r="A120" s="16">
        <v>39174</v>
      </c>
      <c r="B120">
        <v>142.1600036621094</v>
      </c>
      <c r="C120">
        <v>144.44000244140619</v>
      </c>
      <c r="D120">
        <v>141.47999572753909</v>
      </c>
      <c r="E120">
        <v>144.24000549316409</v>
      </c>
      <c r="F120">
        <v>103.357292175293</v>
      </c>
      <c r="G120">
        <v>272652200</v>
      </c>
      <c r="H120">
        <v>13.22999954223633</v>
      </c>
      <c r="I120">
        <v>2007</v>
      </c>
      <c r="J120">
        <v>91.316512603759762</v>
      </c>
      <c r="K120">
        <v>1.5774395573892711E-2</v>
      </c>
      <c r="L120">
        <v>5.9277147152803078E-3</v>
      </c>
      <c r="M120">
        <v>2.8640748206897101E-2</v>
      </c>
      <c r="N120">
        <v>3.0397111320257911E-2</v>
      </c>
      <c r="O120">
        <v>-3.662001918739E-3</v>
      </c>
      <c r="P120">
        <v>-1.9736396144088401E-2</v>
      </c>
      <c r="Q120">
        <v>-2.8626216893315681E-2</v>
      </c>
      <c r="R120">
        <v>-2.696736492947294E-2</v>
      </c>
      <c r="S120" s="3" t="str">
        <f t="shared" si="28"/>
        <v/>
      </c>
      <c r="T120" s="3">
        <f t="shared" si="26"/>
        <v>1.5774395573892711E-2</v>
      </c>
      <c r="U120" s="3" t="str">
        <f t="shared" si="27"/>
        <v/>
      </c>
      <c r="V120" s="3" t="str">
        <f t="shared" si="29"/>
        <v/>
      </c>
      <c r="W120" s="3" t="str">
        <f t="shared" si="30"/>
        <v/>
      </c>
      <c r="X120" s="3">
        <f t="shared" si="31"/>
        <v>-3.662001918739E-3</v>
      </c>
      <c r="Y120" s="3" t="str">
        <f t="shared" si="32"/>
        <v/>
      </c>
      <c r="Z120" s="3" t="str">
        <f t="shared" si="33"/>
        <v/>
      </c>
      <c r="AA120" s="3">
        <f t="shared" si="34"/>
        <v>5.9277147152803078E-3</v>
      </c>
      <c r="AB120" s="3" t="str">
        <f t="shared" si="35"/>
        <v/>
      </c>
      <c r="AC120" s="3" t="str">
        <f t="shared" si="36"/>
        <v/>
      </c>
      <c r="AD120" s="3" t="str">
        <f t="shared" si="37"/>
        <v/>
      </c>
      <c r="AE120" s="3">
        <f t="shared" si="38"/>
        <v>-1.9736396144088401E-2</v>
      </c>
      <c r="AF120" s="3" t="str">
        <f t="shared" si="39"/>
        <v/>
      </c>
      <c r="AG120" s="3" t="str">
        <f t="shared" si="40"/>
        <v/>
      </c>
      <c r="AH120" s="3" t="str">
        <f t="shared" si="41"/>
        <v/>
      </c>
    </row>
    <row r="121" spans="1:34">
      <c r="A121" s="16">
        <v>39181</v>
      </c>
      <c r="B121">
        <v>144.6499938964844</v>
      </c>
      <c r="C121">
        <v>145.32000732421881</v>
      </c>
      <c r="D121">
        <v>143.3399963378906</v>
      </c>
      <c r="E121">
        <v>145.32000732421881</v>
      </c>
      <c r="F121">
        <v>104.1312255859375</v>
      </c>
      <c r="G121">
        <v>413774500</v>
      </c>
      <c r="H121">
        <v>12.19999980926514</v>
      </c>
      <c r="I121">
        <v>2007</v>
      </c>
      <c r="J121">
        <v>91.557812271118166</v>
      </c>
      <c r="K121">
        <v>7.487942015082405E-3</v>
      </c>
      <c r="L121">
        <v>2.3380455348355419E-2</v>
      </c>
      <c r="M121">
        <v>5.3175505922000273E-2</v>
      </c>
      <c r="N121">
        <v>1.8544667962071552E-2</v>
      </c>
      <c r="O121">
        <v>-6.2396639004294041E-3</v>
      </c>
      <c r="P121">
        <v>-3.662001918739E-3</v>
      </c>
      <c r="Q121">
        <v>4.475529651705612E-3</v>
      </c>
      <c r="R121">
        <v>-4.5308609636110282E-2</v>
      </c>
      <c r="S121" s="3" t="str">
        <f t="shared" si="28"/>
        <v/>
      </c>
      <c r="T121" s="3">
        <f t="shared" si="26"/>
        <v>7.487942015082405E-3</v>
      </c>
      <c r="U121" s="3" t="str">
        <f t="shared" si="27"/>
        <v/>
      </c>
      <c r="V121" s="3" t="str">
        <f t="shared" si="29"/>
        <v/>
      </c>
      <c r="W121" s="3" t="str">
        <f t="shared" si="30"/>
        <v/>
      </c>
      <c r="X121" s="3">
        <f t="shared" si="31"/>
        <v>-6.2396639004294041E-3</v>
      </c>
      <c r="Y121" s="3" t="str">
        <f t="shared" si="32"/>
        <v/>
      </c>
      <c r="Z121" s="3" t="str">
        <f t="shared" si="33"/>
        <v/>
      </c>
      <c r="AA121" s="3" t="str">
        <f t="shared" si="34"/>
        <v/>
      </c>
      <c r="AB121" s="3">
        <f t="shared" si="35"/>
        <v>2.3380455348355419E-2</v>
      </c>
      <c r="AC121" s="3" t="str">
        <f t="shared" si="36"/>
        <v/>
      </c>
      <c r="AD121" s="3" t="str">
        <f t="shared" si="37"/>
        <v/>
      </c>
      <c r="AE121" s="3" t="str">
        <f t="shared" si="38"/>
        <v/>
      </c>
      <c r="AF121" s="3">
        <f t="shared" si="39"/>
        <v>-3.662001918739E-3</v>
      </c>
      <c r="AG121" s="3" t="str">
        <f t="shared" si="40"/>
        <v/>
      </c>
      <c r="AH121" s="3" t="str">
        <f t="shared" si="41"/>
        <v/>
      </c>
    </row>
    <row r="122" spans="1:34">
      <c r="A122" s="16">
        <v>39188</v>
      </c>
      <c r="B122">
        <v>145.83000183105469</v>
      </c>
      <c r="C122">
        <v>148.6199951171875</v>
      </c>
      <c r="D122">
        <v>145.82000732421881</v>
      </c>
      <c r="E122">
        <v>148.6199951171875</v>
      </c>
      <c r="F122">
        <v>106.4959030151367</v>
      </c>
      <c r="G122">
        <v>506895800</v>
      </c>
      <c r="H122">
        <v>12.069999694824221</v>
      </c>
      <c r="I122">
        <v>2007</v>
      </c>
      <c r="J122">
        <v>91.799253082275385</v>
      </c>
      <c r="K122">
        <v>2.2708629576703609E-2</v>
      </c>
      <c r="L122">
        <v>3.0366612493298421E-2</v>
      </c>
      <c r="M122">
        <v>3.647433182430837E-2</v>
      </c>
      <c r="N122">
        <v>4.4738034312232562E-2</v>
      </c>
      <c r="O122">
        <v>3.4406824580215378E-3</v>
      </c>
      <c r="P122">
        <v>-6.2396639004294041E-3</v>
      </c>
      <c r="Q122">
        <v>-1.9736396144088401E-2</v>
      </c>
      <c r="R122">
        <v>-4.2501099376357709E-2</v>
      </c>
      <c r="S122" s="3">
        <f t="shared" si="28"/>
        <v>2.2708629576703609E-2</v>
      </c>
      <c r="T122" s="3" t="str">
        <f t="shared" si="26"/>
        <v/>
      </c>
      <c r="U122" s="3" t="str">
        <f t="shared" si="27"/>
        <v/>
      </c>
      <c r="V122" s="3" t="str">
        <f t="shared" si="29"/>
        <v/>
      </c>
      <c r="W122" s="3">
        <f t="shared" si="30"/>
        <v>3.4406824580215378E-3</v>
      </c>
      <c r="X122" s="3" t="str">
        <f t="shared" si="31"/>
        <v/>
      </c>
      <c r="Y122" s="3" t="str">
        <f t="shared" si="32"/>
        <v/>
      </c>
      <c r="Z122" s="3" t="str">
        <f t="shared" si="33"/>
        <v/>
      </c>
      <c r="AA122" s="3" t="str">
        <f t="shared" si="34"/>
        <v/>
      </c>
      <c r="AB122" s="3">
        <f t="shared" si="35"/>
        <v>3.0366612493298421E-2</v>
      </c>
      <c r="AC122" s="3" t="str">
        <f t="shared" si="36"/>
        <v/>
      </c>
      <c r="AD122" s="3" t="str">
        <f t="shared" si="37"/>
        <v/>
      </c>
      <c r="AE122" s="3" t="str">
        <f t="shared" si="38"/>
        <v/>
      </c>
      <c r="AF122" s="3">
        <f t="shared" si="39"/>
        <v>-6.2396639004294041E-3</v>
      </c>
      <c r="AG122" s="3" t="str">
        <f t="shared" si="40"/>
        <v/>
      </c>
      <c r="AH122" s="3" t="str">
        <f t="shared" si="41"/>
        <v/>
      </c>
    </row>
    <row r="123" spans="1:34">
      <c r="A123" s="16">
        <v>39195</v>
      </c>
      <c r="B123">
        <v>148.3699951171875</v>
      </c>
      <c r="C123">
        <v>149.80000305175781</v>
      </c>
      <c r="D123">
        <v>147.32000732421881</v>
      </c>
      <c r="E123">
        <v>149.5299987792969</v>
      </c>
      <c r="F123">
        <v>107.14793395996089</v>
      </c>
      <c r="G123">
        <v>497093300</v>
      </c>
      <c r="H123">
        <v>12.44999980926514</v>
      </c>
      <c r="I123">
        <v>2007</v>
      </c>
      <c r="J123">
        <v>92.039402389526373</v>
      </c>
      <c r="K123">
        <v>6.1225918215046526E-3</v>
      </c>
      <c r="L123">
        <v>2.8970257067931989E-2</v>
      </c>
      <c r="M123">
        <v>5.3028050218094647E-2</v>
      </c>
      <c r="N123">
        <v>5.6237819483666802E-2</v>
      </c>
      <c r="O123">
        <v>-8.7470585094805431E-3</v>
      </c>
      <c r="P123">
        <v>3.4406824580215378E-3</v>
      </c>
      <c r="Q123">
        <v>-3.662001918739E-3</v>
      </c>
      <c r="R123">
        <v>-3.7852703144901523E-2</v>
      </c>
      <c r="S123" s="3">
        <f t="shared" si="28"/>
        <v>6.1225918215046526E-3</v>
      </c>
      <c r="T123" s="3" t="str">
        <f t="shared" si="26"/>
        <v/>
      </c>
      <c r="U123" s="3" t="str">
        <f t="shared" si="27"/>
        <v/>
      </c>
      <c r="V123" s="3" t="str">
        <f t="shared" si="29"/>
        <v/>
      </c>
      <c r="W123" s="3">
        <f t="shared" si="30"/>
        <v>-8.7470585094805431E-3</v>
      </c>
      <c r="X123" s="3" t="str">
        <f t="shared" si="31"/>
        <v/>
      </c>
      <c r="Y123" s="3" t="str">
        <f t="shared" si="32"/>
        <v/>
      </c>
      <c r="Z123" s="3" t="str">
        <f t="shared" si="33"/>
        <v/>
      </c>
      <c r="AA123" s="3">
        <f t="shared" si="34"/>
        <v>2.8970257067931989E-2</v>
      </c>
      <c r="AB123" s="3" t="str">
        <f t="shared" si="35"/>
        <v/>
      </c>
      <c r="AC123" s="3" t="str">
        <f t="shared" si="36"/>
        <v/>
      </c>
      <c r="AD123" s="3" t="str">
        <f t="shared" si="37"/>
        <v/>
      </c>
      <c r="AE123" s="3">
        <f t="shared" si="38"/>
        <v>3.4406824580215378E-3</v>
      </c>
      <c r="AF123" s="3" t="str">
        <f t="shared" si="39"/>
        <v/>
      </c>
      <c r="AG123" s="3" t="str">
        <f t="shared" si="40"/>
        <v/>
      </c>
      <c r="AH123" s="3" t="str">
        <f t="shared" si="41"/>
        <v/>
      </c>
    </row>
    <row r="124" spans="1:34">
      <c r="A124" s="16">
        <v>39202</v>
      </c>
      <c r="B124">
        <v>149.63999938964841</v>
      </c>
      <c r="C124">
        <v>151.1199951171875</v>
      </c>
      <c r="D124">
        <v>147.66999816894531</v>
      </c>
      <c r="E124">
        <v>150.91999816894531</v>
      </c>
      <c r="F124">
        <v>108.1440124511719</v>
      </c>
      <c r="G124">
        <v>505325300</v>
      </c>
      <c r="H124">
        <v>12.909999847412109</v>
      </c>
      <c r="I124">
        <v>2007</v>
      </c>
      <c r="J124">
        <v>92.290203552246098</v>
      </c>
      <c r="K124">
        <v>9.296292092604963E-3</v>
      </c>
      <c r="L124">
        <v>1.5475801316045871E-2</v>
      </c>
      <c r="M124">
        <v>4.6312361470931977E-2</v>
      </c>
      <c r="N124">
        <v>4.632711343335405E-2</v>
      </c>
      <c r="O124">
        <v>-1.2438979639777029E-2</v>
      </c>
      <c r="P124">
        <v>-8.7470585094805431E-3</v>
      </c>
      <c r="Q124">
        <v>-6.2396639004294041E-3</v>
      </c>
      <c r="R124">
        <v>-5.5659123641186969E-2</v>
      </c>
      <c r="S124" s="3">
        <f t="shared" si="28"/>
        <v>9.296292092604963E-3</v>
      </c>
      <c r="T124" s="3" t="str">
        <f t="shared" si="26"/>
        <v/>
      </c>
      <c r="U124" s="3" t="str">
        <f t="shared" si="27"/>
        <v/>
      </c>
      <c r="V124" s="3" t="str">
        <f t="shared" si="29"/>
        <v/>
      </c>
      <c r="W124" s="3">
        <f t="shared" si="30"/>
        <v>-1.2438979639777029E-2</v>
      </c>
      <c r="X124" s="3" t="str">
        <f t="shared" si="31"/>
        <v/>
      </c>
      <c r="Y124" s="3" t="str">
        <f t="shared" si="32"/>
        <v/>
      </c>
      <c r="Z124" s="3" t="str">
        <f t="shared" si="33"/>
        <v/>
      </c>
      <c r="AA124" s="3">
        <f t="shared" si="34"/>
        <v>1.5475801316045871E-2</v>
      </c>
      <c r="AB124" s="3" t="str">
        <f t="shared" si="35"/>
        <v/>
      </c>
      <c r="AC124" s="3" t="str">
        <f t="shared" si="36"/>
        <v/>
      </c>
      <c r="AD124" s="3" t="str">
        <f t="shared" si="37"/>
        <v/>
      </c>
      <c r="AE124" s="3">
        <f t="shared" si="38"/>
        <v>-8.7470585094805431E-3</v>
      </c>
      <c r="AF124" s="3" t="str">
        <f t="shared" si="39"/>
        <v/>
      </c>
      <c r="AG124" s="3" t="str">
        <f t="shared" si="40"/>
        <v/>
      </c>
      <c r="AH124" s="3" t="str">
        <f t="shared" si="41"/>
        <v/>
      </c>
    </row>
    <row r="125" spans="1:34">
      <c r="A125" s="16">
        <v>39209</v>
      </c>
      <c r="B125">
        <v>150.8800048828125</v>
      </c>
      <c r="C125">
        <v>152.82000732421881</v>
      </c>
      <c r="D125">
        <v>149.27000427246091</v>
      </c>
      <c r="E125">
        <v>150.86000061035159</v>
      </c>
      <c r="F125">
        <v>108.10097503662109</v>
      </c>
      <c r="G125">
        <v>513142200</v>
      </c>
      <c r="H125">
        <v>12.94999980926514</v>
      </c>
      <c r="I125">
        <v>2007</v>
      </c>
      <c r="J125">
        <v>92.540228500366212</v>
      </c>
      <c r="K125">
        <v>-3.9796391474022919E-4</v>
      </c>
      <c r="L125">
        <v>8.8946285890709742E-3</v>
      </c>
      <c r="M125">
        <v>3.8122565333752252E-2</v>
      </c>
      <c r="N125">
        <v>5.2232548485351422E-2</v>
      </c>
      <c r="O125">
        <v>-1.0932904296999221E-2</v>
      </c>
      <c r="P125">
        <v>-1.2438979639777029E-2</v>
      </c>
      <c r="Q125">
        <v>3.4406824580215378E-3</v>
      </c>
      <c r="R125">
        <v>-4.9951384739854283E-2</v>
      </c>
      <c r="S125" s="3">
        <f t="shared" si="28"/>
        <v>-3.9796391474022919E-4</v>
      </c>
      <c r="T125" s="3" t="str">
        <f t="shared" si="26"/>
        <v/>
      </c>
      <c r="U125" s="3" t="str">
        <f t="shared" si="27"/>
        <v/>
      </c>
      <c r="V125" s="3" t="str">
        <f t="shared" si="29"/>
        <v/>
      </c>
      <c r="W125" s="3">
        <f t="shared" si="30"/>
        <v>-1.0932904296999221E-2</v>
      </c>
      <c r="X125" s="3" t="str">
        <f t="shared" si="31"/>
        <v/>
      </c>
      <c r="Y125" s="3" t="str">
        <f t="shared" si="32"/>
        <v/>
      </c>
      <c r="Z125" s="3" t="str">
        <f t="shared" si="33"/>
        <v/>
      </c>
      <c r="AA125" s="3">
        <f t="shared" si="34"/>
        <v>8.8946285890709742E-3</v>
      </c>
      <c r="AB125" s="3" t="str">
        <f t="shared" si="35"/>
        <v/>
      </c>
      <c r="AC125" s="3" t="str">
        <f t="shared" si="36"/>
        <v/>
      </c>
      <c r="AD125" s="3" t="str">
        <f t="shared" si="37"/>
        <v/>
      </c>
      <c r="AE125" s="3">
        <f t="shared" si="38"/>
        <v>-1.2438979639777029E-2</v>
      </c>
      <c r="AF125" s="3" t="str">
        <f t="shared" si="39"/>
        <v/>
      </c>
      <c r="AG125" s="3" t="str">
        <f t="shared" si="40"/>
        <v/>
      </c>
      <c r="AH125" s="3" t="str">
        <f t="shared" si="41"/>
        <v/>
      </c>
    </row>
    <row r="126" spans="1:34">
      <c r="A126" s="16">
        <v>39216</v>
      </c>
      <c r="B126">
        <v>150.86000061035159</v>
      </c>
      <c r="C126">
        <v>152.6199951171875</v>
      </c>
      <c r="D126">
        <v>149.78999328613281</v>
      </c>
      <c r="E126">
        <v>152.6199951171875</v>
      </c>
      <c r="F126">
        <v>109.3621826171875</v>
      </c>
      <c r="G126">
        <v>603182100</v>
      </c>
      <c r="H126">
        <v>12.760000228881839</v>
      </c>
      <c r="I126">
        <v>2007</v>
      </c>
      <c r="J126">
        <v>92.794846801757814</v>
      </c>
      <c r="K126">
        <v>1.166693991556644E-2</v>
      </c>
      <c r="L126">
        <v>1.126433297974438E-2</v>
      </c>
      <c r="M126">
        <v>2.6914458874942589E-2</v>
      </c>
      <c r="N126">
        <v>5.1433876158612613E-2</v>
      </c>
      <c r="O126">
        <v>-7.0927172205336184E-3</v>
      </c>
      <c r="P126">
        <v>-1.0932904296999221E-2</v>
      </c>
      <c r="Q126">
        <v>-8.7470585094805431E-3</v>
      </c>
      <c r="R126">
        <v>-6.162077808832378E-2</v>
      </c>
      <c r="S126" s="3">
        <f t="shared" si="28"/>
        <v>1.166693991556644E-2</v>
      </c>
      <c r="T126" s="3" t="str">
        <f t="shared" si="26"/>
        <v/>
      </c>
      <c r="U126" s="3" t="str">
        <f t="shared" si="27"/>
        <v/>
      </c>
      <c r="V126" s="3" t="str">
        <f t="shared" si="29"/>
        <v/>
      </c>
      <c r="W126" s="3">
        <f t="shared" si="30"/>
        <v>-7.0927172205336184E-3</v>
      </c>
      <c r="X126" s="3" t="str">
        <f t="shared" si="31"/>
        <v/>
      </c>
      <c r="Y126" s="3" t="str">
        <f t="shared" si="32"/>
        <v/>
      </c>
      <c r="Z126" s="3" t="str">
        <f t="shared" si="33"/>
        <v/>
      </c>
      <c r="AA126" s="3">
        <f t="shared" si="34"/>
        <v>1.126433297974438E-2</v>
      </c>
      <c r="AB126" s="3" t="str">
        <f t="shared" si="35"/>
        <v/>
      </c>
      <c r="AC126" s="3" t="str">
        <f t="shared" si="36"/>
        <v/>
      </c>
      <c r="AD126" s="3" t="str">
        <f t="shared" si="37"/>
        <v/>
      </c>
      <c r="AE126" s="3">
        <f t="shared" si="38"/>
        <v>-1.0932904296999221E-2</v>
      </c>
      <c r="AF126" s="3" t="str">
        <f t="shared" si="39"/>
        <v/>
      </c>
      <c r="AG126" s="3" t="str">
        <f t="shared" si="40"/>
        <v/>
      </c>
      <c r="AH126" s="3" t="str">
        <f t="shared" si="41"/>
        <v/>
      </c>
    </row>
    <row r="127" spans="1:34">
      <c r="A127" s="16">
        <v>39223</v>
      </c>
      <c r="B127">
        <v>152.58000183105469</v>
      </c>
      <c r="C127">
        <v>153.5</v>
      </c>
      <c r="D127">
        <v>150.74000549316409</v>
      </c>
      <c r="E127">
        <v>151.69000244140619</v>
      </c>
      <c r="F127">
        <v>108.6957321166992</v>
      </c>
      <c r="G127">
        <v>661502200</v>
      </c>
      <c r="H127">
        <v>13.340000152587891</v>
      </c>
      <c r="I127">
        <v>2007</v>
      </c>
      <c r="J127">
        <v>93.055933990478522</v>
      </c>
      <c r="K127">
        <v>-6.093975856545697E-3</v>
      </c>
      <c r="L127">
        <v>5.5018660088554938E-3</v>
      </c>
      <c r="M127">
        <v>1.444543165262213E-2</v>
      </c>
      <c r="N127">
        <v>4.8118513661951523E-2</v>
      </c>
      <c r="O127">
        <v>-1.2318108270020001E-2</v>
      </c>
      <c r="P127">
        <v>-7.0927172205336184E-3</v>
      </c>
      <c r="Q127">
        <v>-1.2438979639777029E-2</v>
      </c>
      <c r="R127">
        <v>-5.8843791274472257E-2</v>
      </c>
      <c r="S127" s="3">
        <f t="shared" si="28"/>
        <v>-6.093975856545697E-3</v>
      </c>
      <c r="T127" s="3" t="str">
        <f t="shared" si="26"/>
        <v/>
      </c>
      <c r="U127" s="3" t="str">
        <f t="shared" si="27"/>
        <v/>
      </c>
      <c r="V127" s="3" t="str">
        <f t="shared" si="29"/>
        <v/>
      </c>
      <c r="W127" s="3">
        <f t="shared" si="30"/>
        <v>-1.2318108270020001E-2</v>
      </c>
      <c r="X127" s="3" t="str">
        <f t="shared" si="31"/>
        <v/>
      </c>
      <c r="Y127" s="3" t="str">
        <f t="shared" si="32"/>
        <v/>
      </c>
      <c r="Z127" s="3" t="str">
        <f t="shared" si="33"/>
        <v/>
      </c>
      <c r="AA127" s="3">
        <f t="shared" si="34"/>
        <v>5.5018660088554938E-3</v>
      </c>
      <c r="AB127" s="3" t="str">
        <f t="shared" si="35"/>
        <v/>
      </c>
      <c r="AC127" s="3" t="str">
        <f t="shared" si="36"/>
        <v/>
      </c>
      <c r="AD127" s="3" t="str">
        <f t="shared" si="37"/>
        <v/>
      </c>
      <c r="AE127" s="3">
        <f t="shared" si="38"/>
        <v>-7.0927172205336184E-3</v>
      </c>
      <c r="AF127" s="3" t="str">
        <f t="shared" si="39"/>
        <v/>
      </c>
      <c r="AG127" s="3" t="str">
        <f t="shared" si="40"/>
        <v/>
      </c>
      <c r="AH127" s="3" t="str">
        <f t="shared" si="41"/>
        <v/>
      </c>
    </row>
    <row r="128" spans="1:34">
      <c r="A128" s="16">
        <v>39230</v>
      </c>
      <c r="B128">
        <v>151.94000244140619</v>
      </c>
      <c r="C128">
        <v>154.3999938964844</v>
      </c>
      <c r="D128">
        <v>151.3399963378906</v>
      </c>
      <c r="E128">
        <v>154.08000183105469</v>
      </c>
      <c r="F128">
        <v>110.40834045410161</v>
      </c>
      <c r="G128">
        <v>433672000</v>
      </c>
      <c r="H128">
        <v>12.77999973297119</v>
      </c>
      <c r="I128">
        <v>2007</v>
      </c>
      <c r="J128">
        <v>93.330329895019531</v>
      </c>
      <c r="K128">
        <v>1.575598511598986E-2</v>
      </c>
      <c r="L128">
        <v>9.5659926665512263E-3</v>
      </c>
      <c r="M128">
        <v>2.0938080172973491E-2</v>
      </c>
      <c r="N128">
        <v>0.11553432971122719</v>
      </c>
      <c r="O128">
        <v>-2.307377532351329E-3</v>
      </c>
      <c r="P128">
        <v>-1.2318108270020001E-2</v>
      </c>
      <c r="Q128">
        <v>-1.0932904296999221E-2</v>
      </c>
      <c r="R128">
        <v>-1.38458079923397E-2</v>
      </c>
      <c r="S128" s="3" t="str">
        <f t="shared" si="28"/>
        <v/>
      </c>
      <c r="T128" s="3">
        <f t="shared" si="26"/>
        <v>1.575598511598986E-2</v>
      </c>
      <c r="U128" s="3" t="str">
        <f t="shared" si="27"/>
        <v/>
      </c>
      <c r="V128" s="3" t="str">
        <f t="shared" si="29"/>
        <v/>
      </c>
      <c r="W128" s="3" t="str">
        <f t="shared" si="30"/>
        <v/>
      </c>
      <c r="X128" s="3">
        <f t="shared" si="31"/>
        <v>-2.307377532351329E-3</v>
      </c>
      <c r="Y128" s="3" t="str">
        <f t="shared" si="32"/>
        <v/>
      </c>
      <c r="Z128" s="3" t="str">
        <f t="shared" si="33"/>
        <v/>
      </c>
      <c r="AA128" s="3">
        <f t="shared" si="34"/>
        <v>9.5659926665512263E-3</v>
      </c>
      <c r="AB128" s="3" t="str">
        <f t="shared" si="35"/>
        <v/>
      </c>
      <c r="AC128" s="3" t="str">
        <f t="shared" si="36"/>
        <v/>
      </c>
      <c r="AD128" s="3" t="str">
        <f t="shared" si="37"/>
        <v/>
      </c>
      <c r="AE128" s="3">
        <f t="shared" si="38"/>
        <v>-1.2318108270020001E-2</v>
      </c>
      <c r="AF128" s="3" t="str">
        <f t="shared" si="39"/>
        <v/>
      </c>
      <c r="AG128" s="3" t="str">
        <f t="shared" si="40"/>
        <v/>
      </c>
      <c r="AH128" s="3" t="str">
        <f t="shared" si="41"/>
        <v/>
      </c>
    </row>
    <row r="129" spans="1:34">
      <c r="A129" s="16">
        <v>39237</v>
      </c>
      <c r="B129">
        <v>153.53999328613281</v>
      </c>
      <c r="C129">
        <v>154.38999938964841</v>
      </c>
      <c r="D129">
        <v>149.05999755859381</v>
      </c>
      <c r="E129">
        <v>151.03999328613281</v>
      </c>
      <c r="F129">
        <v>108.2299728393555</v>
      </c>
      <c r="G129">
        <v>777324100</v>
      </c>
      <c r="H129">
        <v>14.840000152587891</v>
      </c>
      <c r="I129">
        <v>2007</v>
      </c>
      <c r="J129">
        <v>93.570516891479485</v>
      </c>
      <c r="K129">
        <v>-1.973010015173338E-2</v>
      </c>
      <c r="L129">
        <v>-4.2849822000711191E-3</v>
      </c>
      <c r="M129">
        <v>1.1933084108692871E-3</v>
      </c>
      <c r="N129">
        <v>7.7135032244000312E-2</v>
      </c>
      <c r="O129">
        <v>-3.2580505015603937E-2</v>
      </c>
      <c r="P129">
        <v>-1.733802386764682E-2</v>
      </c>
      <c r="Q129">
        <v>-1.193161238549212E-2</v>
      </c>
      <c r="R129">
        <v>-2.8626216893315681E-2</v>
      </c>
      <c r="S129" s="3">
        <f t="shared" si="28"/>
        <v>-1.973010015173338E-2</v>
      </c>
      <c r="T129" s="3" t="str">
        <f t="shared" si="26"/>
        <v/>
      </c>
      <c r="U129" s="3" t="str">
        <f t="shared" si="27"/>
        <v/>
      </c>
      <c r="V129" s="3" t="str">
        <f t="shared" si="29"/>
        <v/>
      </c>
      <c r="W129" s="3">
        <f t="shared" si="30"/>
        <v>-3.2580505015603937E-2</v>
      </c>
      <c r="X129" s="3" t="str">
        <f t="shared" si="31"/>
        <v/>
      </c>
      <c r="Y129" s="3" t="str">
        <f t="shared" si="32"/>
        <v/>
      </c>
      <c r="Z129" s="3" t="str">
        <f t="shared" si="33"/>
        <v/>
      </c>
      <c r="AA129" s="3" t="str">
        <f t="shared" si="34"/>
        <v/>
      </c>
      <c r="AB129" s="3">
        <f t="shared" si="35"/>
        <v>-4.2849822000711191E-3</v>
      </c>
      <c r="AC129" s="3" t="str">
        <f t="shared" si="36"/>
        <v/>
      </c>
      <c r="AD129" s="3" t="str">
        <f t="shared" si="37"/>
        <v/>
      </c>
      <c r="AE129" s="3" t="str">
        <f t="shared" si="38"/>
        <v/>
      </c>
      <c r="AF129" s="3">
        <f t="shared" si="39"/>
        <v>-1.733802386764682E-2</v>
      </c>
      <c r="AG129" s="3" t="str">
        <f t="shared" si="40"/>
        <v/>
      </c>
      <c r="AH129" s="3" t="str">
        <f t="shared" si="41"/>
        <v/>
      </c>
    </row>
    <row r="130" spans="1:34">
      <c r="A130" s="16">
        <v>39244</v>
      </c>
      <c r="B130">
        <v>150.92999267578119</v>
      </c>
      <c r="C130">
        <v>153.6600036621094</v>
      </c>
      <c r="D130">
        <v>149.55000305175781</v>
      </c>
      <c r="E130">
        <v>153.07000732421881</v>
      </c>
      <c r="F130">
        <v>109.6846160888672</v>
      </c>
      <c r="G130">
        <v>829549100</v>
      </c>
      <c r="H130">
        <v>13.939999580383301</v>
      </c>
      <c r="I130">
        <v>2007</v>
      </c>
      <c r="J130">
        <v>93.814699935913083</v>
      </c>
      <c r="K130">
        <v>1.344029949698711E-2</v>
      </c>
      <c r="L130">
        <v>-6.5549791098910024E-3</v>
      </c>
      <c r="M130">
        <v>2.9483086745656362E-3</v>
      </c>
      <c r="N130">
        <v>0.10934208630742551</v>
      </c>
      <c r="O130">
        <v>-9.8648722232947961E-3</v>
      </c>
      <c r="P130">
        <v>-3.2580505015603937E-2</v>
      </c>
      <c r="Q130">
        <v>-2.3325892232274329E-2</v>
      </c>
      <c r="R130">
        <v>4.475529651705612E-3</v>
      </c>
      <c r="S130" s="3" t="str">
        <f t="shared" si="28"/>
        <v/>
      </c>
      <c r="T130" s="3">
        <f t="shared" si="26"/>
        <v>1.344029949698711E-2</v>
      </c>
      <c r="U130" s="3" t="str">
        <f t="shared" si="27"/>
        <v/>
      </c>
      <c r="V130" s="3" t="str">
        <f t="shared" si="29"/>
        <v/>
      </c>
      <c r="W130" s="3" t="str">
        <f t="shared" si="30"/>
        <v/>
      </c>
      <c r="X130" s="3">
        <f t="shared" si="31"/>
        <v>-9.8648722232947961E-3</v>
      </c>
      <c r="Y130" s="3" t="str">
        <f t="shared" si="32"/>
        <v/>
      </c>
      <c r="Z130" s="3" t="str">
        <f t="shared" si="33"/>
        <v/>
      </c>
      <c r="AA130" s="3">
        <f t="shared" si="34"/>
        <v>-6.5549791098910024E-3</v>
      </c>
      <c r="AB130" s="3" t="str">
        <f t="shared" si="35"/>
        <v/>
      </c>
      <c r="AC130" s="3" t="str">
        <f t="shared" si="36"/>
        <v/>
      </c>
      <c r="AD130" s="3" t="str">
        <f t="shared" si="37"/>
        <v/>
      </c>
      <c r="AE130" s="3">
        <f t="shared" si="38"/>
        <v>-3.2580505015603937E-2</v>
      </c>
      <c r="AF130" s="3" t="str">
        <f t="shared" si="39"/>
        <v/>
      </c>
      <c r="AG130" s="3" t="str">
        <f t="shared" si="40"/>
        <v/>
      </c>
      <c r="AH130" s="3" t="str">
        <f t="shared" si="41"/>
        <v/>
      </c>
    </row>
    <row r="131" spans="1:34">
      <c r="A131" s="16">
        <v>39251</v>
      </c>
      <c r="B131">
        <v>153.3800048828125</v>
      </c>
      <c r="C131">
        <v>153.58000183105469</v>
      </c>
      <c r="D131">
        <v>149.8500061035156</v>
      </c>
      <c r="E131">
        <v>150.55000305175781</v>
      </c>
      <c r="F131">
        <v>108.3437957763672</v>
      </c>
      <c r="G131">
        <v>786735600</v>
      </c>
      <c r="H131">
        <v>15.75</v>
      </c>
      <c r="I131">
        <v>2007</v>
      </c>
      <c r="J131">
        <v>94.040615539550785</v>
      </c>
      <c r="K131">
        <v>-1.22243242517589E-2</v>
      </c>
      <c r="L131">
        <v>1.0516766661363699E-3</v>
      </c>
      <c r="M131">
        <v>-3.237811949729386E-3</v>
      </c>
      <c r="N131">
        <v>5.4458999410131881E-2</v>
      </c>
      <c r="O131">
        <v>-2.1036134230285941E-2</v>
      </c>
      <c r="P131">
        <v>-9.8648722232947961E-3</v>
      </c>
      <c r="Q131">
        <v>-1.733802386764682E-2</v>
      </c>
      <c r="R131">
        <v>-1.9736396144088401E-2</v>
      </c>
      <c r="S131" s="3" t="str">
        <f t="shared" si="28"/>
        <v/>
      </c>
      <c r="T131" s="3">
        <f t="shared" ref="T131:T194" si="42">IF(AND(H130&gt;$AN$25, H130&lt;=$AN$26),K131, "")</f>
        <v>-1.22243242517589E-2</v>
      </c>
      <c r="U131" s="3" t="str">
        <f t="shared" ref="U131:U194" si="43">IF(AND(H130&gt;$AN$26, H130&lt;=$AN$27),K131, "")</f>
        <v/>
      </c>
      <c r="V131" s="3" t="str">
        <f t="shared" si="29"/>
        <v/>
      </c>
      <c r="W131" s="3" t="str">
        <f t="shared" si="30"/>
        <v/>
      </c>
      <c r="X131" s="3">
        <f t="shared" si="31"/>
        <v>-2.1036134230285941E-2</v>
      </c>
      <c r="Y131" s="3" t="str">
        <f t="shared" si="32"/>
        <v/>
      </c>
      <c r="Z131" s="3" t="str">
        <f t="shared" si="33"/>
        <v/>
      </c>
      <c r="AA131" s="3" t="str">
        <f t="shared" si="34"/>
        <v/>
      </c>
      <c r="AB131" s="3">
        <f t="shared" si="35"/>
        <v>1.0516766661363699E-3</v>
      </c>
      <c r="AC131" s="3" t="str">
        <f t="shared" si="36"/>
        <v/>
      </c>
      <c r="AD131" s="3" t="str">
        <f t="shared" si="37"/>
        <v/>
      </c>
      <c r="AE131" s="3" t="str">
        <f t="shared" si="38"/>
        <v/>
      </c>
      <c r="AF131" s="3">
        <f t="shared" si="39"/>
        <v>-9.8648722232947961E-3</v>
      </c>
      <c r="AG131" s="3" t="str">
        <f t="shared" si="40"/>
        <v/>
      </c>
      <c r="AH131" s="3" t="str">
        <f t="shared" si="41"/>
        <v/>
      </c>
    </row>
    <row r="132" spans="1:34">
      <c r="A132" s="16">
        <v>39258</v>
      </c>
      <c r="B132">
        <v>150.24000549316409</v>
      </c>
      <c r="C132">
        <v>151.6499938964844</v>
      </c>
      <c r="D132">
        <v>148.05999755859381</v>
      </c>
      <c r="E132">
        <v>150.42999267578119</v>
      </c>
      <c r="F132">
        <v>108.2574920654297</v>
      </c>
      <c r="G132">
        <v>1001504900</v>
      </c>
      <c r="H132">
        <v>16.229999542236332</v>
      </c>
      <c r="I132">
        <v>2007</v>
      </c>
      <c r="J132">
        <v>94.264280090332036</v>
      </c>
      <c r="K132">
        <v>-7.9657270930066915E-4</v>
      </c>
      <c r="L132">
        <v>-1.301115939797093E-2</v>
      </c>
      <c r="M132">
        <v>-1.9480850629812859E-2</v>
      </c>
      <c r="N132">
        <v>6.3932561067945093E-2</v>
      </c>
      <c r="O132">
        <v>-1.65393918478236E-2</v>
      </c>
      <c r="P132">
        <v>-3.2730185705245662E-2</v>
      </c>
      <c r="Q132">
        <v>-3.9070639933284412E-2</v>
      </c>
      <c r="R132">
        <v>-3.662001918739E-3</v>
      </c>
      <c r="S132" s="3" t="str">
        <f t="shared" ref="S132:S195" si="44">IF(H131&lt;=$AN$25,K132, "")</f>
        <v/>
      </c>
      <c r="T132" s="3">
        <f t="shared" si="42"/>
        <v>-7.9657270930066915E-4</v>
      </c>
      <c r="U132" s="3" t="str">
        <f t="shared" si="43"/>
        <v/>
      </c>
      <c r="V132" s="3" t="str">
        <f t="shared" ref="V132:V195" si="45">IF(H131&gt;$AN$27,K132, "")</f>
        <v/>
      </c>
      <c r="W132" s="3" t="str">
        <f t="shared" ref="W132:W195" si="46">IF(H131&lt;=$AN$25,O132, "")</f>
        <v/>
      </c>
      <c r="X132" s="3">
        <f t="shared" ref="X132:X195" si="47">IF(AND(H131&gt;$AN$25, H131&lt;=$AN$26),O132, "")</f>
        <v>-1.65393918478236E-2</v>
      </c>
      <c r="Y132" s="3" t="str">
        <f t="shared" ref="Y132:Y195" si="48">IF(AND(H131&gt;$AN$26, H131&lt;=$AN$27),O132, "")</f>
        <v/>
      </c>
      <c r="Z132" s="3" t="str">
        <f t="shared" ref="Z132:Z195" si="49">IF(H131&gt;$AN$27,O132, "")</f>
        <v/>
      </c>
      <c r="AA132" s="3" t="str">
        <f t="shared" si="34"/>
        <v/>
      </c>
      <c r="AB132" s="3">
        <f t="shared" si="35"/>
        <v>-1.301115939797093E-2</v>
      </c>
      <c r="AC132" s="3" t="str">
        <f t="shared" si="36"/>
        <v/>
      </c>
      <c r="AD132" s="3" t="str">
        <f t="shared" si="37"/>
        <v/>
      </c>
      <c r="AE132" s="3" t="str">
        <f t="shared" si="38"/>
        <v/>
      </c>
      <c r="AF132" s="3">
        <f t="shared" si="39"/>
        <v>-3.2730185705245662E-2</v>
      </c>
      <c r="AG132" s="3" t="str">
        <f t="shared" si="40"/>
        <v/>
      </c>
      <c r="AH132" s="3" t="str">
        <f t="shared" si="41"/>
        <v/>
      </c>
    </row>
    <row r="133" spans="1:34">
      <c r="A133" s="16">
        <v>39265</v>
      </c>
      <c r="B133">
        <v>150.8699951171875</v>
      </c>
      <c r="C133">
        <v>153.16999816894531</v>
      </c>
      <c r="D133">
        <v>150.77000427246091</v>
      </c>
      <c r="E133">
        <v>152.97999572753909</v>
      </c>
      <c r="F133">
        <v>110.0925369262695</v>
      </c>
      <c r="G133">
        <v>327793400</v>
      </c>
      <c r="H133">
        <v>14.72000026702881</v>
      </c>
      <c r="I133">
        <v>2007</v>
      </c>
      <c r="J133">
        <v>94.512264328002928</v>
      </c>
      <c r="K133">
        <v>1.6950742399710839E-2</v>
      </c>
      <c r="L133">
        <v>1.614066719161222E-2</v>
      </c>
      <c r="M133">
        <v>1.7209318620809769E-2</v>
      </c>
      <c r="N133">
        <v>6.5164678845820223E-2</v>
      </c>
      <c r="O133">
        <v>2.260264662862221E-3</v>
      </c>
      <c r="P133">
        <v>-1.65393918478236E-2</v>
      </c>
      <c r="Q133">
        <v>-1.9729845471415649E-2</v>
      </c>
      <c r="R133">
        <v>-6.2396639004294041E-3</v>
      </c>
      <c r="S133" s="3" t="str">
        <f t="shared" si="44"/>
        <v/>
      </c>
      <c r="T133" s="3">
        <f t="shared" si="42"/>
        <v>1.6950742399710839E-2</v>
      </c>
      <c r="U133" s="3" t="str">
        <f t="shared" si="43"/>
        <v/>
      </c>
      <c r="V133" s="3" t="str">
        <f t="shared" si="45"/>
        <v/>
      </c>
      <c r="W133" s="3" t="str">
        <f t="shared" si="46"/>
        <v/>
      </c>
      <c r="X133" s="3">
        <f t="shared" si="47"/>
        <v>2.260264662862221E-3</v>
      </c>
      <c r="Y133" s="3" t="str">
        <f t="shared" si="48"/>
        <v/>
      </c>
      <c r="Z133" s="3" t="str">
        <f t="shared" si="49"/>
        <v/>
      </c>
      <c r="AA133" s="3" t="str">
        <f t="shared" si="34"/>
        <v/>
      </c>
      <c r="AB133" s="3">
        <f t="shared" si="35"/>
        <v>1.614066719161222E-2</v>
      </c>
      <c r="AC133" s="3" t="str">
        <f t="shared" si="36"/>
        <v/>
      </c>
      <c r="AD133" s="3" t="str">
        <f t="shared" si="37"/>
        <v/>
      </c>
      <c r="AE133" s="3" t="str">
        <f t="shared" si="38"/>
        <v/>
      </c>
      <c r="AF133" s="3">
        <f t="shared" si="39"/>
        <v>-1.65393918478236E-2</v>
      </c>
      <c r="AG133" s="3" t="str">
        <f t="shared" si="40"/>
        <v/>
      </c>
      <c r="AH133" s="3" t="str">
        <f t="shared" si="41"/>
        <v/>
      </c>
    </row>
    <row r="134" spans="1:34">
      <c r="A134" s="16">
        <v>39272</v>
      </c>
      <c r="B134">
        <v>153.1600036621094</v>
      </c>
      <c r="C134">
        <v>155.46000671386719</v>
      </c>
      <c r="D134">
        <v>150.52000427246091</v>
      </c>
      <c r="E134">
        <v>154.8500061035156</v>
      </c>
      <c r="F134">
        <v>111.4383087158203</v>
      </c>
      <c r="G134">
        <v>673995100</v>
      </c>
      <c r="H134">
        <v>15.14999961853027</v>
      </c>
      <c r="I134">
        <v>2007</v>
      </c>
      <c r="J134">
        <v>94.772457199096678</v>
      </c>
      <c r="K134">
        <v>1.2224005614949849E-2</v>
      </c>
      <c r="L134">
        <v>2.938195398493226E-2</v>
      </c>
      <c r="M134">
        <v>1.5988501300239429E-2</v>
      </c>
      <c r="N134">
        <v>7.0171872930203882E-2</v>
      </c>
      <c r="O134">
        <v>-1.608047799569445E-2</v>
      </c>
      <c r="P134">
        <v>5.9836203591179249E-4</v>
      </c>
      <c r="Q134">
        <v>-3.2730185705245662E-2</v>
      </c>
      <c r="R134">
        <v>3.4406824580215378E-3</v>
      </c>
      <c r="S134" s="3" t="str">
        <f t="shared" si="44"/>
        <v/>
      </c>
      <c r="T134" s="3">
        <f t="shared" si="42"/>
        <v>1.2224005614949849E-2</v>
      </c>
      <c r="U134" s="3" t="str">
        <f t="shared" si="43"/>
        <v/>
      </c>
      <c r="V134" s="3" t="str">
        <f t="shared" si="45"/>
        <v/>
      </c>
      <c r="W134" s="3" t="str">
        <f t="shared" si="46"/>
        <v/>
      </c>
      <c r="X134" s="3">
        <f t="shared" si="47"/>
        <v>-1.608047799569445E-2</v>
      </c>
      <c r="Y134" s="3" t="str">
        <f t="shared" si="48"/>
        <v/>
      </c>
      <c r="Z134" s="3" t="str">
        <f t="shared" si="49"/>
        <v/>
      </c>
      <c r="AA134" s="3" t="str">
        <f t="shared" si="34"/>
        <v/>
      </c>
      <c r="AB134" s="3">
        <f t="shared" si="35"/>
        <v>2.938195398493226E-2</v>
      </c>
      <c r="AC134" s="3" t="str">
        <f t="shared" si="36"/>
        <v/>
      </c>
      <c r="AD134" s="3" t="str">
        <f t="shared" si="37"/>
        <v/>
      </c>
      <c r="AE134" s="3" t="str">
        <f t="shared" si="38"/>
        <v/>
      </c>
      <c r="AF134" s="3">
        <f t="shared" si="39"/>
        <v>5.9836203591179249E-4</v>
      </c>
      <c r="AG134" s="3" t="str">
        <f t="shared" si="40"/>
        <v/>
      </c>
      <c r="AH134" s="3" t="str">
        <f t="shared" si="41"/>
        <v/>
      </c>
    </row>
    <row r="135" spans="1:34">
      <c r="A135" s="16">
        <v>39279</v>
      </c>
      <c r="B135">
        <v>154.99000549316409</v>
      </c>
      <c r="C135">
        <v>155.5299987792969</v>
      </c>
      <c r="D135">
        <v>152.83000183105469</v>
      </c>
      <c r="E135">
        <v>153.5</v>
      </c>
      <c r="F135">
        <v>110.4667892456055</v>
      </c>
      <c r="G135">
        <v>853182600</v>
      </c>
      <c r="H135">
        <v>16.95000076293945</v>
      </c>
      <c r="I135">
        <v>2007</v>
      </c>
      <c r="J135">
        <v>95.027029953002923</v>
      </c>
      <c r="K135">
        <v>-8.7180026456818993E-3</v>
      </c>
      <c r="L135">
        <v>3.399434055975759E-3</v>
      </c>
      <c r="M135">
        <v>1.9594970381325408E-2</v>
      </c>
      <c r="N135">
        <v>3.7286751114776313E-2</v>
      </c>
      <c r="O135">
        <v>-1.3044909220801589E-2</v>
      </c>
      <c r="P135">
        <v>-1.608047799569445E-2</v>
      </c>
      <c r="Q135">
        <v>-1.65393918478236E-2</v>
      </c>
      <c r="R135">
        <v>-8.7470585094805431E-3</v>
      </c>
      <c r="S135" s="3" t="str">
        <f t="shared" si="44"/>
        <v/>
      </c>
      <c r="T135" s="3">
        <f t="shared" si="42"/>
        <v>-8.7180026456818993E-3</v>
      </c>
      <c r="U135" s="3" t="str">
        <f t="shared" si="43"/>
        <v/>
      </c>
      <c r="V135" s="3" t="str">
        <f t="shared" si="45"/>
        <v/>
      </c>
      <c r="W135" s="3" t="str">
        <f t="shared" si="46"/>
        <v/>
      </c>
      <c r="X135" s="3">
        <f t="shared" si="47"/>
        <v>-1.3044909220801589E-2</v>
      </c>
      <c r="Y135" s="3" t="str">
        <f t="shared" si="48"/>
        <v/>
      </c>
      <c r="Z135" s="3" t="str">
        <f t="shared" si="49"/>
        <v/>
      </c>
      <c r="AA135" s="3" t="str">
        <f t="shared" si="34"/>
        <v/>
      </c>
      <c r="AB135" s="3">
        <f t="shared" si="35"/>
        <v>3.399434055975759E-3</v>
      </c>
      <c r="AC135" s="3" t="str">
        <f t="shared" si="36"/>
        <v/>
      </c>
      <c r="AD135" s="3" t="str">
        <f t="shared" si="37"/>
        <v/>
      </c>
      <c r="AE135" s="3" t="str">
        <f t="shared" si="38"/>
        <v/>
      </c>
      <c r="AF135" s="3">
        <f t="shared" si="39"/>
        <v>-1.608047799569445E-2</v>
      </c>
      <c r="AG135" s="3" t="str">
        <f t="shared" si="40"/>
        <v/>
      </c>
      <c r="AH135" s="3" t="str">
        <f t="shared" si="41"/>
        <v/>
      </c>
    </row>
    <row r="136" spans="1:34">
      <c r="A136" s="16">
        <v>39286</v>
      </c>
      <c r="B136">
        <v>154.17999267578119</v>
      </c>
      <c r="C136">
        <v>154.7200012207031</v>
      </c>
      <c r="D136">
        <v>145.05000305175781</v>
      </c>
      <c r="E136">
        <v>145.11000061035159</v>
      </c>
      <c r="F136">
        <v>104.4289016723633</v>
      </c>
      <c r="G136">
        <v>1533710900</v>
      </c>
      <c r="H136">
        <v>24.170000076293949</v>
      </c>
      <c r="I136">
        <v>2007</v>
      </c>
      <c r="J136">
        <v>95.23309326171875</v>
      </c>
      <c r="K136">
        <v>-5.4657943934786513E-2</v>
      </c>
      <c r="L136">
        <v>-6.2899438480637504E-2</v>
      </c>
      <c r="M136">
        <v>-3.5365592902821368E-2</v>
      </c>
      <c r="N136">
        <v>-2.537643225686181E-2</v>
      </c>
      <c r="O136">
        <v>-5.5048840053695043E-2</v>
      </c>
      <c r="P136">
        <v>-6.3287069199122969E-2</v>
      </c>
      <c r="Q136">
        <v>-3.5764075556520281E-2</v>
      </c>
      <c r="R136">
        <v>-2.9960514706827809E-2</v>
      </c>
      <c r="S136" s="3" t="str">
        <f t="shared" si="44"/>
        <v/>
      </c>
      <c r="T136" s="3" t="str">
        <f t="shared" si="42"/>
        <v/>
      </c>
      <c r="U136" s="3">
        <f t="shared" si="43"/>
        <v>-5.4657943934786513E-2</v>
      </c>
      <c r="V136" s="3" t="str">
        <f t="shared" si="45"/>
        <v/>
      </c>
      <c r="W136" s="3" t="str">
        <f t="shared" si="46"/>
        <v/>
      </c>
      <c r="X136" s="3" t="str">
        <f t="shared" si="47"/>
        <v/>
      </c>
      <c r="Y136" s="3">
        <f t="shared" si="48"/>
        <v>-5.5048840053695043E-2</v>
      </c>
      <c r="Z136" s="3" t="str">
        <f t="shared" si="49"/>
        <v/>
      </c>
      <c r="AA136" s="3" t="str">
        <f t="shared" ref="AA136:AA199" si="50">IF(H134&lt;=$AN$25,L136, "")</f>
        <v/>
      </c>
      <c r="AB136" s="3">
        <f t="shared" ref="AB136:AB199" si="51">IF(AND(H134&gt;$AN$25, H134&lt;=$AN$26),L136, "")</f>
        <v>-6.2899438480637504E-2</v>
      </c>
      <c r="AC136" s="3" t="str">
        <f t="shared" ref="AC136:AC199" si="52">IF(AND(H134&gt;$AN$26, H134&lt;=$AN$27),L136, "")</f>
        <v/>
      </c>
      <c r="AD136" s="3" t="str">
        <f t="shared" ref="AD136:AD199" si="53">IF(H134&gt;$AN$27,L136, "")</f>
        <v/>
      </c>
      <c r="AE136" s="3" t="str">
        <f t="shared" ref="AE136:AE199" si="54">IF(H134&lt;=$AN$25,P136, "")</f>
        <v/>
      </c>
      <c r="AF136" s="3">
        <f t="shared" ref="AF136:AF199" si="55">IF(AND(H134&gt;$AN$25, H134&lt;=$AN$26),P136, "")</f>
        <v>-6.3287069199122969E-2</v>
      </c>
      <c r="AG136" s="3" t="str">
        <f t="shared" ref="AG136:AG199" si="56">IF(AND(H134&gt;$AN$26, H134&lt;=$AN$27),P136, "")</f>
        <v/>
      </c>
      <c r="AH136" s="3" t="str">
        <f t="shared" ref="AH136:AH199" si="57">IF(H134&gt;$AN$27,P136, "")</f>
        <v/>
      </c>
    </row>
    <row r="137" spans="1:34">
      <c r="A137" s="16">
        <v>39293</v>
      </c>
      <c r="B137">
        <v>145.92999267578119</v>
      </c>
      <c r="C137">
        <v>149.46000671386719</v>
      </c>
      <c r="D137">
        <v>143.19999694824219</v>
      </c>
      <c r="E137">
        <v>143.80000305175781</v>
      </c>
      <c r="F137">
        <v>103.4861526489258</v>
      </c>
      <c r="G137">
        <v>1721820800</v>
      </c>
      <c r="H137">
        <v>25.159999847412109</v>
      </c>
      <c r="I137">
        <v>2007</v>
      </c>
      <c r="J137">
        <v>95.419247894287111</v>
      </c>
      <c r="K137">
        <v>-9.0276638779108742E-3</v>
      </c>
      <c r="L137">
        <v>-6.3192174266596512E-2</v>
      </c>
      <c r="M137">
        <v>-6.0007557839893637E-2</v>
      </c>
      <c r="N137">
        <v>-4.307089867179803E-2</v>
      </c>
      <c r="O137">
        <v>-1.3162453683933871E-2</v>
      </c>
      <c r="P137">
        <v>-6.7100997079855507E-2</v>
      </c>
      <c r="Q137">
        <v>-6.3929919286409675E-2</v>
      </c>
      <c r="R137">
        <v>-5.1152937412980097E-2</v>
      </c>
      <c r="S137" s="3" t="str">
        <f t="shared" si="44"/>
        <v/>
      </c>
      <c r="T137" s="3" t="str">
        <f t="shared" si="42"/>
        <v/>
      </c>
      <c r="U137" s="3" t="str">
        <f t="shared" si="43"/>
        <v/>
      </c>
      <c r="V137" s="3">
        <f t="shared" si="45"/>
        <v>-9.0276638779108742E-3</v>
      </c>
      <c r="W137" s="3" t="str">
        <f t="shared" si="46"/>
        <v/>
      </c>
      <c r="X137" s="3" t="str">
        <f t="shared" si="47"/>
        <v/>
      </c>
      <c r="Y137" s="3" t="str">
        <f t="shared" si="48"/>
        <v/>
      </c>
      <c r="Z137" s="3">
        <f t="shared" si="49"/>
        <v>-1.3162453683933871E-2</v>
      </c>
      <c r="AA137" s="3" t="str">
        <f t="shared" si="50"/>
        <v/>
      </c>
      <c r="AB137" s="3" t="str">
        <f t="shared" si="51"/>
        <v/>
      </c>
      <c r="AC137" s="3">
        <f t="shared" si="52"/>
        <v>-6.3192174266596512E-2</v>
      </c>
      <c r="AD137" s="3" t="str">
        <f t="shared" si="53"/>
        <v/>
      </c>
      <c r="AE137" s="3" t="str">
        <f t="shared" si="54"/>
        <v/>
      </c>
      <c r="AF137" s="3" t="str">
        <f t="shared" si="55"/>
        <v/>
      </c>
      <c r="AG137" s="3">
        <f t="shared" si="56"/>
        <v>-6.7100997079855507E-2</v>
      </c>
      <c r="AH137" s="3" t="str">
        <f t="shared" si="57"/>
        <v/>
      </c>
    </row>
    <row r="138" spans="1:34">
      <c r="A138" s="16">
        <v>39300</v>
      </c>
      <c r="B138">
        <v>144.21000671386719</v>
      </c>
      <c r="C138">
        <v>150.5899963378906</v>
      </c>
      <c r="D138">
        <v>142.5299987792969</v>
      </c>
      <c r="E138">
        <v>144.71000671386719</v>
      </c>
      <c r="F138">
        <v>104.1410675048828</v>
      </c>
      <c r="G138">
        <v>1601119800</v>
      </c>
      <c r="H138">
        <v>28.29999923706055</v>
      </c>
      <c r="I138">
        <v>2007</v>
      </c>
      <c r="J138">
        <v>95.595778732299806</v>
      </c>
      <c r="K138">
        <v>6.3285264665198238E-3</v>
      </c>
      <c r="L138">
        <v>-2.7562692211733348E-3</v>
      </c>
      <c r="M138">
        <v>-6.5482339915497567E-2</v>
      </c>
      <c r="N138">
        <v>-3.6631561652397671E-2</v>
      </c>
      <c r="O138">
        <v>-8.831740233022245E-3</v>
      </c>
      <c r="P138">
        <v>-1.7779628007738021E-2</v>
      </c>
      <c r="Q138">
        <v>-7.9560909516419032E-2</v>
      </c>
      <c r="R138">
        <v>-5.5216769172431679E-2</v>
      </c>
      <c r="S138" s="3" t="str">
        <f t="shared" si="44"/>
        <v/>
      </c>
      <c r="T138" s="3" t="str">
        <f t="shared" si="42"/>
        <v/>
      </c>
      <c r="U138" s="3" t="str">
        <f t="shared" si="43"/>
        <v/>
      </c>
      <c r="V138" s="3">
        <f t="shared" si="45"/>
        <v>6.3285264665198238E-3</v>
      </c>
      <c r="W138" s="3" t="str">
        <f t="shared" si="46"/>
        <v/>
      </c>
      <c r="X138" s="3" t="str">
        <f t="shared" si="47"/>
        <v/>
      </c>
      <c r="Y138" s="3" t="str">
        <f t="shared" si="48"/>
        <v/>
      </c>
      <c r="Z138" s="3">
        <f t="shared" si="49"/>
        <v>-8.831740233022245E-3</v>
      </c>
      <c r="AA138" s="3" t="str">
        <f t="shared" si="50"/>
        <v/>
      </c>
      <c r="AB138" s="3" t="str">
        <f t="shared" si="51"/>
        <v/>
      </c>
      <c r="AC138" s="3" t="str">
        <f t="shared" si="52"/>
        <v/>
      </c>
      <c r="AD138" s="3">
        <f t="shared" si="53"/>
        <v>-2.7562692211733348E-3</v>
      </c>
      <c r="AE138" s="3" t="str">
        <f t="shared" si="54"/>
        <v/>
      </c>
      <c r="AF138" s="3" t="str">
        <f t="shared" si="55"/>
        <v/>
      </c>
      <c r="AG138" s="3" t="str">
        <f t="shared" si="56"/>
        <v/>
      </c>
      <c r="AH138" s="3">
        <f t="shared" si="57"/>
        <v>-1.7779628007738021E-2</v>
      </c>
    </row>
    <row r="139" spans="1:34">
      <c r="A139" s="16">
        <v>39307</v>
      </c>
      <c r="B139">
        <v>146.5</v>
      </c>
      <c r="C139">
        <v>146.88999938964841</v>
      </c>
      <c r="D139">
        <v>137</v>
      </c>
      <c r="E139">
        <v>144.71000671386719</v>
      </c>
      <c r="F139">
        <v>104.1410675048828</v>
      </c>
      <c r="G139">
        <v>1704847500</v>
      </c>
      <c r="H139">
        <v>29.989999771118161</v>
      </c>
      <c r="I139">
        <v>2007</v>
      </c>
      <c r="J139">
        <v>95.77994468688965</v>
      </c>
      <c r="K139">
        <v>0</v>
      </c>
      <c r="L139">
        <v>6.3285264665198238E-3</v>
      </c>
      <c r="M139">
        <v>-5.7263561147399833E-2</v>
      </c>
      <c r="N139">
        <v>-4.7741504305750082E-2</v>
      </c>
      <c r="O139">
        <v>-5.3279015660002482E-2</v>
      </c>
      <c r="P139">
        <v>-4.7287920079600372E-2</v>
      </c>
      <c r="Q139">
        <v>-0.10749185667752451</v>
      </c>
      <c r="R139">
        <v>-0.1023456664717743</v>
      </c>
      <c r="S139" s="3" t="str">
        <f t="shared" si="44"/>
        <v/>
      </c>
      <c r="T139" s="3" t="str">
        <f t="shared" si="42"/>
        <v/>
      </c>
      <c r="U139" s="3" t="str">
        <f t="shared" si="43"/>
        <v/>
      </c>
      <c r="V139" s="3">
        <f t="shared" si="45"/>
        <v>0</v>
      </c>
      <c r="W139" s="3" t="str">
        <f t="shared" si="46"/>
        <v/>
      </c>
      <c r="X139" s="3" t="str">
        <f t="shared" si="47"/>
        <v/>
      </c>
      <c r="Y139" s="3" t="str">
        <f t="shared" si="48"/>
        <v/>
      </c>
      <c r="Z139" s="3">
        <f t="shared" si="49"/>
        <v>-5.3279015660002482E-2</v>
      </c>
      <c r="AA139" s="3" t="str">
        <f t="shared" si="50"/>
        <v/>
      </c>
      <c r="AB139" s="3" t="str">
        <f t="shared" si="51"/>
        <v/>
      </c>
      <c r="AC139" s="3" t="str">
        <f t="shared" si="52"/>
        <v/>
      </c>
      <c r="AD139" s="3">
        <f t="shared" si="53"/>
        <v>6.3285264665198238E-3</v>
      </c>
      <c r="AE139" s="3" t="str">
        <f t="shared" si="54"/>
        <v/>
      </c>
      <c r="AF139" s="3" t="str">
        <f t="shared" si="55"/>
        <v/>
      </c>
      <c r="AG139" s="3" t="str">
        <f t="shared" si="56"/>
        <v/>
      </c>
      <c r="AH139" s="3">
        <f t="shared" si="57"/>
        <v>-4.7287920079600372E-2</v>
      </c>
    </row>
    <row r="140" spans="1:34">
      <c r="A140" s="16">
        <v>39314</v>
      </c>
      <c r="B140">
        <v>145.16999816894531</v>
      </c>
      <c r="C140">
        <v>148.33000183105469</v>
      </c>
      <c r="D140">
        <v>143.28999328613281</v>
      </c>
      <c r="E140">
        <v>148.33000183105469</v>
      </c>
      <c r="F140">
        <v>106.7461776733398</v>
      </c>
      <c r="G140">
        <v>850360700</v>
      </c>
      <c r="H140">
        <v>20.719999313354489</v>
      </c>
      <c r="I140">
        <v>2007</v>
      </c>
      <c r="J140">
        <v>96.000872879028321</v>
      </c>
      <c r="K140">
        <v>2.5015205152711491E-2</v>
      </c>
      <c r="L140">
        <v>2.5015205152711491E-2</v>
      </c>
      <c r="M140">
        <v>2.218998729151456E-2</v>
      </c>
      <c r="N140">
        <v>-1.7935887687533739E-2</v>
      </c>
      <c r="O140">
        <v>-9.8128212414649862E-3</v>
      </c>
      <c r="P140">
        <v>-5.3279015660002482E-2</v>
      </c>
      <c r="Q140">
        <v>-5.5888640178070707E-2</v>
      </c>
      <c r="R140">
        <v>-9.6842258586425922E-2</v>
      </c>
      <c r="S140" s="3" t="str">
        <f t="shared" si="44"/>
        <v/>
      </c>
      <c r="T140" s="3" t="str">
        <f t="shared" si="42"/>
        <v/>
      </c>
      <c r="U140" s="3" t="str">
        <f t="shared" si="43"/>
        <v/>
      </c>
      <c r="V140" s="3">
        <f t="shared" si="45"/>
        <v>2.5015205152711491E-2</v>
      </c>
      <c r="W140" s="3" t="str">
        <f t="shared" si="46"/>
        <v/>
      </c>
      <c r="X140" s="3" t="str">
        <f t="shared" si="47"/>
        <v/>
      </c>
      <c r="Y140" s="3" t="str">
        <f t="shared" si="48"/>
        <v/>
      </c>
      <c r="Z140" s="3">
        <f t="shared" si="49"/>
        <v>-9.8128212414649862E-3</v>
      </c>
      <c r="AA140" s="3" t="str">
        <f t="shared" si="50"/>
        <v/>
      </c>
      <c r="AB140" s="3" t="str">
        <f t="shared" si="51"/>
        <v/>
      </c>
      <c r="AC140" s="3" t="str">
        <f t="shared" si="52"/>
        <v/>
      </c>
      <c r="AD140" s="3">
        <f t="shared" si="53"/>
        <v>2.5015205152711491E-2</v>
      </c>
      <c r="AE140" s="3" t="str">
        <f t="shared" si="54"/>
        <v/>
      </c>
      <c r="AF140" s="3" t="str">
        <f t="shared" si="55"/>
        <v/>
      </c>
      <c r="AG140" s="3" t="str">
        <f t="shared" si="56"/>
        <v/>
      </c>
      <c r="AH140" s="3">
        <f t="shared" si="57"/>
        <v>-5.3279015660002482E-2</v>
      </c>
    </row>
    <row r="141" spans="1:34">
      <c r="A141" s="16">
        <v>39321</v>
      </c>
      <c r="B141">
        <v>147.8500061035156</v>
      </c>
      <c r="C141">
        <v>148.5</v>
      </c>
      <c r="D141">
        <v>143.46000671386719</v>
      </c>
      <c r="E141">
        <v>147.5899963378906</v>
      </c>
      <c r="F141">
        <v>106.2136306762695</v>
      </c>
      <c r="G141">
        <v>917764000</v>
      </c>
      <c r="H141">
        <v>23.379999160766602</v>
      </c>
      <c r="I141">
        <v>2007</v>
      </c>
      <c r="J141">
        <v>96.205322113037113</v>
      </c>
      <c r="K141">
        <v>-4.9889092862883677E-3</v>
      </c>
      <c r="L141">
        <v>1.9901497277138521E-2</v>
      </c>
      <c r="M141">
        <v>2.6355970895900031E-2</v>
      </c>
      <c r="N141">
        <v>-3.7992689325638707E-2</v>
      </c>
      <c r="O141">
        <v>-3.2832165152497872E-2</v>
      </c>
      <c r="P141">
        <v>-9.8128212414649862E-3</v>
      </c>
      <c r="Q141">
        <v>-4.7287920079600372E-2</v>
      </c>
      <c r="R141">
        <v>-0.11085151627777461</v>
      </c>
      <c r="S141" s="3" t="str">
        <f t="shared" si="44"/>
        <v/>
      </c>
      <c r="T141" s="3" t="str">
        <f t="shared" si="42"/>
        <v/>
      </c>
      <c r="U141" s="3">
        <f t="shared" si="43"/>
        <v>-4.9889092862883677E-3</v>
      </c>
      <c r="V141" s="3" t="str">
        <f t="shared" si="45"/>
        <v/>
      </c>
      <c r="W141" s="3" t="str">
        <f t="shared" si="46"/>
        <v/>
      </c>
      <c r="X141" s="3" t="str">
        <f t="shared" si="47"/>
        <v/>
      </c>
      <c r="Y141" s="3">
        <f t="shared" si="48"/>
        <v>-3.2832165152497872E-2</v>
      </c>
      <c r="Z141" s="3" t="str">
        <f t="shared" si="49"/>
        <v/>
      </c>
      <c r="AA141" s="3" t="str">
        <f t="shared" si="50"/>
        <v/>
      </c>
      <c r="AB141" s="3" t="str">
        <f t="shared" si="51"/>
        <v/>
      </c>
      <c r="AC141" s="3" t="str">
        <f t="shared" si="52"/>
        <v/>
      </c>
      <c r="AD141" s="3">
        <f t="shared" si="53"/>
        <v>1.9901497277138521E-2</v>
      </c>
      <c r="AE141" s="3" t="str">
        <f t="shared" si="54"/>
        <v/>
      </c>
      <c r="AF141" s="3" t="str">
        <f t="shared" si="55"/>
        <v/>
      </c>
      <c r="AG141" s="3" t="str">
        <f t="shared" si="56"/>
        <v/>
      </c>
      <c r="AH141" s="3">
        <f t="shared" si="57"/>
        <v>-9.8128212414649862E-3</v>
      </c>
    </row>
    <row r="142" spans="1:34">
      <c r="A142" s="16">
        <v>39328</v>
      </c>
      <c r="B142">
        <v>147.44999694824219</v>
      </c>
      <c r="C142">
        <v>149.97999572753909</v>
      </c>
      <c r="D142">
        <v>145.25999450683591</v>
      </c>
      <c r="E142">
        <v>146.07000732421881</v>
      </c>
      <c r="F142">
        <v>105.119743347168</v>
      </c>
      <c r="G142">
        <v>649649800</v>
      </c>
      <c r="H142">
        <v>26.229999542236332</v>
      </c>
      <c r="I142">
        <v>2007</v>
      </c>
      <c r="J142">
        <v>96.422742385864254</v>
      </c>
      <c r="K142">
        <v>-1.0298935476894091E-2</v>
      </c>
      <c r="L142">
        <v>-1.523646430834291E-2</v>
      </c>
      <c r="M142">
        <v>9.3975975638935783E-3</v>
      </c>
      <c r="N142">
        <v>-2.8737228797090949E-2</v>
      </c>
      <c r="O142">
        <v>-1.5786990235574061E-2</v>
      </c>
      <c r="P142">
        <v>-3.2832165152497872E-2</v>
      </c>
      <c r="Q142">
        <v>-5.3279015660002482E-2</v>
      </c>
      <c r="R142">
        <v>-9.2955468155610954E-2</v>
      </c>
      <c r="S142" s="3" t="str">
        <f t="shared" si="44"/>
        <v/>
      </c>
      <c r="T142" s="3" t="str">
        <f t="shared" si="42"/>
        <v/>
      </c>
      <c r="U142" s="3" t="str">
        <f t="shared" si="43"/>
        <v/>
      </c>
      <c r="V142" s="3">
        <f t="shared" si="45"/>
        <v>-1.0298935476894091E-2</v>
      </c>
      <c r="W142" s="3" t="str">
        <f t="shared" si="46"/>
        <v/>
      </c>
      <c r="X142" s="3" t="str">
        <f t="shared" si="47"/>
        <v/>
      </c>
      <c r="Y142" s="3" t="str">
        <f t="shared" si="48"/>
        <v/>
      </c>
      <c r="Z142" s="3">
        <f t="shared" si="49"/>
        <v>-1.5786990235574061E-2</v>
      </c>
      <c r="AA142" s="3" t="str">
        <f t="shared" si="50"/>
        <v/>
      </c>
      <c r="AB142" s="3" t="str">
        <f t="shared" si="51"/>
        <v/>
      </c>
      <c r="AC142" s="3">
        <f t="shared" si="52"/>
        <v>-1.523646430834291E-2</v>
      </c>
      <c r="AD142" s="3" t="str">
        <f t="shared" si="53"/>
        <v/>
      </c>
      <c r="AE142" s="3" t="str">
        <f t="shared" si="54"/>
        <v/>
      </c>
      <c r="AF142" s="3" t="str">
        <f t="shared" si="55"/>
        <v/>
      </c>
      <c r="AG142" s="3">
        <f t="shared" si="56"/>
        <v>-3.2832165152497872E-2</v>
      </c>
      <c r="AH142" s="3" t="str">
        <f t="shared" si="57"/>
        <v/>
      </c>
    </row>
    <row r="143" spans="1:34">
      <c r="A143" s="16">
        <v>39335</v>
      </c>
      <c r="B143">
        <v>146.52000427246091</v>
      </c>
      <c r="C143">
        <v>149.44999694824219</v>
      </c>
      <c r="D143">
        <v>144.33000183105469</v>
      </c>
      <c r="E143">
        <v>148.8999938964844</v>
      </c>
      <c r="F143">
        <v>107.15635681152339</v>
      </c>
      <c r="G143">
        <v>779932400</v>
      </c>
      <c r="H143">
        <v>24.920000076293949</v>
      </c>
      <c r="I143">
        <v>2007</v>
      </c>
      <c r="J143">
        <v>96.667081527709968</v>
      </c>
      <c r="K143">
        <v>1.9374224094415471E-2</v>
      </c>
      <c r="L143">
        <v>8.8757547336579812E-3</v>
      </c>
      <c r="M143">
        <v>2.8953892819461039E-2</v>
      </c>
      <c r="N143">
        <v>-2.3050263268418081E-2</v>
      </c>
      <c r="O143">
        <v>-1.1912133948907999E-2</v>
      </c>
      <c r="P143">
        <v>-2.2088180687887201E-2</v>
      </c>
      <c r="Q143">
        <v>-9.8128212414649862E-3</v>
      </c>
      <c r="R143">
        <v>-0.1049846903722996</v>
      </c>
      <c r="S143" s="3" t="str">
        <f t="shared" si="44"/>
        <v/>
      </c>
      <c r="T143" s="3" t="str">
        <f t="shared" si="42"/>
        <v/>
      </c>
      <c r="U143" s="3" t="str">
        <f t="shared" si="43"/>
        <v/>
      </c>
      <c r="V143" s="3">
        <f t="shared" si="45"/>
        <v>1.9374224094415471E-2</v>
      </c>
      <c r="W143" s="3" t="str">
        <f t="shared" si="46"/>
        <v/>
      </c>
      <c r="X143" s="3" t="str">
        <f t="shared" si="47"/>
        <v/>
      </c>
      <c r="Y143" s="3" t="str">
        <f t="shared" si="48"/>
        <v/>
      </c>
      <c r="Z143" s="3">
        <f t="shared" si="49"/>
        <v>-1.1912133948907999E-2</v>
      </c>
      <c r="AA143" s="3" t="str">
        <f t="shared" si="50"/>
        <v/>
      </c>
      <c r="AB143" s="3" t="str">
        <f t="shared" si="51"/>
        <v/>
      </c>
      <c r="AC143" s="3" t="str">
        <f t="shared" si="52"/>
        <v/>
      </c>
      <c r="AD143" s="3">
        <f t="shared" si="53"/>
        <v>8.8757547336579812E-3</v>
      </c>
      <c r="AE143" s="3" t="str">
        <f t="shared" si="54"/>
        <v/>
      </c>
      <c r="AF143" s="3" t="str">
        <f t="shared" si="55"/>
        <v/>
      </c>
      <c r="AG143" s="3" t="str">
        <f t="shared" si="56"/>
        <v/>
      </c>
      <c r="AH143" s="3">
        <f t="shared" si="57"/>
        <v>-2.2088180687887201E-2</v>
      </c>
    </row>
    <row r="144" spans="1:34">
      <c r="A144" s="16">
        <v>39342</v>
      </c>
      <c r="B144">
        <v>148.30999755859381</v>
      </c>
      <c r="C144">
        <v>154.38999938964841</v>
      </c>
      <c r="D144">
        <v>147.6300048828125</v>
      </c>
      <c r="E144">
        <v>151.9700012207031</v>
      </c>
      <c r="F144">
        <v>109.3656921386719</v>
      </c>
      <c r="G144">
        <v>884054500</v>
      </c>
      <c r="H144">
        <v>19</v>
      </c>
      <c r="I144">
        <v>2007</v>
      </c>
      <c r="J144">
        <v>96.937277832031256</v>
      </c>
      <c r="K144">
        <v>2.061786526612153E-2</v>
      </c>
      <c r="L144">
        <v>4.0391544502551342E-2</v>
      </c>
      <c r="M144">
        <v>2.4539655868036411E-2</v>
      </c>
      <c r="N144">
        <v>9.4319785916858745E-3</v>
      </c>
      <c r="O144">
        <v>-8.5291408040941707E-3</v>
      </c>
      <c r="P144">
        <v>-1.1912133948907999E-2</v>
      </c>
      <c r="Q144">
        <v>-3.2832165152497872E-2</v>
      </c>
      <c r="R144">
        <v>-9.0003339602055199E-2</v>
      </c>
      <c r="S144" s="3" t="str">
        <f t="shared" si="44"/>
        <v/>
      </c>
      <c r="T144" s="3" t="str">
        <f t="shared" si="42"/>
        <v/>
      </c>
      <c r="U144" s="3" t="str">
        <f t="shared" si="43"/>
        <v/>
      </c>
      <c r="V144" s="3">
        <f t="shared" si="45"/>
        <v>2.061786526612153E-2</v>
      </c>
      <c r="W144" s="3" t="str">
        <f t="shared" si="46"/>
        <v/>
      </c>
      <c r="X144" s="3" t="str">
        <f t="shared" si="47"/>
        <v/>
      </c>
      <c r="Y144" s="3" t="str">
        <f t="shared" si="48"/>
        <v/>
      </c>
      <c r="Z144" s="3">
        <f t="shared" si="49"/>
        <v>-8.5291408040941707E-3</v>
      </c>
      <c r="AA144" s="3" t="str">
        <f t="shared" si="50"/>
        <v/>
      </c>
      <c r="AB144" s="3" t="str">
        <f t="shared" si="51"/>
        <v/>
      </c>
      <c r="AC144" s="3" t="str">
        <f t="shared" si="52"/>
        <v/>
      </c>
      <c r="AD144" s="3">
        <f t="shared" si="53"/>
        <v>4.0391544502551342E-2</v>
      </c>
      <c r="AE144" s="3" t="str">
        <f t="shared" si="54"/>
        <v/>
      </c>
      <c r="AF144" s="3" t="str">
        <f t="shared" si="55"/>
        <v/>
      </c>
      <c r="AG144" s="3" t="str">
        <f t="shared" si="56"/>
        <v/>
      </c>
      <c r="AH144" s="3">
        <f t="shared" si="57"/>
        <v>-1.1912133948907999E-2</v>
      </c>
    </row>
    <row r="145" spans="1:34">
      <c r="A145" s="16">
        <v>39349</v>
      </c>
      <c r="B145">
        <v>152.41999816894531</v>
      </c>
      <c r="C145">
        <v>153.19000244140619</v>
      </c>
      <c r="D145">
        <v>150.4700012207031</v>
      </c>
      <c r="E145">
        <v>152.58000183105469</v>
      </c>
      <c r="F145">
        <v>110.3256454467773</v>
      </c>
      <c r="G145">
        <v>653372500</v>
      </c>
      <c r="H145">
        <v>18</v>
      </c>
      <c r="I145">
        <v>2007</v>
      </c>
      <c r="J145">
        <v>97.205432586669929</v>
      </c>
      <c r="K145">
        <v>8.7774629258350334E-3</v>
      </c>
      <c r="L145">
        <v>2.9576300739939661E-2</v>
      </c>
      <c r="M145">
        <v>3.8714567464894323E-2</v>
      </c>
      <c r="N145">
        <v>1.9104020810843059E-2</v>
      </c>
      <c r="O145">
        <v>-9.8703690725222559E-3</v>
      </c>
      <c r="P145">
        <v>-8.5291408040941707E-3</v>
      </c>
      <c r="Q145">
        <v>-2.2088180687887201E-2</v>
      </c>
      <c r="R145">
        <v>-8.9277360431218256E-2</v>
      </c>
      <c r="S145" s="3" t="str">
        <f t="shared" si="44"/>
        <v/>
      </c>
      <c r="T145" s="3" t="str">
        <f t="shared" si="42"/>
        <v/>
      </c>
      <c r="U145" s="3">
        <f t="shared" si="43"/>
        <v>8.7774629258350334E-3</v>
      </c>
      <c r="V145" s="3" t="str">
        <f t="shared" si="45"/>
        <v/>
      </c>
      <c r="W145" s="3" t="str">
        <f t="shared" si="46"/>
        <v/>
      </c>
      <c r="X145" s="3" t="str">
        <f t="shared" si="47"/>
        <v/>
      </c>
      <c r="Y145" s="3">
        <f t="shared" si="48"/>
        <v>-9.8703690725222559E-3</v>
      </c>
      <c r="Z145" s="3" t="str">
        <f t="shared" si="49"/>
        <v/>
      </c>
      <c r="AA145" s="3" t="str">
        <f t="shared" si="50"/>
        <v/>
      </c>
      <c r="AB145" s="3" t="str">
        <f t="shared" si="51"/>
        <v/>
      </c>
      <c r="AC145" s="3" t="str">
        <f t="shared" si="52"/>
        <v/>
      </c>
      <c r="AD145" s="3">
        <f t="shared" si="53"/>
        <v>2.9576300739939661E-2</v>
      </c>
      <c r="AE145" s="3" t="str">
        <f t="shared" si="54"/>
        <v/>
      </c>
      <c r="AF145" s="3" t="str">
        <f t="shared" si="55"/>
        <v/>
      </c>
      <c r="AG145" s="3" t="str">
        <f t="shared" si="56"/>
        <v/>
      </c>
      <c r="AH145" s="3">
        <f t="shared" si="57"/>
        <v>-8.5291408040941707E-3</v>
      </c>
    </row>
    <row r="146" spans="1:34">
      <c r="A146" s="16">
        <v>39356</v>
      </c>
      <c r="B146">
        <v>152.6000061035156</v>
      </c>
      <c r="C146">
        <v>156.1000061035156</v>
      </c>
      <c r="D146">
        <v>152.5</v>
      </c>
      <c r="E146">
        <v>155.8500061035156</v>
      </c>
      <c r="F146">
        <v>112.6900253295898</v>
      </c>
      <c r="G146">
        <v>591641100</v>
      </c>
      <c r="H146">
        <v>16.909999847412109</v>
      </c>
      <c r="I146">
        <v>2007</v>
      </c>
      <c r="J146">
        <v>97.481128921508784</v>
      </c>
      <c r="K146">
        <v>2.1430918198916071E-2</v>
      </c>
      <c r="L146">
        <v>3.0396490214708471E-2</v>
      </c>
      <c r="M146">
        <v>7.20157959044887E-2</v>
      </c>
      <c r="N146">
        <v>2.3593682876613901E-2</v>
      </c>
      <c r="O146">
        <v>-5.2432710771144198E-4</v>
      </c>
      <c r="P146">
        <v>-9.8703690725222559E-3</v>
      </c>
      <c r="Q146">
        <v>-1.1912133948907999E-2</v>
      </c>
      <c r="R146">
        <v>-0.1044580740870186</v>
      </c>
      <c r="S146" s="3" t="str">
        <f t="shared" si="44"/>
        <v/>
      </c>
      <c r="T146" s="3" t="str">
        <f t="shared" si="42"/>
        <v/>
      </c>
      <c r="U146" s="3">
        <f t="shared" si="43"/>
        <v>2.1430918198916071E-2</v>
      </c>
      <c r="V146" s="3" t="str">
        <f t="shared" si="45"/>
        <v/>
      </c>
      <c r="W146" s="3" t="str">
        <f t="shared" si="46"/>
        <v/>
      </c>
      <c r="X146" s="3" t="str">
        <f t="shared" si="47"/>
        <v/>
      </c>
      <c r="Y146" s="3">
        <f t="shared" si="48"/>
        <v>-5.2432710771144198E-4</v>
      </c>
      <c r="Z146" s="3" t="str">
        <f t="shared" si="49"/>
        <v/>
      </c>
      <c r="AA146" s="3" t="str">
        <f t="shared" si="50"/>
        <v/>
      </c>
      <c r="AB146" s="3" t="str">
        <f t="shared" si="51"/>
        <v/>
      </c>
      <c r="AC146" s="3">
        <f t="shared" si="52"/>
        <v>3.0396490214708471E-2</v>
      </c>
      <c r="AD146" s="3" t="str">
        <f t="shared" si="53"/>
        <v/>
      </c>
      <c r="AE146" s="3" t="str">
        <f t="shared" si="54"/>
        <v/>
      </c>
      <c r="AF146" s="3" t="str">
        <f t="shared" si="55"/>
        <v/>
      </c>
      <c r="AG146" s="3">
        <f t="shared" si="56"/>
        <v>-9.8703690725222559E-3</v>
      </c>
      <c r="AH146" s="3" t="str">
        <f t="shared" si="57"/>
        <v/>
      </c>
    </row>
    <row r="147" spans="1:34">
      <c r="A147" s="16">
        <v>39363</v>
      </c>
      <c r="B147">
        <v>155.38999938964841</v>
      </c>
      <c r="C147">
        <v>157.52000427246091</v>
      </c>
      <c r="D147">
        <v>154.53999328613281</v>
      </c>
      <c r="E147">
        <v>156.33000183105469</v>
      </c>
      <c r="F147">
        <v>113.0371551513672</v>
      </c>
      <c r="G147">
        <v>625121600</v>
      </c>
      <c r="H147">
        <v>17.729999542236332</v>
      </c>
      <c r="I147">
        <v>2007</v>
      </c>
      <c r="J147">
        <v>97.748794631958006</v>
      </c>
      <c r="K147">
        <v>3.080395276885195E-3</v>
      </c>
      <c r="L147">
        <v>2.457732917500044E-2</v>
      </c>
      <c r="M147">
        <v>5.4880536394004593E-2</v>
      </c>
      <c r="N147">
        <v>1.43473680996371E-2</v>
      </c>
      <c r="O147">
        <v>-8.4056000390061447E-3</v>
      </c>
      <c r="P147">
        <v>-5.2432710771144198E-4</v>
      </c>
      <c r="Q147">
        <v>-8.5291408040941707E-3</v>
      </c>
      <c r="R147">
        <v>-0.11527287956051541</v>
      </c>
      <c r="S147" s="3" t="str">
        <f t="shared" si="44"/>
        <v/>
      </c>
      <c r="T147" s="3" t="str">
        <f t="shared" si="42"/>
        <v/>
      </c>
      <c r="U147" s="3">
        <f t="shared" si="43"/>
        <v>3.080395276885195E-3</v>
      </c>
      <c r="V147" s="3" t="str">
        <f t="shared" si="45"/>
        <v/>
      </c>
      <c r="W147" s="3" t="str">
        <f t="shared" si="46"/>
        <v/>
      </c>
      <c r="X147" s="3" t="str">
        <f t="shared" si="47"/>
        <v/>
      </c>
      <c r="Y147" s="3">
        <f t="shared" si="48"/>
        <v>-8.4056000390061447E-3</v>
      </c>
      <c r="Z147" s="3" t="str">
        <f t="shared" si="49"/>
        <v/>
      </c>
      <c r="AA147" s="3" t="str">
        <f t="shared" si="50"/>
        <v/>
      </c>
      <c r="AB147" s="3" t="str">
        <f t="shared" si="51"/>
        <v/>
      </c>
      <c r="AC147" s="3">
        <f t="shared" si="52"/>
        <v>2.457732917500044E-2</v>
      </c>
      <c r="AD147" s="3" t="str">
        <f t="shared" si="53"/>
        <v/>
      </c>
      <c r="AE147" s="3" t="str">
        <f t="shared" si="54"/>
        <v/>
      </c>
      <c r="AF147" s="3" t="str">
        <f t="shared" si="55"/>
        <v/>
      </c>
      <c r="AG147" s="3">
        <f t="shared" si="56"/>
        <v>-5.2432710771144198E-4</v>
      </c>
      <c r="AH147" s="3" t="str">
        <f t="shared" si="57"/>
        <v/>
      </c>
    </row>
    <row r="148" spans="1:34">
      <c r="A148" s="16">
        <v>39370</v>
      </c>
      <c r="B148">
        <v>156.27000427246091</v>
      </c>
      <c r="C148">
        <v>156.47999572753909</v>
      </c>
      <c r="D148">
        <v>149.6600036621094</v>
      </c>
      <c r="E148">
        <v>149.66999816894531</v>
      </c>
      <c r="F148">
        <v>108.2214813232422</v>
      </c>
      <c r="G148">
        <v>989902300</v>
      </c>
      <c r="H148">
        <v>22.95999908447266</v>
      </c>
      <c r="I148">
        <v>2007</v>
      </c>
      <c r="J148">
        <v>97.958753433227542</v>
      </c>
      <c r="K148">
        <v>-4.2602574539994158E-2</v>
      </c>
      <c r="L148">
        <v>-3.9653412032505053E-2</v>
      </c>
      <c r="M148">
        <v>-1.046224636862236E-2</v>
      </c>
      <c r="N148">
        <v>-2.0325637575753119E-2</v>
      </c>
      <c r="O148">
        <v>-4.2666142716185407E-2</v>
      </c>
      <c r="P148">
        <v>-3.9717691363418073E-2</v>
      </c>
      <c r="Q148">
        <v>-1.5200352306630419E-2</v>
      </c>
      <c r="R148">
        <v>-0.10749185667752451</v>
      </c>
      <c r="S148" s="3" t="str">
        <f t="shared" si="44"/>
        <v/>
      </c>
      <c r="T148" s="3" t="str">
        <f t="shared" si="42"/>
        <v/>
      </c>
      <c r="U148" s="3">
        <f t="shared" si="43"/>
        <v>-4.2602574539994158E-2</v>
      </c>
      <c r="V148" s="3" t="str">
        <f t="shared" si="45"/>
        <v/>
      </c>
      <c r="W148" s="3" t="str">
        <f t="shared" si="46"/>
        <v/>
      </c>
      <c r="X148" s="3" t="str">
        <f t="shared" si="47"/>
        <v/>
      </c>
      <c r="Y148" s="3">
        <f t="shared" si="48"/>
        <v>-4.2666142716185407E-2</v>
      </c>
      <c r="Z148" s="3" t="str">
        <f t="shared" si="49"/>
        <v/>
      </c>
      <c r="AA148" s="3" t="str">
        <f t="shared" si="50"/>
        <v/>
      </c>
      <c r="AB148" s="3" t="str">
        <f t="shared" si="51"/>
        <v/>
      </c>
      <c r="AC148" s="3">
        <f t="shared" si="52"/>
        <v>-3.9653412032505053E-2</v>
      </c>
      <c r="AD148" s="3" t="str">
        <f t="shared" si="53"/>
        <v/>
      </c>
      <c r="AE148" s="3" t="str">
        <f t="shared" si="54"/>
        <v/>
      </c>
      <c r="AF148" s="3" t="str">
        <f t="shared" si="55"/>
        <v/>
      </c>
      <c r="AG148" s="3">
        <f t="shared" si="56"/>
        <v>-3.9717691363418073E-2</v>
      </c>
      <c r="AH148" s="3" t="str">
        <f t="shared" si="57"/>
        <v/>
      </c>
    </row>
    <row r="149" spans="1:34">
      <c r="A149" s="16">
        <v>39377</v>
      </c>
      <c r="B149">
        <v>148.86000061035159</v>
      </c>
      <c r="C149">
        <v>153.6199951171875</v>
      </c>
      <c r="D149">
        <v>148.6600036621094</v>
      </c>
      <c r="E149">
        <v>153.6199951171875</v>
      </c>
      <c r="F149">
        <v>111.0776290893555</v>
      </c>
      <c r="G149">
        <v>1182627600</v>
      </c>
      <c r="H149">
        <v>19.559999465942379</v>
      </c>
      <c r="I149">
        <v>2007</v>
      </c>
      <c r="J149">
        <v>98.183332290649417</v>
      </c>
      <c r="K149">
        <v>2.6391689812324651E-2</v>
      </c>
      <c r="L149">
        <v>-1.7335238660135529E-2</v>
      </c>
      <c r="M149">
        <v>6.8160366479876888E-3</v>
      </c>
      <c r="N149">
        <v>6.3667503062054598E-2</v>
      </c>
      <c r="O149">
        <v>-6.7481427085732681E-3</v>
      </c>
      <c r="P149">
        <v>-4.9062867518125268E-2</v>
      </c>
      <c r="Q149">
        <v>-2.5691428246840339E-2</v>
      </c>
      <c r="R149">
        <v>-5.5888640178070707E-2</v>
      </c>
      <c r="S149" s="3" t="str">
        <f t="shared" si="44"/>
        <v/>
      </c>
      <c r="T149" s="3" t="str">
        <f t="shared" si="42"/>
        <v/>
      </c>
      <c r="U149" s="3" t="str">
        <f t="shared" si="43"/>
        <v/>
      </c>
      <c r="V149" s="3">
        <f t="shared" si="45"/>
        <v>2.6391689812324651E-2</v>
      </c>
      <c r="W149" s="3" t="str">
        <f t="shared" si="46"/>
        <v/>
      </c>
      <c r="X149" s="3" t="str">
        <f t="shared" si="47"/>
        <v/>
      </c>
      <c r="Y149" s="3" t="str">
        <f t="shared" si="48"/>
        <v/>
      </c>
      <c r="Z149" s="3">
        <f t="shared" si="49"/>
        <v>-6.7481427085732681E-3</v>
      </c>
      <c r="AA149" s="3" t="str">
        <f t="shared" si="50"/>
        <v/>
      </c>
      <c r="AB149" s="3" t="str">
        <f t="shared" si="51"/>
        <v/>
      </c>
      <c r="AC149" s="3">
        <f t="shared" si="52"/>
        <v>-1.7335238660135529E-2</v>
      </c>
      <c r="AD149" s="3" t="str">
        <f t="shared" si="53"/>
        <v/>
      </c>
      <c r="AE149" s="3" t="str">
        <f t="shared" si="54"/>
        <v/>
      </c>
      <c r="AF149" s="3" t="str">
        <f t="shared" si="55"/>
        <v/>
      </c>
      <c r="AG149" s="3">
        <f t="shared" si="56"/>
        <v>-4.9062867518125268E-2</v>
      </c>
      <c r="AH149" s="3" t="str">
        <f t="shared" si="57"/>
        <v/>
      </c>
    </row>
    <row r="150" spans="1:34">
      <c r="A150" s="16">
        <v>39384</v>
      </c>
      <c r="B150">
        <v>153.92999267578119</v>
      </c>
      <c r="C150">
        <v>155.27000427246091</v>
      </c>
      <c r="D150">
        <v>149.21000671386719</v>
      </c>
      <c r="E150">
        <v>151.19999694824219</v>
      </c>
      <c r="F150">
        <v>109.3278121948242</v>
      </c>
      <c r="G150">
        <v>1125046000</v>
      </c>
      <c r="H150">
        <v>23.010000228881839</v>
      </c>
      <c r="I150">
        <v>2007</v>
      </c>
      <c r="J150">
        <v>98.392364730834956</v>
      </c>
      <c r="K150">
        <v>-1.575309906123068E-2</v>
      </c>
      <c r="L150">
        <v>1.022283984708716E-2</v>
      </c>
      <c r="M150">
        <v>-2.983594266601686E-2</v>
      </c>
      <c r="N150">
        <v>5.6448707352336543E-2</v>
      </c>
      <c r="O150">
        <v>-2.8707125006456339E-2</v>
      </c>
      <c r="P150">
        <v>-6.7481427085732681E-3</v>
      </c>
      <c r="Q150">
        <v>-4.6134117162822903E-2</v>
      </c>
      <c r="R150">
        <v>-4.7287920079600372E-2</v>
      </c>
      <c r="S150" s="3" t="str">
        <f t="shared" si="44"/>
        <v/>
      </c>
      <c r="T150" s="3" t="str">
        <f t="shared" si="42"/>
        <v/>
      </c>
      <c r="U150" s="3">
        <f t="shared" si="43"/>
        <v>-1.575309906123068E-2</v>
      </c>
      <c r="V150" s="3" t="str">
        <f t="shared" si="45"/>
        <v/>
      </c>
      <c r="W150" s="3" t="str">
        <f t="shared" si="46"/>
        <v/>
      </c>
      <c r="X150" s="3" t="str">
        <f t="shared" si="47"/>
        <v/>
      </c>
      <c r="Y150" s="3">
        <f t="shared" si="48"/>
        <v>-2.8707125006456339E-2</v>
      </c>
      <c r="Z150" s="3" t="str">
        <f t="shared" si="49"/>
        <v/>
      </c>
      <c r="AA150" s="3" t="str">
        <f t="shared" si="50"/>
        <v/>
      </c>
      <c r="AB150" s="3" t="str">
        <f t="shared" si="51"/>
        <v/>
      </c>
      <c r="AC150" s="3" t="str">
        <f t="shared" si="52"/>
        <v/>
      </c>
      <c r="AD150" s="3">
        <f t="shared" si="53"/>
        <v>1.022283984708716E-2</v>
      </c>
      <c r="AE150" s="3" t="str">
        <f t="shared" si="54"/>
        <v/>
      </c>
      <c r="AF150" s="3" t="str">
        <f t="shared" si="55"/>
        <v/>
      </c>
      <c r="AG150" s="3" t="str">
        <f t="shared" si="56"/>
        <v/>
      </c>
      <c r="AH150" s="3">
        <f t="shared" si="57"/>
        <v>-6.7481427085732681E-3</v>
      </c>
    </row>
    <row r="151" spans="1:34">
      <c r="A151" s="16">
        <v>39391</v>
      </c>
      <c r="B151">
        <v>149.63999938964841</v>
      </c>
      <c r="C151">
        <v>152.11000061035159</v>
      </c>
      <c r="D151">
        <v>144.88999938964841</v>
      </c>
      <c r="E151">
        <v>145.13999938964841</v>
      </c>
      <c r="F151">
        <v>104.9460067749023</v>
      </c>
      <c r="G151">
        <v>1363536200</v>
      </c>
      <c r="H151">
        <v>28.5</v>
      </c>
      <c r="I151">
        <v>2007</v>
      </c>
      <c r="J151">
        <v>98.561204071044926</v>
      </c>
      <c r="K151">
        <v>-4.007951254081088E-2</v>
      </c>
      <c r="L151">
        <v>-5.5201235070660333E-2</v>
      </c>
      <c r="M151">
        <v>-7.1579547146511713E-2</v>
      </c>
      <c r="N151">
        <v>7.7293164868104114E-3</v>
      </c>
      <c r="O151">
        <v>-4.1732788928254723E-2</v>
      </c>
      <c r="P151">
        <v>-5.6828511945202657E-2</v>
      </c>
      <c r="Q151">
        <v>-7.3178547351195111E-2</v>
      </c>
      <c r="R151">
        <v>-5.3279015660002482E-2</v>
      </c>
      <c r="S151" s="3" t="str">
        <f t="shared" si="44"/>
        <v/>
      </c>
      <c r="T151" s="3" t="str">
        <f t="shared" si="42"/>
        <v/>
      </c>
      <c r="U151" s="3" t="str">
        <f t="shared" si="43"/>
        <v/>
      </c>
      <c r="V151" s="3">
        <f t="shared" si="45"/>
        <v>-4.007951254081088E-2</v>
      </c>
      <c r="W151" s="3" t="str">
        <f t="shared" si="46"/>
        <v/>
      </c>
      <c r="X151" s="3" t="str">
        <f t="shared" si="47"/>
        <v/>
      </c>
      <c r="Y151" s="3" t="str">
        <f t="shared" si="48"/>
        <v/>
      </c>
      <c r="Z151" s="3">
        <f t="shared" si="49"/>
        <v>-4.1732788928254723E-2</v>
      </c>
      <c r="AA151" s="3" t="str">
        <f t="shared" si="50"/>
        <v/>
      </c>
      <c r="AB151" s="3" t="str">
        <f t="shared" si="51"/>
        <v/>
      </c>
      <c r="AC151" s="3">
        <f t="shared" si="52"/>
        <v>-5.5201235070660333E-2</v>
      </c>
      <c r="AD151" s="3" t="str">
        <f t="shared" si="53"/>
        <v/>
      </c>
      <c r="AE151" s="3" t="str">
        <f t="shared" si="54"/>
        <v/>
      </c>
      <c r="AF151" s="3" t="str">
        <f t="shared" si="55"/>
        <v/>
      </c>
      <c r="AG151" s="3">
        <f t="shared" si="56"/>
        <v>-5.6828511945202657E-2</v>
      </c>
      <c r="AH151" s="3" t="str">
        <f t="shared" si="57"/>
        <v/>
      </c>
    </row>
    <row r="152" spans="1:34">
      <c r="A152" s="16">
        <v>39398</v>
      </c>
      <c r="B152">
        <v>145.21000671386719</v>
      </c>
      <c r="C152">
        <v>149.3999938964844</v>
      </c>
      <c r="D152">
        <v>143.69999694824219</v>
      </c>
      <c r="E152">
        <v>145.78999328613281</v>
      </c>
      <c r="F152">
        <v>105.4160079956055</v>
      </c>
      <c r="G152">
        <v>1236645700</v>
      </c>
      <c r="H152">
        <v>25.489999771118161</v>
      </c>
      <c r="I152">
        <v>2007</v>
      </c>
      <c r="J152">
        <v>98.734534301757819</v>
      </c>
      <c r="K152">
        <v>4.4785050441340513E-3</v>
      </c>
      <c r="L152">
        <v>-3.5780503795757257E-2</v>
      </c>
      <c r="M152">
        <v>-2.592344230862231E-2</v>
      </c>
      <c r="N152">
        <v>1.224243731381836E-2</v>
      </c>
      <c r="O152">
        <v>-9.9214720095207598E-3</v>
      </c>
      <c r="P152">
        <v>-4.9603175604344463E-2</v>
      </c>
      <c r="Q152">
        <v>-3.988776170067343E-2</v>
      </c>
      <c r="R152">
        <v>-9.8128212414649862E-3</v>
      </c>
      <c r="S152" s="3" t="str">
        <f t="shared" si="44"/>
        <v/>
      </c>
      <c r="T152" s="3" t="str">
        <f t="shared" si="42"/>
        <v/>
      </c>
      <c r="U152" s="3" t="str">
        <f t="shared" si="43"/>
        <v/>
      </c>
      <c r="V152" s="3">
        <f t="shared" si="45"/>
        <v>4.4785050441340513E-3</v>
      </c>
      <c r="W152" s="3" t="str">
        <f t="shared" si="46"/>
        <v/>
      </c>
      <c r="X152" s="3" t="str">
        <f t="shared" si="47"/>
        <v/>
      </c>
      <c r="Y152" s="3" t="str">
        <f t="shared" si="48"/>
        <v/>
      </c>
      <c r="Z152" s="3">
        <f t="shared" si="49"/>
        <v>-9.9214720095207598E-3</v>
      </c>
      <c r="AA152" s="3" t="str">
        <f t="shared" si="50"/>
        <v/>
      </c>
      <c r="AB152" s="3" t="str">
        <f t="shared" si="51"/>
        <v/>
      </c>
      <c r="AC152" s="3" t="str">
        <f t="shared" si="52"/>
        <v/>
      </c>
      <c r="AD152" s="3">
        <f t="shared" si="53"/>
        <v>-3.5780503795757257E-2</v>
      </c>
      <c r="AE152" s="3" t="str">
        <f t="shared" si="54"/>
        <v/>
      </c>
      <c r="AF152" s="3" t="str">
        <f t="shared" si="55"/>
        <v/>
      </c>
      <c r="AG152" s="3" t="str">
        <f t="shared" si="56"/>
        <v/>
      </c>
      <c r="AH152" s="3">
        <f t="shared" si="57"/>
        <v>-4.9603175604344463E-2</v>
      </c>
    </row>
    <row r="153" spans="1:34">
      <c r="A153" s="16">
        <v>39405</v>
      </c>
      <c r="B153">
        <v>145.2799987792969</v>
      </c>
      <c r="C153">
        <v>145.5299987792969</v>
      </c>
      <c r="D153">
        <v>141.66999816894531</v>
      </c>
      <c r="E153">
        <v>144.1300048828125</v>
      </c>
      <c r="F153">
        <v>104.215690612793</v>
      </c>
      <c r="G153">
        <v>1019214300</v>
      </c>
      <c r="H153">
        <v>25.610000610351559</v>
      </c>
      <c r="I153">
        <v>2007</v>
      </c>
      <c r="J153">
        <v>98.888388824462893</v>
      </c>
      <c r="K153">
        <v>-1.1386481101262501E-2</v>
      </c>
      <c r="L153">
        <v>-6.9589704701754629E-3</v>
      </c>
      <c r="M153">
        <v>-6.1776061776061757E-2</v>
      </c>
      <c r="N153">
        <v>-2.3705645632488781E-2</v>
      </c>
      <c r="O153">
        <v>-2.825979358611708E-2</v>
      </c>
      <c r="P153">
        <v>-2.3907959454977149E-2</v>
      </c>
      <c r="Q153">
        <v>-7.7789332951913259E-2</v>
      </c>
      <c r="R153">
        <v>-4.4899909525350168E-2</v>
      </c>
      <c r="S153" s="3" t="str">
        <f t="shared" si="44"/>
        <v/>
      </c>
      <c r="T153" s="3" t="str">
        <f t="shared" si="42"/>
        <v/>
      </c>
      <c r="U153" s="3" t="str">
        <f t="shared" si="43"/>
        <v/>
      </c>
      <c r="V153" s="3">
        <f t="shared" si="45"/>
        <v>-1.1386481101262501E-2</v>
      </c>
      <c r="W153" s="3" t="str">
        <f t="shared" si="46"/>
        <v/>
      </c>
      <c r="X153" s="3" t="str">
        <f t="shared" si="47"/>
        <v/>
      </c>
      <c r="Y153" s="3" t="str">
        <f t="shared" si="48"/>
        <v/>
      </c>
      <c r="Z153" s="3">
        <f t="shared" si="49"/>
        <v>-2.825979358611708E-2</v>
      </c>
      <c r="AA153" s="3" t="str">
        <f t="shared" si="50"/>
        <v/>
      </c>
      <c r="AB153" s="3" t="str">
        <f t="shared" si="51"/>
        <v/>
      </c>
      <c r="AC153" s="3" t="str">
        <f t="shared" si="52"/>
        <v/>
      </c>
      <c r="AD153" s="3">
        <f t="shared" si="53"/>
        <v>-6.9589704701754629E-3</v>
      </c>
      <c r="AE153" s="3" t="str">
        <f t="shared" si="54"/>
        <v/>
      </c>
      <c r="AF153" s="3" t="str">
        <f t="shared" si="55"/>
        <v/>
      </c>
      <c r="AG153" s="3" t="str">
        <f t="shared" si="56"/>
        <v/>
      </c>
      <c r="AH153" s="3">
        <f t="shared" si="57"/>
        <v>-2.3907959454977149E-2</v>
      </c>
    </row>
    <row r="154" spans="1:34">
      <c r="A154" s="16">
        <v>39412</v>
      </c>
      <c r="B154">
        <v>144.42999267578119</v>
      </c>
      <c r="C154">
        <v>149.8699951171875</v>
      </c>
      <c r="D154">
        <v>140.6600036621094</v>
      </c>
      <c r="E154">
        <v>148.6600036621094</v>
      </c>
      <c r="F154">
        <v>107.49119567871089</v>
      </c>
      <c r="G154">
        <v>1189044700</v>
      </c>
      <c r="H154">
        <v>22.870000839233398</v>
      </c>
      <c r="I154">
        <v>2007</v>
      </c>
      <c r="J154">
        <v>99.090765914916986</v>
      </c>
      <c r="K154">
        <v>3.1430056708906751E-2</v>
      </c>
      <c r="L154">
        <v>1.9685697860916781E-2</v>
      </c>
      <c r="M154">
        <v>-1.6799170121875259E-2</v>
      </c>
      <c r="N154">
        <v>1.202825846651745E-2</v>
      </c>
      <c r="O154">
        <v>-2.407549506103512E-2</v>
      </c>
      <c r="P154">
        <v>-3.5187529050468742E-2</v>
      </c>
      <c r="Q154">
        <v>-6.9708951712087686E-2</v>
      </c>
      <c r="R154">
        <v>-4.6954352244279567E-2</v>
      </c>
      <c r="S154" s="3" t="str">
        <f t="shared" si="44"/>
        <v/>
      </c>
      <c r="T154" s="3" t="str">
        <f t="shared" si="42"/>
        <v/>
      </c>
      <c r="U154" s="3" t="str">
        <f t="shared" si="43"/>
        <v/>
      </c>
      <c r="V154" s="3">
        <f t="shared" si="45"/>
        <v>3.1430056708906751E-2</v>
      </c>
      <c r="W154" s="3" t="str">
        <f t="shared" si="46"/>
        <v/>
      </c>
      <c r="X154" s="3" t="str">
        <f t="shared" si="47"/>
        <v/>
      </c>
      <c r="Y154" s="3" t="str">
        <f t="shared" si="48"/>
        <v/>
      </c>
      <c r="Z154" s="3">
        <f t="shared" si="49"/>
        <v>-2.407549506103512E-2</v>
      </c>
      <c r="AA154" s="3" t="str">
        <f t="shared" si="50"/>
        <v/>
      </c>
      <c r="AB154" s="3" t="str">
        <f t="shared" si="51"/>
        <v/>
      </c>
      <c r="AC154" s="3" t="str">
        <f t="shared" si="52"/>
        <v/>
      </c>
      <c r="AD154" s="3">
        <f t="shared" si="53"/>
        <v>1.9685697860916781E-2</v>
      </c>
      <c r="AE154" s="3" t="str">
        <f t="shared" si="54"/>
        <v/>
      </c>
      <c r="AF154" s="3" t="str">
        <f t="shared" si="55"/>
        <v/>
      </c>
      <c r="AG154" s="3" t="str">
        <f t="shared" si="56"/>
        <v/>
      </c>
      <c r="AH154" s="3">
        <f t="shared" si="57"/>
        <v>-3.5187529050468742E-2</v>
      </c>
    </row>
    <row r="155" spans="1:34">
      <c r="A155" s="16">
        <v>39419</v>
      </c>
      <c r="B155">
        <v>148.19000244140619</v>
      </c>
      <c r="C155">
        <v>151.5</v>
      </c>
      <c r="D155">
        <v>146.30999755859381</v>
      </c>
      <c r="E155">
        <v>150.9100036621094</v>
      </c>
      <c r="F155">
        <v>109.11810302734381</v>
      </c>
      <c r="G155">
        <v>757531800</v>
      </c>
      <c r="H155">
        <v>20.85000038146973</v>
      </c>
      <c r="I155">
        <v>2007</v>
      </c>
      <c r="J155">
        <v>99.281871719360353</v>
      </c>
      <c r="K155">
        <v>1.5135261435695661E-2</v>
      </c>
      <c r="L155">
        <v>4.7041020269830591E-2</v>
      </c>
      <c r="M155">
        <v>3.9754692728710461E-2</v>
      </c>
      <c r="N155">
        <v>3.8036238986722148E-2</v>
      </c>
      <c r="O155">
        <v>-1.5807924429068199E-2</v>
      </c>
      <c r="P155">
        <v>-2.407549506103512E-2</v>
      </c>
      <c r="Q155">
        <v>-3.086672003843605E-2</v>
      </c>
      <c r="R155">
        <v>-3.7037060250851288E-2</v>
      </c>
      <c r="S155" s="3" t="str">
        <f t="shared" si="44"/>
        <v/>
      </c>
      <c r="T155" s="3" t="str">
        <f t="shared" si="42"/>
        <v/>
      </c>
      <c r="U155" s="3" t="str">
        <f t="shared" si="43"/>
        <v/>
      </c>
      <c r="V155" s="3">
        <f t="shared" si="45"/>
        <v>1.5135261435695661E-2</v>
      </c>
      <c r="W155" s="3" t="str">
        <f t="shared" si="46"/>
        <v/>
      </c>
      <c r="X155" s="3" t="str">
        <f t="shared" si="47"/>
        <v/>
      </c>
      <c r="Y155" s="3" t="str">
        <f t="shared" si="48"/>
        <v/>
      </c>
      <c r="Z155" s="3">
        <f t="shared" si="49"/>
        <v>-1.5807924429068199E-2</v>
      </c>
      <c r="AA155" s="3" t="str">
        <f t="shared" si="50"/>
        <v/>
      </c>
      <c r="AB155" s="3" t="str">
        <f t="shared" si="51"/>
        <v/>
      </c>
      <c r="AC155" s="3" t="str">
        <f t="shared" si="52"/>
        <v/>
      </c>
      <c r="AD155" s="3">
        <f t="shared" si="53"/>
        <v>4.7041020269830591E-2</v>
      </c>
      <c r="AE155" s="3" t="str">
        <f t="shared" si="54"/>
        <v/>
      </c>
      <c r="AF155" s="3" t="str">
        <f t="shared" si="55"/>
        <v/>
      </c>
      <c r="AG155" s="3" t="str">
        <f t="shared" si="56"/>
        <v/>
      </c>
      <c r="AH155" s="3">
        <f t="shared" si="57"/>
        <v>-2.407549506103512E-2</v>
      </c>
    </row>
    <row r="156" spans="1:34">
      <c r="A156" s="16">
        <v>39426</v>
      </c>
      <c r="B156">
        <v>151.2799987792969</v>
      </c>
      <c r="C156">
        <v>152.88999938964841</v>
      </c>
      <c r="D156">
        <v>147.1000061035156</v>
      </c>
      <c r="E156">
        <v>147.16999816894531</v>
      </c>
      <c r="F156">
        <v>106.4138565063477</v>
      </c>
      <c r="G156">
        <v>1093400500</v>
      </c>
      <c r="H156">
        <v>23.270000457763668</v>
      </c>
      <c r="I156">
        <v>2007</v>
      </c>
      <c r="J156">
        <v>99.444253005981452</v>
      </c>
      <c r="K156">
        <v>-2.4782748654624601E-2</v>
      </c>
      <c r="L156">
        <v>-1.002258059891181E-2</v>
      </c>
      <c r="M156">
        <v>9.4658157685481026E-3</v>
      </c>
      <c r="N156">
        <v>-6.9291297993805401E-3</v>
      </c>
      <c r="O156">
        <v>-2.5246819071878202E-2</v>
      </c>
      <c r="P156">
        <v>-1.5807924429068199E-2</v>
      </c>
      <c r="Q156">
        <v>-3.5187529050468742E-2</v>
      </c>
      <c r="R156">
        <v>-5.5339090477756869E-2</v>
      </c>
      <c r="S156" s="3" t="str">
        <f t="shared" si="44"/>
        <v/>
      </c>
      <c r="T156" s="3" t="str">
        <f t="shared" si="42"/>
        <v/>
      </c>
      <c r="U156" s="3">
        <f t="shared" si="43"/>
        <v>-2.4782748654624601E-2</v>
      </c>
      <c r="V156" s="3" t="str">
        <f t="shared" si="45"/>
        <v/>
      </c>
      <c r="W156" s="3" t="str">
        <f t="shared" si="46"/>
        <v/>
      </c>
      <c r="X156" s="3" t="str">
        <f t="shared" si="47"/>
        <v/>
      </c>
      <c r="Y156" s="3">
        <f t="shared" si="48"/>
        <v>-2.5246819071878202E-2</v>
      </c>
      <c r="Z156" s="3" t="str">
        <f t="shared" si="49"/>
        <v/>
      </c>
      <c r="AA156" s="3" t="str">
        <f t="shared" si="50"/>
        <v/>
      </c>
      <c r="AB156" s="3" t="str">
        <f t="shared" si="51"/>
        <v/>
      </c>
      <c r="AC156" s="3" t="str">
        <f t="shared" si="52"/>
        <v/>
      </c>
      <c r="AD156" s="3">
        <f t="shared" si="53"/>
        <v>-1.002258059891181E-2</v>
      </c>
      <c r="AE156" s="3" t="str">
        <f t="shared" si="54"/>
        <v/>
      </c>
      <c r="AF156" s="3" t="str">
        <f t="shared" si="55"/>
        <v/>
      </c>
      <c r="AG156" s="3" t="str">
        <f t="shared" si="56"/>
        <v/>
      </c>
      <c r="AH156" s="3">
        <f t="shared" si="57"/>
        <v>-1.5807924429068199E-2</v>
      </c>
    </row>
    <row r="157" spans="1:34">
      <c r="A157" s="16">
        <v>39433</v>
      </c>
      <c r="B157">
        <v>146.61000061035159</v>
      </c>
      <c r="C157">
        <v>148.41999816894531</v>
      </c>
      <c r="D157">
        <v>143.96000671386719</v>
      </c>
      <c r="E157">
        <v>148.1300048828125</v>
      </c>
      <c r="F157">
        <v>107.1079864501953</v>
      </c>
      <c r="G157">
        <v>982654100</v>
      </c>
      <c r="H157">
        <v>18.469999313354489</v>
      </c>
      <c r="I157">
        <v>2007</v>
      </c>
      <c r="J157">
        <v>99.632566452026367</v>
      </c>
      <c r="K157">
        <v>6.522928184697907E-3</v>
      </c>
      <c r="L157">
        <v>-1.8421476559620231E-2</v>
      </c>
      <c r="M157">
        <v>2.7752978657969111E-2</v>
      </c>
      <c r="N157">
        <v>-2.0643637363112699E-2</v>
      </c>
      <c r="O157">
        <v>-2.1811452707862219E-2</v>
      </c>
      <c r="P157">
        <v>-4.6053918094146828E-2</v>
      </c>
      <c r="Q157">
        <v>-2.407549506103512E-2</v>
      </c>
      <c r="R157">
        <v>-7.4422566741764062E-2</v>
      </c>
      <c r="S157" s="3" t="str">
        <f t="shared" si="44"/>
        <v/>
      </c>
      <c r="T157" s="3" t="str">
        <f t="shared" si="42"/>
        <v/>
      </c>
      <c r="U157" s="3" t="str">
        <f t="shared" si="43"/>
        <v/>
      </c>
      <c r="V157" s="3">
        <f t="shared" si="45"/>
        <v>6.522928184697907E-3</v>
      </c>
      <c r="W157" s="3" t="str">
        <f t="shared" si="46"/>
        <v/>
      </c>
      <c r="X157" s="3" t="str">
        <f t="shared" si="47"/>
        <v/>
      </c>
      <c r="Y157" s="3" t="str">
        <f t="shared" si="48"/>
        <v/>
      </c>
      <c r="Z157" s="3">
        <f t="shared" si="49"/>
        <v>-2.1811452707862219E-2</v>
      </c>
      <c r="AA157" s="3" t="str">
        <f t="shared" si="50"/>
        <v/>
      </c>
      <c r="AB157" s="3" t="str">
        <f t="shared" si="51"/>
        <v/>
      </c>
      <c r="AC157" s="3">
        <f t="shared" si="52"/>
        <v>-1.8421476559620231E-2</v>
      </c>
      <c r="AD157" s="3" t="str">
        <f t="shared" si="53"/>
        <v/>
      </c>
      <c r="AE157" s="3" t="str">
        <f t="shared" si="54"/>
        <v/>
      </c>
      <c r="AF157" s="3" t="str">
        <f t="shared" si="55"/>
        <v/>
      </c>
      <c r="AG157" s="3">
        <f t="shared" si="56"/>
        <v>-4.6053918094146828E-2</v>
      </c>
      <c r="AH157" s="3" t="str">
        <f t="shared" si="57"/>
        <v/>
      </c>
    </row>
    <row r="158" spans="1:34">
      <c r="A158" s="16">
        <v>39440</v>
      </c>
      <c r="B158">
        <v>148.82000732421881</v>
      </c>
      <c r="C158">
        <v>149.67999267578119</v>
      </c>
      <c r="D158">
        <v>146.8999938964844</v>
      </c>
      <c r="E158">
        <v>147.30000305175781</v>
      </c>
      <c r="F158">
        <v>107.07310485839839</v>
      </c>
      <c r="G158">
        <v>352074300</v>
      </c>
      <c r="H158">
        <v>20.739999771118161</v>
      </c>
      <c r="I158">
        <v>2007</v>
      </c>
      <c r="J158">
        <v>99.802521514892575</v>
      </c>
      <c r="K158">
        <v>-3.256675151211974E-4</v>
      </c>
      <c r="L158">
        <v>6.1951363637635648E-3</v>
      </c>
      <c r="M158">
        <v>-3.889535488675433E-3</v>
      </c>
      <c r="N158">
        <v>-2.9481274051987971E-2</v>
      </c>
      <c r="O158">
        <v>-8.303591073943517E-3</v>
      </c>
      <c r="P158">
        <v>-2.1811452707862219E-2</v>
      </c>
      <c r="Q158">
        <v>-3.1615746215941543E-2</v>
      </c>
      <c r="R158">
        <v>-7.8122938955944021E-2</v>
      </c>
      <c r="S158" s="3" t="str">
        <f t="shared" si="44"/>
        <v/>
      </c>
      <c r="T158" s="3" t="str">
        <f t="shared" si="42"/>
        <v/>
      </c>
      <c r="U158" s="3">
        <f t="shared" si="43"/>
        <v>-3.256675151211974E-4</v>
      </c>
      <c r="V158" s="3" t="str">
        <f t="shared" si="45"/>
        <v/>
      </c>
      <c r="W158" s="3" t="str">
        <f t="shared" si="46"/>
        <v/>
      </c>
      <c r="X158" s="3" t="str">
        <f t="shared" si="47"/>
        <v/>
      </c>
      <c r="Y158" s="3">
        <f t="shared" si="48"/>
        <v>-8.303591073943517E-3</v>
      </c>
      <c r="Z158" s="3" t="str">
        <f t="shared" si="49"/>
        <v/>
      </c>
      <c r="AA158" s="3" t="str">
        <f t="shared" si="50"/>
        <v/>
      </c>
      <c r="AB158" s="3" t="str">
        <f t="shared" si="51"/>
        <v/>
      </c>
      <c r="AC158" s="3" t="str">
        <f t="shared" si="52"/>
        <v/>
      </c>
      <c r="AD158" s="3">
        <f t="shared" si="53"/>
        <v>6.1951363637635648E-3</v>
      </c>
      <c r="AE158" s="3" t="str">
        <f t="shared" si="54"/>
        <v/>
      </c>
      <c r="AF158" s="3" t="str">
        <f t="shared" si="55"/>
        <v/>
      </c>
      <c r="AG158" s="3" t="str">
        <f t="shared" si="56"/>
        <v/>
      </c>
      <c r="AH158" s="3">
        <f t="shared" si="57"/>
        <v>-2.1811452707862219E-2</v>
      </c>
    </row>
    <row r="159" spans="1:34">
      <c r="A159" s="16">
        <v>39447</v>
      </c>
      <c r="B159">
        <v>147.1000061035156</v>
      </c>
      <c r="C159">
        <v>147.61000061035159</v>
      </c>
      <c r="D159">
        <v>140.9100036621094</v>
      </c>
      <c r="E159">
        <v>141.30999755859381</v>
      </c>
      <c r="F159">
        <v>102.7189254760742</v>
      </c>
      <c r="G159">
        <v>670526600</v>
      </c>
      <c r="H159">
        <v>23.940000534057621</v>
      </c>
      <c r="I159">
        <v>2007</v>
      </c>
      <c r="J159">
        <v>99.944841995239258</v>
      </c>
      <c r="K159">
        <v>-4.0665481663976322E-2</v>
      </c>
      <c r="L159">
        <v>-4.0977905752732857E-2</v>
      </c>
      <c r="M159">
        <v>-5.864450878206684E-2</v>
      </c>
      <c r="N159">
        <v>-8.8482541594543829E-2</v>
      </c>
      <c r="O159">
        <v>-4.3380850354790113E-2</v>
      </c>
      <c r="P159">
        <v>-4.8740977403024847E-2</v>
      </c>
      <c r="Q159">
        <v>-6.6264659448224572E-2</v>
      </c>
      <c r="R159">
        <v>-9.7465523558061595E-2</v>
      </c>
      <c r="S159" s="3" t="str">
        <f t="shared" si="44"/>
        <v/>
      </c>
      <c r="T159" s="3" t="str">
        <f t="shared" si="42"/>
        <v/>
      </c>
      <c r="U159" s="3">
        <f t="shared" si="43"/>
        <v>-4.0665481663976322E-2</v>
      </c>
      <c r="V159" s="3" t="str">
        <f t="shared" si="45"/>
        <v/>
      </c>
      <c r="W159" s="3" t="str">
        <f t="shared" si="46"/>
        <v/>
      </c>
      <c r="X159" s="3" t="str">
        <f t="shared" si="47"/>
        <v/>
      </c>
      <c r="Y159" s="3">
        <f t="shared" si="48"/>
        <v>-4.3380850354790113E-2</v>
      </c>
      <c r="Z159" s="3" t="str">
        <f t="shared" si="49"/>
        <v/>
      </c>
      <c r="AA159" s="3" t="str">
        <f t="shared" si="50"/>
        <v/>
      </c>
      <c r="AB159" s="3" t="str">
        <f t="shared" si="51"/>
        <v/>
      </c>
      <c r="AC159" s="3">
        <f t="shared" si="52"/>
        <v>-4.0977905752732857E-2</v>
      </c>
      <c r="AD159" s="3" t="str">
        <f t="shared" si="53"/>
        <v/>
      </c>
      <c r="AE159" s="3" t="str">
        <f t="shared" si="54"/>
        <v/>
      </c>
      <c r="AF159" s="3" t="str">
        <f t="shared" si="55"/>
        <v/>
      </c>
      <c r="AG159" s="3">
        <f t="shared" si="56"/>
        <v>-4.8740977403024847E-2</v>
      </c>
      <c r="AH159" s="3" t="str">
        <f t="shared" si="57"/>
        <v/>
      </c>
    </row>
    <row r="160" spans="1:34">
      <c r="A160" s="16">
        <v>39454</v>
      </c>
      <c r="B160">
        <v>141.80999755859381</v>
      </c>
      <c r="C160">
        <v>142.8999938964844</v>
      </c>
      <c r="D160">
        <v>137.69999694824219</v>
      </c>
      <c r="E160">
        <v>140.1499938964844</v>
      </c>
      <c r="F160">
        <v>101.8756942749023</v>
      </c>
      <c r="G160">
        <v>1465959400</v>
      </c>
      <c r="H160">
        <v>23.680000305175781</v>
      </c>
      <c r="I160">
        <v>2008</v>
      </c>
      <c r="J160">
        <v>100.07613708496091</v>
      </c>
      <c r="K160">
        <v>-8.2091123642865638E-3</v>
      </c>
      <c r="L160">
        <v>-4.8540766519935552E-2</v>
      </c>
      <c r="M160">
        <v>-4.2646346823964731E-2</v>
      </c>
      <c r="N160">
        <v>-9.8741523187828029E-2</v>
      </c>
      <c r="O160">
        <v>-2.554667520148168E-2</v>
      </c>
      <c r="P160">
        <v>-6.51731561753085E-2</v>
      </c>
      <c r="Q160">
        <v>-6.4347362495934424E-2</v>
      </c>
      <c r="R160">
        <v>-0.1191710142941461</v>
      </c>
      <c r="S160" s="3" t="str">
        <f t="shared" si="44"/>
        <v/>
      </c>
      <c r="T160" s="3" t="str">
        <f t="shared" si="42"/>
        <v/>
      </c>
      <c r="U160" s="3" t="str">
        <f t="shared" si="43"/>
        <v/>
      </c>
      <c r="V160" s="3">
        <f t="shared" si="45"/>
        <v>-8.2091123642865638E-3</v>
      </c>
      <c r="W160" s="3" t="str">
        <f t="shared" si="46"/>
        <v/>
      </c>
      <c r="X160" s="3" t="str">
        <f t="shared" si="47"/>
        <v/>
      </c>
      <c r="Y160" s="3" t="str">
        <f t="shared" si="48"/>
        <v/>
      </c>
      <c r="Z160" s="3">
        <f t="shared" si="49"/>
        <v>-2.554667520148168E-2</v>
      </c>
      <c r="AA160" s="3" t="str">
        <f t="shared" si="50"/>
        <v/>
      </c>
      <c r="AB160" s="3" t="str">
        <f t="shared" si="51"/>
        <v/>
      </c>
      <c r="AC160" s="3">
        <f t="shared" si="52"/>
        <v>-4.8540766519935552E-2</v>
      </c>
      <c r="AD160" s="3" t="str">
        <f t="shared" si="53"/>
        <v/>
      </c>
      <c r="AE160" s="3" t="str">
        <f t="shared" si="54"/>
        <v/>
      </c>
      <c r="AF160" s="3" t="str">
        <f t="shared" si="55"/>
        <v/>
      </c>
      <c r="AG160" s="3">
        <f t="shared" si="56"/>
        <v>-6.51731561753085E-2</v>
      </c>
      <c r="AH160" s="3" t="str">
        <f t="shared" si="57"/>
        <v/>
      </c>
    </row>
    <row r="161" spans="1:34">
      <c r="A161" s="16">
        <v>39461</v>
      </c>
      <c r="B161">
        <v>141.1600036621094</v>
      </c>
      <c r="C161">
        <v>141.86000061035159</v>
      </c>
      <c r="D161">
        <v>131.1000061035156</v>
      </c>
      <c r="E161">
        <v>132.05999755859381</v>
      </c>
      <c r="F161">
        <v>95.995063781738281</v>
      </c>
      <c r="G161">
        <v>1535562300</v>
      </c>
      <c r="H161">
        <v>27.180000305175781</v>
      </c>
      <c r="I161">
        <v>2008</v>
      </c>
      <c r="J161">
        <v>100.13341934204099</v>
      </c>
      <c r="K161">
        <v>-5.7723586916578078E-2</v>
      </c>
      <c r="L161">
        <v>-6.5458839869796837E-2</v>
      </c>
      <c r="M161">
        <v>-0.10375437945166199</v>
      </c>
      <c r="N161">
        <v>-0.1129758841960898</v>
      </c>
      <c r="O161">
        <v>-6.4573586779126946E-2</v>
      </c>
      <c r="P161">
        <v>-7.2252435294569928E-2</v>
      </c>
      <c r="Q161">
        <v>-0.114966571376066</v>
      </c>
      <c r="R161">
        <v>-0.12407290901726439</v>
      </c>
      <c r="S161" s="3" t="str">
        <f t="shared" si="44"/>
        <v/>
      </c>
      <c r="T161" s="3" t="str">
        <f t="shared" si="42"/>
        <v/>
      </c>
      <c r="U161" s="3" t="str">
        <f t="shared" si="43"/>
        <v/>
      </c>
      <c r="V161" s="3">
        <f t="shared" si="45"/>
        <v>-5.7723586916578078E-2</v>
      </c>
      <c r="W161" s="3" t="str">
        <f t="shared" si="46"/>
        <v/>
      </c>
      <c r="X161" s="3" t="str">
        <f t="shared" si="47"/>
        <v/>
      </c>
      <c r="Y161" s="3" t="str">
        <f t="shared" si="48"/>
        <v/>
      </c>
      <c r="Z161" s="3">
        <f t="shared" si="49"/>
        <v>-6.4573586779126946E-2</v>
      </c>
      <c r="AA161" s="3" t="str">
        <f t="shared" si="50"/>
        <v/>
      </c>
      <c r="AB161" s="3" t="str">
        <f t="shared" si="51"/>
        <v/>
      </c>
      <c r="AC161" s="3" t="str">
        <f t="shared" si="52"/>
        <v/>
      </c>
      <c r="AD161" s="3">
        <f t="shared" si="53"/>
        <v>-6.5458839869796837E-2</v>
      </c>
      <c r="AE161" s="3" t="str">
        <f t="shared" si="54"/>
        <v/>
      </c>
      <c r="AF161" s="3" t="str">
        <f t="shared" si="55"/>
        <v/>
      </c>
      <c r="AG161" s="3" t="str">
        <f t="shared" si="56"/>
        <v/>
      </c>
      <c r="AH161" s="3">
        <f t="shared" si="57"/>
        <v>-7.2252435294569928E-2</v>
      </c>
    </row>
    <row r="162" spans="1:34">
      <c r="A162" s="16">
        <v>39468</v>
      </c>
      <c r="B162">
        <v>127.2099990844727</v>
      </c>
      <c r="C162">
        <v>136.75999450683591</v>
      </c>
      <c r="D162">
        <v>126</v>
      </c>
      <c r="E162">
        <v>133.03999328613281</v>
      </c>
      <c r="F162">
        <v>96.70745849609375</v>
      </c>
      <c r="G162">
        <v>1477389900</v>
      </c>
      <c r="H162">
        <v>29.079999923706051</v>
      </c>
      <c r="I162">
        <v>2008</v>
      </c>
      <c r="J162">
        <v>100.1936209106445</v>
      </c>
      <c r="K162">
        <v>7.4211598627114128E-3</v>
      </c>
      <c r="L162">
        <v>-5.0730803020223592E-2</v>
      </c>
      <c r="M162">
        <v>-9.6809057475385596E-2</v>
      </c>
      <c r="N162">
        <v>-0.12937051961832699</v>
      </c>
      <c r="O162">
        <v>-4.5888214982776947E-2</v>
      </c>
      <c r="P162">
        <v>-0.1009632145038525</v>
      </c>
      <c r="Q162">
        <v>-0.1446028690459259</v>
      </c>
      <c r="R162">
        <v>-0.17979427154725439</v>
      </c>
      <c r="S162" s="3" t="str">
        <f t="shared" si="44"/>
        <v/>
      </c>
      <c r="T162" s="3" t="str">
        <f t="shared" si="42"/>
        <v/>
      </c>
      <c r="U162" s="3" t="str">
        <f t="shared" si="43"/>
        <v/>
      </c>
      <c r="V162" s="3">
        <f t="shared" si="45"/>
        <v>7.4211598627114128E-3</v>
      </c>
      <c r="W162" s="3" t="str">
        <f t="shared" si="46"/>
        <v/>
      </c>
      <c r="X162" s="3" t="str">
        <f t="shared" si="47"/>
        <v/>
      </c>
      <c r="Y162" s="3" t="str">
        <f t="shared" si="48"/>
        <v/>
      </c>
      <c r="Z162" s="3">
        <f t="shared" si="49"/>
        <v>-4.5888214982776947E-2</v>
      </c>
      <c r="AA162" s="3" t="str">
        <f t="shared" si="50"/>
        <v/>
      </c>
      <c r="AB162" s="3" t="str">
        <f t="shared" si="51"/>
        <v/>
      </c>
      <c r="AC162" s="3" t="str">
        <f t="shared" si="52"/>
        <v/>
      </c>
      <c r="AD162" s="3">
        <f t="shared" si="53"/>
        <v>-5.0730803020223592E-2</v>
      </c>
      <c r="AE162" s="3" t="str">
        <f t="shared" si="54"/>
        <v/>
      </c>
      <c r="AF162" s="3" t="str">
        <f t="shared" si="55"/>
        <v/>
      </c>
      <c r="AG162" s="3" t="str">
        <f t="shared" si="56"/>
        <v/>
      </c>
      <c r="AH162" s="3">
        <f t="shared" si="57"/>
        <v>-0.1009632145038525</v>
      </c>
    </row>
    <row r="163" spans="1:34">
      <c r="A163" s="16">
        <v>39475</v>
      </c>
      <c r="B163">
        <v>133.25999450683591</v>
      </c>
      <c r="C163">
        <v>139.61000061035159</v>
      </c>
      <c r="D163">
        <v>132.05999755859381</v>
      </c>
      <c r="E163">
        <v>139.58000183105469</v>
      </c>
      <c r="F163">
        <v>101.46136474609381</v>
      </c>
      <c r="G163">
        <v>1272366500</v>
      </c>
      <c r="H163">
        <v>24.020000457763668</v>
      </c>
      <c r="I163">
        <v>2008</v>
      </c>
      <c r="J163">
        <v>100.3059169006348</v>
      </c>
      <c r="K163">
        <v>4.9157596776178591E-2</v>
      </c>
      <c r="L163">
        <v>5.6943563023032828E-2</v>
      </c>
      <c r="M163">
        <v>-1.224273642030438E-2</v>
      </c>
      <c r="N163">
        <v>-7.1952847960702893E-2</v>
      </c>
      <c r="O163">
        <v>-7.3661739100614474E-3</v>
      </c>
      <c r="P163">
        <v>-4.5888214982776947E-2</v>
      </c>
      <c r="Q163">
        <v>-0.1083433431682391</v>
      </c>
      <c r="R163">
        <v>-0.16666664984701349</v>
      </c>
      <c r="S163" s="3" t="str">
        <f t="shared" si="44"/>
        <v/>
      </c>
      <c r="T163" s="3" t="str">
        <f t="shared" si="42"/>
        <v/>
      </c>
      <c r="U163" s="3" t="str">
        <f t="shared" si="43"/>
        <v/>
      </c>
      <c r="V163" s="3">
        <f t="shared" si="45"/>
        <v>4.9157596776178591E-2</v>
      </c>
      <c r="W163" s="3" t="str">
        <f t="shared" si="46"/>
        <v/>
      </c>
      <c r="X163" s="3" t="str">
        <f t="shared" si="47"/>
        <v/>
      </c>
      <c r="Y163" s="3" t="str">
        <f t="shared" si="48"/>
        <v/>
      </c>
      <c r="Z163" s="3">
        <f t="shared" si="49"/>
        <v>-7.3661739100614474E-3</v>
      </c>
      <c r="AA163" s="3" t="str">
        <f t="shared" si="50"/>
        <v/>
      </c>
      <c r="AB163" s="3" t="str">
        <f t="shared" si="51"/>
        <v/>
      </c>
      <c r="AC163" s="3" t="str">
        <f t="shared" si="52"/>
        <v/>
      </c>
      <c r="AD163" s="3">
        <f t="shared" si="53"/>
        <v>5.6943563023032828E-2</v>
      </c>
      <c r="AE163" s="3" t="str">
        <f t="shared" si="54"/>
        <v/>
      </c>
      <c r="AF163" s="3" t="str">
        <f t="shared" si="55"/>
        <v/>
      </c>
      <c r="AG163" s="3" t="str">
        <f t="shared" si="56"/>
        <v/>
      </c>
      <c r="AH163" s="3">
        <f t="shared" si="57"/>
        <v>-4.5888214982776947E-2</v>
      </c>
    </row>
    <row r="164" spans="1:34">
      <c r="A164" s="16">
        <v>39482</v>
      </c>
      <c r="B164">
        <v>139.21000671386719</v>
      </c>
      <c r="C164">
        <v>139.30000305175781</v>
      </c>
      <c r="D164">
        <v>131.72999572753909</v>
      </c>
      <c r="E164">
        <v>133.07000732421881</v>
      </c>
      <c r="F164">
        <v>96.729248046875</v>
      </c>
      <c r="G164">
        <v>1181381300</v>
      </c>
      <c r="H164">
        <v>28.010000228881839</v>
      </c>
      <c r="I164">
        <v>2008</v>
      </c>
      <c r="J164">
        <v>100.37208267211911</v>
      </c>
      <c r="K164">
        <v>-4.6639592430683718E-2</v>
      </c>
      <c r="L164">
        <v>2.2531406698211851E-4</v>
      </c>
      <c r="M164">
        <v>-5.0516919316791357E-2</v>
      </c>
      <c r="N164">
        <v>-7.8295106031536665E-2</v>
      </c>
      <c r="O164">
        <v>-5.6240192008430667E-2</v>
      </c>
      <c r="P164">
        <v>-9.846644803839566E-3</v>
      </c>
      <c r="Q164">
        <v>-0.1009632145038525</v>
      </c>
      <c r="R164">
        <v>-0.13187267100824809</v>
      </c>
      <c r="S164" s="3" t="str">
        <f t="shared" si="44"/>
        <v/>
      </c>
      <c r="T164" s="3" t="str">
        <f t="shared" si="42"/>
        <v/>
      </c>
      <c r="U164" s="3" t="str">
        <f t="shared" si="43"/>
        <v/>
      </c>
      <c r="V164" s="3">
        <f t="shared" si="45"/>
        <v>-4.6639592430683718E-2</v>
      </c>
      <c r="W164" s="3" t="str">
        <f t="shared" si="46"/>
        <v/>
      </c>
      <c r="X164" s="3" t="str">
        <f t="shared" si="47"/>
        <v/>
      </c>
      <c r="Y164" s="3" t="str">
        <f t="shared" si="48"/>
        <v/>
      </c>
      <c r="Z164" s="3">
        <f t="shared" si="49"/>
        <v>-5.6240192008430667E-2</v>
      </c>
      <c r="AA164" s="3" t="str">
        <f t="shared" si="50"/>
        <v/>
      </c>
      <c r="AB164" s="3" t="str">
        <f t="shared" si="51"/>
        <v/>
      </c>
      <c r="AC164" s="3" t="str">
        <f t="shared" si="52"/>
        <v/>
      </c>
      <c r="AD164" s="3">
        <f t="shared" si="53"/>
        <v>2.2531406698211851E-4</v>
      </c>
      <c r="AE164" s="3" t="str">
        <f t="shared" si="54"/>
        <v/>
      </c>
      <c r="AF164" s="3" t="str">
        <f t="shared" si="55"/>
        <v/>
      </c>
      <c r="AG164" s="3" t="str">
        <f t="shared" si="56"/>
        <v/>
      </c>
      <c r="AH164" s="3">
        <f t="shared" si="57"/>
        <v>-9.846644803839566E-3</v>
      </c>
    </row>
    <row r="165" spans="1:34">
      <c r="A165" s="16">
        <v>39489</v>
      </c>
      <c r="B165">
        <v>133.1000061035156</v>
      </c>
      <c r="C165">
        <v>137.05999755859381</v>
      </c>
      <c r="D165">
        <v>132.03999328613281</v>
      </c>
      <c r="E165">
        <v>135.13999938964841</v>
      </c>
      <c r="F165">
        <v>98.23388671875</v>
      </c>
      <c r="G165">
        <v>996516000</v>
      </c>
      <c r="H165">
        <v>25.020000457763668</v>
      </c>
      <c r="I165">
        <v>2008</v>
      </c>
      <c r="J165">
        <v>100.4390693664551</v>
      </c>
      <c r="K165">
        <v>1.555515733096424E-2</v>
      </c>
      <c r="L165">
        <v>-3.1809921297830779E-2</v>
      </c>
      <c r="M165">
        <v>2.332227146702115E-2</v>
      </c>
      <c r="N165">
        <v>-6.8131220422944394E-2</v>
      </c>
      <c r="O165">
        <v>-7.7403921349185056E-3</v>
      </c>
      <c r="P165">
        <v>-5.6240192008430667E-2</v>
      </c>
      <c r="Q165">
        <v>-4.5888214982776947E-2</v>
      </c>
      <c r="R165">
        <v>-0.13574315246240701</v>
      </c>
      <c r="S165" s="3" t="str">
        <f t="shared" si="44"/>
        <v/>
      </c>
      <c r="T165" s="3" t="str">
        <f t="shared" si="42"/>
        <v/>
      </c>
      <c r="U165" s="3" t="str">
        <f t="shared" si="43"/>
        <v/>
      </c>
      <c r="V165" s="3">
        <f t="shared" si="45"/>
        <v>1.555515733096424E-2</v>
      </c>
      <c r="W165" s="3" t="str">
        <f t="shared" si="46"/>
        <v/>
      </c>
      <c r="X165" s="3" t="str">
        <f t="shared" si="47"/>
        <v/>
      </c>
      <c r="Y165" s="3" t="str">
        <f t="shared" si="48"/>
        <v/>
      </c>
      <c r="Z165" s="3">
        <f t="shared" si="49"/>
        <v>-7.7403921349185056E-3</v>
      </c>
      <c r="AA165" s="3" t="str">
        <f t="shared" si="50"/>
        <v/>
      </c>
      <c r="AB165" s="3" t="str">
        <f t="shared" si="51"/>
        <v/>
      </c>
      <c r="AC165" s="3" t="str">
        <f t="shared" si="52"/>
        <v/>
      </c>
      <c r="AD165" s="3">
        <f t="shared" si="53"/>
        <v>-3.1809921297830779E-2</v>
      </c>
      <c r="AE165" s="3" t="str">
        <f t="shared" si="54"/>
        <v/>
      </c>
      <c r="AF165" s="3" t="str">
        <f t="shared" si="55"/>
        <v/>
      </c>
      <c r="AG165" s="3" t="str">
        <f t="shared" si="56"/>
        <v/>
      </c>
      <c r="AH165" s="3">
        <f t="shared" si="57"/>
        <v>-5.6240192008430667E-2</v>
      </c>
    </row>
    <row r="166" spans="1:34">
      <c r="A166" s="16">
        <v>39496</v>
      </c>
      <c r="B166">
        <v>136.7200012207031</v>
      </c>
      <c r="C166">
        <v>137.00999450683591</v>
      </c>
      <c r="D166">
        <v>132.86000061035159</v>
      </c>
      <c r="E166">
        <v>135.6199951171875</v>
      </c>
      <c r="F166">
        <v>98.582847595214844</v>
      </c>
      <c r="G166">
        <v>771817900</v>
      </c>
      <c r="H166">
        <v>24.059999465942379</v>
      </c>
      <c r="I166">
        <v>2008</v>
      </c>
      <c r="J166">
        <v>100.50878997802729</v>
      </c>
      <c r="K166">
        <v>3.5523472410690089E-3</v>
      </c>
      <c r="L166">
        <v>1.9162761892262289E-2</v>
      </c>
      <c r="M166">
        <v>1.9392393599060979E-2</v>
      </c>
      <c r="N166">
        <v>-5.4049855491593912E-2</v>
      </c>
      <c r="O166">
        <v>-1.6871383673185969E-2</v>
      </c>
      <c r="P166">
        <v>-7.7403921349185056E-3</v>
      </c>
      <c r="Q166">
        <v>-9.846644803839566E-3</v>
      </c>
      <c r="R166">
        <v>-0.12578924768339131</v>
      </c>
      <c r="S166" s="3" t="str">
        <f t="shared" si="44"/>
        <v/>
      </c>
      <c r="T166" s="3" t="str">
        <f t="shared" si="42"/>
        <v/>
      </c>
      <c r="U166" s="3" t="str">
        <f t="shared" si="43"/>
        <v/>
      </c>
      <c r="V166" s="3">
        <f t="shared" si="45"/>
        <v>3.5523472410690089E-3</v>
      </c>
      <c r="W166" s="3" t="str">
        <f t="shared" si="46"/>
        <v/>
      </c>
      <c r="X166" s="3" t="str">
        <f t="shared" si="47"/>
        <v/>
      </c>
      <c r="Y166" s="3" t="str">
        <f t="shared" si="48"/>
        <v/>
      </c>
      <c r="Z166" s="3">
        <f t="shared" si="49"/>
        <v>-1.6871383673185969E-2</v>
      </c>
      <c r="AA166" s="3" t="str">
        <f t="shared" si="50"/>
        <v/>
      </c>
      <c r="AB166" s="3" t="str">
        <f t="shared" si="51"/>
        <v/>
      </c>
      <c r="AC166" s="3" t="str">
        <f t="shared" si="52"/>
        <v/>
      </c>
      <c r="AD166" s="3">
        <f t="shared" si="53"/>
        <v>1.9162761892262289E-2</v>
      </c>
      <c r="AE166" s="3" t="str">
        <f t="shared" si="54"/>
        <v/>
      </c>
      <c r="AF166" s="3" t="str">
        <f t="shared" si="55"/>
        <v/>
      </c>
      <c r="AG166" s="3" t="str">
        <f t="shared" si="56"/>
        <v/>
      </c>
      <c r="AH166" s="3">
        <f t="shared" si="57"/>
        <v>-7.7403921349185056E-3</v>
      </c>
    </row>
    <row r="167" spans="1:34">
      <c r="A167" s="16">
        <v>39503</v>
      </c>
      <c r="B167">
        <v>135.53999328613281</v>
      </c>
      <c r="C167">
        <v>139.13999938964841</v>
      </c>
      <c r="D167">
        <v>132.7799987792969</v>
      </c>
      <c r="E167">
        <v>133.82000732421881</v>
      </c>
      <c r="F167">
        <v>97.274429321289063</v>
      </c>
      <c r="G167">
        <v>994469800</v>
      </c>
      <c r="H167">
        <v>26.54000091552734</v>
      </c>
      <c r="I167">
        <v>2008</v>
      </c>
      <c r="J167">
        <v>100.5681001281738</v>
      </c>
      <c r="K167">
        <v>-1.327227104757822E-2</v>
      </c>
      <c r="L167">
        <v>-9.7670715219476678E-3</v>
      </c>
      <c r="M167">
        <v>-4.1266303043355101E-2</v>
      </c>
      <c r="N167">
        <v>-9.5047471496731539E-2</v>
      </c>
      <c r="O167">
        <v>-2.094083793054724E-2</v>
      </c>
      <c r="P167">
        <v>-1.7463375913943761E-2</v>
      </c>
      <c r="Q167">
        <v>-5.6240192008430667E-2</v>
      </c>
      <c r="R167">
        <v>-0.15242838089533139</v>
      </c>
      <c r="S167" s="3" t="str">
        <f t="shared" si="44"/>
        <v/>
      </c>
      <c r="T167" s="3" t="str">
        <f t="shared" si="42"/>
        <v/>
      </c>
      <c r="U167" s="3" t="str">
        <f t="shared" si="43"/>
        <v/>
      </c>
      <c r="V167" s="3">
        <f t="shared" si="45"/>
        <v>-1.327227104757822E-2</v>
      </c>
      <c r="W167" s="3" t="str">
        <f t="shared" si="46"/>
        <v/>
      </c>
      <c r="X167" s="3" t="str">
        <f t="shared" si="47"/>
        <v/>
      </c>
      <c r="Y167" s="3" t="str">
        <f t="shared" si="48"/>
        <v/>
      </c>
      <c r="Z167" s="3">
        <f t="shared" si="49"/>
        <v>-2.094083793054724E-2</v>
      </c>
      <c r="AA167" s="3" t="str">
        <f t="shared" si="50"/>
        <v/>
      </c>
      <c r="AB167" s="3" t="str">
        <f t="shared" si="51"/>
        <v/>
      </c>
      <c r="AC167" s="3" t="str">
        <f t="shared" si="52"/>
        <v/>
      </c>
      <c r="AD167" s="3">
        <f t="shared" si="53"/>
        <v>-9.7670715219476678E-3</v>
      </c>
      <c r="AE167" s="3" t="str">
        <f t="shared" si="54"/>
        <v/>
      </c>
      <c r="AF167" s="3" t="str">
        <f t="shared" si="55"/>
        <v/>
      </c>
      <c r="AG167" s="3" t="str">
        <f t="shared" si="56"/>
        <v/>
      </c>
      <c r="AH167" s="3">
        <f t="shared" si="57"/>
        <v>-1.7463375913943761E-2</v>
      </c>
    </row>
    <row r="168" spans="1:34">
      <c r="A168" s="16">
        <v>39510</v>
      </c>
      <c r="B168">
        <v>133.13999938964841</v>
      </c>
      <c r="C168">
        <v>134.77000427246091</v>
      </c>
      <c r="D168">
        <v>128.58000183105469</v>
      </c>
      <c r="E168">
        <v>129.71000671386719</v>
      </c>
      <c r="F168">
        <v>94.286849975585938</v>
      </c>
      <c r="G168">
        <v>1317024300</v>
      </c>
      <c r="H168">
        <v>27.489999771118161</v>
      </c>
      <c r="I168">
        <v>2008</v>
      </c>
      <c r="J168">
        <v>100.59957473754881</v>
      </c>
      <c r="K168">
        <v>-3.0712895121033371E-2</v>
      </c>
      <c r="L168">
        <v>-4.3577536299909347E-2</v>
      </c>
      <c r="M168">
        <v>-2.524984035961364E-2</v>
      </c>
      <c r="N168">
        <v>-0.1359192713242208</v>
      </c>
      <c r="O168">
        <v>-3.9157115575913837E-2</v>
      </c>
      <c r="P168">
        <v>-5.1909700188749068E-2</v>
      </c>
      <c r="Q168">
        <v>-3.3741679161588767E-2</v>
      </c>
      <c r="R168">
        <v>-0.16506529095237041</v>
      </c>
      <c r="S168" s="3" t="str">
        <f t="shared" si="44"/>
        <v/>
      </c>
      <c r="T168" s="3" t="str">
        <f t="shared" si="42"/>
        <v/>
      </c>
      <c r="U168" s="3" t="str">
        <f t="shared" si="43"/>
        <v/>
      </c>
      <c r="V168" s="3">
        <f t="shared" si="45"/>
        <v>-3.0712895121033371E-2</v>
      </c>
      <c r="W168" s="3" t="str">
        <f t="shared" si="46"/>
        <v/>
      </c>
      <c r="X168" s="3" t="str">
        <f t="shared" si="47"/>
        <v/>
      </c>
      <c r="Y168" s="3" t="str">
        <f t="shared" si="48"/>
        <v/>
      </c>
      <c r="Z168" s="3">
        <f t="shared" si="49"/>
        <v>-3.9157115575913837E-2</v>
      </c>
      <c r="AA168" s="3" t="str">
        <f t="shared" si="50"/>
        <v/>
      </c>
      <c r="AB168" s="3" t="str">
        <f t="shared" si="51"/>
        <v/>
      </c>
      <c r="AC168" s="3" t="str">
        <f t="shared" si="52"/>
        <v/>
      </c>
      <c r="AD168" s="3">
        <f t="shared" si="53"/>
        <v>-4.3577536299909347E-2</v>
      </c>
      <c r="AE168" s="3" t="str">
        <f t="shared" si="54"/>
        <v/>
      </c>
      <c r="AF168" s="3" t="str">
        <f t="shared" si="55"/>
        <v/>
      </c>
      <c r="AG168" s="3" t="str">
        <f t="shared" si="56"/>
        <v/>
      </c>
      <c r="AH168" s="3">
        <f t="shared" si="57"/>
        <v>-5.1909700188749068E-2</v>
      </c>
    </row>
    <row r="169" spans="1:34">
      <c r="A169" s="16">
        <v>39517</v>
      </c>
      <c r="B169">
        <v>129.8399963378906</v>
      </c>
      <c r="C169">
        <v>133.77000427246091</v>
      </c>
      <c r="D169">
        <v>127.5899963378906</v>
      </c>
      <c r="E169">
        <v>129.61000061035159</v>
      </c>
      <c r="F169">
        <v>94.214149475097656</v>
      </c>
      <c r="G169">
        <v>1642477300</v>
      </c>
      <c r="H169">
        <v>31.159999847412109</v>
      </c>
      <c r="I169">
        <v>2008</v>
      </c>
      <c r="J169">
        <v>100.63616195678711</v>
      </c>
      <c r="K169">
        <v>-7.7105662674170627E-4</v>
      </c>
      <c r="L169">
        <v>-3.1460270366465592E-2</v>
      </c>
      <c r="M169">
        <v>-4.0920067177644182E-2</v>
      </c>
      <c r="N169">
        <v>-0.11464397054834941</v>
      </c>
      <c r="O169">
        <v>-1.6344231487499531E-2</v>
      </c>
      <c r="P169">
        <v>-4.6555153529726501E-2</v>
      </c>
      <c r="Q169">
        <v>-5.5868011586924227E-2</v>
      </c>
      <c r="R169">
        <v>-0.14384724082583061</v>
      </c>
      <c r="S169" s="3" t="str">
        <f t="shared" si="44"/>
        <v/>
      </c>
      <c r="T169" s="3" t="str">
        <f t="shared" si="42"/>
        <v/>
      </c>
      <c r="U169" s="3" t="str">
        <f t="shared" si="43"/>
        <v/>
      </c>
      <c r="V169" s="3">
        <f t="shared" si="45"/>
        <v>-7.7105662674170627E-4</v>
      </c>
      <c r="W169" s="3" t="str">
        <f t="shared" si="46"/>
        <v/>
      </c>
      <c r="X169" s="3" t="str">
        <f t="shared" si="47"/>
        <v/>
      </c>
      <c r="Y169" s="3" t="str">
        <f t="shared" si="48"/>
        <v/>
      </c>
      <c r="Z169" s="3">
        <f t="shared" si="49"/>
        <v>-1.6344231487499531E-2</v>
      </c>
      <c r="AA169" s="3" t="str">
        <f t="shared" si="50"/>
        <v/>
      </c>
      <c r="AB169" s="3" t="str">
        <f t="shared" si="51"/>
        <v/>
      </c>
      <c r="AC169" s="3" t="str">
        <f t="shared" si="52"/>
        <v/>
      </c>
      <c r="AD169" s="3">
        <f t="shared" si="53"/>
        <v>-3.1460270366465592E-2</v>
      </c>
      <c r="AE169" s="3" t="str">
        <f t="shared" si="54"/>
        <v/>
      </c>
      <c r="AF169" s="3" t="str">
        <f t="shared" si="55"/>
        <v/>
      </c>
      <c r="AG169" s="3" t="str">
        <f t="shared" si="56"/>
        <v/>
      </c>
      <c r="AH169" s="3">
        <f t="shared" si="57"/>
        <v>-4.6555153529726501E-2</v>
      </c>
    </row>
    <row r="170" spans="1:34">
      <c r="A170" s="16">
        <v>39524</v>
      </c>
      <c r="B170">
        <v>126.5699996948242</v>
      </c>
      <c r="C170">
        <v>134.6499938964844</v>
      </c>
      <c r="D170">
        <v>126.0699996948242</v>
      </c>
      <c r="E170">
        <v>132.08000183105469</v>
      </c>
      <c r="F170">
        <v>96.009620666503906</v>
      </c>
      <c r="G170">
        <v>1331020000</v>
      </c>
      <c r="H170">
        <v>26.620000839233398</v>
      </c>
      <c r="I170">
        <v>2008</v>
      </c>
      <c r="J170">
        <v>100.6735369873047</v>
      </c>
      <c r="K170">
        <v>1.905734118929581E-2</v>
      </c>
      <c r="L170">
        <v>1.8271590273341909E-2</v>
      </c>
      <c r="M170">
        <v>-2.6102176914960969E-2</v>
      </c>
      <c r="N170">
        <v>-0.10361847096109961</v>
      </c>
      <c r="O170">
        <v>-2.731271428791748E-2</v>
      </c>
      <c r="P170">
        <v>-2.806265384807682E-2</v>
      </c>
      <c r="Q170">
        <v>-7.0417311356715917E-2</v>
      </c>
      <c r="R170">
        <v>-0.14939582902410509</v>
      </c>
      <c r="S170" s="3" t="str">
        <f t="shared" si="44"/>
        <v/>
      </c>
      <c r="T170" s="3" t="str">
        <f t="shared" si="42"/>
        <v/>
      </c>
      <c r="U170" s="3" t="str">
        <f t="shared" si="43"/>
        <v/>
      </c>
      <c r="V170" s="3">
        <f t="shared" si="45"/>
        <v>1.905734118929581E-2</v>
      </c>
      <c r="W170" s="3" t="str">
        <f t="shared" si="46"/>
        <v/>
      </c>
      <c r="X170" s="3" t="str">
        <f t="shared" si="47"/>
        <v/>
      </c>
      <c r="Y170" s="3" t="str">
        <f t="shared" si="48"/>
        <v/>
      </c>
      <c r="Z170" s="3">
        <f t="shared" si="49"/>
        <v>-2.731271428791748E-2</v>
      </c>
      <c r="AA170" s="3" t="str">
        <f t="shared" si="50"/>
        <v/>
      </c>
      <c r="AB170" s="3" t="str">
        <f t="shared" si="51"/>
        <v/>
      </c>
      <c r="AC170" s="3" t="str">
        <f t="shared" si="52"/>
        <v/>
      </c>
      <c r="AD170" s="3">
        <f t="shared" si="53"/>
        <v>1.8271590273341909E-2</v>
      </c>
      <c r="AE170" s="3" t="str">
        <f t="shared" si="54"/>
        <v/>
      </c>
      <c r="AF170" s="3" t="str">
        <f t="shared" si="55"/>
        <v/>
      </c>
      <c r="AG170" s="3" t="str">
        <f t="shared" si="56"/>
        <v/>
      </c>
      <c r="AH170" s="3">
        <f t="shared" si="57"/>
        <v>-2.806265384807682E-2</v>
      </c>
    </row>
    <row r="171" spans="1:34">
      <c r="A171" s="16">
        <v>39531</v>
      </c>
      <c r="B171">
        <v>133.30999755859381</v>
      </c>
      <c r="C171">
        <v>135.80999755859381</v>
      </c>
      <c r="D171">
        <v>131.05999755859381</v>
      </c>
      <c r="E171">
        <v>131.50999450683591</v>
      </c>
      <c r="F171">
        <v>96.068534851074219</v>
      </c>
      <c r="G171">
        <v>1004908100</v>
      </c>
      <c r="H171">
        <v>25.70999908447266</v>
      </c>
      <c r="I171">
        <v>2008</v>
      </c>
      <c r="J171">
        <v>100.70924980163571</v>
      </c>
      <c r="K171">
        <v>6.1362792771513242E-4</v>
      </c>
      <c r="L171">
        <v>1.9682663233792749E-2</v>
      </c>
      <c r="M171">
        <v>-1.239682903954009E-2</v>
      </c>
      <c r="N171">
        <v>-0.1027762295851745</v>
      </c>
      <c r="O171">
        <v>-7.7226246087249706E-3</v>
      </c>
      <c r="P171">
        <v>-2.731271428791748E-2</v>
      </c>
      <c r="Q171">
        <v>-5.7913669146780422E-2</v>
      </c>
      <c r="R171">
        <v>-0.1446028690459259</v>
      </c>
      <c r="S171" s="3" t="str">
        <f t="shared" si="44"/>
        <v/>
      </c>
      <c r="T171" s="3" t="str">
        <f t="shared" si="42"/>
        <v/>
      </c>
      <c r="U171" s="3" t="str">
        <f t="shared" si="43"/>
        <v/>
      </c>
      <c r="V171" s="3">
        <f t="shared" si="45"/>
        <v>6.1362792771513242E-4</v>
      </c>
      <c r="W171" s="3" t="str">
        <f t="shared" si="46"/>
        <v/>
      </c>
      <c r="X171" s="3" t="str">
        <f t="shared" si="47"/>
        <v/>
      </c>
      <c r="Y171" s="3" t="str">
        <f t="shared" si="48"/>
        <v/>
      </c>
      <c r="Z171" s="3">
        <f t="shared" si="49"/>
        <v>-7.7226246087249706E-3</v>
      </c>
      <c r="AA171" s="3" t="str">
        <f t="shared" si="50"/>
        <v/>
      </c>
      <c r="AB171" s="3" t="str">
        <f t="shared" si="51"/>
        <v/>
      </c>
      <c r="AC171" s="3" t="str">
        <f t="shared" si="52"/>
        <v/>
      </c>
      <c r="AD171" s="3">
        <f t="shared" si="53"/>
        <v>1.9682663233792749E-2</v>
      </c>
      <c r="AE171" s="3" t="str">
        <f t="shared" si="54"/>
        <v/>
      </c>
      <c r="AF171" s="3" t="str">
        <f t="shared" si="55"/>
        <v/>
      </c>
      <c r="AG171" s="3" t="str">
        <f t="shared" si="56"/>
        <v/>
      </c>
      <c r="AH171" s="3">
        <f t="shared" si="57"/>
        <v>-2.731271428791748E-2</v>
      </c>
    </row>
    <row r="172" spans="1:34">
      <c r="A172" s="16">
        <v>39538</v>
      </c>
      <c r="B172">
        <v>131.28999328613281</v>
      </c>
      <c r="C172">
        <v>137.96000671386719</v>
      </c>
      <c r="D172">
        <v>131.0899963378906</v>
      </c>
      <c r="E172">
        <v>136.88999938964841</v>
      </c>
      <c r="F172">
        <v>99.9986572265625</v>
      </c>
      <c r="G172">
        <v>1012481800</v>
      </c>
      <c r="H172">
        <v>22.45000076293945</v>
      </c>
      <c r="I172">
        <v>2008</v>
      </c>
      <c r="J172">
        <v>100.7768762207031</v>
      </c>
      <c r="K172">
        <v>4.0909569210988428E-2</v>
      </c>
      <c r="L172">
        <v>4.1548300392882487E-2</v>
      </c>
      <c r="M172">
        <v>6.0579044187556892E-2</v>
      </c>
      <c r="N172">
        <v>-2.648263926928773E-2</v>
      </c>
      <c r="O172">
        <v>-3.193659694993634E-3</v>
      </c>
      <c r="P172">
        <v>-7.7226246087249706E-3</v>
      </c>
      <c r="Q172">
        <v>-2.806265384807682E-2</v>
      </c>
      <c r="R172">
        <v>-0.1083433431682391</v>
      </c>
      <c r="S172" s="3" t="str">
        <f t="shared" si="44"/>
        <v/>
      </c>
      <c r="T172" s="3" t="str">
        <f t="shared" si="42"/>
        <v/>
      </c>
      <c r="U172" s="3" t="str">
        <f t="shared" si="43"/>
        <v/>
      </c>
      <c r="V172" s="3">
        <f t="shared" si="45"/>
        <v>4.0909569210988428E-2</v>
      </c>
      <c r="W172" s="3" t="str">
        <f t="shared" si="46"/>
        <v/>
      </c>
      <c r="X172" s="3" t="str">
        <f t="shared" si="47"/>
        <v/>
      </c>
      <c r="Y172" s="3" t="str">
        <f t="shared" si="48"/>
        <v/>
      </c>
      <c r="Z172" s="3">
        <f t="shared" si="49"/>
        <v>-3.193659694993634E-3</v>
      </c>
      <c r="AA172" s="3" t="str">
        <f t="shared" si="50"/>
        <v/>
      </c>
      <c r="AB172" s="3" t="str">
        <f t="shared" si="51"/>
        <v/>
      </c>
      <c r="AC172" s="3" t="str">
        <f t="shared" si="52"/>
        <v/>
      </c>
      <c r="AD172" s="3">
        <f t="shared" si="53"/>
        <v>4.1548300392882487E-2</v>
      </c>
      <c r="AE172" s="3" t="str">
        <f t="shared" si="54"/>
        <v/>
      </c>
      <c r="AF172" s="3" t="str">
        <f t="shared" si="55"/>
        <v/>
      </c>
      <c r="AG172" s="3" t="str">
        <f t="shared" si="56"/>
        <v/>
      </c>
      <c r="AH172" s="3">
        <f t="shared" si="57"/>
        <v>-7.7226246087249706E-3</v>
      </c>
    </row>
    <row r="173" spans="1:34">
      <c r="A173" s="16">
        <v>39545</v>
      </c>
      <c r="B173">
        <v>137.8699951171875</v>
      </c>
      <c r="C173">
        <v>138.57000732421881</v>
      </c>
      <c r="D173">
        <v>133.00999450683591</v>
      </c>
      <c r="E173">
        <v>133.3800048828125</v>
      </c>
      <c r="F173">
        <v>97.4345703125</v>
      </c>
      <c r="G173">
        <v>914734500</v>
      </c>
      <c r="H173">
        <v>23.45999908447266</v>
      </c>
      <c r="I173">
        <v>2008</v>
      </c>
      <c r="J173">
        <v>100.8419385528564</v>
      </c>
      <c r="K173">
        <v>-2.564121344402814E-2</v>
      </c>
      <c r="L173">
        <v>1.421938477091822E-2</v>
      </c>
      <c r="M173">
        <v>3.4181923366548572E-2</v>
      </c>
      <c r="N173">
        <v>-4.3593557756950063E-2</v>
      </c>
      <c r="O173">
        <v>-2.834396157580743E-2</v>
      </c>
      <c r="P173">
        <v>-3.193659694993634E-3</v>
      </c>
      <c r="Q173">
        <v>-2.731271428791748E-2</v>
      </c>
      <c r="R173">
        <v>-0.1009632145038525</v>
      </c>
      <c r="S173" s="3" t="str">
        <f t="shared" si="44"/>
        <v/>
      </c>
      <c r="T173" s="3" t="str">
        <f t="shared" si="42"/>
        <v/>
      </c>
      <c r="U173" s="3" t="str">
        <f t="shared" si="43"/>
        <v/>
      </c>
      <c r="V173" s="3">
        <f t="shared" si="45"/>
        <v>-2.564121344402814E-2</v>
      </c>
      <c r="W173" s="3" t="str">
        <f t="shared" si="46"/>
        <v/>
      </c>
      <c r="X173" s="3" t="str">
        <f t="shared" si="47"/>
        <v/>
      </c>
      <c r="Y173" s="3" t="str">
        <f t="shared" si="48"/>
        <v/>
      </c>
      <c r="Z173" s="3">
        <f t="shared" si="49"/>
        <v>-2.834396157580743E-2</v>
      </c>
      <c r="AA173" s="3" t="str">
        <f t="shared" si="50"/>
        <v/>
      </c>
      <c r="AB173" s="3" t="str">
        <f t="shared" si="51"/>
        <v/>
      </c>
      <c r="AC173" s="3" t="str">
        <f t="shared" si="52"/>
        <v/>
      </c>
      <c r="AD173" s="3">
        <f t="shared" si="53"/>
        <v>1.421938477091822E-2</v>
      </c>
      <c r="AE173" s="3" t="str">
        <f t="shared" si="54"/>
        <v/>
      </c>
      <c r="AF173" s="3" t="str">
        <f t="shared" si="55"/>
        <v/>
      </c>
      <c r="AG173" s="3" t="str">
        <f t="shared" si="56"/>
        <v/>
      </c>
      <c r="AH173" s="3">
        <f t="shared" si="57"/>
        <v>-3.193659694993634E-3</v>
      </c>
    </row>
    <row r="174" spans="1:34">
      <c r="A174" s="16">
        <v>39552</v>
      </c>
      <c r="B174">
        <v>133.19000244140619</v>
      </c>
      <c r="C174">
        <v>139.55999755859381</v>
      </c>
      <c r="D174">
        <v>132.33000183105469</v>
      </c>
      <c r="E174">
        <v>138.47999572753909</v>
      </c>
      <c r="F174">
        <v>101.1601486206055</v>
      </c>
      <c r="G174">
        <v>920376400</v>
      </c>
      <c r="H174">
        <v>20.129999160766602</v>
      </c>
      <c r="I174">
        <v>2008</v>
      </c>
      <c r="J174">
        <v>100.95931320190429</v>
      </c>
      <c r="K174">
        <v>3.8236719227646709E-2</v>
      </c>
      <c r="L174">
        <v>1.1615069904503009E-2</v>
      </c>
      <c r="M174">
        <v>5.3645956710862031E-2</v>
      </c>
      <c r="N174">
        <v>5.3805733705338372E-2</v>
      </c>
      <c r="O174">
        <v>-7.8722673063353898E-3</v>
      </c>
      <c r="P174">
        <v>-3.3311400240524591E-2</v>
      </c>
      <c r="Q174">
        <v>-7.7226246087249706E-3</v>
      </c>
      <c r="R174">
        <v>-4.5888214982776947E-2</v>
      </c>
      <c r="S174" s="3" t="str">
        <f t="shared" si="44"/>
        <v/>
      </c>
      <c r="T174" s="3" t="str">
        <f t="shared" si="42"/>
        <v/>
      </c>
      <c r="U174" s="3" t="str">
        <f t="shared" si="43"/>
        <v/>
      </c>
      <c r="V174" s="3">
        <f t="shared" si="45"/>
        <v>3.8236719227646709E-2</v>
      </c>
      <c r="W174" s="3" t="str">
        <f t="shared" si="46"/>
        <v/>
      </c>
      <c r="X174" s="3" t="str">
        <f t="shared" si="47"/>
        <v/>
      </c>
      <c r="Y174" s="3" t="str">
        <f t="shared" si="48"/>
        <v/>
      </c>
      <c r="Z174" s="3">
        <f t="shared" si="49"/>
        <v>-7.8722673063353898E-3</v>
      </c>
      <c r="AA174" s="3" t="str">
        <f t="shared" si="50"/>
        <v/>
      </c>
      <c r="AB174" s="3" t="str">
        <f t="shared" si="51"/>
        <v/>
      </c>
      <c r="AC174" s="3" t="str">
        <f t="shared" si="52"/>
        <v/>
      </c>
      <c r="AD174" s="3">
        <f t="shared" si="53"/>
        <v>1.1615069904503009E-2</v>
      </c>
      <c r="AE174" s="3" t="str">
        <f t="shared" si="54"/>
        <v/>
      </c>
      <c r="AF174" s="3" t="str">
        <f t="shared" si="55"/>
        <v/>
      </c>
      <c r="AG174" s="3" t="str">
        <f t="shared" si="56"/>
        <v/>
      </c>
      <c r="AH174" s="3">
        <f t="shared" si="57"/>
        <v>-3.3311400240524591E-2</v>
      </c>
    </row>
    <row r="175" spans="1:34">
      <c r="A175" s="16">
        <v>39559</v>
      </c>
      <c r="B175">
        <v>138.22999572753909</v>
      </c>
      <c r="C175">
        <v>139.88999938964841</v>
      </c>
      <c r="D175">
        <v>136.8999938964844</v>
      </c>
      <c r="E175">
        <v>139.6000061035156</v>
      </c>
      <c r="F175">
        <v>101.9783096313477</v>
      </c>
      <c r="G175">
        <v>894231800</v>
      </c>
      <c r="H175">
        <v>19.590000152587891</v>
      </c>
      <c r="I175">
        <v>2008</v>
      </c>
      <c r="J175">
        <v>101.07586364746091</v>
      </c>
      <c r="K175">
        <v>8.0877798411571611E-3</v>
      </c>
      <c r="L175">
        <v>4.6633749235765132E-2</v>
      </c>
      <c r="M175">
        <v>6.1516237230377253E-2</v>
      </c>
      <c r="N175">
        <v>5.4503046788958898E-2</v>
      </c>
      <c r="O175">
        <v>-1.1409603407003029E-2</v>
      </c>
      <c r="P175">
        <v>-7.8722673063353898E-3</v>
      </c>
      <c r="Q175">
        <v>-3.193659694993634E-3</v>
      </c>
      <c r="R175">
        <v>-5.2390213041562883E-2</v>
      </c>
      <c r="S175" s="3" t="str">
        <f t="shared" si="44"/>
        <v/>
      </c>
      <c r="T175" s="3" t="str">
        <f t="shared" si="42"/>
        <v/>
      </c>
      <c r="U175" s="3">
        <f t="shared" si="43"/>
        <v>8.0877798411571611E-3</v>
      </c>
      <c r="V175" s="3" t="str">
        <f t="shared" si="45"/>
        <v/>
      </c>
      <c r="W175" s="3" t="str">
        <f t="shared" si="46"/>
        <v/>
      </c>
      <c r="X175" s="3" t="str">
        <f t="shared" si="47"/>
        <v/>
      </c>
      <c r="Y175" s="3">
        <f t="shared" si="48"/>
        <v>-1.1409603407003029E-2</v>
      </c>
      <c r="Z175" s="3" t="str">
        <f t="shared" si="49"/>
        <v/>
      </c>
      <c r="AA175" s="3" t="str">
        <f t="shared" si="50"/>
        <v/>
      </c>
      <c r="AB175" s="3" t="str">
        <f t="shared" si="51"/>
        <v/>
      </c>
      <c r="AC175" s="3" t="str">
        <f t="shared" si="52"/>
        <v/>
      </c>
      <c r="AD175" s="3">
        <f t="shared" si="53"/>
        <v>4.6633749235765132E-2</v>
      </c>
      <c r="AE175" s="3" t="str">
        <f t="shared" si="54"/>
        <v/>
      </c>
      <c r="AF175" s="3" t="str">
        <f t="shared" si="55"/>
        <v/>
      </c>
      <c r="AG175" s="3" t="str">
        <f t="shared" si="56"/>
        <v/>
      </c>
      <c r="AH175" s="3">
        <f t="shared" si="57"/>
        <v>-7.8722673063353898E-3</v>
      </c>
    </row>
    <row r="176" spans="1:34">
      <c r="A176" s="16">
        <v>39566</v>
      </c>
      <c r="B176">
        <v>139.8800048828125</v>
      </c>
      <c r="C176">
        <v>142.3699951171875</v>
      </c>
      <c r="D176">
        <v>138.25999450683591</v>
      </c>
      <c r="E176">
        <v>141.50999450683591</v>
      </c>
      <c r="F176">
        <v>103.3735885620117</v>
      </c>
      <c r="G176">
        <v>808385200</v>
      </c>
      <c r="H176">
        <v>18.180000305175781</v>
      </c>
      <c r="I176">
        <v>2008</v>
      </c>
      <c r="J176">
        <v>101.202004699707</v>
      </c>
      <c r="K176">
        <v>1.368211471349157E-2</v>
      </c>
      <c r="L176">
        <v>2.1880552486212901E-2</v>
      </c>
      <c r="M176">
        <v>3.3749766537392478E-2</v>
      </c>
      <c r="N176">
        <v>1.8846817413734621E-2</v>
      </c>
      <c r="O176">
        <v>-9.5989365192867826E-3</v>
      </c>
      <c r="P176">
        <v>-1.1409603407003029E-2</v>
      </c>
      <c r="Q176">
        <v>-3.3311400240524591E-2</v>
      </c>
      <c r="R176">
        <v>-9.6790385148316282E-2</v>
      </c>
      <c r="S176" s="3" t="str">
        <f t="shared" si="44"/>
        <v/>
      </c>
      <c r="T176" s="3" t="str">
        <f t="shared" si="42"/>
        <v/>
      </c>
      <c r="U176" s="3">
        <f t="shared" si="43"/>
        <v>1.368211471349157E-2</v>
      </c>
      <c r="V176" s="3" t="str">
        <f t="shared" si="45"/>
        <v/>
      </c>
      <c r="W176" s="3" t="str">
        <f t="shared" si="46"/>
        <v/>
      </c>
      <c r="X176" s="3" t="str">
        <f t="shared" si="47"/>
        <v/>
      </c>
      <c r="Y176" s="3">
        <f t="shared" si="48"/>
        <v>-9.5989365192867826E-3</v>
      </c>
      <c r="Z176" s="3" t="str">
        <f t="shared" si="49"/>
        <v/>
      </c>
      <c r="AA176" s="3" t="str">
        <f t="shared" si="50"/>
        <v/>
      </c>
      <c r="AB176" s="3" t="str">
        <f t="shared" si="51"/>
        <v/>
      </c>
      <c r="AC176" s="3">
        <f t="shared" si="52"/>
        <v>2.1880552486212901E-2</v>
      </c>
      <c r="AD176" s="3" t="str">
        <f t="shared" si="53"/>
        <v/>
      </c>
      <c r="AE176" s="3" t="str">
        <f t="shared" si="54"/>
        <v/>
      </c>
      <c r="AF176" s="3" t="str">
        <f t="shared" si="55"/>
        <v/>
      </c>
      <c r="AG176" s="3">
        <f t="shared" si="56"/>
        <v>-1.1409603407003029E-2</v>
      </c>
      <c r="AH176" s="3" t="str">
        <f t="shared" si="57"/>
        <v/>
      </c>
    </row>
    <row r="177" spans="1:34">
      <c r="A177" s="16">
        <v>39573</v>
      </c>
      <c r="B177">
        <v>141.05000305175781</v>
      </c>
      <c r="C177">
        <v>142.19999694824219</v>
      </c>
      <c r="D177">
        <v>138.44999694824219</v>
      </c>
      <c r="E177">
        <v>138.8999938964844</v>
      </c>
      <c r="F177">
        <v>101.46694183349609</v>
      </c>
      <c r="G177">
        <v>828021000</v>
      </c>
      <c r="H177">
        <v>19.409999847412109</v>
      </c>
      <c r="I177">
        <v>2008</v>
      </c>
      <c r="J177">
        <v>101.3347592926025</v>
      </c>
      <c r="K177">
        <v>-1.8444234693196001E-2</v>
      </c>
      <c r="L177">
        <v>-5.0144761145792796E-3</v>
      </c>
      <c r="M177">
        <v>4.1385429299509953E-2</v>
      </c>
      <c r="N177">
        <v>4.8978916742175027E-2</v>
      </c>
      <c r="O177">
        <v>-2.1623897091211711E-2</v>
      </c>
      <c r="P177">
        <v>-9.5989365192867826E-3</v>
      </c>
      <c r="Q177">
        <v>-7.8722673063353898E-3</v>
      </c>
      <c r="R177">
        <v>-5.2603947126412483E-2</v>
      </c>
      <c r="S177" s="3" t="str">
        <f t="shared" si="44"/>
        <v/>
      </c>
      <c r="T177" s="3" t="str">
        <f t="shared" si="42"/>
        <v/>
      </c>
      <c r="U177" s="3">
        <f t="shared" si="43"/>
        <v>-1.8444234693196001E-2</v>
      </c>
      <c r="V177" s="3" t="str">
        <f t="shared" si="45"/>
        <v/>
      </c>
      <c r="W177" s="3" t="str">
        <f t="shared" si="46"/>
        <v/>
      </c>
      <c r="X177" s="3" t="str">
        <f t="shared" si="47"/>
        <v/>
      </c>
      <c r="Y177" s="3">
        <f t="shared" si="48"/>
        <v>-2.1623897091211711E-2</v>
      </c>
      <c r="Z177" s="3" t="str">
        <f t="shared" si="49"/>
        <v/>
      </c>
      <c r="AA177" s="3" t="str">
        <f t="shared" si="50"/>
        <v/>
      </c>
      <c r="AB177" s="3" t="str">
        <f t="shared" si="51"/>
        <v/>
      </c>
      <c r="AC177" s="3">
        <f t="shared" si="52"/>
        <v>-5.0144761145792796E-3</v>
      </c>
      <c r="AD177" s="3" t="str">
        <f t="shared" si="53"/>
        <v/>
      </c>
      <c r="AE177" s="3" t="str">
        <f t="shared" si="54"/>
        <v/>
      </c>
      <c r="AF177" s="3" t="str">
        <f t="shared" si="55"/>
        <v/>
      </c>
      <c r="AG177" s="3">
        <f t="shared" si="56"/>
        <v>-9.5989365192867826E-3</v>
      </c>
      <c r="AH177" s="3" t="str">
        <f t="shared" si="57"/>
        <v/>
      </c>
    </row>
    <row r="178" spans="1:34">
      <c r="A178" s="16">
        <v>39580</v>
      </c>
      <c r="B178">
        <v>139.25</v>
      </c>
      <c r="C178">
        <v>142.8699951171875</v>
      </c>
      <c r="D178">
        <v>138.72999572753909</v>
      </c>
      <c r="E178">
        <v>142.6600036621094</v>
      </c>
      <c r="F178">
        <v>104.2136688232422</v>
      </c>
      <c r="G178">
        <v>860072700</v>
      </c>
      <c r="H178">
        <v>16.469999313354489</v>
      </c>
      <c r="I178">
        <v>2008</v>
      </c>
      <c r="J178">
        <v>101.4999063110352</v>
      </c>
      <c r="K178">
        <v>2.7070166303557072E-2</v>
      </c>
      <c r="L178">
        <v>8.1266431098745429E-3</v>
      </c>
      <c r="M178">
        <v>3.018501103718951E-2</v>
      </c>
      <c r="N178">
        <v>6.0872905513885467E-2</v>
      </c>
      <c r="O178">
        <v>-1.2238889590736599E-3</v>
      </c>
      <c r="P178">
        <v>-2.1623897091211711E-2</v>
      </c>
      <c r="Q178">
        <v>-1.1409603407003029E-2</v>
      </c>
      <c r="R178">
        <v>-6.7115581883885778E-2</v>
      </c>
      <c r="S178" s="3" t="str">
        <f t="shared" si="44"/>
        <v/>
      </c>
      <c r="T178" s="3" t="str">
        <f t="shared" si="42"/>
        <v/>
      </c>
      <c r="U178" s="3">
        <f t="shared" si="43"/>
        <v>2.7070166303557072E-2</v>
      </c>
      <c r="V178" s="3" t="str">
        <f t="shared" si="45"/>
        <v/>
      </c>
      <c r="W178" s="3" t="str">
        <f t="shared" si="46"/>
        <v/>
      </c>
      <c r="X178" s="3" t="str">
        <f t="shared" si="47"/>
        <v/>
      </c>
      <c r="Y178" s="3">
        <f t="shared" si="48"/>
        <v>-1.2238889590736599E-3</v>
      </c>
      <c r="Z178" s="3" t="str">
        <f t="shared" si="49"/>
        <v/>
      </c>
      <c r="AA178" s="3" t="str">
        <f t="shared" si="50"/>
        <v/>
      </c>
      <c r="AB178" s="3" t="str">
        <f t="shared" si="51"/>
        <v/>
      </c>
      <c r="AC178" s="3">
        <f t="shared" si="52"/>
        <v>8.1266431098745429E-3</v>
      </c>
      <c r="AD178" s="3" t="str">
        <f t="shared" si="53"/>
        <v/>
      </c>
      <c r="AE178" s="3" t="str">
        <f t="shared" si="54"/>
        <v/>
      </c>
      <c r="AF178" s="3" t="str">
        <f t="shared" si="55"/>
        <v/>
      </c>
      <c r="AG178" s="3">
        <f t="shared" si="56"/>
        <v>-2.1623897091211711E-2</v>
      </c>
      <c r="AH178" s="3" t="str">
        <f t="shared" si="57"/>
        <v/>
      </c>
    </row>
    <row r="179" spans="1:34">
      <c r="A179" s="16">
        <v>39587</v>
      </c>
      <c r="B179">
        <v>142.80999755859381</v>
      </c>
      <c r="C179">
        <v>144.30000305175781</v>
      </c>
      <c r="D179">
        <v>137.52000427246091</v>
      </c>
      <c r="E179">
        <v>137.63999938964841</v>
      </c>
      <c r="F179">
        <v>100.54653167724609</v>
      </c>
      <c r="G179">
        <v>949138100</v>
      </c>
      <c r="H179">
        <v>19.54999923706055</v>
      </c>
      <c r="I179">
        <v>2008</v>
      </c>
      <c r="J179">
        <v>101.6259894561768</v>
      </c>
      <c r="K179">
        <v>-3.5188638759239499E-2</v>
      </c>
      <c r="L179">
        <v>-9.0710347588908169E-3</v>
      </c>
      <c r="M179">
        <v>-1.404002438633711E-2</v>
      </c>
      <c r="N179">
        <v>1.991912518183914E-2</v>
      </c>
      <c r="O179">
        <v>-3.6029715811745973E-2</v>
      </c>
      <c r="P179">
        <v>-9.9351309190977011E-3</v>
      </c>
      <c r="Q179">
        <v>-1.489972593204858E-2</v>
      </c>
      <c r="R179">
        <v>-7.0417311356715917E-2</v>
      </c>
      <c r="S179" s="3" t="str">
        <f t="shared" si="44"/>
        <v/>
      </c>
      <c r="T179" s="3">
        <f t="shared" si="42"/>
        <v>-3.5188638759239499E-2</v>
      </c>
      <c r="U179" s="3" t="str">
        <f t="shared" si="43"/>
        <v/>
      </c>
      <c r="V179" s="3" t="str">
        <f t="shared" si="45"/>
        <v/>
      </c>
      <c r="W179" s="3" t="str">
        <f t="shared" si="46"/>
        <v/>
      </c>
      <c r="X179" s="3">
        <f t="shared" si="47"/>
        <v>-3.6029715811745973E-2</v>
      </c>
      <c r="Y179" s="3" t="str">
        <f t="shared" si="48"/>
        <v/>
      </c>
      <c r="Z179" s="3" t="str">
        <f t="shared" si="49"/>
        <v/>
      </c>
      <c r="AA179" s="3" t="str">
        <f t="shared" si="50"/>
        <v/>
      </c>
      <c r="AB179" s="3" t="str">
        <f t="shared" si="51"/>
        <v/>
      </c>
      <c r="AC179" s="3">
        <f t="shared" si="52"/>
        <v>-9.0710347588908169E-3</v>
      </c>
      <c r="AD179" s="3" t="str">
        <f t="shared" si="53"/>
        <v/>
      </c>
      <c r="AE179" s="3" t="str">
        <f t="shared" si="54"/>
        <v/>
      </c>
      <c r="AF179" s="3" t="str">
        <f t="shared" si="55"/>
        <v/>
      </c>
      <c r="AG179" s="3">
        <f t="shared" si="56"/>
        <v>-9.9351309190977011E-3</v>
      </c>
      <c r="AH179" s="3" t="str">
        <f t="shared" si="57"/>
        <v/>
      </c>
    </row>
    <row r="180" spans="1:34">
      <c r="A180" s="16">
        <v>39594</v>
      </c>
      <c r="B180">
        <v>137.80000305175781</v>
      </c>
      <c r="C180">
        <v>140.92999267578119</v>
      </c>
      <c r="D180">
        <v>137.5299987792969</v>
      </c>
      <c r="E180">
        <v>140.3500061035156</v>
      </c>
      <c r="F180">
        <v>102.52618408203119</v>
      </c>
      <c r="G180">
        <v>640900200</v>
      </c>
      <c r="H180">
        <v>17.829999923706051</v>
      </c>
      <c r="I180">
        <v>2008</v>
      </c>
      <c r="J180">
        <v>101.75179962158199</v>
      </c>
      <c r="K180">
        <v>1.9688917874759019E-2</v>
      </c>
      <c r="L180">
        <v>-1.6192547103135779E-2</v>
      </c>
      <c r="M180">
        <v>-8.1974950446083161E-3</v>
      </c>
      <c r="N180">
        <v>5.3989057529148843E-2</v>
      </c>
      <c r="O180">
        <v>-7.9919072100664845E-4</v>
      </c>
      <c r="P180">
        <v>-3.6029715811745973E-2</v>
      </c>
      <c r="Q180">
        <v>-2.8195819300821601E-2</v>
      </c>
      <c r="R180">
        <v>-5.7913669146780422E-2</v>
      </c>
      <c r="S180" s="3" t="str">
        <f t="shared" si="44"/>
        <v/>
      </c>
      <c r="T180" s="3" t="str">
        <f t="shared" si="42"/>
        <v/>
      </c>
      <c r="U180" s="3">
        <f t="shared" si="43"/>
        <v>1.9688917874759019E-2</v>
      </c>
      <c r="V180" s="3" t="str">
        <f t="shared" si="45"/>
        <v/>
      </c>
      <c r="W180" s="3" t="str">
        <f t="shared" si="46"/>
        <v/>
      </c>
      <c r="X180" s="3" t="str">
        <f t="shared" si="47"/>
        <v/>
      </c>
      <c r="Y180" s="3">
        <f t="shared" si="48"/>
        <v>-7.9919072100664845E-4</v>
      </c>
      <c r="Z180" s="3" t="str">
        <f t="shared" si="49"/>
        <v/>
      </c>
      <c r="AA180" s="3" t="str">
        <f t="shared" si="50"/>
        <v/>
      </c>
      <c r="AB180" s="3">
        <f t="shared" si="51"/>
        <v>-1.6192547103135779E-2</v>
      </c>
      <c r="AC180" s="3" t="str">
        <f t="shared" si="52"/>
        <v/>
      </c>
      <c r="AD180" s="3" t="str">
        <f t="shared" si="53"/>
        <v/>
      </c>
      <c r="AE180" s="3" t="str">
        <f t="shared" si="54"/>
        <v/>
      </c>
      <c r="AF180" s="3">
        <f t="shared" si="55"/>
        <v>-3.6029715811745973E-2</v>
      </c>
      <c r="AG180" s="3" t="str">
        <f t="shared" si="56"/>
        <v/>
      </c>
      <c r="AH180" s="3" t="str">
        <f t="shared" si="57"/>
        <v/>
      </c>
    </row>
    <row r="181" spans="1:34">
      <c r="A181" s="16">
        <v>39601</v>
      </c>
      <c r="B181">
        <v>139.83000183105469</v>
      </c>
      <c r="C181">
        <v>140.88999938964841</v>
      </c>
      <c r="D181">
        <v>136.2200012207031</v>
      </c>
      <c r="E181">
        <v>136.28999328613281</v>
      </c>
      <c r="F181">
        <v>99.560348510742188</v>
      </c>
      <c r="G181">
        <v>1321816700</v>
      </c>
      <c r="H181">
        <v>23.559999465942379</v>
      </c>
      <c r="I181">
        <v>2008</v>
      </c>
      <c r="J181">
        <v>101.8526863861084</v>
      </c>
      <c r="K181">
        <v>-2.8927591501075382E-2</v>
      </c>
      <c r="L181">
        <v>-9.808226599695602E-3</v>
      </c>
      <c r="M181">
        <v>-1.879029059417758E-2</v>
      </c>
      <c r="N181">
        <v>5.5930371377575387E-2</v>
      </c>
      <c r="O181">
        <v>-2.9426467425775479E-2</v>
      </c>
      <c r="P181">
        <v>-1.031675512381691E-2</v>
      </c>
      <c r="Q181">
        <v>-1.9294404561158721E-2</v>
      </c>
      <c r="R181">
        <v>-2.806265384807682E-2</v>
      </c>
      <c r="S181" s="3" t="str">
        <f t="shared" si="44"/>
        <v/>
      </c>
      <c r="T181" s="3" t="str">
        <f t="shared" si="42"/>
        <v/>
      </c>
      <c r="U181" s="3">
        <f t="shared" si="43"/>
        <v>-2.8927591501075382E-2</v>
      </c>
      <c r="V181" s="3" t="str">
        <f t="shared" si="45"/>
        <v/>
      </c>
      <c r="W181" s="3" t="str">
        <f t="shared" si="46"/>
        <v/>
      </c>
      <c r="X181" s="3" t="str">
        <f t="shared" si="47"/>
        <v/>
      </c>
      <c r="Y181" s="3">
        <f t="shared" si="48"/>
        <v>-2.9426467425775479E-2</v>
      </c>
      <c r="Z181" s="3" t="str">
        <f t="shared" si="49"/>
        <v/>
      </c>
      <c r="AA181" s="3" t="str">
        <f t="shared" si="50"/>
        <v/>
      </c>
      <c r="AB181" s="3" t="str">
        <f t="shared" si="51"/>
        <v/>
      </c>
      <c r="AC181" s="3">
        <f t="shared" si="52"/>
        <v>-9.808226599695602E-3</v>
      </c>
      <c r="AD181" s="3" t="str">
        <f t="shared" si="53"/>
        <v/>
      </c>
      <c r="AE181" s="3" t="str">
        <f t="shared" si="54"/>
        <v/>
      </c>
      <c r="AF181" s="3" t="str">
        <f t="shared" si="55"/>
        <v/>
      </c>
      <c r="AG181" s="3">
        <f t="shared" si="56"/>
        <v>-1.031675512381691E-2</v>
      </c>
      <c r="AH181" s="3" t="str">
        <f t="shared" si="57"/>
        <v/>
      </c>
    </row>
    <row r="182" spans="1:34">
      <c r="A182" s="16">
        <v>39608</v>
      </c>
      <c r="B182">
        <v>136.86000061035159</v>
      </c>
      <c r="C182">
        <v>137.5</v>
      </c>
      <c r="D182">
        <v>133.52000427246091</v>
      </c>
      <c r="E182">
        <v>136.1499938964844</v>
      </c>
      <c r="F182">
        <v>99.458084106445313</v>
      </c>
      <c r="G182">
        <v>1269907600</v>
      </c>
      <c r="H182">
        <v>21.219999313354489</v>
      </c>
      <c r="I182">
        <v>2008</v>
      </c>
      <c r="J182">
        <v>101.97438667297359</v>
      </c>
      <c r="K182">
        <v>-1.0271599670610421E-3</v>
      </c>
      <c r="L182">
        <v>-2.9925038204202999E-2</v>
      </c>
      <c r="M182">
        <v>-4.5633022716654037E-2</v>
      </c>
      <c r="N182">
        <v>5.5659735406662143E-2</v>
      </c>
      <c r="O182">
        <v>-2.0324228851170689E-2</v>
      </c>
      <c r="P182">
        <v>-4.8664065080390451E-2</v>
      </c>
      <c r="Q182">
        <v>-6.4068408488875073E-2</v>
      </c>
      <c r="R182">
        <v>-2.731271428791748E-2</v>
      </c>
      <c r="S182" s="3" t="str">
        <f t="shared" si="44"/>
        <v/>
      </c>
      <c r="T182" s="3" t="str">
        <f t="shared" si="42"/>
        <v/>
      </c>
      <c r="U182" s="3" t="str">
        <f t="shared" si="43"/>
        <v/>
      </c>
      <c r="V182" s="3">
        <f t="shared" si="45"/>
        <v>-1.0271599670610421E-3</v>
      </c>
      <c r="W182" s="3" t="str">
        <f t="shared" si="46"/>
        <v/>
      </c>
      <c r="X182" s="3" t="str">
        <f t="shared" si="47"/>
        <v/>
      </c>
      <c r="Y182" s="3" t="str">
        <f t="shared" si="48"/>
        <v/>
      </c>
      <c r="Z182" s="3">
        <f t="shared" si="49"/>
        <v>-2.0324228851170689E-2</v>
      </c>
      <c r="AA182" s="3" t="str">
        <f t="shared" si="50"/>
        <v/>
      </c>
      <c r="AB182" s="3" t="str">
        <f t="shared" si="51"/>
        <v/>
      </c>
      <c r="AC182" s="3">
        <f t="shared" si="52"/>
        <v>-2.9925038204202999E-2</v>
      </c>
      <c r="AD182" s="3" t="str">
        <f t="shared" si="53"/>
        <v/>
      </c>
      <c r="AE182" s="3" t="str">
        <f t="shared" si="54"/>
        <v/>
      </c>
      <c r="AF182" s="3" t="str">
        <f t="shared" si="55"/>
        <v/>
      </c>
      <c r="AG182" s="3">
        <f t="shared" si="56"/>
        <v>-4.8664065080390451E-2</v>
      </c>
      <c r="AH182" s="3" t="str">
        <f t="shared" si="57"/>
        <v/>
      </c>
    </row>
    <row r="183" spans="1:34">
      <c r="A183" s="16">
        <v>39615</v>
      </c>
      <c r="B183">
        <v>135.55000305175781</v>
      </c>
      <c r="C183">
        <v>137.1199951171875</v>
      </c>
      <c r="D183">
        <v>131.2200012207031</v>
      </c>
      <c r="E183">
        <v>131.58000183105469</v>
      </c>
      <c r="F183">
        <v>96.119667053222656</v>
      </c>
      <c r="G183">
        <v>1236913800</v>
      </c>
      <c r="H183">
        <v>22.870000839233398</v>
      </c>
      <c r="I183">
        <v>2008</v>
      </c>
      <c r="J183">
        <v>102.0596640777588</v>
      </c>
      <c r="K183">
        <v>-3.3566070402579862E-2</v>
      </c>
      <c r="L183">
        <v>-3.4558752645871833E-2</v>
      </c>
      <c r="M183">
        <v>-4.4028019168613867E-2</v>
      </c>
      <c r="N183">
        <v>1.146201661404334E-3</v>
      </c>
      <c r="O183">
        <v>-3.6210010259196568E-2</v>
      </c>
      <c r="P183">
        <v>-3.7200031661792983E-2</v>
      </c>
      <c r="Q183">
        <v>-4.6643404514778997E-2</v>
      </c>
      <c r="R183">
        <v>-7.7226246087249706E-3</v>
      </c>
      <c r="S183" s="3" t="str">
        <f t="shared" si="44"/>
        <v/>
      </c>
      <c r="T183" s="3" t="str">
        <f t="shared" si="42"/>
        <v/>
      </c>
      <c r="U183" s="3">
        <f t="shared" si="43"/>
        <v>-3.3566070402579862E-2</v>
      </c>
      <c r="V183" s="3" t="str">
        <f t="shared" si="45"/>
        <v/>
      </c>
      <c r="W183" s="3" t="str">
        <f t="shared" si="46"/>
        <v/>
      </c>
      <c r="X183" s="3" t="str">
        <f t="shared" si="47"/>
        <v/>
      </c>
      <c r="Y183" s="3">
        <f t="shared" si="48"/>
        <v>-3.6210010259196568E-2</v>
      </c>
      <c r="Z183" s="3" t="str">
        <f t="shared" si="49"/>
        <v/>
      </c>
      <c r="AA183" s="3" t="str">
        <f t="shared" si="50"/>
        <v/>
      </c>
      <c r="AB183" s="3" t="str">
        <f t="shared" si="51"/>
        <v/>
      </c>
      <c r="AC183" s="3" t="str">
        <f t="shared" si="52"/>
        <v/>
      </c>
      <c r="AD183" s="3">
        <f t="shared" si="53"/>
        <v>-3.4558752645871833E-2</v>
      </c>
      <c r="AE183" s="3" t="str">
        <f t="shared" si="54"/>
        <v/>
      </c>
      <c r="AF183" s="3" t="str">
        <f t="shared" si="55"/>
        <v/>
      </c>
      <c r="AG183" s="3" t="str">
        <f t="shared" si="56"/>
        <v/>
      </c>
      <c r="AH183" s="3">
        <f t="shared" si="57"/>
        <v>-3.7200031661792983E-2</v>
      </c>
    </row>
    <row r="184" spans="1:34">
      <c r="A184" s="16">
        <v>39622</v>
      </c>
      <c r="B184">
        <v>132.0899963378906</v>
      </c>
      <c r="C184">
        <v>133.3999938964844</v>
      </c>
      <c r="D184">
        <v>127.0400009155273</v>
      </c>
      <c r="E184">
        <v>127.5299987792969</v>
      </c>
      <c r="F184">
        <v>93.627098083496094</v>
      </c>
      <c r="G184">
        <v>1321449300</v>
      </c>
      <c r="H184">
        <v>23.440000534057621</v>
      </c>
      <c r="I184">
        <v>2008</v>
      </c>
      <c r="J184">
        <v>102.0915367126465</v>
      </c>
      <c r="K184">
        <v>-2.5931935119442251E-2</v>
      </c>
      <c r="L184">
        <v>-5.8627572362127789E-2</v>
      </c>
      <c r="M184">
        <v>-8.6798178223574496E-2</v>
      </c>
      <c r="N184">
        <v>-2.5413490185551949E-2</v>
      </c>
      <c r="O184">
        <v>-3.4503730448009813E-2</v>
      </c>
      <c r="P184">
        <v>-6.6911446120837992E-2</v>
      </c>
      <c r="Q184">
        <v>-9.4834375555149175E-2</v>
      </c>
      <c r="R184">
        <v>-3.3989763348946427E-2</v>
      </c>
      <c r="S184" s="3" t="str">
        <f t="shared" si="44"/>
        <v/>
      </c>
      <c r="T184" s="3" t="str">
        <f t="shared" si="42"/>
        <v/>
      </c>
      <c r="U184" s="3" t="str">
        <f t="shared" si="43"/>
        <v/>
      </c>
      <c r="V184" s="3">
        <f t="shared" si="45"/>
        <v>-2.5931935119442251E-2</v>
      </c>
      <c r="W184" s="3" t="str">
        <f t="shared" si="46"/>
        <v/>
      </c>
      <c r="X184" s="3" t="str">
        <f t="shared" si="47"/>
        <v/>
      </c>
      <c r="Y184" s="3" t="str">
        <f t="shared" si="48"/>
        <v/>
      </c>
      <c r="Z184" s="3">
        <f t="shared" si="49"/>
        <v>-3.4503730448009813E-2</v>
      </c>
      <c r="AA184" s="3" t="str">
        <f t="shared" si="50"/>
        <v/>
      </c>
      <c r="AB184" s="3" t="str">
        <f t="shared" si="51"/>
        <v/>
      </c>
      <c r="AC184" s="3">
        <f t="shared" si="52"/>
        <v>-5.8627572362127789E-2</v>
      </c>
      <c r="AD184" s="3" t="str">
        <f t="shared" si="53"/>
        <v/>
      </c>
      <c r="AE184" s="3" t="str">
        <f t="shared" si="54"/>
        <v/>
      </c>
      <c r="AF184" s="3" t="str">
        <f t="shared" si="55"/>
        <v/>
      </c>
      <c r="AG184" s="3">
        <f t="shared" si="56"/>
        <v>-6.6911446120837992E-2</v>
      </c>
      <c r="AH184" s="3" t="str">
        <f t="shared" si="57"/>
        <v/>
      </c>
    </row>
    <row r="185" spans="1:34">
      <c r="A185" s="16">
        <v>39629</v>
      </c>
      <c r="B185">
        <v>127.88999938964839</v>
      </c>
      <c r="C185">
        <v>129.1600036621094</v>
      </c>
      <c r="D185">
        <v>124.9899978637695</v>
      </c>
      <c r="E185">
        <v>126.30999755859381</v>
      </c>
      <c r="F185">
        <v>92.731437683105469</v>
      </c>
      <c r="G185">
        <v>1174881700</v>
      </c>
      <c r="H185">
        <v>24.780000686645511</v>
      </c>
      <c r="I185">
        <v>2008</v>
      </c>
      <c r="J185">
        <v>102.1128984069824</v>
      </c>
      <c r="K185">
        <v>-9.5662518514872952E-3</v>
      </c>
      <c r="L185">
        <v>-3.5250115548580492E-2</v>
      </c>
      <c r="M185">
        <v>-6.8590668170470548E-2</v>
      </c>
      <c r="N185">
        <v>-7.2673171270610348E-2</v>
      </c>
      <c r="O185">
        <v>-1.991688967176319E-2</v>
      </c>
      <c r="P185">
        <v>-5.0083628785372307E-2</v>
      </c>
      <c r="Q185">
        <v>-8.2911409340519993E-2</v>
      </c>
      <c r="R185">
        <v>-8.6931124106490287E-2</v>
      </c>
      <c r="S185" s="3" t="str">
        <f t="shared" si="44"/>
        <v/>
      </c>
      <c r="T185" s="3" t="str">
        <f t="shared" si="42"/>
        <v/>
      </c>
      <c r="U185" s="3" t="str">
        <f t="shared" si="43"/>
        <v/>
      </c>
      <c r="V185" s="3">
        <f t="shared" si="45"/>
        <v>-9.5662518514872952E-3</v>
      </c>
      <c r="W185" s="3" t="str">
        <f t="shared" si="46"/>
        <v/>
      </c>
      <c r="X185" s="3" t="str">
        <f t="shared" si="47"/>
        <v/>
      </c>
      <c r="Y185" s="3" t="str">
        <f t="shared" si="48"/>
        <v/>
      </c>
      <c r="Z185" s="3">
        <f t="shared" si="49"/>
        <v>-1.991688967176319E-2</v>
      </c>
      <c r="AA185" s="3" t="str">
        <f t="shared" si="50"/>
        <v/>
      </c>
      <c r="AB185" s="3" t="str">
        <f t="shared" si="51"/>
        <v/>
      </c>
      <c r="AC185" s="3" t="str">
        <f t="shared" si="52"/>
        <v/>
      </c>
      <c r="AD185" s="3">
        <f t="shared" si="53"/>
        <v>-3.5250115548580492E-2</v>
      </c>
      <c r="AE185" s="3" t="str">
        <f t="shared" si="54"/>
        <v/>
      </c>
      <c r="AF185" s="3" t="str">
        <f t="shared" si="55"/>
        <v/>
      </c>
      <c r="AG185" s="3" t="str">
        <f t="shared" si="56"/>
        <v/>
      </c>
      <c r="AH185" s="3">
        <f t="shared" si="57"/>
        <v>-5.0083628785372307E-2</v>
      </c>
    </row>
    <row r="186" spans="1:34">
      <c r="A186" s="16">
        <v>39636</v>
      </c>
      <c r="B186">
        <v>126.7900009155273</v>
      </c>
      <c r="C186">
        <v>127.7399978637695</v>
      </c>
      <c r="D186">
        <v>122.4899978637695</v>
      </c>
      <c r="E186">
        <v>123.8399963378906</v>
      </c>
      <c r="F186">
        <v>90.918037414550781</v>
      </c>
      <c r="G186">
        <v>2002730700</v>
      </c>
      <c r="H186">
        <v>27.489999771118161</v>
      </c>
      <c r="I186">
        <v>2008</v>
      </c>
      <c r="J186">
        <v>102.1245350646973</v>
      </c>
      <c r="K186">
        <v>-1.9555399051955691E-2</v>
      </c>
      <c r="L186">
        <v>-2.8934579031055559E-2</v>
      </c>
      <c r="M186">
        <v>-8.5865787267272564E-2</v>
      </c>
      <c r="N186">
        <v>-6.6881117010614055E-2</v>
      </c>
      <c r="O186">
        <v>-3.0243050975059749E-2</v>
      </c>
      <c r="P186">
        <v>-3.9520120471808078E-2</v>
      </c>
      <c r="Q186">
        <v>-0.1003304931699124</v>
      </c>
      <c r="R186">
        <v>-8.1646473387153584E-2</v>
      </c>
      <c r="S186" s="3" t="str">
        <f t="shared" si="44"/>
        <v/>
      </c>
      <c r="T186" s="3" t="str">
        <f t="shared" si="42"/>
        <v/>
      </c>
      <c r="U186" s="3" t="str">
        <f t="shared" si="43"/>
        <v/>
      </c>
      <c r="V186" s="3">
        <f t="shared" si="45"/>
        <v>-1.9555399051955691E-2</v>
      </c>
      <c r="W186" s="3" t="str">
        <f t="shared" si="46"/>
        <v/>
      </c>
      <c r="X186" s="3" t="str">
        <f t="shared" si="47"/>
        <v/>
      </c>
      <c r="Y186" s="3" t="str">
        <f t="shared" si="48"/>
        <v/>
      </c>
      <c r="Z186" s="3">
        <f t="shared" si="49"/>
        <v>-3.0243050975059749E-2</v>
      </c>
      <c r="AA186" s="3" t="str">
        <f t="shared" si="50"/>
        <v/>
      </c>
      <c r="AB186" s="3" t="str">
        <f t="shared" si="51"/>
        <v/>
      </c>
      <c r="AC186" s="3" t="str">
        <f t="shared" si="52"/>
        <v/>
      </c>
      <c r="AD186" s="3">
        <f t="shared" si="53"/>
        <v>-2.8934579031055559E-2</v>
      </c>
      <c r="AE186" s="3" t="str">
        <f t="shared" si="54"/>
        <v/>
      </c>
      <c r="AF186" s="3" t="str">
        <f t="shared" si="55"/>
        <v/>
      </c>
      <c r="AG186" s="3" t="str">
        <f t="shared" si="56"/>
        <v/>
      </c>
      <c r="AH186" s="3">
        <f t="shared" si="57"/>
        <v>-3.9520120471808078E-2</v>
      </c>
    </row>
    <row r="187" spans="1:34">
      <c r="A187" s="16">
        <v>39643</v>
      </c>
      <c r="B187">
        <v>125.2600021362305</v>
      </c>
      <c r="C187">
        <v>126.4199981689453</v>
      </c>
      <c r="D187">
        <v>120.01999664306641</v>
      </c>
      <c r="E187">
        <v>125.98000335693359</v>
      </c>
      <c r="F187">
        <v>92.489166259765625</v>
      </c>
      <c r="G187">
        <v>1839386900</v>
      </c>
      <c r="H187">
        <v>24.04999923706055</v>
      </c>
      <c r="I187">
        <v>2008</v>
      </c>
      <c r="J187">
        <v>102.1258777618408</v>
      </c>
      <c r="K187">
        <v>1.7280716675076361E-2</v>
      </c>
      <c r="L187">
        <v>-2.612613687364207E-3</v>
      </c>
      <c r="M187">
        <v>-3.7770634301581341E-2</v>
      </c>
      <c r="N187">
        <v>-8.5715397605432564E-2</v>
      </c>
      <c r="O187">
        <v>-3.0846251677863149E-2</v>
      </c>
      <c r="P187">
        <v>-4.9798123957761058E-2</v>
      </c>
      <c r="Q187">
        <v>-8.7855335363431819E-2</v>
      </c>
      <c r="R187">
        <v>-0.1333044457973043</v>
      </c>
      <c r="S187" s="3" t="str">
        <f t="shared" si="44"/>
        <v/>
      </c>
      <c r="T187" s="3" t="str">
        <f t="shared" si="42"/>
        <v/>
      </c>
      <c r="U187" s="3" t="str">
        <f t="shared" si="43"/>
        <v/>
      </c>
      <c r="V187" s="3">
        <f t="shared" si="45"/>
        <v>1.7280716675076361E-2</v>
      </c>
      <c r="W187" s="3" t="str">
        <f t="shared" si="46"/>
        <v/>
      </c>
      <c r="X187" s="3" t="str">
        <f t="shared" si="47"/>
        <v/>
      </c>
      <c r="Y187" s="3" t="str">
        <f t="shared" si="48"/>
        <v/>
      </c>
      <c r="Z187" s="3">
        <f t="shared" si="49"/>
        <v>-3.0846251677863149E-2</v>
      </c>
      <c r="AA187" s="3" t="str">
        <f t="shared" si="50"/>
        <v/>
      </c>
      <c r="AB187" s="3" t="str">
        <f t="shared" si="51"/>
        <v/>
      </c>
      <c r="AC187" s="3" t="str">
        <f t="shared" si="52"/>
        <v/>
      </c>
      <c r="AD187" s="3">
        <f t="shared" si="53"/>
        <v>-2.612613687364207E-3</v>
      </c>
      <c r="AE187" s="3" t="str">
        <f t="shared" si="54"/>
        <v/>
      </c>
      <c r="AF187" s="3" t="str">
        <f t="shared" si="55"/>
        <v/>
      </c>
      <c r="AG187" s="3" t="str">
        <f t="shared" si="56"/>
        <v/>
      </c>
      <c r="AH187" s="3">
        <f t="shared" si="57"/>
        <v>-4.9798123957761058E-2</v>
      </c>
    </row>
    <row r="188" spans="1:34">
      <c r="A188" s="16">
        <v>39650</v>
      </c>
      <c r="B188">
        <v>126.5100021362305</v>
      </c>
      <c r="C188">
        <v>129.1499938964844</v>
      </c>
      <c r="D188">
        <v>124.84999847412109</v>
      </c>
      <c r="E188">
        <v>125.48000335693359</v>
      </c>
      <c r="F188">
        <v>92.122108459472656</v>
      </c>
      <c r="G188">
        <v>1299231100</v>
      </c>
      <c r="H188">
        <v>22.909999847412109</v>
      </c>
      <c r="I188">
        <v>2008</v>
      </c>
      <c r="J188">
        <v>102.12976882934571</v>
      </c>
      <c r="K188">
        <v>-3.9686572507535711E-3</v>
      </c>
      <c r="L188">
        <v>1.3243478182792151E-2</v>
      </c>
      <c r="M188">
        <v>-1.6074295314389642E-2</v>
      </c>
      <c r="N188">
        <v>-9.6649975936110688E-2</v>
      </c>
      <c r="O188">
        <v>-8.969716246243542E-3</v>
      </c>
      <c r="P188">
        <v>-3.0846251677863149E-2</v>
      </c>
      <c r="Q188">
        <v>-5.8888122074142402E-2</v>
      </c>
      <c r="R188">
        <v>-0.1402579412921395</v>
      </c>
      <c r="S188" s="3" t="str">
        <f t="shared" si="44"/>
        <v/>
      </c>
      <c r="T188" s="3" t="str">
        <f t="shared" si="42"/>
        <v/>
      </c>
      <c r="U188" s="3" t="str">
        <f t="shared" si="43"/>
        <v/>
      </c>
      <c r="V188" s="3">
        <f t="shared" si="45"/>
        <v>-3.9686572507535711E-3</v>
      </c>
      <c r="W188" s="3" t="str">
        <f t="shared" si="46"/>
        <v/>
      </c>
      <c r="X188" s="3" t="str">
        <f t="shared" si="47"/>
        <v/>
      </c>
      <c r="Y188" s="3" t="str">
        <f t="shared" si="48"/>
        <v/>
      </c>
      <c r="Z188" s="3">
        <f t="shared" si="49"/>
        <v>-8.969716246243542E-3</v>
      </c>
      <c r="AA188" s="3" t="str">
        <f t="shared" si="50"/>
        <v/>
      </c>
      <c r="AB188" s="3" t="str">
        <f t="shared" si="51"/>
        <v/>
      </c>
      <c r="AC188" s="3" t="str">
        <f t="shared" si="52"/>
        <v/>
      </c>
      <c r="AD188" s="3">
        <f t="shared" si="53"/>
        <v>1.3243478182792151E-2</v>
      </c>
      <c r="AE188" s="3" t="str">
        <f t="shared" si="54"/>
        <v/>
      </c>
      <c r="AF188" s="3" t="str">
        <f t="shared" si="55"/>
        <v/>
      </c>
      <c r="AG188" s="3" t="str">
        <f t="shared" si="56"/>
        <v/>
      </c>
      <c r="AH188" s="3">
        <f t="shared" si="57"/>
        <v>-3.0846251677863149E-2</v>
      </c>
    </row>
    <row r="189" spans="1:34">
      <c r="A189" s="16">
        <v>39657</v>
      </c>
      <c r="B189">
        <v>125.5100021362305</v>
      </c>
      <c r="C189">
        <v>128.6000061035156</v>
      </c>
      <c r="D189">
        <v>123.4199981689453</v>
      </c>
      <c r="E189">
        <v>126.1600036621094</v>
      </c>
      <c r="F189">
        <v>92.62127685546875</v>
      </c>
      <c r="G189">
        <v>1347509900</v>
      </c>
      <c r="H189">
        <v>22.569999694824219</v>
      </c>
      <c r="I189">
        <v>2008</v>
      </c>
      <c r="J189">
        <v>102.127274017334</v>
      </c>
      <c r="K189">
        <v>5.4185515762017467E-3</v>
      </c>
      <c r="L189">
        <v>1.428389951446674E-3</v>
      </c>
      <c r="M189">
        <v>-1.187955567055643E-3</v>
      </c>
      <c r="N189">
        <v>-0.1040141089819366</v>
      </c>
      <c r="O189">
        <v>-1.6416999783850032E-2</v>
      </c>
      <c r="P189">
        <v>-2.032072646271588E-2</v>
      </c>
      <c r="Q189">
        <v>-4.9798123957761058E-2</v>
      </c>
      <c r="R189">
        <v>-0.15186205001747349</v>
      </c>
      <c r="S189" s="3" t="str">
        <f t="shared" si="44"/>
        <v/>
      </c>
      <c r="T189" s="3" t="str">
        <f t="shared" si="42"/>
        <v/>
      </c>
      <c r="U189" s="3" t="str">
        <f t="shared" si="43"/>
        <v/>
      </c>
      <c r="V189" s="3">
        <f t="shared" si="45"/>
        <v>5.4185515762017467E-3</v>
      </c>
      <c r="W189" s="3" t="str">
        <f t="shared" si="46"/>
        <v/>
      </c>
      <c r="X189" s="3" t="str">
        <f t="shared" si="47"/>
        <v/>
      </c>
      <c r="Y189" s="3" t="str">
        <f t="shared" si="48"/>
        <v/>
      </c>
      <c r="Z189" s="3">
        <f t="shared" si="49"/>
        <v>-1.6416999783850032E-2</v>
      </c>
      <c r="AA189" s="3" t="str">
        <f t="shared" si="50"/>
        <v/>
      </c>
      <c r="AB189" s="3" t="str">
        <f t="shared" si="51"/>
        <v/>
      </c>
      <c r="AC189" s="3" t="str">
        <f t="shared" si="52"/>
        <v/>
      </c>
      <c r="AD189" s="3">
        <f t="shared" si="53"/>
        <v>1.428389951446674E-3</v>
      </c>
      <c r="AE189" s="3" t="str">
        <f t="shared" si="54"/>
        <v/>
      </c>
      <c r="AF189" s="3" t="str">
        <f t="shared" si="55"/>
        <v/>
      </c>
      <c r="AG189" s="3" t="str">
        <f t="shared" si="56"/>
        <v/>
      </c>
      <c r="AH189" s="3">
        <f t="shared" si="57"/>
        <v>-2.032072646271588E-2</v>
      </c>
    </row>
    <row r="190" spans="1:34">
      <c r="A190" s="16">
        <v>39664</v>
      </c>
      <c r="B190">
        <v>126.0400009155273</v>
      </c>
      <c r="C190">
        <v>129.92999267578119</v>
      </c>
      <c r="D190">
        <v>124.7600021362305</v>
      </c>
      <c r="E190">
        <v>129.3699951171875</v>
      </c>
      <c r="F190">
        <v>94.977951049804688</v>
      </c>
      <c r="G190">
        <v>1156496800</v>
      </c>
      <c r="H190">
        <v>20.659999847412109</v>
      </c>
      <c r="I190">
        <v>2008</v>
      </c>
      <c r="J190">
        <v>102.1564019775391</v>
      </c>
      <c r="K190">
        <v>2.5444198939444721E-2</v>
      </c>
      <c r="L190">
        <v>3.1000621219914981E-2</v>
      </c>
      <c r="M190">
        <v>4.4654655453485903E-2</v>
      </c>
      <c r="N190">
        <v>-6.3951772532374385E-2</v>
      </c>
      <c r="O190">
        <v>-1.10970314302502E-2</v>
      </c>
      <c r="P190">
        <v>-1.6416999783850032E-2</v>
      </c>
      <c r="Q190">
        <v>-3.0846251677863149E-2</v>
      </c>
      <c r="R190">
        <v>-0.13592511218890579</v>
      </c>
      <c r="S190" s="3" t="str">
        <f t="shared" si="44"/>
        <v/>
      </c>
      <c r="T190" s="3" t="str">
        <f t="shared" si="42"/>
        <v/>
      </c>
      <c r="U190" s="3" t="str">
        <f t="shared" si="43"/>
        <v/>
      </c>
      <c r="V190" s="3">
        <f t="shared" si="45"/>
        <v>2.5444198939444721E-2</v>
      </c>
      <c r="W190" s="3" t="str">
        <f t="shared" si="46"/>
        <v/>
      </c>
      <c r="X190" s="3" t="str">
        <f t="shared" si="47"/>
        <v/>
      </c>
      <c r="Y190" s="3" t="str">
        <f t="shared" si="48"/>
        <v/>
      </c>
      <c r="Z190" s="3">
        <f t="shared" si="49"/>
        <v>-1.10970314302502E-2</v>
      </c>
      <c r="AA190" s="3" t="str">
        <f t="shared" si="50"/>
        <v/>
      </c>
      <c r="AB190" s="3" t="str">
        <f t="shared" si="51"/>
        <v/>
      </c>
      <c r="AC190" s="3" t="str">
        <f t="shared" si="52"/>
        <v/>
      </c>
      <c r="AD190" s="3">
        <f t="shared" si="53"/>
        <v>3.1000621219914981E-2</v>
      </c>
      <c r="AE190" s="3" t="str">
        <f t="shared" si="54"/>
        <v/>
      </c>
      <c r="AF190" s="3" t="str">
        <f t="shared" si="55"/>
        <v/>
      </c>
      <c r="AG190" s="3" t="str">
        <f t="shared" si="56"/>
        <v/>
      </c>
      <c r="AH190" s="3">
        <f t="shared" si="57"/>
        <v>-1.6416999783850032E-2</v>
      </c>
    </row>
    <row r="191" spans="1:34">
      <c r="A191" s="16">
        <v>39671</v>
      </c>
      <c r="B191">
        <v>129.4700012207031</v>
      </c>
      <c r="C191">
        <v>131.50999450683591</v>
      </c>
      <c r="D191">
        <v>127.6699981689453</v>
      </c>
      <c r="E191">
        <v>130.16999816894531</v>
      </c>
      <c r="F191">
        <v>95.565277099609375</v>
      </c>
      <c r="G191">
        <v>1139575900</v>
      </c>
      <c r="H191">
        <v>19.579999923706051</v>
      </c>
      <c r="I191">
        <v>2008</v>
      </c>
      <c r="J191">
        <v>102.1795311737061</v>
      </c>
      <c r="K191">
        <v>6.1838146992316823E-3</v>
      </c>
      <c r="L191">
        <v>3.1785355850088237E-2</v>
      </c>
      <c r="M191">
        <v>3.3259147684434387E-2</v>
      </c>
      <c r="N191">
        <v>-8.2987115042475246E-2</v>
      </c>
      <c r="O191">
        <v>-1.314058137439267E-2</v>
      </c>
      <c r="P191">
        <v>-1.10970314302502E-2</v>
      </c>
      <c r="Q191">
        <v>-2.032072646271588E-2</v>
      </c>
      <c r="R191">
        <v>-0.15869904975374799</v>
      </c>
      <c r="S191" s="3" t="str">
        <f t="shared" si="44"/>
        <v/>
      </c>
      <c r="T191" s="3" t="str">
        <f t="shared" si="42"/>
        <v/>
      </c>
      <c r="U191" s="3">
        <f t="shared" si="43"/>
        <v>6.1838146992316823E-3</v>
      </c>
      <c r="V191" s="3" t="str">
        <f t="shared" si="45"/>
        <v/>
      </c>
      <c r="W191" s="3" t="str">
        <f t="shared" si="46"/>
        <v/>
      </c>
      <c r="X191" s="3" t="str">
        <f t="shared" si="47"/>
        <v/>
      </c>
      <c r="Y191" s="3">
        <f t="shared" si="48"/>
        <v>-1.314058137439267E-2</v>
      </c>
      <c r="Z191" s="3" t="str">
        <f t="shared" si="49"/>
        <v/>
      </c>
      <c r="AA191" s="3" t="str">
        <f t="shared" si="50"/>
        <v/>
      </c>
      <c r="AB191" s="3" t="str">
        <f t="shared" si="51"/>
        <v/>
      </c>
      <c r="AC191" s="3" t="str">
        <f t="shared" si="52"/>
        <v/>
      </c>
      <c r="AD191" s="3">
        <f t="shared" si="53"/>
        <v>3.1785355850088237E-2</v>
      </c>
      <c r="AE191" s="3" t="str">
        <f t="shared" si="54"/>
        <v/>
      </c>
      <c r="AF191" s="3" t="str">
        <f t="shared" si="55"/>
        <v/>
      </c>
      <c r="AG191" s="3" t="str">
        <f t="shared" si="56"/>
        <v/>
      </c>
      <c r="AH191" s="3">
        <f t="shared" si="57"/>
        <v>-1.10970314302502E-2</v>
      </c>
    </row>
    <row r="192" spans="1:34">
      <c r="A192" s="16">
        <v>39678</v>
      </c>
      <c r="B192">
        <v>130.42999267578119</v>
      </c>
      <c r="C192">
        <v>130.47999572753909</v>
      </c>
      <c r="D192">
        <v>126.3399963378906</v>
      </c>
      <c r="E192">
        <v>129.6499938964844</v>
      </c>
      <c r="F192">
        <v>95.183540344238281</v>
      </c>
      <c r="G192">
        <v>940772100</v>
      </c>
      <c r="H192">
        <v>18.809999465942379</v>
      </c>
      <c r="I192">
        <v>2008</v>
      </c>
      <c r="J192">
        <v>102.19821945190429</v>
      </c>
      <c r="K192">
        <v>-3.9945131428144043E-3</v>
      </c>
      <c r="L192">
        <v>2.1646002273283389E-3</v>
      </c>
      <c r="M192">
        <v>3.3232325398983242E-2</v>
      </c>
      <c r="N192">
        <v>-5.3338402066646973E-2</v>
      </c>
      <c r="O192">
        <v>-2.942307663002186E-2</v>
      </c>
      <c r="P192">
        <v>-2.3421186470264699E-2</v>
      </c>
      <c r="Q192">
        <v>-1.6416999783850032E-2</v>
      </c>
      <c r="R192">
        <v>-0.12801513240857501</v>
      </c>
      <c r="S192" s="3" t="str">
        <f t="shared" si="44"/>
        <v/>
      </c>
      <c r="T192" s="3" t="str">
        <f t="shared" si="42"/>
        <v/>
      </c>
      <c r="U192" s="3">
        <f t="shared" si="43"/>
        <v>-3.9945131428144043E-3</v>
      </c>
      <c r="V192" s="3" t="str">
        <f t="shared" si="45"/>
        <v/>
      </c>
      <c r="W192" s="3" t="str">
        <f t="shared" si="46"/>
        <v/>
      </c>
      <c r="X192" s="3" t="str">
        <f t="shared" si="47"/>
        <v/>
      </c>
      <c r="Y192" s="3">
        <f t="shared" si="48"/>
        <v>-2.942307663002186E-2</v>
      </c>
      <c r="Z192" s="3" t="str">
        <f t="shared" si="49"/>
        <v/>
      </c>
      <c r="AA192" s="3" t="str">
        <f t="shared" si="50"/>
        <v/>
      </c>
      <c r="AB192" s="3" t="str">
        <f t="shared" si="51"/>
        <v/>
      </c>
      <c r="AC192" s="3">
        <f t="shared" si="52"/>
        <v>2.1646002273283389E-3</v>
      </c>
      <c r="AD192" s="3" t="str">
        <f t="shared" si="53"/>
        <v/>
      </c>
      <c r="AE192" s="3" t="str">
        <f t="shared" si="54"/>
        <v/>
      </c>
      <c r="AF192" s="3" t="str">
        <f t="shared" si="55"/>
        <v/>
      </c>
      <c r="AG192" s="3">
        <f t="shared" si="56"/>
        <v>-2.3421186470264699E-2</v>
      </c>
      <c r="AH192" s="3" t="str">
        <f t="shared" si="57"/>
        <v/>
      </c>
    </row>
    <row r="193" spans="1:34">
      <c r="A193" s="16">
        <v>39685</v>
      </c>
      <c r="B193">
        <v>128.80000305175781</v>
      </c>
      <c r="C193">
        <v>130.3399963378906</v>
      </c>
      <c r="D193">
        <v>126.5800018310547</v>
      </c>
      <c r="E193">
        <v>128.78999328613281</v>
      </c>
      <c r="F193">
        <v>94.552139282226563</v>
      </c>
      <c r="G193">
        <v>858819800</v>
      </c>
      <c r="H193">
        <v>20.64999961853027</v>
      </c>
      <c r="I193">
        <v>2008</v>
      </c>
      <c r="J193">
        <v>102.19561752319341</v>
      </c>
      <c r="K193">
        <v>-6.6335110012530896E-3</v>
      </c>
      <c r="L193">
        <v>-1.0601526497190039E-2</v>
      </c>
      <c r="M193">
        <v>2.0846856060630969E-2</v>
      </c>
      <c r="N193">
        <v>-7.7775690875461101E-2</v>
      </c>
      <c r="O193">
        <v>-2.3679076050561521E-2</v>
      </c>
      <c r="P193">
        <v>-2.942307663002186E-2</v>
      </c>
      <c r="Q193">
        <v>-1.10970314302502E-2</v>
      </c>
      <c r="R193">
        <v>-0.14485221643278559</v>
      </c>
      <c r="S193" s="3" t="str">
        <f t="shared" si="44"/>
        <v/>
      </c>
      <c r="T193" s="3" t="str">
        <f t="shared" si="42"/>
        <v/>
      </c>
      <c r="U193" s="3">
        <f t="shared" si="43"/>
        <v>-6.6335110012530896E-3</v>
      </c>
      <c r="V193" s="3" t="str">
        <f t="shared" si="45"/>
        <v/>
      </c>
      <c r="W193" s="3" t="str">
        <f t="shared" si="46"/>
        <v/>
      </c>
      <c r="X193" s="3" t="str">
        <f t="shared" si="47"/>
        <v/>
      </c>
      <c r="Y193" s="3">
        <f t="shared" si="48"/>
        <v>-2.3679076050561521E-2</v>
      </c>
      <c r="Z193" s="3" t="str">
        <f t="shared" si="49"/>
        <v/>
      </c>
      <c r="AA193" s="3" t="str">
        <f t="shared" si="50"/>
        <v/>
      </c>
      <c r="AB193" s="3" t="str">
        <f t="shared" si="51"/>
        <v/>
      </c>
      <c r="AC193" s="3">
        <f t="shared" si="52"/>
        <v>-1.0601526497190039E-2</v>
      </c>
      <c r="AD193" s="3" t="str">
        <f t="shared" si="53"/>
        <v/>
      </c>
      <c r="AE193" s="3" t="str">
        <f t="shared" si="54"/>
        <v/>
      </c>
      <c r="AF193" s="3" t="str">
        <f t="shared" si="55"/>
        <v/>
      </c>
      <c r="AG193" s="3">
        <f t="shared" si="56"/>
        <v>-2.942307663002186E-2</v>
      </c>
      <c r="AH193" s="3" t="str">
        <f t="shared" si="57"/>
        <v/>
      </c>
    </row>
    <row r="194" spans="1:34">
      <c r="A194" s="16">
        <v>39692</v>
      </c>
      <c r="B194">
        <v>130.0299987792969</v>
      </c>
      <c r="C194">
        <v>130.71000671386719</v>
      </c>
      <c r="D194">
        <v>122</v>
      </c>
      <c r="E194">
        <v>124.4199981689453</v>
      </c>
      <c r="F194">
        <v>91.343864440917969</v>
      </c>
      <c r="G194">
        <v>1133857800</v>
      </c>
      <c r="H194">
        <v>23.059999465942379</v>
      </c>
      <c r="I194">
        <v>2008</v>
      </c>
      <c r="J194">
        <v>102.1507830810547</v>
      </c>
      <c r="K194">
        <v>-3.3931277130941351E-2</v>
      </c>
      <c r="L194">
        <v>-4.0339704632059707E-2</v>
      </c>
      <c r="M194">
        <v>-3.8262423738548268E-2</v>
      </c>
      <c r="N194">
        <v>-8.2527674849769084E-2</v>
      </c>
      <c r="O194">
        <v>-5.2721435205353877E-2</v>
      </c>
      <c r="P194">
        <v>-5.9004969198782287E-2</v>
      </c>
      <c r="Q194">
        <v>-5.6968349658756079E-2</v>
      </c>
      <c r="R194">
        <v>-0.119377778593829</v>
      </c>
      <c r="S194" s="3" t="str">
        <f t="shared" si="44"/>
        <v/>
      </c>
      <c r="T194" s="3" t="str">
        <f t="shared" si="42"/>
        <v/>
      </c>
      <c r="U194" s="3">
        <f t="shared" si="43"/>
        <v>-3.3931277130941351E-2</v>
      </c>
      <c r="V194" s="3" t="str">
        <f t="shared" si="45"/>
        <v/>
      </c>
      <c r="W194" s="3" t="str">
        <f t="shared" si="46"/>
        <v/>
      </c>
      <c r="X194" s="3" t="str">
        <f t="shared" si="47"/>
        <v/>
      </c>
      <c r="Y194" s="3">
        <f t="shared" si="48"/>
        <v>-5.2721435205353877E-2</v>
      </c>
      <c r="Z194" s="3" t="str">
        <f t="shared" si="49"/>
        <v/>
      </c>
      <c r="AA194" s="3" t="str">
        <f t="shared" si="50"/>
        <v/>
      </c>
      <c r="AB194" s="3" t="str">
        <f t="shared" si="51"/>
        <v/>
      </c>
      <c r="AC194" s="3">
        <f t="shared" si="52"/>
        <v>-4.0339704632059707E-2</v>
      </c>
      <c r="AD194" s="3" t="str">
        <f t="shared" si="53"/>
        <v/>
      </c>
      <c r="AE194" s="3" t="str">
        <f t="shared" si="54"/>
        <v/>
      </c>
      <c r="AF194" s="3" t="str">
        <f t="shared" si="55"/>
        <v/>
      </c>
      <c r="AG194" s="3">
        <f t="shared" si="56"/>
        <v>-5.9004969198782287E-2</v>
      </c>
      <c r="AH194" s="3" t="str">
        <f t="shared" si="57"/>
        <v/>
      </c>
    </row>
    <row r="195" spans="1:34">
      <c r="A195" s="16">
        <v>39699</v>
      </c>
      <c r="B195">
        <v>128.03999328613281</v>
      </c>
      <c r="C195">
        <v>128.24000549316409</v>
      </c>
      <c r="D195">
        <v>121.59999847412109</v>
      </c>
      <c r="E195">
        <v>126.0899963378906</v>
      </c>
      <c r="F195">
        <v>92.569931030273438</v>
      </c>
      <c r="G195">
        <v>1713539300</v>
      </c>
      <c r="H195">
        <v>25.659999847412109</v>
      </c>
      <c r="I195">
        <v>2008</v>
      </c>
      <c r="J195">
        <v>102.10671089172359</v>
      </c>
      <c r="K195">
        <v>1.342253907101232E-2</v>
      </c>
      <c r="L195">
        <v>-2.0964181952948469E-2</v>
      </c>
      <c r="M195">
        <v>-3.1343456119672368E-2</v>
      </c>
      <c r="N195">
        <v>-6.9256844610035007E-2</v>
      </c>
      <c r="O195">
        <v>-2.2665164252735681E-2</v>
      </c>
      <c r="P195">
        <v>-5.5827278413142722E-2</v>
      </c>
      <c r="Q195">
        <v>-6.5836980989285809E-2</v>
      </c>
      <c r="R195">
        <v>-0.118472258365885</v>
      </c>
      <c r="S195" s="3" t="str">
        <f t="shared" si="44"/>
        <v/>
      </c>
      <c r="T195" s="3" t="str">
        <f t="shared" ref="T195:T258" si="58">IF(AND(H194&gt;$AN$25, H194&lt;=$AN$26),K195, "")</f>
        <v/>
      </c>
      <c r="U195" s="3" t="str">
        <f t="shared" ref="U195:U258" si="59">IF(AND(H194&gt;$AN$26, H194&lt;=$AN$27),K195, "")</f>
        <v/>
      </c>
      <c r="V195" s="3">
        <f t="shared" si="45"/>
        <v>1.342253907101232E-2</v>
      </c>
      <c r="W195" s="3" t="str">
        <f t="shared" si="46"/>
        <v/>
      </c>
      <c r="X195" s="3" t="str">
        <f t="shared" si="47"/>
        <v/>
      </c>
      <c r="Y195" s="3" t="str">
        <f t="shared" si="48"/>
        <v/>
      </c>
      <c r="Z195" s="3">
        <f t="shared" si="49"/>
        <v>-2.2665164252735681E-2</v>
      </c>
      <c r="AA195" s="3" t="str">
        <f t="shared" si="50"/>
        <v/>
      </c>
      <c r="AB195" s="3" t="str">
        <f t="shared" si="51"/>
        <v/>
      </c>
      <c r="AC195" s="3">
        <f t="shared" si="52"/>
        <v>-2.0964181952948469E-2</v>
      </c>
      <c r="AD195" s="3" t="str">
        <f t="shared" si="53"/>
        <v/>
      </c>
      <c r="AE195" s="3" t="str">
        <f t="shared" si="54"/>
        <v/>
      </c>
      <c r="AF195" s="3" t="str">
        <f t="shared" si="55"/>
        <v/>
      </c>
      <c r="AG195" s="3">
        <f t="shared" si="56"/>
        <v>-5.5827278413142722E-2</v>
      </c>
      <c r="AH195" s="3" t="str">
        <f t="shared" si="57"/>
        <v/>
      </c>
    </row>
    <row r="196" spans="1:34">
      <c r="A196" s="16">
        <v>39706</v>
      </c>
      <c r="B196">
        <v>121.629997253418</v>
      </c>
      <c r="C196">
        <v>128</v>
      </c>
      <c r="D196">
        <v>113.8000030517578</v>
      </c>
      <c r="E196">
        <v>124.120002746582</v>
      </c>
      <c r="F196">
        <v>91.123626708984375</v>
      </c>
      <c r="G196">
        <v>2966649400</v>
      </c>
      <c r="H196">
        <v>32.069999694824219</v>
      </c>
      <c r="I196">
        <v>2008</v>
      </c>
      <c r="J196">
        <v>102.0466849517822</v>
      </c>
      <c r="K196">
        <v>-1.562391054192391E-2</v>
      </c>
      <c r="L196">
        <v>-2.4110840206026381E-3</v>
      </c>
      <c r="M196">
        <v>-4.2653526235428167E-2</v>
      </c>
      <c r="N196">
        <v>-5.1977295567117499E-2</v>
      </c>
      <c r="O196">
        <v>-9.7470010651745986E-2</v>
      </c>
      <c r="P196">
        <v>-8.5356014093224797E-2</v>
      </c>
      <c r="Q196">
        <v>-0.122252152648627</v>
      </c>
      <c r="R196">
        <v>-0.13512690782696549</v>
      </c>
      <c r="S196" s="3" t="str">
        <f t="shared" ref="S196:S259" si="60">IF(H195&lt;=$AN$25,K196, "")</f>
        <v/>
      </c>
      <c r="T196" s="3" t="str">
        <f t="shared" si="58"/>
        <v/>
      </c>
      <c r="U196" s="3" t="str">
        <f t="shared" si="59"/>
        <v/>
      </c>
      <c r="V196" s="3">
        <f t="shared" ref="V196:V259" si="61">IF(H195&gt;$AN$27,K196, "")</f>
        <v>-1.562391054192391E-2</v>
      </c>
      <c r="W196" s="3" t="str">
        <f t="shared" ref="W196:W259" si="62">IF(H195&lt;=$AN$25,O196, "")</f>
        <v/>
      </c>
      <c r="X196" s="3" t="str">
        <f t="shared" ref="X196:X259" si="63">IF(AND(H195&gt;$AN$25, H195&lt;=$AN$26),O196, "")</f>
        <v/>
      </c>
      <c r="Y196" s="3" t="str">
        <f t="shared" ref="Y196:Y259" si="64">IF(AND(H195&gt;$AN$26, H195&lt;=$AN$27),O196, "")</f>
        <v/>
      </c>
      <c r="Z196" s="3">
        <f t="shared" ref="Z196:Z259" si="65">IF(H195&gt;$AN$27,O196, "")</f>
        <v>-9.7470010651745986E-2</v>
      </c>
      <c r="AA196" s="3" t="str">
        <f t="shared" si="50"/>
        <v/>
      </c>
      <c r="AB196" s="3" t="str">
        <f t="shared" si="51"/>
        <v/>
      </c>
      <c r="AC196" s="3" t="str">
        <f t="shared" si="52"/>
        <v/>
      </c>
      <c r="AD196" s="3">
        <f t="shared" si="53"/>
        <v>-2.4110840206026381E-3</v>
      </c>
      <c r="AE196" s="3" t="str">
        <f t="shared" si="54"/>
        <v/>
      </c>
      <c r="AF196" s="3" t="str">
        <f t="shared" si="55"/>
        <v/>
      </c>
      <c r="AG196" s="3" t="str">
        <f t="shared" si="56"/>
        <v/>
      </c>
      <c r="AH196" s="3">
        <f t="shared" si="57"/>
        <v>-8.5356014093224797E-2</v>
      </c>
    </row>
    <row r="197" spans="1:34">
      <c r="A197" s="16">
        <v>39713</v>
      </c>
      <c r="B197">
        <v>124.4499969482422</v>
      </c>
      <c r="C197">
        <v>124.75</v>
      </c>
      <c r="D197">
        <v>117.7900009155273</v>
      </c>
      <c r="E197">
        <v>120.84999847412109</v>
      </c>
      <c r="F197">
        <v>89.236473083496094</v>
      </c>
      <c r="G197">
        <v>1503425700</v>
      </c>
      <c r="H197">
        <v>34.740001678466797</v>
      </c>
      <c r="I197">
        <v>2008</v>
      </c>
      <c r="J197">
        <v>101.96019264221189</v>
      </c>
      <c r="K197">
        <v>-2.0709816911865912E-2</v>
      </c>
      <c r="L197">
        <v>-3.6010159127019208E-2</v>
      </c>
      <c r="M197">
        <v>-5.6219417551874318E-2</v>
      </c>
      <c r="N197">
        <v>-4.6894810261922992E-2</v>
      </c>
      <c r="O197">
        <v>-5.0999046817447817E-2</v>
      </c>
      <c r="P197">
        <v>-9.7470010651745986E-2</v>
      </c>
      <c r="Q197">
        <v>-0.1163909543893812</v>
      </c>
      <c r="R197">
        <v>-0.1076609100522314</v>
      </c>
      <c r="S197" s="3" t="str">
        <f t="shared" si="60"/>
        <v/>
      </c>
      <c r="T197" s="3" t="str">
        <f t="shared" si="58"/>
        <v/>
      </c>
      <c r="U197" s="3" t="str">
        <f t="shared" si="59"/>
        <v/>
      </c>
      <c r="V197" s="3">
        <f t="shared" si="61"/>
        <v>-2.0709816911865912E-2</v>
      </c>
      <c r="W197" s="3" t="str">
        <f t="shared" si="62"/>
        <v/>
      </c>
      <c r="X197" s="3" t="str">
        <f t="shared" si="63"/>
        <v/>
      </c>
      <c r="Y197" s="3" t="str">
        <f t="shared" si="64"/>
        <v/>
      </c>
      <c r="Z197" s="3">
        <f t="shared" si="65"/>
        <v>-5.0999046817447817E-2</v>
      </c>
      <c r="AA197" s="3" t="str">
        <f t="shared" si="50"/>
        <v/>
      </c>
      <c r="AB197" s="3" t="str">
        <f t="shared" si="51"/>
        <v/>
      </c>
      <c r="AC197" s="3" t="str">
        <f t="shared" si="52"/>
        <v/>
      </c>
      <c r="AD197" s="3">
        <f t="shared" si="53"/>
        <v>-3.6010159127019208E-2</v>
      </c>
      <c r="AE197" s="3" t="str">
        <f t="shared" si="54"/>
        <v/>
      </c>
      <c r="AF197" s="3" t="str">
        <f t="shared" si="55"/>
        <v/>
      </c>
      <c r="AG197" s="3" t="str">
        <f t="shared" si="56"/>
        <v/>
      </c>
      <c r="AH197" s="3">
        <f t="shared" si="57"/>
        <v>-9.7470010651745986E-2</v>
      </c>
    </row>
    <row r="198" spans="1:34">
      <c r="A198" s="16">
        <v>39720</v>
      </c>
      <c r="B198">
        <v>119.13999938964839</v>
      </c>
      <c r="C198">
        <v>119.3399963378906</v>
      </c>
      <c r="D198">
        <v>109.6800003051758</v>
      </c>
      <c r="E198">
        <v>110.3399963378906</v>
      </c>
      <c r="F198">
        <v>81.475830078125</v>
      </c>
      <c r="G198">
        <v>1947635500</v>
      </c>
      <c r="H198">
        <v>45.139999389648438</v>
      </c>
      <c r="I198">
        <v>2008</v>
      </c>
      <c r="J198">
        <v>101.8058183288574</v>
      </c>
      <c r="K198">
        <v>-8.696716417859407E-2</v>
      </c>
      <c r="L198">
        <v>-0.1058759070429771</v>
      </c>
      <c r="M198">
        <v>-0.1080317153559416</v>
      </c>
      <c r="N198">
        <v>-0.1213785517209888</v>
      </c>
      <c r="O198">
        <v>-9.2428616549277476E-2</v>
      </c>
      <c r="P198">
        <v>-0.1163390438436314</v>
      </c>
      <c r="Q198">
        <v>-0.11846968397921551</v>
      </c>
      <c r="R198">
        <v>-0.13166018189259721</v>
      </c>
      <c r="S198" s="3" t="str">
        <f t="shared" si="60"/>
        <v/>
      </c>
      <c r="T198" s="3" t="str">
        <f t="shared" si="58"/>
        <v/>
      </c>
      <c r="U198" s="3" t="str">
        <f t="shared" si="59"/>
        <v/>
      </c>
      <c r="V198" s="3">
        <f t="shared" si="61"/>
        <v>-8.696716417859407E-2</v>
      </c>
      <c r="W198" s="3" t="str">
        <f t="shared" si="62"/>
        <v/>
      </c>
      <c r="X198" s="3" t="str">
        <f t="shared" si="63"/>
        <v/>
      </c>
      <c r="Y198" s="3" t="str">
        <f t="shared" si="64"/>
        <v/>
      </c>
      <c r="Z198" s="3">
        <f t="shared" si="65"/>
        <v>-9.2428616549277476E-2</v>
      </c>
      <c r="AA198" s="3" t="str">
        <f t="shared" si="50"/>
        <v/>
      </c>
      <c r="AB198" s="3" t="str">
        <f t="shared" si="51"/>
        <v/>
      </c>
      <c r="AC198" s="3" t="str">
        <f t="shared" si="52"/>
        <v/>
      </c>
      <c r="AD198" s="3">
        <f t="shared" si="53"/>
        <v>-0.1058759070429771</v>
      </c>
      <c r="AE198" s="3" t="str">
        <f t="shared" si="54"/>
        <v/>
      </c>
      <c r="AF198" s="3" t="str">
        <f t="shared" si="55"/>
        <v/>
      </c>
      <c r="AG198" s="3" t="str">
        <f t="shared" si="56"/>
        <v/>
      </c>
      <c r="AH198" s="3">
        <f t="shared" si="57"/>
        <v>-0.1163390438436314</v>
      </c>
    </row>
    <row r="199" spans="1:34">
      <c r="A199" s="16">
        <v>39727</v>
      </c>
      <c r="B199">
        <v>107.15000152587891</v>
      </c>
      <c r="C199">
        <v>107.620002746582</v>
      </c>
      <c r="D199">
        <v>83.580001831054688</v>
      </c>
      <c r="E199">
        <v>88.5</v>
      </c>
      <c r="F199">
        <v>65.349014282226563</v>
      </c>
      <c r="G199">
        <v>3281575900</v>
      </c>
      <c r="H199">
        <v>69.949996948242188</v>
      </c>
      <c r="I199">
        <v>2008</v>
      </c>
      <c r="J199">
        <v>101.4781095123291</v>
      </c>
      <c r="K199">
        <v>-0.19793374035508279</v>
      </c>
      <c r="L199">
        <v>-0.26768716843973323</v>
      </c>
      <c r="M199">
        <v>-0.29405787003497641</v>
      </c>
      <c r="N199">
        <v>-0.28123157801723597</v>
      </c>
      <c r="O199">
        <v>-0.2425230686512774</v>
      </c>
      <c r="P199">
        <v>-0.30839881765532201</v>
      </c>
      <c r="Q199">
        <v>-0.33714010422301433</v>
      </c>
      <c r="R199">
        <v>-0.32509686448139707</v>
      </c>
      <c r="S199" s="3" t="str">
        <f t="shared" si="60"/>
        <v/>
      </c>
      <c r="T199" s="3" t="str">
        <f t="shared" si="58"/>
        <v/>
      </c>
      <c r="U199" s="3" t="str">
        <f t="shared" si="59"/>
        <v/>
      </c>
      <c r="V199" s="3">
        <f t="shared" si="61"/>
        <v>-0.19793374035508279</v>
      </c>
      <c r="W199" s="3" t="str">
        <f t="shared" si="62"/>
        <v/>
      </c>
      <c r="X199" s="3" t="str">
        <f t="shared" si="63"/>
        <v/>
      </c>
      <c r="Y199" s="3" t="str">
        <f t="shared" si="64"/>
        <v/>
      </c>
      <c r="Z199" s="3">
        <f t="shared" si="65"/>
        <v>-0.2425230686512774</v>
      </c>
      <c r="AA199" s="3" t="str">
        <f t="shared" si="50"/>
        <v/>
      </c>
      <c r="AB199" s="3" t="str">
        <f t="shared" si="51"/>
        <v/>
      </c>
      <c r="AC199" s="3" t="str">
        <f t="shared" si="52"/>
        <v/>
      </c>
      <c r="AD199" s="3">
        <f t="shared" si="53"/>
        <v>-0.26768716843973323</v>
      </c>
      <c r="AE199" s="3" t="str">
        <f t="shared" si="54"/>
        <v/>
      </c>
      <c r="AF199" s="3" t="str">
        <f t="shared" si="55"/>
        <v/>
      </c>
      <c r="AG199" s="3" t="str">
        <f t="shared" si="56"/>
        <v/>
      </c>
      <c r="AH199" s="3">
        <f t="shared" si="57"/>
        <v>-0.30839881765532201</v>
      </c>
    </row>
    <row r="200" spans="1:34">
      <c r="A200" s="16">
        <v>39734</v>
      </c>
      <c r="B200">
        <v>93.870002746582031</v>
      </c>
      <c r="C200">
        <v>105.5299987792969</v>
      </c>
      <c r="D200">
        <v>86.540000915527344</v>
      </c>
      <c r="E200">
        <v>93.209999084472656</v>
      </c>
      <c r="F200">
        <v>68.826919555664063</v>
      </c>
      <c r="G200">
        <v>2671940000</v>
      </c>
      <c r="H200">
        <v>70.330001831054688</v>
      </c>
      <c r="I200">
        <v>2008</v>
      </c>
      <c r="J200">
        <v>101.16970649719239</v>
      </c>
      <c r="K200">
        <v>5.3220470295347821E-2</v>
      </c>
      <c r="L200">
        <v>-0.1552473968087498</v>
      </c>
      <c r="M200">
        <v>-0.24468634489853949</v>
      </c>
      <c r="N200">
        <v>-0.25583803661548471</v>
      </c>
      <c r="O200">
        <v>-2.2146882310425501E-2</v>
      </c>
      <c r="P200">
        <v>-0.2425230686512774</v>
      </c>
      <c r="Q200">
        <v>-0.3266194007286527</v>
      </c>
      <c r="R200">
        <v>-0.33656136208973458</v>
      </c>
      <c r="S200" s="3" t="str">
        <f t="shared" si="60"/>
        <v/>
      </c>
      <c r="T200" s="3" t="str">
        <f t="shared" si="58"/>
        <v/>
      </c>
      <c r="U200" s="3" t="str">
        <f t="shared" si="59"/>
        <v/>
      </c>
      <c r="V200" s="3">
        <f t="shared" si="61"/>
        <v>5.3220470295347821E-2</v>
      </c>
      <c r="W200" s="3" t="str">
        <f t="shared" si="62"/>
        <v/>
      </c>
      <c r="X200" s="3" t="str">
        <f t="shared" si="63"/>
        <v/>
      </c>
      <c r="Y200" s="3" t="str">
        <f t="shared" si="64"/>
        <v/>
      </c>
      <c r="Z200" s="3">
        <f t="shared" si="65"/>
        <v>-2.2146882310425501E-2</v>
      </c>
      <c r="AA200" s="3" t="str">
        <f t="shared" ref="AA200:AA263" si="66">IF(H198&lt;=$AN$25,L200, "")</f>
        <v/>
      </c>
      <c r="AB200" s="3" t="str">
        <f t="shared" ref="AB200:AB263" si="67">IF(AND(H198&gt;$AN$25, H198&lt;=$AN$26),L200, "")</f>
        <v/>
      </c>
      <c r="AC200" s="3" t="str">
        <f t="shared" ref="AC200:AC263" si="68">IF(AND(H198&gt;$AN$26, H198&lt;=$AN$27),L200, "")</f>
        <v/>
      </c>
      <c r="AD200" s="3">
        <f t="shared" ref="AD200:AD263" si="69">IF(H198&gt;$AN$27,L200, "")</f>
        <v>-0.1552473968087498</v>
      </c>
      <c r="AE200" s="3" t="str">
        <f t="shared" ref="AE200:AE263" si="70">IF(H198&lt;=$AN$25,P200, "")</f>
        <v/>
      </c>
      <c r="AF200" s="3" t="str">
        <f t="shared" ref="AF200:AF263" si="71">IF(AND(H198&gt;$AN$25, H198&lt;=$AN$26),P200, "")</f>
        <v/>
      </c>
      <c r="AG200" s="3" t="str">
        <f t="shared" ref="AG200:AG263" si="72">IF(AND(H198&gt;$AN$26, H198&lt;=$AN$27),P200, "")</f>
        <v/>
      </c>
      <c r="AH200" s="3">
        <f t="shared" ref="AH200:AH263" si="73">IF(H198&gt;$AN$27,P200, "")</f>
        <v>-0.2425230686512774</v>
      </c>
    </row>
    <row r="201" spans="1:34">
      <c r="A201" s="16">
        <v>39741</v>
      </c>
      <c r="B201">
        <v>95.349998474121094</v>
      </c>
      <c r="C201">
        <v>99.099998474121094</v>
      </c>
      <c r="D201">
        <v>84</v>
      </c>
      <c r="E201">
        <v>87.040000915527344</v>
      </c>
      <c r="F201">
        <v>64.270919799804688</v>
      </c>
      <c r="G201">
        <v>2374443200</v>
      </c>
      <c r="H201">
        <v>79.129997253417969</v>
      </c>
      <c r="I201">
        <v>2008</v>
      </c>
      <c r="J201">
        <v>100.816240234375</v>
      </c>
      <c r="K201">
        <v>-6.619502638316821E-2</v>
      </c>
      <c r="L201">
        <v>-1.6497486523145529E-2</v>
      </c>
      <c r="M201">
        <v>-0.27976848950912508</v>
      </c>
      <c r="N201">
        <v>-0.302329040503025</v>
      </c>
      <c r="O201">
        <v>-9.8809131798467065E-2</v>
      </c>
      <c r="P201">
        <v>-5.084745762711862E-2</v>
      </c>
      <c r="Q201">
        <v>-0.30839881765532201</v>
      </c>
      <c r="R201">
        <v>-0.33391775904478138</v>
      </c>
      <c r="S201" s="3" t="str">
        <f t="shared" si="60"/>
        <v/>
      </c>
      <c r="T201" s="3" t="str">
        <f t="shared" si="58"/>
        <v/>
      </c>
      <c r="U201" s="3" t="str">
        <f t="shared" si="59"/>
        <v/>
      </c>
      <c r="V201" s="3">
        <f t="shared" si="61"/>
        <v>-6.619502638316821E-2</v>
      </c>
      <c r="W201" s="3" t="str">
        <f t="shared" si="62"/>
        <v/>
      </c>
      <c r="X201" s="3" t="str">
        <f t="shared" si="63"/>
        <v/>
      </c>
      <c r="Y201" s="3" t="str">
        <f t="shared" si="64"/>
        <v/>
      </c>
      <c r="Z201" s="3">
        <f t="shared" si="65"/>
        <v>-9.8809131798467065E-2</v>
      </c>
      <c r="AA201" s="3" t="str">
        <f t="shared" si="66"/>
        <v/>
      </c>
      <c r="AB201" s="3" t="str">
        <f t="shared" si="67"/>
        <v/>
      </c>
      <c r="AC201" s="3" t="str">
        <f t="shared" si="68"/>
        <v/>
      </c>
      <c r="AD201" s="3">
        <f t="shared" si="69"/>
        <v>-1.6497486523145529E-2</v>
      </c>
      <c r="AE201" s="3" t="str">
        <f t="shared" si="70"/>
        <v/>
      </c>
      <c r="AF201" s="3" t="str">
        <f t="shared" si="71"/>
        <v/>
      </c>
      <c r="AG201" s="3" t="str">
        <f t="shared" si="72"/>
        <v/>
      </c>
      <c r="AH201" s="3">
        <f t="shared" si="73"/>
        <v>-5.084745762711862E-2</v>
      </c>
    </row>
    <row r="202" spans="1:34">
      <c r="A202" s="16">
        <v>39748</v>
      </c>
      <c r="B202">
        <v>85.970001220703125</v>
      </c>
      <c r="C202">
        <v>98.569999694824219</v>
      </c>
      <c r="D202">
        <v>83.699996948242188</v>
      </c>
      <c r="E202">
        <v>96.830001831054688</v>
      </c>
      <c r="F202">
        <v>71.499954223632813</v>
      </c>
      <c r="G202">
        <v>2394474300</v>
      </c>
      <c r="H202">
        <v>59.889999389648438</v>
      </c>
      <c r="I202">
        <v>2008</v>
      </c>
      <c r="J202">
        <v>100.5359870147705</v>
      </c>
      <c r="K202">
        <v>0.11247753177246581</v>
      </c>
      <c r="L202">
        <v>3.8837052206105449E-2</v>
      </c>
      <c r="M202">
        <v>-0.12243969585736759</v>
      </c>
      <c r="N202">
        <v>-0.22803964001484009</v>
      </c>
      <c r="O202">
        <v>-3.8373206941101017E-2</v>
      </c>
      <c r="P202">
        <v>-0.1020277033541425</v>
      </c>
      <c r="Q202">
        <v>-0.2425230686512774</v>
      </c>
      <c r="R202">
        <v>-0.33750793115935113</v>
      </c>
      <c r="S202" s="3" t="str">
        <f t="shared" si="60"/>
        <v/>
      </c>
      <c r="T202" s="3" t="str">
        <f t="shared" si="58"/>
        <v/>
      </c>
      <c r="U202" s="3" t="str">
        <f t="shared" si="59"/>
        <v/>
      </c>
      <c r="V202" s="3">
        <f t="shared" si="61"/>
        <v>0.11247753177246581</v>
      </c>
      <c r="W202" s="3" t="str">
        <f t="shared" si="62"/>
        <v/>
      </c>
      <c r="X202" s="3" t="str">
        <f t="shared" si="63"/>
        <v/>
      </c>
      <c r="Y202" s="3" t="str">
        <f t="shared" si="64"/>
        <v/>
      </c>
      <c r="Z202" s="3">
        <f t="shared" si="65"/>
        <v>-3.8373206941101017E-2</v>
      </c>
      <c r="AA202" s="3" t="str">
        <f t="shared" si="66"/>
        <v/>
      </c>
      <c r="AB202" s="3" t="str">
        <f t="shared" si="67"/>
        <v/>
      </c>
      <c r="AC202" s="3" t="str">
        <f t="shared" si="68"/>
        <v/>
      </c>
      <c r="AD202" s="3">
        <f t="shared" si="69"/>
        <v>3.8837052206105449E-2</v>
      </c>
      <c r="AE202" s="3" t="str">
        <f t="shared" si="70"/>
        <v/>
      </c>
      <c r="AF202" s="3" t="str">
        <f t="shared" si="71"/>
        <v/>
      </c>
      <c r="AG202" s="3" t="str">
        <f t="shared" si="72"/>
        <v/>
      </c>
      <c r="AH202" s="3">
        <f t="shared" si="73"/>
        <v>-0.1020277033541425</v>
      </c>
    </row>
    <row r="203" spans="1:34">
      <c r="A203" s="16">
        <v>39755</v>
      </c>
      <c r="B203">
        <v>96.779998779296875</v>
      </c>
      <c r="C203">
        <v>100.86000061035161</v>
      </c>
      <c r="D203">
        <v>90.05999755859375</v>
      </c>
      <c r="E203">
        <v>93.860000610351563</v>
      </c>
      <c r="F203">
        <v>69.306869506835938</v>
      </c>
      <c r="G203">
        <v>1798169800</v>
      </c>
      <c r="H203">
        <v>56.099998474121087</v>
      </c>
      <c r="I203">
        <v>2008</v>
      </c>
      <c r="J203">
        <v>100.2252861785889</v>
      </c>
      <c r="K203">
        <v>-3.0672533159077139E-2</v>
      </c>
      <c r="L203">
        <v>7.8355027790446341E-2</v>
      </c>
      <c r="M203">
        <v>6.0564880252307329E-2</v>
      </c>
      <c r="N203">
        <v>-0.27028464247988782</v>
      </c>
      <c r="O203">
        <v>-6.9916391040382164E-2</v>
      </c>
      <c r="P203">
        <v>-3.8373206941101017E-2</v>
      </c>
      <c r="Q203">
        <v>-5.4237322618732382E-2</v>
      </c>
      <c r="R203">
        <v>-0.3539460076863632</v>
      </c>
      <c r="S203" s="3" t="str">
        <f t="shared" si="60"/>
        <v/>
      </c>
      <c r="T203" s="3" t="str">
        <f t="shared" si="58"/>
        <v/>
      </c>
      <c r="U203" s="3" t="str">
        <f t="shared" si="59"/>
        <v/>
      </c>
      <c r="V203" s="3">
        <f t="shared" si="61"/>
        <v>-3.0672533159077139E-2</v>
      </c>
      <c r="W203" s="3" t="str">
        <f t="shared" si="62"/>
        <v/>
      </c>
      <c r="X203" s="3" t="str">
        <f t="shared" si="63"/>
        <v/>
      </c>
      <c r="Y203" s="3" t="str">
        <f t="shared" si="64"/>
        <v/>
      </c>
      <c r="Z203" s="3">
        <f t="shared" si="65"/>
        <v>-6.9916391040382164E-2</v>
      </c>
      <c r="AA203" s="3" t="str">
        <f t="shared" si="66"/>
        <v/>
      </c>
      <c r="AB203" s="3" t="str">
        <f t="shared" si="67"/>
        <v/>
      </c>
      <c r="AC203" s="3" t="str">
        <f t="shared" si="68"/>
        <v/>
      </c>
      <c r="AD203" s="3">
        <f t="shared" si="69"/>
        <v>7.8355027790446341E-2</v>
      </c>
      <c r="AE203" s="3" t="str">
        <f t="shared" si="70"/>
        <v/>
      </c>
      <c r="AF203" s="3" t="str">
        <f t="shared" si="71"/>
        <v/>
      </c>
      <c r="AG203" s="3" t="str">
        <f t="shared" si="72"/>
        <v/>
      </c>
      <c r="AH203" s="3">
        <f t="shared" si="73"/>
        <v>-3.8373206941101017E-2</v>
      </c>
    </row>
    <row r="204" spans="1:34">
      <c r="A204" s="16">
        <v>39762</v>
      </c>
      <c r="B204">
        <v>95.209999084472656</v>
      </c>
      <c r="C204">
        <v>95.529998779296875</v>
      </c>
      <c r="D204">
        <v>82.089996337890625</v>
      </c>
      <c r="E204">
        <v>86.620002746582031</v>
      </c>
      <c r="F204">
        <v>63.960807800292969</v>
      </c>
      <c r="G204">
        <v>2468096000</v>
      </c>
      <c r="H204">
        <v>66.30999755859375</v>
      </c>
      <c r="I204">
        <v>2008</v>
      </c>
      <c r="J204">
        <v>99.854594573974609</v>
      </c>
      <c r="K204">
        <v>-7.7136101292465287E-2</v>
      </c>
      <c r="L204">
        <v>-0.10544267482688729</v>
      </c>
      <c r="M204">
        <v>-7.0700705287785048E-2</v>
      </c>
      <c r="N204">
        <v>-0.33071080060150421</v>
      </c>
      <c r="O204">
        <v>-0.12539957592076609</v>
      </c>
      <c r="P204">
        <v>-0.15222560378426789</v>
      </c>
      <c r="Q204">
        <v>-0.1193005348761392</v>
      </c>
      <c r="R204">
        <v>-0.36936315977090589</v>
      </c>
      <c r="S204" s="3" t="str">
        <f t="shared" si="60"/>
        <v/>
      </c>
      <c r="T204" s="3" t="str">
        <f t="shared" si="58"/>
        <v/>
      </c>
      <c r="U204" s="3" t="str">
        <f t="shared" si="59"/>
        <v/>
      </c>
      <c r="V204" s="3">
        <f t="shared" si="61"/>
        <v>-7.7136101292465287E-2</v>
      </c>
      <c r="W204" s="3" t="str">
        <f t="shared" si="62"/>
        <v/>
      </c>
      <c r="X204" s="3" t="str">
        <f t="shared" si="63"/>
        <v/>
      </c>
      <c r="Y204" s="3" t="str">
        <f t="shared" si="64"/>
        <v/>
      </c>
      <c r="Z204" s="3">
        <f t="shared" si="65"/>
        <v>-0.12539957592076609</v>
      </c>
      <c r="AA204" s="3" t="str">
        <f t="shared" si="66"/>
        <v/>
      </c>
      <c r="AB204" s="3" t="str">
        <f t="shared" si="67"/>
        <v/>
      </c>
      <c r="AC204" s="3" t="str">
        <f t="shared" si="68"/>
        <v/>
      </c>
      <c r="AD204" s="3">
        <f t="shared" si="69"/>
        <v>-0.10544267482688729</v>
      </c>
      <c r="AE204" s="3" t="str">
        <f t="shared" si="70"/>
        <v/>
      </c>
      <c r="AF204" s="3" t="str">
        <f t="shared" si="71"/>
        <v/>
      </c>
      <c r="AG204" s="3" t="str">
        <f t="shared" si="72"/>
        <v/>
      </c>
      <c r="AH204" s="3">
        <f t="shared" si="73"/>
        <v>-0.15222560378426789</v>
      </c>
    </row>
    <row r="205" spans="1:34">
      <c r="A205" s="16">
        <v>39769</v>
      </c>
      <c r="B205">
        <v>86.379997253417969</v>
      </c>
      <c r="C205">
        <v>88.55999755859375</v>
      </c>
      <c r="D205">
        <v>74.339996337890625</v>
      </c>
      <c r="E205">
        <v>79.519996643066406</v>
      </c>
      <c r="F205">
        <v>58.718124389648438</v>
      </c>
      <c r="G205">
        <v>3030111200</v>
      </c>
      <c r="H205">
        <v>72.669998168945313</v>
      </c>
      <c r="I205">
        <v>2008</v>
      </c>
      <c r="J205">
        <v>99.43719482421875</v>
      </c>
      <c r="K205">
        <v>-8.1967123164140454E-2</v>
      </c>
      <c r="L205">
        <v>-0.15278060014156461</v>
      </c>
      <c r="M205">
        <v>-8.6396700521051528E-2</v>
      </c>
      <c r="N205">
        <v>-0.38310632093227448</v>
      </c>
      <c r="O205">
        <v>-0.14176871414583239</v>
      </c>
      <c r="P205">
        <v>-0.2079693601696837</v>
      </c>
      <c r="Q205">
        <v>-0.14590997752817261</v>
      </c>
      <c r="R205">
        <v>-0.42661010537921468</v>
      </c>
      <c r="S205" s="3" t="str">
        <f t="shared" si="60"/>
        <v/>
      </c>
      <c r="T205" s="3" t="str">
        <f t="shared" si="58"/>
        <v/>
      </c>
      <c r="U205" s="3" t="str">
        <f t="shared" si="59"/>
        <v/>
      </c>
      <c r="V205" s="3">
        <f t="shared" si="61"/>
        <v>-8.1967123164140454E-2</v>
      </c>
      <c r="W205" s="3" t="str">
        <f t="shared" si="62"/>
        <v/>
      </c>
      <c r="X205" s="3" t="str">
        <f t="shared" si="63"/>
        <v/>
      </c>
      <c r="Y205" s="3" t="str">
        <f t="shared" si="64"/>
        <v/>
      </c>
      <c r="Z205" s="3">
        <f t="shared" si="65"/>
        <v>-0.14176871414583239</v>
      </c>
      <c r="AA205" s="3" t="str">
        <f t="shared" si="66"/>
        <v/>
      </c>
      <c r="AB205" s="3" t="str">
        <f t="shared" si="67"/>
        <v/>
      </c>
      <c r="AC205" s="3" t="str">
        <f t="shared" si="68"/>
        <v/>
      </c>
      <c r="AD205" s="3">
        <f t="shared" si="69"/>
        <v>-0.15278060014156461</v>
      </c>
      <c r="AE205" s="3" t="str">
        <f t="shared" si="70"/>
        <v/>
      </c>
      <c r="AF205" s="3" t="str">
        <f t="shared" si="71"/>
        <v/>
      </c>
      <c r="AG205" s="3" t="str">
        <f t="shared" si="72"/>
        <v/>
      </c>
      <c r="AH205" s="3">
        <f t="shared" si="73"/>
        <v>-0.2079693601696837</v>
      </c>
    </row>
    <row r="206" spans="1:34">
      <c r="A206" s="16">
        <v>39776</v>
      </c>
      <c r="B206">
        <v>81.919998168945313</v>
      </c>
      <c r="C206">
        <v>90.129997253417969</v>
      </c>
      <c r="D206">
        <v>80.360000610351563</v>
      </c>
      <c r="E206">
        <v>90.089996337890625</v>
      </c>
      <c r="F206">
        <v>66.523109436035156</v>
      </c>
      <c r="G206">
        <v>1465860000</v>
      </c>
      <c r="H206">
        <v>55.279998779296882</v>
      </c>
      <c r="I206">
        <v>2008</v>
      </c>
      <c r="J206">
        <v>99.09163581848145</v>
      </c>
      <c r="K206">
        <v>0.13292292844017811</v>
      </c>
      <c r="L206">
        <v>4.0060495229243383E-2</v>
      </c>
      <c r="M206">
        <v>-6.9606265369505205E-2</v>
      </c>
      <c r="N206">
        <v>-0.29643993313073741</v>
      </c>
      <c r="O206">
        <v>1.0563430618031781E-2</v>
      </c>
      <c r="P206">
        <v>-0.14176871414583239</v>
      </c>
      <c r="Q206">
        <v>-0.23226278083112881</v>
      </c>
      <c r="R206">
        <v>-0.42278127018199768</v>
      </c>
      <c r="S206" s="3" t="str">
        <f t="shared" si="60"/>
        <v/>
      </c>
      <c r="T206" s="3" t="str">
        <f t="shared" si="58"/>
        <v/>
      </c>
      <c r="U206" s="3" t="str">
        <f t="shared" si="59"/>
        <v/>
      </c>
      <c r="V206" s="3">
        <f t="shared" si="61"/>
        <v>0.13292292844017811</v>
      </c>
      <c r="W206" s="3" t="str">
        <f t="shared" si="62"/>
        <v/>
      </c>
      <c r="X206" s="3" t="str">
        <f t="shared" si="63"/>
        <v/>
      </c>
      <c r="Y206" s="3" t="str">
        <f t="shared" si="64"/>
        <v/>
      </c>
      <c r="Z206" s="3">
        <f t="shared" si="65"/>
        <v>1.0563430618031781E-2</v>
      </c>
      <c r="AA206" s="3" t="str">
        <f t="shared" si="66"/>
        <v/>
      </c>
      <c r="AB206" s="3" t="str">
        <f t="shared" si="67"/>
        <v/>
      </c>
      <c r="AC206" s="3" t="str">
        <f t="shared" si="68"/>
        <v/>
      </c>
      <c r="AD206" s="3">
        <f t="shared" si="69"/>
        <v>4.0060495229243383E-2</v>
      </c>
      <c r="AE206" s="3" t="str">
        <f t="shared" si="70"/>
        <v/>
      </c>
      <c r="AF206" s="3" t="str">
        <f t="shared" si="71"/>
        <v/>
      </c>
      <c r="AG206" s="3" t="str">
        <f t="shared" si="72"/>
        <v/>
      </c>
      <c r="AH206" s="3">
        <f t="shared" si="73"/>
        <v>-0.14176871414583239</v>
      </c>
    </row>
    <row r="207" spans="1:34">
      <c r="A207" s="16">
        <v>39783</v>
      </c>
      <c r="B207">
        <v>87.510002136230469</v>
      </c>
      <c r="C207">
        <v>88.419998168945313</v>
      </c>
      <c r="D207">
        <v>81.860000610351563</v>
      </c>
      <c r="E207">
        <v>87.930000305175781</v>
      </c>
      <c r="F207">
        <v>64.928123474121094</v>
      </c>
      <c r="G207">
        <v>2275378100</v>
      </c>
      <c r="H207">
        <v>59.930000305175781</v>
      </c>
      <c r="I207">
        <v>2008</v>
      </c>
      <c r="J207">
        <v>98.737834930419922</v>
      </c>
      <c r="K207">
        <v>-2.397641925393923E-2</v>
      </c>
      <c r="L207">
        <v>0.1057594933254957</v>
      </c>
      <c r="M207">
        <v>-6.3179105677005909E-2</v>
      </c>
      <c r="N207">
        <v>-0.28919009643918459</v>
      </c>
      <c r="O207">
        <v>-9.1353047642179108E-2</v>
      </c>
      <c r="P207">
        <v>1.0563430618031781E-2</v>
      </c>
      <c r="Q207">
        <v>-0.2079693601696837</v>
      </c>
      <c r="R207">
        <v>-0.40250765606870448</v>
      </c>
      <c r="S207" s="3" t="str">
        <f t="shared" si="60"/>
        <v/>
      </c>
      <c r="T207" s="3" t="str">
        <f t="shared" si="58"/>
        <v/>
      </c>
      <c r="U207" s="3" t="str">
        <f t="shared" si="59"/>
        <v/>
      </c>
      <c r="V207" s="3">
        <f t="shared" si="61"/>
        <v>-2.397641925393923E-2</v>
      </c>
      <c r="W207" s="3" t="str">
        <f t="shared" si="62"/>
        <v/>
      </c>
      <c r="X207" s="3" t="str">
        <f t="shared" si="63"/>
        <v/>
      </c>
      <c r="Y207" s="3" t="str">
        <f t="shared" si="64"/>
        <v/>
      </c>
      <c r="Z207" s="3">
        <f t="shared" si="65"/>
        <v>-9.1353047642179108E-2</v>
      </c>
      <c r="AA207" s="3" t="str">
        <f t="shared" si="66"/>
        <v/>
      </c>
      <c r="AB207" s="3" t="str">
        <f t="shared" si="67"/>
        <v/>
      </c>
      <c r="AC207" s="3" t="str">
        <f t="shared" si="68"/>
        <v/>
      </c>
      <c r="AD207" s="3">
        <f t="shared" si="69"/>
        <v>0.1057594933254957</v>
      </c>
      <c r="AE207" s="3" t="str">
        <f t="shared" si="70"/>
        <v/>
      </c>
      <c r="AF207" s="3" t="str">
        <f t="shared" si="71"/>
        <v/>
      </c>
      <c r="AG207" s="3" t="str">
        <f t="shared" si="72"/>
        <v/>
      </c>
      <c r="AH207" s="3">
        <f t="shared" si="73"/>
        <v>1.0563430618031781E-2</v>
      </c>
    </row>
    <row r="208" spans="1:34">
      <c r="A208" s="16">
        <v>39790</v>
      </c>
      <c r="B208">
        <v>90.339996337890625</v>
      </c>
      <c r="C208">
        <v>92.379997253417969</v>
      </c>
      <c r="D208">
        <v>85.199996948242188</v>
      </c>
      <c r="E208">
        <v>88.989997863769531</v>
      </c>
      <c r="F208">
        <v>65.710845947265625</v>
      </c>
      <c r="G208">
        <v>1959958100</v>
      </c>
      <c r="H208">
        <v>54.279998779296882</v>
      </c>
      <c r="I208">
        <v>2008</v>
      </c>
      <c r="J208">
        <v>98.372590332031251</v>
      </c>
      <c r="K208">
        <v>1.20552147707842E-2</v>
      </c>
      <c r="L208">
        <v>-1.221024536669557E-2</v>
      </c>
      <c r="M208">
        <v>2.7361101386287331E-2</v>
      </c>
      <c r="N208">
        <v>-0.29014913140881571</v>
      </c>
      <c r="O208">
        <v>-3.1047462156927771E-2</v>
      </c>
      <c r="P208">
        <v>-9.1353047642179108E-2</v>
      </c>
      <c r="Q208">
        <v>-0.14176871414583239</v>
      </c>
      <c r="R208">
        <v>-0.41042113968599492</v>
      </c>
      <c r="S208" s="3" t="str">
        <f t="shared" si="60"/>
        <v/>
      </c>
      <c r="T208" s="3" t="str">
        <f t="shared" si="58"/>
        <v/>
      </c>
      <c r="U208" s="3" t="str">
        <f t="shared" si="59"/>
        <v/>
      </c>
      <c r="V208" s="3">
        <f t="shared" si="61"/>
        <v>1.20552147707842E-2</v>
      </c>
      <c r="W208" s="3" t="str">
        <f t="shared" si="62"/>
        <v/>
      </c>
      <c r="X208" s="3" t="str">
        <f t="shared" si="63"/>
        <v/>
      </c>
      <c r="Y208" s="3" t="str">
        <f t="shared" si="64"/>
        <v/>
      </c>
      <c r="Z208" s="3">
        <f t="shared" si="65"/>
        <v>-3.1047462156927771E-2</v>
      </c>
      <c r="AA208" s="3" t="str">
        <f t="shared" si="66"/>
        <v/>
      </c>
      <c r="AB208" s="3" t="str">
        <f t="shared" si="67"/>
        <v/>
      </c>
      <c r="AC208" s="3" t="str">
        <f t="shared" si="68"/>
        <v/>
      </c>
      <c r="AD208" s="3">
        <f t="shared" si="69"/>
        <v>-1.221024536669557E-2</v>
      </c>
      <c r="AE208" s="3" t="str">
        <f t="shared" si="70"/>
        <v/>
      </c>
      <c r="AF208" s="3" t="str">
        <f t="shared" si="71"/>
        <v/>
      </c>
      <c r="AG208" s="3" t="str">
        <f t="shared" si="72"/>
        <v/>
      </c>
      <c r="AH208" s="3">
        <f t="shared" si="73"/>
        <v>-9.1353047642179108E-2</v>
      </c>
    </row>
    <row r="209" spans="1:34">
      <c r="A209" s="16">
        <v>39797</v>
      </c>
      <c r="B209">
        <v>89.019996643066406</v>
      </c>
      <c r="C209">
        <v>92.430000305175781</v>
      </c>
      <c r="D209">
        <v>86.290000915527344</v>
      </c>
      <c r="E209">
        <v>88.19000244140625</v>
      </c>
      <c r="F209">
        <v>65.1201171875</v>
      </c>
      <c r="G209">
        <v>1592338100</v>
      </c>
      <c r="H209">
        <v>44.930000305175781</v>
      </c>
      <c r="I209">
        <v>2008</v>
      </c>
      <c r="J209">
        <v>98.004436416625978</v>
      </c>
      <c r="K209">
        <v>-8.9898212578133352E-3</v>
      </c>
      <c r="L209">
        <v>2.9570192869570189E-3</v>
      </c>
      <c r="M209">
        <v>0.1090292454739952</v>
      </c>
      <c r="N209">
        <v>-0.28536517323361271</v>
      </c>
      <c r="O209">
        <v>-3.0340454130311171E-2</v>
      </c>
      <c r="P209">
        <v>-3.1047462156927771E-2</v>
      </c>
      <c r="Q209">
        <v>1.0563430618031781E-2</v>
      </c>
      <c r="R209">
        <v>-0.40106352970623199</v>
      </c>
      <c r="S209" s="3" t="str">
        <f t="shared" si="60"/>
        <v/>
      </c>
      <c r="T209" s="3" t="str">
        <f t="shared" si="58"/>
        <v/>
      </c>
      <c r="U209" s="3" t="str">
        <f t="shared" si="59"/>
        <v/>
      </c>
      <c r="V209" s="3">
        <f t="shared" si="61"/>
        <v>-8.9898212578133352E-3</v>
      </c>
      <c r="W209" s="3" t="str">
        <f t="shared" si="62"/>
        <v/>
      </c>
      <c r="X209" s="3" t="str">
        <f t="shared" si="63"/>
        <v/>
      </c>
      <c r="Y209" s="3" t="str">
        <f t="shared" si="64"/>
        <v/>
      </c>
      <c r="Z209" s="3">
        <f t="shared" si="65"/>
        <v>-3.0340454130311171E-2</v>
      </c>
      <c r="AA209" s="3" t="str">
        <f t="shared" si="66"/>
        <v/>
      </c>
      <c r="AB209" s="3" t="str">
        <f t="shared" si="67"/>
        <v/>
      </c>
      <c r="AC209" s="3" t="str">
        <f t="shared" si="68"/>
        <v/>
      </c>
      <c r="AD209" s="3">
        <f t="shared" si="69"/>
        <v>2.9570192869570189E-3</v>
      </c>
      <c r="AE209" s="3" t="str">
        <f t="shared" si="70"/>
        <v/>
      </c>
      <c r="AF209" s="3" t="str">
        <f t="shared" si="71"/>
        <v/>
      </c>
      <c r="AG209" s="3" t="str">
        <f t="shared" si="72"/>
        <v/>
      </c>
      <c r="AH209" s="3">
        <f t="shared" si="73"/>
        <v>-3.1047462156927771E-2</v>
      </c>
    </row>
    <row r="210" spans="1:34">
      <c r="A210" s="16">
        <v>39804</v>
      </c>
      <c r="B210">
        <v>88.580001831054688</v>
      </c>
      <c r="C210">
        <v>88.669998168945313</v>
      </c>
      <c r="D210">
        <v>85.489997863769531</v>
      </c>
      <c r="E210">
        <v>87.160003662109375</v>
      </c>
      <c r="F210">
        <v>64.882003784179688</v>
      </c>
      <c r="G210">
        <v>602214000</v>
      </c>
      <c r="H210">
        <v>43.380001068115227</v>
      </c>
      <c r="I210">
        <v>2008</v>
      </c>
      <c r="J210">
        <v>97.638826446533201</v>
      </c>
      <c r="K210">
        <v>-3.6565260261236521E-3</v>
      </c>
      <c r="L210">
        <v>-1.261347576853755E-2</v>
      </c>
      <c r="M210">
        <v>-2.466970750117237E-2</v>
      </c>
      <c r="N210">
        <v>-0.27292057224772442</v>
      </c>
      <c r="O210">
        <v>-3.061576712655845E-2</v>
      </c>
      <c r="P210">
        <v>-3.9330262771305802E-2</v>
      </c>
      <c r="Q210">
        <v>-9.1353047642179108E-2</v>
      </c>
      <c r="R210">
        <v>-0.38485728360344301</v>
      </c>
      <c r="S210" s="3" t="str">
        <f t="shared" si="60"/>
        <v/>
      </c>
      <c r="T210" s="3" t="str">
        <f t="shared" si="58"/>
        <v/>
      </c>
      <c r="U210" s="3" t="str">
        <f t="shared" si="59"/>
        <v/>
      </c>
      <c r="V210" s="3">
        <f t="shared" si="61"/>
        <v>-3.6565260261236521E-3</v>
      </c>
      <c r="W210" s="3" t="str">
        <f t="shared" si="62"/>
        <v/>
      </c>
      <c r="X210" s="3" t="str">
        <f t="shared" si="63"/>
        <v/>
      </c>
      <c r="Y210" s="3" t="str">
        <f t="shared" si="64"/>
        <v/>
      </c>
      <c r="Z210" s="3">
        <f t="shared" si="65"/>
        <v>-3.061576712655845E-2</v>
      </c>
      <c r="AA210" s="3" t="str">
        <f t="shared" si="66"/>
        <v/>
      </c>
      <c r="AB210" s="3" t="str">
        <f t="shared" si="67"/>
        <v/>
      </c>
      <c r="AC210" s="3" t="str">
        <f t="shared" si="68"/>
        <v/>
      </c>
      <c r="AD210" s="3">
        <f t="shared" si="69"/>
        <v>-1.261347576853755E-2</v>
      </c>
      <c r="AE210" s="3" t="str">
        <f t="shared" si="70"/>
        <v/>
      </c>
      <c r="AF210" s="3" t="str">
        <f t="shared" si="71"/>
        <v/>
      </c>
      <c r="AG210" s="3" t="str">
        <f t="shared" si="72"/>
        <v/>
      </c>
      <c r="AH210" s="3">
        <f t="shared" si="73"/>
        <v>-3.9330262771305802E-2</v>
      </c>
    </row>
    <row r="211" spans="1:34">
      <c r="A211" s="16">
        <v>39811</v>
      </c>
      <c r="B211">
        <v>87.239997863769531</v>
      </c>
      <c r="C211">
        <v>93.44000244140625</v>
      </c>
      <c r="D211">
        <v>85.599998474121094</v>
      </c>
      <c r="E211">
        <v>92.959999084472656</v>
      </c>
      <c r="F211">
        <v>69.199554443359375</v>
      </c>
      <c r="G211">
        <v>717605700</v>
      </c>
      <c r="H211">
        <v>39.189998626708977</v>
      </c>
      <c r="I211">
        <v>2008</v>
      </c>
      <c r="J211">
        <v>97.297263641357418</v>
      </c>
      <c r="K211">
        <v>6.6544656566732696E-2</v>
      </c>
      <c r="L211">
        <v>6.2644808271973274E-2</v>
      </c>
      <c r="M211">
        <v>6.5787069465218284E-2</v>
      </c>
      <c r="N211">
        <v>-0.150673833245936</v>
      </c>
      <c r="O211">
        <v>-1.7898177173510721E-2</v>
      </c>
      <c r="P211">
        <v>-3.061576712655845E-2</v>
      </c>
      <c r="Q211">
        <v>-3.1047462156927771E-2</v>
      </c>
      <c r="R211">
        <v>-0.32626428489047937</v>
      </c>
      <c r="S211" s="3" t="str">
        <f t="shared" si="60"/>
        <v/>
      </c>
      <c r="T211" s="3" t="str">
        <f t="shared" si="58"/>
        <v/>
      </c>
      <c r="U211" s="3" t="str">
        <f t="shared" si="59"/>
        <v/>
      </c>
      <c r="V211" s="3">
        <f t="shared" si="61"/>
        <v>6.6544656566732696E-2</v>
      </c>
      <c r="W211" s="3" t="str">
        <f t="shared" si="62"/>
        <v/>
      </c>
      <c r="X211" s="3" t="str">
        <f t="shared" si="63"/>
        <v/>
      </c>
      <c r="Y211" s="3" t="str">
        <f t="shared" si="64"/>
        <v/>
      </c>
      <c r="Z211" s="3">
        <f t="shared" si="65"/>
        <v>-1.7898177173510721E-2</v>
      </c>
      <c r="AA211" s="3" t="str">
        <f t="shared" si="66"/>
        <v/>
      </c>
      <c r="AB211" s="3" t="str">
        <f t="shared" si="67"/>
        <v/>
      </c>
      <c r="AC211" s="3" t="str">
        <f t="shared" si="68"/>
        <v/>
      </c>
      <c r="AD211" s="3">
        <f t="shared" si="69"/>
        <v>6.2644808271973274E-2</v>
      </c>
      <c r="AE211" s="3" t="str">
        <f t="shared" si="70"/>
        <v/>
      </c>
      <c r="AF211" s="3" t="str">
        <f t="shared" si="71"/>
        <v/>
      </c>
      <c r="AG211" s="3" t="str">
        <f t="shared" si="72"/>
        <v/>
      </c>
      <c r="AH211" s="3">
        <f t="shared" si="73"/>
        <v>-3.061576712655845E-2</v>
      </c>
    </row>
    <row r="212" spans="1:34">
      <c r="A212" s="16">
        <v>39818</v>
      </c>
      <c r="B212">
        <v>92.629997253417969</v>
      </c>
      <c r="C212">
        <v>94.449996948242188</v>
      </c>
      <c r="D212">
        <v>85.360000610351563</v>
      </c>
      <c r="E212">
        <v>89.089996337890625</v>
      </c>
      <c r="F212">
        <v>66.3187255859375</v>
      </c>
      <c r="G212">
        <v>1444297800</v>
      </c>
      <c r="H212">
        <v>42.819999694824219</v>
      </c>
      <c r="I212">
        <v>2009</v>
      </c>
      <c r="J212">
        <v>96.933102188110354</v>
      </c>
      <c r="K212">
        <v>-4.1630742865257357E-2</v>
      </c>
      <c r="L212">
        <v>2.2143610214888861E-2</v>
      </c>
      <c r="M212">
        <v>9.2508265554778202E-3</v>
      </c>
      <c r="N212">
        <v>1.483895838922655E-2</v>
      </c>
      <c r="O212">
        <v>-8.1755578194605882E-2</v>
      </c>
      <c r="P212">
        <v>-2.065170922589488E-2</v>
      </c>
      <c r="Q212">
        <v>-4.079107023887063E-2</v>
      </c>
      <c r="R212">
        <v>-0.16000004137976701</v>
      </c>
      <c r="S212" s="3" t="str">
        <f t="shared" si="60"/>
        <v/>
      </c>
      <c r="T212" s="3" t="str">
        <f t="shared" si="58"/>
        <v/>
      </c>
      <c r="U212" s="3" t="str">
        <f t="shared" si="59"/>
        <v/>
      </c>
      <c r="V212" s="3">
        <f t="shared" si="61"/>
        <v>-4.1630742865257357E-2</v>
      </c>
      <c r="W212" s="3" t="str">
        <f t="shared" si="62"/>
        <v/>
      </c>
      <c r="X212" s="3" t="str">
        <f t="shared" si="63"/>
        <v/>
      </c>
      <c r="Y212" s="3" t="str">
        <f t="shared" si="64"/>
        <v/>
      </c>
      <c r="Z212" s="3">
        <f t="shared" si="65"/>
        <v>-8.1755578194605882E-2</v>
      </c>
      <c r="AA212" s="3" t="str">
        <f t="shared" si="66"/>
        <v/>
      </c>
      <c r="AB212" s="3" t="str">
        <f t="shared" si="67"/>
        <v/>
      </c>
      <c r="AC212" s="3" t="str">
        <f t="shared" si="68"/>
        <v/>
      </c>
      <c r="AD212" s="3">
        <f t="shared" si="69"/>
        <v>2.2143610214888861E-2</v>
      </c>
      <c r="AE212" s="3" t="str">
        <f t="shared" si="70"/>
        <v/>
      </c>
      <c r="AF212" s="3" t="str">
        <f t="shared" si="71"/>
        <v/>
      </c>
      <c r="AG212" s="3" t="str">
        <f t="shared" si="72"/>
        <v/>
      </c>
      <c r="AH212" s="3">
        <f t="shared" si="73"/>
        <v>-2.065170922589488E-2</v>
      </c>
    </row>
    <row r="213" spans="1:34">
      <c r="A213" s="16">
        <v>39825</v>
      </c>
      <c r="B213">
        <v>88.839996337890625</v>
      </c>
      <c r="C213">
        <v>88.910003662109375</v>
      </c>
      <c r="D213">
        <v>81.720001220703125</v>
      </c>
      <c r="E213">
        <v>85.05999755859375</v>
      </c>
      <c r="F213">
        <v>63.318771362304688</v>
      </c>
      <c r="G213">
        <v>2001666900</v>
      </c>
      <c r="H213">
        <v>46.110000610351563</v>
      </c>
      <c r="I213">
        <v>2009</v>
      </c>
      <c r="J213">
        <v>96.526165695190429</v>
      </c>
      <c r="K213">
        <v>-4.5235402175293538E-2</v>
      </c>
      <c r="L213">
        <v>-8.498296164418484E-2</v>
      </c>
      <c r="M213">
        <v>-2.7661894710795831E-2</v>
      </c>
      <c r="N213">
        <v>-8.0028980359997615E-2</v>
      </c>
      <c r="O213">
        <v>-8.2725282524823585E-2</v>
      </c>
      <c r="P213">
        <v>-0.1209121985205245</v>
      </c>
      <c r="Q213">
        <v>-7.3364338831964693E-2</v>
      </c>
      <c r="R213">
        <v>-0.2024461209304472</v>
      </c>
      <c r="S213" s="3" t="str">
        <f t="shared" si="60"/>
        <v/>
      </c>
      <c r="T213" s="3" t="str">
        <f t="shared" si="58"/>
        <v/>
      </c>
      <c r="U213" s="3" t="str">
        <f t="shared" si="59"/>
        <v/>
      </c>
      <c r="V213" s="3">
        <f t="shared" si="61"/>
        <v>-4.5235402175293538E-2</v>
      </c>
      <c r="W213" s="3" t="str">
        <f t="shared" si="62"/>
        <v/>
      </c>
      <c r="X213" s="3" t="str">
        <f t="shared" si="63"/>
        <v/>
      </c>
      <c r="Y213" s="3" t="str">
        <f t="shared" si="64"/>
        <v/>
      </c>
      <c r="Z213" s="3">
        <f t="shared" si="65"/>
        <v>-8.2725282524823585E-2</v>
      </c>
      <c r="AA213" s="3" t="str">
        <f t="shared" si="66"/>
        <v/>
      </c>
      <c r="AB213" s="3" t="str">
        <f t="shared" si="67"/>
        <v/>
      </c>
      <c r="AC213" s="3" t="str">
        <f t="shared" si="68"/>
        <v/>
      </c>
      <c r="AD213" s="3">
        <f t="shared" si="69"/>
        <v>-8.498296164418484E-2</v>
      </c>
      <c r="AE213" s="3" t="str">
        <f t="shared" si="70"/>
        <v/>
      </c>
      <c r="AF213" s="3" t="str">
        <f t="shared" si="71"/>
        <v/>
      </c>
      <c r="AG213" s="3" t="str">
        <f t="shared" si="72"/>
        <v/>
      </c>
      <c r="AH213" s="3">
        <f t="shared" si="73"/>
        <v>-0.1209121985205245</v>
      </c>
    </row>
    <row r="214" spans="1:34">
      <c r="A214" s="16">
        <v>39832</v>
      </c>
      <c r="B214">
        <v>84.230003356933594</v>
      </c>
      <c r="C214">
        <v>85.05999755859375</v>
      </c>
      <c r="D214">
        <v>80.050003051757813</v>
      </c>
      <c r="E214">
        <v>83.110000610351563</v>
      </c>
      <c r="F214">
        <v>61.867183685302727</v>
      </c>
      <c r="G214">
        <v>1598956800</v>
      </c>
      <c r="H214">
        <v>47.270000457763672</v>
      </c>
      <c r="I214">
        <v>2009</v>
      </c>
      <c r="J214">
        <v>96.107781791687017</v>
      </c>
      <c r="K214">
        <v>-2.2925076494237251E-2</v>
      </c>
      <c r="L214">
        <v>-6.712345361441463E-2</v>
      </c>
      <c r="M214">
        <v>-4.6466198992640588E-2</v>
      </c>
      <c r="N214">
        <v>-3.7400057786465053E-2</v>
      </c>
      <c r="O214">
        <v>-5.8899537392824268E-2</v>
      </c>
      <c r="P214">
        <v>-0.1014703519780934</v>
      </c>
      <c r="Q214">
        <v>-8.1574120142476003E-2</v>
      </c>
      <c r="R214">
        <v>-0.14590997752817261</v>
      </c>
      <c r="S214" s="3" t="str">
        <f t="shared" si="60"/>
        <v/>
      </c>
      <c r="T214" s="3" t="str">
        <f t="shared" si="58"/>
        <v/>
      </c>
      <c r="U214" s="3" t="str">
        <f t="shared" si="59"/>
        <v/>
      </c>
      <c r="V214" s="3">
        <f t="shared" si="61"/>
        <v>-2.2925076494237251E-2</v>
      </c>
      <c r="W214" s="3" t="str">
        <f t="shared" si="62"/>
        <v/>
      </c>
      <c r="X214" s="3" t="str">
        <f t="shared" si="63"/>
        <v/>
      </c>
      <c r="Y214" s="3" t="str">
        <f t="shared" si="64"/>
        <v/>
      </c>
      <c r="Z214" s="3">
        <f t="shared" si="65"/>
        <v>-5.8899537392824268E-2</v>
      </c>
      <c r="AA214" s="3" t="str">
        <f t="shared" si="66"/>
        <v/>
      </c>
      <c r="AB214" s="3" t="str">
        <f t="shared" si="67"/>
        <v/>
      </c>
      <c r="AC214" s="3" t="str">
        <f t="shared" si="68"/>
        <v/>
      </c>
      <c r="AD214" s="3">
        <f t="shared" si="69"/>
        <v>-6.712345361441463E-2</v>
      </c>
      <c r="AE214" s="3" t="str">
        <f t="shared" si="70"/>
        <v/>
      </c>
      <c r="AF214" s="3" t="str">
        <f t="shared" si="71"/>
        <v/>
      </c>
      <c r="AG214" s="3" t="str">
        <f t="shared" si="72"/>
        <v/>
      </c>
      <c r="AH214" s="3">
        <f t="shared" si="73"/>
        <v>-0.1014703519780934</v>
      </c>
    </row>
    <row r="215" spans="1:34">
      <c r="A215" s="16">
        <v>39839</v>
      </c>
      <c r="B215">
        <v>83.589996337890625</v>
      </c>
      <c r="C215">
        <v>87.949996948242188</v>
      </c>
      <c r="D215">
        <v>82.209999084472656</v>
      </c>
      <c r="E215">
        <v>82.830001831054688</v>
      </c>
      <c r="F215">
        <v>61.658748626708977</v>
      </c>
      <c r="G215">
        <v>1599551600</v>
      </c>
      <c r="H215">
        <v>44.840000152587891</v>
      </c>
      <c r="I215">
        <v>2009</v>
      </c>
      <c r="J215">
        <v>95.734634246826175</v>
      </c>
      <c r="K215">
        <v>-3.3690730073311359E-3</v>
      </c>
      <c r="L215">
        <v>-2.6216913245160619E-2</v>
      </c>
      <c r="M215">
        <v>-0.10897188395660309</v>
      </c>
      <c r="N215">
        <v>-0.13763932723849251</v>
      </c>
      <c r="O215">
        <v>-1.082904005858965E-2</v>
      </c>
      <c r="P215">
        <v>-5.8899537392824268E-2</v>
      </c>
      <c r="Q215">
        <v>-0.13887689500710451</v>
      </c>
      <c r="R215">
        <v>-0.23226278083112881</v>
      </c>
      <c r="S215" s="3" t="str">
        <f t="shared" si="60"/>
        <v/>
      </c>
      <c r="T215" s="3" t="str">
        <f t="shared" si="58"/>
        <v/>
      </c>
      <c r="U215" s="3" t="str">
        <f t="shared" si="59"/>
        <v/>
      </c>
      <c r="V215" s="3">
        <f t="shared" si="61"/>
        <v>-3.3690730073311359E-3</v>
      </c>
      <c r="W215" s="3" t="str">
        <f t="shared" si="62"/>
        <v/>
      </c>
      <c r="X215" s="3" t="str">
        <f t="shared" si="63"/>
        <v/>
      </c>
      <c r="Y215" s="3" t="str">
        <f t="shared" si="64"/>
        <v/>
      </c>
      <c r="Z215" s="3">
        <f t="shared" si="65"/>
        <v>-1.082904005858965E-2</v>
      </c>
      <c r="AA215" s="3" t="str">
        <f t="shared" si="66"/>
        <v/>
      </c>
      <c r="AB215" s="3" t="str">
        <f t="shared" si="67"/>
        <v/>
      </c>
      <c r="AC215" s="3" t="str">
        <f t="shared" si="68"/>
        <v/>
      </c>
      <c r="AD215" s="3">
        <f t="shared" si="69"/>
        <v>-2.6216913245160619E-2</v>
      </c>
      <c r="AE215" s="3" t="str">
        <f t="shared" si="70"/>
        <v/>
      </c>
      <c r="AF215" s="3" t="str">
        <f t="shared" si="71"/>
        <v/>
      </c>
      <c r="AG215" s="3" t="str">
        <f t="shared" si="72"/>
        <v/>
      </c>
      <c r="AH215" s="3">
        <f t="shared" si="73"/>
        <v>-5.8899537392824268E-2</v>
      </c>
    </row>
    <row r="216" spans="1:34">
      <c r="A216" s="16">
        <v>39846</v>
      </c>
      <c r="B216">
        <v>81.569999694824219</v>
      </c>
      <c r="C216">
        <v>87.339996337890625</v>
      </c>
      <c r="D216">
        <v>77.730003356933594</v>
      </c>
      <c r="E216">
        <v>86.980003356933594</v>
      </c>
      <c r="F216">
        <v>64.748039245605469</v>
      </c>
      <c r="G216">
        <v>1673389500</v>
      </c>
      <c r="H216">
        <v>43.369998931884773</v>
      </c>
      <c r="I216">
        <v>2009</v>
      </c>
      <c r="J216">
        <v>95.377319793701176</v>
      </c>
      <c r="K216">
        <v>5.0103037893284068E-2</v>
      </c>
      <c r="L216">
        <v>4.6565164093401501E-2</v>
      </c>
      <c r="M216">
        <v>-2.3683904153084079E-2</v>
      </c>
      <c r="N216">
        <v>-6.577746612521318E-2</v>
      </c>
      <c r="O216">
        <v>-6.1571874458283493E-2</v>
      </c>
      <c r="P216">
        <v>-6.4733452218840193E-2</v>
      </c>
      <c r="Q216">
        <v>-0.12751143167491119</v>
      </c>
      <c r="R216">
        <v>-0.2079693601696837</v>
      </c>
      <c r="S216" s="3" t="str">
        <f t="shared" si="60"/>
        <v/>
      </c>
      <c r="T216" s="3" t="str">
        <f t="shared" si="58"/>
        <v/>
      </c>
      <c r="U216" s="3" t="str">
        <f t="shared" si="59"/>
        <v/>
      </c>
      <c r="V216" s="3">
        <f t="shared" si="61"/>
        <v>5.0103037893284068E-2</v>
      </c>
      <c r="W216" s="3" t="str">
        <f t="shared" si="62"/>
        <v/>
      </c>
      <c r="X216" s="3" t="str">
        <f t="shared" si="63"/>
        <v/>
      </c>
      <c r="Y216" s="3" t="str">
        <f t="shared" si="64"/>
        <v/>
      </c>
      <c r="Z216" s="3">
        <f t="shared" si="65"/>
        <v>-6.1571874458283493E-2</v>
      </c>
      <c r="AA216" s="3" t="str">
        <f t="shared" si="66"/>
        <v/>
      </c>
      <c r="AB216" s="3" t="str">
        <f t="shared" si="67"/>
        <v/>
      </c>
      <c r="AC216" s="3" t="str">
        <f t="shared" si="68"/>
        <v/>
      </c>
      <c r="AD216" s="3">
        <f t="shared" si="69"/>
        <v>4.6565164093401501E-2</v>
      </c>
      <c r="AE216" s="3" t="str">
        <f t="shared" si="70"/>
        <v/>
      </c>
      <c r="AF216" s="3" t="str">
        <f t="shared" si="71"/>
        <v/>
      </c>
      <c r="AG216" s="3" t="str">
        <f t="shared" si="72"/>
        <v/>
      </c>
      <c r="AH216" s="3">
        <f t="shared" si="73"/>
        <v>-6.4733452218840193E-2</v>
      </c>
    </row>
    <row r="217" spans="1:34">
      <c r="A217" s="16">
        <v>39853</v>
      </c>
      <c r="B217">
        <v>86.959999084472656</v>
      </c>
      <c r="C217">
        <v>87.739997863769531</v>
      </c>
      <c r="D217">
        <v>81.050003051757813</v>
      </c>
      <c r="E217">
        <v>82.760002136230469</v>
      </c>
      <c r="F217">
        <v>61.606624603271477</v>
      </c>
      <c r="G217">
        <v>1864031100</v>
      </c>
      <c r="H217">
        <v>42.930000305175781</v>
      </c>
      <c r="I217">
        <v>2009</v>
      </c>
      <c r="J217">
        <v>95.004650306701663</v>
      </c>
      <c r="K217">
        <v>-4.8517525456142629E-2</v>
      </c>
      <c r="L217">
        <v>-8.4536297927595427E-4</v>
      </c>
      <c r="M217">
        <v>-2.7040113416548221E-2</v>
      </c>
      <c r="N217">
        <v>-3.680665204185718E-2</v>
      </c>
      <c r="O217">
        <v>-6.8176593197418756E-2</v>
      </c>
      <c r="P217">
        <v>-6.1571874458283493E-2</v>
      </c>
      <c r="Q217">
        <v>-8.6174399389217893E-2</v>
      </c>
      <c r="R217">
        <v>-0.14176871414583239</v>
      </c>
      <c r="S217" s="3" t="str">
        <f t="shared" si="60"/>
        <v/>
      </c>
      <c r="T217" s="3" t="str">
        <f t="shared" si="58"/>
        <v/>
      </c>
      <c r="U217" s="3" t="str">
        <f t="shared" si="59"/>
        <v/>
      </c>
      <c r="V217" s="3">
        <f t="shared" si="61"/>
        <v>-4.8517525456142629E-2</v>
      </c>
      <c r="W217" s="3" t="str">
        <f t="shared" si="62"/>
        <v/>
      </c>
      <c r="X217" s="3" t="str">
        <f t="shared" si="63"/>
        <v/>
      </c>
      <c r="Y217" s="3" t="str">
        <f t="shared" si="64"/>
        <v/>
      </c>
      <c r="Z217" s="3">
        <f t="shared" si="65"/>
        <v>-6.8176593197418756E-2</v>
      </c>
      <c r="AA217" s="3" t="str">
        <f t="shared" si="66"/>
        <v/>
      </c>
      <c r="AB217" s="3" t="str">
        <f t="shared" si="67"/>
        <v/>
      </c>
      <c r="AC217" s="3" t="str">
        <f t="shared" si="68"/>
        <v/>
      </c>
      <c r="AD217" s="3">
        <f t="shared" si="69"/>
        <v>-8.4536297927595427E-4</v>
      </c>
      <c r="AE217" s="3" t="str">
        <f t="shared" si="70"/>
        <v/>
      </c>
      <c r="AF217" s="3" t="str">
        <f t="shared" si="71"/>
        <v/>
      </c>
      <c r="AG217" s="3" t="str">
        <f t="shared" si="72"/>
        <v/>
      </c>
      <c r="AH217" s="3">
        <f t="shared" si="73"/>
        <v>-6.1571874458283493E-2</v>
      </c>
    </row>
    <row r="218" spans="1:34">
      <c r="A218" s="16">
        <v>39860</v>
      </c>
      <c r="B218">
        <v>80.160003662109375</v>
      </c>
      <c r="C218">
        <v>82.959999084472656</v>
      </c>
      <c r="D218">
        <v>75.769996643066406</v>
      </c>
      <c r="E218">
        <v>77.419998168945313</v>
      </c>
      <c r="F218">
        <v>57.63153076171875</v>
      </c>
      <c r="G218">
        <v>1635919000</v>
      </c>
      <c r="H218">
        <v>49.299999237060547</v>
      </c>
      <c r="I218">
        <v>2009</v>
      </c>
      <c r="J218">
        <v>94.553483314514153</v>
      </c>
      <c r="K218">
        <v>-6.4523805145163649E-2</v>
      </c>
      <c r="L218">
        <v>-0.1099107952426486</v>
      </c>
      <c r="M218">
        <v>-6.8463645365357317E-2</v>
      </c>
      <c r="N218">
        <v>-1.850525096338473E-2</v>
      </c>
      <c r="O218">
        <v>-8.4461156509612945E-2</v>
      </c>
      <c r="P218">
        <v>-0.12888027455995241</v>
      </c>
      <c r="Q218">
        <v>-8.8316735812548397E-2</v>
      </c>
      <c r="R218">
        <v>-4.7157949676887689E-2</v>
      </c>
      <c r="S218" s="3" t="str">
        <f t="shared" si="60"/>
        <v/>
      </c>
      <c r="T218" s="3" t="str">
        <f t="shared" si="58"/>
        <v/>
      </c>
      <c r="U218" s="3" t="str">
        <f t="shared" si="59"/>
        <v/>
      </c>
      <c r="V218" s="3">
        <f t="shared" si="61"/>
        <v>-6.4523805145163649E-2</v>
      </c>
      <c r="W218" s="3" t="str">
        <f t="shared" si="62"/>
        <v/>
      </c>
      <c r="X218" s="3" t="str">
        <f t="shared" si="63"/>
        <v/>
      </c>
      <c r="Y218" s="3" t="str">
        <f t="shared" si="64"/>
        <v/>
      </c>
      <c r="Z218" s="3">
        <f t="shared" si="65"/>
        <v>-8.4461156509612945E-2</v>
      </c>
      <c r="AA218" s="3" t="str">
        <f t="shared" si="66"/>
        <v/>
      </c>
      <c r="AB218" s="3" t="str">
        <f t="shared" si="67"/>
        <v/>
      </c>
      <c r="AC218" s="3" t="str">
        <f t="shared" si="68"/>
        <v/>
      </c>
      <c r="AD218" s="3">
        <f t="shared" si="69"/>
        <v>-0.1099107952426486</v>
      </c>
      <c r="AE218" s="3" t="str">
        <f t="shared" si="70"/>
        <v/>
      </c>
      <c r="AF218" s="3" t="str">
        <f t="shared" si="71"/>
        <v/>
      </c>
      <c r="AG218" s="3" t="str">
        <f t="shared" si="72"/>
        <v/>
      </c>
      <c r="AH218" s="3">
        <f t="shared" si="73"/>
        <v>-0.12888027455995241</v>
      </c>
    </row>
    <row r="219" spans="1:34">
      <c r="A219" s="16">
        <v>39867</v>
      </c>
      <c r="B219">
        <v>78.269996643066406</v>
      </c>
      <c r="C219">
        <v>79.669998168945313</v>
      </c>
      <c r="D219">
        <v>73.80999755859375</v>
      </c>
      <c r="E219">
        <v>73.930000305175781</v>
      </c>
      <c r="F219">
        <v>55.033580780029297</v>
      </c>
      <c r="G219">
        <v>2101752900</v>
      </c>
      <c r="H219">
        <v>46.349998474121087</v>
      </c>
      <c r="I219">
        <v>2009</v>
      </c>
      <c r="J219">
        <v>94.086296997070306</v>
      </c>
      <c r="K219">
        <v>-4.5078621847315592E-2</v>
      </c>
      <c r="L219">
        <v>-0.1066937827801905</v>
      </c>
      <c r="M219">
        <v>-0.1074489507853852</v>
      </c>
      <c r="N219">
        <v>-0.1727148468165568</v>
      </c>
      <c r="O219">
        <v>-4.6628787079971867E-2</v>
      </c>
      <c r="P219">
        <v>-0.10814408345355291</v>
      </c>
      <c r="Q219">
        <v>-0.10889779153764489</v>
      </c>
      <c r="R219">
        <v>-0.18070817450405119</v>
      </c>
      <c r="S219" s="3" t="str">
        <f t="shared" si="60"/>
        <v/>
      </c>
      <c r="T219" s="3" t="str">
        <f t="shared" si="58"/>
        <v/>
      </c>
      <c r="U219" s="3" t="str">
        <f t="shared" si="59"/>
        <v/>
      </c>
      <c r="V219" s="3">
        <f t="shared" si="61"/>
        <v>-4.5078621847315592E-2</v>
      </c>
      <c r="W219" s="3" t="str">
        <f t="shared" si="62"/>
        <v/>
      </c>
      <c r="X219" s="3" t="str">
        <f t="shared" si="63"/>
        <v/>
      </c>
      <c r="Y219" s="3" t="str">
        <f t="shared" si="64"/>
        <v/>
      </c>
      <c r="Z219" s="3">
        <f t="shared" si="65"/>
        <v>-4.6628787079971867E-2</v>
      </c>
      <c r="AA219" s="3" t="str">
        <f t="shared" si="66"/>
        <v/>
      </c>
      <c r="AB219" s="3" t="str">
        <f t="shared" si="67"/>
        <v/>
      </c>
      <c r="AC219" s="3" t="str">
        <f t="shared" si="68"/>
        <v/>
      </c>
      <c r="AD219" s="3">
        <f t="shared" si="69"/>
        <v>-0.1066937827801905</v>
      </c>
      <c r="AE219" s="3" t="str">
        <f t="shared" si="70"/>
        <v/>
      </c>
      <c r="AF219" s="3" t="str">
        <f t="shared" si="71"/>
        <v/>
      </c>
      <c r="AG219" s="3" t="str">
        <f t="shared" si="72"/>
        <v/>
      </c>
      <c r="AH219" s="3">
        <f t="shared" si="73"/>
        <v>-0.10814408345355291</v>
      </c>
    </row>
    <row r="220" spans="1:34">
      <c r="A220" s="16">
        <v>39874</v>
      </c>
      <c r="B220">
        <v>72.519996643066406</v>
      </c>
      <c r="C220">
        <v>73.919998168945313</v>
      </c>
      <c r="D220">
        <v>67.099998474121094</v>
      </c>
      <c r="E220">
        <v>68.919998168945313</v>
      </c>
      <c r="F220">
        <v>51.304126739501953</v>
      </c>
      <c r="G220">
        <v>2308986100</v>
      </c>
      <c r="H220">
        <v>49.330001831054688</v>
      </c>
      <c r="I220">
        <v>2009</v>
      </c>
      <c r="J220">
        <v>93.565765342712396</v>
      </c>
      <c r="K220">
        <v>-6.7766879560936966E-2</v>
      </c>
      <c r="L220">
        <v>-0.10979066387075249</v>
      </c>
      <c r="M220">
        <v>-0.20763427993714831</v>
      </c>
      <c r="N220">
        <v>-0.20983198043678811</v>
      </c>
      <c r="O220">
        <v>-9.2384712604640984E-2</v>
      </c>
      <c r="P220">
        <v>-0.13329888838674461</v>
      </c>
      <c r="Q220">
        <v>-0.2285583365780334</v>
      </c>
      <c r="R220">
        <v>-0.23689300305652991</v>
      </c>
      <c r="S220" s="3" t="str">
        <f t="shared" si="60"/>
        <v/>
      </c>
      <c r="T220" s="3" t="str">
        <f t="shared" si="58"/>
        <v/>
      </c>
      <c r="U220" s="3" t="str">
        <f t="shared" si="59"/>
        <v/>
      </c>
      <c r="V220" s="3">
        <f t="shared" si="61"/>
        <v>-6.7766879560936966E-2</v>
      </c>
      <c r="W220" s="3" t="str">
        <f t="shared" si="62"/>
        <v/>
      </c>
      <c r="X220" s="3" t="str">
        <f t="shared" si="63"/>
        <v/>
      </c>
      <c r="Y220" s="3" t="str">
        <f t="shared" si="64"/>
        <v/>
      </c>
      <c r="Z220" s="3">
        <f t="shared" si="65"/>
        <v>-9.2384712604640984E-2</v>
      </c>
      <c r="AA220" s="3" t="str">
        <f t="shared" si="66"/>
        <v/>
      </c>
      <c r="AB220" s="3" t="str">
        <f t="shared" si="67"/>
        <v/>
      </c>
      <c r="AC220" s="3" t="str">
        <f t="shared" si="68"/>
        <v/>
      </c>
      <c r="AD220" s="3">
        <f t="shared" si="69"/>
        <v>-0.10979066387075249</v>
      </c>
      <c r="AE220" s="3" t="str">
        <f t="shared" si="70"/>
        <v/>
      </c>
      <c r="AF220" s="3" t="str">
        <f t="shared" si="71"/>
        <v/>
      </c>
      <c r="AG220" s="3" t="str">
        <f t="shared" si="72"/>
        <v/>
      </c>
      <c r="AH220" s="3">
        <f t="shared" si="73"/>
        <v>-0.13329888838674461</v>
      </c>
    </row>
    <row r="221" spans="1:34">
      <c r="A221" s="16">
        <v>39881</v>
      </c>
      <c r="B221">
        <v>67.949996948242188</v>
      </c>
      <c r="C221">
        <v>76.980003356933594</v>
      </c>
      <c r="D221">
        <v>67.730003356933594</v>
      </c>
      <c r="E221">
        <v>76.089996337890625</v>
      </c>
      <c r="F221">
        <v>56.641498565673828</v>
      </c>
      <c r="G221">
        <v>1889958900</v>
      </c>
      <c r="H221">
        <v>42.360000610351563</v>
      </c>
      <c r="I221">
        <v>2009</v>
      </c>
      <c r="J221">
        <v>93.090868072509764</v>
      </c>
      <c r="K221">
        <v>0.10403396696083569</v>
      </c>
      <c r="L221">
        <v>2.9217030090617161E-2</v>
      </c>
      <c r="M221">
        <v>-8.0594028151543817E-2</v>
      </c>
      <c r="N221">
        <v>-0.13801903248772879</v>
      </c>
      <c r="O221">
        <v>-1.7266321004458799E-2</v>
      </c>
      <c r="P221">
        <v>-9.2384712604640984E-2</v>
      </c>
      <c r="Q221">
        <v>-0.18922188566805001</v>
      </c>
      <c r="R221">
        <v>-0.2459826937310278</v>
      </c>
      <c r="S221" s="3" t="str">
        <f t="shared" si="60"/>
        <v/>
      </c>
      <c r="T221" s="3" t="str">
        <f t="shared" si="58"/>
        <v/>
      </c>
      <c r="U221" s="3" t="str">
        <f t="shared" si="59"/>
        <v/>
      </c>
      <c r="V221" s="3">
        <f t="shared" si="61"/>
        <v>0.10403396696083569</v>
      </c>
      <c r="W221" s="3" t="str">
        <f t="shared" si="62"/>
        <v/>
      </c>
      <c r="X221" s="3" t="str">
        <f t="shared" si="63"/>
        <v/>
      </c>
      <c r="Y221" s="3" t="str">
        <f t="shared" si="64"/>
        <v/>
      </c>
      <c r="Z221" s="3">
        <f t="shared" si="65"/>
        <v>-1.7266321004458799E-2</v>
      </c>
      <c r="AA221" s="3" t="str">
        <f t="shared" si="66"/>
        <v/>
      </c>
      <c r="AB221" s="3" t="str">
        <f t="shared" si="67"/>
        <v/>
      </c>
      <c r="AC221" s="3" t="str">
        <f t="shared" si="68"/>
        <v/>
      </c>
      <c r="AD221" s="3">
        <f t="shared" si="69"/>
        <v>2.9217030090617161E-2</v>
      </c>
      <c r="AE221" s="3" t="str">
        <f t="shared" si="70"/>
        <v/>
      </c>
      <c r="AF221" s="3" t="str">
        <f t="shared" si="71"/>
        <v/>
      </c>
      <c r="AG221" s="3" t="str">
        <f t="shared" si="72"/>
        <v/>
      </c>
      <c r="AH221" s="3">
        <f t="shared" si="73"/>
        <v>-9.2384712604640984E-2</v>
      </c>
    </row>
    <row r="222" spans="1:34">
      <c r="A222" s="16">
        <v>39888</v>
      </c>
      <c r="B222">
        <v>76.959999084472656</v>
      </c>
      <c r="C222">
        <v>81</v>
      </c>
      <c r="D222">
        <v>75.449996948242188</v>
      </c>
      <c r="E222">
        <v>76.709999084472656</v>
      </c>
      <c r="F222">
        <v>57.103004455566413</v>
      </c>
      <c r="G222">
        <v>1990331000</v>
      </c>
      <c r="H222">
        <v>45.889999389648438</v>
      </c>
      <c r="I222">
        <v>2009</v>
      </c>
      <c r="J222">
        <v>92.596939086914063</v>
      </c>
      <c r="K222">
        <v>8.1478403922783382E-3</v>
      </c>
      <c r="L222">
        <v>0.1130294595112866</v>
      </c>
      <c r="M222">
        <v>-9.1707837561624261E-3</v>
      </c>
      <c r="N222">
        <v>-0.12311268895370631</v>
      </c>
      <c r="O222">
        <v>-8.4110845111151633E-3</v>
      </c>
      <c r="P222">
        <v>-1.7266321004458799E-2</v>
      </c>
      <c r="Q222">
        <v>-0.13329888838674461</v>
      </c>
      <c r="R222">
        <v>-0.23914279831546009</v>
      </c>
      <c r="S222" s="3" t="str">
        <f t="shared" si="60"/>
        <v/>
      </c>
      <c r="T222" s="3" t="str">
        <f t="shared" si="58"/>
        <v/>
      </c>
      <c r="U222" s="3" t="str">
        <f t="shared" si="59"/>
        <v/>
      </c>
      <c r="V222" s="3">
        <f t="shared" si="61"/>
        <v>8.1478403922783382E-3</v>
      </c>
      <c r="W222" s="3" t="str">
        <f t="shared" si="62"/>
        <v/>
      </c>
      <c r="X222" s="3" t="str">
        <f t="shared" si="63"/>
        <v/>
      </c>
      <c r="Y222" s="3" t="str">
        <f t="shared" si="64"/>
        <v/>
      </c>
      <c r="Z222" s="3">
        <f t="shared" si="65"/>
        <v>-8.4110845111151633E-3</v>
      </c>
      <c r="AA222" s="3" t="str">
        <f t="shared" si="66"/>
        <v/>
      </c>
      <c r="AB222" s="3" t="str">
        <f t="shared" si="67"/>
        <v/>
      </c>
      <c r="AC222" s="3" t="str">
        <f t="shared" si="68"/>
        <v/>
      </c>
      <c r="AD222" s="3">
        <f t="shared" si="69"/>
        <v>0.1130294595112866</v>
      </c>
      <c r="AE222" s="3" t="str">
        <f t="shared" si="70"/>
        <v/>
      </c>
      <c r="AF222" s="3" t="str">
        <f t="shared" si="71"/>
        <v/>
      </c>
      <c r="AG222" s="3" t="str">
        <f t="shared" si="72"/>
        <v/>
      </c>
      <c r="AH222" s="3">
        <f t="shared" si="73"/>
        <v>-1.7266321004458799E-2</v>
      </c>
    </row>
    <row r="223" spans="1:34">
      <c r="A223" s="16">
        <v>39895</v>
      </c>
      <c r="B223">
        <v>78.739997863769531</v>
      </c>
      <c r="C223">
        <v>83.300003051757813</v>
      </c>
      <c r="D223">
        <v>78.30999755859375</v>
      </c>
      <c r="E223">
        <v>81.610000610351563</v>
      </c>
      <c r="F223">
        <v>61.185417175292969</v>
      </c>
      <c r="G223">
        <v>1936336900</v>
      </c>
      <c r="H223">
        <v>41.040000915527337</v>
      </c>
      <c r="I223">
        <v>2009</v>
      </c>
      <c r="J223">
        <v>92.137313919067381</v>
      </c>
      <c r="K223">
        <v>7.1492082748521701E-2</v>
      </c>
      <c r="L223">
        <v>8.0222429220346836E-2</v>
      </c>
      <c r="M223">
        <v>0.11178332043943739</v>
      </c>
      <c r="N223">
        <v>-5.697398960092015E-2</v>
      </c>
      <c r="O223">
        <v>2.0857756397040021E-2</v>
      </c>
      <c r="P223">
        <v>-8.4110845111151633E-3</v>
      </c>
      <c r="Q223">
        <v>-9.2384712604640984E-2</v>
      </c>
      <c r="R223">
        <v>-0.23015149546980651</v>
      </c>
      <c r="S223" s="3" t="str">
        <f t="shared" si="60"/>
        <v/>
      </c>
      <c r="T223" s="3" t="str">
        <f t="shared" si="58"/>
        <v/>
      </c>
      <c r="U223" s="3" t="str">
        <f t="shared" si="59"/>
        <v/>
      </c>
      <c r="V223" s="3">
        <f t="shared" si="61"/>
        <v>7.1492082748521701E-2</v>
      </c>
      <c r="W223" s="3" t="str">
        <f t="shared" si="62"/>
        <v/>
      </c>
      <c r="X223" s="3" t="str">
        <f t="shared" si="63"/>
        <v/>
      </c>
      <c r="Y223" s="3" t="str">
        <f t="shared" si="64"/>
        <v/>
      </c>
      <c r="Z223" s="3">
        <f t="shared" si="65"/>
        <v>2.0857756397040021E-2</v>
      </c>
      <c r="AA223" s="3" t="str">
        <f t="shared" si="66"/>
        <v/>
      </c>
      <c r="AB223" s="3" t="str">
        <f t="shared" si="67"/>
        <v/>
      </c>
      <c r="AC223" s="3" t="str">
        <f t="shared" si="68"/>
        <v/>
      </c>
      <c r="AD223" s="3">
        <f t="shared" si="69"/>
        <v>8.0222429220346836E-2</v>
      </c>
      <c r="AE223" s="3" t="str">
        <f t="shared" si="70"/>
        <v/>
      </c>
      <c r="AF223" s="3" t="str">
        <f t="shared" si="71"/>
        <v/>
      </c>
      <c r="AG223" s="3" t="str">
        <f t="shared" si="72"/>
        <v/>
      </c>
      <c r="AH223" s="3">
        <f t="shared" si="73"/>
        <v>-8.4110845111151633E-3</v>
      </c>
    </row>
    <row r="224" spans="1:34">
      <c r="A224" s="16">
        <v>39902</v>
      </c>
      <c r="B224">
        <v>79.800003051757813</v>
      </c>
      <c r="C224">
        <v>84.610000610351563</v>
      </c>
      <c r="D224">
        <v>77.959999084472656</v>
      </c>
      <c r="E224">
        <v>84.260002136230469</v>
      </c>
      <c r="F224">
        <v>63.172199249267578</v>
      </c>
      <c r="G224">
        <v>1826242100</v>
      </c>
      <c r="H224">
        <v>39.700000762939453</v>
      </c>
      <c r="I224">
        <v>2009</v>
      </c>
      <c r="J224">
        <v>91.687595787048338</v>
      </c>
      <c r="K224">
        <v>3.2471496733978089E-2</v>
      </c>
      <c r="L224">
        <v>0.1062850344139739</v>
      </c>
      <c r="M224">
        <v>0.23132783391921041</v>
      </c>
      <c r="N224">
        <v>-8.7101069401035791E-2</v>
      </c>
      <c r="O224">
        <v>-4.4724929525560293E-2</v>
      </c>
      <c r="P224">
        <v>1.6295137725441888E-2</v>
      </c>
      <c r="Q224">
        <v>-1.7266321004458799E-2</v>
      </c>
      <c r="R224">
        <v>-0.27818417453783117</v>
      </c>
      <c r="S224" s="3" t="str">
        <f t="shared" si="60"/>
        <v/>
      </c>
      <c r="T224" s="3" t="str">
        <f t="shared" si="58"/>
        <v/>
      </c>
      <c r="U224" s="3" t="str">
        <f t="shared" si="59"/>
        <v/>
      </c>
      <c r="V224" s="3">
        <f t="shared" si="61"/>
        <v>3.2471496733978089E-2</v>
      </c>
      <c r="W224" s="3" t="str">
        <f t="shared" si="62"/>
        <v/>
      </c>
      <c r="X224" s="3" t="str">
        <f t="shared" si="63"/>
        <v/>
      </c>
      <c r="Y224" s="3" t="str">
        <f t="shared" si="64"/>
        <v/>
      </c>
      <c r="Z224" s="3">
        <f t="shared" si="65"/>
        <v>-4.4724929525560293E-2</v>
      </c>
      <c r="AA224" s="3" t="str">
        <f t="shared" si="66"/>
        <v/>
      </c>
      <c r="AB224" s="3" t="str">
        <f t="shared" si="67"/>
        <v/>
      </c>
      <c r="AC224" s="3" t="str">
        <f t="shared" si="68"/>
        <v/>
      </c>
      <c r="AD224" s="3">
        <f t="shared" si="69"/>
        <v>0.1062850344139739</v>
      </c>
      <c r="AE224" s="3" t="str">
        <f t="shared" si="70"/>
        <v/>
      </c>
      <c r="AF224" s="3" t="str">
        <f t="shared" si="71"/>
        <v/>
      </c>
      <c r="AG224" s="3" t="str">
        <f t="shared" si="72"/>
        <v/>
      </c>
      <c r="AH224" s="3">
        <f t="shared" si="73"/>
        <v>1.6295137725441888E-2</v>
      </c>
    </row>
    <row r="225" spans="1:34">
      <c r="A225" s="16">
        <v>39909</v>
      </c>
      <c r="B225">
        <v>83.339996337890625</v>
      </c>
      <c r="C225">
        <v>85.819999694824219</v>
      </c>
      <c r="D225">
        <v>81.510002136230469</v>
      </c>
      <c r="E225">
        <v>85.80999755859375</v>
      </c>
      <c r="F225">
        <v>64.334274291992188</v>
      </c>
      <c r="G225">
        <v>1023870700</v>
      </c>
      <c r="H225">
        <v>36.529998779296882</v>
      </c>
      <c r="I225">
        <v>2009</v>
      </c>
      <c r="J225">
        <v>91.249928779602044</v>
      </c>
      <c r="K225">
        <v>1.8395355180516049E-2</v>
      </c>
      <c r="L225">
        <v>5.1464176630158683E-2</v>
      </c>
      <c r="M225">
        <v>0.13581518711760171</v>
      </c>
      <c r="N225">
        <v>-2.9922940714139808E-2</v>
      </c>
      <c r="O225">
        <v>-3.2637074890573103E-2</v>
      </c>
      <c r="P225">
        <v>-4.4724929525560293E-2</v>
      </c>
      <c r="Q225">
        <v>-8.4110845111151633E-3</v>
      </c>
      <c r="R225">
        <v>-0.2468290354437587</v>
      </c>
      <c r="S225" s="3" t="str">
        <f t="shared" si="60"/>
        <v/>
      </c>
      <c r="T225" s="3" t="str">
        <f t="shared" si="58"/>
        <v/>
      </c>
      <c r="U225" s="3" t="str">
        <f t="shared" si="59"/>
        <v/>
      </c>
      <c r="V225" s="3">
        <f t="shared" si="61"/>
        <v>1.8395355180516049E-2</v>
      </c>
      <c r="W225" s="3" t="str">
        <f t="shared" si="62"/>
        <v/>
      </c>
      <c r="X225" s="3" t="str">
        <f t="shared" si="63"/>
        <v/>
      </c>
      <c r="Y225" s="3" t="str">
        <f t="shared" si="64"/>
        <v/>
      </c>
      <c r="Z225" s="3">
        <f t="shared" si="65"/>
        <v>-3.2637074890573103E-2</v>
      </c>
      <c r="AA225" s="3" t="str">
        <f t="shared" si="66"/>
        <v/>
      </c>
      <c r="AB225" s="3" t="str">
        <f t="shared" si="67"/>
        <v/>
      </c>
      <c r="AC225" s="3" t="str">
        <f t="shared" si="68"/>
        <v/>
      </c>
      <c r="AD225" s="3">
        <f t="shared" si="69"/>
        <v>5.1464176630158683E-2</v>
      </c>
      <c r="AE225" s="3" t="str">
        <f t="shared" si="70"/>
        <v/>
      </c>
      <c r="AF225" s="3" t="str">
        <f t="shared" si="71"/>
        <v/>
      </c>
      <c r="AG225" s="3" t="str">
        <f t="shared" si="72"/>
        <v/>
      </c>
      <c r="AH225" s="3">
        <f t="shared" si="73"/>
        <v>-4.4724929525560293E-2</v>
      </c>
    </row>
    <row r="226" spans="1:34">
      <c r="A226" s="16">
        <v>39916</v>
      </c>
      <c r="B226">
        <v>84.919998168945313</v>
      </c>
      <c r="C226">
        <v>87.650001525878906</v>
      </c>
      <c r="D226">
        <v>83.610000610351563</v>
      </c>
      <c r="E226">
        <v>87.080001831054688</v>
      </c>
      <c r="F226">
        <v>65.286407470703125</v>
      </c>
      <c r="G226">
        <v>1350024300</v>
      </c>
      <c r="H226">
        <v>33.939998626708977</v>
      </c>
      <c r="I226">
        <v>2009</v>
      </c>
      <c r="J226">
        <v>90.8091710281372</v>
      </c>
      <c r="K226">
        <v>1.4799781130498509E-2</v>
      </c>
      <c r="L226">
        <v>3.3467383541504032E-2</v>
      </c>
      <c r="M226">
        <v>0.14330949996693221</v>
      </c>
      <c r="N226">
        <v>3.1075083518910859E-2</v>
      </c>
      <c r="O226">
        <v>-2.563800269007066E-2</v>
      </c>
      <c r="P226">
        <v>-3.2637074890573103E-2</v>
      </c>
      <c r="Q226">
        <v>1.6295137725441888E-2</v>
      </c>
      <c r="R226">
        <v>-0.2111450693623742</v>
      </c>
      <c r="S226" s="3" t="str">
        <f t="shared" si="60"/>
        <v/>
      </c>
      <c r="T226" s="3" t="str">
        <f t="shared" si="58"/>
        <v/>
      </c>
      <c r="U226" s="3" t="str">
        <f t="shared" si="59"/>
        <v/>
      </c>
      <c r="V226" s="3">
        <f t="shared" si="61"/>
        <v>1.4799781130498509E-2</v>
      </c>
      <c r="W226" s="3" t="str">
        <f t="shared" si="62"/>
        <v/>
      </c>
      <c r="X226" s="3" t="str">
        <f t="shared" si="63"/>
        <v/>
      </c>
      <c r="Y226" s="3" t="str">
        <f t="shared" si="64"/>
        <v/>
      </c>
      <c r="Z226" s="3">
        <f t="shared" si="65"/>
        <v>-2.563800269007066E-2</v>
      </c>
      <c r="AA226" s="3" t="str">
        <f t="shared" si="66"/>
        <v/>
      </c>
      <c r="AB226" s="3" t="str">
        <f t="shared" si="67"/>
        <v/>
      </c>
      <c r="AC226" s="3" t="str">
        <f t="shared" si="68"/>
        <v/>
      </c>
      <c r="AD226" s="3">
        <f t="shared" si="69"/>
        <v>3.3467383541504032E-2</v>
      </c>
      <c r="AE226" s="3" t="str">
        <f t="shared" si="70"/>
        <v/>
      </c>
      <c r="AF226" s="3" t="str">
        <f t="shared" si="71"/>
        <v/>
      </c>
      <c r="AG226" s="3" t="str">
        <f t="shared" si="72"/>
        <v/>
      </c>
      <c r="AH226" s="3">
        <f t="shared" si="73"/>
        <v>-3.2637074890573103E-2</v>
      </c>
    </row>
    <row r="227" spans="1:34">
      <c r="A227" s="16">
        <v>39923</v>
      </c>
      <c r="B227">
        <v>85.540000915527344</v>
      </c>
      <c r="C227">
        <v>87.30999755859375</v>
      </c>
      <c r="D227">
        <v>82.75</v>
      </c>
      <c r="E227">
        <v>86.660003662109375</v>
      </c>
      <c r="F227">
        <v>64.971542358398438</v>
      </c>
      <c r="G227">
        <v>1360782900</v>
      </c>
      <c r="H227">
        <v>36.819999694824219</v>
      </c>
      <c r="I227">
        <v>2009</v>
      </c>
      <c r="J227">
        <v>90.371929130554193</v>
      </c>
      <c r="K227">
        <v>-4.8228279745057279E-3</v>
      </c>
      <c r="L227">
        <v>9.9055763575399691E-3</v>
      </c>
      <c r="M227">
        <v>6.1879535318986489E-2</v>
      </c>
      <c r="N227">
        <v>5.0177791975896557E-2</v>
      </c>
      <c r="O227">
        <v>-4.9724411345964281E-2</v>
      </c>
      <c r="P227">
        <v>-3.5660152029538088E-2</v>
      </c>
      <c r="Q227">
        <v>-4.4724929525560293E-2</v>
      </c>
      <c r="R227">
        <v>-0.1926362894796608</v>
      </c>
      <c r="S227" s="3" t="str">
        <f t="shared" si="60"/>
        <v/>
      </c>
      <c r="T227" s="3" t="str">
        <f t="shared" si="58"/>
        <v/>
      </c>
      <c r="U227" s="3" t="str">
        <f t="shared" si="59"/>
        <v/>
      </c>
      <c r="V227" s="3">
        <f t="shared" si="61"/>
        <v>-4.8228279745057279E-3</v>
      </c>
      <c r="W227" s="3" t="str">
        <f t="shared" si="62"/>
        <v/>
      </c>
      <c r="X227" s="3" t="str">
        <f t="shared" si="63"/>
        <v/>
      </c>
      <c r="Y227" s="3" t="str">
        <f t="shared" si="64"/>
        <v/>
      </c>
      <c r="Z227" s="3">
        <f t="shared" si="65"/>
        <v>-4.9724411345964281E-2</v>
      </c>
      <c r="AA227" s="3" t="str">
        <f t="shared" si="66"/>
        <v/>
      </c>
      <c r="AB227" s="3" t="str">
        <f t="shared" si="67"/>
        <v/>
      </c>
      <c r="AC227" s="3" t="str">
        <f t="shared" si="68"/>
        <v/>
      </c>
      <c r="AD227" s="3">
        <f t="shared" si="69"/>
        <v>9.9055763575399691E-3</v>
      </c>
      <c r="AE227" s="3" t="str">
        <f t="shared" si="70"/>
        <v/>
      </c>
      <c r="AF227" s="3" t="str">
        <f t="shared" si="71"/>
        <v/>
      </c>
      <c r="AG227" s="3" t="str">
        <f t="shared" si="72"/>
        <v/>
      </c>
      <c r="AH227" s="3">
        <f t="shared" si="73"/>
        <v>-3.5660152029538088E-2</v>
      </c>
    </row>
    <row r="228" spans="1:34">
      <c r="A228" s="16">
        <v>39930</v>
      </c>
      <c r="B228">
        <v>85.680000305175781</v>
      </c>
      <c r="C228">
        <v>89.019996643066406</v>
      </c>
      <c r="D228">
        <v>84.760002136230469</v>
      </c>
      <c r="E228">
        <v>87.889999389648438</v>
      </c>
      <c r="F228">
        <v>65.893707275390625</v>
      </c>
      <c r="G228">
        <v>1386543700</v>
      </c>
      <c r="H228">
        <v>35.299999237060547</v>
      </c>
      <c r="I228">
        <v>2009</v>
      </c>
      <c r="J228">
        <v>89.926782798767093</v>
      </c>
      <c r="K228">
        <v>1.4193366565092619E-2</v>
      </c>
      <c r="L228">
        <v>9.3020864252641999E-3</v>
      </c>
      <c r="M228">
        <v>4.3080786460898857E-2</v>
      </c>
      <c r="N228">
        <v>6.8683824161283269E-2</v>
      </c>
      <c r="O228">
        <v>-2.1924780124486069E-2</v>
      </c>
      <c r="P228">
        <v>-4.9724411345964281E-2</v>
      </c>
      <c r="Q228">
        <v>-3.2637074890573103E-2</v>
      </c>
      <c r="R228">
        <v>-0.18990707484248889</v>
      </c>
      <c r="S228" s="3" t="str">
        <f t="shared" si="60"/>
        <v/>
      </c>
      <c r="T228" s="3" t="str">
        <f t="shared" si="58"/>
        <v/>
      </c>
      <c r="U228" s="3" t="str">
        <f t="shared" si="59"/>
        <v/>
      </c>
      <c r="V228" s="3">
        <f t="shared" si="61"/>
        <v>1.4193366565092619E-2</v>
      </c>
      <c r="W228" s="3" t="str">
        <f t="shared" si="62"/>
        <v/>
      </c>
      <c r="X228" s="3" t="str">
        <f t="shared" si="63"/>
        <v/>
      </c>
      <c r="Y228" s="3" t="str">
        <f t="shared" si="64"/>
        <v/>
      </c>
      <c r="Z228" s="3">
        <f t="shared" si="65"/>
        <v>-2.1924780124486069E-2</v>
      </c>
      <c r="AA228" s="3" t="str">
        <f t="shared" si="66"/>
        <v/>
      </c>
      <c r="AB228" s="3" t="str">
        <f t="shared" si="67"/>
        <v/>
      </c>
      <c r="AC228" s="3" t="str">
        <f t="shared" si="68"/>
        <v/>
      </c>
      <c r="AD228" s="3">
        <f t="shared" si="69"/>
        <v>9.3020864252641999E-3</v>
      </c>
      <c r="AE228" s="3" t="str">
        <f t="shared" si="70"/>
        <v/>
      </c>
      <c r="AF228" s="3" t="str">
        <f t="shared" si="71"/>
        <v/>
      </c>
      <c r="AG228" s="3" t="str">
        <f t="shared" si="72"/>
        <v/>
      </c>
      <c r="AH228" s="3">
        <f t="shared" si="73"/>
        <v>-4.9724411345964281E-2</v>
      </c>
    </row>
    <row r="229" spans="1:34">
      <c r="A229" s="16">
        <v>39937</v>
      </c>
      <c r="B229">
        <v>88.550003051757813</v>
      </c>
      <c r="C229">
        <v>93.220001220703125</v>
      </c>
      <c r="D229">
        <v>88.379997253417969</v>
      </c>
      <c r="E229">
        <v>92.980003356933594</v>
      </c>
      <c r="F229">
        <v>69.709815979003906</v>
      </c>
      <c r="G229">
        <v>1438907000</v>
      </c>
      <c r="H229">
        <v>32.049999237060547</v>
      </c>
      <c r="I229">
        <v>2009</v>
      </c>
      <c r="J229">
        <v>89.541581230163573</v>
      </c>
      <c r="K229">
        <v>5.7913097644735068E-2</v>
      </c>
      <c r="L229">
        <v>7.2928446033619254E-2</v>
      </c>
      <c r="M229">
        <v>8.3556420681982102E-2</v>
      </c>
      <c r="N229">
        <v>7.6632077066877358E-2</v>
      </c>
      <c r="O229">
        <v>5.5751264896155561E-3</v>
      </c>
      <c r="P229">
        <v>-2.1924780124486069E-2</v>
      </c>
      <c r="Q229">
        <v>-3.5660152029538088E-2</v>
      </c>
      <c r="R229">
        <v>-0.2285583365780334</v>
      </c>
      <c r="S229" s="3" t="str">
        <f t="shared" si="60"/>
        <v/>
      </c>
      <c r="T229" s="3" t="str">
        <f t="shared" si="58"/>
        <v/>
      </c>
      <c r="U229" s="3" t="str">
        <f t="shared" si="59"/>
        <v/>
      </c>
      <c r="V229" s="3">
        <f t="shared" si="61"/>
        <v>5.7913097644735068E-2</v>
      </c>
      <c r="W229" s="3" t="str">
        <f t="shared" si="62"/>
        <v/>
      </c>
      <c r="X229" s="3" t="str">
        <f t="shared" si="63"/>
        <v/>
      </c>
      <c r="Y229" s="3" t="str">
        <f t="shared" si="64"/>
        <v/>
      </c>
      <c r="Z229" s="3">
        <f t="shared" si="65"/>
        <v>5.5751264896155561E-3</v>
      </c>
      <c r="AA229" s="3" t="str">
        <f t="shared" si="66"/>
        <v/>
      </c>
      <c r="AB229" s="3" t="str">
        <f t="shared" si="67"/>
        <v/>
      </c>
      <c r="AC229" s="3" t="str">
        <f t="shared" si="68"/>
        <v/>
      </c>
      <c r="AD229" s="3">
        <f t="shared" si="69"/>
        <v>7.2928446033619254E-2</v>
      </c>
      <c r="AE229" s="3" t="str">
        <f t="shared" si="70"/>
        <v/>
      </c>
      <c r="AF229" s="3" t="str">
        <f t="shared" si="71"/>
        <v/>
      </c>
      <c r="AG229" s="3" t="str">
        <f t="shared" si="72"/>
        <v/>
      </c>
      <c r="AH229" s="3">
        <f t="shared" si="73"/>
        <v>-2.1924780124486069E-2</v>
      </c>
    </row>
    <row r="230" spans="1:34">
      <c r="A230" s="16">
        <v>39944</v>
      </c>
      <c r="B230">
        <v>91.699996948242188</v>
      </c>
      <c r="C230">
        <v>92.110000610351563</v>
      </c>
      <c r="D230">
        <v>88.150001525878906</v>
      </c>
      <c r="E230">
        <v>88.709999084472656</v>
      </c>
      <c r="F230">
        <v>66.508460998535156</v>
      </c>
      <c r="G230">
        <v>1331575400</v>
      </c>
      <c r="H230">
        <v>33.119998931884773</v>
      </c>
      <c r="I230">
        <v>2009</v>
      </c>
      <c r="J230">
        <v>89.109819679260255</v>
      </c>
      <c r="K230">
        <v>-4.5924019960588813E-2</v>
      </c>
      <c r="L230">
        <v>9.3294754319297457E-3</v>
      </c>
      <c r="M230">
        <v>1.8718345443964331E-2</v>
      </c>
      <c r="N230">
        <v>7.956670937305943E-2</v>
      </c>
      <c r="O230">
        <v>-5.1946673012187139E-2</v>
      </c>
      <c r="P230">
        <v>2.9582675848907058E-3</v>
      </c>
      <c r="Q230">
        <v>-4.9724411345964281E-2</v>
      </c>
      <c r="R230">
        <v>-0.18922188566805001</v>
      </c>
      <c r="S230" s="3" t="str">
        <f t="shared" si="60"/>
        <v/>
      </c>
      <c r="T230" s="3" t="str">
        <f t="shared" si="58"/>
        <v/>
      </c>
      <c r="U230" s="3" t="str">
        <f t="shared" si="59"/>
        <v/>
      </c>
      <c r="V230" s="3">
        <f t="shared" si="61"/>
        <v>-4.5924019960588813E-2</v>
      </c>
      <c r="W230" s="3" t="str">
        <f t="shared" si="62"/>
        <v/>
      </c>
      <c r="X230" s="3" t="str">
        <f t="shared" si="63"/>
        <v/>
      </c>
      <c r="Y230" s="3" t="str">
        <f t="shared" si="64"/>
        <v/>
      </c>
      <c r="Z230" s="3">
        <f t="shared" si="65"/>
        <v>-5.1946673012187139E-2</v>
      </c>
      <c r="AA230" s="3" t="str">
        <f t="shared" si="66"/>
        <v/>
      </c>
      <c r="AB230" s="3" t="str">
        <f t="shared" si="67"/>
        <v/>
      </c>
      <c r="AC230" s="3" t="str">
        <f t="shared" si="68"/>
        <v/>
      </c>
      <c r="AD230" s="3">
        <f t="shared" si="69"/>
        <v>9.3294754319297457E-3</v>
      </c>
      <c r="AE230" s="3" t="str">
        <f t="shared" si="70"/>
        <v/>
      </c>
      <c r="AF230" s="3" t="str">
        <f t="shared" si="71"/>
        <v/>
      </c>
      <c r="AG230" s="3" t="str">
        <f t="shared" si="72"/>
        <v/>
      </c>
      <c r="AH230" s="3">
        <f t="shared" si="73"/>
        <v>2.9582675848907058E-3</v>
      </c>
    </row>
    <row r="231" spans="1:34">
      <c r="A231" s="16">
        <v>39951</v>
      </c>
      <c r="B231">
        <v>89.550003051757813</v>
      </c>
      <c r="C231">
        <v>92.800003051757813</v>
      </c>
      <c r="D231">
        <v>88.260002136230469</v>
      </c>
      <c r="E231">
        <v>89.019996643066406</v>
      </c>
      <c r="F231">
        <v>66.740890502929688</v>
      </c>
      <c r="G231">
        <v>1159072100</v>
      </c>
      <c r="H231">
        <v>32.630001068115227</v>
      </c>
      <c r="I231">
        <v>2009</v>
      </c>
      <c r="J231">
        <v>88.693790626525882</v>
      </c>
      <c r="K231">
        <v>3.4947358712698051E-3</v>
      </c>
      <c r="L231">
        <v>-4.258977640922823E-2</v>
      </c>
      <c r="M231">
        <v>2.7232663413946812E-2</v>
      </c>
      <c r="N231">
        <v>0.15806208200289129</v>
      </c>
      <c r="O231">
        <v>-5.0726744773572641E-3</v>
      </c>
      <c r="P231">
        <v>-5.1946673012187139E-2</v>
      </c>
      <c r="Q231">
        <v>-2.1924780124486069E-2</v>
      </c>
      <c r="R231">
        <v>-0.13329888838674461</v>
      </c>
      <c r="S231" s="3" t="str">
        <f t="shared" si="60"/>
        <v/>
      </c>
      <c r="T231" s="3" t="str">
        <f t="shared" si="58"/>
        <v/>
      </c>
      <c r="U231" s="3" t="str">
        <f t="shared" si="59"/>
        <v/>
      </c>
      <c r="V231" s="3">
        <f t="shared" si="61"/>
        <v>3.4947358712698051E-3</v>
      </c>
      <c r="W231" s="3" t="str">
        <f t="shared" si="62"/>
        <v/>
      </c>
      <c r="X231" s="3" t="str">
        <f t="shared" si="63"/>
        <v/>
      </c>
      <c r="Y231" s="3" t="str">
        <f t="shared" si="64"/>
        <v/>
      </c>
      <c r="Z231" s="3">
        <f t="shared" si="65"/>
        <v>-5.0726744773572641E-3</v>
      </c>
      <c r="AA231" s="3" t="str">
        <f t="shared" si="66"/>
        <v/>
      </c>
      <c r="AB231" s="3" t="str">
        <f t="shared" si="67"/>
        <v/>
      </c>
      <c r="AC231" s="3" t="str">
        <f t="shared" si="68"/>
        <v/>
      </c>
      <c r="AD231" s="3">
        <f t="shared" si="69"/>
        <v>-4.258977640922823E-2</v>
      </c>
      <c r="AE231" s="3" t="str">
        <f t="shared" si="70"/>
        <v/>
      </c>
      <c r="AF231" s="3" t="str">
        <f t="shared" si="71"/>
        <v/>
      </c>
      <c r="AG231" s="3" t="str">
        <f t="shared" si="72"/>
        <v/>
      </c>
      <c r="AH231" s="3">
        <f t="shared" si="73"/>
        <v>-5.1946673012187139E-2</v>
      </c>
    </row>
    <row r="232" spans="1:34">
      <c r="A232" s="16">
        <v>39958</v>
      </c>
      <c r="B232">
        <v>88.360000610351563</v>
      </c>
      <c r="C232">
        <v>93.699996948242188</v>
      </c>
      <c r="D232">
        <v>88.319999694824219</v>
      </c>
      <c r="E232">
        <v>92.529998779296875</v>
      </c>
      <c r="F232">
        <v>69.372451782226563</v>
      </c>
      <c r="G232">
        <v>1030070800</v>
      </c>
      <c r="H232">
        <v>28.920000076293949</v>
      </c>
      <c r="I232">
        <v>2009</v>
      </c>
      <c r="J232">
        <v>88.304940223693848</v>
      </c>
      <c r="K232">
        <v>3.9429520035866972E-2</v>
      </c>
      <c r="L232">
        <v>4.3062051665193168E-2</v>
      </c>
      <c r="M232">
        <v>5.2793273450181921E-2</v>
      </c>
      <c r="N232">
        <v>0.26054766560638898</v>
      </c>
      <c r="O232">
        <v>-7.8633674976296142E-3</v>
      </c>
      <c r="P232">
        <v>-5.0726744773572641E-3</v>
      </c>
      <c r="Q232">
        <v>2.9582675848907058E-3</v>
      </c>
      <c r="R232">
        <v>-9.2384712604640984E-2</v>
      </c>
      <c r="S232" s="3" t="str">
        <f t="shared" si="60"/>
        <v/>
      </c>
      <c r="T232" s="3" t="str">
        <f t="shared" si="58"/>
        <v/>
      </c>
      <c r="U232" s="3" t="str">
        <f t="shared" si="59"/>
        <v/>
      </c>
      <c r="V232" s="3">
        <f t="shared" si="61"/>
        <v>3.9429520035866972E-2</v>
      </c>
      <c r="W232" s="3" t="str">
        <f t="shared" si="62"/>
        <v/>
      </c>
      <c r="X232" s="3" t="str">
        <f t="shared" si="63"/>
        <v/>
      </c>
      <c r="Y232" s="3" t="str">
        <f t="shared" si="64"/>
        <v/>
      </c>
      <c r="Z232" s="3">
        <f t="shared" si="65"/>
        <v>-7.8633674976296142E-3</v>
      </c>
      <c r="AA232" s="3" t="str">
        <f t="shared" si="66"/>
        <v/>
      </c>
      <c r="AB232" s="3" t="str">
        <f t="shared" si="67"/>
        <v/>
      </c>
      <c r="AC232" s="3" t="str">
        <f t="shared" si="68"/>
        <v/>
      </c>
      <c r="AD232" s="3">
        <f t="shared" si="69"/>
        <v>4.3062051665193168E-2</v>
      </c>
      <c r="AE232" s="3" t="str">
        <f t="shared" si="70"/>
        <v/>
      </c>
      <c r="AF232" s="3" t="str">
        <f t="shared" si="71"/>
        <v/>
      </c>
      <c r="AG232" s="3" t="str">
        <f t="shared" si="72"/>
        <v/>
      </c>
      <c r="AH232" s="3">
        <f t="shared" si="73"/>
        <v>-5.0726744773572641E-3</v>
      </c>
    </row>
    <row r="233" spans="1:34">
      <c r="A233" s="16">
        <v>39965</v>
      </c>
      <c r="B233">
        <v>93.669998168945313</v>
      </c>
      <c r="C233">
        <v>95.669998168945313</v>
      </c>
      <c r="D233">
        <v>92.760002136230469</v>
      </c>
      <c r="E233">
        <v>94.550003051757813</v>
      </c>
      <c r="F233">
        <v>70.886886596679688</v>
      </c>
      <c r="G233">
        <v>1236792000</v>
      </c>
      <c r="H233">
        <v>29.620000839233398</v>
      </c>
      <c r="I233">
        <v>2009</v>
      </c>
      <c r="J233">
        <v>87.912883720397943</v>
      </c>
      <c r="K233">
        <v>2.1830492876440791E-2</v>
      </c>
      <c r="L233">
        <v>6.2120778768572249E-2</v>
      </c>
      <c r="M233">
        <v>1.6885292281223489E-2</v>
      </c>
      <c r="N233">
        <v>0.38169950648628542</v>
      </c>
      <c r="O233">
        <v>2.485716632096846E-3</v>
      </c>
      <c r="P233">
        <v>-7.8633674976296142E-3</v>
      </c>
      <c r="Q233">
        <v>-5.1946673012187139E-2</v>
      </c>
      <c r="R233">
        <v>-1.7266321004458799E-2</v>
      </c>
      <c r="S233" s="3" t="str">
        <f t="shared" si="60"/>
        <v/>
      </c>
      <c r="T233" s="3" t="str">
        <f t="shared" si="58"/>
        <v/>
      </c>
      <c r="U233" s="3" t="str">
        <f t="shared" si="59"/>
        <v/>
      </c>
      <c r="V233" s="3">
        <f t="shared" si="61"/>
        <v>2.1830492876440791E-2</v>
      </c>
      <c r="W233" s="3" t="str">
        <f t="shared" si="62"/>
        <v/>
      </c>
      <c r="X233" s="3" t="str">
        <f t="shared" si="63"/>
        <v/>
      </c>
      <c r="Y233" s="3" t="str">
        <f t="shared" si="64"/>
        <v/>
      </c>
      <c r="Z233" s="3">
        <f t="shared" si="65"/>
        <v>2.485716632096846E-3</v>
      </c>
      <c r="AA233" s="3" t="str">
        <f t="shared" si="66"/>
        <v/>
      </c>
      <c r="AB233" s="3" t="str">
        <f t="shared" si="67"/>
        <v/>
      </c>
      <c r="AC233" s="3" t="str">
        <f t="shared" si="68"/>
        <v/>
      </c>
      <c r="AD233" s="3">
        <f t="shared" si="69"/>
        <v>6.2120778768572249E-2</v>
      </c>
      <c r="AE233" s="3" t="str">
        <f t="shared" si="70"/>
        <v/>
      </c>
      <c r="AF233" s="3" t="str">
        <f t="shared" si="71"/>
        <v/>
      </c>
      <c r="AG233" s="3" t="str">
        <f t="shared" si="72"/>
        <v/>
      </c>
      <c r="AH233" s="3">
        <f t="shared" si="73"/>
        <v>-7.8633674976296142E-3</v>
      </c>
    </row>
    <row r="234" spans="1:34">
      <c r="A234" s="16">
        <v>39972</v>
      </c>
      <c r="B234">
        <v>93.839996337890625</v>
      </c>
      <c r="C234">
        <v>96.110000610351563</v>
      </c>
      <c r="D234">
        <v>93.040000915527344</v>
      </c>
      <c r="E234">
        <v>95.080001831054688</v>
      </c>
      <c r="F234">
        <v>71.284286499023438</v>
      </c>
      <c r="G234">
        <v>1219567000</v>
      </c>
      <c r="H234">
        <v>28.14999961853027</v>
      </c>
      <c r="I234">
        <v>2009</v>
      </c>
      <c r="J234">
        <v>87.511343498229976</v>
      </c>
      <c r="K234">
        <v>5.606113082731401E-3</v>
      </c>
      <c r="L234">
        <v>2.7558990170889249E-2</v>
      </c>
      <c r="M234">
        <v>7.1807788494661962E-2</v>
      </c>
      <c r="N234">
        <v>0.25851695848710299</v>
      </c>
      <c r="O234">
        <v>-1.5970408117320419E-2</v>
      </c>
      <c r="P234">
        <v>2.485716632096846E-3</v>
      </c>
      <c r="Q234">
        <v>-5.0726744773572641E-3</v>
      </c>
      <c r="R234">
        <v>-8.4110845111151633E-3</v>
      </c>
      <c r="S234" s="3" t="str">
        <f t="shared" si="60"/>
        <v/>
      </c>
      <c r="T234" s="3" t="str">
        <f t="shared" si="58"/>
        <v/>
      </c>
      <c r="U234" s="3" t="str">
        <f t="shared" si="59"/>
        <v/>
      </c>
      <c r="V234" s="3">
        <f t="shared" si="61"/>
        <v>5.606113082731401E-3</v>
      </c>
      <c r="W234" s="3" t="str">
        <f t="shared" si="62"/>
        <v/>
      </c>
      <c r="X234" s="3" t="str">
        <f t="shared" si="63"/>
        <v/>
      </c>
      <c r="Y234" s="3" t="str">
        <f t="shared" si="64"/>
        <v/>
      </c>
      <c r="Z234" s="3">
        <f t="shared" si="65"/>
        <v>-1.5970408117320419E-2</v>
      </c>
      <c r="AA234" s="3" t="str">
        <f t="shared" si="66"/>
        <v/>
      </c>
      <c r="AB234" s="3" t="str">
        <f t="shared" si="67"/>
        <v/>
      </c>
      <c r="AC234" s="3" t="str">
        <f t="shared" si="68"/>
        <v/>
      </c>
      <c r="AD234" s="3">
        <f t="shared" si="69"/>
        <v>2.7558990170889249E-2</v>
      </c>
      <c r="AE234" s="3" t="str">
        <f t="shared" si="70"/>
        <v/>
      </c>
      <c r="AF234" s="3" t="str">
        <f t="shared" si="71"/>
        <v/>
      </c>
      <c r="AG234" s="3" t="str">
        <f t="shared" si="72"/>
        <v/>
      </c>
      <c r="AH234" s="3">
        <f t="shared" si="73"/>
        <v>2.485716632096846E-3</v>
      </c>
    </row>
    <row r="235" spans="1:34">
      <c r="A235" s="16">
        <v>39979</v>
      </c>
      <c r="B235">
        <v>93.959999084472656</v>
      </c>
      <c r="C235">
        <v>94.019996643066406</v>
      </c>
      <c r="D235">
        <v>90.830001831054688</v>
      </c>
      <c r="E235">
        <v>92.040000915527344</v>
      </c>
      <c r="F235">
        <v>69.005096435546875</v>
      </c>
      <c r="G235">
        <v>1102335400</v>
      </c>
      <c r="H235">
        <v>27.989999771118161</v>
      </c>
      <c r="I235">
        <v>2009</v>
      </c>
      <c r="J235">
        <v>87.096726570129391</v>
      </c>
      <c r="K235">
        <v>-3.1973246495323848E-2</v>
      </c>
      <c r="L235">
        <v>-2.6546379048067229E-2</v>
      </c>
      <c r="M235">
        <v>3.3925317980553427E-2</v>
      </c>
      <c r="N235">
        <v>0.20843197470006761</v>
      </c>
      <c r="O235">
        <v>-4.4699199812298307E-2</v>
      </c>
      <c r="P235">
        <v>-3.9344273935842722E-2</v>
      </c>
      <c r="Q235">
        <v>-7.8633674976296142E-3</v>
      </c>
      <c r="R235">
        <v>1.6295137725441888E-2</v>
      </c>
      <c r="S235" s="3" t="str">
        <f t="shared" si="60"/>
        <v/>
      </c>
      <c r="T235" s="3" t="str">
        <f t="shared" si="58"/>
        <v/>
      </c>
      <c r="U235" s="3" t="str">
        <f t="shared" si="59"/>
        <v/>
      </c>
      <c r="V235" s="3">
        <f t="shared" si="61"/>
        <v>-3.1973246495323848E-2</v>
      </c>
      <c r="W235" s="3" t="str">
        <f t="shared" si="62"/>
        <v/>
      </c>
      <c r="X235" s="3" t="str">
        <f t="shared" si="63"/>
        <v/>
      </c>
      <c r="Y235" s="3" t="str">
        <f t="shared" si="64"/>
        <v/>
      </c>
      <c r="Z235" s="3">
        <f t="shared" si="65"/>
        <v>-4.4699199812298307E-2</v>
      </c>
      <c r="AA235" s="3" t="str">
        <f t="shared" si="66"/>
        <v/>
      </c>
      <c r="AB235" s="3" t="str">
        <f t="shared" si="67"/>
        <v/>
      </c>
      <c r="AC235" s="3" t="str">
        <f t="shared" si="68"/>
        <v/>
      </c>
      <c r="AD235" s="3">
        <f t="shared" si="69"/>
        <v>-2.6546379048067229E-2</v>
      </c>
      <c r="AE235" s="3" t="str">
        <f t="shared" si="70"/>
        <v/>
      </c>
      <c r="AF235" s="3" t="str">
        <f t="shared" si="71"/>
        <v/>
      </c>
      <c r="AG235" s="3" t="str">
        <f t="shared" si="72"/>
        <v/>
      </c>
      <c r="AH235" s="3">
        <f t="shared" si="73"/>
        <v>-3.9344273935842722E-2</v>
      </c>
    </row>
    <row r="236" spans="1:34">
      <c r="A236" s="16">
        <v>39986</v>
      </c>
      <c r="B236">
        <v>91.139999389648438</v>
      </c>
      <c r="C236">
        <v>92.239997863769531</v>
      </c>
      <c r="D236">
        <v>88.849998474121094</v>
      </c>
      <c r="E236">
        <v>91.839996337890625</v>
      </c>
      <c r="F236">
        <v>69.244056701660156</v>
      </c>
      <c r="G236">
        <v>1098791100</v>
      </c>
      <c r="H236">
        <v>25.930000305175781</v>
      </c>
      <c r="I236">
        <v>2009</v>
      </c>
      <c r="J236">
        <v>86.744878120422356</v>
      </c>
      <c r="K236">
        <v>3.4629364852272189E-3</v>
      </c>
      <c r="L236">
        <v>-2.862103133193639E-2</v>
      </c>
      <c r="M236">
        <v>-1.850807882204597E-3</v>
      </c>
      <c r="N236">
        <v>0.13170850013622701</v>
      </c>
      <c r="O236">
        <v>-3.4658870161615729E-2</v>
      </c>
      <c r="P236">
        <v>-6.5523803501850275E-2</v>
      </c>
      <c r="Q236">
        <v>-3.9770888941145888E-2</v>
      </c>
      <c r="R236">
        <v>-4.4724929525560293E-2</v>
      </c>
      <c r="S236" s="3" t="str">
        <f t="shared" si="60"/>
        <v/>
      </c>
      <c r="T236" s="3" t="str">
        <f t="shared" si="58"/>
        <v/>
      </c>
      <c r="U236" s="3" t="str">
        <f t="shared" si="59"/>
        <v/>
      </c>
      <c r="V236" s="3">
        <f t="shared" si="61"/>
        <v>3.4629364852272189E-3</v>
      </c>
      <c r="W236" s="3" t="str">
        <f t="shared" si="62"/>
        <v/>
      </c>
      <c r="X236" s="3" t="str">
        <f t="shared" si="63"/>
        <v/>
      </c>
      <c r="Y236" s="3" t="str">
        <f t="shared" si="64"/>
        <v/>
      </c>
      <c r="Z236" s="3">
        <f t="shared" si="65"/>
        <v>-3.4658870161615729E-2</v>
      </c>
      <c r="AA236" s="3" t="str">
        <f t="shared" si="66"/>
        <v/>
      </c>
      <c r="AB236" s="3" t="str">
        <f t="shared" si="67"/>
        <v/>
      </c>
      <c r="AC236" s="3" t="str">
        <f t="shared" si="68"/>
        <v/>
      </c>
      <c r="AD236" s="3">
        <f t="shared" si="69"/>
        <v>-2.862103133193639E-2</v>
      </c>
      <c r="AE236" s="3" t="str">
        <f t="shared" si="70"/>
        <v/>
      </c>
      <c r="AF236" s="3" t="str">
        <f t="shared" si="71"/>
        <v/>
      </c>
      <c r="AG236" s="3" t="str">
        <f t="shared" si="72"/>
        <v/>
      </c>
      <c r="AH236" s="3">
        <f t="shared" si="73"/>
        <v>-6.5523803501850275E-2</v>
      </c>
    </row>
    <row r="237" spans="1:34">
      <c r="A237" s="16">
        <v>39993</v>
      </c>
      <c r="B237">
        <v>92.110000610351563</v>
      </c>
      <c r="C237">
        <v>93.230003356933594</v>
      </c>
      <c r="D237">
        <v>89.760002136230469</v>
      </c>
      <c r="E237">
        <v>89.80999755859375</v>
      </c>
      <c r="F237">
        <v>67.713523864746094</v>
      </c>
      <c r="G237">
        <v>782720500</v>
      </c>
      <c r="H237">
        <v>27.95000076293945</v>
      </c>
      <c r="I237">
        <v>2009</v>
      </c>
      <c r="J237">
        <v>86.387151832580571</v>
      </c>
      <c r="K237">
        <v>-2.2103454214249751E-2</v>
      </c>
      <c r="L237">
        <v>-1.871706058707057E-2</v>
      </c>
      <c r="M237">
        <v>-4.4766569450127802E-2</v>
      </c>
      <c r="N237">
        <v>7.1888024628668834E-2</v>
      </c>
      <c r="O237">
        <v>-2.2648021391547091E-2</v>
      </c>
      <c r="P237">
        <v>-3.4658870161615729E-2</v>
      </c>
      <c r="Q237">
        <v>-6.0285609663243138E-2</v>
      </c>
      <c r="R237">
        <v>-3.2637074890573103E-2</v>
      </c>
      <c r="S237" s="3" t="str">
        <f t="shared" si="60"/>
        <v/>
      </c>
      <c r="T237" s="3" t="str">
        <f t="shared" si="58"/>
        <v/>
      </c>
      <c r="U237" s="3" t="str">
        <f t="shared" si="59"/>
        <v/>
      </c>
      <c r="V237" s="3">
        <f t="shared" si="61"/>
        <v>-2.2103454214249751E-2</v>
      </c>
      <c r="W237" s="3" t="str">
        <f t="shared" si="62"/>
        <v/>
      </c>
      <c r="X237" s="3" t="str">
        <f t="shared" si="63"/>
        <v/>
      </c>
      <c r="Y237" s="3" t="str">
        <f t="shared" si="64"/>
        <v/>
      </c>
      <c r="Z237" s="3">
        <f t="shared" si="65"/>
        <v>-2.2648021391547091E-2</v>
      </c>
      <c r="AA237" s="3" t="str">
        <f t="shared" si="66"/>
        <v/>
      </c>
      <c r="AB237" s="3" t="str">
        <f t="shared" si="67"/>
        <v/>
      </c>
      <c r="AC237" s="3" t="str">
        <f t="shared" si="68"/>
        <v/>
      </c>
      <c r="AD237" s="3">
        <f t="shared" si="69"/>
        <v>-1.871706058707057E-2</v>
      </c>
      <c r="AE237" s="3" t="str">
        <f t="shared" si="70"/>
        <v/>
      </c>
      <c r="AF237" s="3" t="str">
        <f t="shared" si="71"/>
        <v/>
      </c>
      <c r="AG237" s="3" t="str">
        <f t="shared" si="72"/>
        <v/>
      </c>
      <c r="AH237" s="3">
        <f t="shared" si="73"/>
        <v>-3.4658870161615729E-2</v>
      </c>
    </row>
    <row r="238" spans="1:34">
      <c r="A238" s="16">
        <v>40000</v>
      </c>
      <c r="B238">
        <v>88.94000244140625</v>
      </c>
      <c r="C238">
        <v>89.930000305175781</v>
      </c>
      <c r="D238">
        <v>87</v>
      </c>
      <c r="E238">
        <v>87.959999084472656</v>
      </c>
      <c r="F238">
        <v>66.318702697753906</v>
      </c>
      <c r="G238">
        <v>956936900</v>
      </c>
      <c r="H238">
        <v>29.020000457763668</v>
      </c>
      <c r="I238">
        <v>2009</v>
      </c>
      <c r="J238">
        <v>86.008928184509273</v>
      </c>
      <c r="K238">
        <v>-2.059885658555094E-2</v>
      </c>
      <c r="L238">
        <v>-4.2247004916396103E-2</v>
      </c>
      <c r="M238">
        <v>-6.965888339693993E-2</v>
      </c>
      <c r="N238">
        <v>3.084558623844957E-2</v>
      </c>
      <c r="O238">
        <v>-3.1288248914164041E-2</v>
      </c>
      <c r="P238">
        <v>-5.2700310658590273E-2</v>
      </c>
      <c r="Q238">
        <v>-8.4981086195305755E-2</v>
      </c>
      <c r="R238">
        <v>-3.5660152029538088E-2</v>
      </c>
      <c r="S238" s="3" t="str">
        <f t="shared" si="60"/>
        <v/>
      </c>
      <c r="T238" s="3" t="str">
        <f t="shared" si="58"/>
        <v/>
      </c>
      <c r="U238" s="3" t="str">
        <f t="shared" si="59"/>
        <v/>
      </c>
      <c r="V238" s="3">
        <f t="shared" si="61"/>
        <v>-2.059885658555094E-2</v>
      </c>
      <c r="W238" s="3" t="str">
        <f t="shared" si="62"/>
        <v/>
      </c>
      <c r="X238" s="3" t="str">
        <f t="shared" si="63"/>
        <v/>
      </c>
      <c r="Y238" s="3" t="str">
        <f t="shared" si="64"/>
        <v/>
      </c>
      <c r="Z238" s="3">
        <f t="shared" si="65"/>
        <v>-3.1288248914164041E-2</v>
      </c>
      <c r="AA238" s="3" t="str">
        <f t="shared" si="66"/>
        <v/>
      </c>
      <c r="AB238" s="3" t="str">
        <f t="shared" si="67"/>
        <v/>
      </c>
      <c r="AC238" s="3" t="str">
        <f t="shared" si="68"/>
        <v/>
      </c>
      <c r="AD238" s="3">
        <f t="shared" si="69"/>
        <v>-4.2247004916396103E-2</v>
      </c>
      <c r="AE238" s="3" t="str">
        <f t="shared" si="70"/>
        <v/>
      </c>
      <c r="AF238" s="3" t="str">
        <f t="shared" si="71"/>
        <v/>
      </c>
      <c r="AG238" s="3" t="str">
        <f t="shared" si="72"/>
        <v/>
      </c>
      <c r="AH238" s="3">
        <f t="shared" si="73"/>
        <v>-5.2700310658590273E-2</v>
      </c>
    </row>
    <row r="239" spans="1:34">
      <c r="A239" s="16">
        <v>40007</v>
      </c>
      <c r="B239">
        <v>88.30999755859375</v>
      </c>
      <c r="C239">
        <v>94.510002136230469</v>
      </c>
      <c r="D239">
        <v>87.589996337890625</v>
      </c>
      <c r="E239">
        <v>94.129997253417969</v>
      </c>
      <c r="F239">
        <v>70.970649719238281</v>
      </c>
      <c r="G239">
        <v>989515000</v>
      </c>
      <c r="H239">
        <v>24.340000152587891</v>
      </c>
      <c r="I239">
        <v>2009</v>
      </c>
      <c r="J239">
        <v>85.677224006652835</v>
      </c>
      <c r="K239">
        <v>7.0145326012867271E-2</v>
      </c>
      <c r="L239">
        <v>4.8101555916630678E-2</v>
      </c>
      <c r="M239">
        <v>2.8484175593135989E-2</v>
      </c>
      <c r="N239">
        <v>8.7066243476269234E-2</v>
      </c>
      <c r="O239">
        <v>-4.2064887498088899E-3</v>
      </c>
      <c r="P239">
        <v>-3.1288248914164041E-2</v>
      </c>
      <c r="Q239">
        <v>-5.4758809923882601E-2</v>
      </c>
      <c r="R239">
        <v>-4.9724411345964281E-2</v>
      </c>
      <c r="S239" s="3" t="str">
        <f t="shared" si="60"/>
        <v/>
      </c>
      <c r="T239" s="3" t="str">
        <f t="shared" si="58"/>
        <v/>
      </c>
      <c r="U239" s="3" t="str">
        <f t="shared" si="59"/>
        <v/>
      </c>
      <c r="V239" s="3">
        <f t="shared" si="61"/>
        <v>7.0145326012867271E-2</v>
      </c>
      <c r="W239" s="3" t="str">
        <f t="shared" si="62"/>
        <v/>
      </c>
      <c r="X239" s="3" t="str">
        <f t="shared" si="63"/>
        <v/>
      </c>
      <c r="Y239" s="3" t="str">
        <f t="shared" si="64"/>
        <v/>
      </c>
      <c r="Z239" s="3">
        <f t="shared" si="65"/>
        <v>-4.2064887498088899E-3</v>
      </c>
      <c r="AA239" s="3" t="str">
        <f t="shared" si="66"/>
        <v/>
      </c>
      <c r="AB239" s="3" t="str">
        <f t="shared" si="67"/>
        <v/>
      </c>
      <c r="AC239" s="3" t="str">
        <f t="shared" si="68"/>
        <v/>
      </c>
      <c r="AD239" s="3">
        <f t="shared" si="69"/>
        <v>4.8101555916630678E-2</v>
      </c>
      <c r="AE239" s="3" t="str">
        <f t="shared" si="70"/>
        <v/>
      </c>
      <c r="AF239" s="3" t="str">
        <f t="shared" si="71"/>
        <v/>
      </c>
      <c r="AG239" s="3" t="str">
        <f t="shared" si="72"/>
        <v/>
      </c>
      <c r="AH239" s="3">
        <f t="shared" si="73"/>
        <v>-3.1288248914164041E-2</v>
      </c>
    </row>
    <row r="240" spans="1:34">
      <c r="A240" s="16">
        <v>40014</v>
      </c>
      <c r="B240">
        <v>94.680000305175781</v>
      </c>
      <c r="C240">
        <v>98.139999389648438</v>
      </c>
      <c r="D240">
        <v>94.19000244140625</v>
      </c>
      <c r="E240">
        <v>98.05999755859375</v>
      </c>
      <c r="F240">
        <v>73.933738708496094</v>
      </c>
      <c r="G240">
        <v>990764400</v>
      </c>
      <c r="H240">
        <v>23.090000152587891</v>
      </c>
      <c r="I240">
        <v>2009</v>
      </c>
      <c r="J240">
        <v>85.349099617004399</v>
      </c>
      <c r="K240">
        <v>4.1750906902781271E-2</v>
      </c>
      <c r="L240">
        <v>0.11482486389167711</v>
      </c>
      <c r="M240">
        <v>6.7726852385924685E-2</v>
      </c>
      <c r="N240">
        <v>0.13794033548811349</v>
      </c>
      <c r="O240">
        <v>6.3747147284765049E-4</v>
      </c>
      <c r="P240">
        <v>-4.2064887498088899E-3</v>
      </c>
      <c r="Q240">
        <v>-5.2700310658590273E-2</v>
      </c>
      <c r="R240">
        <v>-2.1924780124486069E-2</v>
      </c>
      <c r="S240" s="3" t="str">
        <f t="shared" si="60"/>
        <v/>
      </c>
      <c r="T240" s="3" t="str">
        <f t="shared" si="58"/>
        <v/>
      </c>
      <c r="U240" s="3" t="str">
        <f t="shared" si="59"/>
        <v/>
      </c>
      <c r="V240" s="3">
        <f t="shared" si="61"/>
        <v>4.1750906902781271E-2</v>
      </c>
      <c r="W240" s="3" t="str">
        <f t="shared" si="62"/>
        <v/>
      </c>
      <c r="X240" s="3" t="str">
        <f t="shared" si="63"/>
        <v/>
      </c>
      <c r="Y240" s="3" t="str">
        <f t="shared" si="64"/>
        <v/>
      </c>
      <c r="Z240" s="3">
        <f t="shared" si="65"/>
        <v>6.3747147284765049E-4</v>
      </c>
      <c r="AA240" s="3" t="str">
        <f t="shared" si="66"/>
        <v/>
      </c>
      <c r="AB240" s="3" t="str">
        <f t="shared" si="67"/>
        <v/>
      </c>
      <c r="AC240" s="3" t="str">
        <f t="shared" si="68"/>
        <v/>
      </c>
      <c r="AD240" s="3">
        <f t="shared" si="69"/>
        <v>0.11482486389167711</v>
      </c>
      <c r="AE240" s="3" t="str">
        <f t="shared" si="70"/>
        <v/>
      </c>
      <c r="AF240" s="3" t="str">
        <f t="shared" si="71"/>
        <v/>
      </c>
      <c r="AG240" s="3" t="str">
        <f t="shared" si="72"/>
        <v/>
      </c>
      <c r="AH240" s="3">
        <f t="shared" si="73"/>
        <v>-4.2064887498088899E-3</v>
      </c>
    </row>
    <row r="241" spans="1:34">
      <c r="A241" s="16">
        <v>40021</v>
      </c>
      <c r="B241">
        <v>97.879997253417969</v>
      </c>
      <c r="C241">
        <v>99.830001831054688</v>
      </c>
      <c r="D241">
        <v>96.980003356933594</v>
      </c>
      <c r="E241">
        <v>98.80999755859375</v>
      </c>
      <c r="F241">
        <v>74.499214172363281</v>
      </c>
      <c r="G241">
        <v>973277300</v>
      </c>
      <c r="H241">
        <v>25.920000076293949</v>
      </c>
      <c r="I241">
        <v>2009</v>
      </c>
      <c r="J241">
        <v>85.031955451965331</v>
      </c>
      <c r="K241">
        <v>7.6484088826715979E-3</v>
      </c>
      <c r="L241">
        <v>4.9718643792667772E-2</v>
      </c>
      <c r="M241">
        <v>0.1002117438337904</v>
      </c>
      <c r="N241">
        <v>0.13059679372732089</v>
      </c>
      <c r="O241">
        <v>-1.1013606246673909E-2</v>
      </c>
      <c r="P241">
        <v>6.3747147284765049E-4</v>
      </c>
      <c r="Q241">
        <v>-3.1288248914164041E-2</v>
      </c>
      <c r="R241">
        <v>-1.012628735725374E-2</v>
      </c>
      <c r="S241" s="3" t="str">
        <f t="shared" si="60"/>
        <v/>
      </c>
      <c r="T241" s="3" t="str">
        <f t="shared" si="58"/>
        <v/>
      </c>
      <c r="U241" s="3" t="str">
        <f t="shared" si="59"/>
        <v/>
      </c>
      <c r="V241" s="3">
        <f t="shared" si="61"/>
        <v>7.6484088826715979E-3</v>
      </c>
      <c r="W241" s="3" t="str">
        <f t="shared" si="62"/>
        <v/>
      </c>
      <c r="X241" s="3" t="str">
        <f t="shared" si="63"/>
        <v/>
      </c>
      <c r="Y241" s="3" t="str">
        <f t="shared" si="64"/>
        <v/>
      </c>
      <c r="Z241" s="3">
        <f t="shared" si="65"/>
        <v>-1.1013606246673909E-2</v>
      </c>
      <c r="AA241" s="3" t="str">
        <f t="shared" si="66"/>
        <v/>
      </c>
      <c r="AB241" s="3" t="str">
        <f t="shared" si="67"/>
        <v/>
      </c>
      <c r="AC241" s="3" t="str">
        <f t="shared" si="68"/>
        <v/>
      </c>
      <c r="AD241" s="3">
        <f t="shared" si="69"/>
        <v>4.9718643792667772E-2</v>
      </c>
      <c r="AE241" s="3" t="str">
        <f t="shared" si="70"/>
        <v/>
      </c>
      <c r="AF241" s="3" t="str">
        <f t="shared" si="71"/>
        <v/>
      </c>
      <c r="AG241" s="3" t="str">
        <f t="shared" si="72"/>
        <v/>
      </c>
      <c r="AH241" s="3">
        <f t="shared" si="73"/>
        <v>6.3747147284765049E-4</v>
      </c>
    </row>
    <row r="242" spans="1:34">
      <c r="A242" s="16">
        <v>40028</v>
      </c>
      <c r="B242">
        <v>99.849998474121094</v>
      </c>
      <c r="C242">
        <v>102.0299987792969</v>
      </c>
      <c r="D242">
        <v>99.30999755859375</v>
      </c>
      <c r="E242">
        <v>101.1999969482422</v>
      </c>
      <c r="F242">
        <v>76.301193237304688</v>
      </c>
      <c r="G242">
        <v>951062600</v>
      </c>
      <c r="H242">
        <v>24.760000228881839</v>
      </c>
      <c r="I242">
        <v>2009</v>
      </c>
      <c r="J242">
        <v>84.743769950866692</v>
      </c>
      <c r="K242">
        <v>2.418789359002238E-2</v>
      </c>
      <c r="L242">
        <v>3.202130137288095E-2</v>
      </c>
      <c r="M242">
        <v>0.15052300683633349</v>
      </c>
      <c r="N242">
        <v>9.4554506646324477E-2</v>
      </c>
      <c r="O242">
        <v>5.0602167022977262E-3</v>
      </c>
      <c r="P242">
        <v>-1.1013606246673909E-2</v>
      </c>
      <c r="Q242">
        <v>-4.2064887498088899E-3</v>
      </c>
      <c r="R242">
        <v>-6.4314940213299754E-2</v>
      </c>
      <c r="S242" s="3" t="str">
        <f t="shared" si="60"/>
        <v/>
      </c>
      <c r="T242" s="3" t="str">
        <f t="shared" si="58"/>
        <v/>
      </c>
      <c r="U242" s="3" t="str">
        <f t="shared" si="59"/>
        <v/>
      </c>
      <c r="V242" s="3">
        <f t="shared" si="61"/>
        <v>2.418789359002238E-2</v>
      </c>
      <c r="W242" s="3" t="str">
        <f t="shared" si="62"/>
        <v/>
      </c>
      <c r="X242" s="3" t="str">
        <f t="shared" si="63"/>
        <v/>
      </c>
      <c r="Y242" s="3" t="str">
        <f t="shared" si="64"/>
        <v/>
      </c>
      <c r="Z242" s="3">
        <f t="shared" si="65"/>
        <v>5.0602167022977262E-3</v>
      </c>
      <c r="AA242" s="3" t="str">
        <f t="shared" si="66"/>
        <v/>
      </c>
      <c r="AB242" s="3" t="str">
        <f t="shared" si="67"/>
        <v/>
      </c>
      <c r="AC242" s="3" t="str">
        <f t="shared" si="68"/>
        <v/>
      </c>
      <c r="AD242" s="3">
        <f t="shared" si="69"/>
        <v>3.202130137288095E-2</v>
      </c>
      <c r="AE242" s="3" t="str">
        <f t="shared" si="70"/>
        <v/>
      </c>
      <c r="AF242" s="3" t="str">
        <f t="shared" si="71"/>
        <v/>
      </c>
      <c r="AG242" s="3" t="str">
        <f t="shared" si="72"/>
        <v/>
      </c>
      <c r="AH242" s="3">
        <f t="shared" si="73"/>
        <v>-1.1013606246673909E-2</v>
      </c>
    </row>
    <row r="243" spans="1:34">
      <c r="A243" s="16">
        <v>40035</v>
      </c>
      <c r="B243">
        <v>100.7399978637695</v>
      </c>
      <c r="C243">
        <v>101.61000061035161</v>
      </c>
      <c r="D243">
        <v>99.459999084472656</v>
      </c>
      <c r="E243">
        <v>100.7900009155273</v>
      </c>
      <c r="F243">
        <v>75.992080688476563</v>
      </c>
      <c r="G243">
        <v>883317700</v>
      </c>
      <c r="H243">
        <v>24.270000457763668</v>
      </c>
      <c r="I243">
        <v>2009</v>
      </c>
      <c r="J243">
        <v>84.432127189636233</v>
      </c>
      <c r="K243">
        <v>-4.0512151345621916E-3</v>
      </c>
      <c r="L243">
        <v>2.0038688094875079E-2</v>
      </c>
      <c r="M243">
        <v>7.0753628283004133E-2</v>
      </c>
      <c r="N243">
        <v>0.14259267990203961</v>
      </c>
      <c r="O243">
        <v>-1.7193655298818219E-2</v>
      </c>
      <c r="P243">
        <v>5.0602167022977262E-3</v>
      </c>
      <c r="Q243">
        <v>6.3747147284765049E-4</v>
      </c>
      <c r="R243">
        <v>-1.9276283419238149E-2</v>
      </c>
      <c r="S243" s="3" t="str">
        <f t="shared" si="60"/>
        <v/>
      </c>
      <c r="T243" s="3" t="str">
        <f t="shared" si="58"/>
        <v/>
      </c>
      <c r="U243" s="3" t="str">
        <f t="shared" si="59"/>
        <v/>
      </c>
      <c r="V243" s="3">
        <f t="shared" si="61"/>
        <v>-4.0512151345621916E-3</v>
      </c>
      <c r="W243" s="3" t="str">
        <f t="shared" si="62"/>
        <v/>
      </c>
      <c r="X243" s="3" t="str">
        <f t="shared" si="63"/>
        <v/>
      </c>
      <c r="Y243" s="3" t="str">
        <f t="shared" si="64"/>
        <v/>
      </c>
      <c r="Z243" s="3">
        <f t="shared" si="65"/>
        <v>-1.7193655298818219E-2</v>
      </c>
      <c r="AA243" s="3" t="str">
        <f t="shared" si="66"/>
        <v/>
      </c>
      <c r="AB243" s="3" t="str">
        <f t="shared" si="67"/>
        <v/>
      </c>
      <c r="AC243" s="3" t="str">
        <f t="shared" si="68"/>
        <v/>
      </c>
      <c r="AD243" s="3">
        <f t="shared" si="69"/>
        <v>2.0038688094875079E-2</v>
      </c>
      <c r="AE243" s="3" t="str">
        <f t="shared" si="70"/>
        <v/>
      </c>
      <c r="AF243" s="3" t="str">
        <f t="shared" si="71"/>
        <v/>
      </c>
      <c r="AG243" s="3" t="str">
        <f t="shared" si="72"/>
        <v/>
      </c>
      <c r="AH243" s="3">
        <f t="shared" si="73"/>
        <v>5.0602167022977262E-3</v>
      </c>
    </row>
    <row r="244" spans="1:34">
      <c r="A244" s="16">
        <v>40042</v>
      </c>
      <c r="B244">
        <v>98.849998474121094</v>
      </c>
      <c r="C244">
        <v>103.129997253418</v>
      </c>
      <c r="D244">
        <v>98.110000610351563</v>
      </c>
      <c r="E244">
        <v>102.9700012207031</v>
      </c>
      <c r="F244">
        <v>77.635711669921875</v>
      </c>
      <c r="G244">
        <v>1002678100</v>
      </c>
      <c r="H244">
        <v>25.010000228881839</v>
      </c>
      <c r="I244">
        <v>2009</v>
      </c>
      <c r="J244">
        <v>84.114827384948725</v>
      </c>
      <c r="K244">
        <v>2.1628977211233909E-2</v>
      </c>
      <c r="L244">
        <v>1.7490138436848431E-2</v>
      </c>
      <c r="M244">
        <v>5.0071496803669291E-2</v>
      </c>
      <c r="N244">
        <v>0.16324057238214329</v>
      </c>
      <c r="O244">
        <v>-2.658994226443057E-2</v>
      </c>
      <c r="P244">
        <v>-3.0533561571854381E-2</v>
      </c>
      <c r="Q244">
        <v>-1.1013606246673909E-2</v>
      </c>
      <c r="R244">
        <v>-2.269149313907259E-2</v>
      </c>
      <c r="S244" s="3" t="str">
        <f t="shared" si="60"/>
        <v/>
      </c>
      <c r="T244" s="3" t="str">
        <f t="shared" si="58"/>
        <v/>
      </c>
      <c r="U244" s="3" t="str">
        <f t="shared" si="59"/>
        <v/>
      </c>
      <c r="V244" s="3">
        <f t="shared" si="61"/>
        <v>2.1628977211233909E-2</v>
      </c>
      <c r="W244" s="3" t="str">
        <f t="shared" si="62"/>
        <v/>
      </c>
      <c r="X244" s="3" t="str">
        <f t="shared" si="63"/>
        <v/>
      </c>
      <c r="Y244" s="3" t="str">
        <f t="shared" si="64"/>
        <v/>
      </c>
      <c r="Z244" s="3">
        <f t="shared" si="65"/>
        <v>-2.658994226443057E-2</v>
      </c>
      <c r="AA244" s="3" t="str">
        <f t="shared" si="66"/>
        <v/>
      </c>
      <c r="AB244" s="3" t="str">
        <f t="shared" si="67"/>
        <v/>
      </c>
      <c r="AC244" s="3" t="str">
        <f t="shared" si="68"/>
        <v/>
      </c>
      <c r="AD244" s="3">
        <f t="shared" si="69"/>
        <v>1.7490138436848431E-2</v>
      </c>
      <c r="AE244" s="3" t="str">
        <f t="shared" si="70"/>
        <v/>
      </c>
      <c r="AF244" s="3" t="str">
        <f t="shared" si="71"/>
        <v/>
      </c>
      <c r="AG244" s="3" t="str">
        <f t="shared" si="72"/>
        <v/>
      </c>
      <c r="AH244" s="3">
        <f t="shared" si="73"/>
        <v>-3.0533561571854381E-2</v>
      </c>
    </row>
    <row r="245" spans="1:34">
      <c r="A245" s="16">
        <v>40049</v>
      </c>
      <c r="B245">
        <v>103.38999938964839</v>
      </c>
      <c r="C245">
        <v>104.34999847412109</v>
      </c>
      <c r="D245">
        <v>101.94000244140619</v>
      </c>
      <c r="E245">
        <v>103.379997253418</v>
      </c>
      <c r="F245">
        <v>77.944831848144531</v>
      </c>
      <c r="G245">
        <v>944464800</v>
      </c>
      <c r="H245">
        <v>24.760000228881839</v>
      </c>
      <c r="I245">
        <v>2009</v>
      </c>
      <c r="J245">
        <v>83.7910192489624</v>
      </c>
      <c r="K245">
        <v>3.9816750767600606E-3</v>
      </c>
      <c r="L245">
        <v>2.5696771847491862E-2</v>
      </c>
      <c r="M245">
        <v>4.6250389538463832E-2</v>
      </c>
      <c r="N245">
        <v>0.1235703776598283</v>
      </c>
      <c r="O245">
        <v>-1.000290149641936E-2</v>
      </c>
      <c r="P245">
        <v>-2.658994226443057E-2</v>
      </c>
      <c r="Q245">
        <v>-7.0842724981051708E-3</v>
      </c>
      <c r="R245">
        <v>-5.9764388330827312E-2</v>
      </c>
      <c r="S245" s="3" t="str">
        <f t="shared" si="60"/>
        <v/>
      </c>
      <c r="T245" s="3" t="str">
        <f t="shared" si="58"/>
        <v/>
      </c>
      <c r="U245" s="3" t="str">
        <f t="shared" si="59"/>
        <v/>
      </c>
      <c r="V245" s="3">
        <f t="shared" si="61"/>
        <v>3.9816750767600606E-3</v>
      </c>
      <c r="W245" s="3" t="str">
        <f t="shared" si="62"/>
        <v/>
      </c>
      <c r="X245" s="3" t="str">
        <f t="shared" si="63"/>
        <v/>
      </c>
      <c r="Y245" s="3" t="str">
        <f t="shared" si="64"/>
        <v/>
      </c>
      <c r="Z245" s="3">
        <f t="shared" si="65"/>
        <v>-1.000290149641936E-2</v>
      </c>
      <c r="AA245" s="3" t="str">
        <f t="shared" si="66"/>
        <v/>
      </c>
      <c r="AB245" s="3" t="str">
        <f t="shared" si="67"/>
        <v/>
      </c>
      <c r="AC245" s="3" t="str">
        <f t="shared" si="68"/>
        <v/>
      </c>
      <c r="AD245" s="3">
        <f t="shared" si="69"/>
        <v>2.5696771847491862E-2</v>
      </c>
      <c r="AE245" s="3" t="str">
        <f t="shared" si="70"/>
        <v/>
      </c>
      <c r="AF245" s="3" t="str">
        <f t="shared" si="71"/>
        <v/>
      </c>
      <c r="AG245" s="3" t="str">
        <f t="shared" si="72"/>
        <v/>
      </c>
      <c r="AH245" s="3">
        <f t="shared" si="73"/>
        <v>-2.658994226443057E-2</v>
      </c>
    </row>
    <row r="246" spans="1:34">
      <c r="A246" s="16">
        <v>40056</v>
      </c>
      <c r="B246">
        <v>102.370002746582</v>
      </c>
      <c r="C246">
        <v>103.2399978637695</v>
      </c>
      <c r="D246">
        <v>99.569999694824219</v>
      </c>
      <c r="E246">
        <v>102.05999755859381</v>
      </c>
      <c r="F246">
        <v>76.9495849609375</v>
      </c>
      <c r="G246">
        <v>955393600</v>
      </c>
      <c r="H246">
        <v>25.260000228881839</v>
      </c>
      <c r="I246">
        <v>2009</v>
      </c>
      <c r="J246">
        <v>83.433614845275883</v>
      </c>
      <c r="K246">
        <v>-1.276860650807499E-2</v>
      </c>
      <c r="L246">
        <v>-8.8377718736131206E-3</v>
      </c>
      <c r="M246">
        <v>8.497792709692531E-3</v>
      </c>
      <c r="N246">
        <v>8.5526373851800397E-2</v>
      </c>
      <c r="O246">
        <v>-3.6854301217035368E-2</v>
      </c>
      <c r="P246">
        <v>-3.3019340444518708E-2</v>
      </c>
      <c r="Q246">
        <v>-3.0533561571854381E-2</v>
      </c>
      <c r="R246">
        <v>-7.9851959894965296E-2</v>
      </c>
      <c r="S246" s="3" t="str">
        <f t="shared" si="60"/>
        <v/>
      </c>
      <c r="T246" s="3" t="str">
        <f t="shared" si="58"/>
        <v/>
      </c>
      <c r="U246" s="3" t="str">
        <f t="shared" si="59"/>
        <v/>
      </c>
      <c r="V246" s="3">
        <f t="shared" si="61"/>
        <v>-1.276860650807499E-2</v>
      </c>
      <c r="W246" s="3" t="str">
        <f t="shared" si="62"/>
        <v/>
      </c>
      <c r="X246" s="3" t="str">
        <f t="shared" si="63"/>
        <v/>
      </c>
      <c r="Y246" s="3" t="str">
        <f t="shared" si="64"/>
        <v/>
      </c>
      <c r="Z246" s="3">
        <f t="shared" si="65"/>
        <v>-3.6854301217035368E-2</v>
      </c>
      <c r="AA246" s="3" t="str">
        <f t="shared" si="66"/>
        <v/>
      </c>
      <c r="AB246" s="3" t="str">
        <f t="shared" si="67"/>
        <v/>
      </c>
      <c r="AC246" s="3" t="str">
        <f t="shared" si="68"/>
        <v/>
      </c>
      <c r="AD246" s="3">
        <f t="shared" si="69"/>
        <v>-8.8377718736131206E-3</v>
      </c>
      <c r="AE246" s="3" t="str">
        <f t="shared" si="70"/>
        <v/>
      </c>
      <c r="AF246" s="3" t="str">
        <f t="shared" si="71"/>
        <v/>
      </c>
      <c r="AG246" s="3" t="str">
        <f t="shared" si="72"/>
        <v/>
      </c>
      <c r="AH246" s="3">
        <f t="shared" si="73"/>
        <v>-3.3019340444518708E-2</v>
      </c>
    </row>
    <row r="247" spans="1:34">
      <c r="A247" s="16">
        <v>40063</v>
      </c>
      <c r="B247">
        <v>103</v>
      </c>
      <c r="C247">
        <v>105.3000030517578</v>
      </c>
      <c r="D247">
        <v>102.38999938964839</v>
      </c>
      <c r="E247">
        <v>104.76999664306641</v>
      </c>
      <c r="F247">
        <v>78.992820739746094</v>
      </c>
      <c r="G247">
        <v>602784100</v>
      </c>
      <c r="H247">
        <v>24.14999961853027</v>
      </c>
      <c r="I247">
        <v>2009</v>
      </c>
      <c r="J247">
        <v>83.093171501159674</v>
      </c>
      <c r="K247">
        <v>2.6552914870766609E-2</v>
      </c>
      <c r="L247">
        <v>1.344526464106433E-2</v>
      </c>
      <c r="M247">
        <v>3.9487536386466633E-2</v>
      </c>
      <c r="N247">
        <v>0.10813791677396201</v>
      </c>
      <c r="O247">
        <v>3.2334101405913081E-3</v>
      </c>
      <c r="P247">
        <v>-3.6854301217035368E-2</v>
      </c>
      <c r="Q247">
        <v>-2.658994226443057E-2</v>
      </c>
      <c r="R247">
        <v>-8.4981086195305755E-2</v>
      </c>
      <c r="S247" s="3" t="str">
        <f t="shared" si="60"/>
        <v/>
      </c>
      <c r="T247" s="3" t="str">
        <f t="shared" si="58"/>
        <v/>
      </c>
      <c r="U247" s="3" t="str">
        <f t="shared" si="59"/>
        <v/>
      </c>
      <c r="V247" s="3">
        <f t="shared" si="61"/>
        <v>2.6552914870766609E-2</v>
      </c>
      <c r="W247" s="3" t="str">
        <f t="shared" si="62"/>
        <v/>
      </c>
      <c r="X247" s="3" t="str">
        <f t="shared" si="63"/>
        <v/>
      </c>
      <c r="Y247" s="3" t="str">
        <f t="shared" si="64"/>
        <v/>
      </c>
      <c r="Z247" s="3">
        <f t="shared" si="65"/>
        <v>3.2334101405913081E-3</v>
      </c>
      <c r="AA247" s="3" t="str">
        <f t="shared" si="66"/>
        <v/>
      </c>
      <c r="AB247" s="3" t="str">
        <f t="shared" si="67"/>
        <v/>
      </c>
      <c r="AC247" s="3" t="str">
        <f t="shared" si="68"/>
        <v/>
      </c>
      <c r="AD247" s="3">
        <f t="shared" si="69"/>
        <v>1.344526464106433E-2</v>
      </c>
      <c r="AE247" s="3" t="str">
        <f t="shared" si="70"/>
        <v/>
      </c>
      <c r="AF247" s="3" t="str">
        <f t="shared" si="71"/>
        <v/>
      </c>
      <c r="AG247" s="3" t="str">
        <f t="shared" si="72"/>
        <v/>
      </c>
      <c r="AH247" s="3">
        <f t="shared" si="73"/>
        <v>-3.6854301217035368E-2</v>
      </c>
    </row>
    <row r="248" spans="1:34">
      <c r="A248" s="16">
        <v>40070</v>
      </c>
      <c r="B248">
        <v>103.879997253418</v>
      </c>
      <c r="C248">
        <v>108.05999755859381</v>
      </c>
      <c r="D248">
        <v>103.15000152587891</v>
      </c>
      <c r="E248">
        <v>106.7200012207031</v>
      </c>
      <c r="F248">
        <v>80.463081359863281</v>
      </c>
      <c r="G248">
        <v>935766000</v>
      </c>
      <c r="H248">
        <v>23.920000076293949</v>
      </c>
      <c r="I248">
        <v>2009</v>
      </c>
      <c r="J248">
        <v>82.815587501525883</v>
      </c>
      <c r="K248">
        <v>1.861258537609611E-2</v>
      </c>
      <c r="L248">
        <v>4.5659718641879232E-2</v>
      </c>
      <c r="M248">
        <v>3.6418416591095681E-2</v>
      </c>
      <c r="N248">
        <v>0.16604548817663869</v>
      </c>
      <c r="O248">
        <v>-1.546239542897521E-2</v>
      </c>
      <c r="P248">
        <v>3.2334101405913081E-3</v>
      </c>
      <c r="Q248">
        <v>-3.3019340444518708E-2</v>
      </c>
      <c r="R248">
        <v>-5.4758809923882601E-2</v>
      </c>
      <c r="S248" s="3" t="str">
        <f t="shared" si="60"/>
        <v/>
      </c>
      <c r="T248" s="3" t="str">
        <f t="shared" si="58"/>
        <v/>
      </c>
      <c r="U248" s="3" t="str">
        <f t="shared" si="59"/>
        <v/>
      </c>
      <c r="V248" s="3">
        <f t="shared" si="61"/>
        <v>1.861258537609611E-2</v>
      </c>
      <c r="W248" s="3" t="str">
        <f t="shared" si="62"/>
        <v/>
      </c>
      <c r="X248" s="3" t="str">
        <f t="shared" si="63"/>
        <v/>
      </c>
      <c r="Y248" s="3" t="str">
        <f t="shared" si="64"/>
        <v/>
      </c>
      <c r="Z248" s="3">
        <f t="shared" si="65"/>
        <v>-1.546239542897521E-2</v>
      </c>
      <c r="AA248" s="3" t="str">
        <f t="shared" si="66"/>
        <v/>
      </c>
      <c r="AB248" s="3" t="str">
        <f t="shared" si="67"/>
        <v/>
      </c>
      <c r="AC248" s="3" t="str">
        <f t="shared" si="68"/>
        <v/>
      </c>
      <c r="AD248" s="3">
        <f t="shared" si="69"/>
        <v>4.5659718641879232E-2</v>
      </c>
      <c r="AE248" s="3" t="str">
        <f t="shared" si="70"/>
        <v/>
      </c>
      <c r="AF248" s="3" t="str">
        <f t="shared" si="71"/>
        <v/>
      </c>
      <c r="AG248" s="3" t="str">
        <f t="shared" si="72"/>
        <v/>
      </c>
      <c r="AH248" s="3">
        <f t="shared" si="73"/>
        <v>3.2334101405913081E-3</v>
      </c>
    </row>
    <row r="249" spans="1:34">
      <c r="A249" s="16">
        <v>40077</v>
      </c>
      <c r="B249">
        <v>105.88999938964839</v>
      </c>
      <c r="C249">
        <v>108.0299987792969</v>
      </c>
      <c r="D249">
        <v>104.0899963378906</v>
      </c>
      <c r="E249">
        <v>104.4499969482422</v>
      </c>
      <c r="F249">
        <v>79.126678466796875</v>
      </c>
      <c r="G249">
        <v>953661900</v>
      </c>
      <c r="H249">
        <v>25.610000610351559</v>
      </c>
      <c r="I249">
        <v>2009</v>
      </c>
      <c r="J249">
        <v>82.496077995300297</v>
      </c>
      <c r="K249">
        <v>-1.660889529061749E-2</v>
      </c>
      <c r="L249">
        <v>1.6945556038794329E-3</v>
      </c>
      <c r="M249">
        <v>1.5162603993486901E-2</v>
      </c>
      <c r="N249">
        <v>0.14272158847821781</v>
      </c>
      <c r="O249">
        <v>-2.4643973507585511E-2</v>
      </c>
      <c r="P249">
        <v>-1.546239542897521E-2</v>
      </c>
      <c r="Q249">
        <v>-3.6854301217035368E-2</v>
      </c>
      <c r="R249">
        <v>-5.2700310658590273E-2</v>
      </c>
      <c r="S249" s="3" t="str">
        <f t="shared" si="60"/>
        <v/>
      </c>
      <c r="T249" s="3" t="str">
        <f t="shared" si="58"/>
        <v/>
      </c>
      <c r="U249" s="3" t="str">
        <f t="shared" si="59"/>
        <v/>
      </c>
      <c r="V249" s="3">
        <f t="shared" si="61"/>
        <v>-1.660889529061749E-2</v>
      </c>
      <c r="W249" s="3" t="str">
        <f t="shared" si="62"/>
        <v/>
      </c>
      <c r="X249" s="3" t="str">
        <f t="shared" si="63"/>
        <v/>
      </c>
      <c r="Y249" s="3" t="str">
        <f t="shared" si="64"/>
        <v/>
      </c>
      <c r="Z249" s="3">
        <f t="shared" si="65"/>
        <v>-2.4643973507585511E-2</v>
      </c>
      <c r="AA249" s="3" t="str">
        <f t="shared" si="66"/>
        <v/>
      </c>
      <c r="AB249" s="3" t="str">
        <f t="shared" si="67"/>
        <v/>
      </c>
      <c r="AC249" s="3" t="str">
        <f t="shared" si="68"/>
        <v/>
      </c>
      <c r="AD249" s="3">
        <f t="shared" si="69"/>
        <v>1.6945556038794329E-3</v>
      </c>
      <c r="AE249" s="3" t="str">
        <f t="shared" si="70"/>
        <v/>
      </c>
      <c r="AF249" s="3" t="str">
        <f t="shared" si="71"/>
        <v/>
      </c>
      <c r="AG249" s="3" t="str">
        <f t="shared" si="72"/>
        <v/>
      </c>
      <c r="AH249" s="3">
        <f t="shared" si="73"/>
        <v>-1.546239542897521E-2</v>
      </c>
    </row>
    <row r="250" spans="1:34">
      <c r="A250" s="16">
        <v>40084</v>
      </c>
      <c r="B250">
        <v>104.84999847412109</v>
      </c>
      <c r="C250">
        <v>107.01999664306641</v>
      </c>
      <c r="D250">
        <v>101.9899978637695</v>
      </c>
      <c r="E250">
        <v>102.4899978637695</v>
      </c>
      <c r="F250">
        <v>77.641883850097656</v>
      </c>
      <c r="G250">
        <v>1012992100</v>
      </c>
      <c r="H250">
        <v>28.680000305175781</v>
      </c>
      <c r="I250">
        <v>2009</v>
      </c>
      <c r="J250">
        <v>82.179218711853025</v>
      </c>
      <c r="K250">
        <v>-1.8764778775874791E-2</v>
      </c>
      <c r="L250">
        <v>-3.5062011820652161E-2</v>
      </c>
      <c r="M250">
        <v>8.9967852264778436E-3</v>
      </c>
      <c r="N250">
        <v>0.14662299964159151</v>
      </c>
      <c r="O250">
        <v>-2.355193064956862E-2</v>
      </c>
      <c r="P250">
        <v>-4.4321620153954799E-2</v>
      </c>
      <c r="Q250">
        <v>-6.8586808248771725E-4</v>
      </c>
      <c r="R250">
        <v>-3.1288248914164041E-2</v>
      </c>
      <c r="S250" s="3" t="str">
        <f t="shared" si="60"/>
        <v/>
      </c>
      <c r="T250" s="3" t="str">
        <f t="shared" si="58"/>
        <v/>
      </c>
      <c r="U250" s="3" t="str">
        <f t="shared" si="59"/>
        <v/>
      </c>
      <c r="V250" s="3">
        <f t="shared" si="61"/>
        <v>-1.8764778775874791E-2</v>
      </c>
      <c r="W250" s="3" t="str">
        <f t="shared" si="62"/>
        <v/>
      </c>
      <c r="X250" s="3" t="str">
        <f t="shared" si="63"/>
        <v/>
      </c>
      <c r="Y250" s="3" t="str">
        <f t="shared" si="64"/>
        <v/>
      </c>
      <c r="Z250" s="3">
        <f t="shared" si="65"/>
        <v>-2.355193064956862E-2</v>
      </c>
      <c r="AA250" s="3" t="str">
        <f t="shared" si="66"/>
        <v/>
      </c>
      <c r="AB250" s="3" t="str">
        <f t="shared" si="67"/>
        <v/>
      </c>
      <c r="AC250" s="3" t="str">
        <f t="shared" si="68"/>
        <v/>
      </c>
      <c r="AD250" s="3">
        <f t="shared" si="69"/>
        <v>-3.5062011820652161E-2</v>
      </c>
      <c r="AE250" s="3" t="str">
        <f t="shared" si="70"/>
        <v/>
      </c>
      <c r="AF250" s="3" t="str">
        <f t="shared" si="71"/>
        <v/>
      </c>
      <c r="AG250" s="3" t="str">
        <f t="shared" si="72"/>
        <v/>
      </c>
      <c r="AH250" s="3">
        <f t="shared" si="73"/>
        <v>-4.4321620153954799E-2</v>
      </c>
    </row>
    <row r="251" spans="1:34">
      <c r="A251" s="16">
        <v>40091</v>
      </c>
      <c r="B251">
        <v>102.90000152587891</v>
      </c>
      <c r="C251">
        <v>107.2600021362305</v>
      </c>
      <c r="D251">
        <v>102.59999847412109</v>
      </c>
      <c r="E251">
        <v>107.2600021362305</v>
      </c>
      <c r="F251">
        <v>81.255401611328125</v>
      </c>
      <c r="G251">
        <v>829880500</v>
      </c>
      <c r="H251">
        <v>23.120000839233398</v>
      </c>
      <c r="I251">
        <v>2009</v>
      </c>
      <c r="J251">
        <v>81.942312660217283</v>
      </c>
      <c r="K251">
        <v>4.6540830567777691E-2</v>
      </c>
      <c r="L251">
        <v>2.690272340225297E-2</v>
      </c>
      <c r="M251">
        <v>2.8642867166833511E-2</v>
      </c>
      <c r="N251">
        <v>0.2252260419153238</v>
      </c>
      <c r="O251">
        <v>1.0732814191076741E-3</v>
      </c>
      <c r="P251">
        <v>-2.355193064956862E-2</v>
      </c>
      <c r="Q251">
        <v>-2.65343024565311E-2</v>
      </c>
      <c r="R251">
        <v>-4.2064887498088899E-3</v>
      </c>
      <c r="S251" s="3" t="str">
        <f t="shared" si="60"/>
        <v/>
      </c>
      <c r="T251" s="3" t="str">
        <f t="shared" si="58"/>
        <v/>
      </c>
      <c r="U251" s="3" t="str">
        <f t="shared" si="59"/>
        <v/>
      </c>
      <c r="V251" s="3">
        <f t="shared" si="61"/>
        <v>4.6540830567777691E-2</v>
      </c>
      <c r="W251" s="3" t="str">
        <f t="shared" si="62"/>
        <v/>
      </c>
      <c r="X251" s="3" t="str">
        <f t="shared" si="63"/>
        <v/>
      </c>
      <c r="Y251" s="3" t="str">
        <f t="shared" si="64"/>
        <v/>
      </c>
      <c r="Z251" s="3">
        <f t="shared" si="65"/>
        <v>1.0732814191076741E-3</v>
      </c>
      <c r="AA251" s="3" t="str">
        <f t="shared" si="66"/>
        <v/>
      </c>
      <c r="AB251" s="3" t="str">
        <f t="shared" si="67"/>
        <v/>
      </c>
      <c r="AC251" s="3" t="str">
        <f t="shared" si="68"/>
        <v/>
      </c>
      <c r="AD251" s="3">
        <f t="shared" si="69"/>
        <v>2.690272340225297E-2</v>
      </c>
      <c r="AE251" s="3" t="str">
        <f t="shared" si="70"/>
        <v/>
      </c>
      <c r="AF251" s="3" t="str">
        <f t="shared" si="71"/>
        <v/>
      </c>
      <c r="AG251" s="3" t="str">
        <f t="shared" si="72"/>
        <v/>
      </c>
      <c r="AH251" s="3">
        <f t="shared" si="73"/>
        <v>-2.355193064956862E-2</v>
      </c>
    </row>
    <row r="252" spans="1:34">
      <c r="A252" s="16">
        <v>40098</v>
      </c>
      <c r="B252">
        <v>107.7600021362305</v>
      </c>
      <c r="C252">
        <v>109.7099990844727</v>
      </c>
      <c r="D252">
        <v>106.7600021362305</v>
      </c>
      <c r="E252">
        <v>108.88999938964839</v>
      </c>
      <c r="F252">
        <v>82.490203857421875</v>
      </c>
      <c r="G252">
        <v>833088300</v>
      </c>
      <c r="H252">
        <v>21.430000305175781</v>
      </c>
      <c r="I252">
        <v>2009</v>
      </c>
      <c r="J252">
        <v>81.713054618835443</v>
      </c>
      <c r="K252">
        <v>1.519655581791635E-2</v>
      </c>
      <c r="L252">
        <v>6.2444646715229313E-2</v>
      </c>
      <c r="M252">
        <v>2.5193199953311259E-2</v>
      </c>
      <c r="N252">
        <v>0.16231433957213651</v>
      </c>
      <c r="O252">
        <v>-4.6615699239400676E-3</v>
      </c>
      <c r="P252">
        <v>1.0732814191076741E-3</v>
      </c>
      <c r="Q252">
        <v>-4.4321620153954799E-2</v>
      </c>
      <c r="R252">
        <v>6.3747147284765049E-4</v>
      </c>
      <c r="S252" s="3" t="str">
        <f t="shared" si="60"/>
        <v/>
      </c>
      <c r="T252" s="3" t="str">
        <f t="shared" si="58"/>
        <v/>
      </c>
      <c r="U252" s="3" t="str">
        <f t="shared" si="59"/>
        <v/>
      </c>
      <c r="V252" s="3">
        <f t="shared" si="61"/>
        <v>1.519655581791635E-2</v>
      </c>
      <c r="W252" s="3" t="str">
        <f t="shared" si="62"/>
        <v/>
      </c>
      <c r="X252" s="3" t="str">
        <f t="shared" si="63"/>
        <v/>
      </c>
      <c r="Y252" s="3" t="str">
        <f t="shared" si="64"/>
        <v/>
      </c>
      <c r="Z252" s="3">
        <f t="shared" si="65"/>
        <v>-4.6615699239400676E-3</v>
      </c>
      <c r="AA252" s="3" t="str">
        <f t="shared" si="66"/>
        <v/>
      </c>
      <c r="AB252" s="3" t="str">
        <f t="shared" si="67"/>
        <v/>
      </c>
      <c r="AC252" s="3" t="str">
        <f t="shared" si="68"/>
        <v/>
      </c>
      <c r="AD252" s="3">
        <f t="shared" si="69"/>
        <v>6.2444646715229313E-2</v>
      </c>
      <c r="AE252" s="3" t="str">
        <f t="shared" si="70"/>
        <v/>
      </c>
      <c r="AF252" s="3" t="str">
        <f t="shared" si="71"/>
        <v/>
      </c>
      <c r="AG252" s="3" t="str">
        <f t="shared" si="72"/>
        <v/>
      </c>
      <c r="AH252" s="3">
        <f t="shared" si="73"/>
        <v>1.0732814191076741E-3</v>
      </c>
    </row>
    <row r="253" spans="1:34">
      <c r="A253" s="16">
        <v>40105</v>
      </c>
      <c r="B253">
        <v>109.0699996948242</v>
      </c>
      <c r="C253">
        <v>110.30999755859381</v>
      </c>
      <c r="D253">
        <v>107.5</v>
      </c>
      <c r="E253">
        <v>108.0800018310547</v>
      </c>
      <c r="F253">
        <v>81.876625061035156</v>
      </c>
      <c r="G253">
        <v>1044308000</v>
      </c>
      <c r="H253">
        <v>22.270000457763668</v>
      </c>
      <c r="I253">
        <v>2009</v>
      </c>
      <c r="J253">
        <v>81.489663963317867</v>
      </c>
      <c r="K253">
        <v>-7.4382019645295996E-3</v>
      </c>
      <c r="L253">
        <v>7.6453188020477736E-3</v>
      </c>
      <c r="M253">
        <v>3.4753722101354301E-2</v>
      </c>
      <c r="N253">
        <v>0.1074324995771694</v>
      </c>
      <c r="O253">
        <v>-1.2765170331891619E-2</v>
      </c>
      <c r="P253">
        <v>-4.6615699239400676E-3</v>
      </c>
      <c r="Q253">
        <v>-2.355193064956862E-2</v>
      </c>
      <c r="R253">
        <v>-1.1013606246673909E-2</v>
      </c>
      <c r="S253" s="3" t="str">
        <f t="shared" si="60"/>
        <v/>
      </c>
      <c r="T253" s="3" t="str">
        <f t="shared" si="58"/>
        <v/>
      </c>
      <c r="U253" s="3">
        <f t="shared" si="59"/>
        <v>-7.4382019645295996E-3</v>
      </c>
      <c r="V253" s="3" t="str">
        <f t="shared" si="61"/>
        <v/>
      </c>
      <c r="W253" s="3" t="str">
        <f t="shared" si="62"/>
        <v/>
      </c>
      <c r="X253" s="3" t="str">
        <f t="shared" si="63"/>
        <v/>
      </c>
      <c r="Y253" s="3">
        <f t="shared" si="64"/>
        <v>-1.2765170331891619E-2</v>
      </c>
      <c r="Z253" s="3" t="str">
        <f t="shared" si="65"/>
        <v/>
      </c>
      <c r="AA253" s="3" t="str">
        <f t="shared" si="66"/>
        <v/>
      </c>
      <c r="AB253" s="3" t="str">
        <f t="shared" si="67"/>
        <v/>
      </c>
      <c r="AC253" s="3" t="str">
        <f t="shared" si="68"/>
        <v/>
      </c>
      <c r="AD253" s="3">
        <f t="shared" si="69"/>
        <v>7.6453188020477736E-3</v>
      </c>
      <c r="AE253" s="3" t="str">
        <f t="shared" si="70"/>
        <v/>
      </c>
      <c r="AF253" s="3" t="str">
        <f t="shared" si="71"/>
        <v/>
      </c>
      <c r="AG253" s="3" t="str">
        <f t="shared" si="72"/>
        <v/>
      </c>
      <c r="AH253" s="3">
        <f t="shared" si="73"/>
        <v>-4.6615699239400676E-3</v>
      </c>
    </row>
    <row r="254" spans="1:34">
      <c r="A254" s="16">
        <v>40112</v>
      </c>
      <c r="B254">
        <v>108.1999969482422</v>
      </c>
      <c r="C254">
        <v>109.30999755859381</v>
      </c>
      <c r="D254">
        <v>103.44000244140619</v>
      </c>
      <c r="E254">
        <v>103.55999755859381</v>
      </c>
      <c r="F254">
        <v>78.452445983886719</v>
      </c>
      <c r="G254">
        <v>1267834600</v>
      </c>
      <c r="H254">
        <v>30.690000534057621</v>
      </c>
      <c r="I254">
        <v>2009</v>
      </c>
      <c r="J254">
        <v>81.199276466369625</v>
      </c>
      <c r="K254">
        <v>-4.1821204459708383E-2</v>
      </c>
      <c r="L254">
        <v>-4.8948331859066767E-2</v>
      </c>
      <c r="M254">
        <v>1.0439753565923301E-2</v>
      </c>
      <c r="N254">
        <v>5.3064073969654853E-2</v>
      </c>
      <c r="O254">
        <v>-4.29311557276012E-2</v>
      </c>
      <c r="P254">
        <v>-5.0050481943158982E-2</v>
      </c>
      <c r="Q254">
        <v>1.0732814191076741E-3</v>
      </c>
      <c r="R254">
        <v>-7.0842724981051708E-3</v>
      </c>
      <c r="S254" s="3" t="str">
        <f t="shared" si="60"/>
        <v/>
      </c>
      <c r="T254" s="3" t="str">
        <f t="shared" si="58"/>
        <v/>
      </c>
      <c r="U254" s="3" t="str">
        <f t="shared" si="59"/>
        <v/>
      </c>
      <c r="V254" s="3">
        <f t="shared" si="61"/>
        <v>-4.1821204459708383E-2</v>
      </c>
      <c r="W254" s="3" t="str">
        <f t="shared" si="62"/>
        <v/>
      </c>
      <c r="X254" s="3" t="str">
        <f t="shared" si="63"/>
        <v/>
      </c>
      <c r="Y254" s="3" t="str">
        <f t="shared" si="64"/>
        <v/>
      </c>
      <c r="Z254" s="3">
        <f t="shared" si="65"/>
        <v>-4.29311557276012E-2</v>
      </c>
      <c r="AA254" s="3" t="str">
        <f t="shared" si="66"/>
        <v/>
      </c>
      <c r="AB254" s="3" t="str">
        <f t="shared" si="67"/>
        <v/>
      </c>
      <c r="AC254" s="3">
        <f t="shared" si="68"/>
        <v>-4.8948331859066767E-2</v>
      </c>
      <c r="AD254" s="3" t="str">
        <f t="shared" si="69"/>
        <v/>
      </c>
      <c r="AE254" s="3" t="str">
        <f t="shared" si="70"/>
        <v/>
      </c>
      <c r="AF254" s="3" t="str">
        <f t="shared" si="71"/>
        <v/>
      </c>
      <c r="AG254" s="3">
        <f t="shared" si="72"/>
        <v>-5.0050481943158982E-2</v>
      </c>
      <c r="AH254" s="3" t="str">
        <f t="shared" si="73"/>
        <v/>
      </c>
    </row>
    <row r="255" spans="1:34">
      <c r="A255" s="16">
        <v>40119</v>
      </c>
      <c r="B255">
        <v>104.129997253418</v>
      </c>
      <c r="C255">
        <v>107.40000152587891</v>
      </c>
      <c r="D255">
        <v>103.0800018310547</v>
      </c>
      <c r="E255">
        <v>107.129997253418</v>
      </c>
      <c r="F255">
        <v>81.156944274902344</v>
      </c>
      <c r="G255">
        <v>1081551600</v>
      </c>
      <c r="H255">
        <v>24.190000534057621</v>
      </c>
      <c r="I255">
        <v>2009</v>
      </c>
      <c r="J255">
        <v>80.919664878845211</v>
      </c>
      <c r="K255">
        <v>3.4473090763430081E-2</v>
      </c>
      <c r="L255">
        <v>-8.7898198734538413E-3</v>
      </c>
      <c r="M255">
        <v>-1.211702046551189E-3</v>
      </c>
      <c r="N255">
        <v>6.3639254270844159E-2</v>
      </c>
      <c r="O255">
        <v>-4.6349530596260244E-3</v>
      </c>
      <c r="P255">
        <v>-4.6262027343557548E-2</v>
      </c>
      <c r="Q255">
        <v>-3.8970727409335493E-2</v>
      </c>
      <c r="R255">
        <v>-3.0533561571854381E-2</v>
      </c>
      <c r="S255" s="3" t="str">
        <f t="shared" si="60"/>
        <v/>
      </c>
      <c r="T255" s="3" t="str">
        <f t="shared" si="58"/>
        <v/>
      </c>
      <c r="U255" s="3" t="str">
        <f t="shared" si="59"/>
        <v/>
      </c>
      <c r="V255" s="3">
        <f t="shared" si="61"/>
        <v>3.4473090763430081E-2</v>
      </c>
      <c r="W255" s="3" t="str">
        <f t="shared" si="62"/>
        <v/>
      </c>
      <c r="X255" s="3" t="str">
        <f t="shared" si="63"/>
        <v/>
      </c>
      <c r="Y255" s="3" t="str">
        <f t="shared" si="64"/>
        <v/>
      </c>
      <c r="Z255" s="3">
        <f t="shared" si="65"/>
        <v>-4.6349530596260244E-3</v>
      </c>
      <c r="AA255" s="3" t="str">
        <f t="shared" si="66"/>
        <v/>
      </c>
      <c r="AB255" s="3" t="str">
        <f t="shared" si="67"/>
        <v/>
      </c>
      <c r="AC255" s="3" t="str">
        <f t="shared" si="68"/>
        <v/>
      </c>
      <c r="AD255" s="3">
        <f t="shared" si="69"/>
        <v>-8.7898198734538413E-3</v>
      </c>
      <c r="AE255" s="3" t="str">
        <f t="shared" si="70"/>
        <v/>
      </c>
      <c r="AF255" s="3" t="str">
        <f t="shared" si="71"/>
        <v/>
      </c>
      <c r="AG255" s="3" t="str">
        <f t="shared" si="72"/>
        <v/>
      </c>
      <c r="AH255" s="3">
        <f t="shared" si="73"/>
        <v>-4.6262027343557548E-2</v>
      </c>
    </row>
    <row r="256" spans="1:34">
      <c r="A256" s="16">
        <v>40126</v>
      </c>
      <c r="B256">
        <v>107.9499969482422</v>
      </c>
      <c r="C256">
        <v>110.8199996948242</v>
      </c>
      <c r="D256">
        <v>107.870002746582</v>
      </c>
      <c r="E256">
        <v>109.620002746582</v>
      </c>
      <c r="F256">
        <v>83.043258666992188</v>
      </c>
      <c r="G256">
        <v>808969200</v>
      </c>
      <c r="H256">
        <v>23.360000610351559</v>
      </c>
      <c r="I256">
        <v>2009</v>
      </c>
      <c r="J256">
        <v>80.685958900451666</v>
      </c>
      <c r="K256">
        <v>2.324279713760968E-2</v>
      </c>
      <c r="L256">
        <v>5.851713895636057E-2</v>
      </c>
      <c r="M256">
        <v>6.7044907602147319E-3</v>
      </c>
      <c r="N256">
        <v>9.2788326291806111E-2</v>
      </c>
      <c r="O256">
        <v>6.9075470189134958E-3</v>
      </c>
      <c r="P256">
        <v>-4.6349530596260244E-3</v>
      </c>
      <c r="Q256">
        <v>-5.3356576280283008E-2</v>
      </c>
      <c r="R256">
        <v>-2.658994226443057E-2</v>
      </c>
      <c r="S256" s="3" t="str">
        <f t="shared" si="60"/>
        <v/>
      </c>
      <c r="T256" s="3" t="str">
        <f t="shared" si="58"/>
        <v/>
      </c>
      <c r="U256" s="3" t="str">
        <f t="shared" si="59"/>
        <v/>
      </c>
      <c r="V256" s="3">
        <f t="shared" si="61"/>
        <v>2.324279713760968E-2</v>
      </c>
      <c r="W256" s="3" t="str">
        <f t="shared" si="62"/>
        <v/>
      </c>
      <c r="X256" s="3" t="str">
        <f t="shared" si="63"/>
        <v/>
      </c>
      <c r="Y256" s="3" t="str">
        <f t="shared" si="64"/>
        <v/>
      </c>
      <c r="Z256" s="3">
        <f t="shared" si="65"/>
        <v>6.9075470189134958E-3</v>
      </c>
      <c r="AA256" s="3" t="str">
        <f t="shared" si="66"/>
        <v/>
      </c>
      <c r="AB256" s="3" t="str">
        <f t="shared" si="67"/>
        <v/>
      </c>
      <c r="AC256" s="3" t="str">
        <f t="shared" si="68"/>
        <v/>
      </c>
      <c r="AD256" s="3">
        <f t="shared" si="69"/>
        <v>5.851713895636057E-2</v>
      </c>
      <c r="AE256" s="3" t="str">
        <f t="shared" si="70"/>
        <v/>
      </c>
      <c r="AF256" s="3" t="str">
        <f t="shared" si="71"/>
        <v/>
      </c>
      <c r="AG256" s="3" t="str">
        <f t="shared" si="72"/>
        <v/>
      </c>
      <c r="AH256" s="3">
        <f t="shared" si="73"/>
        <v>-4.6349530596260244E-3</v>
      </c>
    </row>
    <row r="257" spans="1:34">
      <c r="A257" s="16">
        <v>40133</v>
      </c>
      <c r="B257">
        <v>110.379997253418</v>
      </c>
      <c r="C257">
        <v>111.69000244140619</v>
      </c>
      <c r="D257">
        <v>109.0100021362305</v>
      </c>
      <c r="E257">
        <v>109.4300003051758</v>
      </c>
      <c r="F257">
        <v>82.899322509765625</v>
      </c>
      <c r="G257">
        <v>857473700</v>
      </c>
      <c r="H257">
        <v>22.190000534057621</v>
      </c>
      <c r="I257">
        <v>2009</v>
      </c>
      <c r="J257">
        <v>80.44387226104736</v>
      </c>
      <c r="K257">
        <v>-1.733267209608869E-3</v>
      </c>
      <c r="L257">
        <v>2.146924394986249E-2</v>
      </c>
      <c r="M257">
        <v>1.2490713289270211E-2</v>
      </c>
      <c r="N257">
        <v>6.779883544086851E-2</v>
      </c>
      <c r="O257">
        <v>-5.564683406930282E-3</v>
      </c>
      <c r="P257">
        <v>6.9075470189134958E-3</v>
      </c>
      <c r="Q257">
        <v>-4.6262027343557548E-2</v>
      </c>
      <c r="R257">
        <v>-3.3019340444518708E-2</v>
      </c>
      <c r="S257" s="3" t="str">
        <f t="shared" si="60"/>
        <v/>
      </c>
      <c r="T257" s="3" t="str">
        <f t="shared" si="58"/>
        <v/>
      </c>
      <c r="U257" s="3" t="str">
        <f t="shared" si="59"/>
        <v/>
      </c>
      <c r="V257" s="3">
        <f t="shared" si="61"/>
        <v>-1.733267209608869E-3</v>
      </c>
      <c r="W257" s="3" t="str">
        <f t="shared" si="62"/>
        <v/>
      </c>
      <c r="X257" s="3" t="str">
        <f t="shared" si="63"/>
        <v/>
      </c>
      <c r="Y257" s="3" t="str">
        <f t="shared" si="64"/>
        <v/>
      </c>
      <c r="Z257" s="3">
        <f t="shared" si="65"/>
        <v>-5.564683406930282E-3</v>
      </c>
      <c r="AA257" s="3" t="str">
        <f t="shared" si="66"/>
        <v/>
      </c>
      <c r="AB257" s="3" t="str">
        <f t="shared" si="67"/>
        <v/>
      </c>
      <c r="AC257" s="3" t="str">
        <f t="shared" si="68"/>
        <v/>
      </c>
      <c r="AD257" s="3">
        <f t="shared" si="69"/>
        <v>2.146924394986249E-2</v>
      </c>
      <c r="AE257" s="3" t="str">
        <f t="shared" si="70"/>
        <v/>
      </c>
      <c r="AF257" s="3" t="str">
        <f t="shared" si="71"/>
        <v/>
      </c>
      <c r="AG257" s="3" t="str">
        <f t="shared" si="72"/>
        <v/>
      </c>
      <c r="AH257" s="3">
        <f t="shared" si="73"/>
        <v>6.9075470189134958E-3</v>
      </c>
    </row>
    <row r="258" spans="1:34">
      <c r="A258" s="16">
        <v>40140</v>
      </c>
      <c r="B258">
        <v>110.7200012207031</v>
      </c>
      <c r="C258">
        <v>111.7399978637695</v>
      </c>
      <c r="D258">
        <v>108.2900009155273</v>
      </c>
      <c r="E258">
        <v>109.5699996948242</v>
      </c>
      <c r="F258">
        <v>83.005363464355469</v>
      </c>
      <c r="G258">
        <v>521996900</v>
      </c>
      <c r="H258">
        <v>24.739999771118161</v>
      </c>
      <c r="I258">
        <v>2009</v>
      </c>
      <c r="J258">
        <v>80.203194847106928</v>
      </c>
      <c r="K258">
        <v>1.2791534523983741E-3</v>
      </c>
      <c r="L258">
        <v>-4.563308719456316E-4</v>
      </c>
      <c r="M258">
        <v>5.8034104907371153E-2</v>
      </c>
      <c r="N258">
        <v>6.4924530545785064E-2</v>
      </c>
      <c r="O258">
        <v>-1.041761296234334E-2</v>
      </c>
      <c r="P258">
        <v>-1.2132838877311199E-2</v>
      </c>
      <c r="Q258">
        <v>-4.6349530596260244E-3</v>
      </c>
      <c r="R258">
        <v>-3.6854301217035368E-2</v>
      </c>
      <c r="S258" s="3" t="str">
        <f t="shared" si="60"/>
        <v/>
      </c>
      <c r="T258" s="3" t="str">
        <f t="shared" si="58"/>
        <v/>
      </c>
      <c r="U258" s="3" t="str">
        <f t="shared" si="59"/>
        <v/>
      </c>
      <c r="V258" s="3">
        <f t="shared" si="61"/>
        <v>1.2791534523983741E-3</v>
      </c>
      <c r="W258" s="3" t="str">
        <f t="shared" si="62"/>
        <v/>
      </c>
      <c r="X258" s="3" t="str">
        <f t="shared" si="63"/>
        <v/>
      </c>
      <c r="Y258" s="3" t="str">
        <f t="shared" si="64"/>
        <v/>
      </c>
      <c r="Z258" s="3">
        <f t="shared" si="65"/>
        <v>-1.041761296234334E-2</v>
      </c>
      <c r="AA258" s="3" t="str">
        <f t="shared" si="66"/>
        <v/>
      </c>
      <c r="AB258" s="3" t="str">
        <f t="shared" si="67"/>
        <v/>
      </c>
      <c r="AC258" s="3" t="str">
        <f t="shared" si="68"/>
        <v/>
      </c>
      <c r="AD258" s="3">
        <f t="shared" si="69"/>
        <v>-4.563308719456316E-4</v>
      </c>
      <c r="AE258" s="3" t="str">
        <f t="shared" si="70"/>
        <v/>
      </c>
      <c r="AF258" s="3" t="str">
        <f t="shared" si="71"/>
        <v/>
      </c>
      <c r="AG258" s="3" t="str">
        <f t="shared" si="72"/>
        <v/>
      </c>
      <c r="AH258" s="3">
        <f t="shared" si="73"/>
        <v>-1.2132838877311199E-2</v>
      </c>
    </row>
    <row r="259" spans="1:34">
      <c r="A259" s="16">
        <v>40147</v>
      </c>
      <c r="B259">
        <v>109.48000335693359</v>
      </c>
      <c r="C259">
        <v>112.379997253418</v>
      </c>
      <c r="D259">
        <v>108.120002746582</v>
      </c>
      <c r="E259">
        <v>111.0100021362305</v>
      </c>
      <c r="F259">
        <v>84.096275329589844</v>
      </c>
      <c r="G259">
        <v>895036300</v>
      </c>
      <c r="H259">
        <v>21.25</v>
      </c>
      <c r="I259">
        <v>2009</v>
      </c>
      <c r="J259">
        <v>80.016968345642084</v>
      </c>
      <c r="K259">
        <v>1.3142667168764889E-2</v>
      </c>
      <c r="L259">
        <v>1.4438632109245789E-2</v>
      </c>
      <c r="M259">
        <v>3.6217862574164039E-2</v>
      </c>
      <c r="N259">
        <v>9.2874969660723616E-2</v>
      </c>
      <c r="O259">
        <v>-1.323352151392476E-2</v>
      </c>
      <c r="P259">
        <v>-1.1971100748793369E-2</v>
      </c>
      <c r="Q259">
        <v>6.9075470189134958E-3</v>
      </c>
      <c r="R259">
        <v>-6.8586808248771725E-4</v>
      </c>
      <c r="S259" s="3" t="str">
        <f t="shared" si="60"/>
        <v/>
      </c>
      <c r="T259" s="3" t="str">
        <f t="shared" ref="T259:T322" si="74">IF(AND(H258&gt;$AN$25, H258&lt;=$AN$26),K259, "")</f>
        <v/>
      </c>
      <c r="U259" s="3" t="str">
        <f t="shared" ref="U259:U322" si="75">IF(AND(H258&gt;$AN$26, H258&lt;=$AN$27),K259, "")</f>
        <v/>
      </c>
      <c r="V259" s="3">
        <f t="shared" si="61"/>
        <v>1.3142667168764889E-2</v>
      </c>
      <c r="W259" s="3" t="str">
        <f t="shared" si="62"/>
        <v/>
      </c>
      <c r="X259" s="3" t="str">
        <f t="shared" si="63"/>
        <v/>
      </c>
      <c r="Y259" s="3" t="str">
        <f t="shared" si="64"/>
        <v/>
      </c>
      <c r="Z259" s="3">
        <f t="shared" si="65"/>
        <v>-1.323352151392476E-2</v>
      </c>
      <c r="AA259" s="3" t="str">
        <f t="shared" si="66"/>
        <v/>
      </c>
      <c r="AB259" s="3" t="str">
        <f t="shared" si="67"/>
        <v/>
      </c>
      <c r="AC259" s="3" t="str">
        <f t="shared" si="68"/>
        <v/>
      </c>
      <c r="AD259" s="3">
        <f t="shared" si="69"/>
        <v>1.4438632109245789E-2</v>
      </c>
      <c r="AE259" s="3" t="str">
        <f t="shared" si="70"/>
        <v/>
      </c>
      <c r="AF259" s="3" t="str">
        <f t="shared" si="71"/>
        <v/>
      </c>
      <c r="AG259" s="3" t="str">
        <f t="shared" si="72"/>
        <v/>
      </c>
      <c r="AH259" s="3">
        <f t="shared" si="73"/>
        <v>-1.1971100748793369E-2</v>
      </c>
    </row>
    <row r="260" spans="1:34">
      <c r="A260" s="16">
        <v>40154</v>
      </c>
      <c r="B260">
        <v>110.9100036621094</v>
      </c>
      <c r="C260">
        <v>111.5299987792969</v>
      </c>
      <c r="D260">
        <v>109.01999664306641</v>
      </c>
      <c r="E260">
        <v>111.11000061035161</v>
      </c>
      <c r="F260">
        <v>84.172004699707031</v>
      </c>
      <c r="G260">
        <v>715769500</v>
      </c>
      <c r="H260">
        <v>21.590000152587891</v>
      </c>
      <c r="I260">
        <v>2009</v>
      </c>
      <c r="J260">
        <v>79.83993144989013</v>
      </c>
      <c r="K260">
        <v>9.005080167985291E-4</v>
      </c>
      <c r="L260">
        <v>1.405501026271083E-2</v>
      </c>
      <c r="M260">
        <v>1.359226565567684E-2</v>
      </c>
      <c r="N260">
        <v>6.5565248986671154E-2</v>
      </c>
      <c r="O260">
        <v>-1.792636208331877E-2</v>
      </c>
      <c r="P260">
        <v>-1.323352151392476E-2</v>
      </c>
      <c r="Q260">
        <v>-1.3683634030439479E-2</v>
      </c>
      <c r="R260">
        <v>-2.65343024565311E-2</v>
      </c>
      <c r="S260" s="3" t="str">
        <f t="shared" ref="S260:S323" si="76">IF(H259&lt;=$AN$25,K260, "")</f>
        <v/>
      </c>
      <c r="T260" s="3" t="str">
        <f t="shared" si="74"/>
        <v/>
      </c>
      <c r="U260" s="3">
        <f t="shared" si="75"/>
        <v>9.005080167985291E-4</v>
      </c>
      <c r="V260" s="3" t="str">
        <f t="shared" ref="V260:V323" si="77">IF(H259&gt;$AN$27,K260, "")</f>
        <v/>
      </c>
      <c r="W260" s="3" t="str">
        <f t="shared" ref="W260:W323" si="78">IF(H259&lt;=$AN$25,O260, "")</f>
        <v/>
      </c>
      <c r="X260" s="3" t="str">
        <f t="shared" ref="X260:X323" si="79">IF(AND(H259&gt;$AN$25, H259&lt;=$AN$26),O260, "")</f>
        <v/>
      </c>
      <c r="Y260" s="3">
        <f t="shared" ref="Y260:Y323" si="80">IF(AND(H259&gt;$AN$26, H259&lt;=$AN$27),O260, "")</f>
        <v>-1.792636208331877E-2</v>
      </c>
      <c r="Z260" s="3" t="str">
        <f t="shared" ref="Z260:Z323" si="81">IF(H259&gt;$AN$27,O260, "")</f>
        <v/>
      </c>
      <c r="AA260" s="3" t="str">
        <f t="shared" si="66"/>
        <v/>
      </c>
      <c r="AB260" s="3" t="str">
        <f t="shared" si="67"/>
        <v/>
      </c>
      <c r="AC260" s="3" t="str">
        <f t="shared" si="68"/>
        <v/>
      </c>
      <c r="AD260" s="3">
        <f t="shared" si="69"/>
        <v>1.405501026271083E-2</v>
      </c>
      <c r="AE260" s="3" t="str">
        <f t="shared" si="70"/>
        <v/>
      </c>
      <c r="AF260" s="3" t="str">
        <f t="shared" si="71"/>
        <v/>
      </c>
      <c r="AG260" s="3" t="str">
        <f t="shared" si="72"/>
        <v/>
      </c>
      <c r="AH260" s="3">
        <f t="shared" si="73"/>
        <v>-1.323352151392476E-2</v>
      </c>
    </row>
    <row r="261" spans="1:34">
      <c r="A261" s="16">
        <v>40161</v>
      </c>
      <c r="B261">
        <v>111.870002746582</v>
      </c>
      <c r="C261">
        <v>112.129997253418</v>
      </c>
      <c r="D261">
        <v>109.2799987792969</v>
      </c>
      <c r="E261">
        <v>110.2099990844727</v>
      </c>
      <c r="F261">
        <v>83.490203857421875</v>
      </c>
      <c r="G261">
        <v>740889800</v>
      </c>
      <c r="H261">
        <v>21.680000305175781</v>
      </c>
      <c r="I261">
        <v>2009</v>
      </c>
      <c r="J261">
        <v>79.714882850646973</v>
      </c>
      <c r="K261">
        <v>-8.1000903414093495E-3</v>
      </c>
      <c r="L261">
        <v>-7.2068765209000194E-3</v>
      </c>
      <c r="M261">
        <v>7.1276981496035674E-3</v>
      </c>
      <c r="N261">
        <v>3.7621259916956078E-2</v>
      </c>
      <c r="O261">
        <v>-1.647018109082965E-2</v>
      </c>
      <c r="P261">
        <v>-1.792636208331877E-2</v>
      </c>
      <c r="Q261">
        <v>-1.1971100748793369E-2</v>
      </c>
      <c r="R261">
        <v>-4.4321620153954799E-2</v>
      </c>
      <c r="S261" s="3" t="str">
        <f t="shared" si="76"/>
        <v/>
      </c>
      <c r="T261" s="3" t="str">
        <f t="shared" si="74"/>
        <v/>
      </c>
      <c r="U261" s="3">
        <f t="shared" si="75"/>
        <v>-8.1000903414093495E-3</v>
      </c>
      <c r="V261" s="3" t="str">
        <f t="shared" si="77"/>
        <v/>
      </c>
      <c r="W261" s="3" t="str">
        <f t="shared" si="78"/>
        <v/>
      </c>
      <c r="X261" s="3" t="str">
        <f t="shared" si="79"/>
        <v/>
      </c>
      <c r="Y261" s="3">
        <f t="shared" si="80"/>
        <v>-1.647018109082965E-2</v>
      </c>
      <c r="Z261" s="3" t="str">
        <f t="shared" si="81"/>
        <v/>
      </c>
      <c r="AA261" s="3" t="str">
        <f t="shared" si="66"/>
        <v/>
      </c>
      <c r="AB261" s="3" t="str">
        <f t="shared" si="67"/>
        <v/>
      </c>
      <c r="AC261" s="3">
        <f t="shared" si="68"/>
        <v>-7.2068765209000194E-3</v>
      </c>
      <c r="AD261" s="3" t="str">
        <f t="shared" si="69"/>
        <v/>
      </c>
      <c r="AE261" s="3" t="str">
        <f t="shared" si="70"/>
        <v/>
      </c>
      <c r="AF261" s="3" t="str">
        <f t="shared" si="71"/>
        <v/>
      </c>
      <c r="AG261" s="3">
        <f t="shared" si="72"/>
        <v>-1.792636208331877E-2</v>
      </c>
      <c r="AH261" s="3" t="str">
        <f t="shared" si="73"/>
        <v/>
      </c>
    </row>
    <row r="262" spans="1:34">
      <c r="A262" s="16">
        <v>40168</v>
      </c>
      <c r="B262">
        <v>110.7600021362305</v>
      </c>
      <c r="C262">
        <v>112.59999847412109</v>
      </c>
      <c r="D262">
        <v>110.7600021362305</v>
      </c>
      <c r="E262">
        <v>112.48000335693359</v>
      </c>
      <c r="F262">
        <v>85.668601989746094</v>
      </c>
      <c r="G262">
        <v>361207700</v>
      </c>
      <c r="H262">
        <v>19.469999313354489</v>
      </c>
      <c r="I262">
        <v>2009</v>
      </c>
      <c r="J262">
        <v>79.604494285583499</v>
      </c>
      <c r="K262">
        <v>2.6091661436643761E-2</v>
      </c>
      <c r="L262">
        <v>1.778022628044007E-2</v>
      </c>
      <c r="M262">
        <v>3.2085137805995867E-2</v>
      </c>
      <c r="N262">
        <v>8.2676584556678145E-2</v>
      </c>
      <c r="O262">
        <v>4.9905004657178056E-3</v>
      </c>
      <c r="P262">
        <v>-1.647018109082965E-2</v>
      </c>
      <c r="Q262">
        <v>-1.323352151392476E-2</v>
      </c>
      <c r="R262">
        <v>-2.355193064956862E-2</v>
      </c>
      <c r="S262" s="3" t="str">
        <f t="shared" si="76"/>
        <v/>
      </c>
      <c r="T262" s="3" t="str">
        <f t="shared" si="74"/>
        <v/>
      </c>
      <c r="U262" s="3">
        <f t="shared" si="75"/>
        <v>2.6091661436643761E-2</v>
      </c>
      <c r="V262" s="3" t="str">
        <f t="shared" si="77"/>
        <v/>
      </c>
      <c r="W262" s="3" t="str">
        <f t="shared" si="78"/>
        <v/>
      </c>
      <c r="X262" s="3" t="str">
        <f t="shared" si="79"/>
        <v/>
      </c>
      <c r="Y262" s="3">
        <f t="shared" si="80"/>
        <v>4.9905004657178056E-3</v>
      </c>
      <c r="Z262" s="3" t="str">
        <f t="shared" si="81"/>
        <v/>
      </c>
      <c r="AA262" s="3" t="str">
        <f t="shared" si="66"/>
        <v/>
      </c>
      <c r="AB262" s="3" t="str">
        <f t="shared" si="67"/>
        <v/>
      </c>
      <c r="AC262" s="3">
        <f t="shared" si="68"/>
        <v>1.778022628044007E-2</v>
      </c>
      <c r="AD262" s="3" t="str">
        <f t="shared" si="69"/>
        <v/>
      </c>
      <c r="AE262" s="3" t="str">
        <f t="shared" si="70"/>
        <v/>
      </c>
      <c r="AF262" s="3" t="str">
        <f t="shared" si="71"/>
        <v/>
      </c>
      <c r="AG262" s="3">
        <f t="shared" si="72"/>
        <v>-1.647018109082965E-2</v>
      </c>
      <c r="AH262" s="3" t="str">
        <f t="shared" si="73"/>
        <v/>
      </c>
    </row>
    <row r="263" spans="1:34">
      <c r="A263" s="16">
        <v>40175</v>
      </c>
      <c r="B263">
        <v>112.90000152587891</v>
      </c>
      <c r="C263">
        <v>113.0299987792969</v>
      </c>
      <c r="D263">
        <v>111.38999938964839</v>
      </c>
      <c r="E263">
        <v>111.44000244140619</v>
      </c>
      <c r="F263">
        <v>84.876510620117188</v>
      </c>
      <c r="G263">
        <v>331857300</v>
      </c>
      <c r="H263">
        <v>21.680000305175781</v>
      </c>
      <c r="I263">
        <v>2009</v>
      </c>
      <c r="J263">
        <v>79.438645744323736</v>
      </c>
      <c r="K263">
        <v>-9.245993879107739E-3</v>
      </c>
      <c r="L263">
        <v>1.6604424215597161E-2</v>
      </c>
      <c r="M263">
        <v>9.2778816596745806E-3</v>
      </c>
      <c r="N263">
        <v>9.317943371888493E-2</v>
      </c>
      <c r="O263">
        <v>-9.690646646108636E-3</v>
      </c>
      <c r="P263">
        <v>4.9905004657178056E-3</v>
      </c>
      <c r="Q263">
        <v>-1.792636208331877E-2</v>
      </c>
      <c r="R263">
        <v>1.0732814191076741E-3</v>
      </c>
      <c r="S263" s="3" t="str">
        <f t="shared" si="76"/>
        <v/>
      </c>
      <c r="T263" s="3" t="str">
        <f t="shared" si="74"/>
        <v/>
      </c>
      <c r="U263" s="3">
        <f t="shared" si="75"/>
        <v>-9.245993879107739E-3</v>
      </c>
      <c r="V263" s="3" t="str">
        <f t="shared" si="77"/>
        <v/>
      </c>
      <c r="W263" s="3" t="str">
        <f t="shared" si="78"/>
        <v/>
      </c>
      <c r="X263" s="3" t="str">
        <f t="shared" si="79"/>
        <v/>
      </c>
      <c r="Y263" s="3">
        <f t="shared" si="80"/>
        <v>-9.690646646108636E-3</v>
      </c>
      <c r="Z263" s="3" t="str">
        <f t="shared" si="81"/>
        <v/>
      </c>
      <c r="AA263" s="3" t="str">
        <f t="shared" si="66"/>
        <v/>
      </c>
      <c r="AB263" s="3" t="str">
        <f t="shared" si="67"/>
        <v/>
      </c>
      <c r="AC263" s="3">
        <f t="shared" si="68"/>
        <v>1.6604424215597161E-2</v>
      </c>
      <c r="AD263" s="3" t="str">
        <f t="shared" si="69"/>
        <v/>
      </c>
      <c r="AE263" s="3" t="str">
        <f t="shared" si="70"/>
        <v/>
      </c>
      <c r="AF263" s="3" t="str">
        <f t="shared" si="71"/>
        <v/>
      </c>
      <c r="AG263" s="3">
        <f t="shared" si="72"/>
        <v>4.9905004657178056E-3</v>
      </c>
      <c r="AH263" s="3" t="str">
        <f t="shared" si="73"/>
        <v/>
      </c>
    </row>
    <row r="264" spans="1:34">
      <c r="A264" s="16">
        <v>40182</v>
      </c>
      <c r="B264">
        <v>112.370002746582</v>
      </c>
      <c r="C264">
        <v>114.620002746582</v>
      </c>
      <c r="D264">
        <v>111.5100021362305</v>
      </c>
      <c r="E264">
        <v>114.5699996948242</v>
      </c>
      <c r="F264">
        <v>87.260459899902344</v>
      </c>
      <c r="G264">
        <v>604092800</v>
      </c>
      <c r="H264">
        <v>18.129999160766602</v>
      </c>
      <c r="I264">
        <v>2010</v>
      </c>
      <c r="J264">
        <v>79.343957862853998</v>
      </c>
      <c r="K264">
        <v>2.808726775367831E-2</v>
      </c>
      <c r="L264">
        <v>1.8581579168839291E-2</v>
      </c>
      <c r="M264">
        <v>3.669219013154934E-2</v>
      </c>
      <c r="N264">
        <v>7.3903496499819532E-2</v>
      </c>
      <c r="O264">
        <v>6.2813795128024985E-4</v>
      </c>
      <c r="P264">
        <v>-9.690646646108636E-3</v>
      </c>
      <c r="Q264">
        <v>-1.647018109082965E-2</v>
      </c>
      <c r="R264">
        <v>-3.8970727409335493E-2</v>
      </c>
      <c r="S264" s="3" t="str">
        <f t="shared" si="76"/>
        <v/>
      </c>
      <c r="T264" s="3" t="str">
        <f t="shared" si="74"/>
        <v/>
      </c>
      <c r="U264" s="3">
        <f t="shared" si="75"/>
        <v>2.808726775367831E-2</v>
      </c>
      <c r="V264" s="3" t="str">
        <f t="shared" si="77"/>
        <v/>
      </c>
      <c r="W264" s="3" t="str">
        <f t="shared" si="78"/>
        <v/>
      </c>
      <c r="X264" s="3" t="str">
        <f t="shared" si="79"/>
        <v/>
      </c>
      <c r="Y264" s="3">
        <f t="shared" si="80"/>
        <v>6.2813795128024985E-4</v>
      </c>
      <c r="Z264" s="3" t="str">
        <f t="shared" si="81"/>
        <v/>
      </c>
      <c r="AA264" s="3" t="str">
        <f t="shared" ref="AA264:AA327" si="82">IF(H262&lt;=$AN$25,L264, "")</f>
        <v/>
      </c>
      <c r="AB264" s="3" t="str">
        <f t="shared" ref="AB264:AB327" si="83">IF(AND(H262&gt;$AN$25, H262&lt;=$AN$26),L264, "")</f>
        <v/>
      </c>
      <c r="AC264" s="3">
        <f t="shared" ref="AC264:AC327" si="84">IF(AND(H262&gt;$AN$26, H262&lt;=$AN$27),L264, "")</f>
        <v>1.8581579168839291E-2</v>
      </c>
      <c r="AD264" s="3" t="str">
        <f t="shared" ref="AD264:AD327" si="85">IF(H262&gt;$AN$27,L264, "")</f>
        <v/>
      </c>
      <c r="AE264" s="3" t="str">
        <f t="shared" ref="AE264:AE327" si="86">IF(H262&lt;=$AN$25,P264, "")</f>
        <v/>
      </c>
      <c r="AF264" s="3" t="str">
        <f t="shared" ref="AF264:AF327" si="87">IF(AND(H262&gt;$AN$25, H262&lt;=$AN$26),P264, "")</f>
        <v/>
      </c>
      <c r="AG264" s="3">
        <f t="shared" ref="AG264:AG327" si="88">IF(AND(H262&gt;$AN$26, H262&lt;=$AN$27),P264, "")</f>
        <v>-9.690646646108636E-3</v>
      </c>
      <c r="AH264" s="3" t="str">
        <f t="shared" ref="AH264:AH327" si="89">IF(H262&gt;$AN$27,P264, "")</f>
        <v/>
      </c>
    </row>
    <row r="265" spans="1:34">
      <c r="A265" s="16">
        <v>40189</v>
      </c>
      <c r="B265">
        <v>115.0800018310547</v>
      </c>
      <c r="C265">
        <v>115.13999938964839</v>
      </c>
      <c r="D265">
        <v>113.1999969482422</v>
      </c>
      <c r="E265">
        <v>113.63999938964839</v>
      </c>
      <c r="F265">
        <v>86.552085876464844</v>
      </c>
      <c r="G265">
        <v>759533100</v>
      </c>
      <c r="H265">
        <v>17.909999847412109</v>
      </c>
      <c r="I265">
        <v>2010</v>
      </c>
      <c r="J265">
        <v>79.227139854431158</v>
      </c>
      <c r="K265">
        <v>-8.1179267706139591E-3</v>
      </c>
      <c r="L265">
        <v>1.97413306002534E-2</v>
      </c>
      <c r="M265">
        <v>3.6673548243717491E-2</v>
      </c>
      <c r="N265">
        <v>4.9240780469686163E-2</v>
      </c>
      <c r="O265">
        <v>-1.19577790890395E-2</v>
      </c>
      <c r="P265">
        <v>6.2813795128024985E-4</v>
      </c>
      <c r="Q265">
        <v>4.9905004657178056E-3</v>
      </c>
      <c r="R265">
        <v>-5.3356576280283008E-2</v>
      </c>
      <c r="S265" s="3" t="str">
        <f t="shared" si="76"/>
        <v/>
      </c>
      <c r="T265" s="3" t="str">
        <f t="shared" si="74"/>
        <v/>
      </c>
      <c r="U265" s="3">
        <f t="shared" si="75"/>
        <v>-8.1179267706139591E-3</v>
      </c>
      <c r="V265" s="3" t="str">
        <f t="shared" si="77"/>
        <v/>
      </c>
      <c r="W265" s="3" t="str">
        <f t="shared" si="78"/>
        <v/>
      </c>
      <c r="X265" s="3" t="str">
        <f t="shared" si="79"/>
        <v/>
      </c>
      <c r="Y265" s="3">
        <f t="shared" si="80"/>
        <v>-1.19577790890395E-2</v>
      </c>
      <c r="Z265" s="3" t="str">
        <f t="shared" si="81"/>
        <v/>
      </c>
      <c r="AA265" s="3" t="str">
        <f t="shared" si="82"/>
        <v/>
      </c>
      <c r="AB265" s="3" t="str">
        <f t="shared" si="83"/>
        <v/>
      </c>
      <c r="AC265" s="3">
        <f t="shared" si="84"/>
        <v>1.97413306002534E-2</v>
      </c>
      <c r="AD265" s="3" t="str">
        <f t="shared" si="85"/>
        <v/>
      </c>
      <c r="AE265" s="3" t="str">
        <f t="shared" si="86"/>
        <v/>
      </c>
      <c r="AF265" s="3" t="str">
        <f t="shared" si="87"/>
        <v/>
      </c>
      <c r="AG265" s="3">
        <f t="shared" si="88"/>
        <v>6.2813795128024985E-4</v>
      </c>
      <c r="AH265" s="3" t="str">
        <f t="shared" si="89"/>
        <v/>
      </c>
    </row>
    <row r="266" spans="1:34">
      <c r="A266" s="16">
        <v>40196</v>
      </c>
      <c r="B266">
        <v>113.620002746582</v>
      </c>
      <c r="C266">
        <v>115.129997253418</v>
      </c>
      <c r="D266">
        <v>109.0899963378906</v>
      </c>
      <c r="E266">
        <v>109.2099990844727</v>
      </c>
      <c r="F266">
        <v>83.178062438964844</v>
      </c>
      <c r="G266">
        <v>1046464900</v>
      </c>
      <c r="H266">
        <v>27.309999465942379</v>
      </c>
      <c r="I266">
        <v>2010</v>
      </c>
      <c r="J266">
        <v>79.073092002868648</v>
      </c>
      <c r="K266">
        <v>-3.8982577985650413E-2</v>
      </c>
      <c r="L266">
        <v>-4.6784047042846999E-2</v>
      </c>
      <c r="M266">
        <v>-2.9071789347973161E-2</v>
      </c>
      <c r="N266">
        <v>1.5895102869219802E-2</v>
      </c>
      <c r="O266">
        <v>-4.0038745830654032E-2</v>
      </c>
      <c r="P266">
        <v>-4.7831049764602167E-2</v>
      </c>
      <c r="Q266">
        <v>-3.0138752826006199E-2</v>
      </c>
      <c r="R266">
        <v>-4.6262027343557548E-2</v>
      </c>
      <c r="S266" s="3" t="str">
        <f t="shared" si="76"/>
        <v/>
      </c>
      <c r="T266" s="3" t="str">
        <f t="shared" si="74"/>
        <v/>
      </c>
      <c r="U266" s="3">
        <f t="shared" si="75"/>
        <v>-3.8982577985650413E-2</v>
      </c>
      <c r="V266" s="3" t="str">
        <f t="shared" si="77"/>
        <v/>
      </c>
      <c r="W266" s="3" t="str">
        <f t="shared" si="78"/>
        <v/>
      </c>
      <c r="X266" s="3" t="str">
        <f t="shared" si="79"/>
        <v/>
      </c>
      <c r="Y266" s="3">
        <f t="shared" si="80"/>
        <v>-4.0038745830654032E-2</v>
      </c>
      <c r="Z266" s="3" t="str">
        <f t="shared" si="81"/>
        <v/>
      </c>
      <c r="AA266" s="3" t="str">
        <f t="shared" si="82"/>
        <v/>
      </c>
      <c r="AB266" s="3" t="str">
        <f t="shared" si="83"/>
        <v/>
      </c>
      <c r="AC266" s="3">
        <f t="shared" si="84"/>
        <v>-4.6784047042846999E-2</v>
      </c>
      <c r="AD266" s="3" t="str">
        <f t="shared" si="85"/>
        <v/>
      </c>
      <c r="AE266" s="3" t="str">
        <f t="shared" si="86"/>
        <v/>
      </c>
      <c r="AF266" s="3" t="str">
        <f t="shared" si="87"/>
        <v/>
      </c>
      <c r="AG266" s="3">
        <f t="shared" si="88"/>
        <v>-4.7831049764602167E-2</v>
      </c>
      <c r="AH266" s="3" t="str">
        <f t="shared" si="89"/>
        <v/>
      </c>
    </row>
    <row r="267" spans="1:34">
      <c r="A267" s="16">
        <v>40203</v>
      </c>
      <c r="B267">
        <v>110.2099990844727</v>
      </c>
      <c r="C267">
        <v>110.4700012207031</v>
      </c>
      <c r="D267">
        <v>107.2200012207031</v>
      </c>
      <c r="E267">
        <v>107.38999938964839</v>
      </c>
      <c r="F267">
        <v>81.791893005371094</v>
      </c>
      <c r="G267">
        <v>1296751500</v>
      </c>
      <c r="H267">
        <v>24.620000839233398</v>
      </c>
      <c r="I267">
        <v>2010</v>
      </c>
      <c r="J267">
        <v>78.918266639709472</v>
      </c>
      <c r="K267">
        <v>-1.6665084433902359E-2</v>
      </c>
      <c r="L267">
        <v>-5.4998014465970628E-2</v>
      </c>
      <c r="M267">
        <v>-3.6342417851647491E-2</v>
      </c>
      <c r="N267">
        <v>4.2566512485413988E-2</v>
      </c>
      <c r="O267">
        <v>-1.8221755154766432E-2</v>
      </c>
      <c r="P267">
        <v>-5.6494176376510219E-2</v>
      </c>
      <c r="Q267">
        <v>-3.7867921107790248E-2</v>
      </c>
      <c r="R267">
        <v>-4.6349530596260244E-3</v>
      </c>
      <c r="S267" s="3" t="str">
        <f t="shared" si="76"/>
        <v/>
      </c>
      <c r="T267" s="3" t="str">
        <f t="shared" si="74"/>
        <v/>
      </c>
      <c r="U267" s="3" t="str">
        <f t="shared" si="75"/>
        <v/>
      </c>
      <c r="V267" s="3">
        <f t="shared" si="77"/>
        <v>-1.6665084433902359E-2</v>
      </c>
      <c r="W267" s="3" t="str">
        <f t="shared" si="78"/>
        <v/>
      </c>
      <c r="X267" s="3" t="str">
        <f t="shared" si="79"/>
        <v/>
      </c>
      <c r="Y267" s="3" t="str">
        <f t="shared" si="80"/>
        <v/>
      </c>
      <c r="Z267" s="3">
        <f t="shared" si="81"/>
        <v>-1.8221755154766432E-2</v>
      </c>
      <c r="AA267" s="3" t="str">
        <f t="shared" si="82"/>
        <v/>
      </c>
      <c r="AB267" s="3" t="str">
        <f t="shared" si="83"/>
        <v/>
      </c>
      <c r="AC267" s="3">
        <f t="shared" si="84"/>
        <v>-5.4998014465970628E-2</v>
      </c>
      <c r="AD267" s="3" t="str">
        <f t="shared" si="85"/>
        <v/>
      </c>
      <c r="AE267" s="3" t="str">
        <f t="shared" si="86"/>
        <v/>
      </c>
      <c r="AF267" s="3" t="str">
        <f t="shared" si="87"/>
        <v/>
      </c>
      <c r="AG267" s="3">
        <f t="shared" si="88"/>
        <v>-5.6494176376510219E-2</v>
      </c>
      <c r="AH267" s="3" t="str">
        <f t="shared" si="89"/>
        <v/>
      </c>
    </row>
    <row r="268" spans="1:34">
      <c r="A268" s="16">
        <v>40210</v>
      </c>
      <c r="B268">
        <v>108.15000152587891</v>
      </c>
      <c r="C268">
        <v>110.5899963378906</v>
      </c>
      <c r="D268">
        <v>104.5800018310547</v>
      </c>
      <c r="E268">
        <v>106.6600036621094</v>
      </c>
      <c r="F268">
        <v>81.235885620117188</v>
      </c>
      <c r="G268">
        <v>1427225100</v>
      </c>
      <c r="H268">
        <v>26.110000610351559</v>
      </c>
      <c r="I268">
        <v>2010</v>
      </c>
      <c r="J268">
        <v>78.787756996154783</v>
      </c>
      <c r="K268">
        <v>-6.7978300149795778E-3</v>
      </c>
      <c r="L268">
        <v>-2.3349628037714901E-2</v>
      </c>
      <c r="M268">
        <v>-6.9041284984012519E-2</v>
      </c>
      <c r="N268">
        <v>9.7269982156356072E-4</v>
      </c>
      <c r="O268">
        <v>-2.6166287126961341E-2</v>
      </c>
      <c r="P268">
        <v>-4.2395360243861147E-2</v>
      </c>
      <c r="Q268">
        <v>-8.719558252927917E-2</v>
      </c>
      <c r="R268">
        <v>-2.380281422327701E-2</v>
      </c>
      <c r="S268" s="3" t="str">
        <f t="shared" si="76"/>
        <v/>
      </c>
      <c r="T268" s="3" t="str">
        <f t="shared" si="74"/>
        <v/>
      </c>
      <c r="U268" s="3" t="str">
        <f t="shared" si="75"/>
        <v/>
      </c>
      <c r="V268" s="3">
        <f t="shared" si="77"/>
        <v>-6.7978300149795778E-3</v>
      </c>
      <c r="W268" s="3" t="str">
        <f t="shared" si="78"/>
        <v/>
      </c>
      <c r="X268" s="3" t="str">
        <f t="shared" si="79"/>
        <v/>
      </c>
      <c r="Y268" s="3" t="str">
        <f t="shared" si="80"/>
        <v/>
      </c>
      <c r="Z268" s="3">
        <f t="shared" si="81"/>
        <v>-2.6166287126961341E-2</v>
      </c>
      <c r="AA268" s="3" t="str">
        <f t="shared" si="82"/>
        <v/>
      </c>
      <c r="AB268" s="3" t="str">
        <f t="shared" si="83"/>
        <v/>
      </c>
      <c r="AC268" s="3" t="str">
        <f t="shared" si="84"/>
        <v/>
      </c>
      <c r="AD268" s="3">
        <f t="shared" si="85"/>
        <v>-2.3349628037714901E-2</v>
      </c>
      <c r="AE268" s="3" t="str">
        <f t="shared" si="86"/>
        <v/>
      </c>
      <c r="AF268" s="3" t="str">
        <f t="shared" si="87"/>
        <v/>
      </c>
      <c r="AG268" s="3" t="str">
        <f t="shared" si="88"/>
        <v/>
      </c>
      <c r="AH268" s="3">
        <f t="shared" si="89"/>
        <v>-4.2395360243861147E-2</v>
      </c>
    </row>
    <row r="269" spans="1:34">
      <c r="A269" s="16">
        <v>40217</v>
      </c>
      <c r="B269">
        <v>106.7399978637695</v>
      </c>
      <c r="C269">
        <v>108.25</v>
      </c>
      <c r="D269">
        <v>105.80999755859381</v>
      </c>
      <c r="E269">
        <v>108.0400009155273</v>
      </c>
      <c r="F269">
        <v>82.286956787109375</v>
      </c>
      <c r="G269">
        <v>1330712600</v>
      </c>
      <c r="H269">
        <v>22.729999542236332</v>
      </c>
      <c r="I269">
        <v>2010</v>
      </c>
      <c r="J269">
        <v>78.668485069274908</v>
      </c>
      <c r="K269">
        <v>1.293850813552155E-2</v>
      </c>
      <c r="L269">
        <v>6.0527243415893217E-3</v>
      </c>
      <c r="M269">
        <v>-4.9278177945278563E-2</v>
      </c>
      <c r="N269">
        <v>-9.1073242069609206E-3</v>
      </c>
      <c r="O269">
        <v>-7.9693050284188605E-3</v>
      </c>
      <c r="P269">
        <v>-2.6166287126961341E-2</v>
      </c>
      <c r="Q269">
        <v>-7.9725427730150344E-2</v>
      </c>
      <c r="R269">
        <v>-4.5977018694104088E-2</v>
      </c>
      <c r="S269" s="3" t="str">
        <f t="shared" si="76"/>
        <v/>
      </c>
      <c r="T269" s="3" t="str">
        <f t="shared" si="74"/>
        <v/>
      </c>
      <c r="U269" s="3" t="str">
        <f t="shared" si="75"/>
        <v/>
      </c>
      <c r="V269" s="3">
        <f t="shared" si="77"/>
        <v>1.293850813552155E-2</v>
      </c>
      <c r="W269" s="3" t="str">
        <f t="shared" si="78"/>
        <v/>
      </c>
      <c r="X269" s="3" t="str">
        <f t="shared" si="79"/>
        <v/>
      </c>
      <c r="Y269" s="3" t="str">
        <f t="shared" si="80"/>
        <v/>
      </c>
      <c r="Z269" s="3">
        <f t="shared" si="81"/>
        <v>-7.9693050284188605E-3</v>
      </c>
      <c r="AA269" s="3" t="str">
        <f t="shared" si="82"/>
        <v/>
      </c>
      <c r="AB269" s="3" t="str">
        <f t="shared" si="83"/>
        <v/>
      </c>
      <c r="AC269" s="3" t="str">
        <f t="shared" si="84"/>
        <v/>
      </c>
      <c r="AD269" s="3">
        <f t="shared" si="85"/>
        <v>6.0527243415893217E-3</v>
      </c>
      <c r="AE269" s="3" t="str">
        <f t="shared" si="86"/>
        <v/>
      </c>
      <c r="AF269" s="3" t="str">
        <f t="shared" si="87"/>
        <v/>
      </c>
      <c r="AG269" s="3" t="str">
        <f t="shared" si="88"/>
        <v/>
      </c>
      <c r="AH269" s="3">
        <f t="shared" si="89"/>
        <v>-2.6166287126961341E-2</v>
      </c>
    </row>
    <row r="270" spans="1:34">
      <c r="A270" s="16">
        <v>40224</v>
      </c>
      <c r="B270">
        <v>108.86000061035161</v>
      </c>
      <c r="C270">
        <v>111.5699996948242</v>
      </c>
      <c r="D270">
        <v>107.8199996948242</v>
      </c>
      <c r="E270">
        <v>111.13999938964839</v>
      </c>
      <c r="F270">
        <v>84.647987365722656</v>
      </c>
      <c r="G270">
        <v>744556100</v>
      </c>
      <c r="H270">
        <v>20.020000457763668</v>
      </c>
      <c r="I270">
        <v>2010</v>
      </c>
      <c r="J270">
        <v>78.554868736267096</v>
      </c>
      <c r="K270">
        <v>2.8692646693955211E-2</v>
      </c>
      <c r="L270">
        <v>4.2002394872156179E-2</v>
      </c>
      <c r="M270">
        <v>1.767202653748301E-2</v>
      </c>
      <c r="N270">
        <v>2.1093837718046959E-2</v>
      </c>
      <c r="O270">
        <v>-2.0362941395671852E-3</v>
      </c>
      <c r="P270">
        <v>-7.9693050284188605E-3</v>
      </c>
      <c r="Q270">
        <v>-4.2395360243861147E-2</v>
      </c>
      <c r="R270">
        <v>-4.4320556160061593E-2</v>
      </c>
      <c r="S270" s="3" t="str">
        <f t="shared" si="76"/>
        <v/>
      </c>
      <c r="T270" s="3" t="str">
        <f t="shared" si="74"/>
        <v/>
      </c>
      <c r="U270" s="3" t="str">
        <f t="shared" si="75"/>
        <v/>
      </c>
      <c r="V270" s="3">
        <f t="shared" si="77"/>
        <v>2.8692646693955211E-2</v>
      </c>
      <c r="W270" s="3" t="str">
        <f t="shared" si="78"/>
        <v/>
      </c>
      <c r="X270" s="3" t="str">
        <f t="shared" si="79"/>
        <v/>
      </c>
      <c r="Y270" s="3" t="str">
        <f t="shared" si="80"/>
        <v/>
      </c>
      <c r="Z270" s="3">
        <f t="shared" si="81"/>
        <v>-2.0362941395671852E-3</v>
      </c>
      <c r="AA270" s="3" t="str">
        <f t="shared" si="82"/>
        <v/>
      </c>
      <c r="AB270" s="3" t="str">
        <f t="shared" si="83"/>
        <v/>
      </c>
      <c r="AC270" s="3" t="str">
        <f t="shared" si="84"/>
        <v/>
      </c>
      <c r="AD270" s="3">
        <f t="shared" si="85"/>
        <v>4.2002394872156179E-2</v>
      </c>
      <c r="AE270" s="3" t="str">
        <f t="shared" si="86"/>
        <v/>
      </c>
      <c r="AF270" s="3" t="str">
        <f t="shared" si="87"/>
        <v/>
      </c>
      <c r="AG270" s="3" t="str">
        <f t="shared" si="88"/>
        <v/>
      </c>
      <c r="AH270" s="3">
        <f t="shared" si="89"/>
        <v>-7.9693050284188605E-3</v>
      </c>
    </row>
    <row r="271" spans="1:34">
      <c r="A271" s="16">
        <v>40231</v>
      </c>
      <c r="B271">
        <v>111.5500030517578</v>
      </c>
      <c r="C271">
        <v>111.5800018310547</v>
      </c>
      <c r="D271">
        <v>108.94000244140619</v>
      </c>
      <c r="E271">
        <v>110.7399978637695</v>
      </c>
      <c r="F271">
        <v>84.343353271484375</v>
      </c>
      <c r="G271">
        <v>949418600</v>
      </c>
      <c r="H271">
        <v>19.5</v>
      </c>
      <c r="I271">
        <v>2010</v>
      </c>
      <c r="J271">
        <v>78.437616920471186</v>
      </c>
      <c r="K271">
        <v>-3.5988344639796832E-3</v>
      </c>
      <c r="L271">
        <v>2.499055214419044E-2</v>
      </c>
      <c r="M271">
        <v>3.1194537409052758E-2</v>
      </c>
      <c r="N271">
        <v>1.61193174908929E-2</v>
      </c>
      <c r="O271">
        <v>-1.9794825988158959E-2</v>
      </c>
      <c r="P271">
        <v>-2.0362941395671852E-3</v>
      </c>
      <c r="Q271">
        <v>-2.6166287126961341E-2</v>
      </c>
      <c r="R271">
        <v>-4.5541643494275252E-2</v>
      </c>
      <c r="S271" s="3" t="str">
        <f t="shared" si="76"/>
        <v/>
      </c>
      <c r="T271" s="3" t="str">
        <f t="shared" si="74"/>
        <v/>
      </c>
      <c r="U271" s="3">
        <f t="shared" si="75"/>
        <v>-3.5988344639796832E-3</v>
      </c>
      <c r="V271" s="3" t="str">
        <f t="shared" si="77"/>
        <v/>
      </c>
      <c r="W271" s="3" t="str">
        <f t="shared" si="78"/>
        <v/>
      </c>
      <c r="X271" s="3" t="str">
        <f t="shared" si="79"/>
        <v/>
      </c>
      <c r="Y271" s="3">
        <f t="shared" si="80"/>
        <v>-1.9794825988158959E-2</v>
      </c>
      <c r="Z271" s="3" t="str">
        <f t="shared" si="81"/>
        <v/>
      </c>
      <c r="AA271" s="3" t="str">
        <f t="shared" si="82"/>
        <v/>
      </c>
      <c r="AB271" s="3" t="str">
        <f t="shared" si="83"/>
        <v/>
      </c>
      <c r="AC271" s="3" t="str">
        <f t="shared" si="84"/>
        <v/>
      </c>
      <c r="AD271" s="3">
        <f t="shared" si="85"/>
        <v>2.499055214419044E-2</v>
      </c>
      <c r="AE271" s="3" t="str">
        <f t="shared" si="86"/>
        <v/>
      </c>
      <c r="AF271" s="3" t="str">
        <f t="shared" si="87"/>
        <v/>
      </c>
      <c r="AG271" s="3" t="str">
        <f t="shared" si="88"/>
        <v/>
      </c>
      <c r="AH271" s="3">
        <f t="shared" si="89"/>
        <v>-2.0362941395671852E-3</v>
      </c>
    </row>
    <row r="272" spans="1:34">
      <c r="A272" s="16">
        <v>40238</v>
      </c>
      <c r="B272">
        <v>111.1999969482422</v>
      </c>
      <c r="C272">
        <v>114.3399963378906</v>
      </c>
      <c r="D272">
        <v>111.1699981689453</v>
      </c>
      <c r="E272">
        <v>114.25</v>
      </c>
      <c r="F272">
        <v>87.016693115234375</v>
      </c>
      <c r="G272">
        <v>771376300</v>
      </c>
      <c r="H272">
        <v>17.420000076293949</v>
      </c>
      <c r="I272">
        <v>2010</v>
      </c>
      <c r="J272">
        <v>78.307797279357914</v>
      </c>
      <c r="K272">
        <v>3.1695916039110372E-2</v>
      </c>
      <c r="L272">
        <v>2.7983013220121759E-2</v>
      </c>
      <c r="M272">
        <v>7.1160761663262129E-2</v>
      </c>
      <c r="N272">
        <v>3.4727076487024437E-2</v>
      </c>
      <c r="O272">
        <v>3.882971947541058E-3</v>
      </c>
      <c r="P272">
        <v>-1.9794825988158959E-2</v>
      </c>
      <c r="Q272">
        <v>-7.9693050284188605E-3</v>
      </c>
      <c r="R272">
        <v>-5.7922711300238849E-2</v>
      </c>
      <c r="S272" s="3" t="str">
        <f t="shared" si="76"/>
        <v/>
      </c>
      <c r="T272" s="3" t="str">
        <f t="shared" si="74"/>
        <v/>
      </c>
      <c r="U272" s="3">
        <f t="shared" si="75"/>
        <v>3.1695916039110372E-2</v>
      </c>
      <c r="V272" s="3" t="str">
        <f t="shared" si="77"/>
        <v/>
      </c>
      <c r="W272" s="3" t="str">
        <f t="shared" si="78"/>
        <v/>
      </c>
      <c r="X272" s="3" t="str">
        <f t="shared" si="79"/>
        <v/>
      </c>
      <c r="Y272" s="3">
        <f t="shared" si="80"/>
        <v>3.882971947541058E-3</v>
      </c>
      <c r="Z272" s="3" t="str">
        <f t="shared" si="81"/>
        <v/>
      </c>
      <c r="AA272" s="3" t="str">
        <f t="shared" si="82"/>
        <v/>
      </c>
      <c r="AB272" s="3" t="str">
        <f t="shared" si="83"/>
        <v/>
      </c>
      <c r="AC272" s="3">
        <f t="shared" si="84"/>
        <v>2.7983013220121759E-2</v>
      </c>
      <c r="AD272" s="3" t="str">
        <f t="shared" si="85"/>
        <v/>
      </c>
      <c r="AE272" s="3" t="str">
        <f t="shared" si="86"/>
        <v/>
      </c>
      <c r="AF272" s="3" t="str">
        <f t="shared" si="87"/>
        <v/>
      </c>
      <c r="AG272" s="3">
        <f t="shared" si="88"/>
        <v>-1.9794825988158959E-2</v>
      </c>
      <c r="AH272" s="3" t="str">
        <f t="shared" si="89"/>
        <v/>
      </c>
    </row>
    <row r="273" spans="1:34">
      <c r="A273" s="16">
        <v>40245</v>
      </c>
      <c r="B273">
        <v>114.2600021362305</v>
      </c>
      <c r="C273">
        <v>115.9700012207031</v>
      </c>
      <c r="D273">
        <v>113.870002746582</v>
      </c>
      <c r="E273">
        <v>115.4599990844727</v>
      </c>
      <c r="F273">
        <v>87.938278198242188</v>
      </c>
      <c r="G273">
        <v>778142600</v>
      </c>
      <c r="H273">
        <v>17.579999923706051</v>
      </c>
      <c r="I273">
        <v>2010</v>
      </c>
      <c r="J273">
        <v>78.212834358215332</v>
      </c>
      <c r="K273">
        <v>1.0590899860873471E-2</v>
      </c>
      <c r="L273">
        <v>4.2622504172752818E-2</v>
      </c>
      <c r="M273">
        <v>6.8678216229988376E-2</v>
      </c>
      <c r="N273">
        <v>4.4744966119932172E-2</v>
      </c>
      <c r="O273">
        <v>-3.3260153472032261E-3</v>
      </c>
      <c r="P273">
        <v>3.882971947541058E-3</v>
      </c>
      <c r="Q273">
        <v>-2.0362941395671852E-3</v>
      </c>
      <c r="R273">
        <v>-5.8770576396599439E-2</v>
      </c>
      <c r="S273" s="3" t="str">
        <f t="shared" si="76"/>
        <v/>
      </c>
      <c r="T273" s="3" t="str">
        <f t="shared" si="74"/>
        <v/>
      </c>
      <c r="U273" s="3">
        <f t="shared" si="75"/>
        <v>1.0590899860873471E-2</v>
      </c>
      <c r="V273" s="3" t="str">
        <f t="shared" si="77"/>
        <v/>
      </c>
      <c r="W273" s="3" t="str">
        <f t="shared" si="78"/>
        <v/>
      </c>
      <c r="X273" s="3" t="str">
        <f t="shared" si="79"/>
        <v/>
      </c>
      <c r="Y273" s="3">
        <f t="shared" si="80"/>
        <v>-3.3260153472032261E-3</v>
      </c>
      <c r="Z273" s="3" t="str">
        <f t="shared" si="81"/>
        <v/>
      </c>
      <c r="AA273" s="3" t="str">
        <f t="shared" si="82"/>
        <v/>
      </c>
      <c r="AB273" s="3" t="str">
        <f t="shared" si="83"/>
        <v/>
      </c>
      <c r="AC273" s="3">
        <f t="shared" si="84"/>
        <v>4.2622504172752818E-2</v>
      </c>
      <c r="AD273" s="3" t="str">
        <f t="shared" si="85"/>
        <v/>
      </c>
      <c r="AE273" s="3" t="str">
        <f t="shared" si="86"/>
        <v/>
      </c>
      <c r="AF273" s="3" t="str">
        <f t="shared" si="87"/>
        <v/>
      </c>
      <c r="AG273" s="3">
        <f t="shared" si="88"/>
        <v>3.882971947541058E-3</v>
      </c>
      <c r="AH273" s="3" t="str">
        <f t="shared" si="89"/>
        <v/>
      </c>
    </row>
    <row r="274" spans="1:34">
      <c r="A274" s="16">
        <v>40252</v>
      </c>
      <c r="B274">
        <v>115.2600021362305</v>
      </c>
      <c r="C274">
        <v>117.48000335693359</v>
      </c>
      <c r="D274">
        <v>114.59999847412109</v>
      </c>
      <c r="E274">
        <v>115.9700012207031</v>
      </c>
      <c r="F274">
        <v>88.326728820800781</v>
      </c>
      <c r="G274">
        <v>916108100</v>
      </c>
      <c r="H274">
        <v>16.969999313354489</v>
      </c>
      <c r="I274">
        <v>2010</v>
      </c>
      <c r="J274">
        <v>78.084500160217289</v>
      </c>
      <c r="K274">
        <v>4.4173098509263653E-3</v>
      </c>
      <c r="L274">
        <v>1.505499299808544E-2</v>
      </c>
      <c r="M274">
        <v>4.3459290286301577E-2</v>
      </c>
      <c r="N274">
        <v>5.7929250857242431E-2</v>
      </c>
      <c r="O274">
        <v>-7.4484723468806191E-3</v>
      </c>
      <c r="P274">
        <v>-3.3260153472032261E-3</v>
      </c>
      <c r="Q274">
        <v>-1.9794825988158959E-2</v>
      </c>
      <c r="R274">
        <v>-5.108426912428099E-2</v>
      </c>
      <c r="S274" s="3" t="str">
        <f t="shared" si="76"/>
        <v/>
      </c>
      <c r="T274" s="3" t="str">
        <f t="shared" si="74"/>
        <v/>
      </c>
      <c r="U274" s="3">
        <f t="shared" si="75"/>
        <v>4.4173098509263653E-3</v>
      </c>
      <c r="V274" s="3" t="str">
        <f t="shared" si="77"/>
        <v/>
      </c>
      <c r="W274" s="3" t="str">
        <f t="shared" si="78"/>
        <v/>
      </c>
      <c r="X274" s="3" t="str">
        <f t="shared" si="79"/>
        <v/>
      </c>
      <c r="Y274" s="3">
        <f t="shared" si="80"/>
        <v>-7.4484723468806191E-3</v>
      </c>
      <c r="Z274" s="3" t="str">
        <f t="shared" si="81"/>
        <v/>
      </c>
      <c r="AA274" s="3" t="str">
        <f t="shared" si="82"/>
        <v/>
      </c>
      <c r="AB274" s="3" t="str">
        <f t="shared" si="83"/>
        <v/>
      </c>
      <c r="AC274" s="3">
        <f t="shared" si="84"/>
        <v>1.505499299808544E-2</v>
      </c>
      <c r="AD274" s="3" t="str">
        <f t="shared" si="85"/>
        <v/>
      </c>
      <c r="AE274" s="3" t="str">
        <f t="shared" si="86"/>
        <v/>
      </c>
      <c r="AF274" s="3" t="str">
        <f t="shared" si="87"/>
        <v/>
      </c>
      <c r="AG274" s="3">
        <f t="shared" si="88"/>
        <v>-3.3260153472032261E-3</v>
      </c>
      <c r="AH274" s="3" t="str">
        <f t="shared" si="89"/>
        <v/>
      </c>
    </row>
    <row r="275" spans="1:34">
      <c r="A275" s="16">
        <v>40259</v>
      </c>
      <c r="B275">
        <v>115.30999755859381</v>
      </c>
      <c r="C275">
        <v>118.1699981689453</v>
      </c>
      <c r="D275">
        <v>115.2399978637695</v>
      </c>
      <c r="E275">
        <v>116.5800018310547</v>
      </c>
      <c r="F275">
        <v>89.156944274902344</v>
      </c>
      <c r="G275">
        <v>992696800</v>
      </c>
      <c r="H275">
        <v>17.770000457763668</v>
      </c>
      <c r="I275">
        <v>2010</v>
      </c>
      <c r="J275">
        <v>77.95628650665283</v>
      </c>
      <c r="K275">
        <v>9.3993682907234088E-3</v>
      </c>
      <c r="L275">
        <v>1.385819806379285E-2</v>
      </c>
      <c r="M275">
        <v>5.7071373341346598E-2</v>
      </c>
      <c r="N275">
        <v>4.0719028957350911E-2</v>
      </c>
      <c r="O275">
        <v>-6.294760276360778E-3</v>
      </c>
      <c r="P275">
        <v>-7.4484723468806191E-3</v>
      </c>
      <c r="Q275">
        <v>3.882971947541058E-3</v>
      </c>
      <c r="R275">
        <v>-7.0234719862247608E-2</v>
      </c>
      <c r="S275" s="3" t="str">
        <f t="shared" si="76"/>
        <v/>
      </c>
      <c r="T275" s="3" t="str">
        <f t="shared" si="74"/>
        <v/>
      </c>
      <c r="U275" s="3">
        <f t="shared" si="75"/>
        <v>9.3993682907234088E-3</v>
      </c>
      <c r="V275" s="3" t="str">
        <f t="shared" si="77"/>
        <v/>
      </c>
      <c r="W275" s="3" t="str">
        <f t="shared" si="78"/>
        <v/>
      </c>
      <c r="X275" s="3" t="str">
        <f t="shared" si="79"/>
        <v/>
      </c>
      <c r="Y275" s="3">
        <f t="shared" si="80"/>
        <v>-6.294760276360778E-3</v>
      </c>
      <c r="Z275" s="3" t="str">
        <f t="shared" si="81"/>
        <v/>
      </c>
      <c r="AA275" s="3" t="str">
        <f t="shared" si="82"/>
        <v/>
      </c>
      <c r="AB275" s="3" t="str">
        <f t="shared" si="83"/>
        <v/>
      </c>
      <c r="AC275" s="3">
        <f t="shared" si="84"/>
        <v>1.385819806379285E-2</v>
      </c>
      <c r="AD275" s="3" t="str">
        <f t="shared" si="85"/>
        <v/>
      </c>
      <c r="AE275" s="3" t="str">
        <f t="shared" si="86"/>
        <v/>
      </c>
      <c r="AF275" s="3" t="str">
        <f t="shared" si="87"/>
        <v/>
      </c>
      <c r="AG275" s="3">
        <f t="shared" si="88"/>
        <v>-7.4484723468806191E-3</v>
      </c>
      <c r="AH275" s="3" t="str">
        <f t="shared" si="89"/>
        <v/>
      </c>
    </row>
    <row r="276" spans="1:34">
      <c r="A276" s="16">
        <v>40266</v>
      </c>
      <c r="B276">
        <v>117.1699981689453</v>
      </c>
      <c r="C276">
        <v>118.25</v>
      </c>
      <c r="D276">
        <v>116.61000061035161</v>
      </c>
      <c r="E276">
        <v>117.8000030517578</v>
      </c>
      <c r="F276">
        <v>90.089973449707031</v>
      </c>
      <c r="G276">
        <v>602579900</v>
      </c>
      <c r="H276">
        <v>17.469999313354489</v>
      </c>
      <c r="I276">
        <v>2010</v>
      </c>
      <c r="J276">
        <v>77.823450355529786</v>
      </c>
      <c r="K276">
        <v>1.0465019661596081E-2</v>
      </c>
      <c r="L276">
        <v>1.9962752526288648E-2</v>
      </c>
      <c r="M276">
        <v>3.5318284623879981E-2</v>
      </c>
      <c r="N276">
        <v>6.1424094740696988E-2</v>
      </c>
      <c r="O276">
        <v>2.5732354456775569E-4</v>
      </c>
      <c r="P276">
        <v>-6.294760276360778E-3</v>
      </c>
      <c r="Q276">
        <v>-3.3260153472032261E-3</v>
      </c>
      <c r="R276">
        <v>-6.1557793073079507E-2</v>
      </c>
      <c r="S276" s="3" t="str">
        <f t="shared" si="76"/>
        <v/>
      </c>
      <c r="T276" s="3" t="str">
        <f t="shared" si="74"/>
        <v/>
      </c>
      <c r="U276" s="3">
        <f t="shared" si="75"/>
        <v>1.0465019661596081E-2</v>
      </c>
      <c r="V276" s="3" t="str">
        <f t="shared" si="77"/>
        <v/>
      </c>
      <c r="W276" s="3" t="str">
        <f t="shared" si="78"/>
        <v/>
      </c>
      <c r="X276" s="3" t="str">
        <f t="shared" si="79"/>
        <v/>
      </c>
      <c r="Y276" s="3">
        <f t="shared" si="80"/>
        <v>2.5732354456775569E-4</v>
      </c>
      <c r="Z276" s="3" t="str">
        <f t="shared" si="81"/>
        <v/>
      </c>
      <c r="AA276" s="3" t="str">
        <f t="shared" si="82"/>
        <v/>
      </c>
      <c r="AB276" s="3" t="str">
        <f t="shared" si="83"/>
        <v/>
      </c>
      <c r="AC276" s="3">
        <f t="shared" si="84"/>
        <v>1.9962752526288648E-2</v>
      </c>
      <c r="AD276" s="3" t="str">
        <f t="shared" si="85"/>
        <v/>
      </c>
      <c r="AE276" s="3" t="str">
        <f t="shared" si="86"/>
        <v/>
      </c>
      <c r="AF276" s="3" t="str">
        <f t="shared" si="87"/>
        <v/>
      </c>
      <c r="AG276" s="3">
        <f t="shared" si="88"/>
        <v>-6.294760276360778E-3</v>
      </c>
      <c r="AH276" s="3" t="str">
        <f t="shared" si="89"/>
        <v/>
      </c>
    </row>
    <row r="277" spans="1:34">
      <c r="A277" s="16">
        <v>40273</v>
      </c>
      <c r="B277">
        <v>118.25</v>
      </c>
      <c r="C277">
        <v>119.59999847412109</v>
      </c>
      <c r="D277">
        <v>117.59999847412109</v>
      </c>
      <c r="E277">
        <v>119.5500030517578</v>
      </c>
      <c r="F277">
        <v>91.428337097167969</v>
      </c>
      <c r="G277">
        <v>692518600</v>
      </c>
      <c r="H277">
        <v>16.139999389648441</v>
      </c>
      <c r="I277">
        <v>2010</v>
      </c>
      <c r="J277">
        <v>77.723064308166499</v>
      </c>
      <c r="K277">
        <v>1.4855855720815381E-2</v>
      </c>
      <c r="L277">
        <v>2.547634220461981E-2</v>
      </c>
      <c r="M277">
        <v>3.9687596464625267E-2</v>
      </c>
      <c r="N277">
        <v>4.7763640050105798E-2</v>
      </c>
      <c r="O277">
        <v>-1.697831684680406E-3</v>
      </c>
      <c r="P277">
        <v>2.5732354456775569E-4</v>
      </c>
      <c r="Q277">
        <v>-7.4484723468806191E-3</v>
      </c>
      <c r="R277">
        <v>-8.719558252927917E-2</v>
      </c>
      <c r="S277" s="3" t="str">
        <f t="shared" si="76"/>
        <v/>
      </c>
      <c r="T277" s="3" t="str">
        <f t="shared" si="74"/>
        <v/>
      </c>
      <c r="U277" s="3">
        <f t="shared" si="75"/>
        <v>1.4855855720815381E-2</v>
      </c>
      <c r="V277" s="3" t="str">
        <f t="shared" si="77"/>
        <v/>
      </c>
      <c r="W277" s="3" t="str">
        <f t="shared" si="78"/>
        <v/>
      </c>
      <c r="X277" s="3" t="str">
        <f t="shared" si="79"/>
        <v/>
      </c>
      <c r="Y277" s="3">
        <f t="shared" si="80"/>
        <v>-1.697831684680406E-3</v>
      </c>
      <c r="Z277" s="3" t="str">
        <f t="shared" si="81"/>
        <v/>
      </c>
      <c r="AA277" s="3" t="str">
        <f t="shared" si="82"/>
        <v/>
      </c>
      <c r="AB277" s="3" t="str">
        <f t="shared" si="83"/>
        <v/>
      </c>
      <c r="AC277" s="3">
        <f t="shared" si="84"/>
        <v>2.547634220461981E-2</v>
      </c>
      <c r="AD277" s="3" t="str">
        <f t="shared" si="85"/>
        <v/>
      </c>
      <c r="AE277" s="3" t="str">
        <f t="shared" si="86"/>
        <v/>
      </c>
      <c r="AF277" s="3" t="str">
        <f t="shared" si="87"/>
        <v/>
      </c>
      <c r="AG277" s="3">
        <f t="shared" si="88"/>
        <v>2.5732354456775569E-4</v>
      </c>
      <c r="AH277" s="3" t="str">
        <f t="shared" si="89"/>
        <v/>
      </c>
    </row>
    <row r="278" spans="1:34">
      <c r="A278" s="16">
        <v>40280</v>
      </c>
      <c r="B278">
        <v>119.6999969482422</v>
      </c>
      <c r="C278">
        <v>121.5699996948242</v>
      </c>
      <c r="D278">
        <v>118.75</v>
      </c>
      <c r="E278">
        <v>119.36000061035161</v>
      </c>
      <c r="F278">
        <v>91.283027648925781</v>
      </c>
      <c r="G278">
        <v>908333600</v>
      </c>
      <c r="H278">
        <v>18.360000610351559</v>
      </c>
      <c r="I278">
        <v>2010</v>
      </c>
      <c r="J278">
        <v>77.593757896423341</v>
      </c>
      <c r="K278">
        <v>-1.58932616359142E-3</v>
      </c>
      <c r="L278">
        <v>1.324291875704442E-2</v>
      </c>
      <c r="M278">
        <v>3.3470036393205449E-2</v>
      </c>
      <c r="N278">
        <v>5.4660054977916817E-2</v>
      </c>
      <c r="O278">
        <v>-6.6917861257724809E-3</v>
      </c>
      <c r="P278">
        <v>-1.697831684680406E-3</v>
      </c>
      <c r="Q278">
        <v>-6.294760276360778E-3</v>
      </c>
      <c r="R278">
        <v>-7.9725427730150344E-2</v>
      </c>
      <c r="S278" s="3" t="str">
        <f t="shared" si="76"/>
        <v/>
      </c>
      <c r="T278" s="3">
        <f t="shared" si="74"/>
        <v>-1.58932616359142E-3</v>
      </c>
      <c r="U278" s="3" t="str">
        <f t="shared" si="75"/>
        <v/>
      </c>
      <c r="V278" s="3" t="str">
        <f t="shared" si="77"/>
        <v/>
      </c>
      <c r="W278" s="3" t="str">
        <f t="shared" si="78"/>
        <v/>
      </c>
      <c r="X278" s="3">
        <f t="shared" si="79"/>
        <v>-6.6917861257724809E-3</v>
      </c>
      <c r="Y278" s="3" t="str">
        <f t="shared" si="80"/>
        <v/>
      </c>
      <c r="Z278" s="3" t="str">
        <f t="shared" si="81"/>
        <v/>
      </c>
      <c r="AA278" s="3" t="str">
        <f t="shared" si="82"/>
        <v/>
      </c>
      <c r="AB278" s="3" t="str">
        <f t="shared" si="83"/>
        <v/>
      </c>
      <c r="AC278" s="3">
        <f t="shared" si="84"/>
        <v>1.324291875704442E-2</v>
      </c>
      <c r="AD278" s="3" t="str">
        <f t="shared" si="85"/>
        <v/>
      </c>
      <c r="AE278" s="3" t="str">
        <f t="shared" si="86"/>
        <v/>
      </c>
      <c r="AF278" s="3" t="str">
        <f t="shared" si="87"/>
        <v/>
      </c>
      <c r="AG278" s="3">
        <f t="shared" si="88"/>
        <v>-1.697831684680406E-3</v>
      </c>
      <c r="AH278" s="3" t="str">
        <f t="shared" si="89"/>
        <v/>
      </c>
    </row>
    <row r="279" spans="1:34">
      <c r="A279" s="16">
        <v>40287</v>
      </c>
      <c r="B279">
        <v>119.0100021362305</v>
      </c>
      <c r="C279">
        <v>121.86000061035161</v>
      </c>
      <c r="D279">
        <v>118.4700012207031</v>
      </c>
      <c r="E279">
        <v>121.80999755859381</v>
      </c>
      <c r="F279">
        <v>93.156700134277344</v>
      </c>
      <c r="G279">
        <v>861261700</v>
      </c>
      <c r="H279">
        <v>16.620000839233398</v>
      </c>
      <c r="I279">
        <v>2010</v>
      </c>
      <c r="J279">
        <v>77.519859580993653</v>
      </c>
      <c r="K279">
        <v>2.0525967790613771E-2</v>
      </c>
      <c r="L279">
        <v>1.8904019169379671E-2</v>
      </c>
      <c r="M279">
        <v>4.4861966635401318E-2</v>
      </c>
      <c r="N279">
        <v>0.11996718128214059</v>
      </c>
      <c r="O279">
        <v>-7.456429164689915E-3</v>
      </c>
      <c r="P279">
        <v>-9.0338921245122217E-3</v>
      </c>
      <c r="Q279">
        <v>2.5732354456775569E-4</v>
      </c>
      <c r="R279">
        <v>-4.2395360243861147E-2</v>
      </c>
      <c r="S279" s="3" t="str">
        <f t="shared" si="76"/>
        <v/>
      </c>
      <c r="T279" s="3" t="str">
        <f t="shared" si="74"/>
        <v/>
      </c>
      <c r="U279" s="3">
        <f t="shared" si="75"/>
        <v>2.0525967790613771E-2</v>
      </c>
      <c r="V279" s="3" t="str">
        <f t="shared" si="77"/>
        <v/>
      </c>
      <c r="W279" s="3" t="str">
        <f t="shared" si="78"/>
        <v/>
      </c>
      <c r="X279" s="3" t="str">
        <f t="shared" si="79"/>
        <v/>
      </c>
      <c r="Y279" s="3">
        <f t="shared" si="80"/>
        <v>-7.456429164689915E-3</v>
      </c>
      <c r="Z279" s="3" t="str">
        <f t="shared" si="81"/>
        <v/>
      </c>
      <c r="AA279" s="3" t="str">
        <f t="shared" si="82"/>
        <v/>
      </c>
      <c r="AB279" s="3">
        <f t="shared" si="83"/>
        <v>1.8904019169379671E-2</v>
      </c>
      <c r="AC279" s="3" t="str">
        <f t="shared" si="84"/>
        <v/>
      </c>
      <c r="AD279" s="3" t="str">
        <f t="shared" si="85"/>
        <v/>
      </c>
      <c r="AE279" s="3" t="str">
        <f t="shared" si="86"/>
        <v/>
      </c>
      <c r="AF279" s="3">
        <f t="shared" si="87"/>
        <v>-9.0338921245122217E-3</v>
      </c>
      <c r="AG279" s="3" t="str">
        <f t="shared" si="88"/>
        <v/>
      </c>
      <c r="AH279" s="3" t="str">
        <f t="shared" si="89"/>
        <v/>
      </c>
    </row>
    <row r="280" spans="1:34">
      <c r="A280" s="16">
        <v>40294</v>
      </c>
      <c r="B280">
        <v>121.84999847412109</v>
      </c>
      <c r="C280">
        <v>122.120002746582</v>
      </c>
      <c r="D280">
        <v>118.25</v>
      </c>
      <c r="E280">
        <v>118.80999755859381</v>
      </c>
      <c r="F280">
        <v>90.862373352050781</v>
      </c>
      <c r="G280">
        <v>1263760600</v>
      </c>
      <c r="H280">
        <v>22.04999923706055</v>
      </c>
      <c r="I280">
        <v>2010</v>
      </c>
      <c r="J280">
        <v>77.403221473693847</v>
      </c>
      <c r="K280">
        <v>-2.4628682412746409E-2</v>
      </c>
      <c r="L280">
        <v>-4.6082421640618598E-3</v>
      </c>
      <c r="M280">
        <v>8.5736500163910989E-3</v>
      </c>
      <c r="N280">
        <v>0.1108970585395799</v>
      </c>
      <c r="O280">
        <v>-2.922582406982888E-2</v>
      </c>
      <c r="P280">
        <v>-9.2996029212092379E-3</v>
      </c>
      <c r="Q280">
        <v>-1.697831684680406E-3</v>
      </c>
      <c r="R280">
        <v>-2.6166287126961341E-2</v>
      </c>
      <c r="S280" s="3" t="str">
        <f t="shared" si="76"/>
        <v/>
      </c>
      <c r="T280" s="3" t="str">
        <f t="shared" si="74"/>
        <v/>
      </c>
      <c r="U280" s="3">
        <f t="shared" si="75"/>
        <v>-2.4628682412746409E-2</v>
      </c>
      <c r="V280" s="3" t="str">
        <f t="shared" si="77"/>
        <v/>
      </c>
      <c r="W280" s="3" t="str">
        <f t="shared" si="78"/>
        <v/>
      </c>
      <c r="X280" s="3" t="str">
        <f t="shared" si="79"/>
        <v/>
      </c>
      <c r="Y280" s="3">
        <f t="shared" si="80"/>
        <v>-2.922582406982888E-2</v>
      </c>
      <c r="Z280" s="3" t="str">
        <f t="shared" si="81"/>
        <v/>
      </c>
      <c r="AA280" s="3" t="str">
        <f t="shared" si="82"/>
        <v/>
      </c>
      <c r="AB280" s="3" t="str">
        <f t="shared" si="83"/>
        <v/>
      </c>
      <c r="AC280" s="3">
        <f t="shared" si="84"/>
        <v>-4.6082421640618598E-3</v>
      </c>
      <c r="AD280" s="3" t="str">
        <f t="shared" si="85"/>
        <v/>
      </c>
      <c r="AE280" s="3" t="str">
        <f t="shared" si="86"/>
        <v/>
      </c>
      <c r="AF280" s="3" t="str">
        <f t="shared" si="87"/>
        <v/>
      </c>
      <c r="AG280" s="3">
        <f t="shared" si="88"/>
        <v>-9.2996029212092379E-3</v>
      </c>
      <c r="AH280" s="3" t="str">
        <f t="shared" si="89"/>
        <v/>
      </c>
    </row>
    <row r="281" spans="1:34">
      <c r="A281" s="16">
        <v>40301</v>
      </c>
      <c r="B281">
        <v>119.379997253418</v>
      </c>
      <c r="C281">
        <v>120.6800003051758</v>
      </c>
      <c r="D281">
        <v>105</v>
      </c>
      <c r="E281">
        <v>111.2600021362305</v>
      </c>
      <c r="F281">
        <v>85.088356018066406</v>
      </c>
      <c r="G281">
        <v>2156989900</v>
      </c>
      <c r="H281">
        <v>40.950000762939453</v>
      </c>
      <c r="I281">
        <v>2010</v>
      </c>
      <c r="J281">
        <v>77.258501548767086</v>
      </c>
      <c r="K281">
        <v>-6.354684696175239E-2</v>
      </c>
      <c r="L281">
        <v>-8.6610454262346259E-2</v>
      </c>
      <c r="M281">
        <v>-6.9343720780610685E-2</v>
      </c>
      <c r="N281">
        <v>4.74232584348806E-2</v>
      </c>
      <c r="O281">
        <v>-0.1162359889097974</v>
      </c>
      <c r="P281">
        <v>-0.1380017888146472</v>
      </c>
      <c r="Q281">
        <v>-0.1217064214164725</v>
      </c>
      <c r="R281">
        <v>-1.556350651710214E-2</v>
      </c>
      <c r="S281" s="3" t="str">
        <f t="shared" si="76"/>
        <v/>
      </c>
      <c r="T281" s="3" t="str">
        <f t="shared" si="74"/>
        <v/>
      </c>
      <c r="U281" s="3">
        <f t="shared" si="75"/>
        <v>-6.354684696175239E-2</v>
      </c>
      <c r="V281" s="3" t="str">
        <f t="shared" si="77"/>
        <v/>
      </c>
      <c r="W281" s="3" t="str">
        <f t="shared" si="78"/>
        <v/>
      </c>
      <c r="X281" s="3" t="str">
        <f t="shared" si="79"/>
        <v/>
      </c>
      <c r="Y281" s="3">
        <f t="shared" si="80"/>
        <v>-0.1162359889097974</v>
      </c>
      <c r="Z281" s="3" t="str">
        <f t="shared" si="81"/>
        <v/>
      </c>
      <c r="AA281" s="3" t="str">
        <f t="shared" si="82"/>
        <v/>
      </c>
      <c r="AB281" s="3" t="str">
        <f t="shared" si="83"/>
        <v/>
      </c>
      <c r="AC281" s="3">
        <f t="shared" si="84"/>
        <v>-8.6610454262346259E-2</v>
      </c>
      <c r="AD281" s="3" t="str">
        <f t="shared" si="85"/>
        <v/>
      </c>
      <c r="AE281" s="3" t="str">
        <f t="shared" si="86"/>
        <v/>
      </c>
      <c r="AF281" s="3" t="str">
        <f t="shared" si="87"/>
        <v/>
      </c>
      <c r="AG281" s="3">
        <f t="shared" si="88"/>
        <v>-0.1380017888146472</v>
      </c>
      <c r="AH281" s="3" t="str">
        <f t="shared" si="89"/>
        <v/>
      </c>
    </row>
    <row r="282" spans="1:34">
      <c r="A282" s="16">
        <v>40308</v>
      </c>
      <c r="B282">
        <v>115.80999755859381</v>
      </c>
      <c r="C282">
        <v>117.6800003051758</v>
      </c>
      <c r="D282">
        <v>112.870002746582</v>
      </c>
      <c r="E282">
        <v>113.88999938964839</v>
      </c>
      <c r="F282">
        <v>87.099739074707031</v>
      </c>
      <c r="G282">
        <v>1529670400</v>
      </c>
      <c r="H282">
        <v>31.239999771118161</v>
      </c>
      <c r="I282">
        <v>2010</v>
      </c>
      <c r="J282">
        <v>77.134918098449702</v>
      </c>
      <c r="K282">
        <v>2.363875800131288E-2</v>
      </c>
      <c r="L282">
        <v>-4.1410257497514813E-2</v>
      </c>
      <c r="M282">
        <v>-4.5827671166951862E-2</v>
      </c>
      <c r="N282">
        <v>5.8487790477525607E-2</v>
      </c>
      <c r="O282">
        <v>1.447061459139842E-2</v>
      </c>
      <c r="P282">
        <v>-0.1162359889097974</v>
      </c>
      <c r="Q282">
        <v>-0.1203083154902915</v>
      </c>
      <c r="R282">
        <v>-2.8137735003392009E-2</v>
      </c>
      <c r="S282" s="3" t="str">
        <f t="shared" si="76"/>
        <v/>
      </c>
      <c r="T282" s="3" t="str">
        <f t="shared" si="74"/>
        <v/>
      </c>
      <c r="U282" s="3" t="str">
        <f t="shared" si="75"/>
        <v/>
      </c>
      <c r="V282" s="3">
        <f t="shared" si="77"/>
        <v>2.363875800131288E-2</v>
      </c>
      <c r="W282" s="3" t="str">
        <f t="shared" si="78"/>
        <v/>
      </c>
      <c r="X282" s="3" t="str">
        <f t="shared" si="79"/>
        <v/>
      </c>
      <c r="Y282" s="3" t="str">
        <f t="shared" si="80"/>
        <v/>
      </c>
      <c r="Z282" s="3">
        <f t="shared" si="81"/>
        <v>1.447061459139842E-2</v>
      </c>
      <c r="AA282" s="3" t="str">
        <f t="shared" si="82"/>
        <v/>
      </c>
      <c r="AB282" s="3" t="str">
        <f t="shared" si="83"/>
        <v/>
      </c>
      <c r="AC282" s="3">
        <f t="shared" si="84"/>
        <v>-4.1410257497514813E-2</v>
      </c>
      <c r="AD282" s="3" t="str">
        <f t="shared" si="85"/>
        <v/>
      </c>
      <c r="AE282" s="3" t="str">
        <f t="shared" si="86"/>
        <v/>
      </c>
      <c r="AF282" s="3" t="str">
        <f t="shared" si="87"/>
        <v/>
      </c>
      <c r="AG282" s="3">
        <f t="shared" si="88"/>
        <v>-0.1162359889097974</v>
      </c>
      <c r="AH282" s="3" t="str">
        <f t="shared" si="89"/>
        <v/>
      </c>
    </row>
    <row r="283" spans="1:34">
      <c r="A283" s="16">
        <v>40315</v>
      </c>
      <c r="B283">
        <v>114.1999969482422</v>
      </c>
      <c r="C283">
        <v>115.2200012207031</v>
      </c>
      <c r="D283">
        <v>105.36000061035161</v>
      </c>
      <c r="E283">
        <v>109.11000061035161</v>
      </c>
      <c r="F283">
        <v>83.444122314453125</v>
      </c>
      <c r="G283">
        <v>2112367000</v>
      </c>
      <c r="H283">
        <v>40.099998474121087</v>
      </c>
      <c r="I283">
        <v>2010</v>
      </c>
      <c r="J283">
        <v>77.008162651062008</v>
      </c>
      <c r="K283">
        <v>-4.1970467409993217E-2</v>
      </c>
      <c r="L283">
        <v>-1.932383913098723E-2</v>
      </c>
      <c r="M283">
        <v>-0.1042606469081062</v>
      </c>
      <c r="N283">
        <v>-1.422201624320041E-2</v>
      </c>
      <c r="O283">
        <v>-7.4896819957944172E-2</v>
      </c>
      <c r="P283">
        <v>-5.3028953915125299E-2</v>
      </c>
      <c r="Q283">
        <v>-0.1380017888146472</v>
      </c>
      <c r="R283">
        <v>-5.5245630946263218E-2</v>
      </c>
      <c r="S283" s="3" t="str">
        <f t="shared" si="76"/>
        <v/>
      </c>
      <c r="T283" s="3" t="str">
        <f t="shared" si="74"/>
        <v/>
      </c>
      <c r="U283" s="3" t="str">
        <f t="shared" si="75"/>
        <v/>
      </c>
      <c r="V283" s="3">
        <f t="shared" si="77"/>
        <v>-4.1970467409993217E-2</v>
      </c>
      <c r="W283" s="3" t="str">
        <f t="shared" si="78"/>
        <v/>
      </c>
      <c r="X283" s="3" t="str">
        <f t="shared" si="79"/>
        <v/>
      </c>
      <c r="Y283" s="3" t="str">
        <f t="shared" si="80"/>
        <v/>
      </c>
      <c r="Z283" s="3">
        <f t="shared" si="81"/>
        <v>-7.4896819957944172E-2</v>
      </c>
      <c r="AA283" s="3" t="str">
        <f t="shared" si="82"/>
        <v/>
      </c>
      <c r="AB283" s="3" t="str">
        <f t="shared" si="83"/>
        <v/>
      </c>
      <c r="AC283" s="3" t="str">
        <f t="shared" si="84"/>
        <v/>
      </c>
      <c r="AD283" s="3">
        <f t="shared" si="85"/>
        <v>-1.932383913098723E-2</v>
      </c>
      <c r="AE283" s="3" t="str">
        <f t="shared" si="86"/>
        <v/>
      </c>
      <c r="AF283" s="3" t="str">
        <f t="shared" si="87"/>
        <v/>
      </c>
      <c r="AG283" s="3" t="str">
        <f t="shared" si="88"/>
        <v/>
      </c>
      <c r="AH283" s="3">
        <f t="shared" si="89"/>
        <v>-5.3028953915125299E-2</v>
      </c>
    </row>
    <row r="284" spans="1:34">
      <c r="A284" s="16">
        <v>40322</v>
      </c>
      <c r="B284">
        <v>108.51999664306641</v>
      </c>
      <c r="C284">
        <v>110.8000030517578</v>
      </c>
      <c r="D284">
        <v>104.379997253418</v>
      </c>
      <c r="E284">
        <v>109.370002746582</v>
      </c>
      <c r="F284">
        <v>83.642936706542969</v>
      </c>
      <c r="G284">
        <v>1614851500</v>
      </c>
      <c r="H284">
        <v>32.069999694824219</v>
      </c>
      <c r="I284">
        <v>2010</v>
      </c>
      <c r="J284">
        <v>76.908321037292481</v>
      </c>
      <c r="K284">
        <v>2.3826051083697401E-3</v>
      </c>
      <c r="L284">
        <v>-3.9687861351675242E-2</v>
      </c>
      <c r="M284">
        <v>-7.9454634291091453E-2</v>
      </c>
      <c r="N284">
        <v>-8.3043480935232061E-3</v>
      </c>
      <c r="O284">
        <v>-4.3350777476623407E-2</v>
      </c>
      <c r="P284">
        <v>-8.3501643578855256E-2</v>
      </c>
      <c r="Q284">
        <v>-0.1214544280927142</v>
      </c>
      <c r="R284">
        <v>-5.7431828905898367E-2</v>
      </c>
      <c r="S284" s="3" t="str">
        <f t="shared" si="76"/>
        <v/>
      </c>
      <c r="T284" s="3" t="str">
        <f t="shared" si="74"/>
        <v/>
      </c>
      <c r="U284" s="3" t="str">
        <f t="shared" si="75"/>
        <v/>
      </c>
      <c r="V284" s="3">
        <f t="shared" si="77"/>
        <v>2.3826051083697401E-3</v>
      </c>
      <c r="W284" s="3" t="str">
        <f t="shared" si="78"/>
        <v/>
      </c>
      <c r="X284" s="3" t="str">
        <f t="shared" si="79"/>
        <v/>
      </c>
      <c r="Y284" s="3" t="str">
        <f t="shared" si="80"/>
        <v/>
      </c>
      <c r="Z284" s="3">
        <f t="shared" si="81"/>
        <v>-4.3350777476623407E-2</v>
      </c>
      <c r="AA284" s="3" t="str">
        <f t="shared" si="82"/>
        <v/>
      </c>
      <c r="AB284" s="3" t="str">
        <f t="shared" si="83"/>
        <v/>
      </c>
      <c r="AC284" s="3" t="str">
        <f t="shared" si="84"/>
        <v/>
      </c>
      <c r="AD284" s="3">
        <f t="shared" si="85"/>
        <v>-3.9687861351675242E-2</v>
      </c>
      <c r="AE284" s="3" t="str">
        <f t="shared" si="86"/>
        <v/>
      </c>
      <c r="AF284" s="3" t="str">
        <f t="shared" si="87"/>
        <v/>
      </c>
      <c r="AG284" s="3" t="str">
        <f t="shared" si="88"/>
        <v/>
      </c>
      <c r="AH284" s="3">
        <f t="shared" si="89"/>
        <v>-8.3501643578855256E-2</v>
      </c>
    </row>
    <row r="285" spans="1:34">
      <c r="A285" s="16">
        <v>40329</v>
      </c>
      <c r="B285">
        <v>108.34999847412109</v>
      </c>
      <c r="C285">
        <v>111.05999755859381</v>
      </c>
      <c r="D285">
        <v>106.4599990844727</v>
      </c>
      <c r="E285">
        <v>106.8199996948242</v>
      </c>
      <c r="F285">
        <v>81.692787170410156</v>
      </c>
      <c r="G285">
        <v>1143247000</v>
      </c>
      <c r="H285">
        <v>35.479999542236328</v>
      </c>
      <c r="I285">
        <v>2010</v>
      </c>
      <c r="J285">
        <v>76.797934532165527</v>
      </c>
      <c r="K285">
        <v>-2.3315172959251899E-2</v>
      </c>
      <c r="L285">
        <v>-2.0988118701077418E-2</v>
      </c>
      <c r="M285">
        <v>-3.9906386802622928E-2</v>
      </c>
      <c r="N285">
        <v>-6.1182581803860159E-2</v>
      </c>
      <c r="O285">
        <v>-2.6606963418041248E-2</v>
      </c>
      <c r="P285">
        <v>-4.3350777476623407E-2</v>
      </c>
      <c r="Q285">
        <v>-6.1837180933974722E-2</v>
      </c>
      <c r="R285">
        <v>-8.6389520757829574E-2</v>
      </c>
      <c r="S285" s="3" t="str">
        <f t="shared" si="76"/>
        <v/>
      </c>
      <c r="T285" s="3" t="str">
        <f t="shared" si="74"/>
        <v/>
      </c>
      <c r="U285" s="3" t="str">
        <f t="shared" si="75"/>
        <v/>
      </c>
      <c r="V285" s="3">
        <f t="shared" si="77"/>
        <v>-2.3315172959251899E-2</v>
      </c>
      <c r="W285" s="3" t="str">
        <f t="shared" si="78"/>
        <v/>
      </c>
      <c r="X285" s="3" t="str">
        <f t="shared" si="79"/>
        <v/>
      </c>
      <c r="Y285" s="3" t="str">
        <f t="shared" si="80"/>
        <v/>
      </c>
      <c r="Z285" s="3">
        <f t="shared" si="81"/>
        <v>-2.6606963418041248E-2</v>
      </c>
      <c r="AA285" s="3" t="str">
        <f t="shared" si="82"/>
        <v/>
      </c>
      <c r="AB285" s="3" t="str">
        <f t="shared" si="83"/>
        <v/>
      </c>
      <c r="AC285" s="3" t="str">
        <f t="shared" si="84"/>
        <v/>
      </c>
      <c r="AD285" s="3">
        <f t="shared" si="85"/>
        <v>-2.0988118701077418E-2</v>
      </c>
      <c r="AE285" s="3" t="str">
        <f t="shared" si="86"/>
        <v/>
      </c>
      <c r="AF285" s="3" t="str">
        <f t="shared" si="87"/>
        <v/>
      </c>
      <c r="AG285" s="3" t="str">
        <f t="shared" si="88"/>
        <v/>
      </c>
      <c r="AH285" s="3">
        <f t="shared" si="89"/>
        <v>-4.3350777476623407E-2</v>
      </c>
    </row>
    <row r="286" spans="1:34">
      <c r="A286" s="16">
        <v>40336</v>
      </c>
      <c r="B286">
        <v>107.1999969482422</v>
      </c>
      <c r="C286">
        <v>109.75</v>
      </c>
      <c r="D286">
        <v>104.65000152587891</v>
      </c>
      <c r="E286">
        <v>109.6800003051758</v>
      </c>
      <c r="F286">
        <v>83.879997253417969</v>
      </c>
      <c r="G286">
        <v>1422425500</v>
      </c>
      <c r="H286">
        <v>28.79000091552734</v>
      </c>
      <c r="I286">
        <v>2010</v>
      </c>
      <c r="J286">
        <v>76.727554130554196</v>
      </c>
      <c r="K286">
        <v>2.677360093548176E-2</v>
      </c>
      <c r="L286">
        <v>2.8341968396772281E-3</v>
      </c>
      <c r="M286">
        <v>-3.6966147723214493E-2</v>
      </c>
      <c r="N286">
        <v>-4.6149197232125738E-2</v>
      </c>
      <c r="O286">
        <v>-2.0314530754023789E-2</v>
      </c>
      <c r="P286">
        <v>-4.3156268649272127E-2</v>
      </c>
      <c r="Q286">
        <v>-8.3501643578855256E-2</v>
      </c>
      <c r="R286">
        <v>-9.5963986825847392E-2</v>
      </c>
      <c r="S286" s="3" t="str">
        <f t="shared" si="76"/>
        <v/>
      </c>
      <c r="T286" s="3" t="str">
        <f t="shared" si="74"/>
        <v/>
      </c>
      <c r="U286" s="3" t="str">
        <f t="shared" si="75"/>
        <v/>
      </c>
      <c r="V286" s="3">
        <f t="shared" si="77"/>
        <v>2.677360093548176E-2</v>
      </c>
      <c r="W286" s="3" t="str">
        <f t="shared" si="78"/>
        <v/>
      </c>
      <c r="X286" s="3" t="str">
        <f t="shared" si="79"/>
        <v/>
      </c>
      <c r="Y286" s="3" t="str">
        <f t="shared" si="80"/>
        <v/>
      </c>
      <c r="Z286" s="3">
        <f t="shared" si="81"/>
        <v>-2.0314530754023789E-2</v>
      </c>
      <c r="AA286" s="3" t="str">
        <f t="shared" si="82"/>
        <v/>
      </c>
      <c r="AB286" s="3" t="str">
        <f t="shared" si="83"/>
        <v/>
      </c>
      <c r="AC286" s="3" t="str">
        <f t="shared" si="84"/>
        <v/>
      </c>
      <c r="AD286" s="3">
        <f t="shared" si="85"/>
        <v>2.8341968396772281E-3</v>
      </c>
      <c r="AE286" s="3" t="str">
        <f t="shared" si="86"/>
        <v/>
      </c>
      <c r="AF286" s="3" t="str">
        <f t="shared" si="87"/>
        <v/>
      </c>
      <c r="AG286" s="3" t="str">
        <f t="shared" si="88"/>
        <v/>
      </c>
      <c r="AH286" s="3">
        <f t="shared" si="89"/>
        <v>-4.3156268649272127E-2</v>
      </c>
    </row>
    <row r="287" spans="1:34">
      <c r="A287" s="16">
        <v>40343</v>
      </c>
      <c r="B287">
        <v>110.51999664306641</v>
      </c>
      <c r="C287">
        <v>112.4199981689453</v>
      </c>
      <c r="D287">
        <v>109.40000152587891</v>
      </c>
      <c r="E287">
        <v>111.73000335693359</v>
      </c>
      <c r="F287">
        <v>85.447799682617188</v>
      </c>
      <c r="G287">
        <v>1099031200</v>
      </c>
      <c r="H287">
        <v>23.95000076293945</v>
      </c>
      <c r="I287">
        <v>2010</v>
      </c>
      <c r="J287">
        <v>76.657140464782714</v>
      </c>
      <c r="K287">
        <v>1.8691016696895879E-2</v>
      </c>
      <c r="L287">
        <v>4.5965043454498922E-2</v>
      </c>
      <c r="M287">
        <v>2.4012204965298212E-2</v>
      </c>
      <c r="N287">
        <v>-3.2594087617853762E-2</v>
      </c>
      <c r="O287">
        <v>-2.5528699718982968E-3</v>
      </c>
      <c r="P287">
        <v>-2.0314530754023789E-2</v>
      </c>
      <c r="Q287">
        <v>-4.3350777476623407E-2</v>
      </c>
      <c r="R287">
        <v>-9.9939672719569606E-2</v>
      </c>
      <c r="S287" s="3" t="str">
        <f t="shared" si="76"/>
        <v/>
      </c>
      <c r="T287" s="3" t="str">
        <f t="shared" si="74"/>
        <v/>
      </c>
      <c r="U287" s="3" t="str">
        <f t="shared" si="75"/>
        <v/>
      </c>
      <c r="V287" s="3">
        <f t="shared" si="77"/>
        <v>1.8691016696895879E-2</v>
      </c>
      <c r="W287" s="3" t="str">
        <f t="shared" si="78"/>
        <v/>
      </c>
      <c r="X287" s="3" t="str">
        <f t="shared" si="79"/>
        <v/>
      </c>
      <c r="Y287" s="3" t="str">
        <f t="shared" si="80"/>
        <v/>
      </c>
      <c r="Z287" s="3">
        <f t="shared" si="81"/>
        <v>-2.5528699718982968E-3</v>
      </c>
      <c r="AA287" s="3" t="str">
        <f t="shared" si="82"/>
        <v/>
      </c>
      <c r="AB287" s="3" t="str">
        <f t="shared" si="83"/>
        <v/>
      </c>
      <c r="AC287" s="3" t="str">
        <f t="shared" si="84"/>
        <v/>
      </c>
      <c r="AD287" s="3">
        <f t="shared" si="85"/>
        <v>4.5965043454498922E-2</v>
      </c>
      <c r="AE287" s="3" t="str">
        <f t="shared" si="86"/>
        <v/>
      </c>
      <c r="AF287" s="3" t="str">
        <f t="shared" si="87"/>
        <v/>
      </c>
      <c r="AG287" s="3" t="str">
        <f t="shared" si="88"/>
        <v/>
      </c>
      <c r="AH287" s="3">
        <f t="shared" si="89"/>
        <v>-2.0314530754023789E-2</v>
      </c>
    </row>
    <row r="288" spans="1:34">
      <c r="A288" s="16">
        <v>40350</v>
      </c>
      <c r="B288">
        <v>113.120002746582</v>
      </c>
      <c r="C288">
        <v>113.1999969482422</v>
      </c>
      <c r="D288">
        <v>106.76999664306641</v>
      </c>
      <c r="E288">
        <v>107.870002746582</v>
      </c>
      <c r="F288">
        <v>82.888290405273438</v>
      </c>
      <c r="G288">
        <v>1214386100</v>
      </c>
      <c r="H288">
        <v>28.530000686645511</v>
      </c>
      <c r="I288">
        <v>2010</v>
      </c>
      <c r="J288">
        <v>76.564802284240727</v>
      </c>
      <c r="K288">
        <v>-2.995406888007246E-2</v>
      </c>
      <c r="L288">
        <v>-1.182292418475395E-2</v>
      </c>
      <c r="M288">
        <v>-9.022235839436954E-3</v>
      </c>
      <c r="N288">
        <v>-7.0310326588812089E-2</v>
      </c>
      <c r="O288">
        <v>-4.4392791236405049E-2</v>
      </c>
      <c r="P288">
        <v>-2.653176198042051E-2</v>
      </c>
      <c r="Q288">
        <v>-4.3156268649272127E-2</v>
      </c>
      <c r="R288">
        <v>-0.10464920557572741</v>
      </c>
      <c r="S288" s="3" t="str">
        <f t="shared" si="76"/>
        <v/>
      </c>
      <c r="T288" s="3" t="str">
        <f t="shared" si="74"/>
        <v/>
      </c>
      <c r="U288" s="3" t="str">
        <f t="shared" si="75"/>
        <v/>
      </c>
      <c r="V288" s="3">
        <f t="shared" si="77"/>
        <v>-2.995406888007246E-2</v>
      </c>
      <c r="W288" s="3" t="str">
        <f t="shared" si="78"/>
        <v/>
      </c>
      <c r="X288" s="3" t="str">
        <f t="shared" si="79"/>
        <v/>
      </c>
      <c r="Y288" s="3" t="str">
        <f t="shared" si="80"/>
        <v/>
      </c>
      <c r="Z288" s="3">
        <f t="shared" si="81"/>
        <v>-4.4392791236405049E-2</v>
      </c>
      <c r="AA288" s="3" t="str">
        <f t="shared" si="82"/>
        <v/>
      </c>
      <c r="AB288" s="3" t="str">
        <f t="shared" si="83"/>
        <v/>
      </c>
      <c r="AC288" s="3" t="str">
        <f t="shared" si="84"/>
        <v/>
      </c>
      <c r="AD288" s="3">
        <f t="shared" si="85"/>
        <v>-1.182292418475395E-2</v>
      </c>
      <c r="AE288" s="3" t="str">
        <f t="shared" si="86"/>
        <v/>
      </c>
      <c r="AF288" s="3" t="str">
        <f t="shared" si="87"/>
        <v/>
      </c>
      <c r="AG288" s="3" t="str">
        <f t="shared" si="88"/>
        <v/>
      </c>
      <c r="AH288" s="3">
        <f t="shared" si="89"/>
        <v>-2.653176198042051E-2</v>
      </c>
    </row>
    <row r="289" spans="1:34">
      <c r="A289" s="16">
        <v>40357</v>
      </c>
      <c r="B289">
        <v>108.0299987792969</v>
      </c>
      <c r="C289">
        <v>108.3199996948242</v>
      </c>
      <c r="D289">
        <v>101.129997253418</v>
      </c>
      <c r="E289">
        <v>102.1999969482422</v>
      </c>
      <c r="F289">
        <v>78.531410217285156</v>
      </c>
      <c r="G289">
        <v>1443279800</v>
      </c>
      <c r="H289">
        <v>30.120000839233398</v>
      </c>
      <c r="I289">
        <v>2010</v>
      </c>
      <c r="J289">
        <v>76.423903617858883</v>
      </c>
      <c r="K289">
        <v>-5.2563277233560801E-2</v>
      </c>
      <c r="L289">
        <v>-8.094286208681678E-2</v>
      </c>
      <c r="M289">
        <v>-3.8698360805469963E-2</v>
      </c>
      <c r="N289">
        <v>-0.12830021799123381</v>
      </c>
      <c r="O289">
        <v>-6.2482667299066368E-2</v>
      </c>
      <c r="P289">
        <v>-9.487161715777237E-2</v>
      </c>
      <c r="Q289">
        <v>-5.3267201438514378E-2</v>
      </c>
      <c r="R289">
        <v>-0.14151108120952721</v>
      </c>
      <c r="S289" s="3" t="str">
        <f t="shared" si="76"/>
        <v/>
      </c>
      <c r="T289" s="3" t="str">
        <f t="shared" si="74"/>
        <v/>
      </c>
      <c r="U289" s="3" t="str">
        <f t="shared" si="75"/>
        <v/>
      </c>
      <c r="V289" s="3">
        <f t="shared" si="77"/>
        <v>-5.2563277233560801E-2</v>
      </c>
      <c r="W289" s="3" t="str">
        <f t="shared" si="78"/>
        <v/>
      </c>
      <c r="X289" s="3" t="str">
        <f t="shared" si="79"/>
        <v/>
      </c>
      <c r="Y289" s="3" t="str">
        <f t="shared" si="80"/>
        <v/>
      </c>
      <c r="Z289" s="3">
        <f t="shared" si="81"/>
        <v>-6.2482667299066368E-2</v>
      </c>
      <c r="AA289" s="3" t="str">
        <f t="shared" si="82"/>
        <v/>
      </c>
      <c r="AB289" s="3" t="str">
        <f t="shared" si="83"/>
        <v/>
      </c>
      <c r="AC289" s="3" t="str">
        <f t="shared" si="84"/>
        <v/>
      </c>
      <c r="AD289" s="3">
        <f t="shared" si="85"/>
        <v>-8.094286208681678E-2</v>
      </c>
      <c r="AE289" s="3" t="str">
        <f t="shared" si="86"/>
        <v/>
      </c>
      <c r="AF289" s="3" t="str">
        <f t="shared" si="87"/>
        <v/>
      </c>
      <c r="AG289" s="3" t="str">
        <f t="shared" si="88"/>
        <v/>
      </c>
      <c r="AH289" s="3">
        <f t="shared" si="89"/>
        <v>-9.487161715777237E-2</v>
      </c>
    </row>
    <row r="290" spans="1:34">
      <c r="A290" s="16">
        <v>40364</v>
      </c>
      <c r="B290">
        <v>103.63999938964839</v>
      </c>
      <c r="C290">
        <v>107.9700012207031</v>
      </c>
      <c r="D290">
        <v>101.879997253418</v>
      </c>
      <c r="E290">
        <v>107.9599990844727</v>
      </c>
      <c r="F290">
        <v>82.957466125488281</v>
      </c>
      <c r="G290">
        <v>866546700</v>
      </c>
      <c r="H290">
        <v>24.979999542236332</v>
      </c>
      <c r="I290">
        <v>2010</v>
      </c>
      <c r="J290">
        <v>76.303698768615718</v>
      </c>
      <c r="K290">
        <v>5.6360326345303857E-2</v>
      </c>
      <c r="L290">
        <v>8.3456565308104302E-4</v>
      </c>
      <c r="M290">
        <v>-1.0998225538116579E-2</v>
      </c>
      <c r="N290">
        <v>-9.2650388715667442E-2</v>
      </c>
      <c r="O290">
        <v>-3.1311125673152418E-3</v>
      </c>
      <c r="P290">
        <v>-6.2482667299066368E-2</v>
      </c>
      <c r="Q290">
        <v>-7.7954075747338814E-2</v>
      </c>
      <c r="R290">
        <v>-0.15407783628717359</v>
      </c>
      <c r="S290" s="3" t="str">
        <f t="shared" si="76"/>
        <v/>
      </c>
      <c r="T290" s="3" t="str">
        <f t="shared" si="74"/>
        <v/>
      </c>
      <c r="U290" s="3" t="str">
        <f t="shared" si="75"/>
        <v/>
      </c>
      <c r="V290" s="3">
        <f t="shared" si="77"/>
        <v>5.6360326345303857E-2</v>
      </c>
      <c r="W290" s="3" t="str">
        <f t="shared" si="78"/>
        <v/>
      </c>
      <c r="X290" s="3" t="str">
        <f t="shared" si="79"/>
        <v/>
      </c>
      <c r="Y290" s="3" t="str">
        <f t="shared" si="80"/>
        <v/>
      </c>
      <c r="Z290" s="3">
        <f t="shared" si="81"/>
        <v>-3.1311125673152418E-3</v>
      </c>
      <c r="AA290" s="3" t="str">
        <f t="shared" si="82"/>
        <v/>
      </c>
      <c r="AB290" s="3" t="str">
        <f t="shared" si="83"/>
        <v/>
      </c>
      <c r="AC290" s="3" t="str">
        <f t="shared" si="84"/>
        <v/>
      </c>
      <c r="AD290" s="3">
        <f t="shared" si="85"/>
        <v>8.3456565308104302E-4</v>
      </c>
      <c r="AE290" s="3" t="str">
        <f t="shared" si="86"/>
        <v/>
      </c>
      <c r="AF290" s="3" t="str">
        <f t="shared" si="87"/>
        <v/>
      </c>
      <c r="AG290" s="3" t="str">
        <f t="shared" si="88"/>
        <v/>
      </c>
      <c r="AH290" s="3">
        <f t="shared" si="89"/>
        <v>-6.2482667299066368E-2</v>
      </c>
    </row>
    <row r="291" spans="1:34">
      <c r="A291" s="16">
        <v>40371</v>
      </c>
      <c r="B291">
        <v>107.59999847412109</v>
      </c>
      <c r="C291">
        <v>110.0899963378906</v>
      </c>
      <c r="D291">
        <v>106.4499969482422</v>
      </c>
      <c r="E291">
        <v>106.6600036621094</v>
      </c>
      <c r="F291">
        <v>81.958503723144531</v>
      </c>
      <c r="G291">
        <v>1043767600</v>
      </c>
      <c r="H291">
        <v>26.25</v>
      </c>
      <c r="I291">
        <v>2010</v>
      </c>
      <c r="J291">
        <v>76.16763103485107</v>
      </c>
      <c r="K291">
        <v>-1.204186252305051E-2</v>
      </c>
      <c r="L291">
        <v>4.3639780520648992E-2</v>
      </c>
      <c r="M291">
        <v>-4.0835410302349717E-2</v>
      </c>
      <c r="N291">
        <v>-0.1021495908488415</v>
      </c>
      <c r="O291">
        <v>-1.398668163241623E-2</v>
      </c>
      <c r="P291">
        <v>-3.1311125673152418E-3</v>
      </c>
      <c r="Q291">
        <v>-9.487161715777237E-2</v>
      </c>
      <c r="R291">
        <v>-0.15273126058741479</v>
      </c>
      <c r="S291" s="3" t="str">
        <f t="shared" si="76"/>
        <v/>
      </c>
      <c r="T291" s="3" t="str">
        <f t="shared" si="74"/>
        <v/>
      </c>
      <c r="U291" s="3" t="str">
        <f t="shared" si="75"/>
        <v/>
      </c>
      <c r="V291" s="3">
        <f t="shared" si="77"/>
        <v>-1.204186252305051E-2</v>
      </c>
      <c r="W291" s="3" t="str">
        <f t="shared" si="78"/>
        <v/>
      </c>
      <c r="X291" s="3" t="str">
        <f t="shared" si="79"/>
        <v/>
      </c>
      <c r="Y291" s="3" t="str">
        <f t="shared" si="80"/>
        <v/>
      </c>
      <c r="Z291" s="3">
        <f t="shared" si="81"/>
        <v>-1.398668163241623E-2</v>
      </c>
      <c r="AA291" s="3" t="str">
        <f t="shared" si="82"/>
        <v/>
      </c>
      <c r="AB291" s="3" t="str">
        <f t="shared" si="83"/>
        <v/>
      </c>
      <c r="AC291" s="3" t="str">
        <f t="shared" si="84"/>
        <v/>
      </c>
      <c r="AD291" s="3">
        <f t="shared" si="85"/>
        <v>4.3639780520648992E-2</v>
      </c>
      <c r="AE291" s="3" t="str">
        <f t="shared" si="86"/>
        <v/>
      </c>
      <c r="AF291" s="3" t="str">
        <f t="shared" si="87"/>
        <v/>
      </c>
      <c r="AG291" s="3" t="str">
        <f t="shared" si="88"/>
        <v/>
      </c>
      <c r="AH291" s="3">
        <f t="shared" si="89"/>
        <v>-3.1311125673152418E-3</v>
      </c>
    </row>
    <row r="292" spans="1:34">
      <c r="A292" s="16">
        <v>40378</v>
      </c>
      <c r="B292">
        <v>107.0500030517578</v>
      </c>
      <c r="C292">
        <v>110.5699996948242</v>
      </c>
      <c r="D292">
        <v>105.8199996948242</v>
      </c>
      <c r="E292">
        <v>110.4100036621094</v>
      </c>
      <c r="F292">
        <v>84.840049743652344</v>
      </c>
      <c r="G292">
        <v>1206200500</v>
      </c>
      <c r="H292">
        <v>23.469999313354489</v>
      </c>
      <c r="I292">
        <v>2010</v>
      </c>
      <c r="J292">
        <v>76.064196128845211</v>
      </c>
      <c r="K292">
        <v>3.5158597212092468E-2</v>
      </c>
      <c r="L292">
        <v>2.2693359694910601E-2</v>
      </c>
      <c r="M292">
        <v>2.3546864446545971E-2</v>
      </c>
      <c r="N292">
        <v>-8.9275923026870485E-2</v>
      </c>
      <c r="O292">
        <v>-7.8755291434849939E-3</v>
      </c>
      <c r="P292">
        <v>-1.9822150868804681E-2</v>
      </c>
      <c r="Q292">
        <v>-6.2482667299066368E-2</v>
      </c>
      <c r="R292">
        <v>-0.16977260257499119</v>
      </c>
      <c r="S292" s="3" t="str">
        <f t="shared" si="76"/>
        <v/>
      </c>
      <c r="T292" s="3" t="str">
        <f t="shared" si="74"/>
        <v/>
      </c>
      <c r="U292" s="3" t="str">
        <f t="shared" si="75"/>
        <v/>
      </c>
      <c r="V292" s="3">
        <f t="shared" si="77"/>
        <v>3.5158597212092468E-2</v>
      </c>
      <c r="W292" s="3" t="str">
        <f t="shared" si="78"/>
        <v/>
      </c>
      <c r="X292" s="3" t="str">
        <f t="shared" si="79"/>
        <v/>
      </c>
      <c r="Y292" s="3" t="str">
        <f t="shared" si="80"/>
        <v/>
      </c>
      <c r="Z292" s="3">
        <f t="shared" si="81"/>
        <v>-7.8755291434849939E-3</v>
      </c>
      <c r="AA292" s="3" t="str">
        <f t="shared" si="82"/>
        <v/>
      </c>
      <c r="AB292" s="3" t="str">
        <f t="shared" si="83"/>
        <v/>
      </c>
      <c r="AC292" s="3" t="str">
        <f t="shared" si="84"/>
        <v/>
      </c>
      <c r="AD292" s="3">
        <f t="shared" si="85"/>
        <v>2.2693359694910601E-2</v>
      </c>
      <c r="AE292" s="3" t="str">
        <f t="shared" si="86"/>
        <v/>
      </c>
      <c r="AF292" s="3" t="str">
        <f t="shared" si="87"/>
        <v/>
      </c>
      <c r="AG292" s="3" t="str">
        <f t="shared" si="88"/>
        <v/>
      </c>
      <c r="AH292" s="3">
        <f t="shared" si="89"/>
        <v>-1.9822150868804681E-2</v>
      </c>
    </row>
    <row r="293" spans="1:34">
      <c r="A293" s="16">
        <v>40385</v>
      </c>
      <c r="B293">
        <v>110.59999847412109</v>
      </c>
      <c r="C293">
        <v>112.2900009155273</v>
      </c>
      <c r="D293">
        <v>108.98000335693359</v>
      </c>
      <c r="E293">
        <v>110.26999664306641</v>
      </c>
      <c r="F293">
        <v>84.732437133789063</v>
      </c>
      <c r="G293">
        <v>992577200</v>
      </c>
      <c r="H293">
        <v>23.5</v>
      </c>
      <c r="I293">
        <v>2010</v>
      </c>
      <c r="J293">
        <v>75.965999107360844</v>
      </c>
      <c r="K293">
        <v>-1.2684175715176329E-3</v>
      </c>
      <c r="L293">
        <v>3.3845583858080897E-2</v>
      </c>
      <c r="M293">
        <v>7.8962378229889829E-2</v>
      </c>
      <c r="N293">
        <v>-6.7463967670214564E-2</v>
      </c>
      <c r="O293">
        <v>-1.2951727721629671E-2</v>
      </c>
      <c r="P293">
        <v>-7.8755291434849939E-3</v>
      </c>
      <c r="Q293">
        <v>-3.1311125673152418E-3</v>
      </c>
      <c r="R293">
        <v>-0.1488090284359824</v>
      </c>
      <c r="S293" s="3" t="str">
        <f t="shared" si="76"/>
        <v/>
      </c>
      <c r="T293" s="3" t="str">
        <f t="shared" si="74"/>
        <v/>
      </c>
      <c r="U293" s="3" t="str">
        <f t="shared" si="75"/>
        <v/>
      </c>
      <c r="V293" s="3">
        <f t="shared" si="77"/>
        <v>-1.2684175715176329E-3</v>
      </c>
      <c r="W293" s="3" t="str">
        <f t="shared" si="78"/>
        <v/>
      </c>
      <c r="X293" s="3" t="str">
        <f t="shared" si="79"/>
        <v/>
      </c>
      <c r="Y293" s="3" t="str">
        <f t="shared" si="80"/>
        <v/>
      </c>
      <c r="Z293" s="3">
        <f t="shared" si="81"/>
        <v>-1.2951727721629671E-2</v>
      </c>
      <c r="AA293" s="3" t="str">
        <f t="shared" si="82"/>
        <v/>
      </c>
      <c r="AB293" s="3" t="str">
        <f t="shared" si="83"/>
        <v/>
      </c>
      <c r="AC293" s="3" t="str">
        <f t="shared" si="84"/>
        <v/>
      </c>
      <c r="AD293" s="3">
        <f t="shared" si="85"/>
        <v>3.3845583858080897E-2</v>
      </c>
      <c r="AE293" s="3" t="str">
        <f t="shared" si="86"/>
        <v/>
      </c>
      <c r="AF293" s="3" t="str">
        <f t="shared" si="87"/>
        <v/>
      </c>
      <c r="AG293" s="3" t="str">
        <f t="shared" si="88"/>
        <v/>
      </c>
      <c r="AH293" s="3">
        <f t="shared" si="89"/>
        <v>-7.8755291434849939E-3</v>
      </c>
    </row>
    <row r="294" spans="1:34">
      <c r="A294" s="16">
        <v>40392</v>
      </c>
      <c r="B294">
        <v>111.9899978637695</v>
      </c>
      <c r="C294">
        <v>113.11000061035161</v>
      </c>
      <c r="D294">
        <v>110.9199981689453</v>
      </c>
      <c r="E294">
        <v>112.38999938964839</v>
      </c>
      <c r="F294">
        <v>86.361473083496094</v>
      </c>
      <c r="G294">
        <v>873294300</v>
      </c>
      <c r="H294">
        <v>21.739999771118161</v>
      </c>
      <c r="I294">
        <v>2010</v>
      </c>
      <c r="J294">
        <v>75.916175193786614</v>
      </c>
      <c r="K294">
        <v>1.9225647282337111E-2</v>
      </c>
      <c r="L294">
        <v>1.793284356198277E-2</v>
      </c>
      <c r="M294">
        <v>4.1033159726197921E-2</v>
      </c>
      <c r="N294">
        <v>1.4962294784016891E-2</v>
      </c>
      <c r="O294">
        <v>5.8946363078518083E-3</v>
      </c>
      <c r="P294">
        <v>-1.2951727721629671E-2</v>
      </c>
      <c r="Q294">
        <v>-1.9822150868804681E-2</v>
      </c>
      <c r="R294">
        <v>-9.1048037824131844E-2</v>
      </c>
      <c r="S294" s="3" t="str">
        <f t="shared" si="76"/>
        <v/>
      </c>
      <c r="T294" s="3" t="str">
        <f t="shared" si="74"/>
        <v/>
      </c>
      <c r="U294" s="3" t="str">
        <f t="shared" si="75"/>
        <v/>
      </c>
      <c r="V294" s="3">
        <f t="shared" si="77"/>
        <v>1.9225647282337111E-2</v>
      </c>
      <c r="W294" s="3" t="str">
        <f t="shared" si="78"/>
        <v/>
      </c>
      <c r="X294" s="3" t="str">
        <f t="shared" si="79"/>
        <v/>
      </c>
      <c r="Y294" s="3" t="str">
        <f t="shared" si="80"/>
        <v/>
      </c>
      <c r="Z294" s="3">
        <f t="shared" si="81"/>
        <v>5.8946363078518083E-3</v>
      </c>
      <c r="AA294" s="3" t="str">
        <f t="shared" si="82"/>
        <v/>
      </c>
      <c r="AB294" s="3" t="str">
        <f t="shared" si="83"/>
        <v/>
      </c>
      <c r="AC294" s="3" t="str">
        <f t="shared" si="84"/>
        <v/>
      </c>
      <c r="AD294" s="3">
        <f t="shared" si="85"/>
        <v>1.793284356198277E-2</v>
      </c>
      <c r="AE294" s="3" t="str">
        <f t="shared" si="86"/>
        <v/>
      </c>
      <c r="AF294" s="3" t="str">
        <f t="shared" si="87"/>
        <v/>
      </c>
      <c r="AG294" s="3" t="str">
        <f t="shared" si="88"/>
        <v/>
      </c>
      <c r="AH294" s="3">
        <f t="shared" si="89"/>
        <v>-1.2951727721629671E-2</v>
      </c>
    </row>
    <row r="295" spans="1:34">
      <c r="A295" s="16">
        <v>40399</v>
      </c>
      <c r="B295">
        <v>112.9199981689453</v>
      </c>
      <c r="C295">
        <v>113.1800003051758</v>
      </c>
      <c r="D295">
        <v>107.59999847412109</v>
      </c>
      <c r="E295">
        <v>108.30999755859381</v>
      </c>
      <c r="F295">
        <v>83.226371765136719</v>
      </c>
      <c r="G295">
        <v>1035364700</v>
      </c>
      <c r="H295">
        <v>26.239999771118161</v>
      </c>
      <c r="I295">
        <v>2010</v>
      </c>
      <c r="J295">
        <v>75.822739601135254</v>
      </c>
      <c r="K295">
        <v>-3.6302082472913548E-2</v>
      </c>
      <c r="L295">
        <v>-1.77743662238149E-2</v>
      </c>
      <c r="M295">
        <v>1.546963383171374E-2</v>
      </c>
      <c r="N295">
        <v>-4.4470481206012047E-2</v>
      </c>
      <c r="O295">
        <v>-4.2619458506452552E-2</v>
      </c>
      <c r="P295">
        <v>-2.421327877235591E-2</v>
      </c>
      <c r="Q295">
        <v>-7.8755291434849939E-3</v>
      </c>
      <c r="R295">
        <v>-0.1120379506946441</v>
      </c>
      <c r="S295" s="3" t="str">
        <f t="shared" si="76"/>
        <v/>
      </c>
      <c r="T295" s="3" t="str">
        <f t="shared" si="74"/>
        <v/>
      </c>
      <c r="U295" s="3">
        <f t="shared" si="75"/>
        <v>-3.6302082472913548E-2</v>
      </c>
      <c r="V295" s="3" t="str">
        <f t="shared" si="77"/>
        <v/>
      </c>
      <c r="W295" s="3" t="str">
        <f t="shared" si="78"/>
        <v/>
      </c>
      <c r="X295" s="3" t="str">
        <f t="shared" si="79"/>
        <v/>
      </c>
      <c r="Y295" s="3">
        <f t="shared" si="80"/>
        <v>-4.2619458506452552E-2</v>
      </c>
      <c r="Z295" s="3" t="str">
        <f t="shared" si="81"/>
        <v/>
      </c>
      <c r="AA295" s="3" t="str">
        <f t="shared" si="82"/>
        <v/>
      </c>
      <c r="AB295" s="3" t="str">
        <f t="shared" si="83"/>
        <v/>
      </c>
      <c r="AC295" s="3" t="str">
        <f t="shared" si="84"/>
        <v/>
      </c>
      <c r="AD295" s="3">
        <f t="shared" si="85"/>
        <v>-1.77743662238149E-2</v>
      </c>
      <c r="AE295" s="3" t="str">
        <f t="shared" si="86"/>
        <v/>
      </c>
      <c r="AF295" s="3" t="str">
        <f t="shared" si="87"/>
        <v/>
      </c>
      <c r="AG295" s="3" t="str">
        <f t="shared" si="88"/>
        <v/>
      </c>
      <c r="AH295" s="3">
        <f t="shared" si="89"/>
        <v>-2.421327877235591E-2</v>
      </c>
    </row>
    <row r="296" spans="1:34">
      <c r="A296" s="16">
        <v>40406</v>
      </c>
      <c r="B296">
        <v>107.5699996948242</v>
      </c>
      <c r="C296">
        <v>110.38999938964839</v>
      </c>
      <c r="D296">
        <v>106.75</v>
      </c>
      <c r="E296">
        <v>107.5299987792969</v>
      </c>
      <c r="F296">
        <v>82.626998901367188</v>
      </c>
      <c r="G296">
        <v>978649500</v>
      </c>
      <c r="H296">
        <v>25.489999771118161</v>
      </c>
      <c r="I296">
        <v>2010</v>
      </c>
      <c r="J296">
        <v>75.737773323059088</v>
      </c>
      <c r="K296">
        <v>-7.2017180499103217E-3</v>
      </c>
      <c r="L296">
        <v>-4.3242363160229343E-2</v>
      </c>
      <c r="M296">
        <v>-2.608497813204946E-2</v>
      </c>
      <c r="N296">
        <v>-9.7924621941215539E-3</v>
      </c>
      <c r="O296">
        <v>-1.440307999037505E-2</v>
      </c>
      <c r="P296">
        <v>-5.0182395411311857E-2</v>
      </c>
      <c r="Q296">
        <v>-3.314920333949245E-2</v>
      </c>
      <c r="R296">
        <v>-7.313723134721084E-2</v>
      </c>
      <c r="S296" s="3" t="str">
        <f t="shared" si="76"/>
        <v/>
      </c>
      <c r="T296" s="3" t="str">
        <f t="shared" si="74"/>
        <v/>
      </c>
      <c r="U296" s="3" t="str">
        <f t="shared" si="75"/>
        <v/>
      </c>
      <c r="V296" s="3">
        <f t="shared" si="77"/>
        <v>-7.2017180499103217E-3</v>
      </c>
      <c r="W296" s="3" t="str">
        <f t="shared" si="78"/>
        <v/>
      </c>
      <c r="X296" s="3" t="str">
        <f t="shared" si="79"/>
        <v/>
      </c>
      <c r="Y296" s="3" t="str">
        <f t="shared" si="80"/>
        <v/>
      </c>
      <c r="Z296" s="3">
        <f t="shared" si="81"/>
        <v>-1.440307999037505E-2</v>
      </c>
      <c r="AA296" s="3" t="str">
        <f t="shared" si="82"/>
        <v/>
      </c>
      <c r="AB296" s="3" t="str">
        <f t="shared" si="83"/>
        <v/>
      </c>
      <c r="AC296" s="3">
        <f t="shared" si="84"/>
        <v>-4.3242363160229343E-2</v>
      </c>
      <c r="AD296" s="3" t="str">
        <f t="shared" si="85"/>
        <v/>
      </c>
      <c r="AE296" s="3" t="str">
        <f t="shared" si="86"/>
        <v/>
      </c>
      <c r="AF296" s="3" t="str">
        <f t="shared" si="87"/>
        <v/>
      </c>
      <c r="AG296" s="3">
        <f t="shared" si="88"/>
        <v>-5.0182395411311857E-2</v>
      </c>
      <c r="AH296" s="3" t="str">
        <f t="shared" si="89"/>
        <v/>
      </c>
    </row>
    <row r="297" spans="1:34">
      <c r="A297" s="16">
        <v>40413</v>
      </c>
      <c r="B297">
        <v>108.0400009155273</v>
      </c>
      <c r="C297">
        <v>108.5699996948242</v>
      </c>
      <c r="D297">
        <v>104.2900009155273</v>
      </c>
      <c r="E297">
        <v>106.86000061035161</v>
      </c>
      <c r="F297">
        <v>82.1121826171875</v>
      </c>
      <c r="G297">
        <v>1213491400</v>
      </c>
      <c r="H297">
        <v>24.45000076293945</v>
      </c>
      <c r="I297">
        <v>2010</v>
      </c>
      <c r="J297">
        <v>75.666530418395993</v>
      </c>
      <c r="K297">
        <v>-6.230606109683734E-3</v>
      </c>
      <c r="L297">
        <v>-1.3387453091112E-2</v>
      </c>
      <c r="M297">
        <v>-3.0923865820881361E-2</v>
      </c>
      <c r="N297">
        <v>-1.8301056247296051E-2</v>
      </c>
      <c r="O297">
        <v>-3.0131106673027649E-2</v>
      </c>
      <c r="P297">
        <v>-3.7115656298410182E-2</v>
      </c>
      <c r="Q297">
        <v>-5.4230487980295727E-2</v>
      </c>
      <c r="R297">
        <v>-7.5340635331762162E-2</v>
      </c>
      <c r="S297" s="3" t="str">
        <f t="shared" si="76"/>
        <v/>
      </c>
      <c r="T297" s="3" t="str">
        <f t="shared" si="74"/>
        <v/>
      </c>
      <c r="U297" s="3" t="str">
        <f t="shared" si="75"/>
        <v/>
      </c>
      <c r="V297" s="3">
        <f t="shared" si="77"/>
        <v>-6.230606109683734E-3</v>
      </c>
      <c r="W297" s="3" t="str">
        <f t="shared" si="78"/>
        <v/>
      </c>
      <c r="X297" s="3" t="str">
        <f t="shared" si="79"/>
        <v/>
      </c>
      <c r="Y297" s="3" t="str">
        <f t="shared" si="80"/>
        <v/>
      </c>
      <c r="Z297" s="3">
        <f t="shared" si="81"/>
        <v>-3.0131106673027649E-2</v>
      </c>
      <c r="AA297" s="3" t="str">
        <f t="shared" si="82"/>
        <v/>
      </c>
      <c r="AB297" s="3" t="str">
        <f t="shared" si="83"/>
        <v/>
      </c>
      <c r="AC297" s="3" t="str">
        <f t="shared" si="84"/>
        <v/>
      </c>
      <c r="AD297" s="3">
        <f t="shared" si="85"/>
        <v>-1.3387453091112E-2</v>
      </c>
      <c r="AE297" s="3" t="str">
        <f t="shared" si="86"/>
        <v/>
      </c>
      <c r="AF297" s="3" t="str">
        <f t="shared" si="87"/>
        <v/>
      </c>
      <c r="AG297" s="3" t="str">
        <f t="shared" si="88"/>
        <v/>
      </c>
      <c r="AH297" s="3">
        <f t="shared" si="89"/>
        <v>-3.7115656298410182E-2</v>
      </c>
    </row>
    <row r="298" spans="1:34">
      <c r="A298" s="16">
        <v>40420</v>
      </c>
      <c r="B298">
        <v>106.5800018310547</v>
      </c>
      <c r="C298">
        <v>110.9899978637695</v>
      </c>
      <c r="D298">
        <v>104.4899978637695</v>
      </c>
      <c r="E298">
        <v>110.88999938964839</v>
      </c>
      <c r="F298">
        <v>85.208892822265625</v>
      </c>
      <c r="G298">
        <v>1066309300</v>
      </c>
      <c r="H298">
        <v>21.309999465942379</v>
      </c>
      <c r="I298">
        <v>2010</v>
      </c>
      <c r="J298">
        <v>75.7038610458374</v>
      </c>
      <c r="K298">
        <v>3.7713163946879742E-2</v>
      </c>
      <c r="L298">
        <v>3.124758196749311E-2</v>
      </c>
      <c r="M298">
        <v>-1.334600048005352E-2</v>
      </c>
      <c r="N298">
        <v>4.3040588693845423E-2</v>
      </c>
      <c r="O298">
        <v>-2.2178576951574991E-2</v>
      </c>
      <c r="P298">
        <v>-3.0131106673027649E-2</v>
      </c>
      <c r="Q298">
        <v>-7.2070455717674231E-2</v>
      </c>
      <c r="R298">
        <v>-5.3267201438514378E-2</v>
      </c>
      <c r="S298" s="3" t="str">
        <f t="shared" si="76"/>
        <v/>
      </c>
      <c r="T298" s="3" t="str">
        <f t="shared" si="74"/>
        <v/>
      </c>
      <c r="U298" s="3" t="str">
        <f t="shared" si="75"/>
        <v/>
      </c>
      <c r="V298" s="3">
        <f t="shared" si="77"/>
        <v>3.7713163946879742E-2</v>
      </c>
      <c r="W298" s="3" t="str">
        <f t="shared" si="78"/>
        <v/>
      </c>
      <c r="X298" s="3" t="str">
        <f t="shared" si="79"/>
        <v/>
      </c>
      <c r="Y298" s="3" t="str">
        <f t="shared" si="80"/>
        <v/>
      </c>
      <c r="Z298" s="3">
        <f t="shared" si="81"/>
        <v>-2.2178576951574991E-2</v>
      </c>
      <c r="AA298" s="3" t="str">
        <f t="shared" si="82"/>
        <v/>
      </c>
      <c r="AB298" s="3" t="str">
        <f t="shared" si="83"/>
        <v/>
      </c>
      <c r="AC298" s="3" t="str">
        <f t="shared" si="84"/>
        <v/>
      </c>
      <c r="AD298" s="3">
        <f t="shared" si="85"/>
        <v>3.124758196749311E-2</v>
      </c>
      <c r="AE298" s="3" t="str">
        <f t="shared" si="86"/>
        <v/>
      </c>
      <c r="AF298" s="3" t="str">
        <f t="shared" si="87"/>
        <v/>
      </c>
      <c r="AG298" s="3" t="str">
        <f t="shared" si="88"/>
        <v/>
      </c>
      <c r="AH298" s="3">
        <f t="shared" si="89"/>
        <v>-3.0131106673027649E-2</v>
      </c>
    </row>
    <row r="299" spans="1:34">
      <c r="A299" s="16">
        <v>40427</v>
      </c>
      <c r="B299">
        <v>110.370002746582</v>
      </c>
      <c r="C299">
        <v>111.6800003051758</v>
      </c>
      <c r="D299">
        <v>109.5500030517578</v>
      </c>
      <c r="E299">
        <v>111.48000335693359</v>
      </c>
      <c r="F299">
        <v>85.662239074707031</v>
      </c>
      <c r="G299">
        <v>566735000</v>
      </c>
      <c r="H299">
        <v>21.989999771118161</v>
      </c>
      <c r="I299">
        <v>2010</v>
      </c>
      <c r="J299">
        <v>75.906993293762213</v>
      </c>
      <c r="K299">
        <v>5.3204100819268518E-3</v>
      </c>
      <c r="L299">
        <v>4.3234223526490867E-2</v>
      </c>
      <c r="M299">
        <v>2.9267974295987379E-2</v>
      </c>
      <c r="N299">
        <v>2.124751883222609E-2</v>
      </c>
      <c r="O299">
        <v>-1.2084014295843829E-2</v>
      </c>
      <c r="P299">
        <v>-2.2178576951574991E-2</v>
      </c>
      <c r="Q299">
        <v>-3.7115656298410182E-2</v>
      </c>
      <c r="R299">
        <v>-7.7954075747338814E-2</v>
      </c>
      <c r="S299" s="3" t="str">
        <f t="shared" si="76"/>
        <v/>
      </c>
      <c r="T299" s="3" t="str">
        <f t="shared" si="74"/>
        <v/>
      </c>
      <c r="U299" s="3">
        <f t="shared" si="75"/>
        <v>5.3204100819268518E-3</v>
      </c>
      <c r="V299" s="3" t="str">
        <f t="shared" si="77"/>
        <v/>
      </c>
      <c r="W299" s="3" t="str">
        <f t="shared" si="78"/>
        <v/>
      </c>
      <c r="X299" s="3" t="str">
        <f t="shared" si="79"/>
        <v/>
      </c>
      <c r="Y299" s="3">
        <f t="shared" si="80"/>
        <v>-1.2084014295843829E-2</v>
      </c>
      <c r="Z299" s="3" t="str">
        <f t="shared" si="81"/>
        <v/>
      </c>
      <c r="AA299" s="3" t="str">
        <f t="shared" si="82"/>
        <v/>
      </c>
      <c r="AB299" s="3" t="str">
        <f t="shared" si="83"/>
        <v/>
      </c>
      <c r="AC299" s="3" t="str">
        <f t="shared" si="84"/>
        <v/>
      </c>
      <c r="AD299" s="3">
        <f t="shared" si="85"/>
        <v>4.3234223526490867E-2</v>
      </c>
      <c r="AE299" s="3" t="str">
        <f t="shared" si="86"/>
        <v/>
      </c>
      <c r="AF299" s="3" t="str">
        <f t="shared" si="87"/>
        <v/>
      </c>
      <c r="AG299" s="3" t="str">
        <f t="shared" si="88"/>
        <v/>
      </c>
      <c r="AH299" s="3">
        <f t="shared" si="89"/>
        <v>-2.2178576951574991E-2</v>
      </c>
    </row>
    <row r="300" spans="1:34">
      <c r="A300" s="16">
        <v>40434</v>
      </c>
      <c r="B300">
        <v>112.5800018310547</v>
      </c>
      <c r="C300">
        <v>113.2900009155273</v>
      </c>
      <c r="D300">
        <v>111.98000335693359</v>
      </c>
      <c r="E300">
        <v>112.4899978637695</v>
      </c>
      <c r="F300">
        <v>86.438339233398438</v>
      </c>
      <c r="G300">
        <v>952735300</v>
      </c>
      <c r="H300">
        <v>22.010000228881839</v>
      </c>
      <c r="I300">
        <v>2010</v>
      </c>
      <c r="J300">
        <v>76.083107490539547</v>
      </c>
      <c r="K300">
        <v>9.060003183136045E-3</v>
      </c>
      <c r="L300">
        <v>1.4428616197340821E-2</v>
      </c>
      <c r="M300">
        <v>4.612705753213775E-2</v>
      </c>
      <c r="N300">
        <v>1.159233537271254E-2</v>
      </c>
      <c r="O300">
        <v>4.4851093016127219E-3</v>
      </c>
      <c r="P300">
        <v>-1.2084014295843829E-2</v>
      </c>
      <c r="Q300">
        <v>-3.0131106673027649E-2</v>
      </c>
      <c r="R300">
        <v>-9.487161715777237E-2</v>
      </c>
      <c r="S300" s="3" t="str">
        <f t="shared" si="76"/>
        <v/>
      </c>
      <c r="T300" s="3" t="str">
        <f t="shared" si="74"/>
        <v/>
      </c>
      <c r="U300" s="3">
        <f t="shared" si="75"/>
        <v>9.060003183136045E-3</v>
      </c>
      <c r="V300" s="3" t="str">
        <f t="shared" si="77"/>
        <v/>
      </c>
      <c r="W300" s="3" t="str">
        <f t="shared" si="78"/>
        <v/>
      </c>
      <c r="X300" s="3" t="str">
        <f t="shared" si="79"/>
        <v/>
      </c>
      <c r="Y300" s="3">
        <f t="shared" si="80"/>
        <v>4.4851093016127219E-3</v>
      </c>
      <c r="Z300" s="3" t="str">
        <f t="shared" si="81"/>
        <v/>
      </c>
      <c r="AA300" s="3" t="str">
        <f t="shared" si="82"/>
        <v/>
      </c>
      <c r="AB300" s="3" t="str">
        <f t="shared" si="83"/>
        <v/>
      </c>
      <c r="AC300" s="3">
        <f t="shared" si="84"/>
        <v>1.4428616197340821E-2</v>
      </c>
      <c r="AD300" s="3" t="str">
        <f t="shared" si="85"/>
        <v/>
      </c>
      <c r="AE300" s="3" t="str">
        <f t="shared" si="86"/>
        <v/>
      </c>
      <c r="AF300" s="3" t="str">
        <f t="shared" si="87"/>
        <v/>
      </c>
      <c r="AG300" s="3">
        <f t="shared" si="88"/>
        <v>-1.2084014295843829E-2</v>
      </c>
      <c r="AH300" s="3" t="str">
        <f t="shared" si="89"/>
        <v/>
      </c>
    </row>
    <row r="301" spans="1:34">
      <c r="A301" s="16">
        <v>40441</v>
      </c>
      <c r="B301">
        <v>112.879997253418</v>
      </c>
      <c r="C301">
        <v>114.90000152587891</v>
      </c>
      <c r="D301">
        <v>112.1800003051758</v>
      </c>
      <c r="E301">
        <v>114.8199996948242</v>
      </c>
      <c r="F301">
        <v>88.701072692871094</v>
      </c>
      <c r="G301">
        <v>1086292800</v>
      </c>
      <c r="H301">
        <v>21.70999908447266</v>
      </c>
      <c r="I301">
        <v>2010</v>
      </c>
      <c r="J301">
        <v>76.32740901947021</v>
      </c>
      <c r="K301">
        <v>2.6177428668115569E-2</v>
      </c>
      <c r="L301">
        <v>3.5474599438310987E-2</v>
      </c>
      <c r="M301">
        <v>8.0242539726430584E-2</v>
      </c>
      <c r="N301">
        <v>7.0127906597864165E-2</v>
      </c>
      <c r="O301">
        <v>-2.755778864616643E-3</v>
      </c>
      <c r="P301">
        <v>4.4851093016127219E-3</v>
      </c>
      <c r="Q301">
        <v>-2.2178576951574991E-2</v>
      </c>
      <c r="R301">
        <v>-6.2482667299066368E-2</v>
      </c>
      <c r="S301" s="3" t="str">
        <f t="shared" si="76"/>
        <v/>
      </c>
      <c r="T301" s="3" t="str">
        <f t="shared" si="74"/>
        <v/>
      </c>
      <c r="U301" s="3">
        <f t="shared" si="75"/>
        <v>2.6177428668115569E-2</v>
      </c>
      <c r="V301" s="3" t="str">
        <f t="shared" si="77"/>
        <v/>
      </c>
      <c r="W301" s="3" t="str">
        <f t="shared" si="78"/>
        <v/>
      </c>
      <c r="X301" s="3" t="str">
        <f t="shared" si="79"/>
        <v/>
      </c>
      <c r="Y301" s="3">
        <f t="shared" si="80"/>
        <v>-2.755778864616643E-3</v>
      </c>
      <c r="Z301" s="3" t="str">
        <f t="shared" si="81"/>
        <v/>
      </c>
      <c r="AA301" s="3" t="str">
        <f t="shared" si="82"/>
        <v/>
      </c>
      <c r="AB301" s="3" t="str">
        <f t="shared" si="83"/>
        <v/>
      </c>
      <c r="AC301" s="3">
        <f t="shared" si="84"/>
        <v>3.5474599438310987E-2</v>
      </c>
      <c r="AD301" s="3" t="str">
        <f t="shared" si="85"/>
        <v/>
      </c>
      <c r="AE301" s="3" t="str">
        <f t="shared" si="86"/>
        <v/>
      </c>
      <c r="AF301" s="3" t="str">
        <f t="shared" si="87"/>
        <v/>
      </c>
      <c r="AG301" s="3">
        <f t="shared" si="88"/>
        <v>4.4851093016127219E-3</v>
      </c>
      <c r="AH301" s="3" t="str">
        <f t="shared" si="89"/>
        <v/>
      </c>
    </row>
    <row r="302" spans="1:34">
      <c r="A302" s="16">
        <v>40448</v>
      </c>
      <c r="B302">
        <v>114.86000061035161</v>
      </c>
      <c r="C302">
        <v>115.7900009155273</v>
      </c>
      <c r="D302">
        <v>113.1800003051758</v>
      </c>
      <c r="E302">
        <v>114.61000061035161</v>
      </c>
      <c r="F302">
        <v>88.538833618164063</v>
      </c>
      <c r="G302">
        <v>979380500</v>
      </c>
      <c r="H302">
        <v>22.5</v>
      </c>
      <c r="I302">
        <v>2010</v>
      </c>
      <c r="J302">
        <v>76.497797813415531</v>
      </c>
      <c r="K302">
        <v>-1.8290542581010929E-3</v>
      </c>
      <c r="L302">
        <v>2.430049447264282E-2</v>
      </c>
      <c r="M302">
        <v>3.9079733178134957E-2</v>
      </c>
      <c r="N302">
        <v>0.1274321112175345</v>
      </c>
      <c r="O302">
        <v>-1.4283220641067129E-2</v>
      </c>
      <c r="P302">
        <v>-2.755778864616643E-3</v>
      </c>
      <c r="Q302">
        <v>-1.2084014295843829E-2</v>
      </c>
      <c r="R302">
        <v>-3.1311125673152418E-3</v>
      </c>
      <c r="S302" s="3" t="str">
        <f t="shared" si="76"/>
        <v/>
      </c>
      <c r="T302" s="3" t="str">
        <f t="shared" si="74"/>
        <v/>
      </c>
      <c r="U302" s="3">
        <f t="shared" si="75"/>
        <v>-1.8290542581010929E-3</v>
      </c>
      <c r="V302" s="3" t="str">
        <f t="shared" si="77"/>
        <v/>
      </c>
      <c r="W302" s="3" t="str">
        <f t="shared" si="78"/>
        <v/>
      </c>
      <c r="X302" s="3" t="str">
        <f t="shared" si="79"/>
        <v/>
      </c>
      <c r="Y302" s="3">
        <f t="shared" si="80"/>
        <v>-1.4283220641067129E-2</v>
      </c>
      <c r="Z302" s="3" t="str">
        <f t="shared" si="81"/>
        <v/>
      </c>
      <c r="AA302" s="3" t="str">
        <f t="shared" si="82"/>
        <v/>
      </c>
      <c r="AB302" s="3" t="str">
        <f t="shared" si="83"/>
        <v/>
      </c>
      <c r="AC302" s="3">
        <f t="shared" si="84"/>
        <v>2.430049447264282E-2</v>
      </c>
      <c r="AD302" s="3" t="str">
        <f t="shared" si="85"/>
        <v/>
      </c>
      <c r="AE302" s="3" t="str">
        <f t="shared" si="86"/>
        <v/>
      </c>
      <c r="AF302" s="3" t="str">
        <f t="shared" si="87"/>
        <v/>
      </c>
      <c r="AG302" s="3">
        <f t="shared" si="88"/>
        <v>-2.755778864616643E-3</v>
      </c>
      <c r="AH302" s="3" t="str">
        <f t="shared" si="89"/>
        <v/>
      </c>
    </row>
    <row r="303" spans="1:34">
      <c r="A303" s="16">
        <v>40455</v>
      </c>
      <c r="B303">
        <v>114.370002746582</v>
      </c>
      <c r="C303">
        <v>116.86000061035161</v>
      </c>
      <c r="D303">
        <v>113.1800003051758</v>
      </c>
      <c r="E303">
        <v>116.5400009155273</v>
      </c>
      <c r="F303">
        <v>90.029808044433594</v>
      </c>
      <c r="G303">
        <v>887034000</v>
      </c>
      <c r="H303">
        <v>20.70999908447266</v>
      </c>
      <c r="I303">
        <v>2010</v>
      </c>
      <c r="J303">
        <v>76.705027198791498</v>
      </c>
      <c r="K303">
        <v>1.6839779397812778E-2</v>
      </c>
      <c r="L303">
        <v>1.497992426949857E-2</v>
      </c>
      <c r="M303">
        <v>5.098593052088618E-2</v>
      </c>
      <c r="N303">
        <v>8.5252627029942074E-2</v>
      </c>
      <c r="O303">
        <v>-1.2477098835706911E-2</v>
      </c>
      <c r="P303">
        <v>-1.4283220641067129E-2</v>
      </c>
      <c r="Q303">
        <v>4.4851093016127219E-3</v>
      </c>
      <c r="R303">
        <v>-3.3994055206259748E-2</v>
      </c>
      <c r="S303" s="3" t="str">
        <f t="shared" si="76"/>
        <v/>
      </c>
      <c r="T303" s="3" t="str">
        <f t="shared" si="74"/>
        <v/>
      </c>
      <c r="U303" s="3" t="str">
        <f t="shared" si="75"/>
        <v/>
      </c>
      <c r="V303" s="3">
        <f t="shared" si="77"/>
        <v>1.6839779397812778E-2</v>
      </c>
      <c r="W303" s="3" t="str">
        <f t="shared" si="78"/>
        <v/>
      </c>
      <c r="X303" s="3" t="str">
        <f t="shared" si="79"/>
        <v/>
      </c>
      <c r="Y303" s="3" t="str">
        <f t="shared" si="80"/>
        <v/>
      </c>
      <c r="Z303" s="3">
        <f t="shared" si="81"/>
        <v>-1.2477098835706911E-2</v>
      </c>
      <c r="AA303" s="3" t="str">
        <f t="shared" si="82"/>
        <v/>
      </c>
      <c r="AB303" s="3" t="str">
        <f t="shared" si="83"/>
        <v/>
      </c>
      <c r="AC303" s="3">
        <f t="shared" si="84"/>
        <v>1.497992426949857E-2</v>
      </c>
      <c r="AD303" s="3" t="str">
        <f t="shared" si="85"/>
        <v/>
      </c>
      <c r="AE303" s="3" t="str">
        <f t="shared" si="86"/>
        <v/>
      </c>
      <c r="AF303" s="3" t="str">
        <f t="shared" si="87"/>
        <v/>
      </c>
      <c r="AG303" s="3">
        <f t="shared" si="88"/>
        <v>-1.4283220641067129E-2</v>
      </c>
      <c r="AH303" s="3" t="str">
        <f t="shared" si="89"/>
        <v/>
      </c>
    </row>
    <row r="304" spans="1:34">
      <c r="A304" s="16">
        <v>40462</v>
      </c>
      <c r="B304">
        <v>116.7200012207031</v>
      </c>
      <c r="C304">
        <v>118.5500030517578</v>
      </c>
      <c r="D304">
        <v>115.65000152587891</v>
      </c>
      <c r="E304">
        <v>117.6999969482422</v>
      </c>
      <c r="F304">
        <v>90.925918579101563</v>
      </c>
      <c r="G304">
        <v>941124800</v>
      </c>
      <c r="H304">
        <v>19.030000686645511</v>
      </c>
      <c r="I304">
        <v>2010</v>
      </c>
      <c r="J304">
        <v>76.974678306579591</v>
      </c>
      <c r="K304">
        <v>9.9534871186852669E-3</v>
      </c>
      <c r="L304">
        <v>2.6960881043815551E-2</v>
      </c>
      <c r="M304">
        <v>5.1916538257241303E-2</v>
      </c>
      <c r="N304">
        <v>0.1094140869902764</v>
      </c>
      <c r="O304">
        <v>-7.636857582432488E-3</v>
      </c>
      <c r="P304">
        <v>-1.2477098835706911E-2</v>
      </c>
      <c r="Q304">
        <v>-2.755778864616643E-3</v>
      </c>
      <c r="R304">
        <v>-2.2220163746571871E-2</v>
      </c>
      <c r="S304" s="3" t="str">
        <f t="shared" si="76"/>
        <v/>
      </c>
      <c r="T304" s="3" t="str">
        <f t="shared" si="74"/>
        <v/>
      </c>
      <c r="U304" s="3">
        <f t="shared" si="75"/>
        <v>9.9534871186852669E-3</v>
      </c>
      <c r="V304" s="3" t="str">
        <f t="shared" si="77"/>
        <v/>
      </c>
      <c r="W304" s="3" t="str">
        <f t="shared" si="78"/>
        <v/>
      </c>
      <c r="X304" s="3" t="str">
        <f t="shared" si="79"/>
        <v/>
      </c>
      <c r="Y304" s="3">
        <f t="shared" si="80"/>
        <v>-7.636857582432488E-3</v>
      </c>
      <c r="Z304" s="3" t="str">
        <f t="shared" si="81"/>
        <v/>
      </c>
      <c r="AA304" s="3" t="str">
        <f t="shared" si="82"/>
        <v/>
      </c>
      <c r="AB304" s="3" t="str">
        <f t="shared" si="83"/>
        <v/>
      </c>
      <c r="AC304" s="3" t="str">
        <f t="shared" si="84"/>
        <v/>
      </c>
      <c r="AD304" s="3">
        <f t="shared" si="85"/>
        <v>2.6960881043815551E-2</v>
      </c>
      <c r="AE304" s="3" t="str">
        <f t="shared" si="86"/>
        <v/>
      </c>
      <c r="AF304" s="3" t="str">
        <f t="shared" si="87"/>
        <v/>
      </c>
      <c r="AG304" s="3" t="str">
        <f t="shared" si="88"/>
        <v/>
      </c>
      <c r="AH304" s="3">
        <f t="shared" si="89"/>
        <v>-1.2477098835706911E-2</v>
      </c>
    </row>
    <row r="305" spans="1:34">
      <c r="A305" s="16">
        <v>40469</v>
      </c>
      <c r="B305">
        <v>117.7399978637695</v>
      </c>
      <c r="C305">
        <v>119.0899963378906</v>
      </c>
      <c r="D305">
        <v>116.01999664306641</v>
      </c>
      <c r="E305">
        <v>118.34999847412109</v>
      </c>
      <c r="F305">
        <v>91.428070068359375</v>
      </c>
      <c r="G305">
        <v>951659200</v>
      </c>
      <c r="H305">
        <v>18.780000686645511</v>
      </c>
      <c r="I305">
        <v>2010</v>
      </c>
      <c r="J305">
        <v>77.301777763366701</v>
      </c>
      <c r="K305">
        <v>5.5226441162754547E-3</v>
      </c>
      <c r="L305">
        <v>1.553110080203313E-2</v>
      </c>
      <c r="M305">
        <v>3.0743679785367961E-2</v>
      </c>
      <c r="N305">
        <v>7.7652244955218608E-2</v>
      </c>
      <c r="O305">
        <v>-1.427357985331601E-2</v>
      </c>
      <c r="P305">
        <v>-7.636857582432488E-3</v>
      </c>
      <c r="Q305">
        <v>-1.4283220641067129E-2</v>
      </c>
      <c r="R305">
        <v>-5.5429784834635447E-2</v>
      </c>
      <c r="S305" s="3" t="str">
        <f t="shared" si="76"/>
        <v/>
      </c>
      <c r="T305" s="3" t="str">
        <f t="shared" si="74"/>
        <v/>
      </c>
      <c r="U305" s="3">
        <f t="shared" si="75"/>
        <v>5.5226441162754547E-3</v>
      </c>
      <c r="V305" s="3" t="str">
        <f t="shared" si="77"/>
        <v/>
      </c>
      <c r="W305" s="3" t="str">
        <f t="shared" si="78"/>
        <v/>
      </c>
      <c r="X305" s="3" t="str">
        <f t="shared" si="79"/>
        <v/>
      </c>
      <c r="Y305" s="3">
        <f t="shared" si="80"/>
        <v>-1.427357985331601E-2</v>
      </c>
      <c r="Z305" s="3" t="str">
        <f t="shared" si="81"/>
        <v/>
      </c>
      <c r="AA305" s="3" t="str">
        <f t="shared" si="82"/>
        <v/>
      </c>
      <c r="AB305" s="3" t="str">
        <f t="shared" si="83"/>
        <v/>
      </c>
      <c r="AC305" s="3">
        <f t="shared" si="84"/>
        <v>1.553110080203313E-2</v>
      </c>
      <c r="AD305" s="3" t="str">
        <f t="shared" si="85"/>
        <v/>
      </c>
      <c r="AE305" s="3" t="str">
        <f t="shared" si="86"/>
        <v/>
      </c>
      <c r="AF305" s="3" t="str">
        <f t="shared" si="87"/>
        <v/>
      </c>
      <c r="AG305" s="3">
        <f t="shared" si="88"/>
        <v>-7.636857582432488E-3</v>
      </c>
      <c r="AH305" s="3" t="str">
        <f t="shared" si="89"/>
        <v/>
      </c>
    </row>
    <row r="306" spans="1:34">
      <c r="A306" s="16">
        <v>40476</v>
      </c>
      <c r="B306">
        <v>119.13999938964839</v>
      </c>
      <c r="C306">
        <v>119.7600021362305</v>
      </c>
      <c r="D306">
        <v>117.2600021362305</v>
      </c>
      <c r="E306">
        <v>118.4899978637695</v>
      </c>
      <c r="F306">
        <v>91.536247253417969</v>
      </c>
      <c r="G306">
        <v>813034100</v>
      </c>
      <c r="H306">
        <v>21.20000076293945</v>
      </c>
      <c r="I306">
        <v>2010</v>
      </c>
      <c r="J306">
        <v>77.551909141540534</v>
      </c>
      <c r="K306">
        <v>1.1831944497757709E-3</v>
      </c>
      <c r="L306">
        <v>6.7123729279177091E-3</v>
      </c>
      <c r="M306">
        <v>3.3854225459764457E-2</v>
      </c>
      <c r="N306">
        <v>8.0297585550218153E-2</v>
      </c>
      <c r="O306">
        <v>-9.2099396023985758E-3</v>
      </c>
      <c r="P306">
        <v>-1.427357985331601E-2</v>
      </c>
      <c r="Q306">
        <v>-1.2477098835706911E-2</v>
      </c>
      <c r="R306">
        <v>-5.4230487980295727E-2</v>
      </c>
      <c r="S306" s="3" t="str">
        <f t="shared" si="76"/>
        <v/>
      </c>
      <c r="T306" s="3" t="str">
        <f t="shared" si="74"/>
        <v/>
      </c>
      <c r="U306" s="3">
        <f t="shared" si="75"/>
        <v>1.1831944497757709E-3</v>
      </c>
      <c r="V306" s="3" t="str">
        <f t="shared" si="77"/>
        <v/>
      </c>
      <c r="W306" s="3" t="str">
        <f t="shared" si="78"/>
        <v/>
      </c>
      <c r="X306" s="3" t="str">
        <f t="shared" si="79"/>
        <v/>
      </c>
      <c r="Y306" s="3">
        <f t="shared" si="80"/>
        <v>-9.2099396023985758E-3</v>
      </c>
      <c r="Z306" s="3" t="str">
        <f t="shared" si="81"/>
        <v/>
      </c>
      <c r="AA306" s="3" t="str">
        <f t="shared" si="82"/>
        <v/>
      </c>
      <c r="AB306" s="3" t="str">
        <f t="shared" si="83"/>
        <v/>
      </c>
      <c r="AC306" s="3">
        <f t="shared" si="84"/>
        <v>6.7123729279177091E-3</v>
      </c>
      <c r="AD306" s="3" t="str">
        <f t="shared" si="85"/>
        <v/>
      </c>
      <c r="AE306" s="3" t="str">
        <f t="shared" si="86"/>
        <v/>
      </c>
      <c r="AF306" s="3" t="str">
        <f t="shared" si="87"/>
        <v/>
      </c>
      <c r="AG306" s="3">
        <f t="shared" si="88"/>
        <v>-1.427357985331601E-2</v>
      </c>
      <c r="AH306" s="3" t="str">
        <f t="shared" si="89"/>
        <v/>
      </c>
    </row>
    <row r="307" spans="1:34">
      <c r="A307" s="16">
        <v>40483</v>
      </c>
      <c r="B307">
        <v>119.0699996948242</v>
      </c>
      <c r="C307">
        <v>122.9199981689453</v>
      </c>
      <c r="D307">
        <v>117.84999847412109</v>
      </c>
      <c r="E307">
        <v>122.7200012207031</v>
      </c>
      <c r="F307">
        <v>94.803970336914063</v>
      </c>
      <c r="G307">
        <v>954817000</v>
      </c>
      <c r="H307">
        <v>18.260000228881839</v>
      </c>
      <c r="I307">
        <v>2010</v>
      </c>
      <c r="J307">
        <v>77.850667610168458</v>
      </c>
      <c r="K307">
        <v>3.5698678737062561E-2</v>
      </c>
      <c r="L307">
        <v>3.6924111665384451E-2</v>
      </c>
      <c r="M307">
        <v>5.3028684567717921E-2</v>
      </c>
      <c r="N307">
        <v>9.7757680039287642E-2</v>
      </c>
      <c r="O307">
        <v>-5.4012946340353807E-3</v>
      </c>
      <c r="P307">
        <v>-9.2099396023985758E-3</v>
      </c>
      <c r="Q307">
        <v>-7.636857582432488E-3</v>
      </c>
      <c r="R307">
        <v>-7.2070455717674231E-2</v>
      </c>
      <c r="S307" s="3" t="str">
        <f t="shared" si="76"/>
        <v/>
      </c>
      <c r="T307" s="3" t="str">
        <f t="shared" si="74"/>
        <v/>
      </c>
      <c r="U307" s="3">
        <f t="shared" si="75"/>
        <v>3.5698678737062561E-2</v>
      </c>
      <c r="V307" s="3" t="str">
        <f t="shared" si="77"/>
        <v/>
      </c>
      <c r="W307" s="3" t="str">
        <f t="shared" si="78"/>
        <v/>
      </c>
      <c r="X307" s="3" t="str">
        <f t="shared" si="79"/>
        <v/>
      </c>
      <c r="Y307" s="3">
        <f t="shared" si="80"/>
        <v>-5.4012946340353807E-3</v>
      </c>
      <c r="Z307" s="3" t="str">
        <f t="shared" si="81"/>
        <v/>
      </c>
      <c r="AA307" s="3" t="str">
        <f t="shared" si="82"/>
        <v/>
      </c>
      <c r="AB307" s="3" t="str">
        <f t="shared" si="83"/>
        <v/>
      </c>
      <c r="AC307" s="3">
        <f t="shared" si="84"/>
        <v>3.6924111665384451E-2</v>
      </c>
      <c r="AD307" s="3" t="str">
        <f t="shared" si="85"/>
        <v/>
      </c>
      <c r="AE307" s="3" t="str">
        <f t="shared" si="86"/>
        <v/>
      </c>
      <c r="AF307" s="3" t="str">
        <f t="shared" si="87"/>
        <v/>
      </c>
      <c r="AG307" s="3">
        <f t="shared" si="88"/>
        <v>-9.2099396023985758E-3</v>
      </c>
      <c r="AH307" s="3" t="str">
        <f t="shared" si="89"/>
        <v/>
      </c>
    </row>
    <row r="308" spans="1:34">
      <c r="A308" s="16">
        <v>40490</v>
      </c>
      <c r="B308">
        <v>122.3399963378906</v>
      </c>
      <c r="C308">
        <v>122.9499969482422</v>
      </c>
      <c r="D308">
        <v>119.65000152587891</v>
      </c>
      <c r="E308">
        <v>120.1999969482422</v>
      </c>
      <c r="F308">
        <v>92.857261657714844</v>
      </c>
      <c r="G308">
        <v>961202500</v>
      </c>
      <c r="H308">
        <v>20.610000610351559</v>
      </c>
      <c r="I308">
        <v>2010</v>
      </c>
      <c r="J308">
        <v>78.122131767272947</v>
      </c>
      <c r="K308">
        <v>-2.0534041689193039E-2</v>
      </c>
      <c r="L308">
        <v>1.443159889043355E-2</v>
      </c>
      <c r="M308">
        <v>2.1240842092049791E-2</v>
      </c>
      <c r="N308">
        <v>0.1157192088074717</v>
      </c>
      <c r="O308">
        <v>-2.5016294526456598E-2</v>
      </c>
      <c r="P308">
        <v>-5.4012946340353807E-3</v>
      </c>
      <c r="Q308">
        <v>-1.427357985331601E-2</v>
      </c>
      <c r="R308">
        <v>-3.7115656298410182E-2</v>
      </c>
      <c r="S308" s="3" t="str">
        <f t="shared" si="76"/>
        <v/>
      </c>
      <c r="T308" s="3" t="str">
        <f t="shared" si="74"/>
        <v/>
      </c>
      <c r="U308" s="3">
        <f t="shared" si="75"/>
        <v>-2.0534041689193039E-2</v>
      </c>
      <c r="V308" s="3" t="str">
        <f t="shared" si="77"/>
        <v/>
      </c>
      <c r="W308" s="3" t="str">
        <f t="shared" si="78"/>
        <v/>
      </c>
      <c r="X308" s="3" t="str">
        <f t="shared" si="79"/>
        <v/>
      </c>
      <c r="Y308" s="3">
        <f t="shared" si="80"/>
        <v>-2.5016294526456598E-2</v>
      </c>
      <c r="Z308" s="3" t="str">
        <f t="shared" si="81"/>
        <v/>
      </c>
      <c r="AA308" s="3" t="str">
        <f t="shared" si="82"/>
        <v/>
      </c>
      <c r="AB308" s="3" t="str">
        <f t="shared" si="83"/>
        <v/>
      </c>
      <c r="AC308" s="3">
        <f t="shared" si="84"/>
        <v>1.443159889043355E-2</v>
      </c>
      <c r="AD308" s="3" t="str">
        <f t="shared" si="85"/>
        <v/>
      </c>
      <c r="AE308" s="3" t="str">
        <f t="shared" si="86"/>
        <v/>
      </c>
      <c r="AF308" s="3" t="str">
        <f t="shared" si="87"/>
        <v/>
      </c>
      <c r="AG308" s="3">
        <f t="shared" si="88"/>
        <v>-5.4012946340353807E-3</v>
      </c>
      <c r="AH308" s="3" t="str">
        <f t="shared" si="89"/>
        <v/>
      </c>
    </row>
    <row r="309" spans="1:34">
      <c r="A309" s="16">
        <v>40497</v>
      </c>
      <c r="B309">
        <v>120.5800018310547</v>
      </c>
      <c r="C309">
        <v>121.0500030517578</v>
      </c>
      <c r="D309">
        <v>117.5899963378906</v>
      </c>
      <c r="E309">
        <v>120.2900009155273</v>
      </c>
      <c r="F309">
        <v>92.926742553710938</v>
      </c>
      <c r="G309">
        <v>990392500</v>
      </c>
      <c r="H309">
        <v>18.04000091552734</v>
      </c>
      <c r="I309">
        <v>2010</v>
      </c>
      <c r="J309">
        <v>78.400198020935065</v>
      </c>
      <c r="K309">
        <v>7.4825484572449419E-4</v>
      </c>
      <c r="L309">
        <v>-1.9801151539664889E-2</v>
      </c>
      <c r="M309">
        <v>1.6391820195165829E-2</v>
      </c>
      <c r="N309">
        <v>0.1246534884395194</v>
      </c>
      <c r="O309">
        <v>-2.1713815945231921E-2</v>
      </c>
      <c r="P309">
        <v>-4.180251655625844E-2</v>
      </c>
      <c r="Q309">
        <v>-9.2099396023985758E-3</v>
      </c>
      <c r="R309">
        <v>-3.0131106673027649E-2</v>
      </c>
      <c r="S309" s="3" t="str">
        <f t="shared" si="76"/>
        <v/>
      </c>
      <c r="T309" s="3" t="str">
        <f t="shared" si="74"/>
        <v/>
      </c>
      <c r="U309" s="3">
        <f t="shared" si="75"/>
        <v>7.4825484572449419E-4</v>
      </c>
      <c r="V309" s="3" t="str">
        <f t="shared" si="77"/>
        <v/>
      </c>
      <c r="W309" s="3" t="str">
        <f t="shared" si="78"/>
        <v/>
      </c>
      <c r="X309" s="3" t="str">
        <f t="shared" si="79"/>
        <v/>
      </c>
      <c r="Y309" s="3">
        <f t="shared" si="80"/>
        <v>-2.1713815945231921E-2</v>
      </c>
      <c r="Z309" s="3" t="str">
        <f t="shared" si="81"/>
        <v/>
      </c>
      <c r="AA309" s="3" t="str">
        <f t="shared" si="82"/>
        <v/>
      </c>
      <c r="AB309" s="3" t="str">
        <f t="shared" si="83"/>
        <v/>
      </c>
      <c r="AC309" s="3">
        <f t="shared" si="84"/>
        <v>-1.9801151539664889E-2</v>
      </c>
      <c r="AD309" s="3" t="str">
        <f t="shared" si="85"/>
        <v/>
      </c>
      <c r="AE309" s="3" t="str">
        <f t="shared" si="86"/>
        <v/>
      </c>
      <c r="AF309" s="3" t="str">
        <f t="shared" si="87"/>
        <v/>
      </c>
      <c r="AG309" s="3">
        <f t="shared" si="88"/>
        <v>-4.180251655625844E-2</v>
      </c>
      <c r="AH309" s="3" t="str">
        <f t="shared" si="89"/>
        <v/>
      </c>
    </row>
    <row r="310" spans="1:34">
      <c r="A310" s="16">
        <v>40504</v>
      </c>
      <c r="B310">
        <v>119.69000244140619</v>
      </c>
      <c r="C310">
        <v>120.2399978637695</v>
      </c>
      <c r="D310">
        <v>117.9899978637695</v>
      </c>
      <c r="E310">
        <v>118.8000030517578</v>
      </c>
      <c r="F310">
        <v>91.775711059570313</v>
      </c>
      <c r="G310">
        <v>619723900</v>
      </c>
      <c r="H310">
        <v>22.219999313354489</v>
      </c>
      <c r="I310">
        <v>2010</v>
      </c>
      <c r="J310">
        <v>78.669135093688965</v>
      </c>
      <c r="K310">
        <v>-1.238643971056386E-2</v>
      </c>
      <c r="L310">
        <v>-1.1647453078374E-2</v>
      </c>
      <c r="M310">
        <v>2.6160544411373281E-3</v>
      </c>
      <c r="N310">
        <v>0.1176869026540779</v>
      </c>
      <c r="O310">
        <v>-1.9120484115491609E-2</v>
      </c>
      <c r="P310">
        <v>-2.1713815945231921E-2</v>
      </c>
      <c r="Q310">
        <v>-7.5955907005218481E-3</v>
      </c>
      <c r="R310">
        <v>-2.2178576951574991E-2</v>
      </c>
      <c r="S310" s="3" t="str">
        <f t="shared" si="76"/>
        <v/>
      </c>
      <c r="T310" s="3" t="str">
        <f t="shared" si="74"/>
        <v/>
      </c>
      <c r="U310" s="3">
        <f t="shared" si="75"/>
        <v>-1.238643971056386E-2</v>
      </c>
      <c r="V310" s="3" t="str">
        <f t="shared" si="77"/>
        <v/>
      </c>
      <c r="W310" s="3" t="str">
        <f t="shared" si="78"/>
        <v/>
      </c>
      <c r="X310" s="3" t="str">
        <f t="shared" si="79"/>
        <v/>
      </c>
      <c r="Y310" s="3">
        <f t="shared" si="80"/>
        <v>-1.9120484115491609E-2</v>
      </c>
      <c r="Z310" s="3" t="str">
        <f t="shared" si="81"/>
        <v/>
      </c>
      <c r="AA310" s="3" t="str">
        <f t="shared" si="82"/>
        <v/>
      </c>
      <c r="AB310" s="3" t="str">
        <f t="shared" si="83"/>
        <v/>
      </c>
      <c r="AC310" s="3">
        <f t="shared" si="84"/>
        <v>-1.1647453078374E-2</v>
      </c>
      <c r="AD310" s="3" t="str">
        <f t="shared" si="85"/>
        <v/>
      </c>
      <c r="AE310" s="3" t="str">
        <f t="shared" si="86"/>
        <v/>
      </c>
      <c r="AF310" s="3" t="str">
        <f t="shared" si="87"/>
        <v/>
      </c>
      <c r="AG310" s="3">
        <f t="shared" si="88"/>
        <v>-2.1713815945231921E-2</v>
      </c>
      <c r="AH310" s="3" t="str">
        <f t="shared" si="89"/>
        <v/>
      </c>
    </row>
    <row r="311" spans="1:34">
      <c r="A311" s="16">
        <v>40511</v>
      </c>
      <c r="B311">
        <v>118.5</v>
      </c>
      <c r="C311">
        <v>123.0299987792969</v>
      </c>
      <c r="D311">
        <v>117.7399978637695</v>
      </c>
      <c r="E311">
        <v>122.88999938964839</v>
      </c>
      <c r="F311">
        <v>94.935317993164063</v>
      </c>
      <c r="G311">
        <v>1021112700</v>
      </c>
      <c r="H311">
        <v>18.010000228881839</v>
      </c>
      <c r="I311">
        <v>2010</v>
      </c>
      <c r="J311">
        <v>78.926492729187018</v>
      </c>
      <c r="K311">
        <v>3.4427485193145417E-2</v>
      </c>
      <c r="L311">
        <v>2.1614611512850379E-2</v>
      </c>
      <c r="M311">
        <v>1.3854657751486419E-3</v>
      </c>
      <c r="N311">
        <v>0.1141480055513273</v>
      </c>
      <c r="O311">
        <v>-8.9226023632883456E-3</v>
      </c>
      <c r="P311">
        <v>-2.11987948486968E-2</v>
      </c>
      <c r="Q311">
        <v>-4.180251655625844E-2</v>
      </c>
      <c r="R311">
        <v>-1.2084014295843829E-2</v>
      </c>
      <c r="S311" s="3" t="str">
        <f t="shared" si="76"/>
        <v/>
      </c>
      <c r="T311" s="3" t="str">
        <f t="shared" si="74"/>
        <v/>
      </c>
      <c r="U311" s="3" t="str">
        <f t="shared" si="75"/>
        <v/>
      </c>
      <c r="V311" s="3">
        <f t="shared" si="77"/>
        <v>3.4427485193145417E-2</v>
      </c>
      <c r="W311" s="3" t="str">
        <f t="shared" si="78"/>
        <v/>
      </c>
      <c r="X311" s="3" t="str">
        <f t="shared" si="79"/>
        <v/>
      </c>
      <c r="Y311" s="3" t="str">
        <f t="shared" si="80"/>
        <v/>
      </c>
      <c r="Z311" s="3">
        <f t="shared" si="81"/>
        <v>-8.9226023632883456E-3</v>
      </c>
      <c r="AA311" s="3" t="str">
        <f t="shared" si="82"/>
        <v/>
      </c>
      <c r="AB311" s="3" t="str">
        <f t="shared" si="83"/>
        <v/>
      </c>
      <c r="AC311" s="3">
        <f t="shared" si="84"/>
        <v>2.1614611512850379E-2</v>
      </c>
      <c r="AD311" s="3" t="str">
        <f t="shared" si="85"/>
        <v/>
      </c>
      <c r="AE311" s="3" t="str">
        <f t="shared" si="86"/>
        <v/>
      </c>
      <c r="AF311" s="3" t="str">
        <f t="shared" si="87"/>
        <v/>
      </c>
      <c r="AG311" s="3">
        <f t="shared" si="88"/>
        <v>-2.11987948486968E-2</v>
      </c>
      <c r="AH311" s="3" t="str">
        <f t="shared" si="89"/>
        <v/>
      </c>
    </row>
    <row r="312" spans="1:34">
      <c r="A312" s="16">
        <v>40518</v>
      </c>
      <c r="B312">
        <v>122.629997253418</v>
      </c>
      <c r="C312">
        <v>124.59999847412109</v>
      </c>
      <c r="D312">
        <v>122.4100036621094</v>
      </c>
      <c r="E312">
        <v>124.48000335693359</v>
      </c>
      <c r="F312">
        <v>96.163673400878906</v>
      </c>
      <c r="G312">
        <v>688927500</v>
      </c>
      <c r="H312">
        <v>17.610000610351559</v>
      </c>
      <c r="I312">
        <v>2010</v>
      </c>
      <c r="J312">
        <v>79.224942207336426</v>
      </c>
      <c r="K312">
        <v>1.293886652176468E-2</v>
      </c>
      <c r="L312">
        <v>4.781180435050425E-2</v>
      </c>
      <c r="M312">
        <v>3.5607465524365438E-2</v>
      </c>
      <c r="N312">
        <v>0.1225911724886557</v>
      </c>
      <c r="O312">
        <v>-3.9058973872815321E-3</v>
      </c>
      <c r="P312">
        <v>-8.9226023632883456E-3</v>
      </c>
      <c r="Q312">
        <v>-2.1713815945231921E-2</v>
      </c>
      <c r="R312">
        <v>4.4851093016127219E-3</v>
      </c>
      <c r="S312" s="3" t="str">
        <f t="shared" si="76"/>
        <v/>
      </c>
      <c r="T312" s="3" t="str">
        <f t="shared" si="74"/>
        <v/>
      </c>
      <c r="U312" s="3">
        <f t="shared" si="75"/>
        <v>1.293886652176468E-2</v>
      </c>
      <c r="V312" s="3" t="str">
        <f t="shared" si="77"/>
        <v/>
      </c>
      <c r="W312" s="3" t="str">
        <f t="shared" si="78"/>
        <v/>
      </c>
      <c r="X312" s="3" t="str">
        <f t="shared" si="79"/>
        <v/>
      </c>
      <c r="Y312" s="3">
        <f t="shared" si="80"/>
        <v>-3.9058973872815321E-3</v>
      </c>
      <c r="Z312" s="3" t="str">
        <f t="shared" si="81"/>
        <v/>
      </c>
      <c r="AA312" s="3" t="str">
        <f t="shared" si="82"/>
        <v/>
      </c>
      <c r="AB312" s="3" t="str">
        <f t="shared" si="83"/>
        <v/>
      </c>
      <c r="AC312" s="3" t="str">
        <f t="shared" si="84"/>
        <v/>
      </c>
      <c r="AD312" s="3">
        <f t="shared" si="85"/>
        <v>4.781180435050425E-2</v>
      </c>
      <c r="AE312" s="3" t="str">
        <f t="shared" si="86"/>
        <v/>
      </c>
      <c r="AF312" s="3" t="str">
        <f t="shared" si="87"/>
        <v/>
      </c>
      <c r="AG312" s="3" t="str">
        <f t="shared" si="88"/>
        <v/>
      </c>
      <c r="AH312" s="3">
        <f t="shared" si="89"/>
        <v>-8.9226023632883456E-3</v>
      </c>
    </row>
    <row r="313" spans="1:34">
      <c r="A313" s="16">
        <v>40525</v>
      </c>
      <c r="B313">
        <v>125.0500030517578</v>
      </c>
      <c r="C313">
        <v>125.23000335693359</v>
      </c>
      <c r="D313">
        <v>123.75</v>
      </c>
      <c r="E313">
        <v>124.3000030517578</v>
      </c>
      <c r="F313">
        <v>96.024581909179688</v>
      </c>
      <c r="G313">
        <v>767995900</v>
      </c>
      <c r="H313">
        <v>16.110000610351559</v>
      </c>
      <c r="I313">
        <v>2010</v>
      </c>
      <c r="J313">
        <v>79.552000312805177</v>
      </c>
      <c r="K313">
        <v>-1.446403686341968E-3</v>
      </c>
      <c r="L313">
        <v>1.147374801118861E-2</v>
      </c>
      <c r="M313">
        <v>3.3336360129897269E-2</v>
      </c>
      <c r="N313">
        <v>0.1109026707454055</v>
      </c>
      <c r="O313">
        <v>-5.8644226963939783E-3</v>
      </c>
      <c r="P313">
        <v>-3.9058973872815321E-3</v>
      </c>
      <c r="Q313">
        <v>-2.11987948486968E-2</v>
      </c>
      <c r="R313">
        <v>-2.755778864616643E-3</v>
      </c>
      <c r="S313" s="3" t="str">
        <f t="shared" si="76"/>
        <v/>
      </c>
      <c r="T313" s="3" t="str">
        <f t="shared" si="74"/>
        <v/>
      </c>
      <c r="U313" s="3">
        <f t="shared" si="75"/>
        <v>-1.446403686341968E-3</v>
      </c>
      <c r="V313" s="3" t="str">
        <f t="shared" si="77"/>
        <v/>
      </c>
      <c r="W313" s="3" t="str">
        <f t="shared" si="78"/>
        <v/>
      </c>
      <c r="X313" s="3" t="str">
        <f t="shared" si="79"/>
        <v/>
      </c>
      <c r="Y313" s="3">
        <f t="shared" si="80"/>
        <v>-5.8644226963939783E-3</v>
      </c>
      <c r="Z313" s="3" t="str">
        <f t="shared" si="81"/>
        <v/>
      </c>
      <c r="AA313" s="3" t="str">
        <f t="shared" si="82"/>
        <v/>
      </c>
      <c r="AB313" s="3" t="str">
        <f t="shared" si="83"/>
        <v/>
      </c>
      <c r="AC313" s="3">
        <f t="shared" si="84"/>
        <v>1.147374801118861E-2</v>
      </c>
      <c r="AD313" s="3" t="str">
        <f t="shared" si="85"/>
        <v/>
      </c>
      <c r="AE313" s="3" t="str">
        <f t="shared" si="86"/>
        <v/>
      </c>
      <c r="AF313" s="3" t="str">
        <f t="shared" si="87"/>
        <v/>
      </c>
      <c r="AG313" s="3">
        <f t="shared" si="88"/>
        <v>-3.9058973872815321E-3</v>
      </c>
      <c r="AH313" s="3" t="str">
        <f t="shared" si="89"/>
        <v/>
      </c>
    </row>
    <row r="314" spans="1:34">
      <c r="A314" s="16">
        <v>40532</v>
      </c>
      <c r="B314">
        <v>124.63999938964839</v>
      </c>
      <c r="C314">
        <v>125.8199996948242</v>
      </c>
      <c r="D314">
        <v>123.98000335693359</v>
      </c>
      <c r="E314">
        <v>125.59999847412109</v>
      </c>
      <c r="F314">
        <v>97.539146423339844</v>
      </c>
      <c r="G314">
        <v>362982800</v>
      </c>
      <c r="H314">
        <v>16.469999313354489</v>
      </c>
      <c r="I314">
        <v>2010</v>
      </c>
      <c r="J314">
        <v>79.908719940185549</v>
      </c>
      <c r="K314">
        <v>1.5772674913519861E-2</v>
      </c>
      <c r="L314">
        <v>1.430345757203955E-2</v>
      </c>
      <c r="M314">
        <v>6.279913603751397E-2</v>
      </c>
      <c r="N314">
        <v>9.9638859623160547E-2</v>
      </c>
      <c r="O314">
        <v>-2.5744142153477641E-3</v>
      </c>
      <c r="P314">
        <v>-5.8644226963939783E-3</v>
      </c>
      <c r="Q314">
        <v>-8.9226023632883456E-3</v>
      </c>
      <c r="R314">
        <v>-1.4283220641067129E-2</v>
      </c>
      <c r="S314" s="3" t="str">
        <f t="shared" si="76"/>
        <v/>
      </c>
      <c r="T314" s="3">
        <f t="shared" si="74"/>
        <v>1.5772674913519861E-2</v>
      </c>
      <c r="U314" s="3" t="str">
        <f t="shared" si="75"/>
        <v/>
      </c>
      <c r="V314" s="3" t="str">
        <f t="shared" si="77"/>
        <v/>
      </c>
      <c r="W314" s="3" t="str">
        <f t="shared" si="78"/>
        <v/>
      </c>
      <c r="X314" s="3">
        <f t="shared" si="79"/>
        <v>-2.5744142153477641E-3</v>
      </c>
      <c r="Y314" s="3" t="str">
        <f t="shared" si="80"/>
        <v/>
      </c>
      <c r="Z314" s="3" t="str">
        <f t="shared" si="81"/>
        <v/>
      </c>
      <c r="AA314" s="3" t="str">
        <f t="shared" si="82"/>
        <v/>
      </c>
      <c r="AB314" s="3" t="str">
        <f t="shared" si="83"/>
        <v/>
      </c>
      <c r="AC314" s="3">
        <f t="shared" si="84"/>
        <v>1.430345757203955E-2</v>
      </c>
      <c r="AD314" s="3" t="str">
        <f t="shared" si="85"/>
        <v/>
      </c>
      <c r="AE314" s="3" t="str">
        <f t="shared" si="86"/>
        <v/>
      </c>
      <c r="AF314" s="3" t="str">
        <f t="shared" si="87"/>
        <v/>
      </c>
      <c r="AG314" s="3">
        <f t="shared" si="88"/>
        <v>-5.8644226963939783E-3</v>
      </c>
      <c r="AH314" s="3" t="str">
        <f t="shared" si="89"/>
        <v/>
      </c>
    </row>
    <row r="315" spans="1:34">
      <c r="A315" s="16">
        <v>40539</v>
      </c>
      <c r="B315">
        <v>125.129997253418</v>
      </c>
      <c r="C315">
        <v>126.1999969482422</v>
      </c>
      <c r="D315">
        <v>125.0400009155273</v>
      </c>
      <c r="E315">
        <v>125.75</v>
      </c>
      <c r="F315">
        <v>97.655632019042969</v>
      </c>
      <c r="G315">
        <v>339304000</v>
      </c>
      <c r="H315">
        <v>17.75</v>
      </c>
      <c r="I315">
        <v>2010</v>
      </c>
      <c r="J315">
        <v>80.268688774108881</v>
      </c>
      <c r="K315">
        <v>1.19424456717665E-3</v>
      </c>
      <c r="L315">
        <v>1.698575591202189E-2</v>
      </c>
      <c r="M315">
        <v>2.8654394206324652E-2</v>
      </c>
      <c r="N315">
        <v>0.1029694883964289</v>
      </c>
      <c r="O315">
        <v>-4.4585793423328468E-3</v>
      </c>
      <c r="P315">
        <v>-2.5744142153477641E-3</v>
      </c>
      <c r="Q315">
        <v>-3.9058973872815321E-3</v>
      </c>
      <c r="R315">
        <v>-1.2477098835706911E-2</v>
      </c>
      <c r="S315" s="3" t="str">
        <f t="shared" si="76"/>
        <v/>
      </c>
      <c r="T315" s="3">
        <f t="shared" si="74"/>
        <v>1.19424456717665E-3</v>
      </c>
      <c r="U315" s="3" t="str">
        <f t="shared" si="75"/>
        <v/>
      </c>
      <c r="V315" s="3" t="str">
        <f t="shared" si="77"/>
        <v/>
      </c>
      <c r="W315" s="3" t="str">
        <f t="shared" si="78"/>
        <v/>
      </c>
      <c r="X315" s="3">
        <f t="shared" si="79"/>
        <v>-4.4585793423328468E-3</v>
      </c>
      <c r="Y315" s="3" t="str">
        <f t="shared" si="80"/>
        <v/>
      </c>
      <c r="Z315" s="3" t="str">
        <f t="shared" si="81"/>
        <v/>
      </c>
      <c r="AA315" s="3" t="str">
        <f t="shared" si="82"/>
        <v/>
      </c>
      <c r="AB315" s="3">
        <f t="shared" si="83"/>
        <v>1.698575591202189E-2</v>
      </c>
      <c r="AC315" s="3" t="str">
        <f t="shared" si="84"/>
        <v/>
      </c>
      <c r="AD315" s="3" t="str">
        <f t="shared" si="85"/>
        <v/>
      </c>
      <c r="AE315" s="3" t="str">
        <f t="shared" si="86"/>
        <v/>
      </c>
      <c r="AF315" s="3">
        <f t="shared" si="87"/>
        <v>-2.5744142153477641E-3</v>
      </c>
      <c r="AG315" s="3" t="str">
        <f t="shared" si="88"/>
        <v/>
      </c>
      <c r="AH315" s="3" t="str">
        <f t="shared" si="89"/>
        <v/>
      </c>
    </row>
    <row r="316" spans="1:34">
      <c r="A316" s="16">
        <v>40546</v>
      </c>
      <c r="B316">
        <v>126.7099990844727</v>
      </c>
      <c r="C316">
        <v>127.8300018310547</v>
      </c>
      <c r="D316">
        <v>125.6999969482422</v>
      </c>
      <c r="E316">
        <v>127.13999938964839</v>
      </c>
      <c r="F316">
        <v>98.735092163085938</v>
      </c>
      <c r="G316">
        <v>688663800</v>
      </c>
      <c r="H316">
        <v>17.139999389648441</v>
      </c>
      <c r="I316">
        <v>2011</v>
      </c>
      <c r="J316">
        <v>80.608559303283698</v>
      </c>
      <c r="K316">
        <v>1.105374182446006E-2</v>
      </c>
      <c r="L316">
        <v>1.22611872627576E-2</v>
      </c>
      <c r="M316">
        <v>2.6740022206592769E-2</v>
      </c>
      <c r="N316">
        <v>9.6693354209484772E-2</v>
      </c>
      <c r="O316">
        <v>-3.9763858256713908E-4</v>
      </c>
      <c r="P316">
        <v>-4.4585793423328468E-3</v>
      </c>
      <c r="Q316">
        <v>-5.8644226963939783E-3</v>
      </c>
      <c r="R316">
        <v>-7.636857582432488E-3</v>
      </c>
      <c r="S316" s="3" t="str">
        <f t="shared" si="76"/>
        <v/>
      </c>
      <c r="T316" s="3" t="str">
        <f t="shared" si="74"/>
        <v/>
      </c>
      <c r="U316" s="3">
        <f t="shared" si="75"/>
        <v>1.105374182446006E-2</v>
      </c>
      <c r="V316" s="3" t="str">
        <f t="shared" si="77"/>
        <v/>
      </c>
      <c r="W316" s="3" t="str">
        <f t="shared" si="78"/>
        <v/>
      </c>
      <c r="X316" s="3" t="str">
        <f t="shared" si="79"/>
        <v/>
      </c>
      <c r="Y316" s="3">
        <f t="shared" si="80"/>
        <v>-3.9763858256713908E-4</v>
      </c>
      <c r="Z316" s="3" t="str">
        <f t="shared" si="81"/>
        <v/>
      </c>
      <c r="AA316" s="3" t="str">
        <f t="shared" si="82"/>
        <v/>
      </c>
      <c r="AB316" s="3">
        <f t="shared" si="83"/>
        <v>1.22611872627576E-2</v>
      </c>
      <c r="AC316" s="3" t="str">
        <f t="shared" si="84"/>
        <v/>
      </c>
      <c r="AD316" s="3" t="str">
        <f t="shared" si="85"/>
        <v/>
      </c>
      <c r="AE316" s="3" t="str">
        <f t="shared" si="86"/>
        <v/>
      </c>
      <c r="AF316" s="3">
        <f t="shared" si="87"/>
        <v>-4.4585793423328468E-3</v>
      </c>
      <c r="AG316" s="3" t="str">
        <f t="shared" si="88"/>
        <v/>
      </c>
      <c r="AH316" s="3" t="str">
        <f t="shared" si="89"/>
        <v/>
      </c>
    </row>
    <row r="317" spans="1:34">
      <c r="A317" s="16">
        <v>40553</v>
      </c>
      <c r="B317">
        <v>126.5800018310547</v>
      </c>
      <c r="C317">
        <v>129.33000183105469</v>
      </c>
      <c r="D317">
        <v>126.1999969482422</v>
      </c>
      <c r="E317">
        <v>129.30000305175781</v>
      </c>
      <c r="F317">
        <v>100.4125061035156</v>
      </c>
      <c r="G317">
        <v>587344200</v>
      </c>
      <c r="H317">
        <v>15.460000038146971</v>
      </c>
      <c r="I317">
        <v>2011</v>
      </c>
      <c r="J317">
        <v>80.996618118286136</v>
      </c>
      <c r="K317">
        <v>1.6989035039933102E-2</v>
      </c>
      <c r="L317">
        <v>2.823056927157119E-2</v>
      </c>
      <c r="M317">
        <v>4.5695842742497383E-2</v>
      </c>
      <c r="N317">
        <v>0.10433315024649591</v>
      </c>
      <c r="O317">
        <v>-7.3934438093349319E-3</v>
      </c>
      <c r="P317">
        <v>-3.9763858256713908E-4</v>
      </c>
      <c r="Q317">
        <v>-2.5744142153477641E-3</v>
      </c>
      <c r="R317">
        <v>-1.427357985331601E-2</v>
      </c>
      <c r="S317" s="3" t="str">
        <f t="shared" si="76"/>
        <v/>
      </c>
      <c r="T317" s="3" t="str">
        <f t="shared" si="74"/>
        <v/>
      </c>
      <c r="U317" s="3">
        <f t="shared" si="75"/>
        <v>1.6989035039933102E-2</v>
      </c>
      <c r="V317" s="3" t="str">
        <f t="shared" si="77"/>
        <v/>
      </c>
      <c r="W317" s="3" t="str">
        <f t="shared" si="78"/>
        <v/>
      </c>
      <c r="X317" s="3" t="str">
        <f t="shared" si="79"/>
        <v/>
      </c>
      <c r="Y317" s="3">
        <f t="shared" si="80"/>
        <v>-7.3934438093349319E-3</v>
      </c>
      <c r="Z317" s="3" t="str">
        <f t="shared" si="81"/>
        <v/>
      </c>
      <c r="AA317" s="3" t="str">
        <f t="shared" si="82"/>
        <v/>
      </c>
      <c r="AB317" s="3" t="str">
        <f t="shared" si="83"/>
        <v/>
      </c>
      <c r="AC317" s="3">
        <f t="shared" si="84"/>
        <v>2.823056927157119E-2</v>
      </c>
      <c r="AD317" s="3" t="str">
        <f t="shared" si="85"/>
        <v/>
      </c>
      <c r="AE317" s="3" t="str">
        <f t="shared" si="86"/>
        <v/>
      </c>
      <c r="AF317" s="3" t="str">
        <f t="shared" si="87"/>
        <v/>
      </c>
      <c r="AG317" s="3">
        <f t="shared" si="88"/>
        <v>-3.9763858256713908E-4</v>
      </c>
      <c r="AH317" s="3" t="str">
        <f t="shared" si="89"/>
        <v/>
      </c>
    </row>
    <row r="318" spans="1:34">
      <c r="A318" s="16">
        <v>40560</v>
      </c>
      <c r="B318">
        <v>129.17999267578119</v>
      </c>
      <c r="C318">
        <v>129.63999938964841</v>
      </c>
      <c r="D318">
        <v>127.129997253418</v>
      </c>
      <c r="E318">
        <v>128.3699951171875</v>
      </c>
      <c r="F318">
        <v>99.690292358398438</v>
      </c>
      <c r="G318">
        <v>593568300</v>
      </c>
      <c r="H318">
        <v>18.469999313354489</v>
      </c>
      <c r="I318">
        <v>2011</v>
      </c>
      <c r="J318">
        <v>81.417205734252931</v>
      </c>
      <c r="K318">
        <v>-7.1924680813428843E-3</v>
      </c>
      <c r="L318">
        <v>9.6743738663325196E-3</v>
      </c>
      <c r="M318">
        <v>2.2054180438715099E-2</v>
      </c>
      <c r="N318">
        <v>9.0368551844761891E-2</v>
      </c>
      <c r="O318">
        <v>-1.6782720395383199E-2</v>
      </c>
      <c r="P318">
        <v>-7.3934438093349319E-3</v>
      </c>
      <c r="Q318">
        <v>-4.4585793423328468E-3</v>
      </c>
      <c r="R318">
        <v>-9.2099396023985758E-3</v>
      </c>
      <c r="S318" s="3" t="str">
        <f t="shared" si="76"/>
        <v/>
      </c>
      <c r="T318" s="3">
        <f t="shared" si="74"/>
        <v>-7.1924680813428843E-3</v>
      </c>
      <c r="U318" s="3" t="str">
        <f t="shared" si="75"/>
        <v/>
      </c>
      <c r="V318" s="3" t="str">
        <f t="shared" si="77"/>
        <v/>
      </c>
      <c r="W318" s="3" t="str">
        <f t="shared" si="78"/>
        <v/>
      </c>
      <c r="X318" s="3">
        <f t="shared" si="79"/>
        <v>-1.6782720395383199E-2</v>
      </c>
      <c r="Y318" s="3" t="str">
        <f t="shared" si="80"/>
        <v/>
      </c>
      <c r="Z318" s="3" t="str">
        <f t="shared" si="81"/>
        <v/>
      </c>
      <c r="AA318" s="3" t="str">
        <f t="shared" si="82"/>
        <v/>
      </c>
      <c r="AB318" s="3" t="str">
        <f t="shared" si="83"/>
        <v/>
      </c>
      <c r="AC318" s="3">
        <f t="shared" si="84"/>
        <v>9.6743738663325196E-3</v>
      </c>
      <c r="AD318" s="3" t="str">
        <f t="shared" si="85"/>
        <v/>
      </c>
      <c r="AE318" s="3" t="str">
        <f t="shared" si="86"/>
        <v/>
      </c>
      <c r="AF318" s="3" t="str">
        <f t="shared" si="87"/>
        <v/>
      </c>
      <c r="AG318" s="3">
        <f t="shared" si="88"/>
        <v>-7.3934438093349319E-3</v>
      </c>
      <c r="AH318" s="3" t="str">
        <f t="shared" si="89"/>
        <v/>
      </c>
    </row>
    <row r="319" spans="1:34">
      <c r="A319" s="16">
        <v>40567</v>
      </c>
      <c r="B319">
        <v>128.28999328613281</v>
      </c>
      <c r="C319">
        <v>130.3500061035156</v>
      </c>
      <c r="D319">
        <v>127.5100021362305</v>
      </c>
      <c r="E319">
        <v>127.7200012207031</v>
      </c>
      <c r="F319">
        <v>99.185493469238281</v>
      </c>
      <c r="G319">
        <v>841489200</v>
      </c>
      <c r="H319">
        <v>20.04000091552734</v>
      </c>
      <c r="I319">
        <v>2011</v>
      </c>
      <c r="J319">
        <v>81.858724861145021</v>
      </c>
      <c r="K319">
        <v>-5.0636714690869278E-3</v>
      </c>
      <c r="L319">
        <v>-1.221971925501408E-2</v>
      </c>
      <c r="M319">
        <v>1.5665880385649311E-2</v>
      </c>
      <c r="N319">
        <v>8.3565215369201029E-2</v>
      </c>
      <c r="O319">
        <v>-6.6993301680190456E-3</v>
      </c>
      <c r="P319">
        <v>-1.6782720395383199E-2</v>
      </c>
      <c r="Q319">
        <v>-3.9763858256713908E-4</v>
      </c>
      <c r="R319">
        <v>-7.5955907005218481E-3</v>
      </c>
      <c r="S319" s="3" t="str">
        <f t="shared" si="76"/>
        <v/>
      </c>
      <c r="T319" s="3" t="str">
        <f t="shared" si="74"/>
        <v/>
      </c>
      <c r="U319" s="3">
        <f t="shared" si="75"/>
        <v>-5.0636714690869278E-3</v>
      </c>
      <c r="V319" s="3" t="str">
        <f t="shared" si="77"/>
        <v/>
      </c>
      <c r="W319" s="3" t="str">
        <f t="shared" si="78"/>
        <v/>
      </c>
      <c r="X319" s="3" t="str">
        <f t="shared" si="79"/>
        <v/>
      </c>
      <c r="Y319" s="3">
        <f t="shared" si="80"/>
        <v>-6.6993301680190456E-3</v>
      </c>
      <c r="Z319" s="3" t="str">
        <f t="shared" si="81"/>
        <v/>
      </c>
      <c r="AA319" s="3" t="str">
        <f t="shared" si="82"/>
        <v/>
      </c>
      <c r="AB319" s="3">
        <f t="shared" si="83"/>
        <v>-1.221971925501408E-2</v>
      </c>
      <c r="AC319" s="3" t="str">
        <f t="shared" si="84"/>
        <v/>
      </c>
      <c r="AD319" s="3" t="str">
        <f t="shared" si="85"/>
        <v/>
      </c>
      <c r="AE319" s="3" t="str">
        <f t="shared" si="86"/>
        <v/>
      </c>
      <c r="AF319" s="3">
        <f t="shared" si="87"/>
        <v>-1.6782720395383199E-2</v>
      </c>
      <c r="AG319" s="3" t="str">
        <f t="shared" si="88"/>
        <v/>
      </c>
      <c r="AH319" s="3" t="str">
        <f t="shared" si="89"/>
        <v/>
      </c>
    </row>
    <row r="320" spans="1:34">
      <c r="A320" s="16">
        <v>40574</v>
      </c>
      <c r="B320">
        <v>128.07000732421881</v>
      </c>
      <c r="C320">
        <v>131.19999694824219</v>
      </c>
      <c r="D320">
        <v>127.75</v>
      </c>
      <c r="E320">
        <v>131.1499938964844</v>
      </c>
      <c r="F320">
        <v>101.84918212890619</v>
      </c>
      <c r="G320">
        <v>715288600</v>
      </c>
      <c r="H320">
        <v>15.930000305175779</v>
      </c>
      <c r="I320">
        <v>2011</v>
      </c>
      <c r="J320">
        <v>82.364175415039057</v>
      </c>
      <c r="K320">
        <v>2.6855627436023211E-2</v>
      </c>
      <c r="L320">
        <v>2.1655967892503899E-2</v>
      </c>
      <c r="M320">
        <v>3.1539849688666077E-2</v>
      </c>
      <c r="N320">
        <v>7.4313467747763484E-2</v>
      </c>
      <c r="O320">
        <v>2.3487925939669199E-4</v>
      </c>
      <c r="P320">
        <v>-6.6993301680190456E-3</v>
      </c>
      <c r="Q320">
        <v>-7.3934438093349319E-3</v>
      </c>
      <c r="R320">
        <v>-4.180251655625844E-2</v>
      </c>
      <c r="S320" s="3" t="str">
        <f t="shared" si="76"/>
        <v/>
      </c>
      <c r="T320" s="3" t="str">
        <f t="shared" si="74"/>
        <v/>
      </c>
      <c r="U320" s="3">
        <f t="shared" si="75"/>
        <v>2.6855627436023211E-2</v>
      </c>
      <c r="V320" s="3" t="str">
        <f t="shared" si="77"/>
        <v/>
      </c>
      <c r="W320" s="3" t="str">
        <f t="shared" si="78"/>
        <v/>
      </c>
      <c r="X320" s="3" t="str">
        <f t="shared" si="79"/>
        <v/>
      </c>
      <c r="Y320" s="3">
        <f t="shared" si="80"/>
        <v>2.3487925939669199E-4</v>
      </c>
      <c r="Z320" s="3" t="str">
        <f t="shared" si="81"/>
        <v/>
      </c>
      <c r="AA320" s="3" t="str">
        <f t="shared" si="82"/>
        <v/>
      </c>
      <c r="AB320" s="3" t="str">
        <f t="shared" si="83"/>
        <v/>
      </c>
      <c r="AC320" s="3">
        <f t="shared" si="84"/>
        <v>2.1655967892503899E-2</v>
      </c>
      <c r="AD320" s="3" t="str">
        <f t="shared" si="85"/>
        <v/>
      </c>
      <c r="AE320" s="3" t="str">
        <f t="shared" si="86"/>
        <v/>
      </c>
      <c r="AF320" s="3" t="str">
        <f t="shared" si="87"/>
        <v/>
      </c>
      <c r="AG320" s="3">
        <f t="shared" si="88"/>
        <v>-6.6993301680190456E-3</v>
      </c>
      <c r="AH320" s="3" t="str">
        <f t="shared" si="89"/>
        <v/>
      </c>
    </row>
    <row r="321" spans="1:34">
      <c r="A321" s="16">
        <v>40581</v>
      </c>
      <c r="B321">
        <v>131.44000244140619</v>
      </c>
      <c r="C321">
        <v>133.2799987792969</v>
      </c>
      <c r="D321">
        <v>131.30000305175781</v>
      </c>
      <c r="E321">
        <v>133.11000061035159</v>
      </c>
      <c r="F321">
        <v>103.3712844848633</v>
      </c>
      <c r="G321">
        <v>658367400</v>
      </c>
      <c r="H321">
        <v>15.689999580383301</v>
      </c>
      <c r="I321">
        <v>2011</v>
      </c>
      <c r="J321">
        <v>82.831473274230959</v>
      </c>
      <c r="K321">
        <v>1.494466940373229E-2</v>
      </c>
      <c r="L321">
        <v>4.2201645313416643E-2</v>
      </c>
      <c r="M321">
        <v>2.946623380057312E-2</v>
      </c>
      <c r="N321">
        <v>0.1132277932759274</v>
      </c>
      <c r="O321">
        <v>1.1437984159712311E-3</v>
      </c>
      <c r="P321">
        <v>2.3487925939669199E-4</v>
      </c>
      <c r="Q321">
        <v>-1.6782720395383199E-2</v>
      </c>
      <c r="R321">
        <v>-2.1713815945231921E-2</v>
      </c>
      <c r="S321" s="3" t="str">
        <f t="shared" si="76"/>
        <v/>
      </c>
      <c r="T321" s="3">
        <f t="shared" si="74"/>
        <v>1.494466940373229E-2</v>
      </c>
      <c r="U321" s="3" t="str">
        <f t="shared" si="75"/>
        <v/>
      </c>
      <c r="V321" s="3" t="str">
        <f t="shared" si="77"/>
        <v/>
      </c>
      <c r="W321" s="3" t="str">
        <f t="shared" si="78"/>
        <v/>
      </c>
      <c r="X321" s="3">
        <f t="shared" si="79"/>
        <v>1.1437984159712311E-3</v>
      </c>
      <c r="Y321" s="3" t="str">
        <f t="shared" si="80"/>
        <v/>
      </c>
      <c r="Z321" s="3" t="str">
        <f t="shared" si="81"/>
        <v/>
      </c>
      <c r="AA321" s="3" t="str">
        <f t="shared" si="82"/>
        <v/>
      </c>
      <c r="AB321" s="3" t="str">
        <f t="shared" si="83"/>
        <v/>
      </c>
      <c r="AC321" s="3">
        <f t="shared" si="84"/>
        <v>4.2201645313416643E-2</v>
      </c>
      <c r="AD321" s="3" t="str">
        <f t="shared" si="85"/>
        <v/>
      </c>
      <c r="AE321" s="3" t="str">
        <f t="shared" si="86"/>
        <v/>
      </c>
      <c r="AF321" s="3" t="str">
        <f t="shared" si="87"/>
        <v/>
      </c>
      <c r="AG321" s="3">
        <f t="shared" si="88"/>
        <v>2.3487925939669199E-4</v>
      </c>
      <c r="AH321" s="3" t="str">
        <f t="shared" si="89"/>
        <v/>
      </c>
    </row>
    <row r="322" spans="1:34">
      <c r="A322" s="16">
        <v>40588</v>
      </c>
      <c r="B322">
        <v>133.0299987792969</v>
      </c>
      <c r="C322">
        <v>134.69000244140619</v>
      </c>
      <c r="D322">
        <v>132.32000732421881</v>
      </c>
      <c r="E322">
        <v>134.5299987792969</v>
      </c>
      <c r="F322">
        <v>104.4740676879883</v>
      </c>
      <c r="G322">
        <v>591262500</v>
      </c>
      <c r="H322">
        <v>16.430000305175781</v>
      </c>
      <c r="I322">
        <v>2011</v>
      </c>
      <c r="J322">
        <v>83.305183906555172</v>
      </c>
      <c r="K322">
        <v>1.0668177421036869E-2</v>
      </c>
      <c r="L322">
        <v>2.5772279209467008E-2</v>
      </c>
      <c r="M322">
        <v>4.7986370753047902E-2</v>
      </c>
      <c r="N322">
        <v>0.124262669894009</v>
      </c>
      <c r="O322">
        <v>-5.9348905605172142E-3</v>
      </c>
      <c r="P322">
        <v>1.1437984159712311E-3</v>
      </c>
      <c r="Q322">
        <v>-6.6993301680190456E-3</v>
      </c>
      <c r="R322">
        <v>-2.11987948486968E-2</v>
      </c>
      <c r="S322" s="3" t="str">
        <f t="shared" si="76"/>
        <v/>
      </c>
      <c r="T322" s="3">
        <f t="shared" si="74"/>
        <v>1.0668177421036869E-2</v>
      </c>
      <c r="U322" s="3" t="str">
        <f t="shared" si="75"/>
        <v/>
      </c>
      <c r="V322" s="3" t="str">
        <f t="shared" si="77"/>
        <v/>
      </c>
      <c r="W322" s="3" t="str">
        <f t="shared" si="78"/>
        <v/>
      </c>
      <c r="X322" s="3">
        <f t="shared" si="79"/>
        <v>-5.9348905605172142E-3</v>
      </c>
      <c r="Y322" s="3" t="str">
        <f t="shared" si="80"/>
        <v/>
      </c>
      <c r="Z322" s="3" t="str">
        <f t="shared" si="81"/>
        <v/>
      </c>
      <c r="AA322" s="3" t="str">
        <f t="shared" si="82"/>
        <v/>
      </c>
      <c r="AB322" s="3">
        <f t="shared" si="83"/>
        <v>2.5772279209467008E-2</v>
      </c>
      <c r="AC322" s="3" t="str">
        <f t="shared" si="84"/>
        <v/>
      </c>
      <c r="AD322" s="3" t="str">
        <f t="shared" si="85"/>
        <v/>
      </c>
      <c r="AE322" s="3" t="str">
        <f t="shared" si="86"/>
        <v/>
      </c>
      <c r="AF322" s="3">
        <f t="shared" si="87"/>
        <v>1.1437984159712311E-3</v>
      </c>
      <c r="AG322" s="3" t="str">
        <f t="shared" si="88"/>
        <v/>
      </c>
      <c r="AH322" s="3" t="str">
        <f t="shared" si="89"/>
        <v/>
      </c>
    </row>
    <row r="323" spans="1:34">
      <c r="A323" s="16">
        <v>40595</v>
      </c>
      <c r="B323">
        <v>133.1199951171875</v>
      </c>
      <c r="C323">
        <v>134.55999755859381</v>
      </c>
      <c r="D323">
        <v>129.69999694824219</v>
      </c>
      <c r="E323">
        <v>132.33000183105469</v>
      </c>
      <c r="F323">
        <v>102.7655715942383</v>
      </c>
      <c r="G323">
        <v>862818700</v>
      </c>
      <c r="H323">
        <v>19.219999313354489</v>
      </c>
      <c r="I323">
        <v>2011</v>
      </c>
      <c r="J323">
        <v>83.720985450744635</v>
      </c>
      <c r="K323">
        <v>-1.6353303088115782E-2</v>
      </c>
      <c r="L323">
        <v>-5.8595856058429874E-3</v>
      </c>
      <c r="M323">
        <v>3.6094775554152303E-2</v>
      </c>
      <c r="N323">
        <v>0.119746939661787</v>
      </c>
      <c r="O323">
        <v>-3.5902786552303063E-2</v>
      </c>
      <c r="P323">
        <v>-2.561793739368512E-2</v>
      </c>
      <c r="Q323">
        <v>2.3487925939669199E-4</v>
      </c>
      <c r="R323">
        <v>-8.9226023632883456E-3</v>
      </c>
      <c r="S323" s="3" t="str">
        <f t="shared" si="76"/>
        <v/>
      </c>
      <c r="T323" s="3">
        <f t="shared" ref="T323:T386" si="90">IF(AND(H322&gt;$AN$25, H322&lt;=$AN$26),K323, "")</f>
        <v>-1.6353303088115782E-2</v>
      </c>
      <c r="U323" s="3" t="str">
        <f t="shared" ref="U323:U386" si="91">IF(AND(H322&gt;$AN$26, H322&lt;=$AN$27),K323, "")</f>
        <v/>
      </c>
      <c r="V323" s="3" t="str">
        <f t="shared" si="77"/>
        <v/>
      </c>
      <c r="W323" s="3" t="str">
        <f t="shared" si="78"/>
        <v/>
      </c>
      <c r="X323" s="3">
        <f t="shared" si="79"/>
        <v>-3.5902786552303063E-2</v>
      </c>
      <c r="Y323" s="3" t="str">
        <f t="shared" si="80"/>
        <v/>
      </c>
      <c r="Z323" s="3" t="str">
        <f t="shared" si="81"/>
        <v/>
      </c>
      <c r="AA323" s="3" t="str">
        <f t="shared" si="82"/>
        <v/>
      </c>
      <c r="AB323" s="3">
        <f t="shared" si="83"/>
        <v>-5.8595856058429874E-3</v>
      </c>
      <c r="AC323" s="3" t="str">
        <f t="shared" si="84"/>
        <v/>
      </c>
      <c r="AD323" s="3" t="str">
        <f t="shared" si="85"/>
        <v/>
      </c>
      <c r="AE323" s="3" t="str">
        <f t="shared" si="86"/>
        <v/>
      </c>
      <c r="AF323" s="3">
        <f t="shared" si="87"/>
        <v>-2.561793739368512E-2</v>
      </c>
      <c r="AG323" s="3" t="str">
        <f t="shared" si="88"/>
        <v/>
      </c>
      <c r="AH323" s="3" t="str">
        <f t="shared" si="89"/>
        <v/>
      </c>
    </row>
    <row r="324" spans="1:34">
      <c r="A324" s="16">
        <v>40602</v>
      </c>
      <c r="B324">
        <v>132.82000732421881</v>
      </c>
      <c r="C324">
        <v>133.69000244140619</v>
      </c>
      <c r="D324">
        <v>130.3500061035156</v>
      </c>
      <c r="E324">
        <v>132.4700012207031</v>
      </c>
      <c r="F324">
        <v>102.87428283691411</v>
      </c>
      <c r="G324">
        <v>1054110800</v>
      </c>
      <c r="H324">
        <v>19.059999465942379</v>
      </c>
      <c r="I324">
        <v>2011</v>
      </c>
      <c r="J324">
        <v>84.118006286621096</v>
      </c>
      <c r="K324">
        <v>1.057856643906119E-3</v>
      </c>
      <c r="L324">
        <v>-1.531274589453124E-2</v>
      </c>
      <c r="M324">
        <v>1.0064888952278309E-2</v>
      </c>
      <c r="N324">
        <v>8.3624988166381309E-2</v>
      </c>
      <c r="O324">
        <v>-1.496256102275972E-2</v>
      </c>
      <c r="P324">
        <v>-3.5902786552303063E-2</v>
      </c>
      <c r="Q324">
        <v>-1.105601994451222E-2</v>
      </c>
      <c r="R324">
        <v>-3.9058973872815321E-3</v>
      </c>
      <c r="S324" s="3" t="str">
        <f t="shared" ref="S324:S387" si="92">IF(H323&lt;=$AN$25,K324, "")</f>
        <v/>
      </c>
      <c r="T324" s="3" t="str">
        <f t="shared" si="90"/>
        <v/>
      </c>
      <c r="U324" s="3">
        <f t="shared" si="91"/>
        <v>1.057856643906119E-3</v>
      </c>
      <c r="V324" s="3" t="str">
        <f t="shared" ref="V324:V387" si="93">IF(H323&gt;$AN$27,K324, "")</f>
        <v/>
      </c>
      <c r="W324" s="3" t="str">
        <f t="shared" ref="W324:W387" si="94">IF(H323&lt;=$AN$25,O324, "")</f>
        <v/>
      </c>
      <c r="X324" s="3" t="str">
        <f t="shared" ref="X324:X387" si="95">IF(AND(H323&gt;$AN$25, H323&lt;=$AN$26),O324, "")</f>
        <v/>
      </c>
      <c r="Y324" s="3">
        <f t="shared" ref="Y324:Y387" si="96">IF(AND(H323&gt;$AN$26, H323&lt;=$AN$27),O324, "")</f>
        <v>-1.496256102275972E-2</v>
      </c>
      <c r="Z324" s="3" t="str">
        <f t="shared" ref="Z324:Z387" si="97">IF(H323&gt;$AN$27,O324, "")</f>
        <v/>
      </c>
      <c r="AA324" s="3" t="str">
        <f t="shared" si="82"/>
        <v/>
      </c>
      <c r="AB324" s="3">
        <f t="shared" si="83"/>
        <v>-1.531274589453124E-2</v>
      </c>
      <c r="AC324" s="3" t="str">
        <f t="shared" si="84"/>
        <v/>
      </c>
      <c r="AD324" s="3" t="str">
        <f t="shared" si="85"/>
        <v/>
      </c>
      <c r="AE324" s="3" t="str">
        <f t="shared" si="86"/>
        <v/>
      </c>
      <c r="AF324" s="3">
        <f t="shared" si="87"/>
        <v>-3.5902786552303063E-2</v>
      </c>
      <c r="AG324" s="3" t="str">
        <f t="shared" si="88"/>
        <v/>
      </c>
      <c r="AH324" s="3" t="str">
        <f t="shared" si="89"/>
        <v/>
      </c>
    </row>
    <row r="325" spans="1:34">
      <c r="A325" s="16">
        <v>40609</v>
      </c>
      <c r="B325">
        <v>132.86000061035159</v>
      </c>
      <c r="C325">
        <v>133.1600036621094</v>
      </c>
      <c r="D325">
        <v>129.49000549316409</v>
      </c>
      <c r="E325">
        <v>130.8399963378906</v>
      </c>
      <c r="F325">
        <v>101.60842132568359</v>
      </c>
      <c r="G325">
        <v>1072125000</v>
      </c>
      <c r="H325">
        <v>20.079999923706051</v>
      </c>
      <c r="I325">
        <v>2011</v>
      </c>
      <c r="J325">
        <v>84.490747756958001</v>
      </c>
      <c r="K325">
        <v>-1.23049364362251E-2</v>
      </c>
      <c r="L325">
        <v>-1.126009665108085E-2</v>
      </c>
      <c r="M325">
        <v>-1.7053702756666619E-2</v>
      </c>
      <c r="N325">
        <v>5.6619591704937237E-2</v>
      </c>
      <c r="O325">
        <v>-2.249562693499341E-2</v>
      </c>
      <c r="P325">
        <v>-2.1461469799693988E-2</v>
      </c>
      <c r="Q325">
        <v>-2.7195515743285052E-2</v>
      </c>
      <c r="R325">
        <v>-5.8644226963939783E-3</v>
      </c>
      <c r="S325" s="3" t="str">
        <f t="shared" si="92"/>
        <v/>
      </c>
      <c r="T325" s="3" t="str">
        <f t="shared" si="90"/>
        <v/>
      </c>
      <c r="U325" s="3">
        <f t="shared" si="91"/>
        <v>-1.23049364362251E-2</v>
      </c>
      <c r="V325" s="3" t="str">
        <f t="shared" si="93"/>
        <v/>
      </c>
      <c r="W325" s="3" t="str">
        <f t="shared" si="94"/>
        <v/>
      </c>
      <c r="X325" s="3" t="str">
        <f t="shared" si="95"/>
        <v/>
      </c>
      <c r="Y325" s="3">
        <f t="shared" si="96"/>
        <v>-2.249562693499341E-2</v>
      </c>
      <c r="Z325" s="3" t="str">
        <f t="shared" si="97"/>
        <v/>
      </c>
      <c r="AA325" s="3" t="str">
        <f t="shared" si="82"/>
        <v/>
      </c>
      <c r="AB325" s="3" t="str">
        <f t="shared" si="83"/>
        <v/>
      </c>
      <c r="AC325" s="3">
        <f t="shared" si="84"/>
        <v>-1.126009665108085E-2</v>
      </c>
      <c r="AD325" s="3" t="str">
        <f t="shared" si="85"/>
        <v/>
      </c>
      <c r="AE325" s="3" t="str">
        <f t="shared" si="86"/>
        <v/>
      </c>
      <c r="AF325" s="3" t="str">
        <f t="shared" si="87"/>
        <v/>
      </c>
      <c r="AG325" s="3">
        <f t="shared" si="88"/>
        <v>-2.1461469799693988E-2</v>
      </c>
      <c r="AH325" s="3" t="str">
        <f t="shared" si="89"/>
        <v/>
      </c>
    </row>
    <row r="326" spans="1:34">
      <c r="A326" s="16">
        <v>40616</v>
      </c>
      <c r="B326">
        <v>129.99000549316409</v>
      </c>
      <c r="C326">
        <v>130.47999572753909</v>
      </c>
      <c r="D326">
        <v>125.2799987792969</v>
      </c>
      <c r="E326">
        <v>127.7600021362305</v>
      </c>
      <c r="F326">
        <v>99.216575622558594</v>
      </c>
      <c r="G326">
        <v>1547968900</v>
      </c>
      <c r="H326">
        <v>24.440000534057621</v>
      </c>
      <c r="I326">
        <v>2011</v>
      </c>
      <c r="J326">
        <v>84.830049438476564</v>
      </c>
      <c r="K326">
        <v>-2.3539837268590769E-2</v>
      </c>
      <c r="L326">
        <v>-3.5555117503506817E-2</v>
      </c>
      <c r="M326">
        <v>-5.0323416918456543E-2</v>
      </c>
      <c r="N326">
        <v>3.3241422664020533E-2</v>
      </c>
      <c r="O326">
        <v>-4.2494632484054939E-2</v>
      </c>
      <c r="P326">
        <v>-5.4276457878393643E-2</v>
      </c>
      <c r="Q326">
        <v>-6.87578984905447E-2</v>
      </c>
      <c r="R326">
        <v>-2.5744142153477641E-3</v>
      </c>
      <c r="S326" s="3" t="str">
        <f t="shared" si="92"/>
        <v/>
      </c>
      <c r="T326" s="3" t="str">
        <f t="shared" si="90"/>
        <v/>
      </c>
      <c r="U326" s="3">
        <f t="shared" si="91"/>
        <v>-2.3539837268590769E-2</v>
      </c>
      <c r="V326" s="3" t="str">
        <f t="shared" si="93"/>
        <v/>
      </c>
      <c r="W326" s="3" t="str">
        <f t="shared" si="94"/>
        <v/>
      </c>
      <c r="X326" s="3" t="str">
        <f t="shared" si="95"/>
        <v/>
      </c>
      <c r="Y326" s="3">
        <f t="shared" si="96"/>
        <v>-4.2494632484054939E-2</v>
      </c>
      <c r="Z326" s="3" t="str">
        <f t="shared" si="97"/>
        <v/>
      </c>
      <c r="AA326" s="3" t="str">
        <f t="shared" si="82"/>
        <v/>
      </c>
      <c r="AB326" s="3" t="str">
        <f t="shared" si="83"/>
        <v/>
      </c>
      <c r="AC326" s="3">
        <f t="shared" si="84"/>
        <v>-3.5555117503506817E-2</v>
      </c>
      <c r="AD326" s="3" t="str">
        <f t="shared" si="85"/>
        <v/>
      </c>
      <c r="AE326" s="3" t="str">
        <f t="shared" si="86"/>
        <v/>
      </c>
      <c r="AF326" s="3" t="str">
        <f t="shared" si="87"/>
        <v/>
      </c>
      <c r="AG326" s="3">
        <f t="shared" si="88"/>
        <v>-5.4276457878393643E-2</v>
      </c>
      <c r="AH326" s="3" t="str">
        <f t="shared" si="89"/>
        <v/>
      </c>
    </row>
    <row r="327" spans="1:34">
      <c r="A327" s="16">
        <v>40623</v>
      </c>
      <c r="B327">
        <v>129.3500061035156</v>
      </c>
      <c r="C327">
        <v>131.8699951171875</v>
      </c>
      <c r="D327">
        <v>128.32000732421881</v>
      </c>
      <c r="E327">
        <v>131.30000305175781</v>
      </c>
      <c r="F327">
        <v>102.4086532592773</v>
      </c>
      <c r="G327">
        <v>746906900</v>
      </c>
      <c r="H327">
        <v>17.909999847412109</v>
      </c>
      <c r="I327">
        <v>2011</v>
      </c>
      <c r="J327">
        <v>85.204420547485356</v>
      </c>
      <c r="K327">
        <v>3.217282613000183E-2</v>
      </c>
      <c r="L327">
        <v>7.8756457698401228E-3</v>
      </c>
      <c r="M327">
        <v>-3.4731314137987912E-3</v>
      </c>
      <c r="N327">
        <v>4.9923615435415458E-2</v>
      </c>
      <c r="O327">
        <v>4.3832590687589157E-3</v>
      </c>
      <c r="P327">
        <v>-4.2494632484054939E-2</v>
      </c>
      <c r="Q327">
        <v>-5.3275923480742733E-2</v>
      </c>
      <c r="R327">
        <v>-4.4585793423328468E-3</v>
      </c>
      <c r="S327" s="3" t="str">
        <f t="shared" si="92"/>
        <v/>
      </c>
      <c r="T327" s="3" t="str">
        <f t="shared" si="90"/>
        <v/>
      </c>
      <c r="U327" s="3" t="str">
        <f t="shared" si="91"/>
        <v/>
      </c>
      <c r="V327" s="3">
        <f t="shared" si="93"/>
        <v>3.217282613000183E-2</v>
      </c>
      <c r="W327" s="3" t="str">
        <f t="shared" si="94"/>
        <v/>
      </c>
      <c r="X327" s="3" t="str">
        <f t="shared" si="95"/>
        <v/>
      </c>
      <c r="Y327" s="3" t="str">
        <f t="shared" si="96"/>
        <v/>
      </c>
      <c r="Z327" s="3">
        <f t="shared" si="97"/>
        <v>4.3832590687589157E-3</v>
      </c>
      <c r="AA327" s="3" t="str">
        <f t="shared" si="82"/>
        <v/>
      </c>
      <c r="AB327" s="3" t="str">
        <f t="shared" si="83"/>
        <v/>
      </c>
      <c r="AC327" s="3">
        <f t="shared" si="84"/>
        <v>7.8756457698401228E-3</v>
      </c>
      <c r="AD327" s="3" t="str">
        <f t="shared" si="85"/>
        <v/>
      </c>
      <c r="AE327" s="3" t="str">
        <f t="shared" si="86"/>
        <v/>
      </c>
      <c r="AF327" s="3" t="str">
        <f t="shared" si="87"/>
        <v/>
      </c>
      <c r="AG327" s="3">
        <f t="shared" si="88"/>
        <v>-4.2494632484054939E-2</v>
      </c>
      <c r="AH327" s="3" t="str">
        <f t="shared" si="89"/>
        <v/>
      </c>
    </row>
    <row r="328" spans="1:34">
      <c r="A328" s="16">
        <v>40630</v>
      </c>
      <c r="B328">
        <v>131.58000183105469</v>
      </c>
      <c r="C328">
        <v>133.77000427246091</v>
      </c>
      <c r="D328">
        <v>130.44000244140619</v>
      </c>
      <c r="E328">
        <v>133.1499938964844</v>
      </c>
      <c r="F328">
        <v>103.8515548706055</v>
      </c>
      <c r="G328">
        <v>661783400</v>
      </c>
      <c r="H328">
        <v>17.39999961853027</v>
      </c>
      <c r="I328">
        <v>2011</v>
      </c>
      <c r="J328">
        <v>85.583999023437499</v>
      </c>
      <c r="K328">
        <v>1.40896454098951E-2</v>
      </c>
      <c r="L328">
        <v>4.6715775251902958E-2</v>
      </c>
      <c r="M328">
        <v>9.499672870047382E-3</v>
      </c>
      <c r="N328">
        <v>6.3446651498341611E-2</v>
      </c>
      <c r="O328">
        <v>-6.5498902540965798E-3</v>
      </c>
      <c r="P328">
        <v>4.3832590687589157E-3</v>
      </c>
      <c r="Q328">
        <v>-5.4276457878393643E-2</v>
      </c>
      <c r="R328">
        <v>-3.7375842600646521E-3</v>
      </c>
      <c r="S328" s="3" t="str">
        <f t="shared" si="92"/>
        <v/>
      </c>
      <c r="T328" s="3" t="str">
        <f t="shared" si="90"/>
        <v/>
      </c>
      <c r="U328" s="3">
        <f t="shared" si="91"/>
        <v>1.40896454098951E-2</v>
      </c>
      <c r="V328" s="3" t="str">
        <f t="shared" si="93"/>
        <v/>
      </c>
      <c r="W328" s="3" t="str">
        <f t="shared" si="94"/>
        <v/>
      </c>
      <c r="X328" s="3" t="str">
        <f t="shared" si="95"/>
        <v/>
      </c>
      <c r="Y328" s="3">
        <f t="shared" si="96"/>
        <v>-6.5498902540965798E-3</v>
      </c>
      <c r="Z328" s="3" t="str">
        <f t="shared" si="97"/>
        <v/>
      </c>
      <c r="AA328" s="3" t="str">
        <f t="shared" ref="AA328:AA391" si="98">IF(H326&lt;=$AN$25,L328, "")</f>
        <v/>
      </c>
      <c r="AB328" s="3" t="str">
        <f t="shared" ref="AB328:AB391" si="99">IF(AND(H326&gt;$AN$25, H326&lt;=$AN$26),L328, "")</f>
        <v/>
      </c>
      <c r="AC328" s="3" t="str">
        <f t="shared" ref="AC328:AC391" si="100">IF(AND(H326&gt;$AN$26, H326&lt;=$AN$27),L328, "")</f>
        <v/>
      </c>
      <c r="AD328" s="3">
        <f t="shared" ref="AD328:AD391" si="101">IF(H326&gt;$AN$27,L328, "")</f>
        <v>4.6715775251902958E-2</v>
      </c>
      <c r="AE328" s="3" t="str">
        <f t="shared" ref="AE328:AE391" si="102">IF(H326&lt;=$AN$25,P328, "")</f>
        <v/>
      </c>
      <c r="AF328" s="3" t="str">
        <f t="shared" ref="AF328:AF391" si="103">IF(AND(H326&gt;$AN$25, H326&lt;=$AN$26),P328, "")</f>
        <v/>
      </c>
      <c r="AG328" s="3" t="str">
        <f t="shared" ref="AG328:AG391" si="104">IF(AND(H326&gt;$AN$26, H326&lt;=$AN$27),P328, "")</f>
        <v/>
      </c>
      <c r="AH328" s="3">
        <f t="shared" ref="AH328:AH391" si="105">IF(H326&gt;$AN$27,P328, "")</f>
        <v>4.3832590687589157E-3</v>
      </c>
    </row>
    <row r="329" spans="1:34">
      <c r="A329" s="16">
        <v>40637</v>
      </c>
      <c r="B329">
        <v>133.42999267578119</v>
      </c>
      <c r="C329">
        <v>134</v>
      </c>
      <c r="D329">
        <v>132.30999755859381</v>
      </c>
      <c r="E329">
        <v>132.86000061035159</v>
      </c>
      <c r="F329">
        <v>103.62535095214839</v>
      </c>
      <c r="G329">
        <v>660648900</v>
      </c>
      <c r="H329">
        <v>17.870000839233398</v>
      </c>
      <c r="I329">
        <v>2011</v>
      </c>
      <c r="J329">
        <v>85.923154373168941</v>
      </c>
      <c r="K329">
        <v>-2.1781466703977288E-3</v>
      </c>
      <c r="L329">
        <v>1.188080942526093E-2</v>
      </c>
      <c r="M329">
        <v>1.9850024241593319E-2</v>
      </c>
      <c r="N329">
        <v>4.9529085170498373E-2</v>
      </c>
      <c r="O329">
        <v>-6.3086472128843774E-3</v>
      </c>
      <c r="P329">
        <v>-6.5498902540965798E-3</v>
      </c>
      <c r="Q329">
        <v>-4.2494632484054939E-2</v>
      </c>
      <c r="R329">
        <v>-1.4629547107760991E-2</v>
      </c>
      <c r="S329" s="3" t="str">
        <f t="shared" si="92"/>
        <v/>
      </c>
      <c r="T329" s="3" t="str">
        <f t="shared" si="90"/>
        <v/>
      </c>
      <c r="U329" s="3">
        <f t="shared" si="91"/>
        <v>-2.1781466703977288E-3</v>
      </c>
      <c r="V329" s="3" t="str">
        <f t="shared" si="93"/>
        <v/>
      </c>
      <c r="W329" s="3" t="str">
        <f t="shared" si="94"/>
        <v/>
      </c>
      <c r="X329" s="3" t="str">
        <f t="shared" si="95"/>
        <v/>
      </c>
      <c r="Y329" s="3">
        <f t="shared" si="96"/>
        <v>-6.3086472128843774E-3</v>
      </c>
      <c r="Z329" s="3" t="str">
        <f t="shared" si="97"/>
        <v/>
      </c>
      <c r="AA329" s="3" t="str">
        <f t="shared" si="98"/>
        <v/>
      </c>
      <c r="AB329" s="3" t="str">
        <f t="shared" si="99"/>
        <v/>
      </c>
      <c r="AC329" s="3">
        <f t="shared" si="100"/>
        <v>1.188080942526093E-2</v>
      </c>
      <c r="AD329" s="3" t="str">
        <f t="shared" si="101"/>
        <v/>
      </c>
      <c r="AE329" s="3" t="str">
        <f t="shared" si="102"/>
        <v/>
      </c>
      <c r="AF329" s="3" t="str">
        <f t="shared" si="103"/>
        <v/>
      </c>
      <c r="AG329" s="3">
        <f t="shared" si="104"/>
        <v>-6.5498902540965798E-3</v>
      </c>
      <c r="AH329" s="3" t="str">
        <f t="shared" si="105"/>
        <v/>
      </c>
    </row>
    <row r="330" spans="1:34">
      <c r="A330" s="16">
        <v>40644</v>
      </c>
      <c r="B330">
        <v>133</v>
      </c>
      <c r="C330">
        <v>133.44999694824219</v>
      </c>
      <c r="D330">
        <v>130.27000427246091</v>
      </c>
      <c r="E330">
        <v>132.03999328613281</v>
      </c>
      <c r="F330">
        <v>102.98581695556641</v>
      </c>
      <c r="G330">
        <v>775858900</v>
      </c>
      <c r="H330">
        <v>15.319999694824221</v>
      </c>
      <c r="I330">
        <v>2011</v>
      </c>
      <c r="J330">
        <v>86.287927932739251</v>
      </c>
      <c r="K330">
        <v>-6.1715978831989871E-3</v>
      </c>
      <c r="L330">
        <v>-8.3363019082163259E-3</v>
      </c>
      <c r="M330">
        <v>3.7990036537310257E-2</v>
      </c>
      <c r="N330">
        <v>2.562739395626612E-2</v>
      </c>
      <c r="O330">
        <v>-1.9494176772484769E-2</v>
      </c>
      <c r="P330">
        <v>-2.1629663958245841E-2</v>
      </c>
      <c r="Q330">
        <v>4.3832590687589157E-3</v>
      </c>
      <c r="R330">
        <v>-3.1090519548184089E-2</v>
      </c>
      <c r="S330" s="3" t="str">
        <f t="shared" si="92"/>
        <v/>
      </c>
      <c r="T330" s="3" t="str">
        <f t="shared" si="90"/>
        <v/>
      </c>
      <c r="U330" s="3">
        <f t="shared" si="91"/>
        <v>-6.1715978831989871E-3</v>
      </c>
      <c r="V330" s="3" t="str">
        <f t="shared" si="93"/>
        <v/>
      </c>
      <c r="W330" s="3" t="str">
        <f t="shared" si="94"/>
        <v/>
      </c>
      <c r="X330" s="3" t="str">
        <f t="shared" si="95"/>
        <v/>
      </c>
      <c r="Y330" s="3">
        <f t="shared" si="96"/>
        <v>-1.9494176772484769E-2</v>
      </c>
      <c r="Z330" s="3" t="str">
        <f t="shared" si="97"/>
        <v/>
      </c>
      <c r="AA330" s="3" t="str">
        <f t="shared" si="98"/>
        <v/>
      </c>
      <c r="AB330" s="3" t="str">
        <f t="shared" si="99"/>
        <v/>
      </c>
      <c r="AC330" s="3">
        <f t="shared" si="100"/>
        <v>-8.3363019082163259E-3</v>
      </c>
      <c r="AD330" s="3" t="str">
        <f t="shared" si="101"/>
        <v/>
      </c>
      <c r="AE330" s="3" t="str">
        <f t="shared" si="102"/>
        <v/>
      </c>
      <c r="AF330" s="3" t="str">
        <f t="shared" si="103"/>
        <v/>
      </c>
      <c r="AG330" s="3">
        <f t="shared" si="104"/>
        <v>-2.1629663958245841E-2</v>
      </c>
      <c r="AH330" s="3" t="str">
        <f t="shared" si="105"/>
        <v/>
      </c>
    </row>
    <row r="331" spans="1:34">
      <c r="A331" s="16">
        <v>40651</v>
      </c>
      <c r="B331">
        <v>130.5899963378906</v>
      </c>
      <c r="C331">
        <v>133.8399963378906</v>
      </c>
      <c r="D331">
        <v>129.50999450683591</v>
      </c>
      <c r="E331">
        <v>133.7799987792969</v>
      </c>
      <c r="F331">
        <v>104.34295654296881</v>
      </c>
      <c r="G331">
        <v>627087300</v>
      </c>
      <c r="H331">
        <v>14.689999580383301</v>
      </c>
      <c r="I331">
        <v>2011</v>
      </c>
      <c r="J331">
        <v>86.663948593139651</v>
      </c>
      <c r="K331">
        <v>1.3177927092503211E-2</v>
      </c>
      <c r="L331">
        <v>6.9250003423553252E-3</v>
      </c>
      <c r="M331">
        <v>1.888808437695344E-2</v>
      </c>
      <c r="N331">
        <v>4.6671186075404769E-2</v>
      </c>
      <c r="O331">
        <v>-1.9160852074676549E-2</v>
      </c>
      <c r="P331">
        <v>-2.5214557339499288E-2</v>
      </c>
      <c r="Q331">
        <v>-1.363296651422208E-2</v>
      </c>
      <c r="R331">
        <v>-2.4071017024420719E-2</v>
      </c>
      <c r="S331" s="3" t="str">
        <f t="shared" si="92"/>
        <v/>
      </c>
      <c r="T331" s="3">
        <f t="shared" si="90"/>
        <v>1.3177927092503211E-2</v>
      </c>
      <c r="U331" s="3" t="str">
        <f t="shared" si="91"/>
        <v/>
      </c>
      <c r="V331" s="3" t="str">
        <f t="shared" si="93"/>
        <v/>
      </c>
      <c r="W331" s="3" t="str">
        <f t="shared" si="94"/>
        <v/>
      </c>
      <c r="X331" s="3">
        <f t="shared" si="95"/>
        <v>-1.9160852074676549E-2</v>
      </c>
      <c r="Y331" s="3" t="str">
        <f t="shared" si="96"/>
        <v/>
      </c>
      <c r="Z331" s="3" t="str">
        <f t="shared" si="97"/>
        <v/>
      </c>
      <c r="AA331" s="3" t="str">
        <f t="shared" si="98"/>
        <v/>
      </c>
      <c r="AB331" s="3" t="str">
        <f t="shared" si="99"/>
        <v/>
      </c>
      <c r="AC331" s="3">
        <f t="shared" si="100"/>
        <v>6.9250003423553252E-3</v>
      </c>
      <c r="AD331" s="3" t="str">
        <f t="shared" si="101"/>
        <v/>
      </c>
      <c r="AE331" s="3" t="str">
        <f t="shared" si="102"/>
        <v/>
      </c>
      <c r="AF331" s="3" t="str">
        <f t="shared" si="103"/>
        <v/>
      </c>
      <c r="AG331" s="3">
        <f t="shared" si="104"/>
        <v>-2.5214557339499288E-2</v>
      </c>
      <c r="AH331" s="3" t="str">
        <f t="shared" si="105"/>
        <v/>
      </c>
    </row>
    <row r="332" spans="1:34">
      <c r="A332" s="16">
        <v>40658</v>
      </c>
      <c r="B332">
        <v>133.67999267578119</v>
      </c>
      <c r="C332">
        <v>136.57000732421881</v>
      </c>
      <c r="D332">
        <v>133.19999694824219</v>
      </c>
      <c r="E332">
        <v>136.42999267578119</v>
      </c>
      <c r="F332">
        <v>106.4098281860352</v>
      </c>
      <c r="G332">
        <v>595273300</v>
      </c>
      <c r="H332">
        <v>14.75</v>
      </c>
      <c r="I332">
        <v>2011</v>
      </c>
      <c r="J332">
        <v>87.034322357177729</v>
      </c>
      <c r="K332">
        <v>1.9808444302757081E-2</v>
      </c>
      <c r="L332">
        <v>3.3247405630097981E-2</v>
      </c>
      <c r="M332">
        <v>2.4633943310884421E-2</v>
      </c>
      <c r="N332">
        <v>7.2836606081285948E-2</v>
      </c>
      <c r="O332">
        <v>-4.3354898814996767E-3</v>
      </c>
      <c r="P332">
        <v>-1.9160852074676549E-2</v>
      </c>
      <c r="Q332">
        <v>-2.7337585854328331E-2</v>
      </c>
      <c r="R332">
        <v>-1.910430956847442E-2</v>
      </c>
      <c r="S332" s="3" t="str">
        <f t="shared" si="92"/>
        <v/>
      </c>
      <c r="T332" s="3">
        <f t="shared" si="90"/>
        <v>1.9808444302757081E-2</v>
      </c>
      <c r="U332" s="3" t="str">
        <f t="shared" si="91"/>
        <v/>
      </c>
      <c r="V332" s="3" t="str">
        <f t="shared" si="93"/>
        <v/>
      </c>
      <c r="W332" s="3" t="str">
        <f t="shared" si="94"/>
        <v/>
      </c>
      <c r="X332" s="3">
        <f t="shared" si="95"/>
        <v>-4.3354898814996767E-3</v>
      </c>
      <c r="Y332" s="3" t="str">
        <f t="shared" si="96"/>
        <v/>
      </c>
      <c r="Z332" s="3" t="str">
        <f t="shared" si="97"/>
        <v/>
      </c>
      <c r="AA332" s="3" t="str">
        <f t="shared" si="98"/>
        <v/>
      </c>
      <c r="AB332" s="3">
        <f t="shared" si="99"/>
        <v>3.3247405630097981E-2</v>
      </c>
      <c r="AC332" s="3" t="str">
        <f t="shared" si="100"/>
        <v/>
      </c>
      <c r="AD332" s="3" t="str">
        <f t="shared" si="101"/>
        <v/>
      </c>
      <c r="AE332" s="3" t="str">
        <f t="shared" si="102"/>
        <v/>
      </c>
      <c r="AF332" s="3">
        <f t="shared" si="103"/>
        <v>-1.9160852074676549E-2</v>
      </c>
      <c r="AG332" s="3" t="str">
        <f t="shared" si="104"/>
        <v/>
      </c>
      <c r="AH332" s="3" t="str">
        <f t="shared" si="105"/>
        <v/>
      </c>
    </row>
    <row r="333" spans="1:34">
      <c r="A333" s="16">
        <v>40665</v>
      </c>
      <c r="B333">
        <v>137.07000732421881</v>
      </c>
      <c r="C333">
        <v>137.17999267578119</v>
      </c>
      <c r="D333">
        <v>133.02000427246091</v>
      </c>
      <c r="E333">
        <v>134.19999694824219</v>
      </c>
      <c r="F333">
        <v>104.670539855957</v>
      </c>
      <c r="G333">
        <v>897019400</v>
      </c>
      <c r="H333">
        <v>18.39999961853027</v>
      </c>
      <c r="I333">
        <v>2011</v>
      </c>
      <c r="J333">
        <v>87.372158889770503</v>
      </c>
      <c r="K333">
        <v>-1.6345185024050139E-2</v>
      </c>
      <c r="L333">
        <v>3.1394865915399528E-3</v>
      </c>
      <c r="M333">
        <v>1.0086227879616331E-2</v>
      </c>
      <c r="N333">
        <v>2.7701329240718889E-2</v>
      </c>
      <c r="O333">
        <v>-2.4994419016234781E-2</v>
      </c>
      <c r="P333">
        <v>-5.6809277453331308E-3</v>
      </c>
      <c r="Q333">
        <v>-2.5214557339499288E-2</v>
      </c>
      <c r="R333">
        <v>-4.4757875641386891E-2</v>
      </c>
      <c r="S333" s="3" t="str">
        <f t="shared" si="92"/>
        <v/>
      </c>
      <c r="T333" s="3">
        <f t="shared" si="90"/>
        <v>-1.6345185024050139E-2</v>
      </c>
      <c r="U333" s="3" t="str">
        <f t="shared" si="91"/>
        <v/>
      </c>
      <c r="V333" s="3" t="str">
        <f t="shared" si="93"/>
        <v/>
      </c>
      <c r="W333" s="3" t="str">
        <f t="shared" si="94"/>
        <v/>
      </c>
      <c r="X333" s="3">
        <f t="shared" si="95"/>
        <v>-2.4994419016234781E-2</v>
      </c>
      <c r="Y333" s="3" t="str">
        <f t="shared" si="96"/>
        <v/>
      </c>
      <c r="Z333" s="3" t="str">
        <f t="shared" si="97"/>
        <v/>
      </c>
      <c r="AA333" s="3" t="str">
        <f t="shared" si="98"/>
        <v/>
      </c>
      <c r="AB333" s="3">
        <f t="shared" si="99"/>
        <v>3.1394865915399528E-3</v>
      </c>
      <c r="AC333" s="3" t="str">
        <f t="shared" si="100"/>
        <v/>
      </c>
      <c r="AD333" s="3" t="str">
        <f t="shared" si="101"/>
        <v/>
      </c>
      <c r="AE333" s="3" t="str">
        <f t="shared" si="102"/>
        <v/>
      </c>
      <c r="AF333" s="3">
        <f t="shared" si="103"/>
        <v>-5.6809277453331308E-3</v>
      </c>
      <c r="AG333" s="3" t="str">
        <f t="shared" si="104"/>
        <v/>
      </c>
      <c r="AH333" s="3" t="str">
        <f t="shared" si="105"/>
        <v/>
      </c>
    </row>
    <row r="334" spans="1:34">
      <c r="A334" s="16">
        <v>40672</v>
      </c>
      <c r="B334">
        <v>134.19000244140619</v>
      </c>
      <c r="C334">
        <v>136.11000061035159</v>
      </c>
      <c r="D334">
        <v>133.38999938964841</v>
      </c>
      <c r="E334">
        <v>134.03999328613281</v>
      </c>
      <c r="F334">
        <v>104.54571533203119</v>
      </c>
      <c r="G334">
        <v>751471200</v>
      </c>
      <c r="H334">
        <v>17.069999694824219</v>
      </c>
      <c r="I334">
        <v>2011</v>
      </c>
      <c r="J334">
        <v>87.704773178100581</v>
      </c>
      <c r="K334">
        <v>-1.192546862732957E-3</v>
      </c>
      <c r="L334">
        <v>-1.7518239487661739E-2</v>
      </c>
      <c r="M334">
        <v>1.514673012826484E-2</v>
      </c>
      <c r="N334">
        <v>1.136128716036167E-2</v>
      </c>
      <c r="O334">
        <v>-6.0357494561356084E-3</v>
      </c>
      <c r="P334">
        <v>-2.4994419016234781E-2</v>
      </c>
      <c r="Q334">
        <v>-1.9160852074676549E-2</v>
      </c>
      <c r="R334">
        <v>-5.8823542897991521E-2</v>
      </c>
      <c r="S334" s="3" t="str">
        <f t="shared" si="92"/>
        <v/>
      </c>
      <c r="T334" s="3" t="str">
        <f t="shared" si="90"/>
        <v/>
      </c>
      <c r="U334" s="3">
        <f t="shared" si="91"/>
        <v>-1.192546862732957E-3</v>
      </c>
      <c r="V334" s="3" t="str">
        <f t="shared" si="93"/>
        <v/>
      </c>
      <c r="W334" s="3" t="str">
        <f t="shared" si="94"/>
        <v/>
      </c>
      <c r="X334" s="3" t="str">
        <f t="shared" si="95"/>
        <v/>
      </c>
      <c r="Y334" s="3">
        <f t="shared" si="96"/>
        <v>-6.0357494561356084E-3</v>
      </c>
      <c r="Z334" s="3" t="str">
        <f t="shared" si="97"/>
        <v/>
      </c>
      <c r="AA334" s="3" t="str">
        <f t="shared" si="98"/>
        <v/>
      </c>
      <c r="AB334" s="3">
        <f t="shared" si="99"/>
        <v>-1.7518239487661739E-2</v>
      </c>
      <c r="AC334" s="3" t="str">
        <f t="shared" si="100"/>
        <v/>
      </c>
      <c r="AD334" s="3" t="str">
        <f t="shared" si="101"/>
        <v/>
      </c>
      <c r="AE334" s="3" t="str">
        <f t="shared" si="102"/>
        <v/>
      </c>
      <c r="AF334" s="3">
        <f t="shared" si="103"/>
        <v>-2.4994419016234781E-2</v>
      </c>
      <c r="AG334" s="3" t="str">
        <f t="shared" si="104"/>
        <v/>
      </c>
      <c r="AH334" s="3" t="str">
        <f t="shared" si="105"/>
        <v/>
      </c>
    </row>
    <row r="335" spans="1:34">
      <c r="A335" s="16">
        <v>40679</v>
      </c>
      <c r="B335">
        <v>133.55999755859381</v>
      </c>
      <c r="C335">
        <v>135.0299987792969</v>
      </c>
      <c r="D335">
        <v>132.1199951171875</v>
      </c>
      <c r="E335">
        <v>133.61000061035159</v>
      </c>
      <c r="F335">
        <v>104.2103271484375</v>
      </c>
      <c r="G335">
        <v>771663900</v>
      </c>
      <c r="H335">
        <v>17.430000305175781</v>
      </c>
      <c r="I335">
        <v>2011</v>
      </c>
      <c r="J335">
        <v>88.056825485229496</v>
      </c>
      <c r="K335">
        <v>-3.20805288412418E-3</v>
      </c>
      <c r="L335">
        <v>-4.3967739934546168E-3</v>
      </c>
      <c r="M335">
        <v>-1.271091014913184E-3</v>
      </c>
      <c r="N335">
        <v>-2.5244593743438681E-3</v>
      </c>
      <c r="O335">
        <v>-1.432406942043574E-2</v>
      </c>
      <c r="P335">
        <v>-1.5499268840198919E-2</v>
      </c>
      <c r="Q335">
        <v>-1.24084592409659E-2</v>
      </c>
      <c r="R335">
        <v>-6.87578984905447E-2</v>
      </c>
      <c r="S335" s="3" t="str">
        <f t="shared" si="92"/>
        <v/>
      </c>
      <c r="T335" s="3" t="str">
        <f t="shared" si="90"/>
        <v/>
      </c>
      <c r="U335" s="3">
        <f t="shared" si="91"/>
        <v>-3.20805288412418E-3</v>
      </c>
      <c r="V335" s="3" t="str">
        <f t="shared" si="93"/>
        <v/>
      </c>
      <c r="W335" s="3" t="str">
        <f t="shared" si="94"/>
        <v/>
      </c>
      <c r="X335" s="3" t="str">
        <f t="shared" si="95"/>
        <v/>
      </c>
      <c r="Y335" s="3">
        <f t="shared" si="96"/>
        <v>-1.432406942043574E-2</v>
      </c>
      <c r="Z335" s="3" t="str">
        <f t="shared" si="97"/>
        <v/>
      </c>
      <c r="AA335" s="3" t="str">
        <f t="shared" si="98"/>
        <v/>
      </c>
      <c r="AB335" s="3" t="str">
        <f t="shared" si="99"/>
        <v/>
      </c>
      <c r="AC335" s="3">
        <f t="shared" si="100"/>
        <v>-4.3967739934546168E-3</v>
      </c>
      <c r="AD335" s="3" t="str">
        <f t="shared" si="101"/>
        <v/>
      </c>
      <c r="AE335" s="3" t="str">
        <f t="shared" si="102"/>
        <v/>
      </c>
      <c r="AF335" s="3" t="str">
        <f t="shared" si="103"/>
        <v/>
      </c>
      <c r="AG335" s="3">
        <f t="shared" si="104"/>
        <v>-1.5499268840198919E-2</v>
      </c>
      <c r="AH335" s="3" t="str">
        <f t="shared" si="105"/>
        <v/>
      </c>
    </row>
    <row r="336" spans="1:34">
      <c r="A336" s="16">
        <v>40686</v>
      </c>
      <c r="B336">
        <v>131.97999572753909</v>
      </c>
      <c r="C336">
        <v>133.8699951171875</v>
      </c>
      <c r="D336">
        <v>131.3800048828125</v>
      </c>
      <c r="E336">
        <v>133.50999450683591</v>
      </c>
      <c r="F336">
        <v>104.1323623657227</v>
      </c>
      <c r="G336">
        <v>752721600</v>
      </c>
      <c r="H336">
        <v>15.97999954223633</v>
      </c>
      <c r="I336">
        <v>2011</v>
      </c>
      <c r="J336">
        <v>88.405708541870112</v>
      </c>
      <c r="K336">
        <v>-7.4814833470193687E-4</v>
      </c>
      <c r="L336">
        <v>-3.9538011194032441E-3</v>
      </c>
      <c r="M336">
        <v>-2.1402776972168639E-2</v>
      </c>
      <c r="N336">
        <v>1.330008435977992E-2</v>
      </c>
      <c r="O336">
        <v>-1.6690335434114911E-2</v>
      </c>
      <c r="P336">
        <v>-1.9844736918496308E-2</v>
      </c>
      <c r="Q336">
        <v>-3.7015231723788067E-2</v>
      </c>
      <c r="R336">
        <v>-5.3275923480742733E-2</v>
      </c>
      <c r="S336" s="3" t="str">
        <f t="shared" si="92"/>
        <v/>
      </c>
      <c r="T336" s="3" t="str">
        <f t="shared" si="90"/>
        <v/>
      </c>
      <c r="U336" s="3">
        <f t="shared" si="91"/>
        <v>-7.4814833470193687E-4</v>
      </c>
      <c r="V336" s="3" t="str">
        <f t="shared" si="93"/>
        <v/>
      </c>
      <c r="W336" s="3" t="str">
        <f t="shared" si="94"/>
        <v/>
      </c>
      <c r="X336" s="3" t="str">
        <f t="shared" si="95"/>
        <v/>
      </c>
      <c r="Y336" s="3">
        <f t="shared" si="96"/>
        <v>-1.6690335434114911E-2</v>
      </c>
      <c r="Z336" s="3" t="str">
        <f t="shared" si="97"/>
        <v/>
      </c>
      <c r="AA336" s="3" t="str">
        <f t="shared" si="98"/>
        <v/>
      </c>
      <c r="AB336" s="3" t="str">
        <f t="shared" si="99"/>
        <v/>
      </c>
      <c r="AC336" s="3">
        <f t="shared" si="100"/>
        <v>-3.9538011194032441E-3</v>
      </c>
      <c r="AD336" s="3" t="str">
        <f t="shared" si="101"/>
        <v/>
      </c>
      <c r="AE336" s="3" t="str">
        <f t="shared" si="102"/>
        <v/>
      </c>
      <c r="AF336" s="3" t="str">
        <f t="shared" si="103"/>
        <v/>
      </c>
      <c r="AG336" s="3">
        <f t="shared" si="104"/>
        <v>-1.9844736918496308E-2</v>
      </c>
      <c r="AH336" s="3" t="str">
        <f t="shared" si="105"/>
        <v/>
      </c>
    </row>
    <row r="337" spans="1:34">
      <c r="A337" s="16">
        <v>40693</v>
      </c>
      <c r="B337">
        <v>134.77000427246091</v>
      </c>
      <c r="C337">
        <v>134.91999816894531</v>
      </c>
      <c r="D337">
        <v>130.08000183105469</v>
      </c>
      <c r="E337">
        <v>130.41999816894531</v>
      </c>
      <c r="F337">
        <v>101.72231292724609</v>
      </c>
      <c r="G337">
        <v>832982500</v>
      </c>
      <c r="H337">
        <v>17.95000076293945</v>
      </c>
      <c r="I337">
        <v>2011</v>
      </c>
      <c r="J337">
        <v>88.745796432495112</v>
      </c>
      <c r="K337">
        <v>-2.314409645305315E-2</v>
      </c>
      <c r="L337">
        <v>-2.38749295705355E-2</v>
      </c>
      <c r="M337">
        <v>-2.8166730894558789E-2</v>
      </c>
      <c r="N337">
        <v>-1.1197841461448419E-2</v>
      </c>
      <c r="O337">
        <v>-2.5690905676770352E-2</v>
      </c>
      <c r="P337">
        <v>-2.64201688733724E-2</v>
      </c>
      <c r="Q337">
        <v>-3.0700411407434621E-2</v>
      </c>
      <c r="R337">
        <v>-5.4276457878393643E-2</v>
      </c>
      <c r="S337" s="3" t="str">
        <f t="shared" si="92"/>
        <v/>
      </c>
      <c r="T337" s="3">
        <f t="shared" si="90"/>
        <v>-2.314409645305315E-2</v>
      </c>
      <c r="U337" s="3" t="str">
        <f t="shared" si="91"/>
        <v/>
      </c>
      <c r="V337" s="3" t="str">
        <f t="shared" si="93"/>
        <v/>
      </c>
      <c r="W337" s="3" t="str">
        <f t="shared" si="94"/>
        <v/>
      </c>
      <c r="X337" s="3">
        <f t="shared" si="95"/>
        <v>-2.5690905676770352E-2</v>
      </c>
      <c r="Y337" s="3" t="str">
        <f t="shared" si="96"/>
        <v/>
      </c>
      <c r="Z337" s="3" t="str">
        <f t="shared" si="97"/>
        <v/>
      </c>
      <c r="AA337" s="3" t="str">
        <f t="shared" si="98"/>
        <v/>
      </c>
      <c r="AB337" s="3" t="str">
        <f t="shared" si="99"/>
        <v/>
      </c>
      <c r="AC337" s="3">
        <f t="shared" si="100"/>
        <v>-2.38749295705355E-2</v>
      </c>
      <c r="AD337" s="3" t="str">
        <f t="shared" si="101"/>
        <v/>
      </c>
      <c r="AE337" s="3" t="str">
        <f t="shared" si="102"/>
        <v/>
      </c>
      <c r="AF337" s="3" t="str">
        <f t="shared" si="103"/>
        <v/>
      </c>
      <c r="AG337" s="3">
        <f t="shared" si="104"/>
        <v>-2.64201688733724E-2</v>
      </c>
      <c r="AH337" s="3" t="str">
        <f t="shared" si="105"/>
        <v/>
      </c>
    </row>
    <row r="338" spans="1:34">
      <c r="A338" s="16">
        <v>40700</v>
      </c>
      <c r="B338">
        <v>130.0899963378906</v>
      </c>
      <c r="C338">
        <v>130.36000061035159</v>
      </c>
      <c r="D338">
        <v>127.2600021362305</v>
      </c>
      <c r="E338">
        <v>127.59999847412109</v>
      </c>
      <c r="F338">
        <v>99.522796630859375</v>
      </c>
      <c r="G338">
        <v>939901900</v>
      </c>
      <c r="H338">
        <v>18.860000610351559</v>
      </c>
      <c r="I338">
        <v>2011</v>
      </c>
      <c r="J338">
        <v>89.077837371826178</v>
      </c>
      <c r="K338">
        <v>-2.1622751519225328E-2</v>
      </c>
      <c r="L338">
        <v>-4.4266408925537022E-2</v>
      </c>
      <c r="M338">
        <v>-4.8045189467778471E-2</v>
      </c>
      <c r="N338">
        <v>-2.0526100766187549E-2</v>
      </c>
      <c r="O338">
        <v>-2.4229382587641179E-2</v>
      </c>
      <c r="P338">
        <v>-4.6812917592363952E-2</v>
      </c>
      <c r="Q338">
        <v>-5.0581852353791312E-2</v>
      </c>
      <c r="R338">
        <v>-4.2494632484054939E-2</v>
      </c>
      <c r="S338" s="3" t="str">
        <f t="shared" si="92"/>
        <v/>
      </c>
      <c r="T338" s="3" t="str">
        <f t="shared" si="90"/>
        <v/>
      </c>
      <c r="U338" s="3">
        <f t="shared" si="91"/>
        <v>-2.1622751519225328E-2</v>
      </c>
      <c r="V338" s="3" t="str">
        <f t="shared" si="93"/>
        <v/>
      </c>
      <c r="W338" s="3" t="str">
        <f t="shared" si="94"/>
        <v/>
      </c>
      <c r="X338" s="3" t="str">
        <f t="shared" si="95"/>
        <v/>
      </c>
      <c r="Y338" s="3">
        <f t="shared" si="96"/>
        <v>-2.4229382587641179E-2</v>
      </c>
      <c r="Z338" s="3" t="str">
        <f t="shared" si="97"/>
        <v/>
      </c>
      <c r="AA338" s="3" t="str">
        <f t="shared" si="98"/>
        <v/>
      </c>
      <c r="AB338" s="3">
        <f t="shared" si="99"/>
        <v>-4.4266408925537022E-2</v>
      </c>
      <c r="AC338" s="3" t="str">
        <f t="shared" si="100"/>
        <v/>
      </c>
      <c r="AD338" s="3" t="str">
        <f t="shared" si="101"/>
        <v/>
      </c>
      <c r="AE338" s="3" t="str">
        <f t="shared" si="102"/>
        <v/>
      </c>
      <c r="AF338" s="3">
        <f t="shared" si="103"/>
        <v>-4.6812917592363952E-2</v>
      </c>
      <c r="AG338" s="3" t="str">
        <f t="shared" si="104"/>
        <v/>
      </c>
      <c r="AH338" s="3" t="str">
        <f t="shared" si="105"/>
        <v/>
      </c>
    </row>
    <row r="339" spans="1:34">
      <c r="A339" s="16">
        <v>40707</v>
      </c>
      <c r="B339">
        <v>127.88999938964839</v>
      </c>
      <c r="C339">
        <v>129.77000427246091</v>
      </c>
      <c r="D339">
        <v>126.3199996948242</v>
      </c>
      <c r="E339">
        <v>127.0500030517578</v>
      </c>
      <c r="F339">
        <v>99.093818664550781</v>
      </c>
      <c r="G339">
        <v>1210445900</v>
      </c>
      <c r="H339">
        <v>21.85000038146973</v>
      </c>
      <c r="I339">
        <v>2011</v>
      </c>
      <c r="J339">
        <v>89.3590690612793</v>
      </c>
      <c r="K339">
        <v>-4.31034879274661E-3</v>
      </c>
      <c r="L339">
        <v>-2.5839898711065179E-2</v>
      </c>
      <c r="M339">
        <v>-4.9097902519764203E-2</v>
      </c>
      <c r="N339">
        <v>-1.2372625968749551E-3</v>
      </c>
      <c r="O339">
        <v>-1.003133851570126E-2</v>
      </c>
      <c r="P339">
        <v>-3.143688492320007E-2</v>
      </c>
      <c r="Q339">
        <v>-5.4561790900572338E-2</v>
      </c>
      <c r="R339">
        <v>-1.127115229593356E-2</v>
      </c>
      <c r="S339" s="3" t="str">
        <f t="shared" si="92"/>
        <v/>
      </c>
      <c r="T339" s="3" t="str">
        <f t="shared" si="90"/>
        <v/>
      </c>
      <c r="U339" s="3">
        <f t="shared" si="91"/>
        <v>-4.31034879274661E-3</v>
      </c>
      <c r="V339" s="3" t="str">
        <f t="shared" si="93"/>
        <v/>
      </c>
      <c r="W339" s="3" t="str">
        <f t="shared" si="94"/>
        <v/>
      </c>
      <c r="X339" s="3" t="str">
        <f t="shared" si="95"/>
        <v/>
      </c>
      <c r="Y339" s="3">
        <f t="shared" si="96"/>
        <v>-1.003133851570126E-2</v>
      </c>
      <c r="Z339" s="3" t="str">
        <f t="shared" si="97"/>
        <v/>
      </c>
      <c r="AA339" s="3" t="str">
        <f t="shared" si="98"/>
        <v/>
      </c>
      <c r="AB339" s="3" t="str">
        <f t="shared" si="99"/>
        <v/>
      </c>
      <c r="AC339" s="3">
        <f t="shared" si="100"/>
        <v>-2.5839898711065179E-2</v>
      </c>
      <c r="AD339" s="3" t="str">
        <f t="shared" si="101"/>
        <v/>
      </c>
      <c r="AE339" s="3" t="str">
        <f t="shared" si="102"/>
        <v/>
      </c>
      <c r="AF339" s="3" t="str">
        <f t="shared" si="103"/>
        <v/>
      </c>
      <c r="AG339" s="3">
        <f t="shared" si="104"/>
        <v>-3.143688492320007E-2</v>
      </c>
      <c r="AH339" s="3" t="str">
        <f t="shared" si="105"/>
        <v/>
      </c>
    </row>
    <row r="340" spans="1:34">
      <c r="A340" s="16">
        <v>40714</v>
      </c>
      <c r="B340">
        <v>126.620002746582</v>
      </c>
      <c r="C340">
        <v>129.80999755859381</v>
      </c>
      <c r="D340">
        <v>126.19000244140619</v>
      </c>
      <c r="E340">
        <v>126.80999755859381</v>
      </c>
      <c r="F340">
        <v>99.396995544433594</v>
      </c>
      <c r="G340">
        <v>1089755100</v>
      </c>
      <c r="H340">
        <v>21.10000038146973</v>
      </c>
      <c r="I340">
        <v>2011</v>
      </c>
      <c r="J340">
        <v>89.613701629638669</v>
      </c>
      <c r="K340">
        <v>3.059493356584841E-3</v>
      </c>
      <c r="L340">
        <v>-1.26404291965776E-3</v>
      </c>
      <c r="M340">
        <v>-4.5474497204413877E-2</v>
      </c>
      <c r="N340">
        <v>-2.94082347437854E-2</v>
      </c>
      <c r="O340">
        <v>-6.7689932286048027E-3</v>
      </c>
      <c r="P340">
        <v>-1.1050125780376121E-2</v>
      </c>
      <c r="Q340">
        <v>-5.4827296581567042E-2</v>
      </c>
      <c r="R340">
        <v>-3.8918510979296987E-2</v>
      </c>
      <c r="S340" s="3" t="str">
        <f t="shared" si="92"/>
        <v/>
      </c>
      <c r="T340" s="3" t="str">
        <f t="shared" si="90"/>
        <v/>
      </c>
      <c r="U340" s="3">
        <f t="shared" si="91"/>
        <v>3.059493356584841E-3</v>
      </c>
      <c r="V340" s="3" t="str">
        <f t="shared" si="93"/>
        <v/>
      </c>
      <c r="W340" s="3" t="str">
        <f t="shared" si="94"/>
        <v/>
      </c>
      <c r="X340" s="3" t="str">
        <f t="shared" si="95"/>
        <v/>
      </c>
      <c r="Y340" s="3">
        <f t="shared" si="96"/>
        <v>-6.7689932286048027E-3</v>
      </c>
      <c r="Z340" s="3" t="str">
        <f t="shared" si="97"/>
        <v/>
      </c>
      <c r="AA340" s="3" t="str">
        <f t="shared" si="98"/>
        <v/>
      </c>
      <c r="AB340" s="3" t="str">
        <f t="shared" si="99"/>
        <v/>
      </c>
      <c r="AC340" s="3">
        <f t="shared" si="100"/>
        <v>-1.26404291965776E-3</v>
      </c>
      <c r="AD340" s="3" t="str">
        <f t="shared" si="101"/>
        <v/>
      </c>
      <c r="AE340" s="3" t="str">
        <f t="shared" si="102"/>
        <v/>
      </c>
      <c r="AF340" s="3" t="str">
        <f t="shared" si="103"/>
        <v/>
      </c>
      <c r="AG340" s="3">
        <f t="shared" si="104"/>
        <v>-1.1050125780376121E-2</v>
      </c>
      <c r="AH340" s="3" t="str">
        <f t="shared" si="105"/>
        <v/>
      </c>
    </row>
    <row r="341" spans="1:34">
      <c r="A341" s="16">
        <v>40721</v>
      </c>
      <c r="B341">
        <v>126.88999938964839</v>
      </c>
      <c r="C341">
        <v>134.1000061035156</v>
      </c>
      <c r="D341">
        <v>126.63999938964839</v>
      </c>
      <c r="E341">
        <v>133.91999816894531</v>
      </c>
      <c r="F341">
        <v>104.96998596191411</v>
      </c>
      <c r="G341">
        <v>1004464900</v>
      </c>
      <c r="H341">
        <v>15.86999988555908</v>
      </c>
      <c r="I341">
        <v>2011</v>
      </c>
      <c r="J341">
        <v>89.91840934753418</v>
      </c>
      <c r="K341">
        <v>5.6067996693010443E-2</v>
      </c>
      <c r="L341">
        <v>5.92990297129945E-2</v>
      </c>
      <c r="M341">
        <v>3.1926850080481017E-2</v>
      </c>
      <c r="N341">
        <v>1.076951705443507E-2</v>
      </c>
      <c r="O341">
        <v>-1.3405738681350201E-3</v>
      </c>
      <c r="P341">
        <v>-6.7689932286048027E-3</v>
      </c>
      <c r="Q341">
        <v>-3.2433643512703843E-2</v>
      </c>
      <c r="R341">
        <v>-5.2271812047464887E-2</v>
      </c>
      <c r="S341" s="3" t="str">
        <f t="shared" si="92"/>
        <v/>
      </c>
      <c r="T341" s="3" t="str">
        <f t="shared" si="90"/>
        <v/>
      </c>
      <c r="U341" s="3">
        <f t="shared" si="91"/>
        <v>5.6067996693010443E-2</v>
      </c>
      <c r="V341" s="3" t="str">
        <f t="shared" si="93"/>
        <v/>
      </c>
      <c r="W341" s="3" t="str">
        <f t="shared" si="94"/>
        <v/>
      </c>
      <c r="X341" s="3" t="str">
        <f t="shared" si="95"/>
        <v/>
      </c>
      <c r="Y341" s="3">
        <f t="shared" si="96"/>
        <v>-1.3405738681350201E-3</v>
      </c>
      <c r="Z341" s="3" t="str">
        <f t="shared" si="97"/>
        <v/>
      </c>
      <c r="AA341" s="3" t="str">
        <f t="shared" si="98"/>
        <v/>
      </c>
      <c r="AB341" s="3" t="str">
        <f t="shared" si="99"/>
        <v/>
      </c>
      <c r="AC341" s="3">
        <f t="shared" si="100"/>
        <v>5.92990297129945E-2</v>
      </c>
      <c r="AD341" s="3" t="str">
        <f t="shared" si="101"/>
        <v/>
      </c>
      <c r="AE341" s="3" t="str">
        <f t="shared" si="102"/>
        <v/>
      </c>
      <c r="AF341" s="3" t="str">
        <f t="shared" si="103"/>
        <v/>
      </c>
      <c r="AG341" s="3">
        <f t="shared" si="104"/>
        <v>-6.7689932286048027E-3</v>
      </c>
      <c r="AH341" s="3" t="str">
        <f t="shared" si="105"/>
        <v/>
      </c>
    </row>
    <row r="342" spans="1:34">
      <c r="A342" s="16">
        <v>40728</v>
      </c>
      <c r="B342">
        <v>133.7799987792969</v>
      </c>
      <c r="C342">
        <v>135.69999694824219</v>
      </c>
      <c r="D342">
        <v>133.11000061035159</v>
      </c>
      <c r="E342">
        <v>134.3999938964844</v>
      </c>
      <c r="F342">
        <v>105.3461837768555</v>
      </c>
      <c r="G342">
        <v>673832300</v>
      </c>
      <c r="H342">
        <v>15.94999980926514</v>
      </c>
      <c r="I342">
        <v>2011</v>
      </c>
      <c r="J342">
        <v>90.208859252929685</v>
      </c>
      <c r="K342">
        <v>3.5838607721438991E-3</v>
      </c>
      <c r="L342">
        <v>5.9852797359075012E-2</v>
      </c>
      <c r="M342">
        <v>5.8513097934693947E-2</v>
      </c>
      <c r="N342">
        <v>1.660629188606233E-2</v>
      </c>
      <c r="O342">
        <v>-6.0483689491386272E-3</v>
      </c>
      <c r="P342">
        <v>-1.3405738681350201E-3</v>
      </c>
      <c r="Q342">
        <v>-1.1050125780376121E-2</v>
      </c>
      <c r="R342">
        <v>-5.0203207423631713E-2</v>
      </c>
      <c r="S342" s="3" t="str">
        <f t="shared" si="92"/>
        <v/>
      </c>
      <c r="T342" s="3">
        <f t="shared" si="90"/>
        <v>3.5838607721438991E-3</v>
      </c>
      <c r="U342" s="3" t="str">
        <f t="shared" si="91"/>
        <v/>
      </c>
      <c r="V342" s="3" t="str">
        <f t="shared" si="93"/>
        <v/>
      </c>
      <c r="W342" s="3" t="str">
        <f t="shared" si="94"/>
        <v/>
      </c>
      <c r="X342" s="3">
        <f t="shared" si="95"/>
        <v>-6.0483689491386272E-3</v>
      </c>
      <c r="Y342" s="3" t="str">
        <f t="shared" si="96"/>
        <v/>
      </c>
      <c r="Z342" s="3" t="str">
        <f t="shared" si="97"/>
        <v/>
      </c>
      <c r="AA342" s="3" t="str">
        <f t="shared" si="98"/>
        <v/>
      </c>
      <c r="AB342" s="3" t="str">
        <f t="shared" si="99"/>
        <v/>
      </c>
      <c r="AC342" s="3">
        <f t="shared" si="100"/>
        <v>5.9852797359075012E-2</v>
      </c>
      <c r="AD342" s="3" t="str">
        <f t="shared" si="101"/>
        <v/>
      </c>
      <c r="AE342" s="3" t="str">
        <f t="shared" si="102"/>
        <v/>
      </c>
      <c r="AF342" s="3" t="str">
        <f t="shared" si="103"/>
        <v/>
      </c>
      <c r="AG342" s="3">
        <f t="shared" si="104"/>
        <v>-1.3405738681350201E-3</v>
      </c>
      <c r="AH342" s="3" t="str">
        <f t="shared" si="105"/>
        <v/>
      </c>
    </row>
    <row r="343" spans="1:34">
      <c r="A343" s="16">
        <v>40735</v>
      </c>
      <c r="B343">
        <v>132.75</v>
      </c>
      <c r="C343">
        <v>133.2200012207031</v>
      </c>
      <c r="D343">
        <v>130.67999267578119</v>
      </c>
      <c r="E343">
        <v>131.69000244140619</v>
      </c>
      <c r="F343">
        <v>103.2220764160156</v>
      </c>
      <c r="G343">
        <v>1060781500</v>
      </c>
      <c r="H343">
        <v>19.530000686645511</v>
      </c>
      <c r="I343">
        <v>2011</v>
      </c>
      <c r="J343">
        <v>90.481159210205078</v>
      </c>
      <c r="K343">
        <v>-2.016311635302459E-2</v>
      </c>
      <c r="L343">
        <v>-1.6651517382622379E-2</v>
      </c>
      <c r="M343">
        <v>4.1660093506333602E-2</v>
      </c>
      <c r="N343">
        <v>2.2940970653382302E-3</v>
      </c>
      <c r="O343">
        <v>-2.7678581768153191E-2</v>
      </c>
      <c r="P343">
        <v>-2.4193589736139831E-2</v>
      </c>
      <c r="Q343">
        <v>-6.7689932286048027E-3</v>
      </c>
      <c r="R343">
        <v>-4.4304689050154167E-2</v>
      </c>
      <c r="S343" s="3" t="str">
        <f t="shared" si="92"/>
        <v/>
      </c>
      <c r="T343" s="3">
        <f t="shared" si="90"/>
        <v>-2.016311635302459E-2</v>
      </c>
      <c r="U343" s="3" t="str">
        <f t="shared" si="91"/>
        <v/>
      </c>
      <c r="V343" s="3" t="str">
        <f t="shared" si="93"/>
        <v/>
      </c>
      <c r="W343" s="3" t="str">
        <f t="shared" si="94"/>
        <v/>
      </c>
      <c r="X343" s="3">
        <f t="shared" si="95"/>
        <v>-2.7678581768153191E-2</v>
      </c>
      <c r="Y343" s="3" t="str">
        <f t="shared" si="96"/>
        <v/>
      </c>
      <c r="Z343" s="3" t="str">
        <f t="shared" si="97"/>
        <v/>
      </c>
      <c r="AA343" s="3" t="str">
        <f t="shared" si="98"/>
        <v/>
      </c>
      <c r="AB343" s="3">
        <f t="shared" si="99"/>
        <v>-1.6651517382622379E-2</v>
      </c>
      <c r="AC343" s="3" t="str">
        <f t="shared" si="100"/>
        <v/>
      </c>
      <c r="AD343" s="3" t="str">
        <f t="shared" si="101"/>
        <v/>
      </c>
      <c r="AE343" s="3" t="str">
        <f t="shared" si="102"/>
        <v/>
      </c>
      <c r="AF343" s="3">
        <f t="shared" si="103"/>
        <v>-2.4193589736139831E-2</v>
      </c>
      <c r="AG343" s="3" t="str">
        <f t="shared" si="104"/>
        <v/>
      </c>
      <c r="AH343" s="3" t="str">
        <f t="shared" si="105"/>
        <v/>
      </c>
    </row>
    <row r="344" spans="1:34">
      <c r="A344" s="16">
        <v>40742</v>
      </c>
      <c r="B344">
        <v>131.08000183105469</v>
      </c>
      <c r="C344">
        <v>134.82000732421881</v>
      </c>
      <c r="D344">
        <v>129.6300048828125</v>
      </c>
      <c r="E344">
        <v>134.58000183105469</v>
      </c>
      <c r="F344">
        <v>105.4872970581055</v>
      </c>
      <c r="G344">
        <v>871838100</v>
      </c>
      <c r="H344">
        <v>17.520000457763668</v>
      </c>
      <c r="I344">
        <v>2011</v>
      </c>
      <c r="J344">
        <v>90.75967506408692</v>
      </c>
      <c r="K344">
        <v>2.194511795093446E-2</v>
      </c>
      <c r="L344">
        <v>1.3395196312844251E-3</v>
      </c>
      <c r="M344">
        <v>6.1272490987409389E-2</v>
      </c>
      <c r="N344">
        <v>1.0967108399554171E-2</v>
      </c>
      <c r="O344">
        <v>-1.564277864988517E-2</v>
      </c>
      <c r="P344">
        <v>-3.5490991296813212E-2</v>
      </c>
      <c r="Q344">
        <v>-1.3405738681350201E-3</v>
      </c>
      <c r="R344">
        <v>-5.6734911101413599E-2</v>
      </c>
      <c r="S344" s="3" t="str">
        <f t="shared" si="92"/>
        <v/>
      </c>
      <c r="T344" s="3" t="str">
        <f t="shared" si="90"/>
        <v/>
      </c>
      <c r="U344" s="3">
        <f t="shared" si="91"/>
        <v>2.194511795093446E-2</v>
      </c>
      <c r="V344" s="3" t="str">
        <f t="shared" si="93"/>
        <v/>
      </c>
      <c r="W344" s="3" t="str">
        <f t="shared" si="94"/>
        <v/>
      </c>
      <c r="X344" s="3" t="str">
        <f t="shared" si="95"/>
        <v/>
      </c>
      <c r="Y344" s="3">
        <f t="shared" si="96"/>
        <v>-1.564277864988517E-2</v>
      </c>
      <c r="Z344" s="3" t="str">
        <f t="shared" si="97"/>
        <v/>
      </c>
      <c r="AA344" s="3" t="str">
        <f t="shared" si="98"/>
        <v/>
      </c>
      <c r="AB344" s="3">
        <f t="shared" si="99"/>
        <v>1.3395196312844251E-3</v>
      </c>
      <c r="AC344" s="3" t="str">
        <f t="shared" si="100"/>
        <v/>
      </c>
      <c r="AD344" s="3" t="str">
        <f t="shared" si="101"/>
        <v/>
      </c>
      <c r="AE344" s="3" t="str">
        <f t="shared" si="102"/>
        <v/>
      </c>
      <c r="AF344" s="3">
        <f t="shared" si="103"/>
        <v>-3.5490991296813212E-2</v>
      </c>
      <c r="AG344" s="3" t="str">
        <f t="shared" si="104"/>
        <v/>
      </c>
      <c r="AH344" s="3" t="str">
        <f t="shared" si="105"/>
        <v/>
      </c>
    </row>
    <row r="345" spans="1:34">
      <c r="A345" s="16">
        <v>40749</v>
      </c>
      <c r="B345">
        <v>133.30000305175781</v>
      </c>
      <c r="C345">
        <v>134.49000549316409</v>
      </c>
      <c r="D345">
        <v>127.9700012207031</v>
      </c>
      <c r="E345">
        <v>129.33000183105469</v>
      </c>
      <c r="F345">
        <v>101.372184753418</v>
      </c>
      <c r="G345">
        <v>1031930400</v>
      </c>
      <c r="H345">
        <v>25.25</v>
      </c>
      <c r="I345">
        <v>2011</v>
      </c>
      <c r="J345">
        <v>90.993948593139649</v>
      </c>
      <c r="K345">
        <v>-3.9010500974546503E-2</v>
      </c>
      <c r="L345">
        <v>-1.7921473068823409E-2</v>
      </c>
      <c r="M345">
        <v>-3.4274570731118059E-2</v>
      </c>
      <c r="N345">
        <v>-4.7341899883626581E-2</v>
      </c>
      <c r="O345">
        <v>-4.9115771440168647E-2</v>
      </c>
      <c r="P345">
        <v>-2.824816730000668E-2</v>
      </c>
      <c r="Q345">
        <v>-4.4429487974873123E-2</v>
      </c>
      <c r="R345">
        <v>-7.5056738137557533E-2</v>
      </c>
      <c r="S345" s="3" t="str">
        <f t="shared" si="92"/>
        <v/>
      </c>
      <c r="T345" s="3" t="str">
        <f t="shared" si="90"/>
        <v/>
      </c>
      <c r="U345" s="3">
        <f t="shared" si="91"/>
        <v>-3.9010500974546503E-2</v>
      </c>
      <c r="V345" s="3" t="str">
        <f t="shared" si="93"/>
        <v/>
      </c>
      <c r="W345" s="3" t="str">
        <f t="shared" si="94"/>
        <v/>
      </c>
      <c r="X345" s="3" t="str">
        <f t="shared" si="95"/>
        <v/>
      </c>
      <c r="Y345" s="3">
        <f t="shared" si="96"/>
        <v>-4.9115771440168647E-2</v>
      </c>
      <c r="Z345" s="3" t="str">
        <f t="shared" si="97"/>
        <v/>
      </c>
      <c r="AA345" s="3" t="str">
        <f t="shared" si="98"/>
        <v/>
      </c>
      <c r="AB345" s="3" t="str">
        <f t="shared" si="99"/>
        <v/>
      </c>
      <c r="AC345" s="3">
        <f t="shared" si="100"/>
        <v>-1.7921473068823409E-2</v>
      </c>
      <c r="AD345" s="3" t="str">
        <f t="shared" si="101"/>
        <v/>
      </c>
      <c r="AE345" s="3" t="str">
        <f t="shared" si="102"/>
        <v/>
      </c>
      <c r="AF345" s="3" t="str">
        <f t="shared" si="103"/>
        <v/>
      </c>
      <c r="AG345" s="3">
        <f t="shared" si="104"/>
        <v>-2.824816730000668E-2</v>
      </c>
      <c r="AH345" s="3" t="str">
        <f t="shared" si="105"/>
        <v/>
      </c>
    </row>
    <row r="346" spans="1:34">
      <c r="A346" s="16">
        <v>40756</v>
      </c>
      <c r="B346">
        <v>130.8399963378906</v>
      </c>
      <c r="C346">
        <v>130.96000671386719</v>
      </c>
      <c r="D346">
        <v>116.86000061035161</v>
      </c>
      <c r="E346">
        <v>120.0800018310547</v>
      </c>
      <c r="F346">
        <v>94.121826171875</v>
      </c>
      <c r="G346">
        <v>2219616500</v>
      </c>
      <c r="H346">
        <v>32</v>
      </c>
      <c r="I346">
        <v>2011</v>
      </c>
      <c r="J346">
        <v>91.165671005249024</v>
      </c>
      <c r="K346">
        <v>-7.1522169510098377E-2</v>
      </c>
      <c r="L346">
        <v>-0.1077425548212695</v>
      </c>
      <c r="M346">
        <v>-0.10654735845729291</v>
      </c>
      <c r="N346">
        <v>-0.1007801593323079</v>
      </c>
      <c r="O346">
        <v>-9.6420018898575766E-2</v>
      </c>
      <c r="P346">
        <v>-0.13166890310306259</v>
      </c>
      <c r="Q346">
        <v>-0.1305059083532564</v>
      </c>
      <c r="R346">
        <v>-0.1292101097780074</v>
      </c>
      <c r="S346" s="3" t="str">
        <f t="shared" si="92"/>
        <v/>
      </c>
      <c r="T346" s="3" t="str">
        <f t="shared" si="90"/>
        <v/>
      </c>
      <c r="U346" s="3" t="str">
        <f t="shared" si="91"/>
        <v/>
      </c>
      <c r="V346" s="3">
        <f t="shared" si="93"/>
        <v>-7.1522169510098377E-2</v>
      </c>
      <c r="W346" s="3" t="str">
        <f t="shared" si="94"/>
        <v/>
      </c>
      <c r="X346" s="3" t="str">
        <f t="shared" si="95"/>
        <v/>
      </c>
      <c r="Y346" s="3" t="str">
        <f t="shared" si="96"/>
        <v/>
      </c>
      <c r="Z346" s="3">
        <f t="shared" si="97"/>
        <v>-9.6420018898575766E-2</v>
      </c>
      <c r="AA346" s="3" t="str">
        <f t="shared" si="98"/>
        <v/>
      </c>
      <c r="AB346" s="3" t="str">
        <f t="shared" si="99"/>
        <v/>
      </c>
      <c r="AC346" s="3">
        <f t="shared" si="100"/>
        <v>-0.1077425548212695</v>
      </c>
      <c r="AD346" s="3" t="str">
        <f t="shared" si="101"/>
        <v/>
      </c>
      <c r="AE346" s="3" t="str">
        <f t="shared" si="102"/>
        <v/>
      </c>
      <c r="AF346" s="3" t="str">
        <f t="shared" si="103"/>
        <v/>
      </c>
      <c r="AG346" s="3">
        <f t="shared" si="104"/>
        <v>-0.13166890310306259</v>
      </c>
      <c r="AH346" s="3" t="str">
        <f t="shared" si="105"/>
        <v/>
      </c>
    </row>
    <row r="347" spans="1:34">
      <c r="A347" s="16">
        <v>40763</v>
      </c>
      <c r="B347">
        <v>116.9100036621094</v>
      </c>
      <c r="C347">
        <v>120.120002746582</v>
      </c>
      <c r="D347">
        <v>110.26999664306641</v>
      </c>
      <c r="E347">
        <v>118.120002746582</v>
      </c>
      <c r="F347">
        <v>92.58551025390625</v>
      </c>
      <c r="G347">
        <v>2884411300</v>
      </c>
      <c r="H347">
        <v>36.360000610351563</v>
      </c>
      <c r="I347">
        <v>2011</v>
      </c>
      <c r="J347">
        <v>91.301597900390618</v>
      </c>
      <c r="K347">
        <v>-1.632263185335248E-2</v>
      </c>
      <c r="L347">
        <v>-8.6677371321184471E-2</v>
      </c>
      <c r="M347">
        <v>-0.1030454582141989</v>
      </c>
      <c r="N347">
        <v>-0.1144016762441202</v>
      </c>
      <c r="O347">
        <v>-8.1695578267814817E-2</v>
      </c>
      <c r="P347">
        <v>-0.14737497037142699</v>
      </c>
      <c r="Q347">
        <v>-0.16265476043157029</v>
      </c>
      <c r="R347">
        <v>-0.17733510768181721</v>
      </c>
      <c r="S347" s="3" t="str">
        <f t="shared" si="92"/>
        <v/>
      </c>
      <c r="T347" s="3" t="str">
        <f t="shared" si="90"/>
        <v/>
      </c>
      <c r="U347" s="3" t="str">
        <f t="shared" si="91"/>
        <v/>
      </c>
      <c r="V347" s="3">
        <f t="shared" si="93"/>
        <v>-1.632263185335248E-2</v>
      </c>
      <c r="W347" s="3" t="str">
        <f t="shared" si="94"/>
        <v/>
      </c>
      <c r="X347" s="3" t="str">
        <f t="shared" si="95"/>
        <v/>
      </c>
      <c r="Y347" s="3" t="str">
        <f t="shared" si="96"/>
        <v/>
      </c>
      <c r="Z347" s="3">
        <f t="shared" si="97"/>
        <v>-8.1695578267814817E-2</v>
      </c>
      <c r="AA347" s="3" t="str">
        <f t="shared" si="98"/>
        <v/>
      </c>
      <c r="AB347" s="3" t="str">
        <f t="shared" si="99"/>
        <v/>
      </c>
      <c r="AC347" s="3" t="str">
        <f t="shared" si="100"/>
        <v/>
      </c>
      <c r="AD347" s="3">
        <f t="shared" si="101"/>
        <v>-8.6677371321184471E-2</v>
      </c>
      <c r="AE347" s="3" t="str">
        <f t="shared" si="102"/>
        <v/>
      </c>
      <c r="AF347" s="3" t="str">
        <f t="shared" si="103"/>
        <v/>
      </c>
      <c r="AG347" s="3" t="str">
        <f t="shared" si="104"/>
        <v/>
      </c>
      <c r="AH347" s="3">
        <f t="shared" si="105"/>
        <v>-0.14737497037142699</v>
      </c>
    </row>
    <row r="348" spans="1:34">
      <c r="A348" s="16">
        <v>40770</v>
      </c>
      <c r="B348">
        <v>119.19000244140619</v>
      </c>
      <c r="C348">
        <v>121.1999969482422</v>
      </c>
      <c r="D348">
        <v>112.5</v>
      </c>
      <c r="E348">
        <v>112.63999938964839</v>
      </c>
      <c r="F348">
        <v>88.2901611328125</v>
      </c>
      <c r="G348">
        <v>1732344500</v>
      </c>
      <c r="H348">
        <v>43.049999237060547</v>
      </c>
      <c r="I348">
        <v>2011</v>
      </c>
      <c r="J348">
        <v>91.37986869812012</v>
      </c>
      <c r="K348">
        <v>-4.6393319098357748E-2</v>
      </c>
      <c r="L348">
        <v>-6.1958689883612639E-2</v>
      </c>
      <c r="M348">
        <v>-0.163025657163443</v>
      </c>
      <c r="N348">
        <v>-0.1527695618203776</v>
      </c>
      <c r="O348">
        <v>-4.7578755637513348E-2</v>
      </c>
      <c r="P348">
        <v>-8.1695578267814817E-2</v>
      </c>
      <c r="Q348">
        <v>-0.1806360889971298</v>
      </c>
      <c r="R348">
        <v>-0.17468755228399321</v>
      </c>
      <c r="S348" s="3" t="str">
        <f t="shared" si="92"/>
        <v/>
      </c>
      <c r="T348" s="3" t="str">
        <f t="shared" si="90"/>
        <v/>
      </c>
      <c r="U348" s="3" t="str">
        <f t="shared" si="91"/>
        <v/>
      </c>
      <c r="V348" s="3">
        <f t="shared" si="93"/>
        <v>-4.6393319098357748E-2</v>
      </c>
      <c r="W348" s="3" t="str">
        <f t="shared" si="94"/>
        <v/>
      </c>
      <c r="X348" s="3" t="str">
        <f t="shared" si="95"/>
        <v/>
      </c>
      <c r="Y348" s="3" t="str">
        <f t="shared" si="96"/>
        <v/>
      </c>
      <c r="Z348" s="3">
        <f t="shared" si="97"/>
        <v>-4.7578755637513348E-2</v>
      </c>
      <c r="AA348" s="3" t="str">
        <f t="shared" si="98"/>
        <v/>
      </c>
      <c r="AB348" s="3" t="str">
        <f t="shared" si="99"/>
        <v/>
      </c>
      <c r="AC348" s="3" t="str">
        <f t="shared" si="100"/>
        <v/>
      </c>
      <c r="AD348" s="3">
        <f t="shared" si="101"/>
        <v>-6.1958689883612639E-2</v>
      </c>
      <c r="AE348" s="3" t="str">
        <f t="shared" si="102"/>
        <v/>
      </c>
      <c r="AF348" s="3" t="str">
        <f t="shared" si="103"/>
        <v/>
      </c>
      <c r="AG348" s="3" t="str">
        <f t="shared" si="104"/>
        <v/>
      </c>
      <c r="AH348" s="3">
        <f t="shared" si="105"/>
        <v>-8.1695578267814817E-2</v>
      </c>
    </row>
    <row r="349" spans="1:34">
      <c r="A349" s="16">
        <v>40777</v>
      </c>
      <c r="B349">
        <v>115.1699981689453</v>
      </c>
      <c r="C349">
        <v>119.40000152587891</v>
      </c>
      <c r="D349">
        <v>112.4100036621094</v>
      </c>
      <c r="E349">
        <v>117.9700012207031</v>
      </c>
      <c r="F349">
        <v>92.467948913574219</v>
      </c>
      <c r="G349">
        <v>1479958200</v>
      </c>
      <c r="H349">
        <v>35.590000152587891</v>
      </c>
      <c r="I349">
        <v>2011</v>
      </c>
      <c r="J349">
        <v>91.513281402587893</v>
      </c>
      <c r="K349">
        <v>4.7318837423766753E-2</v>
      </c>
      <c r="L349">
        <v>-1.2697595985552419E-3</v>
      </c>
      <c r="M349">
        <v>-8.7837071495526997E-2</v>
      </c>
      <c r="N349">
        <v>-0.1120152581498336</v>
      </c>
      <c r="O349">
        <v>-2.0418654899264639E-3</v>
      </c>
      <c r="P349">
        <v>-4.8340661629707633E-2</v>
      </c>
      <c r="Q349">
        <v>-0.14737497037142699</v>
      </c>
      <c r="R349">
        <v>-0.1740693492619356</v>
      </c>
      <c r="S349" s="3" t="str">
        <f t="shared" si="92"/>
        <v/>
      </c>
      <c r="T349" s="3" t="str">
        <f t="shared" si="90"/>
        <v/>
      </c>
      <c r="U349" s="3" t="str">
        <f t="shared" si="91"/>
        <v/>
      </c>
      <c r="V349" s="3">
        <f t="shared" si="93"/>
        <v>4.7318837423766753E-2</v>
      </c>
      <c r="W349" s="3" t="str">
        <f t="shared" si="94"/>
        <v/>
      </c>
      <c r="X349" s="3" t="str">
        <f t="shared" si="95"/>
        <v/>
      </c>
      <c r="Y349" s="3" t="str">
        <f t="shared" si="96"/>
        <v/>
      </c>
      <c r="Z349" s="3">
        <f t="shared" si="97"/>
        <v>-2.0418654899264639E-3</v>
      </c>
      <c r="AA349" s="3" t="str">
        <f t="shared" si="98"/>
        <v/>
      </c>
      <c r="AB349" s="3" t="str">
        <f t="shared" si="99"/>
        <v/>
      </c>
      <c r="AC349" s="3" t="str">
        <f t="shared" si="100"/>
        <v/>
      </c>
      <c r="AD349" s="3">
        <f t="shared" si="101"/>
        <v>-1.2697595985552419E-3</v>
      </c>
      <c r="AE349" s="3" t="str">
        <f t="shared" si="102"/>
        <v/>
      </c>
      <c r="AF349" s="3" t="str">
        <f t="shared" si="103"/>
        <v/>
      </c>
      <c r="AG349" s="3" t="str">
        <f t="shared" si="104"/>
        <v/>
      </c>
      <c r="AH349" s="3">
        <f t="shared" si="105"/>
        <v>-4.8340661629707633E-2</v>
      </c>
    </row>
    <row r="350" spans="1:34">
      <c r="A350" s="16">
        <v>40784</v>
      </c>
      <c r="B350">
        <v>119.55999755859381</v>
      </c>
      <c r="C350">
        <v>123.5100021362305</v>
      </c>
      <c r="D350">
        <v>117.4300003051758</v>
      </c>
      <c r="E350">
        <v>117.84999847412109</v>
      </c>
      <c r="F350">
        <v>92.373878479003906</v>
      </c>
      <c r="G350">
        <v>1244224400</v>
      </c>
      <c r="H350">
        <v>33.919998168945313</v>
      </c>
      <c r="I350">
        <v>2011</v>
      </c>
      <c r="J350">
        <v>91.660601348876952</v>
      </c>
      <c r="K350">
        <v>-1.017330174136744E-3</v>
      </c>
      <c r="L350">
        <v>4.6253368368513792E-2</v>
      </c>
      <c r="M350">
        <v>-1.8571119621916151E-2</v>
      </c>
      <c r="N350">
        <v>-9.1901512846334743E-2</v>
      </c>
      <c r="O350">
        <v>-4.5774426544006319E-3</v>
      </c>
      <c r="P350">
        <v>-2.0418654899264639E-3</v>
      </c>
      <c r="Q350">
        <v>-8.1695578267814817E-2</v>
      </c>
      <c r="R350">
        <v>-0.15450085729779511</v>
      </c>
      <c r="S350" s="3" t="str">
        <f t="shared" si="92"/>
        <v/>
      </c>
      <c r="T350" s="3" t="str">
        <f t="shared" si="90"/>
        <v/>
      </c>
      <c r="U350" s="3" t="str">
        <f t="shared" si="91"/>
        <v/>
      </c>
      <c r="V350" s="3">
        <f t="shared" si="93"/>
        <v>-1.017330174136744E-3</v>
      </c>
      <c r="W350" s="3" t="str">
        <f t="shared" si="94"/>
        <v/>
      </c>
      <c r="X350" s="3" t="str">
        <f t="shared" si="95"/>
        <v/>
      </c>
      <c r="Y350" s="3" t="str">
        <f t="shared" si="96"/>
        <v/>
      </c>
      <c r="Z350" s="3">
        <f t="shared" si="97"/>
        <v>-4.5774426544006319E-3</v>
      </c>
      <c r="AA350" s="3" t="str">
        <f t="shared" si="98"/>
        <v/>
      </c>
      <c r="AB350" s="3" t="str">
        <f t="shared" si="99"/>
        <v/>
      </c>
      <c r="AC350" s="3" t="str">
        <f t="shared" si="100"/>
        <v/>
      </c>
      <c r="AD350" s="3">
        <f t="shared" si="101"/>
        <v>4.6253368368513792E-2</v>
      </c>
      <c r="AE350" s="3" t="str">
        <f t="shared" si="102"/>
        <v/>
      </c>
      <c r="AF350" s="3" t="str">
        <f t="shared" si="103"/>
        <v/>
      </c>
      <c r="AG350" s="3" t="str">
        <f t="shared" si="104"/>
        <v/>
      </c>
      <c r="AH350" s="3">
        <f t="shared" si="105"/>
        <v>-2.0418654899264639E-3</v>
      </c>
    </row>
    <row r="351" spans="1:34">
      <c r="A351" s="16">
        <v>40791</v>
      </c>
      <c r="B351">
        <v>114.38999938964839</v>
      </c>
      <c r="C351">
        <v>120.94000244140619</v>
      </c>
      <c r="D351">
        <v>114.379997253418</v>
      </c>
      <c r="E351">
        <v>115.9199981689453</v>
      </c>
      <c r="F351">
        <v>90.861099243164063</v>
      </c>
      <c r="G351">
        <v>1125697000</v>
      </c>
      <c r="H351">
        <v>38.520000457763672</v>
      </c>
      <c r="I351">
        <v>2011</v>
      </c>
      <c r="J351">
        <v>91.756658325195318</v>
      </c>
      <c r="K351">
        <v>-1.6376699352119269E-2</v>
      </c>
      <c r="L351">
        <v>-1.7377369015852299E-2</v>
      </c>
      <c r="M351">
        <v>-1.8625063533301959E-2</v>
      </c>
      <c r="N351">
        <v>-8.7032294920554421E-2</v>
      </c>
      <c r="O351">
        <v>-2.9444219479265451E-2</v>
      </c>
      <c r="P351">
        <v>-3.043149894157271E-2</v>
      </c>
      <c r="Q351">
        <v>-4.8340661629707633E-2</v>
      </c>
      <c r="R351">
        <v>-0.135815062996019</v>
      </c>
      <c r="S351" s="3" t="str">
        <f t="shared" si="92"/>
        <v/>
      </c>
      <c r="T351" s="3" t="str">
        <f t="shared" si="90"/>
        <v/>
      </c>
      <c r="U351" s="3" t="str">
        <f t="shared" si="91"/>
        <v/>
      </c>
      <c r="V351" s="3">
        <f t="shared" si="93"/>
        <v>-1.6376699352119269E-2</v>
      </c>
      <c r="W351" s="3" t="str">
        <f t="shared" si="94"/>
        <v/>
      </c>
      <c r="X351" s="3" t="str">
        <f t="shared" si="95"/>
        <v/>
      </c>
      <c r="Y351" s="3" t="str">
        <f t="shared" si="96"/>
        <v/>
      </c>
      <c r="Z351" s="3">
        <f t="shared" si="97"/>
        <v>-2.9444219479265451E-2</v>
      </c>
      <c r="AA351" s="3" t="str">
        <f t="shared" si="98"/>
        <v/>
      </c>
      <c r="AB351" s="3" t="str">
        <f t="shared" si="99"/>
        <v/>
      </c>
      <c r="AC351" s="3" t="str">
        <f t="shared" si="100"/>
        <v/>
      </c>
      <c r="AD351" s="3">
        <f t="shared" si="101"/>
        <v>-1.7377369015852299E-2</v>
      </c>
      <c r="AE351" s="3" t="str">
        <f t="shared" si="102"/>
        <v/>
      </c>
      <c r="AF351" s="3" t="str">
        <f t="shared" si="103"/>
        <v/>
      </c>
      <c r="AG351" s="3" t="str">
        <f t="shared" si="104"/>
        <v/>
      </c>
      <c r="AH351" s="3">
        <f t="shared" si="105"/>
        <v>-3.043149894157271E-2</v>
      </c>
    </row>
    <row r="352" spans="1:34">
      <c r="A352" s="16">
        <v>40798</v>
      </c>
      <c r="B352">
        <v>114.4700012207031</v>
      </c>
      <c r="C352">
        <v>121.9700012207031</v>
      </c>
      <c r="D352">
        <v>114.0500030517578</v>
      </c>
      <c r="E352">
        <v>121.51999664306641</v>
      </c>
      <c r="F352">
        <v>95.250511169433594</v>
      </c>
      <c r="G352">
        <v>1509003200</v>
      </c>
      <c r="H352">
        <v>30.979999542236332</v>
      </c>
      <c r="I352">
        <v>2011</v>
      </c>
      <c r="J352">
        <v>91.884261398315431</v>
      </c>
      <c r="K352">
        <v>4.8309033930158618E-2</v>
      </c>
      <c r="L352">
        <v>3.114119205337396E-2</v>
      </c>
      <c r="M352">
        <v>7.8834945449366867E-2</v>
      </c>
      <c r="N352">
        <v>-3.8784533151633098E-2</v>
      </c>
      <c r="O352">
        <v>-1.6131773177412548E-2</v>
      </c>
      <c r="P352">
        <v>-3.2244340021758473E-2</v>
      </c>
      <c r="Q352">
        <v>-2.0418654899264639E-3</v>
      </c>
      <c r="R352">
        <v>-0.13207403388928329</v>
      </c>
      <c r="S352" s="3" t="str">
        <f t="shared" si="92"/>
        <v/>
      </c>
      <c r="T352" s="3" t="str">
        <f t="shared" si="90"/>
        <v/>
      </c>
      <c r="U352" s="3" t="str">
        <f t="shared" si="91"/>
        <v/>
      </c>
      <c r="V352" s="3">
        <f t="shared" si="93"/>
        <v>4.8309033930158618E-2</v>
      </c>
      <c r="W352" s="3" t="str">
        <f t="shared" si="94"/>
        <v/>
      </c>
      <c r="X352" s="3" t="str">
        <f t="shared" si="95"/>
        <v/>
      </c>
      <c r="Y352" s="3" t="str">
        <f t="shared" si="96"/>
        <v/>
      </c>
      <c r="Z352" s="3">
        <f t="shared" si="97"/>
        <v>-1.6131773177412548E-2</v>
      </c>
      <c r="AA352" s="3" t="str">
        <f t="shared" si="98"/>
        <v/>
      </c>
      <c r="AB352" s="3" t="str">
        <f t="shared" si="99"/>
        <v/>
      </c>
      <c r="AC352" s="3" t="str">
        <f t="shared" si="100"/>
        <v/>
      </c>
      <c r="AD352" s="3">
        <f t="shared" si="101"/>
        <v>3.114119205337396E-2</v>
      </c>
      <c r="AE352" s="3" t="str">
        <f t="shared" si="102"/>
        <v/>
      </c>
      <c r="AF352" s="3" t="str">
        <f t="shared" si="103"/>
        <v/>
      </c>
      <c r="AG352" s="3" t="str">
        <f t="shared" si="104"/>
        <v/>
      </c>
      <c r="AH352" s="3">
        <f t="shared" si="105"/>
        <v>-3.2244340021758473E-2</v>
      </c>
    </row>
    <row r="353" spans="1:34">
      <c r="A353" s="16">
        <v>40805</v>
      </c>
      <c r="B353">
        <v>119.5299987792969</v>
      </c>
      <c r="C353">
        <v>121.9899978637695</v>
      </c>
      <c r="D353">
        <v>111.3000030517578</v>
      </c>
      <c r="E353">
        <v>113.5400009155273</v>
      </c>
      <c r="F353">
        <v>89.456024169921875</v>
      </c>
      <c r="G353">
        <v>1597854300</v>
      </c>
      <c r="H353">
        <v>41.25</v>
      </c>
      <c r="I353">
        <v>2011</v>
      </c>
      <c r="J353">
        <v>91.960055389404303</v>
      </c>
      <c r="K353">
        <v>-6.0834182708000013E-2</v>
      </c>
      <c r="L353">
        <v>-1.5463989374395529E-2</v>
      </c>
      <c r="M353">
        <v>-3.2572634940431722E-2</v>
      </c>
      <c r="N353">
        <v>-0.10001279535725791</v>
      </c>
      <c r="O353">
        <v>-8.4101332073989288E-2</v>
      </c>
      <c r="P353">
        <v>-3.9855030971051031E-2</v>
      </c>
      <c r="Q353">
        <v>-5.6539782147385087E-2</v>
      </c>
      <c r="R353">
        <v>-0.1304313637249688</v>
      </c>
      <c r="S353" s="3" t="str">
        <f t="shared" si="92"/>
        <v/>
      </c>
      <c r="T353" s="3" t="str">
        <f t="shared" si="90"/>
        <v/>
      </c>
      <c r="U353" s="3" t="str">
        <f t="shared" si="91"/>
        <v/>
      </c>
      <c r="V353" s="3">
        <f t="shared" si="93"/>
        <v>-6.0834182708000013E-2</v>
      </c>
      <c r="W353" s="3" t="str">
        <f t="shared" si="94"/>
        <v/>
      </c>
      <c r="X353" s="3" t="str">
        <f t="shared" si="95"/>
        <v/>
      </c>
      <c r="Y353" s="3" t="str">
        <f t="shared" si="96"/>
        <v/>
      </c>
      <c r="Z353" s="3">
        <f t="shared" si="97"/>
        <v>-8.4101332073989288E-2</v>
      </c>
      <c r="AA353" s="3" t="str">
        <f t="shared" si="98"/>
        <v/>
      </c>
      <c r="AB353" s="3" t="str">
        <f t="shared" si="99"/>
        <v/>
      </c>
      <c r="AC353" s="3" t="str">
        <f t="shared" si="100"/>
        <v/>
      </c>
      <c r="AD353" s="3">
        <f t="shared" si="101"/>
        <v>-1.5463989374395529E-2</v>
      </c>
      <c r="AE353" s="3" t="str">
        <f t="shared" si="102"/>
        <v/>
      </c>
      <c r="AF353" s="3" t="str">
        <f t="shared" si="103"/>
        <v/>
      </c>
      <c r="AG353" s="3" t="str">
        <f t="shared" si="104"/>
        <v/>
      </c>
      <c r="AH353" s="3">
        <f t="shared" si="105"/>
        <v>-3.9855030971051031E-2</v>
      </c>
    </row>
    <row r="354" spans="1:34">
      <c r="A354" s="16">
        <v>40812</v>
      </c>
      <c r="B354">
        <v>114.61000061035161</v>
      </c>
      <c r="C354">
        <v>119.55999755859381</v>
      </c>
      <c r="D354">
        <v>112.98000335693359</v>
      </c>
      <c r="E354">
        <v>113.15000152587891</v>
      </c>
      <c r="F354">
        <v>89.148757934570313</v>
      </c>
      <c r="G354">
        <v>1445625600</v>
      </c>
      <c r="H354">
        <v>42.959999084472663</v>
      </c>
      <c r="I354">
        <v>2011</v>
      </c>
      <c r="J354">
        <v>92.067018508911133</v>
      </c>
      <c r="K354">
        <v>-3.434829998345434E-3</v>
      </c>
      <c r="L354">
        <v>-6.4060057630655143E-2</v>
      </c>
      <c r="M354">
        <v>-3.491377213490765E-2</v>
      </c>
      <c r="N354">
        <v>-0.1507214455862089</v>
      </c>
      <c r="O354">
        <v>-4.9321609483725659E-3</v>
      </c>
      <c r="P354">
        <v>-8.4101332073989288E-2</v>
      </c>
      <c r="Q354">
        <v>-5.5579087884346512E-2</v>
      </c>
      <c r="R354">
        <v>-0.1765979827452171</v>
      </c>
      <c r="S354" s="3" t="str">
        <f t="shared" si="92"/>
        <v/>
      </c>
      <c r="T354" s="3" t="str">
        <f t="shared" si="90"/>
        <v/>
      </c>
      <c r="U354" s="3" t="str">
        <f t="shared" si="91"/>
        <v/>
      </c>
      <c r="V354" s="3">
        <f t="shared" si="93"/>
        <v>-3.434829998345434E-3</v>
      </c>
      <c r="W354" s="3" t="str">
        <f t="shared" si="94"/>
        <v/>
      </c>
      <c r="X354" s="3" t="str">
        <f t="shared" si="95"/>
        <v/>
      </c>
      <c r="Y354" s="3" t="str">
        <f t="shared" si="96"/>
        <v/>
      </c>
      <c r="Z354" s="3">
        <f t="shared" si="97"/>
        <v>-4.9321609483725659E-3</v>
      </c>
      <c r="AA354" s="3" t="str">
        <f t="shared" si="98"/>
        <v/>
      </c>
      <c r="AB354" s="3" t="str">
        <f t="shared" si="99"/>
        <v/>
      </c>
      <c r="AC354" s="3" t="str">
        <f t="shared" si="100"/>
        <v/>
      </c>
      <c r="AD354" s="3">
        <f t="shared" si="101"/>
        <v>-6.4060057630655143E-2</v>
      </c>
      <c r="AE354" s="3" t="str">
        <f t="shared" si="102"/>
        <v/>
      </c>
      <c r="AF354" s="3" t="str">
        <f t="shared" si="103"/>
        <v/>
      </c>
      <c r="AG354" s="3" t="str">
        <f t="shared" si="104"/>
        <v/>
      </c>
      <c r="AH354" s="3">
        <f t="shared" si="105"/>
        <v>-8.4101332073989288E-2</v>
      </c>
    </row>
    <row r="355" spans="1:34">
      <c r="A355" s="16">
        <v>40819</v>
      </c>
      <c r="B355">
        <v>112.4899978637695</v>
      </c>
      <c r="C355">
        <v>117.25</v>
      </c>
      <c r="D355">
        <v>107.4300003051758</v>
      </c>
      <c r="E355">
        <v>115.7099990844727</v>
      </c>
      <c r="F355">
        <v>91.165718078613281</v>
      </c>
      <c r="G355">
        <v>1678881000</v>
      </c>
      <c r="H355">
        <v>36.200000762939453</v>
      </c>
      <c r="I355">
        <v>2011</v>
      </c>
      <c r="J355">
        <v>92.167106246948237</v>
      </c>
      <c r="K355">
        <v>2.2624657827799322E-2</v>
      </c>
      <c r="L355">
        <v>1.9112115976044789E-2</v>
      </c>
      <c r="M355">
        <v>3.3525770432734081E-3</v>
      </c>
      <c r="N355">
        <v>-0.13460825242876651</v>
      </c>
      <c r="O355">
        <v>-5.0552374225066983E-2</v>
      </c>
      <c r="P355">
        <v>-5.3813638903326577E-2</v>
      </c>
      <c r="Q355">
        <v>-7.3240148359871027E-2</v>
      </c>
      <c r="R355">
        <v>-0.20066960428644831</v>
      </c>
      <c r="S355" s="3" t="str">
        <f t="shared" si="92"/>
        <v/>
      </c>
      <c r="T355" s="3" t="str">
        <f t="shared" si="90"/>
        <v/>
      </c>
      <c r="U355" s="3" t="str">
        <f t="shared" si="91"/>
        <v/>
      </c>
      <c r="V355" s="3">
        <f t="shared" si="93"/>
        <v>2.2624657827799322E-2</v>
      </c>
      <c r="W355" s="3" t="str">
        <f t="shared" si="94"/>
        <v/>
      </c>
      <c r="X355" s="3" t="str">
        <f t="shared" si="95"/>
        <v/>
      </c>
      <c r="Y355" s="3" t="str">
        <f t="shared" si="96"/>
        <v/>
      </c>
      <c r="Z355" s="3">
        <f t="shared" si="97"/>
        <v>-5.0552374225066983E-2</v>
      </c>
      <c r="AA355" s="3" t="str">
        <f t="shared" si="98"/>
        <v/>
      </c>
      <c r="AB355" s="3" t="str">
        <f t="shared" si="99"/>
        <v/>
      </c>
      <c r="AC355" s="3" t="str">
        <f t="shared" si="100"/>
        <v/>
      </c>
      <c r="AD355" s="3">
        <f t="shared" si="101"/>
        <v>1.9112115976044789E-2</v>
      </c>
      <c r="AE355" s="3" t="str">
        <f t="shared" si="102"/>
        <v/>
      </c>
      <c r="AF355" s="3" t="str">
        <f t="shared" si="103"/>
        <v/>
      </c>
      <c r="AG355" s="3" t="str">
        <f t="shared" si="104"/>
        <v/>
      </c>
      <c r="AH355" s="3">
        <f t="shared" si="105"/>
        <v>-5.3813638903326577E-2</v>
      </c>
    </row>
    <row r="356" spans="1:34">
      <c r="A356" s="16">
        <v>40826</v>
      </c>
      <c r="B356">
        <v>117.6800003051758</v>
      </c>
      <c r="C356">
        <v>122.59999847412109</v>
      </c>
      <c r="D356">
        <v>117.6699981689453</v>
      </c>
      <c r="E356">
        <v>122.5699996948242</v>
      </c>
      <c r="F356">
        <v>96.570594787597656</v>
      </c>
      <c r="G356">
        <v>1145235600</v>
      </c>
      <c r="H356">
        <v>28.239999771118161</v>
      </c>
      <c r="I356">
        <v>2011</v>
      </c>
      <c r="J356">
        <v>92.302379608154297</v>
      </c>
      <c r="K356">
        <v>5.9286284613298212E-2</v>
      </c>
      <c r="L356">
        <v>8.3252274344355115E-2</v>
      </c>
      <c r="M356">
        <v>1.385907122131735E-2</v>
      </c>
      <c r="N356">
        <v>-6.4438556744494502E-2</v>
      </c>
      <c r="O356">
        <v>1.6938891193333919E-2</v>
      </c>
      <c r="P356">
        <v>-5.0552374225066983E-2</v>
      </c>
      <c r="Q356">
        <v>-0.1159479651672173</v>
      </c>
      <c r="R356">
        <v>-0.18422053068929539</v>
      </c>
      <c r="S356" s="3" t="str">
        <f t="shared" si="92"/>
        <v/>
      </c>
      <c r="T356" s="3" t="str">
        <f t="shared" si="90"/>
        <v/>
      </c>
      <c r="U356" s="3" t="str">
        <f t="shared" si="91"/>
        <v/>
      </c>
      <c r="V356" s="3">
        <f t="shared" si="93"/>
        <v>5.9286284613298212E-2</v>
      </c>
      <c r="W356" s="3" t="str">
        <f t="shared" si="94"/>
        <v/>
      </c>
      <c r="X356" s="3" t="str">
        <f t="shared" si="95"/>
        <v/>
      </c>
      <c r="Y356" s="3" t="str">
        <f t="shared" si="96"/>
        <v/>
      </c>
      <c r="Z356" s="3">
        <f t="shared" si="97"/>
        <v>1.6938891193333919E-2</v>
      </c>
      <c r="AA356" s="3" t="str">
        <f t="shared" si="98"/>
        <v/>
      </c>
      <c r="AB356" s="3" t="str">
        <f t="shared" si="99"/>
        <v/>
      </c>
      <c r="AC356" s="3" t="str">
        <f t="shared" si="100"/>
        <v/>
      </c>
      <c r="AD356" s="3">
        <f t="shared" si="101"/>
        <v>8.3252274344355115E-2</v>
      </c>
      <c r="AE356" s="3" t="str">
        <f t="shared" si="102"/>
        <v/>
      </c>
      <c r="AF356" s="3" t="str">
        <f t="shared" si="103"/>
        <v/>
      </c>
      <c r="AG356" s="3" t="str">
        <f t="shared" si="104"/>
        <v/>
      </c>
      <c r="AH356" s="3">
        <f t="shared" si="105"/>
        <v>-5.0552374225066983E-2</v>
      </c>
    </row>
    <row r="357" spans="1:34">
      <c r="A357" s="16">
        <v>40833</v>
      </c>
      <c r="B357">
        <v>121.9899978637695</v>
      </c>
      <c r="C357">
        <v>124.120002746582</v>
      </c>
      <c r="D357">
        <v>119.1999969482422</v>
      </c>
      <c r="E357">
        <v>123.9700012207031</v>
      </c>
      <c r="F357">
        <v>97.673614501953125</v>
      </c>
      <c r="G357">
        <v>1288845800</v>
      </c>
      <c r="H357">
        <v>31.319999694824219</v>
      </c>
      <c r="I357">
        <v>2011</v>
      </c>
      <c r="J357">
        <v>92.450122528076179</v>
      </c>
      <c r="K357">
        <v>1.142190039091617E-2</v>
      </c>
      <c r="L357">
        <v>7.1385347041615033E-2</v>
      </c>
      <c r="M357">
        <v>9.1861788049309334E-2</v>
      </c>
      <c r="N357">
        <v>-7.4072260585540839E-2</v>
      </c>
      <c r="O357">
        <v>-2.7494515419537291E-2</v>
      </c>
      <c r="P357">
        <v>1.6938891193333919E-2</v>
      </c>
      <c r="Q357">
        <v>-5.3813638903326577E-2</v>
      </c>
      <c r="R357">
        <v>-0.2017387513485229</v>
      </c>
      <c r="S357" s="3" t="str">
        <f t="shared" si="92"/>
        <v/>
      </c>
      <c r="T357" s="3" t="str">
        <f t="shared" si="90"/>
        <v/>
      </c>
      <c r="U357" s="3" t="str">
        <f t="shared" si="91"/>
        <v/>
      </c>
      <c r="V357" s="3">
        <f t="shared" si="93"/>
        <v>1.142190039091617E-2</v>
      </c>
      <c r="W357" s="3" t="str">
        <f t="shared" si="94"/>
        <v/>
      </c>
      <c r="X357" s="3" t="str">
        <f t="shared" si="95"/>
        <v/>
      </c>
      <c r="Y357" s="3" t="str">
        <f t="shared" si="96"/>
        <v/>
      </c>
      <c r="Z357" s="3">
        <f t="shared" si="97"/>
        <v>-2.7494515419537291E-2</v>
      </c>
      <c r="AA357" s="3" t="str">
        <f t="shared" si="98"/>
        <v/>
      </c>
      <c r="AB357" s="3" t="str">
        <f t="shared" si="99"/>
        <v/>
      </c>
      <c r="AC357" s="3" t="str">
        <f t="shared" si="100"/>
        <v/>
      </c>
      <c r="AD357" s="3">
        <f t="shared" si="101"/>
        <v>7.1385347041615033E-2</v>
      </c>
      <c r="AE357" s="3" t="str">
        <f t="shared" si="102"/>
        <v/>
      </c>
      <c r="AF357" s="3" t="str">
        <f t="shared" si="103"/>
        <v/>
      </c>
      <c r="AG357" s="3" t="str">
        <f t="shared" si="104"/>
        <v/>
      </c>
      <c r="AH357" s="3">
        <f t="shared" si="105"/>
        <v>1.6938891193333919E-2</v>
      </c>
    </row>
    <row r="358" spans="1:34">
      <c r="A358" s="16">
        <v>40840</v>
      </c>
      <c r="B358">
        <v>124.1699981689453</v>
      </c>
      <c r="C358">
        <v>129.41999816894531</v>
      </c>
      <c r="D358">
        <v>122.2099990844727</v>
      </c>
      <c r="E358">
        <v>128.6000061035156</v>
      </c>
      <c r="F358">
        <v>101.3215255737305</v>
      </c>
      <c r="G358">
        <v>1379992900</v>
      </c>
      <c r="H358">
        <v>24.530000686645511</v>
      </c>
      <c r="I358">
        <v>2011</v>
      </c>
      <c r="J358">
        <v>92.633284149169924</v>
      </c>
      <c r="K358">
        <v>3.7347968439361827E-2</v>
      </c>
      <c r="L358">
        <v>4.9196453605595547E-2</v>
      </c>
      <c r="M358">
        <v>0.13654444460229301</v>
      </c>
      <c r="N358">
        <v>-4.9973451603835262E-4</v>
      </c>
      <c r="O358">
        <v>-1.4197000233122091E-2</v>
      </c>
      <c r="P358">
        <v>-2.7494515419537291E-2</v>
      </c>
      <c r="Q358">
        <v>-5.0552374225066983E-2</v>
      </c>
      <c r="R358">
        <v>-0.1693342705932003</v>
      </c>
      <c r="S358" s="3" t="str">
        <f t="shared" si="92"/>
        <v/>
      </c>
      <c r="T358" s="3" t="str">
        <f t="shared" si="90"/>
        <v/>
      </c>
      <c r="U358" s="3" t="str">
        <f t="shared" si="91"/>
        <v/>
      </c>
      <c r="V358" s="3">
        <f t="shared" si="93"/>
        <v>3.7347968439361827E-2</v>
      </c>
      <c r="W358" s="3" t="str">
        <f t="shared" si="94"/>
        <v/>
      </c>
      <c r="X358" s="3" t="str">
        <f t="shared" si="95"/>
        <v/>
      </c>
      <c r="Y358" s="3" t="str">
        <f t="shared" si="96"/>
        <v/>
      </c>
      <c r="Z358" s="3">
        <f t="shared" si="97"/>
        <v>-1.4197000233122091E-2</v>
      </c>
      <c r="AA358" s="3" t="str">
        <f t="shared" si="98"/>
        <v/>
      </c>
      <c r="AB358" s="3" t="str">
        <f t="shared" si="99"/>
        <v/>
      </c>
      <c r="AC358" s="3" t="str">
        <f t="shared" si="100"/>
        <v/>
      </c>
      <c r="AD358" s="3">
        <f t="shared" si="101"/>
        <v>4.9196453605595547E-2</v>
      </c>
      <c r="AE358" s="3" t="str">
        <f t="shared" si="102"/>
        <v/>
      </c>
      <c r="AF358" s="3" t="str">
        <f t="shared" si="103"/>
        <v/>
      </c>
      <c r="AG358" s="3" t="str">
        <f t="shared" si="104"/>
        <v/>
      </c>
      <c r="AH358" s="3">
        <f t="shared" si="105"/>
        <v>-2.7494515419537291E-2</v>
      </c>
    </row>
    <row r="359" spans="1:34">
      <c r="A359" s="16">
        <v>40847</v>
      </c>
      <c r="B359">
        <v>127.1600036621094</v>
      </c>
      <c r="C359">
        <v>128.6199951171875</v>
      </c>
      <c r="D359">
        <v>121.51999664306641</v>
      </c>
      <c r="E359">
        <v>125.48000335693359</v>
      </c>
      <c r="F359">
        <v>98.863327026367188</v>
      </c>
      <c r="G359">
        <v>1430006500</v>
      </c>
      <c r="H359">
        <v>30.159999847412109</v>
      </c>
      <c r="I359">
        <v>2011</v>
      </c>
      <c r="J359">
        <v>92.780954666137688</v>
      </c>
      <c r="K359">
        <v>-2.42613653263094E-2</v>
      </c>
      <c r="L359">
        <v>1.2180490406549669E-2</v>
      </c>
      <c r="M359">
        <v>8.4435345982973198E-2</v>
      </c>
      <c r="N359">
        <v>5.037620972030199E-2</v>
      </c>
      <c r="O359">
        <v>-5.50545033003359E-2</v>
      </c>
      <c r="P359">
        <v>-1.9762882580560689E-2</v>
      </c>
      <c r="Q359">
        <v>1.6938891193333919E-2</v>
      </c>
      <c r="R359">
        <v>-0.1053464468103248</v>
      </c>
      <c r="S359" s="3" t="str">
        <f t="shared" si="92"/>
        <v/>
      </c>
      <c r="T359" s="3" t="str">
        <f t="shared" si="90"/>
        <v/>
      </c>
      <c r="U359" s="3" t="str">
        <f t="shared" si="91"/>
        <v/>
      </c>
      <c r="V359" s="3">
        <f t="shared" si="93"/>
        <v>-2.42613653263094E-2</v>
      </c>
      <c r="W359" s="3" t="str">
        <f t="shared" si="94"/>
        <v/>
      </c>
      <c r="X359" s="3" t="str">
        <f t="shared" si="95"/>
        <v/>
      </c>
      <c r="Y359" s="3" t="str">
        <f t="shared" si="96"/>
        <v/>
      </c>
      <c r="Z359" s="3">
        <f t="shared" si="97"/>
        <v>-5.50545033003359E-2</v>
      </c>
      <c r="AA359" s="3" t="str">
        <f t="shared" si="98"/>
        <v/>
      </c>
      <c r="AB359" s="3" t="str">
        <f t="shared" si="99"/>
        <v/>
      </c>
      <c r="AC359" s="3" t="str">
        <f t="shared" si="100"/>
        <v/>
      </c>
      <c r="AD359" s="3">
        <f t="shared" si="101"/>
        <v>1.2180490406549669E-2</v>
      </c>
      <c r="AE359" s="3" t="str">
        <f t="shared" si="102"/>
        <v/>
      </c>
      <c r="AF359" s="3" t="str">
        <f t="shared" si="103"/>
        <v/>
      </c>
      <c r="AG359" s="3" t="str">
        <f t="shared" si="104"/>
        <v/>
      </c>
      <c r="AH359" s="3">
        <f t="shared" si="105"/>
        <v>-1.9762882580560689E-2</v>
      </c>
    </row>
    <row r="360" spans="1:34">
      <c r="A360" s="16">
        <v>40854</v>
      </c>
      <c r="B360">
        <v>125.38999938964839</v>
      </c>
      <c r="C360">
        <v>128.02000427246091</v>
      </c>
      <c r="D360">
        <v>122.86000061035161</v>
      </c>
      <c r="E360">
        <v>126.6600036621094</v>
      </c>
      <c r="F360">
        <v>99.79302978515625</v>
      </c>
      <c r="G360">
        <v>1180816400</v>
      </c>
      <c r="H360">
        <v>30.04000091552734</v>
      </c>
      <c r="I360">
        <v>2011</v>
      </c>
      <c r="J360">
        <v>92.937164916992188</v>
      </c>
      <c r="K360">
        <v>9.4039193981516611E-3</v>
      </c>
      <c r="L360">
        <v>-1.508559785217556E-2</v>
      </c>
      <c r="M360">
        <v>3.3368697838572769E-2</v>
      </c>
      <c r="N360">
        <v>7.7847165409405061E-2</v>
      </c>
      <c r="O360">
        <v>-2.08798428155067E-2</v>
      </c>
      <c r="P360">
        <v>-5.50545033003359E-2</v>
      </c>
      <c r="Q360">
        <v>-2.7494515419537291E-2</v>
      </c>
      <c r="R360">
        <v>-9.050120379984139E-2</v>
      </c>
      <c r="S360" s="3" t="str">
        <f t="shared" si="92"/>
        <v/>
      </c>
      <c r="T360" s="3" t="str">
        <f t="shared" si="90"/>
        <v/>
      </c>
      <c r="U360" s="3" t="str">
        <f t="shared" si="91"/>
        <v/>
      </c>
      <c r="V360" s="3">
        <f t="shared" si="93"/>
        <v>9.4039193981516611E-3</v>
      </c>
      <c r="W360" s="3" t="str">
        <f t="shared" si="94"/>
        <v/>
      </c>
      <c r="X360" s="3" t="str">
        <f t="shared" si="95"/>
        <v/>
      </c>
      <c r="Y360" s="3" t="str">
        <f t="shared" si="96"/>
        <v/>
      </c>
      <c r="Z360" s="3">
        <f t="shared" si="97"/>
        <v>-2.08798428155067E-2</v>
      </c>
      <c r="AA360" s="3" t="str">
        <f t="shared" si="98"/>
        <v/>
      </c>
      <c r="AB360" s="3" t="str">
        <f t="shared" si="99"/>
        <v/>
      </c>
      <c r="AC360" s="3" t="str">
        <f t="shared" si="100"/>
        <v/>
      </c>
      <c r="AD360" s="3">
        <f t="shared" si="101"/>
        <v>-1.508559785217556E-2</v>
      </c>
      <c r="AE360" s="3" t="str">
        <f t="shared" si="102"/>
        <v/>
      </c>
      <c r="AF360" s="3" t="str">
        <f t="shared" si="103"/>
        <v/>
      </c>
      <c r="AG360" s="3" t="str">
        <f t="shared" si="104"/>
        <v/>
      </c>
      <c r="AH360" s="3">
        <f t="shared" si="105"/>
        <v>-5.50545033003359E-2</v>
      </c>
    </row>
    <row r="361" spans="1:34">
      <c r="A361" s="16">
        <v>40861</v>
      </c>
      <c r="B361">
        <v>126.19000244140619</v>
      </c>
      <c r="C361">
        <v>127.4499969482422</v>
      </c>
      <c r="D361">
        <v>121.23000335693359</v>
      </c>
      <c r="E361">
        <v>121.98000335693359</v>
      </c>
      <c r="F361">
        <v>96.105781555175781</v>
      </c>
      <c r="G361">
        <v>1126550200</v>
      </c>
      <c r="H361">
        <v>32</v>
      </c>
      <c r="I361">
        <v>2011</v>
      </c>
      <c r="J361">
        <v>93.063320693969729</v>
      </c>
      <c r="K361">
        <v>-3.6948955632660103E-2</v>
      </c>
      <c r="L361">
        <v>-2.7892501235123879E-2</v>
      </c>
      <c r="M361">
        <v>-1.6051755172283411E-2</v>
      </c>
      <c r="N361">
        <v>8.8521986165666311E-2</v>
      </c>
      <c r="O361">
        <v>-4.2870678573967091E-2</v>
      </c>
      <c r="P361">
        <v>-3.3869938526465249E-2</v>
      </c>
      <c r="Q361">
        <v>-2.210210403153523E-2</v>
      </c>
      <c r="R361">
        <v>-4.6253543259087149E-2</v>
      </c>
      <c r="S361" s="3" t="str">
        <f t="shared" si="92"/>
        <v/>
      </c>
      <c r="T361" s="3" t="str">
        <f t="shared" si="90"/>
        <v/>
      </c>
      <c r="U361" s="3" t="str">
        <f t="shared" si="91"/>
        <v/>
      </c>
      <c r="V361" s="3">
        <f t="shared" si="93"/>
        <v>-3.6948955632660103E-2</v>
      </c>
      <c r="W361" s="3" t="str">
        <f t="shared" si="94"/>
        <v/>
      </c>
      <c r="X361" s="3" t="str">
        <f t="shared" si="95"/>
        <v/>
      </c>
      <c r="Y361" s="3" t="str">
        <f t="shared" si="96"/>
        <v/>
      </c>
      <c r="Z361" s="3">
        <f t="shared" si="97"/>
        <v>-4.2870678573967091E-2</v>
      </c>
      <c r="AA361" s="3" t="str">
        <f t="shared" si="98"/>
        <v/>
      </c>
      <c r="AB361" s="3" t="str">
        <f t="shared" si="99"/>
        <v/>
      </c>
      <c r="AC361" s="3" t="str">
        <f t="shared" si="100"/>
        <v/>
      </c>
      <c r="AD361" s="3">
        <f t="shared" si="101"/>
        <v>-2.7892501235123879E-2</v>
      </c>
      <c r="AE361" s="3" t="str">
        <f t="shared" si="102"/>
        <v/>
      </c>
      <c r="AF361" s="3" t="str">
        <f t="shared" si="103"/>
        <v/>
      </c>
      <c r="AG361" s="3" t="str">
        <f t="shared" si="104"/>
        <v/>
      </c>
      <c r="AH361" s="3">
        <f t="shared" si="105"/>
        <v>-3.3869938526465249E-2</v>
      </c>
    </row>
    <row r="362" spans="1:34">
      <c r="A362" s="16">
        <v>40868</v>
      </c>
      <c r="B362">
        <v>120.1999969482422</v>
      </c>
      <c r="C362">
        <v>120.34999847412109</v>
      </c>
      <c r="D362">
        <v>116.1999969482422</v>
      </c>
      <c r="E362">
        <v>116.3399963378906</v>
      </c>
      <c r="F362">
        <v>91.662086486816406</v>
      </c>
      <c r="G362">
        <v>769992600</v>
      </c>
      <c r="H362">
        <v>34.470001220703118</v>
      </c>
      <c r="I362">
        <v>2011</v>
      </c>
      <c r="J362">
        <v>93.123255538940427</v>
      </c>
      <c r="K362">
        <v>-4.6237541555272377E-2</v>
      </c>
      <c r="L362">
        <v>-8.1478068316443553E-2</v>
      </c>
      <c r="M362">
        <v>-9.5334520796225064E-2</v>
      </c>
      <c r="N362">
        <v>-8.715045983241354E-3</v>
      </c>
      <c r="O362">
        <v>-4.7384868417966519E-2</v>
      </c>
      <c r="P362">
        <v>-8.2583344476851006E-2</v>
      </c>
      <c r="Q362">
        <v>-9.6423083722812164E-2</v>
      </c>
      <c r="R362">
        <v>-8.9344755501092887E-2</v>
      </c>
      <c r="S362" s="3" t="str">
        <f t="shared" si="92"/>
        <v/>
      </c>
      <c r="T362" s="3" t="str">
        <f t="shared" si="90"/>
        <v/>
      </c>
      <c r="U362" s="3" t="str">
        <f t="shared" si="91"/>
        <v/>
      </c>
      <c r="V362" s="3">
        <f t="shared" si="93"/>
        <v>-4.6237541555272377E-2</v>
      </c>
      <c r="W362" s="3" t="str">
        <f t="shared" si="94"/>
        <v/>
      </c>
      <c r="X362" s="3" t="str">
        <f t="shared" si="95"/>
        <v/>
      </c>
      <c r="Y362" s="3" t="str">
        <f t="shared" si="96"/>
        <v/>
      </c>
      <c r="Z362" s="3">
        <f t="shared" si="97"/>
        <v>-4.7384868417966519E-2</v>
      </c>
      <c r="AA362" s="3" t="str">
        <f t="shared" si="98"/>
        <v/>
      </c>
      <c r="AB362" s="3" t="str">
        <f t="shared" si="99"/>
        <v/>
      </c>
      <c r="AC362" s="3" t="str">
        <f t="shared" si="100"/>
        <v/>
      </c>
      <c r="AD362" s="3">
        <f t="shared" si="101"/>
        <v>-8.1478068316443553E-2</v>
      </c>
      <c r="AE362" s="3" t="str">
        <f t="shared" si="102"/>
        <v/>
      </c>
      <c r="AF362" s="3" t="str">
        <f t="shared" si="103"/>
        <v/>
      </c>
      <c r="AG362" s="3" t="str">
        <f t="shared" si="104"/>
        <v/>
      </c>
      <c r="AH362" s="3">
        <f t="shared" si="105"/>
        <v>-8.2583344476851006E-2</v>
      </c>
    </row>
    <row r="363" spans="1:34">
      <c r="A363" s="16">
        <v>40875</v>
      </c>
      <c r="B363">
        <v>119.5400009155273</v>
      </c>
      <c r="C363">
        <v>126.5</v>
      </c>
      <c r="D363">
        <v>118.8199996948242</v>
      </c>
      <c r="E363">
        <v>124.86000061035161</v>
      </c>
      <c r="F363">
        <v>98.374839782714844</v>
      </c>
      <c r="G363">
        <v>1132431500</v>
      </c>
      <c r="H363">
        <v>27.520000457763668</v>
      </c>
      <c r="I363">
        <v>2011</v>
      </c>
      <c r="J363">
        <v>93.258238830566413</v>
      </c>
      <c r="K363">
        <v>7.323369512065292E-2</v>
      </c>
      <c r="L363">
        <v>2.361000754399312E-2</v>
      </c>
      <c r="M363">
        <v>-4.9410358557128156E-3</v>
      </c>
      <c r="N363">
        <v>6.4963833959563733E-2</v>
      </c>
      <c r="O363">
        <v>2.1316859506603562E-2</v>
      </c>
      <c r="P363">
        <v>-4.7384868417966519E-2</v>
      </c>
      <c r="Q363">
        <v>-7.3956058020607562E-2</v>
      </c>
      <c r="R363">
        <v>-8.841746545489737E-2</v>
      </c>
      <c r="S363" s="3" t="str">
        <f t="shared" si="92"/>
        <v/>
      </c>
      <c r="T363" s="3" t="str">
        <f t="shared" si="90"/>
        <v/>
      </c>
      <c r="U363" s="3" t="str">
        <f t="shared" si="91"/>
        <v/>
      </c>
      <c r="V363" s="3">
        <f t="shared" si="93"/>
        <v>7.323369512065292E-2</v>
      </c>
      <c r="W363" s="3" t="str">
        <f t="shared" si="94"/>
        <v/>
      </c>
      <c r="X363" s="3" t="str">
        <f t="shared" si="95"/>
        <v/>
      </c>
      <c r="Y363" s="3" t="str">
        <f t="shared" si="96"/>
        <v/>
      </c>
      <c r="Z363" s="3">
        <f t="shared" si="97"/>
        <v>2.1316859506603562E-2</v>
      </c>
      <c r="AA363" s="3" t="str">
        <f t="shared" si="98"/>
        <v/>
      </c>
      <c r="AB363" s="3" t="str">
        <f t="shared" si="99"/>
        <v/>
      </c>
      <c r="AC363" s="3" t="str">
        <f t="shared" si="100"/>
        <v/>
      </c>
      <c r="AD363" s="3">
        <f t="shared" si="101"/>
        <v>2.361000754399312E-2</v>
      </c>
      <c r="AE363" s="3" t="str">
        <f t="shared" si="102"/>
        <v/>
      </c>
      <c r="AF363" s="3" t="str">
        <f t="shared" si="103"/>
        <v/>
      </c>
      <c r="AG363" s="3" t="str">
        <f t="shared" si="104"/>
        <v/>
      </c>
      <c r="AH363" s="3">
        <f t="shared" si="105"/>
        <v>-4.7384868417966519E-2</v>
      </c>
    </row>
    <row r="364" spans="1:34">
      <c r="A364" s="16">
        <v>40882</v>
      </c>
      <c r="B364">
        <v>126.8399963378906</v>
      </c>
      <c r="C364">
        <v>127.2600021362305</v>
      </c>
      <c r="D364">
        <v>123.65000152587891</v>
      </c>
      <c r="E364">
        <v>126.0500030517578</v>
      </c>
      <c r="F364">
        <v>99.312423706054688</v>
      </c>
      <c r="G364">
        <v>1091882700</v>
      </c>
      <c r="H364">
        <v>26.379999160766602</v>
      </c>
      <c r="I364">
        <v>2011</v>
      </c>
      <c r="J364">
        <v>93.378758468627936</v>
      </c>
      <c r="K364">
        <v>9.5307288470378726E-3</v>
      </c>
      <c r="L364">
        <v>8.3462394458352351E-2</v>
      </c>
      <c r="M364">
        <v>-4.8160285356226851E-3</v>
      </c>
      <c r="N364">
        <v>9.3013671783488405E-2</v>
      </c>
      <c r="O364">
        <v>-9.6908463764042718E-3</v>
      </c>
      <c r="P364">
        <v>2.1316859506603562E-2</v>
      </c>
      <c r="Q364">
        <v>-8.2583344476851006E-2</v>
      </c>
      <c r="R364">
        <v>-7.3240148359871027E-2</v>
      </c>
      <c r="S364" s="3" t="str">
        <f t="shared" si="92"/>
        <v/>
      </c>
      <c r="T364" s="3" t="str">
        <f t="shared" si="90"/>
        <v/>
      </c>
      <c r="U364" s="3" t="str">
        <f t="shared" si="91"/>
        <v/>
      </c>
      <c r="V364" s="3">
        <f t="shared" si="93"/>
        <v>9.5307288470378726E-3</v>
      </c>
      <c r="W364" s="3" t="str">
        <f t="shared" si="94"/>
        <v/>
      </c>
      <c r="X364" s="3" t="str">
        <f t="shared" si="95"/>
        <v/>
      </c>
      <c r="Y364" s="3" t="str">
        <f t="shared" si="96"/>
        <v/>
      </c>
      <c r="Z364" s="3">
        <f t="shared" si="97"/>
        <v>-9.6908463764042718E-3</v>
      </c>
      <c r="AA364" s="3" t="str">
        <f t="shared" si="98"/>
        <v/>
      </c>
      <c r="AB364" s="3" t="str">
        <f t="shared" si="99"/>
        <v/>
      </c>
      <c r="AC364" s="3" t="str">
        <f t="shared" si="100"/>
        <v/>
      </c>
      <c r="AD364" s="3">
        <f t="shared" si="101"/>
        <v>8.3462394458352351E-2</v>
      </c>
      <c r="AE364" s="3" t="str">
        <f t="shared" si="102"/>
        <v/>
      </c>
      <c r="AF364" s="3" t="str">
        <f t="shared" si="103"/>
        <v/>
      </c>
      <c r="AG364" s="3" t="str">
        <f t="shared" si="104"/>
        <v/>
      </c>
      <c r="AH364" s="3">
        <f t="shared" si="105"/>
        <v>2.1316859506603562E-2</v>
      </c>
    </row>
    <row r="365" spans="1:34">
      <c r="A365" s="16">
        <v>40889</v>
      </c>
      <c r="B365">
        <v>124.9499969482422</v>
      </c>
      <c r="C365">
        <v>125.5699996948242</v>
      </c>
      <c r="D365">
        <v>121.3000030517578</v>
      </c>
      <c r="E365">
        <v>121.5899963378906</v>
      </c>
      <c r="F365">
        <v>95.798469543457031</v>
      </c>
      <c r="G365">
        <v>1119195300</v>
      </c>
      <c r="H365">
        <v>24.29000091552734</v>
      </c>
      <c r="I365">
        <v>2011</v>
      </c>
      <c r="J365">
        <v>93.471222305297857</v>
      </c>
      <c r="K365">
        <v>-3.5382825546562802E-2</v>
      </c>
      <c r="L365">
        <v>-2.6189320815651281E-2</v>
      </c>
      <c r="M365">
        <v>-3.1976433336876608E-3</v>
      </c>
      <c r="N365">
        <v>5.7528129486750226E-3</v>
      </c>
      <c r="O365">
        <v>-3.7683458032520489E-2</v>
      </c>
      <c r="P365">
        <v>-2.851191367284522E-2</v>
      </c>
      <c r="Q365">
        <v>-4.7384868417966519E-2</v>
      </c>
      <c r="R365">
        <v>-0.1159479651672173</v>
      </c>
      <c r="S365" s="3" t="str">
        <f t="shared" si="92"/>
        <v/>
      </c>
      <c r="T365" s="3" t="str">
        <f t="shared" si="90"/>
        <v/>
      </c>
      <c r="U365" s="3" t="str">
        <f t="shared" si="91"/>
        <v/>
      </c>
      <c r="V365" s="3">
        <f t="shared" si="93"/>
        <v>-3.5382825546562802E-2</v>
      </c>
      <c r="W365" s="3" t="str">
        <f t="shared" si="94"/>
        <v/>
      </c>
      <c r="X365" s="3" t="str">
        <f t="shared" si="95"/>
        <v/>
      </c>
      <c r="Y365" s="3" t="str">
        <f t="shared" si="96"/>
        <v/>
      </c>
      <c r="Z365" s="3">
        <f t="shared" si="97"/>
        <v>-3.7683458032520489E-2</v>
      </c>
      <c r="AA365" s="3" t="str">
        <f t="shared" si="98"/>
        <v/>
      </c>
      <c r="AB365" s="3" t="str">
        <f t="shared" si="99"/>
        <v/>
      </c>
      <c r="AC365" s="3" t="str">
        <f t="shared" si="100"/>
        <v/>
      </c>
      <c r="AD365" s="3">
        <f t="shared" si="101"/>
        <v>-2.6189320815651281E-2</v>
      </c>
      <c r="AE365" s="3" t="str">
        <f t="shared" si="102"/>
        <v/>
      </c>
      <c r="AF365" s="3" t="str">
        <f t="shared" si="103"/>
        <v/>
      </c>
      <c r="AG365" s="3" t="str">
        <f t="shared" si="104"/>
        <v/>
      </c>
      <c r="AH365" s="3">
        <f t="shared" si="105"/>
        <v>-2.851191367284522E-2</v>
      </c>
    </row>
    <row r="366" spans="1:34">
      <c r="A366" s="16">
        <v>40896</v>
      </c>
      <c r="B366">
        <v>122.05999755859381</v>
      </c>
      <c r="C366">
        <v>126.4300003051758</v>
      </c>
      <c r="D366">
        <v>120.0299987792969</v>
      </c>
      <c r="E366">
        <v>126.38999938964839</v>
      </c>
      <c r="F366">
        <v>100.2118377685547</v>
      </c>
      <c r="G366">
        <v>815204600</v>
      </c>
      <c r="H366">
        <v>20.729999542236332</v>
      </c>
      <c r="I366">
        <v>2011</v>
      </c>
      <c r="J366">
        <v>93.641560058593754</v>
      </c>
      <c r="K366">
        <v>4.6069297830438012E-2</v>
      </c>
      <c r="L366">
        <v>9.0564103556880493E-3</v>
      </c>
      <c r="M366">
        <v>9.3274674507523692E-2</v>
      </c>
      <c r="N366">
        <v>0.12023576610337749</v>
      </c>
      <c r="O366">
        <v>-1.28299827747228E-2</v>
      </c>
      <c r="P366">
        <v>-4.7758858601447567E-2</v>
      </c>
      <c r="Q366">
        <v>2.1316859506603562E-2</v>
      </c>
      <c r="R366">
        <v>-5.3813638903326577E-2</v>
      </c>
      <c r="S366" s="3" t="str">
        <f t="shared" si="92"/>
        <v/>
      </c>
      <c r="T366" s="3" t="str">
        <f t="shared" si="90"/>
        <v/>
      </c>
      <c r="U366" s="3" t="str">
        <f t="shared" si="91"/>
        <v/>
      </c>
      <c r="V366" s="3">
        <f t="shared" si="93"/>
        <v>4.6069297830438012E-2</v>
      </c>
      <c r="W366" s="3" t="str">
        <f t="shared" si="94"/>
        <v/>
      </c>
      <c r="X366" s="3" t="str">
        <f t="shared" si="95"/>
        <v/>
      </c>
      <c r="Y366" s="3" t="str">
        <f t="shared" si="96"/>
        <v/>
      </c>
      <c r="Z366" s="3">
        <f t="shared" si="97"/>
        <v>-1.28299827747228E-2</v>
      </c>
      <c r="AA366" s="3" t="str">
        <f t="shared" si="98"/>
        <v/>
      </c>
      <c r="AB366" s="3" t="str">
        <f t="shared" si="99"/>
        <v/>
      </c>
      <c r="AC366" s="3" t="str">
        <f t="shared" si="100"/>
        <v/>
      </c>
      <c r="AD366" s="3">
        <f t="shared" si="101"/>
        <v>9.0564103556880493E-3</v>
      </c>
      <c r="AE366" s="3" t="str">
        <f t="shared" si="102"/>
        <v/>
      </c>
      <c r="AF366" s="3" t="str">
        <f t="shared" si="103"/>
        <v/>
      </c>
      <c r="AG366" s="3" t="str">
        <f t="shared" si="104"/>
        <v/>
      </c>
      <c r="AH366" s="3">
        <f t="shared" si="105"/>
        <v>-4.7758858601447567E-2</v>
      </c>
    </row>
    <row r="367" spans="1:34">
      <c r="A367" s="16">
        <v>40903</v>
      </c>
      <c r="B367">
        <v>126.1699981689453</v>
      </c>
      <c r="C367">
        <v>126.8199996948242</v>
      </c>
      <c r="D367">
        <v>124.73000335693359</v>
      </c>
      <c r="E367">
        <v>125.5</v>
      </c>
      <c r="F367">
        <v>99.506210327148438</v>
      </c>
      <c r="G367">
        <v>424289000</v>
      </c>
      <c r="H367">
        <v>23.39999961853027</v>
      </c>
      <c r="I367">
        <v>2011</v>
      </c>
      <c r="J367">
        <v>93.818703231811526</v>
      </c>
      <c r="K367">
        <v>-7.0413581580645026E-3</v>
      </c>
      <c r="L367">
        <v>3.8703549246258628E-2</v>
      </c>
      <c r="M367">
        <v>1.1500608762692771E-2</v>
      </c>
      <c r="N367">
        <v>0.1161816791679797</v>
      </c>
      <c r="O367">
        <v>-1.313391914495732E-2</v>
      </c>
      <c r="P367">
        <v>-1.28299827747228E-2</v>
      </c>
      <c r="Q367">
        <v>-3.8683339800130168E-2</v>
      </c>
      <c r="R367">
        <v>-5.0552374225066983E-2</v>
      </c>
      <c r="S367" s="3" t="str">
        <f t="shared" si="92"/>
        <v/>
      </c>
      <c r="T367" s="3" t="str">
        <f t="shared" si="90"/>
        <v/>
      </c>
      <c r="U367" s="3">
        <f t="shared" si="91"/>
        <v>-7.0413581580645026E-3</v>
      </c>
      <c r="V367" s="3" t="str">
        <f t="shared" si="93"/>
        <v/>
      </c>
      <c r="W367" s="3" t="str">
        <f t="shared" si="94"/>
        <v/>
      </c>
      <c r="X367" s="3" t="str">
        <f t="shared" si="95"/>
        <v/>
      </c>
      <c r="Y367" s="3">
        <f t="shared" si="96"/>
        <v>-1.313391914495732E-2</v>
      </c>
      <c r="Z367" s="3" t="str">
        <f t="shared" si="97"/>
        <v/>
      </c>
      <c r="AA367" s="3" t="str">
        <f t="shared" si="98"/>
        <v/>
      </c>
      <c r="AB367" s="3" t="str">
        <f t="shared" si="99"/>
        <v/>
      </c>
      <c r="AC367" s="3" t="str">
        <f t="shared" si="100"/>
        <v/>
      </c>
      <c r="AD367" s="3">
        <f t="shared" si="101"/>
        <v>3.8703549246258628E-2</v>
      </c>
      <c r="AE367" s="3" t="str">
        <f t="shared" si="102"/>
        <v/>
      </c>
      <c r="AF367" s="3" t="str">
        <f t="shared" si="103"/>
        <v/>
      </c>
      <c r="AG367" s="3" t="str">
        <f t="shared" si="104"/>
        <v/>
      </c>
      <c r="AH367" s="3">
        <f t="shared" si="105"/>
        <v>-1.28299827747228E-2</v>
      </c>
    </row>
    <row r="368" spans="1:34">
      <c r="A368" s="16">
        <v>40910</v>
      </c>
      <c r="B368">
        <v>127.7600021362305</v>
      </c>
      <c r="C368">
        <v>128.3800048828125</v>
      </c>
      <c r="D368">
        <v>126.4300003051758</v>
      </c>
      <c r="E368">
        <v>127.7099990844727</v>
      </c>
      <c r="F368">
        <v>101.25843811035161</v>
      </c>
      <c r="G368">
        <v>642829400</v>
      </c>
      <c r="H368">
        <v>20.629999160766602</v>
      </c>
      <c r="I368">
        <v>2012</v>
      </c>
      <c r="J368">
        <v>94.018928756713862</v>
      </c>
      <c r="K368">
        <v>1.7609230393181411E-2</v>
      </c>
      <c r="L368">
        <v>1.0443879337030729E-2</v>
      </c>
      <c r="M368">
        <v>1.9594873749700259E-2</v>
      </c>
      <c r="N368">
        <v>0.1107074045425189</v>
      </c>
      <c r="O368">
        <v>7.410360997416543E-3</v>
      </c>
      <c r="P368">
        <v>-1.313391914495732E-2</v>
      </c>
      <c r="Q368">
        <v>-4.7758858601447567E-2</v>
      </c>
      <c r="R368">
        <v>4.2347063144629882E-3</v>
      </c>
      <c r="S368" s="3" t="str">
        <f t="shared" si="92"/>
        <v/>
      </c>
      <c r="T368" s="3" t="str">
        <f t="shared" si="90"/>
        <v/>
      </c>
      <c r="U368" s="3" t="str">
        <f t="shared" si="91"/>
        <v/>
      </c>
      <c r="V368" s="3">
        <f t="shared" si="93"/>
        <v>1.7609230393181411E-2</v>
      </c>
      <c r="W368" s="3" t="str">
        <f t="shared" si="94"/>
        <v/>
      </c>
      <c r="X368" s="3" t="str">
        <f t="shared" si="95"/>
        <v/>
      </c>
      <c r="Y368" s="3" t="str">
        <f t="shared" si="96"/>
        <v/>
      </c>
      <c r="Z368" s="3">
        <f t="shared" si="97"/>
        <v>7.410360997416543E-3</v>
      </c>
      <c r="AA368" s="3" t="str">
        <f t="shared" si="98"/>
        <v/>
      </c>
      <c r="AB368" s="3" t="str">
        <f t="shared" si="99"/>
        <v/>
      </c>
      <c r="AC368" s="3">
        <f t="shared" si="100"/>
        <v>1.0443879337030729E-2</v>
      </c>
      <c r="AD368" s="3" t="str">
        <f t="shared" si="101"/>
        <v/>
      </c>
      <c r="AE368" s="3" t="str">
        <f t="shared" si="102"/>
        <v/>
      </c>
      <c r="AF368" s="3" t="str">
        <f t="shared" si="103"/>
        <v/>
      </c>
      <c r="AG368" s="3">
        <f t="shared" si="104"/>
        <v>-1.313391914495732E-2</v>
      </c>
      <c r="AH368" s="3" t="str">
        <f t="shared" si="105"/>
        <v/>
      </c>
    </row>
    <row r="369" spans="1:34">
      <c r="A369" s="16">
        <v>40917</v>
      </c>
      <c r="B369">
        <v>128</v>
      </c>
      <c r="C369">
        <v>129.69999694824219</v>
      </c>
      <c r="D369">
        <v>127.4100036621094</v>
      </c>
      <c r="E369">
        <v>128.8399963378906</v>
      </c>
      <c r="F369">
        <v>102.154411315918</v>
      </c>
      <c r="G369">
        <v>625172800</v>
      </c>
      <c r="H369">
        <v>20.909999847412109</v>
      </c>
      <c r="I369">
        <v>2012</v>
      </c>
      <c r="J369">
        <v>94.217603302001947</v>
      </c>
      <c r="K369">
        <v>8.8483806612735805E-3</v>
      </c>
      <c r="L369">
        <v>2.6613424228125959E-2</v>
      </c>
      <c r="M369">
        <v>6.634700744960953E-2</v>
      </c>
      <c r="N369">
        <v>5.7821084571360933E-2</v>
      </c>
      <c r="O369">
        <v>-2.349036289357787E-3</v>
      </c>
      <c r="P369">
        <v>7.410360997416543E-3</v>
      </c>
      <c r="Q369">
        <v>-1.28299827747228E-2</v>
      </c>
      <c r="R369">
        <v>-5.1970325221849627E-2</v>
      </c>
      <c r="S369" s="3" t="str">
        <f t="shared" si="92"/>
        <v/>
      </c>
      <c r="T369" s="3" t="str">
        <f t="shared" si="90"/>
        <v/>
      </c>
      <c r="U369" s="3">
        <f t="shared" si="91"/>
        <v>8.8483806612735805E-3</v>
      </c>
      <c r="V369" s="3" t="str">
        <f t="shared" si="93"/>
        <v/>
      </c>
      <c r="W369" s="3" t="str">
        <f t="shared" si="94"/>
        <v/>
      </c>
      <c r="X369" s="3" t="str">
        <f t="shared" si="95"/>
        <v/>
      </c>
      <c r="Y369" s="3">
        <f t="shared" si="96"/>
        <v>-2.349036289357787E-3</v>
      </c>
      <c r="Z369" s="3" t="str">
        <f t="shared" si="97"/>
        <v/>
      </c>
      <c r="AA369" s="3" t="str">
        <f t="shared" si="98"/>
        <v/>
      </c>
      <c r="AB369" s="3" t="str">
        <f t="shared" si="99"/>
        <v/>
      </c>
      <c r="AC369" s="3" t="str">
        <f t="shared" si="100"/>
        <v/>
      </c>
      <c r="AD369" s="3">
        <f t="shared" si="101"/>
        <v>2.6613424228125959E-2</v>
      </c>
      <c r="AE369" s="3" t="str">
        <f t="shared" si="102"/>
        <v/>
      </c>
      <c r="AF369" s="3" t="str">
        <f t="shared" si="103"/>
        <v/>
      </c>
      <c r="AG369" s="3" t="str">
        <f t="shared" si="104"/>
        <v/>
      </c>
      <c r="AH369" s="3">
        <f t="shared" si="105"/>
        <v>7.410360997416543E-3</v>
      </c>
    </row>
    <row r="370" spans="1:34">
      <c r="A370" s="16">
        <v>40924</v>
      </c>
      <c r="B370">
        <v>130.08000183105469</v>
      </c>
      <c r="C370">
        <v>131.94999694824219</v>
      </c>
      <c r="D370">
        <v>128.8999938964844</v>
      </c>
      <c r="E370">
        <v>131.94999694824219</v>
      </c>
      <c r="F370">
        <v>104.62026214599609</v>
      </c>
      <c r="G370">
        <v>560163500</v>
      </c>
      <c r="H370">
        <v>18.280000686645511</v>
      </c>
      <c r="I370">
        <v>2012</v>
      </c>
      <c r="J370">
        <v>94.417326049804686</v>
      </c>
      <c r="K370">
        <v>2.413846644813367E-2</v>
      </c>
      <c r="L370">
        <v>3.3200433449119597E-2</v>
      </c>
      <c r="M370">
        <v>4.3991054107030081E-2</v>
      </c>
      <c r="N370">
        <v>7.1121025667623572E-2</v>
      </c>
      <c r="O370">
        <v>4.6567494799054637E-4</v>
      </c>
      <c r="P370">
        <v>-2.349036289357787E-3</v>
      </c>
      <c r="Q370">
        <v>-1.313391914495732E-2</v>
      </c>
      <c r="R370">
        <v>-6.2676487827309502E-2</v>
      </c>
      <c r="S370" s="3" t="str">
        <f t="shared" si="92"/>
        <v/>
      </c>
      <c r="T370" s="3" t="str">
        <f t="shared" si="90"/>
        <v/>
      </c>
      <c r="U370" s="3">
        <f t="shared" si="91"/>
        <v>2.413846644813367E-2</v>
      </c>
      <c r="V370" s="3" t="str">
        <f t="shared" si="93"/>
        <v/>
      </c>
      <c r="W370" s="3" t="str">
        <f t="shared" si="94"/>
        <v/>
      </c>
      <c r="X370" s="3" t="str">
        <f t="shared" si="95"/>
        <v/>
      </c>
      <c r="Y370" s="3">
        <f t="shared" si="96"/>
        <v>4.6567494799054637E-4</v>
      </c>
      <c r="Z370" s="3" t="str">
        <f t="shared" si="97"/>
        <v/>
      </c>
      <c r="AA370" s="3" t="str">
        <f t="shared" si="98"/>
        <v/>
      </c>
      <c r="AB370" s="3" t="str">
        <f t="shared" si="99"/>
        <v/>
      </c>
      <c r="AC370" s="3">
        <f t="shared" si="100"/>
        <v>3.3200433449119597E-2</v>
      </c>
      <c r="AD370" s="3" t="str">
        <f t="shared" si="101"/>
        <v/>
      </c>
      <c r="AE370" s="3" t="str">
        <f t="shared" si="102"/>
        <v/>
      </c>
      <c r="AF370" s="3" t="str">
        <f t="shared" si="103"/>
        <v/>
      </c>
      <c r="AG370" s="3">
        <f t="shared" si="104"/>
        <v>-2.349036289357787E-3</v>
      </c>
      <c r="AH370" s="3" t="str">
        <f t="shared" si="105"/>
        <v/>
      </c>
    </row>
    <row r="371" spans="1:34">
      <c r="A371" s="16">
        <v>40931</v>
      </c>
      <c r="B371">
        <v>131.50999450683591</v>
      </c>
      <c r="C371">
        <v>133.3999938964844</v>
      </c>
      <c r="D371">
        <v>130.6000061035156</v>
      </c>
      <c r="E371">
        <v>131.82000732421881</v>
      </c>
      <c r="F371">
        <v>104.5172119140625</v>
      </c>
      <c r="G371">
        <v>751131900</v>
      </c>
      <c r="H371">
        <v>18.530000686645511</v>
      </c>
      <c r="I371">
        <v>2012</v>
      </c>
      <c r="J371">
        <v>94.619064636230462</v>
      </c>
      <c r="K371">
        <v>-9.8499305793930958E-4</v>
      </c>
      <c r="L371">
        <v>2.3129697168313701E-2</v>
      </c>
      <c r="M371">
        <v>5.0358681839447923E-2</v>
      </c>
      <c r="N371">
        <v>3.1540053529953697E-2</v>
      </c>
      <c r="O371">
        <v>-1.0231079014394351E-2</v>
      </c>
      <c r="P371">
        <v>4.6567494799054637E-4</v>
      </c>
      <c r="Q371">
        <v>7.410360997416543E-3</v>
      </c>
      <c r="R371">
        <v>-9.6423083722812164E-2</v>
      </c>
      <c r="S371" s="3" t="str">
        <f t="shared" si="92"/>
        <v/>
      </c>
      <c r="T371" s="3" t="str">
        <f t="shared" si="90"/>
        <v/>
      </c>
      <c r="U371" s="3">
        <f t="shared" si="91"/>
        <v>-9.8499305793930958E-4</v>
      </c>
      <c r="V371" s="3" t="str">
        <f t="shared" si="93"/>
        <v/>
      </c>
      <c r="W371" s="3" t="str">
        <f t="shared" si="94"/>
        <v/>
      </c>
      <c r="X371" s="3" t="str">
        <f t="shared" si="95"/>
        <v/>
      </c>
      <c r="Y371" s="3">
        <f t="shared" si="96"/>
        <v>-1.0231079014394351E-2</v>
      </c>
      <c r="Z371" s="3" t="str">
        <f t="shared" si="97"/>
        <v/>
      </c>
      <c r="AA371" s="3" t="str">
        <f t="shared" si="98"/>
        <v/>
      </c>
      <c r="AB371" s="3" t="str">
        <f t="shared" si="99"/>
        <v/>
      </c>
      <c r="AC371" s="3">
        <f t="shared" si="100"/>
        <v>2.3129697168313701E-2</v>
      </c>
      <c r="AD371" s="3" t="str">
        <f t="shared" si="101"/>
        <v/>
      </c>
      <c r="AE371" s="3" t="str">
        <f t="shared" si="102"/>
        <v/>
      </c>
      <c r="AF371" s="3" t="str">
        <f t="shared" si="103"/>
        <v/>
      </c>
      <c r="AG371" s="3">
        <f t="shared" si="104"/>
        <v>4.6567494799054637E-4</v>
      </c>
      <c r="AH371" s="3" t="str">
        <f t="shared" si="105"/>
        <v/>
      </c>
    </row>
    <row r="372" spans="1:34">
      <c r="A372" s="16">
        <v>40938</v>
      </c>
      <c r="B372">
        <v>130.50999450683591</v>
      </c>
      <c r="C372">
        <v>134.6199951171875</v>
      </c>
      <c r="D372">
        <v>130.05999755859381</v>
      </c>
      <c r="E372">
        <v>134.53999328613281</v>
      </c>
      <c r="F372">
        <v>106.673828125</v>
      </c>
      <c r="G372">
        <v>744447200</v>
      </c>
      <c r="H372">
        <v>17.10000038146973</v>
      </c>
      <c r="I372">
        <v>2012</v>
      </c>
      <c r="J372">
        <v>94.815635986328118</v>
      </c>
      <c r="K372">
        <v>2.063407711938137E-2</v>
      </c>
      <c r="L372">
        <v>1.962875963872257E-2</v>
      </c>
      <c r="M372">
        <v>5.3480876415916478E-2</v>
      </c>
      <c r="N372">
        <v>7.9003016928104408E-2</v>
      </c>
      <c r="O372">
        <v>-1.3351613319942829E-2</v>
      </c>
      <c r="P372">
        <v>-1.4323603132706419E-2</v>
      </c>
      <c r="Q372">
        <v>-2.349036289357787E-3</v>
      </c>
      <c r="R372">
        <v>-7.3956058020607562E-2</v>
      </c>
      <c r="S372" s="3" t="str">
        <f t="shared" si="92"/>
        <v/>
      </c>
      <c r="T372" s="3" t="str">
        <f t="shared" si="90"/>
        <v/>
      </c>
      <c r="U372" s="3">
        <f t="shared" si="91"/>
        <v>2.063407711938137E-2</v>
      </c>
      <c r="V372" s="3" t="str">
        <f t="shared" si="93"/>
        <v/>
      </c>
      <c r="W372" s="3" t="str">
        <f t="shared" si="94"/>
        <v/>
      </c>
      <c r="X372" s="3" t="str">
        <f t="shared" si="95"/>
        <v/>
      </c>
      <c r="Y372" s="3">
        <f t="shared" si="96"/>
        <v>-1.3351613319942829E-2</v>
      </c>
      <c r="Z372" s="3" t="str">
        <f t="shared" si="97"/>
        <v/>
      </c>
      <c r="AA372" s="3" t="str">
        <f t="shared" si="98"/>
        <v/>
      </c>
      <c r="AB372" s="3" t="str">
        <f t="shared" si="99"/>
        <v/>
      </c>
      <c r="AC372" s="3">
        <f t="shared" si="100"/>
        <v>1.962875963872257E-2</v>
      </c>
      <c r="AD372" s="3" t="str">
        <f t="shared" si="101"/>
        <v/>
      </c>
      <c r="AE372" s="3" t="str">
        <f t="shared" si="102"/>
        <v/>
      </c>
      <c r="AF372" s="3" t="str">
        <f t="shared" si="103"/>
        <v/>
      </c>
      <c r="AG372" s="3">
        <f t="shared" si="104"/>
        <v>-1.4323603132706419E-2</v>
      </c>
      <c r="AH372" s="3" t="str">
        <f t="shared" si="105"/>
        <v/>
      </c>
    </row>
    <row r="373" spans="1:34">
      <c r="A373" s="16">
        <v>40945</v>
      </c>
      <c r="B373">
        <v>133.97999572753909</v>
      </c>
      <c r="C373">
        <v>135.5899963378906</v>
      </c>
      <c r="D373">
        <v>133.63999938964841</v>
      </c>
      <c r="E373">
        <v>134.36000061035159</v>
      </c>
      <c r="F373">
        <v>106.5310745239258</v>
      </c>
      <c r="G373">
        <v>699094400</v>
      </c>
      <c r="H373">
        <v>20.79000091552734</v>
      </c>
      <c r="I373">
        <v>2012</v>
      </c>
      <c r="J373">
        <v>95.001563949584963</v>
      </c>
      <c r="K373">
        <v>-1.338225163410645E-3</v>
      </c>
      <c r="L373">
        <v>1.9268238914745831E-2</v>
      </c>
      <c r="M373">
        <v>4.2843604614124287E-2</v>
      </c>
      <c r="N373">
        <v>6.7520194078442453E-2</v>
      </c>
      <c r="O373">
        <v>-6.6894153515402177E-3</v>
      </c>
      <c r="P373">
        <v>-1.3351613319942829E-2</v>
      </c>
      <c r="Q373">
        <v>4.6567494799054637E-4</v>
      </c>
      <c r="R373">
        <v>-8.2583344476851006E-2</v>
      </c>
      <c r="S373" s="3" t="str">
        <f t="shared" si="92"/>
        <v/>
      </c>
      <c r="T373" s="3" t="str">
        <f t="shared" si="90"/>
        <v/>
      </c>
      <c r="U373" s="3">
        <f t="shared" si="91"/>
        <v>-1.338225163410645E-3</v>
      </c>
      <c r="V373" s="3" t="str">
        <f t="shared" si="93"/>
        <v/>
      </c>
      <c r="W373" s="3" t="str">
        <f t="shared" si="94"/>
        <v/>
      </c>
      <c r="X373" s="3" t="str">
        <f t="shared" si="95"/>
        <v/>
      </c>
      <c r="Y373" s="3">
        <f t="shared" si="96"/>
        <v>-6.6894153515402177E-3</v>
      </c>
      <c r="Z373" s="3" t="str">
        <f t="shared" si="97"/>
        <v/>
      </c>
      <c r="AA373" s="3" t="str">
        <f t="shared" si="98"/>
        <v/>
      </c>
      <c r="AB373" s="3" t="str">
        <f t="shared" si="99"/>
        <v/>
      </c>
      <c r="AC373" s="3">
        <f t="shared" si="100"/>
        <v>1.9268238914745831E-2</v>
      </c>
      <c r="AD373" s="3" t="str">
        <f t="shared" si="101"/>
        <v/>
      </c>
      <c r="AE373" s="3" t="str">
        <f t="shared" si="102"/>
        <v/>
      </c>
      <c r="AF373" s="3" t="str">
        <f t="shared" si="103"/>
        <v/>
      </c>
      <c r="AG373" s="3">
        <f t="shared" si="104"/>
        <v>-1.3351613319942829E-2</v>
      </c>
      <c r="AH373" s="3" t="str">
        <f t="shared" si="105"/>
        <v/>
      </c>
    </row>
    <row r="374" spans="1:34">
      <c r="A374" s="16">
        <v>40952</v>
      </c>
      <c r="B374">
        <v>135.32000732421881</v>
      </c>
      <c r="C374">
        <v>136.6300048828125</v>
      </c>
      <c r="D374">
        <v>134.25</v>
      </c>
      <c r="E374">
        <v>136.4100036621094</v>
      </c>
      <c r="F374">
        <v>108.15650939941411</v>
      </c>
      <c r="G374">
        <v>792803700</v>
      </c>
      <c r="H374">
        <v>17.780000686645511</v>
      </c>
      <c r="I374">
        <v>2012</v>
      </c>
      <c r="J374">
        <v>95.199861755371089</v>
      </c>
      <c r="K374">
        <v>1.5257847372254E-2</v>
      </c>
      <c r="L374">
        <v>1.389920377355036E-2</v>
      </c>
      <c r="M374">
        <v>3.3800787542313637E-2</v>
      </c>
      <c r="N374">
        <v>0.12539024863264639</v>
      </c>
      <c r="O374">
        <v>-8.18700579427456E-4</v>
      </c>
      <c r="P374">
        <v>-6.6894153515402177E-3</v>
      </c>
      <c r="Q374">
        <v>-1.4323603132706419E-2</v>
      </c>
      <c r="R374">
        <v>-4.7384868417966519E-2</v>
      </c>
      <c r="S374" s="3" t="str">
        <f t="shared" si="92"/>
        <v/>
      </c>
      <c r="T374" s="3" t="str">
        <f t="shared" si="90"/>
        <v/>
      </c>
      <c r="U374" s="3">
        <f t="shared" si="91"/>
        <v>1.5257847372254E-2</v>
      </c>
      <c r="V374" s="3" t="str">
        <f t="shared" si="93"/>
        <v/>
      </c>
      <c r="W374" s="3" t="str">
        <f t="shared" si="94"/>
        <v/>
      </c>
      <c r="X374" s="3" t="str">
        <f t="shared" si="95"/>
        <v/>
      </c>
      <c r="Y374" s="3">
        <f t="shared" si="96"/>
        <v>-8.18700579427456E-4</v>
      </c>
      <c r="Z374" s="3" t="str">
        <f t="shared" si="97"/>
        <v/>
      </c>
      <c r="AA374" s="3" t="str">
        <f t="shared" si="98"/>
        <v/>
      </c>
      <c r="AB374" s="3" t="str">
        <f t="shared" si="99"/>
        <v/>
      </c>
      <c r="AC374" s="3">
        <f t="shared" si="100"/>
        <v>1.389920377355036E-2</v>
      </c>
      <c r="AD374" s="3" t="str">
        <f t="shared" si="101"/>
        <v/>
      </c>
      <c r="AE374" s="3" t="str">
        <f t="shared" si="102"/>
        <v/>
      </c>
      <c r="AF374" s="3" t="str">
        <f t="shared" si="103"/>
        <v/>
      </c>
      <c r="AG374" s="3">
        <f t="shared" si="104"/>
        <v>-6.6894153515402177E-3</v>
      </c>
      <c r="AH374" s="3" t="str">
        <f t="shared" si="105"/>
        <v/>
      </c>
    </row>
    <row r="375" spans="1:34">
      <c r="A375" s="16">
        <v>40959</v>
      </c>
      <c r="B375">
        <v>136.72999572753909</v>
      </c>
      <c r="C375">
        <v>137.19999694824219</v>
      </c>
      <c r="D375">
        <v>135.5</v>
      </c>
      <c r="E375">
        <v>136.92999267578119</v>
      </c>
      <c r="F375">
        <v>108.56878662109381</v>
      </c>
      <c r="G375">
        <v>501741000</v>
      </c>
      <c r="H375">
        <v>17.309999465942379</v>
      </c>
      <c r="I375">
        <v>2012</v>
      </c>
      <c r="J375">
        <v>95.393980178833004</v>
      </c>
      <c r="K375">
        <v>3.8118576863199749E-3</v>
      </c>
      <c r="L375">
        <v>1.9127865801356499E-2</v>
      </c>
      <c r="M375">
        <v>3.8764665004292098E-2</v>
      </c>
      <c r="N375">
        <v>0.18444594468956371</v>
      </c>
      <c r="O375">
        <v>-6.6710918384217388E-3</v>
      </c>
      <c r="P375">
        <v>-8.18700579427456E-4</v>
      </c>
      <c r="Q375">
        <v>-1.3351613319942829E-2</v>
      </c>
      <c r="R375">
        <v>2.1316859506603562E-2</v>
      </c>
      <c r="S375" s="3" t="str">
        <f t="shared" si="92"/>
        <v/>
      </c>
      <c r="T375" s="3" t="str">
        <f t="shared" si="90"/>
        <v/>
      </c>
      <c r="U375" s="3">
        <f t="shared" si="91"/>
        <v>3.8118576863199749E-3</v>
      </c>
      <c r="V375" s="3" t="str">
        <f t="shared" si="93"/>
        <v/>
      </c>
      <c r="W375" s="3" t="str">
        <f t="shared" si="94"/>
        <v/>
      </c>
      <c r="X375" s="3" t="str">
        <f t="shared" si="95"/>
        <v/>
      </c>
      <c r="Y375" s="3">
        <f t="shared" si="96"/>
        <v>-6.6710918384217388E-3</v>
      </c>
      <c r="Z375" s="3" t="str">
        <f t="shared" si="97"/>
        <v/>
      </c>
      <c r="AA375" s="3" t="str">
        <f t="shared" si="98"/>
        <v/>
      </c>
      <c r="AB375" s="3" t="str">
        <f t="shared" si="99"/>
        <v/>
      </c>
      <c r="AC375" s="3">
        <f t="shared" si="100"/>
        <v>1.9127865801356499E-2</v>
      </c>
      <c r="AD375" s="3" t="str">
        <f t="shared" si="101"/>
        <v/>
      </c>
      <c r="AE375" s="3" t="str">
        <f t="shared" si="102"/>
        <v/>
      </c>
      <c r="AF375" s="3" t="str">
        <f t="shared" si="103"/>
        <v/>
      </c>
      <c r="AG375" s="3">
        <f t="shared" si="104"/>
        <v>-8.18700579427456E-4</v>
      </c>
      <c r="AH375" s="3" t="str">
        <f t="shared" si="105"/>
        <v/>
      </c>
    </row>
    <row r="376" spans="1:34">
      <c r="A376" s="16">
        <v>40966</v>
      </c>
      <c r="B376">
        <v>136.02000427246091</v>
      </c>
      <c r="C376">
        <v>138.19000244140619</v>
      </c>
      <c r="D376">
        <v>135.80000305175781</v>
      </c>
      <c r="E376">
        <v>137.30999755859381</v>
      </c>
      <c r="F376">
        <v>108.8700714111328</v>
      </c>
      <c r="G376">
        <v>726681300</v>
      </c>
      <c r="H376">
        <v>17.29000091552734</v>
      </c>
      <c r="I376">
        <v>2012</v>
      </c>
      <c r="J376">
        <v>95.581781158447271</v>
      </c>
      <c r="K376">
        <v>2.7750590148027938E-3</v>
      </c>
      <c r="L376">
        <v>6.5974948311582349E-3</v>
      </c>
      <c r="M376">
        <v>2.058839852976169E-2</v>
      </c>
      <c r="N376">
        <v>0.1066861369390719</v>
      </c>
      <c r="O376">
        <v>-8.2523163986358838E-3</v>
      </c>
      <c r="P376">
        <v>-6.6710918384217388E-3</v>
      </c>
      <c r="Q376">
        <v>-6.6894153515402177E-3</v>
      </c>
      <c r="R376">
        <v>-3.8683339800130168E-2</v>
      </c>
      <c r="S376" s="3" t="str">
        <f t="shared" si="92"/>
        <v/>
      </c>
      <c r="T376" s="3" t="str">
        <f t="shared" si="90"/>
        <v/>
      </c>
      <c r="U376" s="3">
        <f t="shared" si="91"/>
        <v>2.7750590148027938E-3</v>
      </c>
      <c r="V376" s="3" t="str">
        <f t="shared" si="93"/>
        <v/>
      </c>
      <c r="W376" s="3" t="str">
        <f t="shared" si="94"/>
        <v/>
      </c>
      <c r="X376" s="3" t="str">
        <f t="shared" si="95"/>
        <v/>
      </c>
      <c r="Y376" s="3">
        <f t="shared" si="96"/>
        <v>-8.2523163986358838E-3</v>
      </c>
      <c r="Z376" s="3" t="str">
        <f t="shared" si="97"/>
        <v/>
      </c>
      <c r="AA376" s="3" t="str">
        <f t="shared" si="98"/>
        <v/>
      </c>
      <c r="AB376" s="3" t="str">
        <f t="shared" si="99"/>
        <v/>
      </c>
      <c r="AC376" s="3">
        <f t="shared" si="100"/>
        <v>6.5974948311582349E-3</v>
      </c>
      <c r="AD376" s="3" t="str">
        <f t="shared" si="101"/>
        <v/>
      </c>
      <c r="AE376" s="3" t="str">
        <f t="shared" si="102"/>
        <v/>
      </c>
      <c r="AF376" s="3" t="str">
        <f t="shared" si="103"/>
        <v/>
      </c>
      <c r="AG376" s="3">
        <f t="shared" si="104"/>
        <v>-6.6710918384217388E-3</v>
      </c>
      <c r="AH376" s="3" t="str">
        <f t="shared" si="105"/>
        <v/>
      </c>
    </row>
    <row r="377" spans="1:34">
      <c r="A377" s="16">
        <v>40973</v>
      </c>
      <c r="B377">
        <v>137.1000061035156</v>
      </c>
      <c r="C377">
        <v>137.92999267578119</v>
      </c>
      <c r="D377">
        <v>134.36000061035159</v>
      </c>
      <c r="E377">
        <v>137.57000732421881</v>
      </c>
      <c r="F377">
        <v>109.0762176513672</v>
      </c>
      <c r="G377">
        <v>726392800</v>
      </c>
      <c r="H377">
        <v>17.110000610351559</v>
      </c>
      <c r="I377">
        <v>2012</v>
      </c>
      <c r="J377">
        <v>95.758259963989261</v>
      </c>
      <c r="K377">
        <v>1.8935069809580261E-3</v>
      </c>
      <c r="L377">
        <v>4.6738205893779314E-3</v>
      </c>
      <c r="M377">
        <v>2.389108660374761E-2</v>
      </c>
      <c r="N377">
        <v>9.8313922679114318E-2</v>
      </c>
      <c r="O377">
        <v>-2.1484210914673899E-2</v>
      </c>
      <c r="P377">
        <v>-1.8768656999163299E-2</v>
      </c>
      <c r="Q377">
        <v>-8.18700579427456E-4</v>
      </c>
      <c r="R377">
        <v>-4.7758858601447567E-2</v>
      </c>
      <c r="S377" s="3" t="str">
        <f t="shared" si="92"/>
        <v/>
      </c>
      <c r="T377" s="3" t="str">
        <f t="shared" si="90"/>
        <v/>
      </c>
      <c r="U377" s="3">
        <f t="shared" si="91"/>
        <v>1.8935069809580261E-3</v>
      </c>
      <c r="V377" s="3" t="str">
        <f t="shared" si="93"/>
        <v/>
      </c>
      <c r="W377" s="3" t="str">
        <f t="shared" si="94"/>
        <v/>
      </c>
      <c r="X377" s="3" t="str">
        <f t="shared" si="95"/>
        <v/>
      </c>
      <c r="Y377" s="3">
        <f t="shared" si="96"/>
        <v>-2.1484210914673899E-2</v>
      </c>
      <c r="Z377" s="3" t="str">
        <f t="shared" si="97"/>
        <v/>
      </c>
      <c r="AA377" s="3" t="str">
        <f t="shared" si="98"/>
        <v/>
      </c>
      <c r="AB377" s="3" t="str">
        <f t="shared" si="99"/>
        <v/>
      </c>
      <c r="AC377" s="3">
        <f t="shared" si="100"/>
        <v>4.6738205893779314E-3</v>
      </c>
      <c r="AD377" s="3" t="str">
        <f t="shared" si="101"/>
        <v/>
      </c>
      <c r="AE377" s="3" t="str">
        <f t="shared" si="102"/>
        <v/>
      </c>
      <c r="AF377" s="3" t="str">
        <f t="shared" si="103"/>
        <v/>
      </c>
      <c r="AG377" s="3">
        <f t="shared" si="104"/>
        <v>-1.8768656999163299E-2</v>
      </c>
      <c r="AH377" s="3" t="str">
        <f t="shared" si="105"/>
        <v/>
      </c>
    </row>
    <row r="378" spans="1:34">
      <c r="A378" s="16">
        <v>40980</v>
      </c>
      <c r="B378">
        <v>137.55000305175781</v>
      </c>
      <c r="C378">
        <v>140.7799987792969</v>
      </c>
      <c r="D378">
        <v>137.0899963378906</v>
      </c>
      <c r="E378">
        <v>140.30000305175781</v>
      </c>
      <c r="F378">
        <v>111.24078369140619</v>
      </c>
      <c r="G378">
        <v>751269600</v>
      </c>
      <c r="H378">
        <v>14.47000026702881</v>
      </c>
      <c r="I378">
        <v>2012</v>
      </c>
      <c r="J378">
        <v>95.95783752441406</v>
      </c>
      <c r="K378">
        <v>1.9844527859936619E-2</v>
      </c>
      <c r="L378">
        <v>2.1775610592931201E-2</v>
      </c>
      <c r="M378">
        <v>2.8516769902421579E-2</v>
      </c>
      <c r="N378">
        <v>0.16119583351949179</v>
      </c>
      <c r="O378">
        <v>-3.4892124792641481E-3</v>
      </c>
      <c r="P378">
        <v>-2.1484210914673899E-2</v>
      </c>
      <c r="Q378">
        <v>-1.5028245705760109E-2</v>
      </c>
      <c r="R378">
        <v>-1.28299827747228E-2</v>
      </c>
      <c r="S378" s="3" t="str">
        <f t="shared" si="92"/>
        <v/>
      </c>
      <c r="T378" s="3" t="str">
        <f t="shared" si="90"/>
        <v/>
      </c>
      <c r="U378" s="3">
        <f t="shared" si="91"/>
        <v>1.9844527859936619E-2</v>
      </c>
      <c r="V378" s="3" t="str">
        <f t="shared" si="93"/>
        <v/>
      </c>
      <c r="W378" s="3" t="str">
        <f t="shared" si="94"/>
        <v/>
      </c>
      <c r="X378" s="3" t="str">
        <f t="shared" si="95"/>
        <v/>
      </c>
      <c r="Y378" s="3">
        <f t="shared" si="96"/>
        <v>-3.4892124792641481E-3</v>
      </c>
      <c r="Z378" s="3" t="str">
        <f t="shared" si="97"/>
        <v/>
      </c>
      <c r="AA378" s="3" t="str">
        <f t="shared" si="98"/>
        <v/>
      </c>
      <c r="AB378" s="3" t="str">
        <f t="shared" si="99"/>
        <v/>
      </c>
      <c r="AC378" s="3">
        <f t="shared" si="100"/>
        <v>2.1775610592931201E-2</v>
      </c>
      <c r="AD378" s="3" t="str">
        <f t="shared" si="101"/>
        <v/>
      </c>
      <c r="AE378" s="3" t="str">
        <f t="shared" si="102"/>
        <v/>
      </c>
      <c r="AF378" s="3" t="str">
        <f t="shared" si="103"/>
        <v/>
      </c>
      <c r="AG378" s="3">
        <f t="shared" si="104"/>
        <v>-2.1484210914673899E-2</v>
      </c>
      <c r="AH378" s="3" t="str">
        <f t="shared" si="105"/>
        <v/>
      </c>
    </row>
    <row r="379" spans="1:34">
      <c r="A379" s="16">
        <v>40987</v>
      </c>
      <c r="B379">
        <v>140.21000671386719</v>
      </c>
      <c r="C379">
        <v>141.2799987792969</v>
      </c>
      <c r="D379">
        <v>138.55000305175781</v>
      </c>
      <c r="E379">
        <v>139.6499938964844</v>
      </c>
      <c r="F379">
        <v>111.2106399536133</v>
      </c>
      <c r="G379">
        <v>625146900</v>
      </c>
      <c r="H379">
        <v>14.819999694824221</v>
      </c>
      <c r="I379">
        <v>2012</v>
      </c>
      <c r="J379">
        <v>96.138376922607421</v>
      </c>
      <c r="K379">
        <v>-2.7097739509451818E-4</v>
      </c>
      <c r="L379">
        <v>1.95681730463757E-2</v>
      </c>
      <c r="M379">
        <v>2.4333451765834239E-2</v>
      </c>
      <c r="N379">
        <v>0.10975551820994429</v>
      </c>
      <c r="O379">
        <v>-1.2473271289626499E-2</v>
      </c>
      <c r="P379">
        <v>-3.4892124792641481E-3</v>
      </c>
      <c r="Q379">
        <v>-1.8768656999163299E-2</v>
      </c>
      <c r="R379">
        <v>-1.313391914495732E-2</v>
      </c>
      <c r="S379" s="3" t="str">
        <f t="shared" si="92"/>
        <v/>
      </c>
      <c r="T379" s="3">
        <f t="shared" si="90"/>
        <v>-2.7097739509451818E-4</v>
      </c>
      <c r="U379" s="3" t="str">
        <f t="shared" si="91"/>
        <v/>
      </c>
      <c r="V379" s="3" t="str">
        <f t="shared" si="93"/>
        <v/>
      </c>
      <c r="W379" s="3" t="str">
        <f t="shared" si="94"/>
        <v/>
      </c>
      <c r="X379" s="3">
        <f t="shared" si="95"/>
        <v>-1.2473271289626499E-2</v>
      </c>
      <c r="Y379" s="3" t="str">
        <f t="shared" si="96"/>
        <v/>
      </c>
      <c r="Z379" s="3" t="str">
        <f t="shared" si="97"/>
        <v/>
      </c>
      <c r="AA379" s="3" t="str">
        <f t="shared" si="98"/>
        <v/>
      </c>
      <c r="AB379" s="3" t="str">
        <f t="shared" si="99"/>
        <v/>
      </c>
      <c r="AC379" s="3">
        <f t="shared" si="100"/>
        <v>1.95681730463757E-2</v>
      </c>
      <c r="AD379" s="3" t="str">
        <f t="shared" si="101"/>
        <v/>
      </c>
      <c r="AE379" s="3" t="str">
        <f t="shared" si="102"/>
        <v/>
      </c>
      <c r="AF379" s="3" t="str">
        <f t="shared" si="103"/>
        <v/>
      </c>
      <c r="AG379" s="3">
        <f t="shared" si="104"/>
        <v>-3.4892124792641481E-3</v>
      </c>
      <c r="AH379" s="3" t="str">
        <f t="shared" si="105"/>
        <v/>
      </c>
    </row>
    <row r="380" spans="1:34">
      <c r="A380" s="16">
        <v>40994</v>
      </c>
      <c r="B380">
        <v>140.6499938964844</v>
      </c>
      <c r="C380">
        <v>141.83000183105469</v>
      </c>
      <c r="D380">
        <v>139.0899963378906</v>
      </c>
      <c r="E380">
        <v>140.80999755859381</v>
      </c>
      <c r="F380">
        <v>112.1344299316406</v>
      </c>
      <c r="G380">
        <v>689045100</v>
      </c>
      <c r="H380">
        <v>15.5</v>
      </c>
      <c r="I380">
        <v>2012</v>
      </c>
      <c r="J380">
        <v>96.351097488403326</v>
      </c>
      <c r="K380">
        <v>8.3066690238691177E-3</v>
      </c>
      <c r="L380">
        <v>8.0334407092406135E-3</v>
      </c>
      <c r="M380">
        <v>2.9983984378777691E-2</v>
      </c>
      <c r="N380">
        <v>0.12690885888402501</v>
      </c>
      <c r="O380">
        <v>-4.0100077555953462E-3</v>
      </c>
      <c r="P380">
        <v>-1.2473271289626499E-2</v>
      </c>
      <c r="Q380">
        <v>-2.1484210914673899E-2</v>
      </c>
      <c r="R380">
        <v>7.410360997416543E-3</v>
      </c>
      <c r="S380" s="3" t="str">
        <f t="shared" si="92"/>
        <v/>
      </c>
      <c r="T380" s="3">
        <f t="shared" si="90"/>
        <v>8.3066690238691177E-3</v>
      </c>
      <c r="U380" s="3" t="str">
        <f t="shared" si="91"/>
        <v/>
      </c>
      <c r="V380" s="3" t="str">
        <f t="shared" si="93"/>
        <v/>
      </c>
      <c r="W380" s="3" t="str">
        <f t="shared" si="94"/>
        <v/>
      </c>
      <c r="X380" s="3">
        <f t="shared" si="95"/>
        <v>-4.0100077555953462E-3</v>
      </c>
      <c r="Y380" s="3" t="str">
        <f t="shared" si="96"/>
        <v/>
      </c>
      <c r="Z380" s="3" t="str">
        <f t="shared" si="97"/>
        <v/>
      </c>
      <c r="AA380" s="3" t="str">
        <f t="shared" si="98"/>
        <v/>
      </c>
      <c r="AB380" s="3">
        <f t="shared" si="99"/>
        <v>8.0334407092406135E-3</v>
      </c>
      <c r="AC380" s="3" t="str">
        <f t="shared" si="100"/>
        <v/>
      </c>
      <c r="AD380" s="3" t="str">
        <f t="shared" si="101"/>
        <v/>
      </c>
      <c r="AE380" s="3" t="str">
        <f t="shared" si="102"/>
        <v/>
      </c>
      <c r="AF380" s="3">
        <f t="shared" si="103"/>
        <v>-1.2473271289626499E-2</v>
      </c>
      <c r="AG380" s="3" t="str">
        <f t="shared" si="104"/>
        <v/>
      </c>
      <c r="AH380" s="3" t="str">
        <f t="shared" si="105"/>
        <v/>
      </c>
    </row>
    <row r="381" spans="1:34">
      <c r="A381" s="16">
        <v>41001</v>
      </c>
      <c r="B381">
        <v>140.63999938964841</v>
      </c>
      <c r="C381">
        <v>142.21000671386719</v>
      </c>
      <c r="D381">
        <v>139.25999450683591</v>
      </c>
      <c r="E381">
        <v>139.78999328613281</v>
      </c>
      <c r="F381">
        <v>111.3221435546875</v>
      </c>
      <c r="G381">
        <v>591883200</v>
      </c>
      <c r="H381">
        <v>16.70000076293945</v>
      </c>
      <c r="I381">
        <v>2012</v>
      </c>
      <c r="J381">
        <v>96.613435363769526</v>
      </c>
      <c r="K381">
        <v>-7.2438623663428903E-3</v>
      </c>
      <c r="L381">
        <v>1.0026342903945999E-3</v>
      </c>
      <c r="M381">
        <v>2.0590427058067021E-2</v>
      </c>
      <c r="N381">
        <v>9.9386338878429958E-2</v>
      </c>
      <c r="O381">
        <v>-1.1007762791223841E-2</v>
      </c>
      <c r="P381">
        <v>-4.0100077555953462E-3</v>
      </c>
      <c r="Q381">
        <v>-3.4892124792641481E-3</v>
      </c>
      <c r="R381">
        <v>-2.349036289357787E-3</v>
      </c>
      <c r="S381" s="3" t="str">
        <f t="shared" si="92"/>
        <v/>
      </c>
      <c r="T381" s="3">
        <f t="shared" si="90"/>
        <v>-7.2438623663428903E-3</v>
      </c>
      <c r="U381" s="3" t="str">
        <f t="shared" si="91"/>
        <v/>
      </c>
      <c r="V381" s="3" t="str">
        <f t="shared" si="93"/>
        <v/>
      </c>
      <c r="W381" s="3" t="str">
        <f t="shared" si="94"/>
        <v/>
      </c>
      <c r="X381" s="3">
        <f t="shared" si="95"/>
        <v>-1.1007762791223841E-2</v>
      </c>
      <c r="Y381" s="3" t="str">
        <f t="shared" si="96"/>
        <v/>
      </c>
      <c r="Z381" s="3" t="str">
        <f t="shared" si="97"/>
        <v/>
      </c>
      <c r="AA381" s="3" t="str">
        <f t="shared" si="98"/>
        <v/>
      </c>
      <c r="AB381" s="3">
        <f t="shared" si="99"/>
        <v>1.0026342903945999E-3</v>
      </c>
      <c r="AC381" s="3" t="str">
        <f t="shared" si="100"/>
        <v/>
      </c>
      <c r="AD381" s="3" t="str">
        <f t="shared" si="101"/>
        <v/>
      </c>
      <c r="AE381" s="3" t="str">
        <f t="shared" si="102"/>
        <v/>
      </c>
      <c r="AF381" s="3">
        <f t="shared" si="103"/>
        <v>-4.0100077555953462E-3</v>
      </c>
      <c r="AG381" s="3" t="str">
        <f t="shared" si="104"/>
        <v/>
      </c>
      <c r="AH381" s="3" t="str">
        <f t="shared" si="105"/>
        <v/>
      </c>
    </row>
    <row r="382" spans="1:34">
      <c r="A382" s="16">
        <v>41008</v>
      </c>
      <c r="B382">
        <v>138.0299987792969</v>
      </c>
      <c r="C382">
        <v>139.8399963378906</v>
      </c>
      <c r="D382">
        <v>135.75999450683591</v>
      </c>
      <c r="E382">
        <v>137.13999938964841</v>
      </c>
      <c r="F382">
        <v>109.21181488037109</v>
      </c>
      <c r="G382">
        <v>840617400</v>
      </c>
      <c r="H382">
        <v>19.54999923706055</v>
      </c>
      <c r="I382">
        <v>2012</v>
      </c>
      <c r="J382">
        <v>96.834556121826168</v>
      </c>
      <c r="K382">
        <v>-1.8956953279288039E-2</v>
      </c>
      <c r="L382">
        <v>-2.6063494085190601E-2</v>
      </c>
      <c r="M382">
        <v>-1.8239432910358899E-2</v>
      </c>
      <c r="N382">
        <v>6.9085646655314026E-2</v>
      </c>
      <c r="O382">
        <v>-2.8828950374494729E-2</v>
      </c>
      <c r="P382">
        <v>-3.586395241329654E-2</v>
      </c>
      <c r="Q382">
        <v>-3.2359290421733133E-2</v>
      </c>
      <c r="R382">
        <v>4.6567494799054637E-4</v>
      </c>
      <c r="S382" s="3" t="str">
        <f t="shared" si="92"/>
        <v/>
      </c>
      <c r="T382" s="3" t="str">
        <f t="shared" si="90"/>
        <v/>
      </c>
      <c r="U382" s="3">
        <f t="shared" si="91"/>
        <v>-1.8956953279288039E-2</v>
      </c>
      <c r="V382" s="3" t="str">
        <f t="shared" si="93"/>
        <v/>
      </c>
      <c r="W382" s="3" t="str">
        <f t="shared" si="94"/>
        <v/>
      </c>
      <c r="X382" s="3" t="str">
        <f t="shared" si="95"/>
        <v/>
      </c>
      <c r="Y382" s="3">
        <f t="shared" si="96"/>
        <v>-2.8828950374494729E-2</v>
      </c>
      <c r="Z382" s="3" t="str">
        <f t="shared" si="97"/>
        <v/>
      </c>
      <c r="AA382" s="3" t="str">
        <f t="shared" si="98"/>
        <v/>
      </c>
      <c r="AB382" s="3">
        <f t="shared" si="99"/>
        <v>-2.6063494085190601E-2</v>
      </c>
      <c r="AC382" s="3" t="str">
        <f t="shared" si="100"/>
        <v/>
      </c>
      <c r="AD382" s="3" t="str">
        <f t="shared" si="101"/>
        <v/>
      </c>
      <c r="AE382" s="3" t="str">
        <f t="shared" si="102"/>
        <v/>
      </c>
      <c r="AF382" s="3">
        <f t="shared" si="103"/>
        <v>-3.586395241329654E-2</v>
      </c>
      <c r="AG382" s="3" t="str">
        <f t="shared" si="104"/>
        <v/>
      </c>
      <c r="AH382" s="3" t="str">
        <f t="shared" si="105"/>
        <v/>
      </c>
    </row>
    <row r="383" spans="1:34">
      <c r="A383" s="16">
        <v>41015</v>
      </c>
      <c r="B383">
        <v>137.8399963378906</v>
      </c>
      <c r="C383">
        <v>139.36000061035159</v>
      </c>
      <c r="D383">
        <v>136.58000183105469</v>
      </c>
      <c r="E383">
        <v>137.94999694824219</v>
      </c>
      <c r="F383">
        <v>109.8568496704102</v>
      </c>
      <c r="G383">
        <v>761453400</v>
      </c>
      <c r="H383">
        <v>17.440000534057621</v>
      </c>
      <c r="I383">
        <v>2012</v>
      </c>
      <c r="J383">
        <v>97.098683395385748</v>
      </c>
      <c r="K383">
        <v>5.906272968227988E-3</v>
      </c>
      <c r="L383">
        <v>-1.3162645251773349E-2</v>
      </c>
      <c r="M383">
        <v>-1.217320828086055E-2</v>
      </c>
      <c r="N383">
        <v>5.005328238526574E-2</v>
      </c>
      <c r="O383">
        <v>-4.0834006204321094E-3</v>
      </c>
      <c r="P383">
        <v>-2.8828950374494729E-2</v>
      </c>
      <c r="Q383">
        <v>-2.785534951424273E-2</v>
      </c>
      <c r="R383">
        <v>-1.4323603132706419E-2</v>
      </c>
      <c r="S383" s="3" t="str">
        <f t="shared" si="92"/>
        <v/>
      </c>
      <c r="T383" s="3" t="str">
        <f t="shared" si="90"/>
        <v/>
      </c>
      <c r="U383" s="3">
        <f t="shared" si="91"/>
        <v>5.906272968227988E-3</v>
      </c>
      <c r="V383" s="3" t="str">
        <f t="shared" si="93"/>
        <v/>
      </c>
      <c r="W383" s="3" t="str">
        <f t="shared" si="94"/>
        <v/>
      </c>
      <c r="X383" s="3" t="str">
        <f t="shared" si="95"/>
        <v/>
      </c>
      <c r="Y383" s="3">
        <f t="shared" si="96"/>
        <v>-4.0834006204321094E-3</v>
      </c>
      <c r="Z383" s="3" t="str">
        <f t="shared" si="97"/>
        <v/>
      </c>
      <c r="AA383" s="3" t="str">
        <f t="shared" si="98"/>
        <v/>
      </c>
      <c r="AB383" s="3" t="str">
        <f t="shared" si="99"/>
        <v/>
      </c>
      <c r="AC383" s="3">
        <f t="shared" si="100"/>
        <v>-1.3162645251773349E-2</v>
      </c>
      <c r="AD383" s="3" t="str">
        <f t="shared" si="101"/>
        <v/>
      </c>
      <c r="AE383" s="3" t="str">
        <f t="shared" si="102"/>
        <v/>
      </c>
      <c r="AF383" s="3" t="str">
        <f t="shared" si="103"/>
        <v/>
      </c>
      <c r="AG383" s="3">
        <f t="shared" si="104"/>
        <v>-2.8828950374494729E-2</v>
      </c>
      <c r="AH383" s="3" t="str">
        <f t="shared" si="105"/>
        <v/>
      </c>
    </row>
    <row r="384" spans="1:34">
      <c r="A384" s="16">
        <v>41022</v>
      </c>
      <c r="B384">
        <v>136.53999328613281</v>
      </c>
      <c r="C384">
        <v>140.78999328613281</v>
      </c>
      <c r="D384">
        <v>135.94000244140619</v>
      </c>
      <c r="E384">
        <v>140.38999938964841</v>
      </c>
      <c r="F384">
        <v>111.79994201660161</v>
      </c>
      <c r="G384">
        <v>726597900</v>
      </c>
      <c r="H384">
        <v>16.319999694824219</v>
      </c>
      <c r="I384">
        <v>2012</v>
      </c>
      <c r="J384">
        <v>97.380253448486329</v>
      </c>
      <c r="K384">
        <v>1.7687493788698831E-2</v>
      </c>
      <c r="L384">
        <v>2.3698233923366899E-2</v>
      </c>
      <c r="M384">
        <v>-2.9829189415149231E-3</v>
      </c>
      <c r="N384">
        <v>6.9679720394064448E-2</v>
      </c>
      <c r="O384">
        <v>-1.4570457059089881E-2</v>
      </c>
      <c r="P384">
        <v>-8.75016008154339E-3</v>
      </c>
      <c r="Q384">
        <v>-3.586395241329654E-2</v>
      </c>
      <c r="R384">
        <v>-1.3351613319942829E-2</v>
      </c>
      <c r="S384" s="3" t="str">
        <f t="shared" si="92"/>
        <v/>
      </c>
      <c r="T384" s="3" t="str">
        <f t="shared" si="90"/>
        <v/>
      </c>
      <c r="U384" s="3">
        <f t="shared" si="91"/>
        <v>1.7687493788698831E-2</v>
      </c>
      <c r="V384" s="3" t="str">
        <f t="shared" si="93"/>
        <v/>
      </c>
      <c r="W384" s="3" t="str">
        <f t="shared" si="94"/>
        <v/>
      </c>
      <c r="X384" s="3" t="str">
        <f t="shared" si="95"/>
        <v/>
      </c>
      <c r="Y384" s="3">
        <f t="shared" si="96"/>
        <v>-1.4570457059089881E-2</v>
      </c>
      <c r="Z384" s="3" t="str">
        <f t="shared" si="97"/>
        <v/>
      </c>
      <c r="AA384" s="3" t="str">
        <f t="shared" si="98"/>
        <v/>
      </c>
      <c r="AB384" s="3" t="str">
        <f t="shared" si="99"/>
        <v/>
      </c>
      <c r="AC384" s="3">
        <f t="shared" si="100"/>
        <v>2.3698233923366899E-2</v>
      </c>
      <c r="AD384" s="3" t="str">
        <f t="shared" si="101"/>
        <v/>
      </c>
      <c r="AE384" s="3" t="str">
        <f t="shared" si="102"/>
        <v/>
      </c>
      <c r="AF384" s="3" t="str">
        <f t="shared" si="103"/>
        <v/>
      </c>
      <c r="AG384" s="3">
        <f t="shared" si="104"/>
        <v>-8.75016008154339E-3</v>
      </c>
      <c r="AH384" s="3" t="str">
        <f t="shared" si="105"/>
        <v/>
      </c>
    </row>
    <row r="385" spans="1:34">
      <c r="A385" s="16">
        <v>41029</v>
      </c>
      <c r="B385">
        <v>140.11000061035159</v>
      </c>
      <c r="C385">
        <v>141.6600036621094</v>
      </c>
      <c r="D385">
        <v>136.91999816894531</v>
      </c>
      <c r="E385">
        <v>137</v>
      </c>
      <c r="F385">
        <v>109.10028076171881</v>
      </c>
      <c r="G385">
        <v>712692400</v>
      </c>
      <c r="H385">
        <v>19.159999847412109</v>
      </c>
      <c r="I385">
        <v>2012</v>
      </c>
      <c r="J385">
        <v>97.65432838439942</v>
      </c>
      <c r="K385">
        <v>-2.4147250939378199E-2</v>
      </c>
      <c r="L385">
        <v>-6.8868615016837156E-3</v>
      </c>
      <c r="M385">
        <v>-1.9958857438612369E-2</v>
      </c>
      <c r="N385">
        <v>2.2746466301700959E-2</v>
      </c>
      <c r="O385">
        <v>-2.4716868977769809E-2</v>
      </c>
      <c r="P385">
        <v>-1.4570457059089881E-2</v>
      </c>
      <c r="Q385">
        <v>-2.8828950374494729E-2</v>
      </c>
      <c r="R385">
        <v>-6.6894153515402177E-3</v>
      </c>
      <c r="S385" s="3" t="str">
        <f t="shared" si="92"/>
        <v/>
      </c>
      <c r="T385" s="3">
        <f t="shared" si="90"/>
        <v>-2.4147250939378199E-2</v>
      </c>
      <c r="U385" s="3" t="str">
        <f t="shared" si="91"/>
        <v/>
      </c>
      <c r="V385" s="3" t="str">
        <f t="shared" si="93"/>
        <v/>
      </c>
      <c r="W385" s="3" t="str">
        <f t="shared" si="94"/>
        <v/>
      </c>
      <c r="X385" s="3">
        <f t="shared" si="95"/>
        <v>-2.4716868977769809E-2</v>
      </c>
      <c r="Y385" s="3" t="str">
        <f t="shared" si="96"/>
        <v/>
      </c>
      <c r="Z385" s="3" t="str">
        <f t="shared" si="97"/>
        <v/>
      </c>
      <c r="AA385" s="3" t="str">
        <f t="shared" si="98"/>
        <v/>
      </c>
      <c r="AB385" s="3" t="str">
        <f t="shared" si="99"/>
        <v/>
      </c>
      <c r="AC385" s="3">
        <f t="shared" si="100"/>
        <v>-6.8868615016837156E-3</v>
      </c>
      <c r="AD385" s="3" t="str">
        <f t="shared" si="101"/>
        <v/>
      </c>
      <c r="AE385" s="3" t="str">
        <f t="shared" si="102"/>
        <v/>
      </c>
      <c r="AF385" s="3" t="str">
        <f t="shared" si="103"/>
        <v/>
      </c>
      <c r="AG385" s="3">
        <f t="shared" si="104"/>
        <v>-1.4570457059089881E-2</v>
      </c>
      <c r="AH385" s="3" t="str">
        <f t="shared" si="105"/>
        <v/>
      </c>
    </row>
    <row r="386" spans="1:34">
      <c r="A386" s="16">
        <v>41036</v>
      </c>
      <c r="B386">
        <v>136.50999450683591</v>
      </c>
      <c r="C386">
        <v>137.55999755859381</v>
      </c>
      <c r="D386">
        <v>134.49000549316409</v>
      </c>
      <c r="E386">
        <v>135.61000061035159</v>
      </c>
      <c r="F386">
        <v>107.993408203125</v>
      </c>
      <c r="G386">
        <v>865528500</v>
      </c>
      <c r="H386">
        <v>19.889999389648441</v>
      </c>
      <c r="I386">
        <v>2012</v>
      </c>
      <c r="J386">
        <v>97.895462493896488</v>
      </c>
      <c r="K386">
        <v>-1.0145460221236521E-2</v>
      </c>
      <c r="L386">
        <v>-3.4047726186756999E-2</v>
      </c>
      <c r="M386">
        <v>-1.115636324312275E-2</v>
      </c>
      <c r="N386">
        <v>1.372682746075937E-2</v>
      </c>
      <c r="O386">
        <v>-1.8321127787123581E-2</v>
      </c>
      <c r="P386">
        <v>-4.2025742019622843E-2</v>
      </c>
      <c r="Q386">
        <v>-1.932327481608842E-2</v>
      </c>
      <c r="R386">
        <v>-8.18700579427456E-4</v>
      </c>
      <c r="S386" s="3" t="str">
        <f t="shared" si="92"/>
        <v/>
      </c>
      <c r="T386" s="3" t="str">
        <f t="shared" si="90"/>
        <v/>
      </c>
      <c r="U386" s="3">
        <f t="shared" si="91"/>
        <v>-1.0145460221236521E-2</v>
      </c>
      <c r="V386" s="3" t="str">
        <f t="shared" si="93"/>
        <v/>
      </c>
      <c r="W386" s="3" t="str">
        <f t="shared" si="94"/>
        <v/>
      </c>
      <c r="X386" s="3" t="str">
        <f t="shared" si="95"/>
        <v/>
      </c>
      <c r="Y386" s="3">
        <f t="shared" si="96"/>
        <v>-1.8321127787123581E-2</v>
      </c>
      <c r="Z386" s="3" t="str">
        <f t="shared" si="97"/>
        <v/>
      </c>
      <c r="AA386" s="3" t="str">
        <f t="shared" si="98"/>
        <v/>
      </c>
      <c r="AB386" s="3">
        <f t="shared" si="99"/>
        <v>-3.4047726186756999E-2</v>
      </c>
      <c r="AC386" s="3" t="str">
        <f t="shared" si="100"/>
        <v/>
      </c>
      <c r="AD386" s="3" t="str">
        <f t="shared" si="101"/>
        <v/>
      </c>
      <c r="AE386" s="3" t="str">
        <f t="shared" si="102"/>
        <v/>
      </c>
      <c r="AF386" s="3">
        <f t="shared" si="103"/>
        <v>-4.2025742019622843E-2</v>
      </c>
      <c r="AG386" s="3" t="str">
        <f t="shared" si="104"/>
        <v/>
      </c>
      <c r="AH386" s="3" t="str">
        <f t="shared" si="105"/>
        <v/>
      </c>
    </row>
    <row r="387" spans="1:34">
      <c r="A387" s="16">
        <v>41043</v>
      </c>
      <c r="B387">
        <v>134.30999755859381</v>
      </c>
      <c r="C387">
        <v>135.61000061035159</v>
      </c>
      <c r="D387">
        <v>129.55000305175781</v>
      </c>
      <c r="E387">
        <v>129.74000549316409</v>
      </c>
      <c r="F387">
        <v>103.3188018798828</v>
      </c>
      <c r="G387">
        <v>1146413600</v>
      </c>
      <c r="H387">
        <v>25.10000038146973</v>
      </c>
      <c r="I387">
        <v>2012</v>
      </c>
      <c r="J387">
        <v>98.074172515869137</v>
      </c>
      <c r="K387">
        <v>-4.3286033851711703E-2</v>
      </c>
      <c r="L387">
        <v>-5.2992337338370499E-2</v>
      </c>
      <c r="M387">
        <v>-5.9514247952154431E-2</v>
      </c>
      <c r="N387">
        <v>-4.47287689515381E-2</v>
      </c>
      <c r="O387">
        <v>-4.4686951783194477E-2</v>
      </c>
      <c r="P387">
        <v>-5.4379539768191099E-2</v>
      </c>
      <c r="Q387">
        <v>-6.0891584503883663E-2</v>
      </c>
      <c r="R387">
        <v>-5.0289571337773231E-2</v>
      </c>
      <c r="S387" s="3" t="str">
        <f t="shared" si="92"/>
        <v/>
      </c>
      <c r="T387" s="3" t="str">
        <f t="shared" ref="T387:T450" si="106">IF(AND(H386&gt;$AN$25, H386&lt;=$AN$26),K387, "")</f>
        <v/>
      </c>
      <c r="U387" s="3">
        <f t="shared" ref="U387:U450" si="107">IF(AND(H386&gt;$AN$26, H386&lt;=$AN$27),K387, "")</f>
        <v>-4.3286033851711703E-2</v>
      </c>
      <c r="V387" s="3" t="str">
        <f t="shared" si="93"/>
        <v/>
      </c>
      <c r="W387" s="3" t="str">
        <f t="shared" si="94"/>
        <v/>
      </c>
      <c r="X387" s="3" t="str">
        <f t="shared" si="95"/>
        <v/>
      </c>
      <c r="Y387" s="3">
        <f t="shared" si="96"/>
        <v>-4.4686951783194477E-2</v>
      </c>
      <c r="Z387" s="3" t="str">
        <f t="shared" si="97"/>
        <v/>
      </c>
      <c r="AA387" s="3" t="str">
        <f t="shared" si="98"/>
        <v/>
      </c>
      <c r="AB387" s="3" t="str">
        <f t="shared" si="99"/>
        <v/>
      </c>
      <c r="AC387" s="3">
        <f t="shared" si="100"/>
        <v>-5.2992337338370499E-2</v>
      </c>
      <c r="AD387" s="3" t="str">
        <f t="shared" si="101"/>
        <v/>
      </c>
      <c r="AE387" s="3" t="str">
        <f t="shared" si="102"/>
        <v/>
      </c>
      <c r="AF387" s="3" t="str">
        <f t="shared" si="103"/>
        <v/>
      </c>
      <c r="AG387" s="3">
        <f t="shared" si="104"/>
        <v>-5.4379539768191099E-2</v>
      </c>
      <c r="AH387" s="3" t="str">
        <f t="shared" si="105"/>
        <v/>
      </c>
    </row>
    <row r="388" spans="1:34">
      <c r="A388" s="16">
        <v>41050</v>
      </c>
      <c r="B388">
        <v>130.1600036621094</v>
      </c>
      <c r="C388">
        <v>133.22999572753909</v>
      </c>
      <c r="D388">
        <v>129.94999694824219</v>
      </c>
      <c r="E388">
        <v>132.1000061035156</v>
      </c>
      <c r="F388">
        <v>105.1982040405273</v>
      </c>
      <c r="G388">
        <v>883173900</v>
      </c>
      <c r="H388">
        <v>21.760000228881839</v>
      </c>
      <c r="I388">
        <v>2012</v>
      </c>
      <c r="J388">
        <v>98.297271652221681</v>
      </c>
      <c r="K388">
        <v>1.8190320894637461E-2</v>
      </c>
      <c r="L388">
        <v>-2.5883099803093109E-2</v>
      </c>
      <c r="M388">
        <v>-5.9049565294889923E-2</v>
      </c>
      <c r="N388">
        <v>-3.1045595013691859E-2</v>
      </c>
      <c r="O388">
        <v>1.6185559286814311E-3</v>
      </c>
      <c r="P388">
        <v>-4.4686951783194477E-2</v>
      </c>
      <c r="Q388">
        <v>-7.7213450993788513E-2</v>
      </c>
      <c r="R388">
        <v>-5.3896078425254568E-2</v>
      </c>
      <c r="S388" s="3" t="str">
        <f t="shared" ref="S388:S451" si="108">IF(H387&lt;=$AN$25,K388, "")</f>
        <v/>
      </c>
      <c r="T388" s="3" t="str">
        <f t="shared" si="106"/>
        <v/>
      </c>
      <c r="U388" s="3" t="str">
        <f t="shared" si="107"/>
        <v/>
      </c>
      <c r="V388" s="3">
        <f t="shared" ref="V388:V451" si="109">IF(H387&gt;$AN$27,K388, "")</f>
        <v>1.8190320894637461E-2</v>
      </c>
      <c r="W388" s="3" t="str">
        <f t="shared" ref="W388:W451" si="110">IF(H387&lt;=$AN$25,O388, "")</f>
        <v/>
      </c>
      <c r="X388" s="3" t="str">
        <f t="shared" ref="X388:X451" si="111">IF(AND(H387&gt;$AN$25, H387&lt;=$AN$26),O388, "")</f>
        <v/>
      </c>
      <c r="Y388" s="3" t="str">
        <f t="shared" ref="Y388:Y451" si="112">IF(AND(H387&gt;$AN$26, H387&lt;=$AN$27),O388, "")</f>
        <v/>
      </c>
      <c r="Z388" s="3">
        <f t="shared" ref="Z388:Z451" si="113">IF(H387&gt;$AN$27,O388, "")</f>
        <v>1.6185559286814311E-3</v>
      </c>
      <c r="AA388" s="3" t="str">
        <f t="shared" si="98"/>
        <v/>
      </c>
      <c r="AB388" s="3" t="str">
        <f t="shared" si="99"/>
        <v/>
      </c>
      <c r="AC388" s="3">
        <f t="shared" si="100"/>
        <v>-2.5883099803093109E-2</v>
      </c>
      <c r="AD388" s="3" t="str">
        <f t="shared" si="101"/>
        <v/>
      </c>
      <c r="AE388" s="3" t="str">
        <f t="shared" si="102"/>
        <v/>
      </c>
      <c r="AF388" s="3" t="str">
        <f t="shared" si="103"/>
        <v/>
      </c>
      <c r="AG388" s="3">
        <f t="shared" si="104"/>
        <v>-4.4686951783194477E-2</v>
      </c>
      <c r="AH388" s="3" t="str">
        <f t="shared" si="105"/>
        <v/>
      </c>
    </row>
    <row r="389" spans="1:34">
      <c r="A389" s="16">
        <v>41057</v>
      </c>
      <c r="B389">
        <v>133.1600036621094</v>
      </c>
      <c r="C389">
        <v>133.92999267578119</v>
      </c>
      <c r="D389">
        <v>128.1600036621094</v>
      </c>
      <c r="E389">
        <v>128.1600036621094</v>
      </c>
      <c r="F389">
        <v>102.0605545043945</v>
      </c>
      <c r="G389">
        <v>764680800</v>
      </c>
      <c r="H389">
        <v>26.659999847412109</v>
      </c>
      <c r="I389">
        <v>2012</v>
      </c>
      <c r="J389">
        <v>98.532563095092769</v>
      </c>
      <c r="K389">
        <v>-2.982607511934365E-2</v>
      </c>
      <c r="L389">
        <v>-1.2178300102154699E-2</v>
      </c>
      <c r="M389">
        <v>-6.4525280853304001E-2</v>
      </c>
      <c r="N389">
        <v>-6.2547188758819483E-2</v>
      </c>
      <c r="O389">
        <v>-2.98259065811004E-2</v>
      </c>
      <c r="P389">
        <v>-1.2178216156603529E-2</v>
      </c>
      <c r="Q389">
        <v>-6.4525520714530105E-2</v>
      </c>
      <c r="R389">
        <v>-6.6637492237809126E-2</v>
      </c>
      <c r="S389" s="3" t="str">
        <f t="shared" si="108"/>
        <v/>
      </c>
      <c r="T389" s="3" t="str">
        <f t="shared" si="106"/>
        <v/>
      </c>
      <c r="U389" s="3">
        <f t="shared" si="107"/>
        <v>-2.982607511934365E-2</v>
      </c>
      <c r="V389" s="3" t="str">
        <f t="shared" si="109"/>
        <v/>
      </c>
      <c r="W389" s="3" t="str">
        <f t="shared" si="110"/>
        <v/>
      </c>
      <c r="X389" s="3" t="str">
        <f t="shared" si="111"/>
        <v/>
      </c>
      <c r="Y389" s="3">
        <f t="shared" si="112"/>
        <v>-2.98259065811004E-2</v>
      </c>
      <c r="Z389" s="3" t="str">
        <f t="shared" si="113"/>
        <v/>
      </c>
      <c r="AA389" s="3" t="str">
        <f t="shared" si="98"/>
        <v/>
      </c>
      <c r="AB389" s="3" t="str">
        <f t="shared" si="99"/>
        <v/>
      </c>
      <c r="AC389" s="3" t="str">
        <f t="shared" si="100"/>
        <v/>
      </c>
      <c r="AD389" s="3">
        <f t="shared" si="101"/>
        <v>-1.2178300102154699E-2</v>
      </c>
      <c r="AE389" s="3" t="str">
        <f t="shared" si="102"/>
        <v/>
      </c>
      <c r="AF389" s="3" t="str">
        <f t="shared" si="103"/>
        <v/>
      </c>
      <c r="AG389" s="3" t="str">
        <f t="shared" si="104"/>
        <v/>
      </c>
      <c r="AH389" s="3">
        <f t="shared" si="105"/>
        <v>-1.2178216156603529E-2</v>
      </c>
    </row>
    <row r="390" spans="1:34">
      <c r="A390" s="16">
        <v>41064</v>
      </c>
      <c r="B390">
        <v>128.38999938964841</v>
      </c>
      <c r="C390">
        <v>133.5299987792969</v>
      </c>
      <c r="D390">
        <v>127.13999938964839</v>
      </c>
      <c r="E390">
        <v>133.1000061035156</v>
      </c>
      <c r="F390">
        <v>105.99452209472661</v>
      </c>
      <c r="G390">
        <v>879586100</v>
      </c>
      <c r="H390">
        <v>21.229999542236332</v>
      </c>
      <c r="I390">
        <v>2012</v>
      </c>
      <c r="J390">
        <v>98.762933654785158</v>
      </c>
      <c r="K390">
        <v>3.8545426383732151E-2</v>
      </c>
      <c r="L390">
        <v>7.5696924815602529E-3</v>
      </c>
      <c r="M390">
        <v>-1.8509334427511789E-2</v>
      </c>
      <c r="N390">
        <v>-2.825268076759346E-2</v>
      </c>
      <c r="O390">
        <v>-7.9588346076374661E-3</v>
      </c>
      <c r="P390">
        <v>-3.7547361731236073E-2</v>
      </c>
      <c r="Q390">
        <v>-6.2458529478515379E-2</v>
      </c>
      <c r="R390">
        <v>-7.581600188469384E-2</v>
      </c>
      <c r="S390" s="3" t="str">
        <f t="shared" si="108"/>
        <v/>
      </c>
      <c r="T390" s="3" t="str">
        <f t="shared" si="106"/>
        <v/>
      </c>
      <c r="U390" s="3" t="str">
        <f t="shared" si="107"/>
        <v/>
      </c>
      <c r="V390" s="3">
        <f t="shared" si="109"/>
        <v>3.8545426383732151E-2</v>
      </c>
      <c r="W390" s="3" t="str">
        <f t="shared" si="110"/>
        <v/>
      </c>
      <c r="X390" s="3" t="str">
        <f t="shared" si="111"/>
        <v/>
      </c>
      <c r="Y390" s="3" t="str">
        <f t="shared" si="112"/>
        <v/>
      </c>
      <c r="Z390" s="3">
        <f t="shared" si="113"/>
        <v>-7.9588346076374661E-3</v>
      </c>
      <c r="AA390" s="3" t="str">
        <f t="shared" si="98"/>
        <v/>
      </c>
      <c r="AB390" s="3" t="str">
        <f t="shared" si="99"/>
        <v/>
      </c>
      <c r="AC390" s="3">
        <f t="shared" si="100"/>
        <v>7.5696924815602529E-3</v>
      </c>
      <c r="AD390" s="3" t="str">
        <f t="shared" si="101"/>
        <v/>
      </c>
      <c r="AE390" s="3" t="str">
        <f t="shared" si="102"/>
        <v/>
      </c>
      <c r="AF390" s="3" t="str">
        <f t="shared" si="103"/>
        <v/>
      </c>
      <c r="AG390" s="3">
        <f t="shared" si="104"/>
        <v>-3.7547361731236073E-2</v>
      </c>
      <c r="AH390" s="3" t="str">
        <f t="shared" si="105"/>
        <v/>
      </c>
    </row>
    <row r="391" spans="1:34">
      <c r="A391" s="16">
        <v>41071</v>
      </c>
      <c r="B391">
        <v>134.16999816894531</v>
      </c>
      <c r="C391">
        <v>134.25999450683591</v>
      </c>
      <c r="D391">
        <v>131.1600036621094</v>
      </c>
      <c r="E391">
        <v>134.13999938964841</v>
      </c>
      <c r="F391">
        <v>106.82276916503911</v>
      </c>
      <c r="G391">
        <v>923971800</v>
      </c>
      <c r="H391">
        <v>21.110000610351559</v>
      </c>
      <c r="I391">
        <v>2012</v>
      </c>
      <c r="J391">
        <v>99.011576309204102</v>
      </c>
      <c r="K391">
        <v>7.814055424225641E-3</v>
      </c>
      <c r="L391">
        <v>4.6660677906070758E-2</v>
      </c>
      <c r="M391">
        <v>3.3914130065406001E-2</v>
      </c>
      <c r="N391">
        <v>-3.9715780307906012E-2</v>
      </c>
      <c r="O391">
        <v>-1.457552481175284E-2</v>
      </c>
      <c r="P391">
        <v>-7.9588346076374661E-3</v>
      </c>
      <c r="Q391">
        <v>-2.0040126356034579E-2</v>
      </c>
      <c r="R391">
        <v>-9.3799026199981927E-2</v>
      </c>
      <c r="S391" s="3" t="str">
        <f t="shared" si="108"/>
        <v/>
      </c>
      <c r="T391" s="3" t="str">
        <f t="shared" si="106"/>
        <v/>
      </c>
      <c r="U391" s="3">
        <f t="shared" si="107"/>
        <v>7.814055424225641E-3</v>
      </c>
      <c r="V391" s="3" t="str">
        <f t="shared" si="109"/>
        <v/>
      </c>
      <c r="W391" s="3" t="str">
        <f t="shared" si="110"/>
        <v/>
      </c>
      <c r="X391" s="3" t="str">
        <f t="shared" si="111"/>
        <v/>
      </c>
      <c r="Y391" s="3">
        <f t="shared" si="112"/>
        <v>-1.457552481175284E-2</v>
      </c>
      <c r="Z391" s="3" t="str">
        <f t="shared" si="113"/>
        <v/>
      </c>
      <c r="AA391" s="3" t="str">
        <f t="shared" si="98"/>
        <v/>
      </c>
      <c r="AB391" s="3" t="str">
        <f t="shared" si="99"/>
        <v/>
      </c>
      <c r="AC391" s="3" t="str">
        <f t="shared" si="100"/>
        <v/>
      </c>
      <c r="AD391" s="3">
        <f t="shared" si="101"/>
        <v>4.6660677906070758E-2</v>
      </c>
      <c r="AE391" s="3" t="str">
        <f t="shared" si="102"/>
        <v/>
      </c>
      <c r="AF391" s="3" t="str">
        <f t="shared" si="103"/>
        <v/>
      </c>
      <c r="AG391" s="3" t="str">
        <f t="shared" si="104"/>
        <v/>
      </c>
      <c r="AH391" s="3">
        <f t="shared" si="105"/>
        <v>-7.9588346076374661E-3</v>
      </c>
    </row>
    <row r="392" spans="1:34">
      <c r="A392" s="16">
        <v>41078</v>
      </c>
      <c r="B392">
        <v>133.58000183105469</v>
      </c>
      <c r="C392">
        <v>136.25</v>
      </c>
      <c r="D392">
        <v>132.33000183105469</v>
      </c>
      <c r="E392">
        <v>133.46000671386719</v>
      </c>
      <c r="F392">
        <v>106.83192443847661</v>
      </c>
      <c r="G392">
        <v>810496700</v>
      </c>
      <c r="H392">
        <v>18.110000610351559</v>
      </c>
      <c r="I392">
        <v>2012</v>
      </c>
      <c r="J392">
        <v>99.23149505615234</v>
      </c>
      <c r="K392">
        <v>8.5705262174551322E-5</v>
      </c>
      <c r="L392">
        <v>7.9004303920688912E-3</v>
      </c>
      <c r="M392">
        <v>1.552992670216913E-2</v>
      </c>
      <c r="N392">
        <v>-3.9373170741244801E-2</v>
      </c>
      <c r="O392">
        <v>-1.349334700185956E-2</v>
      </c>
      <c r="P392">
        <v>-1.457552481175284E-2</v>
      </c>
      <c r="Q392">
        <v>-3.7547361731236073E-2</v>
      </c>
      <c r="R392">
        <v>-8.958106017612133E-2</v>
      </c>
      <c r="S392" s="3" t="str">
        <f t="shared" si="108"/>
        <v/>
      </c>
      <c r="T392" s="3" t="str">
        <f t="shared" si="106"/>
        <v/>
      </c>
      <c r="U392" s="3">
        <f t="shared" si="107"/>
        <v>8.5705262174551322E-5</v>
      </c>
      <c r="V392" s="3" t="str">
        <f t="shared" si="109"/>
        <v/>
      </c>
      <c r="W392" s="3" t="str">
        <f t="shared" si="110"/>
        <v/>
      </c>
      <c r="X392" s="3" t="str">
        <f t="shared" si="111"/>
        <v/>
      </c>
      <c r="Y392" s="3">
        <f t="shared" si="112"/>
        <v>-1.349334700185956E-2</v>
      </c>
      <c r="Z392" s="3" t="str">
        <f t="shared" si="113"/>
        <v/>
      </c>
      <c r="AA392" s="3" t="str">
        <f t="shared" ref="AA392:AA455" si="114">IF(H390&lt;=$AN$25,L392, "")</f>
        <v/>
      </c>
      <c r="AB392" s="3" t="str">
        <f t="shared" ref="AB392:AB455" si="115">IF(AND(H390&gt;$AN$25, H390&lt;=$AN$26),L392, "")</f>
        <v/>
      </c>
      <c r="AC392" s="3">
        <f t="shared" ref="AC392:AC455" si="116">IF(AND(H390&gt;$AN$26, H390&lt;=$AN$27),L392, "")</f>
        <v>7.9004303920688912E-3</v>
      </c>
      <c r="AD392" s="3" t="str">
        <f t="shared" ref="AD392:AD455" si="117">IF(H390&gt;$AN$27,L392, "")</f>
        <v/>
      </c>
      <c r="AE392" s="3" t="str">
        <f t="shared" ref="AE392:AE455" si="118">IF(H390&lt;=$AN$25,P392, "")</f>
        <v/>
      </c>
      <c r="AF392" s="3" t="str">
        <f t="shared" ref="AF392:AF455" si="119">IF(AND(H390&gt;$AN$25, H390&lt;=$AN$26),P392, "")</f>
        <v/>
      </c>
      <c r="AG392" s="3">
        <f t="shared" ref="AG392:AG455" si="120">IF(AND(H390&gt;$AN$26, H390&lt;=$AN$27),P392, "")</f>
        <v>-1.457552481175284E-2</v>
      </c>
      <c r="AH392" s="3" t="str">
        <f t="shared" ref="AH392:AH455" si="121">IF(H390&gt;$AN$27,P392, "")</f>
        <v/>
      </c>
    </row>
    <row r="393" spans="1:34">
      <c r="A393" s="16">
        <v>41085</v>
      </c>
      <c r="B393">
        <v>132.05000305175781</v>
      </c>
      <c r="C393">
        <v>136.27000427246091</v>
      </c>
      <c r="D393">
        <v>130.8500061035156</v>
      </c>
      <c r="E393">
        <v>136.1000061035156</v>
      </c>
      <c r="F393">
        <v>108.945198059082</v>
      </c>
      <c r="G393">
        <v>777590700</v>
      </c>
      <c r="H393">
        <v>17.079999923706051</v>
      </c>
      <c r="I393">
        <v>2012</v>
      </c>
      <c r="J393">
        <v>99.473622665405273</v>
      </c>
      <c r="K393">
        <v>1.9781293201569961E-2</v>
      </c>
      <c r="L393">
        <v>1.9868693824664389E-2</v>
      </c>
      <c r="M393">
        <v>6.7456458453702295E-2</v>
      </c>
      <c r="N393">
        <v>-2.844114759849237E-2</v>
      </c>
      <c r="O393">
        <v>-1.955642498915278E-2</v>
      </c>
      <c r="P393">
        <v>-2.452656404579279E-2</v>
      </c>
      <c r="Q393">
        <v>-7.9588346076374661E-3</v>
      </c>
      <c r="R393">
        <v>-9.7081161891626078E-2</v>
      </c>
      <c r="S393" s="3" t="str">
        <f t="shared" si="108"/>
        <v/>
      </c>
      <c r="T393" s="3" t="str">
        <f t="shared" si="106"/>
        <v/>
      </c>
      <c r="U393" s="3">
        <f t="shared" si="107"/>
        <v>1.9781293201569961E-2</v>
      </c>
      <c r="V393" s="3" t="str">
        <f t="shared" si="109"/>
        <v/>
      </c>
      <c r="W393" s="3" t="str">
        <f t="shared" si="110"/>
        <v/>
      </c>
      <c r="X393" s="3" t="str">
        <f t="shared" si="111"/>
        <v/>
      </c>
      <c r="Y393" s="3">
        <f t="shared" si="112"/>
        <v>-1.955642498915278E-2</v>
      </c>
      <c r="Z393" s="3" t="str">
        <f t="shared" si="113"/>
        <v/>
      </c>
      <c r="AA393" s="3" t="str">
        <f t="shared" si="114"/>
        <v/>
      </c>
      <c r="AB393" s="3" t="str">
        <f t="shared" si="115"/>
        <v/>
      </c>
      <c r="AC393" s="3">
        <f t="shared" si="116"/>
        <v>1.9868693824664389E-2</v>
      </c>
      <c r="AD393" s="3" t="str">
        <f t="shared" si="117"/>
        <v/>
      </c>
      <c r="AE393" s="3" t="str">
        <f t="shared" si="118"/>
        <v/>
      </c>
      <c r="AF393" s="3" t="str">
        <f t="shared" si="119"/>
        <v/>
      </c>
      <c r="AG393" s="3">
        <f t="shared" si="120"/>
        <v>-2.452656404579279E-2</v>
      </c>
      <c r="AH393" s="3" t="str">
        <f t="shared" si="121"/>
        <v/>
      </c>
    </row>
    <row r="394" spans="1:34">
      <c r="A394" s="16">
        <v>41092</v>
      </c>
      <c r="B394">
        <v>136.47999572753909</v>
      </c>
      <c r="C394">
        <v>137.80000305175781</v>
      </c>
      <c r="D394">
        <v>134.8500061035156</v>
      </c>
      <c r="E394">
        <v>135.49000549316409</v>
      </c>
      <c r="F394">
        <v>108.4569091796875</v>
      </c>
      <c r="G394">
        <v>487344100</v>
      </c>
      <c r="H394">
        <v>17.10000038146973</v>
      </c>
      <c r="I394">
        <v>2012</v>
      </c>
      <c r="J394">
        <v>99.694577026367185</v>
      </c>
      <c r="K394">
        <v>-4.4819678893027737E-3</v>
      </c>
      <c r="L394">
        <v>1.521066619132894E-2</v>
      </c>
      <c r="M394">
        <v>2.3231267392859412E-2</v>
      </c>
      <c r="N394">
        <v>-2.573822497042055E-2</v>
      </c>
      <c r="O394">
        <v>-9.18442280633891E-3</v>
      </c>
      <c r="P394">
        <v>-1.955642498915278E-2</v>
      </c>
      <c r="Q394">
        <v>-1.6904582245098609E-2</v>
      </c>
      <c r="R394">
        <v>-9.0492842864591916E-2</v>
      </c>
      <c r="S394" s="3" t="str">
        <f t="shared" si="108"/>
        <v/>
      </c>
      <c r="T394" s="3" t="str">
        <f t="shared" si="106"/>
        <v/>
      </c>
      <c r="U394" s="3">
        <f t="shared" si="107"/>
        <v>-4.4819678893027737E-3</v>
      </c>
      <c r="V394" s="3" t="str">
        <f t="shared" si="109"/>
        <v/>
      </c>
      <c r="W394" s="3" t="str">
        <f t="shared" si="110"/>
        <v/>
      </c>
      <c r="X394" s="3" t="str">
        <f t="shared" si="111"/>
        <v/>
      </c>
      <c r="Y394" s="3">
        <f t="shared" si="112"/>
        <v>-9.18442280633891E-3</v>
      </c>
      <c r="Z394" s="3" t="str">
        <f t="shared" si="113"/>
        <v/>
      </c>
      <c r="AA394" s="3" t="str">
        <f t="shared" si="114"/>
        <v/>
      </c>
      <c r="AB394" s="3" t="str">
        <f t="shared" si="115"/>
        <v/>
      </c>
      <c r="AC394" s="3">
        <f t="shared" si="116"/>
        <v>1.521066619132894E-2</v>
      </c>
      <c r="AD394" s="3" t="str">
        <f t="shared" si="117"/>
        <v/>
      </c>
      <c r="AE394" s="3" t="str">
        <f t="shared" si="118"/>
        <v/>
      </c>
      <c r="AF394" s="3" t="str">
        <f t="shared" si="119"/>
        <v/>
      </c>
      <c r="AG394" s="3">
        <f t="shared" si="120"/>
        <v>-1.955642498915278E-2</v>
      </c>
      <c r="AH394" s="3" t="str">
        <f t="shared" si="121"/>
        <v/>
      </c>
    </row>
    <row r="395" spans="1:34">
      <c r="A395" s="16">
        <v>41099</v>
      </c>
      <c r="B395">
        <v>135.3800048828125</v>
      </c>
      <c r="C395">
        <v>136.22999572753909</v>
      </c>
      <c r="D395">
        <v>132.6000061035156</v>
      </c>
      <c r="E395">
        <v>135.75</v>
      </c>
      <c r="F395">
        <v>108.6650085449219</v>
      </c>
      <c r="G395">
        <v>686624500</v>
      </c>
      <c r="H395">
        <v>16.739999771118161</v>
      </c>
      <c r="I395">
        <v>2012</v>
      </c>
      <c r="J395">
        <v>99.948963394165034</v>
      </c>
      <c r="K395">
        <v>1.918728523690572E-3</v>
      </c>
      <c r="L395">
        <v>-2.5718390452437179E-3</v>
      </c>
      <c r="M395">
        <v>1.7245755696864599E-2</v>
      </c>
      <c r="N395">
        <v>-5.0068423095814829E-3</v>
      </c>
      <c r="O395">
        <v>-2.13299820833962E-2</v>
      </c>
      <c r="P395">
        <v>-2.57163838577491E-2</v>
      </c>
      <c r="Q395">
        <v>-2.452656404579279E-2</v>
      </c>
      <c r="R395">
        <v>-7.2918186120065065E-2</v>
      </c>
      <c r="S395" s="3" t="str">
        <f t="shared" si="108"/>
        <v/>
      </c>
      <c r="T395" s="3" t="str">
        <f t="shared" si="106"/>
        <v/>
      </c>
      <c r="U395" s="3">
        <f t="shared" si="107"/>
        <v>1.918728523690572E-3</v>
      </c>
      <c r="V395" s="3" t="str">
        <f t="shared" si="109"/>
        <v/>
      </c>
      <c r="W395" s="3" t="str">
        <f t="shared" si="110"/>
        <v/>
      </c>
      <c r="X395" s="3" t="str">
        <f t="shared" si="111"/>
        <v/>
      </c>
      <c r="Y395" s="3">
        <f t="shared" si="112"/>
        <v>-2.13299820833962E-2</v>
      </c>
      <c r="Z395" s="3" t="str">
        <f t="shared" si="113"/>
        <v/>
      </c>
      <c r="AA395" s="3" t="str">
        <f t="shared" si="114"/>
        <v/>
      </c>
      <c r="AB395" s="3" t="str">
        <f t="shared" si="115"/>
        <v/>
      </c>
      <c r="AC395" s="3">
        <f t="shared" si="116"/>
        <v>-2.5718390452437179E-3</v>
      </c>
      <c r="AD395" s="3" t="str">
        <f t="shared" si="117"/>
        <v/>
      </c>
      <c r="AE395" s="3" t="str">
        <f t="shared" si="118"/>
        <v/>
      </c>
      <c r="AF395" s="3" t="str">
        <f t="shared" si="119"/>
        <v/>
      </c>
      <c r="AG395" s="3">
        <f t="shared" si="120"/>
        <v>-2.57163838577491E-2</v>
      </c>
      <c r="AH395" s="3" t="str">
        <f t="shared" si="121"/>
        <v/>
      </c>
    </row>
    <row r="396" spans="1:34">
      <c r="A396" s="16">
        <v>41106</v>
      </c>
      <c r="B396">
        <v>135.44000244140619</v>
      </c>
      <c r="C396">
        <v>138.17999267578119</v>
      </c>
      <c r="D396">
        <v>134.55000305175781</v>
      </c>
      <c r="E396">
        <v>136.4700012207031</v>
      </c>
      <c r="F396">
        <v>109.241340637207</v>
      </c>
      <c r="G396">
        <v>622487000</v>
      </c>
      <c r="H396">
        <v>16.270000457763668</v>
      </c>
      <c r="I396">
        <v>2012</v>
      </c>
      <c r="J396">
        <v>100.2151068115234</v>
      </c>
      <c r="K396">
        <v>5.303750489716208E-3</v>
      </c>
      <c r="L396">
        <v>7.2326554707540236E-3</v>
      </c>
      <c r="M396">
        <v>2.2553335170125251E-2</v>
      </c>
      <c r="N396">
        <v>-5.602827998889115E-3</v>
      </c>
      <c r="O396">
        <v>-8.8397565248042875E-3</v>
      </c>
      <c r="P396">
        <v>-2.13299820833962E-2</v>
      </c>
      <c r="Q396">
        <v>-1.955642498915278E-2</v>
      </c>
      <c r="R396">
        <v>-7.8361709298548132E-2</v>
      </c>
      <c r="S396" s="3" t="str">
        <f t="shared" si="108"/>
        <v/>
      </c>
      <c r="T396" s="3" t="str">
        <f t="shared" si="106"/>
        <v/>
      </c>
      <c r="U396" s="3">
        <f t="shared" si="107"/>
        <v>5.303750489716208E-3</v>
      </c>
      <c r="V396" s="3" t="str">
        <f t="shared" si="109"/>
        <v/>
      </c>
      <c r="W396" s="3" t="str">
        <f t="shared" si="110"/>
        <v/>
      </c>
      <c r="X396" s="3" t="str">
        <f t="shared" si="111"/>
        <v/>
      </c>
      <c r="Y396" s="3">
        <f t="shared" si="112"/>
        <v>-8.8397565248042875E-3</v>
      </c>
      <c r="Z396" s="3" t="str">
        <f t="shared" si="113"/>
        <v/>
      </c>
      <c r="AA396" s="3" t="str">
        <f t="shared" si="114"/>
        <v/>
      </c>
      <c r="AB396" s="3" t="str">
        <f t="shared" si="115"/>
        <v/>
      </c>
      <c r="AC396" s="3">
        <f t="shared" si="116"/>
        <v>7.2326554707540236E-3</v>
      </c>
      <c r="AD396" s="3" t="str">
        <f t="shared" si="117"/>
        <v/>
      </c>
      <c r="AE396" s="3" t="str">
        <f t="shared" si="118"/>
        <v/>
      </c>
      <c r="AF396" s="3" t="str">
        <f t="shared" si="119"/>
        <v/>
      </c>
      <c r="AG396" s="3">
        <f t="shared" si="120"/>
        <v>-2.13299820833962E-2</v>
      </c>
      <c r="AH396" s="3" t="str">
        <f t="shared" si="121"/>
        <v/>
      </c>
    </row>
    <row r="397" spans="1:34">
      <c r="A397" s="16">
        <v>41113</v>
      </c>
      <c r="B397">
        <v>134.4700012207031</v>
      </c>
      <c r="C397">
        <v>139.07000732421881</v>
      </c>
      <c r="D397">
        <v>133.0299987792969</v>
      </c>
      <c r="E397">
        <v>138.67999267578119</v>
      </c>
      <c r="F397">
        <v>111.0104598999023</v>
      </c>
      <c r="G397">
        <v>840929800</v>
      </c>
      <c r="H397">
        <v>16.70000076293945</v>
      </c>
      <c r="I397">
        <v>2012</v>
      </c>
      <c r="J397">
        <v>100.5040895843506</v>
      </c>
      <c r="K397">
        <v>1.619459494341613E-2</v>
      </c>
      <c r="L397">
        <v>2.1584237523994299E-2</v>
      </c>
      <c r="M397">
        <v>1.8956887293924529E-2</v>
      </c>
      <c r="N397">
        <v>-7.0615610568204312E-3</v>
      </c>
      <c r="O397">
        <v>-2.5207022866827519E-2</v>
      </c>
      <c r="P397">
        <v>-2.0036841404811209E-2</v>
      </c>
      <c r="Q397">
        <v>-2.57163838577491E-2</v>
      </c>
      <c r="R397">
        <v>-9.4379942001602268E-2</v>
      </c>
      <c r="S397" s="3" t="str">
        <f t="shared" si="108"/>
        <v/>
      </c>
      <c r="T397" s="3">
        <f t="shared" si="106"/>
        <v>1.619459494341613E-2</v>
      </c>
      <c r="U397" s="3" t="str">
        <f t="shared" si="107"/>
        <v/>
      </c>
      <c r="V397" s="3" t="str">
        <f t="shared" si="109"/>
        <v/>
      </c>
      <c r="W397" s="3" t="str">
        <f t="shared" si="110"/>
        <v/>
      </c>
      <c r="X397" s="3">
        <f t="shared" si="111"/>
        <v>-2.5207022866827519E-2</v>
      </c>
      <c r="Y397" s="3" t="str">
        <f t="shared" si="112"/>
        <v/>
      </c>
      <c r="Z397" s="3" t="str">
        <f t="shared" si="113"/>
        <v/>
      </c>
      <c r="AA397" s="3" t="str">
        <f t="shared" si="114"/>
        <v/>
      </c>
      <c r="AB397" s="3" t="str">
        <f t="shared" si="115"/>
        <v/>
      </c>
      <c r="AC397" s="3">
        <f t="shared" si="116"/>
        <v>2.1584237523994299E-2</v>
      </c>
      <c r="AD397" s="3" t="str">
        <f t="shared" si="117"/>
        <v/>
      </c>
      <c r="AE397" s="3" t="str">
        <f t="shared" si="118"/>
        <v/>
      </c>
      <c r="AF397" s="3" t="str">
        <f t="shared" si="119"/>
        <v/>
      </c>
      <c r="AG397" s="3">
        <f t="shared" si="120"/>
        <v>-2.0036841404811209E-2</v>
      </c>
      <c r="AH397" s="3" t="str">
        <f t="shared" si="121"/>
        <v/>
      </c>
    </row>
    <row r="398" spans="1:34">
      <c r="A398" s="16">
        <v>41120</v>
      </c>
      <c r="B398">
        <v>138.52000427246091</v>
      </c>
      <c r="C398">
        <v>139.63999938964841</v>
      </c>
      <c r="D398">
        <v>135.58000183105469</v>
      </c>
      <c r="E398">
        <v>139.3500061035156</v>
      </c>
      <c r="F398">
        <v>111.5467147827148</v>
      </c>
      <c r="G398">
        <v>723033300</v>
      </c>
      <c r="H398">
        <v>15.64000034332275</v>
      </c>
      <c r="I398">
        <v>2012</v>
      </c>
      <c r="J398">
        <v>100.7674678039551</v>
      </c>
      <c r="K398">
        <v>4.8306698602640363E-3</v>
      </c>
      <c r="L398">
        <v>2.110349554537239E-2</v>
      </c>
      <c r="M398">
        <v>2.8488785328634639E-2</v>
      </c>
      <c r="N398">
        <v>2.2423718838444181E-2</v>
      </c>
      <c r="O398">
        <v>-2.2353555007563419E-2</v>
      </c>
      <c r="P398">
        <v>-2.5207022866827519E-2</v>
      </c>
      <c r="Q398">
        <v>-2.13299820833962E-2</v>
      </c>
      <c r="R398">
        <v>-7.1970807374828971E-2</v>
      </c>
      <c r="S398" s="3" t="str">
        <f t="shared" si="108"/>
        <v/>
      </c>
      <c r="T398" s="3" t="str">
        <f t="shared" si="106"/>
        <v/>
      </c>
      <c r="U398" s="3">
        <f t="shared" si="107"/>
        <v>4.8306698602640363E-3</v>
      </c>
      <c r="V398" s="3" t="str">
        <f t="shared" si="109"/>
        <v/>
      </c>
      <c r="W398" s="3" t="str">
        <f t="shared" si="110"/>
        <v/>
      </c>
      <c r="X398" s="3" t="str">
        <f t="shared" si="111"/>
        <v/>
      </c>
      <c r="Y398" s="3">
        <f t="shared" si="112"/>
        <v>-2.2353555007563419E-2</v>
      </c>
      <c r="Z398" s="3" t="str">
        <f t="shared" si="113"/>
        <v/>
      </c>
      <c r="AA398" s="3" t="str">
        <f t="shared" si="114"/>
        <v/>
      </c>
      <c r="AB398" s="3">
        <f t="shared" si="115"/>
        <v>2.110349554537239E-2</v>
      </c>
      <c r="AC398" s="3" t="str">
        <f t="shared" si="116"/>
        <v/>
      </c>
      <c r="AD398" s="3" t="str">
        <f t="shared" si="117"/>
        <v/>
      </c>
      <c r="AE398" s="3" t="str">
        <f t="shared" si="118"/>
        <v/>
      </c>
      <c r="AF398" s="3">
        <f t="shared" si="119"/>
        <v>-2.5207022866827519E-2</v>
      </c>
      <c r="AG398" s="3" t="str">
        <f t="shared" si="120"/>
        <v/>
      </c>
      <c r="AH398" s="3" t="str">
        <f t="shared" si="121"/>
        <v/>
      </c>
    </row>
    <row r="399" spans="1:34">
      <c r="A399" s="16">
        <v>41127</v>
      </c>
      <c r="B399">
        <v>139.7200012207031</v>
      </c>
      <c r="C399">
        <v>140.91999816894531</v>
      </c>
      <c r="D399">
        <v>139.55999755859381</v>
      </c>
      <c r="E399">
        <v>140.8399963378906</v>
      </c>
      <c r="F399">
        <v>112.7394714355469</v>
      </c>
      <c r="G399">
        <v>475710400</v>
      </c>
      <c r="H399">
        <v>14.739999771118161</v>
      </c>
      <c r="I399">
        <v>2012</v>
      </c>
      <c r="J399">
        <v>101.0382401275635</v>
      </c>
      <c r="K399">
        <v>1.0692889119643169E-2</v>
      </c>
      <c r="L399">
        <v>1.55752127970965E-2</v>
      </c>
      <c r="M399">
        <v>3.7495629413590192E-2</v>
      </c>
      <c r="N399">
        <v>4.3947712285318241E-2</v>
      </c>
      <c r="O399">
        <v>1.506935384862018E-3</v>
      </c>
      <c r="P399">
        <v>-2.2353555007563419E-2</v>
      </c>
      <c r="Q399">
        <v>-2.0036841404811209E-2</v>
      </c>
      <c r="R399">
        <v>-6.2458529478515379E-2</v>
      </c>
      <c r="S399" s="3" t="str">
        <f t="shared" si="108"/>
        <v/>
      </c>
      <c r="T399" s="3">
        <f t="shared" si="106"/>
        <v>1.0692889119643169E-2</v>
      </c>
      <c r="U399" s="3" t="str">
        <f t="shared" si="107"/>
        <v/>
      </c>
      <c r="V399" s="3" t="str">
        <f t="shared" si="109"/>
        <v/>
      </c>
      <c r="W399" s="3" t="str">
        <f t="shared" si="110"/>
        <v/>
      </c>
      <c r="X399" s="3">
        <f t="shared" si="111"/>
        <v>1.506935384862018E-3</v>
      </c>
      <c r="Y399" s="3" t="str">
        <f t="shared" si="112"/>
        <v/>
      </c>
      <c r="Z399" s="3" t="str">
        <f t="shared" si="113"/>
        <v/>
      </c>
      <c r="AA399" s="3" t="str">
        <f t="shared" si="114"/>
        <v/>
      </c>
      <c r="AB399" s="3" t="str">
        <f t="shared" si="115"/>
        <v/>
      </c>
      <c r="AC399" s="3">
        <f t="shared" si="116"/>
        <v>1.55752127970965E-2</v>
      </c>
      <c r="AD399" s="3" t="str">
        <f t="shared" si="117"/>
        <v/>
      </c>
      <c r="AE399" s="3" t="str">
        <f t="shared" si="118"/>
        <v/>
      </c>
      <c r="AF399" s="3" t="str">
        <f t="shared" si="119"/>
        <v/>
      </c>
      <c r="AG399" s="3">
        <f t="shared" si="120"/>
        <v>-2.2353555007563419E-2</v>
      </c>
      <c r="AH399" s="3" t="str">
        <f t="shared" si="121"/>
        <v/>
      </c>
    </row>
    <row r="400" spans="1:34">
      <c r="A400" s="16">
        <v>41134</v>
      </c>
      <c r="B400">
        <v>140.6000061035156</v>
      </c>
      <c r="C400">
        <v>142.30000305175781</v>
      </c>
      <c r="D400">
        <v>140.03999328613281</v>
      </c>
      <c r="E400">
        <v>142.17999267578119</v>
      </c>
      <c r="F400">
        <v>113.8120880126953</v>
      </c>
      <c r="G400">
        <v>455720100</v>
      </c>
      <c r="H400">
        <v>13.44999980926514</v>
      </c>
      <c r="I400">
        <v>2012</v>
      </c>
      <c r="J400">
        <v>101.3119776153564</v>
      </c>
      <c r="K400">
        <v>9.5141174913317972E-3</v>
      </c>
      <c r="L400">
        <v>2.0308740014381099E-2</v>
      </c>
      <c r="M400">
        <v>4.1840820964179182E-2</v>
      </c>
      <c r="N400">
        <v>0.10156221270366531</v>
      </c>
      <c r="O400">
        <v>-5.6802263033187694E-3</v>
      </c>
      <c r="P400">
        <v>1.506935384862018E-3</v>
      </c>
      <c r="Q400">
        <v>-2.5207022866827519E-2</v>
      </c>
      <c r="R400">
        <v>-2.0040126356034579E-2</v>
      </c>
      <c r="S400" s="3" t="str">
        <f t="shared" si="108"/>
        <v/>
      </c>
      <c r="T400" s="3">
        <f t="shared" si="106"/>
        <v>9.5141174913317972E-3</v>
      </c>
      <c r="U400" s="3" t="str">
        <f t="shared" si="107"/>
        <v/>
      </c>
      <c r="V400" s="3" t="str">
        <f t="shared" si="109"/>
        <v/>
      </c>
      <c r="W400" s="3" t="str">
        <f t="shared" si="110"/>
        <v/>
      </c>
      <c r="X400" s="3">
        <f t="shared" si="111"/>
        <v>-5.6802263033187694E-3</v>
      </c>
      <c r="Y400" s="3" t="str">
        <f t="shared" si="112"/>
        <v/>
      </c>
      <c r="Z400" s="3" t="str">
        <f t="shared" si="113"/>
        <v/>
      </c>
      <c r="AA400" s="3" t="str">
        <f t="shared" si="114"/>
        <v/>
      </c>
      <c r="AB400" s="3">
        <f t="shared" si="115"/>
        <v>2.0308740014381099E-2</v>
      </c>
      <c r="AC400" s="3" t="str">
        <f t="shared" si="116"/>
        <v/>
      </c>
      <c r="AD400" s="3" t="str">
        <f t="shared" si="117"/>
        <v/>
      </c>
      <c r="AE400" s="3" t="str">
        <f t="shared" si="118"/>
        <v/>
      </c>
      <c r="AF400" s="3">
        <f t="shared" si="119"/>
        <v>1.506935384862018E-3</v>
      </c>
      <c r="AG400" s="3" t="str">
        <f t="shared" si="120"/>
        <v/>
      </c>
      <c r="AH400" s="3" t="str">
        <f t="shared" si="121"/>
        <v/>
      </c>
    </row>
    <row r="401" spans="1:34">
      <c r="A401" s="16">
        <v>41141</v>
      </c>
      <c r="B401">
        <v>141.97999572753909</v>
      </c>
      <c r="C401">
        <v>143.0899963378906</v>
      </c>
      <c r="D401">
        <v>140.2200012207031</v>
      </c>
      <c r="E401">
        <v>141.50999450683591</v>
      </c>
      <c r="F401">
        <v>113.2758407592773</v>
      </c>
      <c r="G401">
        <v>528027900</v>
      </c>
      <c r="H401">
        <v>15.180000305175779</v>
      </c>
      <c r="I401">
        <v>2012</v>
      </c>
      <c r="J401">
        <v>101.55772529602049</v>
      </c>
      <c r="K401">
        <v>-4.7116897930750126E-3</v>
      </c>
      <c r="L401">
        <v>4.757600127982764E-3</v>
      </c>
      <c r="M401">
        <v>2.0406913559476211E-2</v>
      </c>
      <c r="N401">
        <v>7.6784929860951978E-2</v>
      </c>
      <c r="O401">
        <v>-1.3785283134368781E-2</v>
      </c>
      <c r="P401">
        <v>-5.6802263033187694E-3</v>
      </c>
      <c r="Q401">
        <v>-2.2353555007563419E-2</v>
      </c>
      <c r="R401">
        <v>-3.7547361731236073E-2</v>
      </c>
      <c r="S401" s="3" t="str">
        <f t="shared" si="108"/>
        <v/>
      </c>
      <c r="T401" s="3">
        <f t="shared" si="106"/>
        <v>-4.7116897930750126E-3</v>
      </c>
      <c r="U401" s="3" t="str">
        <f t="shared" si="107"/>
        <v/>
      </c>
      <c r="V401" s="3" t="str">
        <f t="shared" si="109"/>
        <v/>
      </c>
      <c r="W401" s="3" t="str">
        <f t="shared" si="110"/>
        <v/>
      </c>
      <c r="X401" s="3">
        <f t="shared" si="111"/>
        <v>-1.3785283134368781E-2</v>
      </c>
      <c r="Y401" s="3" t="str">
        <f t="shared" si="112"/>
        <v/>
      </c>
      <c r="Z401" s="3" t="str">
        <f t="shared" si="113"/>
        <v/>
      </c>
      <c r="AA401" s="3" t="str">
        <f t="shared" si="114"/>
        <v/>
      </c>
      <c r="AB401" s="3">
        <f t="shared" si="115"/>
        <v>4.757600127982764E-3</v>
      </c>
      <c r="AC401" s="3" t="str">
        <f t="shared" si="116"/>
        <v/>
      </c>
      <c r="AD401" s="3" t="str">
        <f t="shared" si="117"/>
        <v/>
      </c>
      <c r="AE401" s="3" t="str">
        <f t="shared" si="118"/>
        <v/>
      </c>
      <c r="AF401" s="3">
        <f t="shared" si="119"/>
        <v>-5.6802263033187694E-3</v>
      </c>
      <c r="AG401" s="3" t="str">
        <f t="shared" si="120"/>
        <v/>
      </c>
      <c r="AH401" s="3" t="str">
        <f t="shared" si="121"/>
        <v/>
      </c>
    </row>
    <row r="402" spans="1:34">
      <c r="A402" s="16">
        <v>41148</v>
      </c>
      <c r="B402">
        <v>141.88999938964841</v>
      </c>
      <c r="C402">
        <v>142.08000183105469</v>
      </c>
      <c r="D402">
        <v>140.19000244140619</v>
      </c>
      <c r="E402">
        <v>141.1600036621094</v>
      </c>
      <c r="F402">
        <v>112.99560546875</v>
      </c>
      <c r="G402">
        <v>458457100</v>
      </c>
      <c r="H402">
        <v>17.469999313354489</v>
      </c>
      <c r="I402">
        <v>2012</v>
      </c>
      <c r="J402">
        <v>101.8022930145264</v>
      </c>
      <c r="K402">
        <v>-2.4739193163251239E-3</v>
      </c>
      <c r="L402">
        <v>-7.1739527690084506E-3</v>
      </c>
      <c r="M402">
        <v>1.2989093303711339E-2</v>
      </c>
      <c r="N402">
        <v>0.10714277437993561</v>
      </c>
      <c r="O402">
        <v>-9.3279069795025871E-3</v>
      </c>
      <c r="P402">
        <v>-1.399627470028675E-2</v>
      </c>
      <c r="Q402">
        <v>1.506935384862018E-3</v>
      </c>
      <c r="R402">
        <v>-7.9588346076374661E-3</v>
      </c>
      <c r="S402" s="3" t="str">
        <f t="shared" si="108"/>
        <v/>
      </c>
      <c r="T402" s="3">
        <f t="shared" si="106"/>
        <v>-2.4739193163251239E-3</v>
      </c>
      <c r="U402" s="3" t="str">
        <f t="shared" si="107"/>
        <v/>
      </c>
      <c r="V402" s="3" t="str">
        <f t="shared" si="109"/>
        <v/>
      </c>
      <c r="W402" s="3" t="str">
        <f t="shared" si="110"/>
        <v/>
      </c>
      <c r="X402" s="3">
        <f t="shared" si="111"/>
        <v>-9.3279069795025871E-3</v>
      </c>
      <c r="Y402" s="3" t="str">
        <f t="shared" si="112"/>
        <v/>
      </c>
      <c r="Z402" s="3" t="str">
        <f t="shared" si="113"/>
        <v/>
      </c>
      <c r="AA402" s="3" t="str">
        <f t="shared" si="114"/>
        <v/>
      </c>
      <c r="AB402" s="3">
        <f t="shared" si="115"/>
        <v>-7.1739527690084506E-3</v>
      </c>
      <c r="AC402" s="3" t="str">
        <f t="shared" si="116"/>
        <v/>
      </c>
      <c r="AD402" s="3" t="str">
        <f t="shared" si="117"/>
        <v/>
      </c>
      <c r="AE402" s="3" t="str">
        <f t="shared" si="118"/>
        <v/>
      </c>
      <c r="AF402" s="3">
        <f t="shared" si="119"/>
        <v>-1.399627470028675E-2</v>
      </c>
      <c r="AG402" s="3" t="str">
        <f t="shared" si="120"/>
        <v/>
      </c>
      <c r="AH402" s="3" t="str">
        <f t="shared" si="121"/>
        <v/>
      </c>
    </row>
    <row r="403" spans="1:34">
      <c r="A403" s="16">
        <v>41155</v>
      </c>
      <c r="B403">
        <v>141.03999328613281</v>
      </c>
      <c r="C403">
        <v>144.38999938964841</v>
      </c>
      <c r="D403">
        <v>140.1300048828125</v>
      </c>
      <c r="E403">
        <v>144.33000183105469</v>
      </c>
      <c r="F403">
        <v>115.5331573486328</v>
      </c>
      <c r="G403">
        <v>486431100</v>
      </c>
      <c r="H403">
        <v>14.38000011444092</v>
      </c>
      <c r="I403">
        <v>2012</v>
      </c>
      <c r="J403">
        <v>102.0573265075684</v>
      </c>
      <c r="K403">
        <v>2.2457084674718519E-2</v>
      </c>
      <c r="L403">
        <v>1.9927608342828359E-2</v>
      </c>
      <c r="M403">
        <v>2.4780016062813329E-2</v>
      </c>
      <c r="N403">
        <v>8.999177566347849E-2</v>
      </c>
      <c r="O403">
        <v>-7.2966757762513712E-3</v>
      </c>
      <c r="P403">
        <v>-9.7518880474324332E-3</v>
      </c>
      <c r="Q403">
        <v>-5.6802263033187694E-3</v>
      </c>
      <c r="R403">
        <v>-1.6904582245098609E-2</v>
      </c>
      <c r="S403" s="3" t="str">
        <f t="shared" si="108"/>
        <v/>
      </c>
      <c r="T403" s="3" t="str">
        <f t="shared" si="106"/>
        <v/>
      </c>
      <c r="U403" s="3">
        <f t="shared" si="107"/>
        <v>2.2457084674718519E-2</v>
      </c>
      <c r="V403" s="3" t="str">
        <f t="shared" si="109"/>
        <v/>
      </c>
      <c r="W403" s="3" t="str">
        <f t="shared" si="110"/>
        <v/>
      </c>
      <c r="X403" s="3" t="str">
        <f t="shared" si="111"/>
        <v/>
      </c>
      <c r="Y403" s="3">
        <f t="shared" si="112"/>
        <v>-7.2966757762513712E-3</v>
      </c>
      <c r="Z403" s="3" t="str">
        <f t="shared" si="113"/>
        <v/>
      </c>
      <c r="AA403" s="3" t="str">
        <f t="shared" si="114"/>
        <v/>
      </c>
      <c r="AB403" s="3">
        <f t="shared" si="115"/>
        <v>1.9927608342828359E-2</v>
      </c>
      <c r="AC403" s="3" t="str">
        <f t="shared" si="116"/>
        <v/>
      </c>
      <c r="AD403" s="3" t="str">
        <f t="shared" si="117"/>
        <v/>
      </c>
      <c r="AE403" s="3" t="str">
        <f t="shared" si="118"/>
        <v/>
      </c>
      <c r="AF403" s="3">
        <f t="shared" si="119"/>
        <v>-9.7518880474324332E-3</v>
      </c>
      <c r="AG403" s="3" t="str">
        <f t="shared" si="120"/>
        <v/>
      </c>
      <c r="AH403" s="3" t="str">
        <f t="shared" si="121"/>
        <v/>
      </c>
    </row>
    <row r="404" spans="1:34">
      <c r="A404" s="16">
        <v>41162</v>
      </c>
      <c r="B404">
        <v>144.19000244140619</v>
      </c>
      <c r="C404">
        <v>148.11000061035159</v>
      </c>
      <c r="D404">
        <v>143.46000671386719</v>
      </c>
      <c r="E404">
        <v>147.24000549316409</v>
      </c>
      <c r="F404">
        <v>117.8625106811523</v>
      </c>
      <c r="G404">
        <v>658106600</v>
      </c>
      <c r="H404">
        <v>14.510000228881839</v>
      </c>
      <c r="I404">
        <v>2012</v>
      </c>
      <c r="J404">
        <v>102.3266924285889</v>
      </c>
      <c r="K404">
        <v>2.0161773346940359E-2</v>
      </c>
      <c r="L404">
        <v>4.3071632672903697E-2</v>
      </c>
      <c r="M404">
        <v>3.5588686045415763E-2</v>
      </c>
      <c r="N404">
        <v>0.10334633339318409</v>
      </c>
      <c r="O404">
        <v>-6.0278189298845763E-3</v>
      </c>
      <c r="P404">
        <v>-7.2966757762513712E-3</v>
      </c>
      <c r="Q404">
        <v>-1.44182578321228E-2</v>
      </c>
      <c r="R404">
        <v>-2.452656404579279E-2</v>
      </c>
      <c r="S404" s="3" t="str">
        <f t="shared" si="108"/>
        <v/>
      </c>
      <c r="T404" s="3">
        <f t="shared" si="106"/>
        <v>2.0161773346940359E-2</v>
      </c>
      <c r="U404" s="3" t="str">
        <f t="shared" si="107"/>
        <v/>
      </c>
      <c r="V404" s="3" t="str">
        <f t="shared" si="109"/>
        <v/>
      </c>
      <c r="W404" s="3" t="str">
        <f t="shared" si="110"/>
        <v/>
      </c>
      <c r="X404" s="3">
        <f t="shared" si="111"/>
        <v>-6.0278189298845763E-3</v>
      </c>
      <c r="Y404" s="3" t="str">
        <f t="shared" si="112"/>
        <v/>
      </c>
      <c r="Z404" s="3" t="str">
        <f t="shared" si="113"/>
        <v/>
      </c>
      <c r="AA404" s="3" t="str">
        <f t="shared" si="114"/>
        <v/>
      </c>
      <c r="AB404" s="3" t="str">
        <f t="shared" si="115"/>
        <v/>
      </c>
      <c r="AC404" s="3">
        <f t="shared" si="116"/>
        <v>4.3071632672903697E-2</v>
      </c>
      <c r="AD404" s="3" t="str">
        <f t="shared" si="117"/>
        <v/>
      </c>
      <c r="AE404" s="3" t="str">
        <f t="shared" si="118"/>
        <v/>
      </c>
      <c r="AF404" s="3" t="str">
        <f t="shared" si="119"/>
        <v/>
      </c>
      <c r="AG404" s="3">
        <f t="shared" si="120"/>
        <v>-7.2966757762513712E-3</v>
      </c>
      <c r="AH404" s="3" t="str">
        <f t="shared" si="121"/>
        <v/>
      </c>
    </row>
    <row r="405" spans="1:34">
      <c r="A405" s="16">
        <v>41169</v>
      </c>
      <c r="B405">
        <v>146.94000244140619</v>
      </c>
      <c r="C405">
        <v>147.19000244140619</v>
      </c>
      <c r="D405">
        <v>145.6300048828125</v>
      </c>
      <c r="E405">
        <v>145.8699951171875</v>
      </c>
      <c r="F405">
        <v>116.7659225463867</v>
      </c>
      <c r="G405">
        <v>608820000</v>
      </c>
      <c r="H405">
        <v>13.97999954223633</v>
      </c>
      <c r="I405">
        <v>2012</v>
      </c>
      <c r="J405">
        <v>102.5800709533691</v>
      </c>
      <c r="K405">
        <v>-9.3039604232780793E-3</v>
      </c>
      <c r="L405">
        <v>1.0670228582379201E-2</v>
      </c>
      <c r="M405">
        <v>3.0810469061325781E-2</v>
      </c>
      <c r="N405">
        <v>9.2987168022336197E-2</v>
      </c>
      <c r="O405">
        <v>-1.0934532398032991E-2</v>
      </c>
      <c r="P405">
        <v>-6.0278189298845763E-3</v>
      </c>
      <c r="Q405">
        <v>-9.7518880474324332E-3</v>
      </c>
      <c r="R405">
        <v>-1.955642498915278E-2</v>
      </c>
      <c r="S405" s="3" t="str">
        <f t="shared" si="108"/>
        <v/>
      </c>
      <c r="T405" s="3">
        <f t="shared" si="106"/>
        <v>-9.3039604232780793E-3</v>
      </c>
      <c r="U405" s="3" t="str">
        <f t="shared" si="107"/>
        <v/>
      </c>
      <c r="V405" s="3" t="str">
        <f t="shared" si="109"/>
        <v/>
      </c>
      <c r="W405" s="3" t="str">
        <f t="shared" si="110"/>
        <v/>
      </c>
      <c r="X405" s="3">
        <f t="shared" si="111"/>
        <v>-1.0934532398032991E-2</v>
      </c>
      <c r="Y405" s="3" t="str">
        <f t="shared" si="112"/>
        <v/>
      </c>
      <c r="Z405" s="3" t="str">
        <f t="shared" si="113"/>
        <v/>
      </c>
      <c r="AA405" s="3" t="str">
        <f t="shared" si="114"/>
        <v/>
      </c>
      <c r="AB405" s="3">
        <f t="shared" si="115"/>
        <v>1.0670228582379201E-2</v>
      </c>
      <c r="AC405" s="3" t="str">
        <f t="shared" si="116"/>
        <v/>
      </c>
      <c r="AD405" s="3" t="str">
        <f t="shared" si="117"/>
        <v/>
      </c>
      <c r="AE405" s="3" t="str">
        <f t="shared" si="118"/>
        <v/>
      </c>
      <c r="AF405" s="3">
        <f t="shared" si="119"/>
        <v>-6.0278189298845763E-3</v>
      </c>
      <c r="AG405" s="3" t="str">
        <f t="shared" si="120"/>
        <v/>
      </c>
      <c r="AH405" s="3" t="str">
        <f t="shared" si="121"/>
        <v/>
      </c>
    </row>
    <row r="406" spans="1:34">
      <c r="A406" s="16">
        <v>41176</v>
      </c>
      <c r="B406">
        <v>145.1499938964844</v>
      </c>
      <c r="C406">
        <v>146.24000549316409</v>
      </c>
      <c r="D406">
        <v>142.94999694824219</v>
      </c>
      <c r="E406">
        <v>143.9700012207031</v>
      </c>
      <c r="F406">
        <v>115.8601455688477</v>
      </c>
      <c r="G406">
        <v>637875800</v>
      </c>
      <c r="H406">
        <v>15.72999954223633</v>
      </c>
      <c r="I406">
        <v>2012</v>
      </c>
      <c r="J406">
        <v>102.8233099365234</v>
      </c>
      <c r="K406">
        <v>-7.7572031101731387E-3</v>
      </c>
      <c r="L406">
        <v>-1.698899082271876E-2</v>
      </c>
      <c r="M406">
        <v>2.5350898277985531E-2</v>
      </c>
      <c r="N406">
        <v>6.3471797132495844E-2</v>
      </c>
      <c r="O406">
        <v>-2.0017812207366429E-2</v>
      </c>
      <c r="P406">
        <v>-2.913616126645047E-2</v>
      </c>
      <c r="Q406">
        <v>-7.2966757762513712E-3</v>
      </c>
      <c r="R406">
        <v>-2.57163838577491E-2</v>
      </c>
      <c r="S406" s="3" t="str">
        <f t="shared" si="108"/>
        <v/>
      </c>
      <c r="T406" s="3">
        <f t="shared" si="106"/>
        <v>-7.7572031101731387E-3</v>
      </c>
      <c r="U406" s="3" t="str">
        <f t="shared" si="107"/>
        <v/>
      </c>
      <c r="V406" s="3" t="str">
        <f t="shared" si="109"/>
        <v/>
      </c>
      <c r="W406" s="3" t="str">
        <f t="shared" si="110"/>
        <v/>
      </c>
      <c r="X406" s="3">
        <f t="shared" si="111"/>
        <v>-2.0017812207366429E-2</v>
      </c>
      <c r="Y406" s="3" t="str">
        <f t="shared" si="112"/>
        <v/>
      </c>
      <c r="Z406" s="3" t="str">
        <f t="shared" si="113"/>
        <v/>
      </c>
      <c r="AA406" s="3" t="str">
        <f t="shared" si="114"/>
        <v/>
      </c>
      <c r="AB406" s="3">
        <f t="shared" si="115"/>
        <v>-1.698899082271876E-2</v>
      </c>
      <c r="AC406" s="3" t="str">
        <f t="shared" si="116"/>
        <v/>
      </c>
      <c r="AD406" s="3" t="str">
        <f t="shared" si="117"/>
        <v/>
      </c>
      <c r="AE406" s="3" t="str">
        <f t="shared" si="118"/>
        <v/>
      </c>
      <c r="AF406" s="3">
        <f t="shared" si="119"/>
        <v>-2.913616126645047E-2</v>
      </c>
      <c r="AG406" s="3" t="str">
        <f t="shared" si="120"/>
        <v/>
      </c>
      <c r="AH406" s="3" t="str">
        <f t="shared" si="121"/>
        <v/>
      </c>
    </row>
    <row r="407" spans="1:34">
      <c r="A407" s="16">
        <v>41183</v>
      </c>
      <c r="B407">
        <v>144.52000427246091</v>
      </c>
      <c r="C407">
        <v>147.1600036621094</v>
      </c>
      <c r="D407">
        <v>143.83000183105469</v>
      </c>
      <c r="E407">
        <v>146.13999938964841</v>
      </c>
      <c r="F407">
        <v>117.6064529418945</v>
      </c>
      <c r="G407">
        <v>619770200</v>
      </c>
      <c r="H407">
        <v>14.329999923706049</v>
      </c>
      <c r="I407">
        <v>2012</v>
      </c>
      <c r="J407">
        <v>103.05133476257321</v>
      </c>
      <c r="K407">
        <v>1.507254599476715E-2</v>
      </c>
      <c r="L407">
        <v>7.1984220839251822E-3</v>
      </c>
      <c r="M407">
        <v>1.794545947537252E-2</v>
      </c>
      <c r="N407">
        <v>8.4361096323041895E-2</v>
      </c>
      <c r="O407">
        <v>-9.7242056304369662E-4</v>
      </c>
      <c r="P407">
        <v>-2.0017812207366429E-2</v>
      </c>
      <c r="Q407">
        <v>-9.5614554514303896E-3</v>
      </c>
      <c r="R407">
        <v>-2.13299820833962E-2</v>
      </c>
      <c r="S407" s="3" t="str">
        <f t="shared" si="108"/>
        <v/>
      </c>
      <c r="T407" s="3">
        <f t="shared" si="106"/>
        <v>1.507254599476715E-2</v>
      </c>
      <c r="U407" s="3" t="str">
        <f t="shared" si="107"/>
        <v/>
      </c>
      <c r="V407" s="3" t="str">
        <f t="shared" si="109"/>
        <v/>
      </c>
      <c r="W407" s="3" t="str">
        <f t="shared" si="110"/>
        <v/>
      </c>
      <c r="X407" s="3">
        <f t="shared" si="111"/>
        <v>-9.7242056304369662E-4</v>
      </c>
      <c r="Y407" s="3" t="str">
        <f t="shared" si="112"/>
        <v/>
      </c>
      <c r="Z407" s="3" t="str">
        <f t="shared" si="113"/>
        <v/>
      </c>
      <c r="AA407" s="3" t="str">
        <f t="shared" si="114"/>
        <v/>
      </c>
      <c r="AB407" s="3">
        <f t="shared" si="115"/>
        <v>7.1984220839251822E-3</v>
      </c>
      <c r="AC407" s="3" t="str">
        <f t="shared" si="116"/>
        <v/>
      </c>
      <c r="AD407" s="3" t="str">
        <f t="shared" si="117"/>
        <v/>
      </c>
      <c r="AE407" s="3" t="str">
        <f t="shared" si="118"/>
        <v/>
      </c>
      <c r="AF407" s="3">
        <f t="shared" si="119"/>
        <v>-2.0017812207366429E-2</v>
      </c>
      <c r="AG407" s="3" t="str">
        <f t="shared" si="120"/>
        <v/>
      </c>
      <c r="AH407" s="3" t="str">
        <f t="shared" si="121"/>
        <v/>
      </c>
    </row>
    <row r="408" spans="1:34">
      <c r="A408" s="16">
        <v>41190</v>
      </c>
      <c r="B408">
        <v>145.6000061035156</v>
      </c>
      <c r="C408">
        <v>146.1199951171875</v>
      </c>
      <c r="D408">
        <v>142.58000183105469</v>
      </c>
      <c r="E408">
        <v>142.88999938964841</v>
      </c>
      <c r="F408">
        <v>114.9910125732422</v>
      </c>
      <c r="G408">
        <v>599319200</v>
      </c>
      <c r="H408">
        <v>16.139999389648441</v>
      </c>
      <c r="I408">
        <v>2012</v>
      </c>
      <c r="J408">
        <v>103.2726722717285</v>
      </c>
      <c r="K408">
        <v>-2.223891889626628E-2</v>
      </c>
      <c r="L408">
        <v>-7.5015700294369658E-3</v>
      </c>
      <c r="M408">
        <v>-2.436311674776959E-2</v>
      </c>
      <c r="N408">
        <v>5.8215649297125527E-2</v>
      </c>
      <c r="O408">
        <v>-2.436018594130307E-2</v>
      </c>
      <c r="P408">
        <v>-9.6547848708954387E-3</v>
      </c>
      <c r="Q408">
        <v>-3.1649032112578412E-2</v>
      </c>
      <c r="R408">
        <v>-2.0036841404811209E-2</v>
      </c>
      <c r="S408" s="3" t="str">
        <f t="shared" si="108"/>
        <v/>
      </c>
      <c r="T408" s="3">
        <f t="shared" si="106"/>
        <v>-2.223891889626628E-2</v>
      </c>
      <c r="U408" s="3" t="str">
        <f t="shared" si="107"/>
        <v/>
      </c>
      <c r="V408" s="3" t="str">
        <f t="shared" si="109"/>
        <v/>
      </c>
      <c r="W408" s="3" t="str">
        <f t="shared" si="110"/>
        <v/>
      </c>
      <c r="X408" s="3">
        <f t="shared" si="111"/>
        <v>-2.436018594130307E-2</v>
      </c>
      <c r="Y408" s="3" t="str">
        <f t="shared" si="112"/>
        <v/>
      </c>
      <c r="Z408" s="3" t="str">
        <f t="shared" si="113"/>
        <v/>
      </c>
      <c r="AA408" s="3" t="str">
        <f t="shared" si="114"/>
        <v/>
      </c>
      <c r="AB408" s="3">
        <f t="shared" si="115"/>
        <v>-7.5015700294369658E-3</v>
      </c>
      <c r="AC408" s="3" t="str">
        <f t="shared" si="116"/>
        <v/>
      </c>
      <c r="AD408" s="3" t="str">
        <f t="shared" si="117"/>
        <v/>
      </c>
      <c r="AE408" s="3" t="str">
        <f t="shared" si="118"/>
        <v/>
      </c>
      <c r="AF408" s="3">
        <f t="shared" si="119"/>
        <v>-9.6547848708954387E-3</v>
      </c>
      <c r="AG408" s="3" t="str">
        <f t="shared" si="120"/>
        <v/>
      </c>
      <c r="AH408" s="3" t="str">
        <f t="shared" si="121"/>
        <v/>
      </c>
    </row>
    <row r="409" spans="1:34">
      <c r="A409" s="16">
        <v>41197</v>
      </c>
      <c r="B409">
        <v>143.22999572753909</v>
      </c>
      <c r="C409">
        <v>146.52000427246091</v>
      </c>
      <c r="D409">
        <v>142.77000427246091</v>
      </c>
      <c r="E409">
        <v>143.38999938964841</v>
      </c>
      <c r="F409">
        <v>115.39341735839839</v>
      </c>
      <c r="G409">
        <v>679092400</v>
      </c>
      <c r="H409">
        <v>17.059999465942379</v>
      </c>
      <c r="I409">
        <v>2012</v>
      </c>
      <c r="J409">
        <v>103.4973390197754</v>
      </c>
      <c r="K409">
        <v>3.4994455318839708E-3</v>
      </c>
      <c r="L409">
        <v>-1.8817297249747681E-2</v>
      </c>
      <c r="M409">
        <v>-1.17543300139048E-2</v>
      </c>
      <c r="N409">
        <v>5.6316378811411598E-2</v>
      </c>
      <c r="O409">
        <v>-8.3977267618484674E-4</v>
      </c>
      <c r="P409">
        <v>-2.436018594130307E-2</v>
      </c>
      <c r="Q409">
        <v>-2.2554283925832249E-2</v>
      </c>
      <c r="R409">
        <v>-2.5207022866827519E-2</v>
      </c>
      <c r="S409" s="3" t="str">
        <f t="shared" si="108"/>
        <v/>
      </c>
      <c r="T409" s="3">
        <f t="shared" si="106"/>
        <v>3.4994455318839708E-3</v>
      </c>
      <c r="U409" s="3" t="str">
        <f t="shared" si="107"/>
        <v/>
      </c>
      <c r="V409" s="3" t="str">
        <f t="shared" si="109"/>
        <v/>
      </c>
      <c r="W409" s="3" t="str">
        <f t="shared" si="110"/>
        <v/>
      </c>
      <c r="X409" s="3">
        <f t="shared" si="111"/>
        <v>-8.3977267618484674E-4</v>
      </c>
      <c r="Y409" s="3" t="str">
        <f t="shared" si="112"/>
        <v/>
      </c>
      <c r="Z409" s="3" t="str">
        <f t="shared" si="113"/>
        <v/>
      </c>
      <c r="AA409" s="3" t="str">
        <f t="shared" si="114"/>
        <v/>
      </c>
      <c r="AB409" s="3">
        <f t="shared" si="115"/>
        <v>-1.8817297249747681E-2</v>
      </c>
      <c r="AC409" s="3" t="str">
        <f t="shared" si="116"/>
        <v/>
      </c>
      <c r="AD409" s="3" t="str">
        <f t="shared" si="117"/>
        <v/>
      </c>
      <c r="AE409" s="3" t="str">
        <f t="shared" si="118"/>
        <v/>
      </c>
      <c r="AF409" s="3">
        <f t="shared" si="119"/>
        <v>-2.436018594130307E-2</v>
      </c>
      <c r="AG409" s="3" t="str">
        <f t="shared" si="120"/>
        <v/>
      </c>
      <c r="AH409" s="3" t="str">
        <f t="shared" si="121"/>
        <v/>
      </c>
    </row>
    <row r="410" spans="1:34">
      <c r="A410" s="16">
        <v>41204</v>
      </c>
      <c r="B410">
        <v>143.1499938964844</v>
      </c>
      <c r="C410">
        <v>143.66999816894531</v>
      </c>
      <c r="D410">
        <v>140.38999938964841</v>
      </c>
      <c r="E410">
        <v>141.3500061035156</v>
      </c>
      <c r="F410">
        <v>113.7517166137695</v>
      </c>
      <c r="G410">
        <v>718295200</v>
      </c>
      <c r="H410">
        <v>17.809999465942379</v>
      </c>
      <c r="I410">
        <v>2012</v>
      </c>
      <c r="J410">
        <v>103.71709907531741</v>
      </c>
      <c r="K410">
        <v>-1.422698783180998E-2</v>
      </c>
      <c r="L410">
        <v>-1.077732886892613E-2</v>
      </c>
      <c r="M410">
        <v>-1.8198052011122571E-2</v>
      </c>
      <c r="N410">
        <v>2.469367946352952E-2</v>
      </c>
      <c r="O410">
        <v>-2.0921961174208411E-2</v>
      </c>
      <c r="P410">
        <v>-1.749597600027086E-2</v>
      </c>
      <c r="Q410">
        <v>-2.486630409599444E-2</v>
      </c>
      <c r="R410">
        <v>-2.2353555007563419E-2</v>
      </c>
      <c r="S410" s="3" t="str">
        <f t="shared" si="108"/>
        <v/>
      </c>
      <c r="T410" s="3" t="str">
        <f t="shared" si="106"/>
        <v/>
      </c>
      <c r="U410" s="3">
        <f t="shared" si="107"/>
        <v>-1.422698783180998E-2</v>
      </c>
      <c r="V410" s="3" t="str">
        <f t="shared" si="109"/>
        <v/>
      </c>
      <c r="W410" s="3" t="str">
        <f t="shared" si="110"/>
        <v/>
      </c>
      <c r="X410" s="3" t="str">
        <f t="shared" si="111"/>
        <v/>
      </c>
      <c r="Y410" s="3">
        <f t="shared" si="112"/>
        <v>-2.0921961174208411E-2</v>
      </c>
      <c r="Z410" s="3" t="str">
        <f t="shared" si="113"/>
        <v/>
      </c>
      <c r="AA410" s="3" t="str">
        <f t="shared" si="114"/>
        <v/>
      </c>
      <c r="AB410" s="3">
        <f t="shared" si="115"/>
        <v>-1.077732886892613E-2</v>
      </c>
      <c r="AC410" s="3" t="str">
        <f t="shared" si="116"/>
        <v/>
      </c>
      <c r="AD410" s="3" t="str">
        <f t="shared" si="117"/>
        <v/>
      </c>
      <c r="AE410" s="3" t="str">
        <f t="shared" si="118"/>
        <v/>
      </c>
      <c r="AF410" s="3">
        <f t="shared" si="119"/>
        <v>-1.749597600027086E-2</v>
      </c>
      <c r="AG410" s="3" t="str">
        <f t="shared" si="120"/>
        <v/>
      </c>
      <c r="AH410" s="3" t="str">
        <f t="shared" si="121"/>
        <v/>
      </c>
    </row>
    <row r="411" spans="1:34">
      <c r="A411" s="16">
        <v>41211</v>
      </c>
      <c r="B411">
        <v>141.8500061035156</v>
      </c>
      <c r="C411">
        <v>143.7200012207031</v>
      </c>
      <c r="D411">
        <v>140.67999267578119</v>
      </c>
      <c r="E411">
        <v>141.55999755859381</v>
      </c>
      <c r="F411">
        <v>113.9207229614258</v>
      </c>
      <c r="G411">
        <v>342136300</v>
      </c>
      <c r="H411">
        <v>17.590000152587891</v>
      </c>
      <c r="I411">
        <v>2012</v>
      </c>
      <c r="J411">
        <v>103.906953125</v>
      </c>
      <c r="K411">
        <v>1.485747667704151E-3</v>
      </c>
      <c r="L411">
        <v>-1.2762377878095419E-2</v>
      </c>
      <c r="M411">
        <v>-3.1339521669697327E-2</v>
      </c>
      <c r="N411">
        <v>2.1282636457159221E-2</v>
      </c>
      <c r="O411">
        <v>-4.7401018663112424E-3</v>
      </c>
      <c r="P411">
        <v>-2.0921961174208411E-2</v>
      </c>
      <c r="Q411">
        <v>-3.9345832927431212E-2</v>
      </c>
      <c r="R411">
        <v>1.506935384862018E-3</v>
      </c>
      <c r="S411" s="3" t="str">
        <f t="shared" si="108"/>
        <v/>
      </c>
      <c r="T411" s="3" t="str">
        <f t="shared" si="106"/>
        <v/>
      </c>
      <c r="U411" s="3">
        <f t="shared" si="107"/>
        <v>1.485747667704151E-3</v>
      </c>
      <c r="V411" s="3" t="str">
        <f t="shared" si="109"/>
        <v/>
      </c>
      <c r="W411" s="3" t="str">
        <f t="shared" si="110"/>
        <v/>
      </c>
      <c r="X411" s="3" t="str">
        <f t="shared" si="111"/>
        <v/>
      </c>
      <c r="Y411" s="3">
        <f t="shared" si="112"/>
        <v>-4.7401018663112424E-3</v>
      </c>
      <c r="Z411" s="3" t="str">
        <f t="shared" si="113"/>
        <v/>
      </c>
      <c r="AA411" s="3" t="str">
        <f t="shared" si="114"/>
        <v/>
      </c>
      <c r="AB411" s="3" t="str">
        <f t="shared" si="115"/>
        <v/>
      </c>
      <c r="AC411" s="3">
        <f t="shared" si="116"/>
        <v>-1.2762377878095419E-2</v>
      </c>
      <c r="AD411" s="3" t="str">
        <f t="shared" si="117"/>
        <v/>
      </c>
      <c r="AE411" s="3" t="str">
        <f t="shared" si="118"/>
        <v/>
      </c>
      <c r="AF411" s="3" t="str">
        <f t="shared" si="119"/>
        <v/>
      </c>
      <c r="AG411" s="3">
        <f t="shared" si="120"/>
        <v>-2.0921961174208411E-2</v>
      </c>
      <c r="AH411" s="3" t="str">
        <f t="shared" si="121"/>
        <v/>
      </c>
    </row>
    <row r="412" spans="1:34">
      <c r="A412" s="16">
        <v>41218</v>
      </c>
      <c r="B412">
        <v>141.3500061035156</v>
      </c>
      <c r="C412">
        <v>143.52000427246091</v>
      </c>
      <c r="D412">
        <v>137.55000305175781</v>
      </c>
      <c r="E412">
        <v>138.1600036621094</v>
      </c>
      <c r="F412">
        <v>111.18458557128911</v>
      </c>
      <c r="G412">
        <v>852323700</v>
      </c>
      <c r="H412">
        <v>18.610000610351559</v>
      </c>
      <c r="I412">
        <v>2012</v>
      </c>
      <c r="J412">
        <v>104.0571622467041</v>
      </c>
      <c r="K412">
        <v>-2.401790753261979E-2</v>
      </c>
      <c r="L412">
        <v>-2.2567844415015359E-2</v>
      </c>
      <c r="M412">
        <v>-3.3101952202818197E-2</v>
      </c>
      <c r="N412">
        <v>-1.379184986818693E-2</v>
      </c>
      <c r="O412">
        <v>-2.8327172760625019E-2</v>
      </c>
      <c r="P412">
        <v>-2.688364264360155E-2</v>
      </c>
      <c r="Q412">
        <v>-3.7371379107707381E-2</v>
      </c>
      <c r="R412">
        <v>-2.3359793891500561E-2</v>
      </c>
      <c r="S412" s="3" t="str">
        <f t="shared" si="108"/>
        <v/>
      </c>
      <c r="T412" s="3" t="str">
        <f t="shared" si="106"/>
        <v/>
      </c>
      <c r="U412" s="3">
        <f t="shared" si="107"/>
        <v>-2.401790753261979E-2</v>
      </c>
      <c r="V412" s="3" t="str">
        <f t="shared" si="109"/>
        <v/>
      </c>
      <c r="W412" s="3" t="str">
        <f t="shared" si="110"/>
        <v/>
      </c>
      <c r="X412" s="3" t="str">
        <f t="shared" si="111"/>
        <v/>
      </c>
      <c r="Y412" s="3">
        <f t="shared" si="112"/>
        <v>-2.8327172760625019E-2</v>
      </c>
      <c r="Z412" s="3" t="str">
        <f t="shared" si="113"/>
        <v/>
      </c>
      <c r="AA412" s="3" t="str">
        <f t="shared" si="114"/>
        <v/>
      </c>
      <c r="AB412" s="3" t="str">
        <f t="shared" si="115"/>
        <v/>
      </c>
      <c r="AC412" s="3">
        <f t="shared" si="116"/>
        <v>-2.2567844415015359E-2</v>
      </c>
      <c r="AD412" s="3" t="str">
        <f t="shared" si="117"/>
        <v/>
      </c>
      <c r="AE412" s="3" t="str">
        <f t="shared" si="118"/>
        <v/>
      </c>
      <c r="AF412" s="3" t="str">
        <f t="shared" si="119"/>
        <v/>
      </c>
      <c r="AG412" s="3">
        <f t="shared" si="120"/>
        <v>-2.688364264360155E-2</v>
      </c>
      <c r="AH412" s="3" t="str">
        <f t="shared" si="121"/>
        <v/>
      </c>
    </row>
    <row r="413" spans="1:34">
      <c r="A413" s="16">
        <v>41225</v>
      </c>
      <c r="B413">
        <v>138.5899963378906</v>
      </c>
      <c r="C413">
        <v>139.25</v>
      </c>
      <c r="D413">
        <v>134.69999694824219</v>
      </c>
      <c r="E413">
        <v>136.3699951171875</v>
      </c>
      <c r="F413">
        <v>109.744026184082</v>
      </c>
      <c r="G413">
        <v>829813100</v>
      </c>
      <c r="H413">
        <v>16.409999847412109</v>
      </c>
      <c r="I413">
        <v>2012</v>
      </c>
      <c r="J413">
        <v>104.1943566894531</v>
      </c>
      <c r="K413">
        <v>-1.295646676025408E-2</v>
      </c>
      <c r="L413">
        <v>-3.666318707227656E-2</v>
      </c>
      <c r="M413">
        <v>-4.8957655502740338E-2</v>
      </c>
      <c r="N413">
        <v>-3.5743670990022618E-2</v>
      </c>
      <c r="O413">
        <v>-2.504347584072986E-2</v>
      </c>
      <c r="P413">
        <v>-4.8460022101315059E-2</v>
      </c>
      <c r="Q413">
        <v>-6.06039645609594E-2</v>
      </c>
      <c r="R413">
        <v>-5.26093410666858E-2</v>
      </c>
      <c r="S413" s="3" t="str">
        <f t="shared" si="108"/>
        <v/>
      </c>
      <c r="T413" s="3" t="str">
        <f t="shared" si="106"/>
        <v/>
      </c>
      <c r="U413" s="3">
        <f t="shared" si="107"/>
        <v>-1.295646676025408E-2</v>
      </c>
      <c r="V413" s="3" t="str">
        <f t="shared" si="109"/>
        <v/>
      </c>
      <c r="W413" s="3" t="str">
        <f t="shared" si="110"/>
        <v/>
      </c>
      <c r="X413" s="3" t="str">
        <f t="shared" si="111"/>
        <v/>
      </c>
      <c r="Y413" s="3">
        <f t="shared" si="112"/>
        <v>-2.504347584072986E-2</v>
      </c>
      <c r="Z413" s="3" t="str">
        <f t="shared" si="113"/>
        <v/>
      </c>
      <c r="AA413" s="3" t="str">
        <f t="shared" si="114"/>
        <v/>
      </c>
      <c r="AB413" s="3" t="str">
        <f t="shared" si="115"/>
        <v/>
      </c>
      <c r="AC413" s="3">
        <f t="shared" si="116"/>
        <v>-3.666318707227656E-2</v>
      </c>
      <c r="AD413" s="3" t="str">
        <f t="shared" si="117"/>
        <v/>
      </c>
      <c r="AE413" s="3" t="str">
        <f t="shared" si="118"/>
        <v/>
      </c>
      <c r="AF413" s="3" t="str">
        <f t="shared" si="119"/>
        <v/>
      </c>
      <c r="AG413" s="3">
        <f t="shared" si="120"/>
        <v>-4.8460022101315059E-2</v>
      </c>
      <c r="AH413" s="3" t="str">
        <f t="shared" si="121"/>
        <v/>
      </c>
    </row>
    <row r="414" spans="1:34">
      <c r="A414" s="16">
        <v>41232</v>
      </c>
      <c r="B414">
        <v>137.8999938964844</v>
      </c>
      <c r="C414">
        <v>141.3999938964844</v>
      </c>
      <c r="D414">
        <v>136.4100036621094</v>
      </c>
      <c r="E414">
        <v>141.3500061035156</v>
      </c>
      <c r="F414">
        <v>113.7517166137695</v>
      </c>
      <c r="G414">
        <v>418423200</v>
      </c>
      <c r="H414">
        <v>15.14000034332275</v>
      </c>
      <c r="I414">
        <v>2012</v>
      </c>
      <c r="J414">
        <v>104.3564823913574</v>
      </c>
      <c r="K414">
        <v>3.651852924518284E-2</v>
      </c>
      <c r="L414">
        <v>2.308891137462998E-2</v>
      </c>
      <c r="M414">
        <v>0</v>
      </c>
      <c r="N414">
        <v>4.2010357310300339E-3</v>
      </c>
      <c r="O414">
        <v>2.9338231542430648E-4</v>
      </c>
      <c r="P414">
        <v>-2.504347584072986E-2</v>
      </c>
      <c r="Q414">
        <v>-4.7046401613901612E-2</v>
      </c>
      <c r="R414">
        <v>-4.8123792120314042E-2</v>
      </c>
      <c r="S414" s="3" t="str">
        <f t="shared" si="108"/>
        <v/>
      </c>
      <c r="T414" s="3">
        <f t="shared" si="106"/>
        <v>3.651852924518284E-2</v>
      </c>
      <c r="U414" s="3" t="str">
        <f t="shared" si="107"/>
        <v/>
      </c>
      <c r="V414" s="3" t="str">
        <f t="shared" si="109"/>
        <v/>
      </c>
      <c r="W414" s="3" t="str">
        <f t="shared" si="110"/>
        <v/>
      </c>
      <c r="X414" s="3">
        <f t="shared" si="111"/>
        <v>2.9338231542430648E-4</v>
      </c>
      <c r="Y414" s="3" t="str">
        <f t="shared" si="112"/>
        <v/>
      </c>
      <c r="Z414" s="3" t="str">
        <f t="shared" si="113"/>
        <v/>
      </c>
      <c r="AA414" s="3" t="str">
        <f t="shared" si="114"/>
        <v/>
      </c>
      <c r="AB414" s="3" t="str">
        <f t="shared" si="115"/>
        <v/>
      </c>
      <c r="AC414" s="3">
        <f t="shared" si="116"/>
        <v>2.308891137462998E-2</v>
      </c>
      <c r="AD414" s="3" t="str">
        <f t="shared" si="117"/>
        <v/>
      </c>
      <c r="AE414" s="3" t="str">
        <f t="shared" si="118"/>
        <v/>
      </c>
      <c r="AF414" s="3" t="str">
        <f t="shared" si="119"/>
        <v/>
      </c>
      <c r="AG414" s="3">
        <f t="shared" si="120"/>
        <v>-2.504347584072986E-2</v>
      </c>
      <c r="AH414" s="3" t="str">
        <f t="shared" si="121"/>
        <v/>
      </c>
    </row>
    <row r="415" spans="1:34">
      <c r="A415" s="16">
        <v>41239</v>
      </c>
      <c r="B415">
        <v>140.6499938964844</v>
      </c>
      <c r="C415">
        <v>142.50999450683591</v>
      </c>
      <c r="D415">
        <v>139</v>
      </c>
      <c r="E415">
        <v>142.1499938964844</v>
      </c>
      <c r="F415">
        <v>114.3954772949219</v>
      </c>
      <c r="G415">
        <v>693511300</v>
      </c>
      <c r="H415">
        <v>15.86999988555908</v>
      </c>
      <c r="I415">
        <v>2012</v>
      </c>
      <c r="J415">
        <v>104.52388084411621</v>
      </c>
      <c r="K415">
        <v>5.6593491537200169E-3</v>
      </c>
      <c r="L415">
        <v>4.2384549506481628E-2</v>
      </c>
      <c r="M415">
        <v>4.1674097666748464E-3</v>
      </c>
      <c r="N415">
        <v>1.2388728042693749E-2</v>
      </c>
      <c r="O415">
        <v>-1.662544041062608E-2</v>
      </c>
      <c r="P415">
        <v>2.9338231542430648E-4</v>
      </c>
      <c r="Q415">
        <v>-4.8460022101315059E-2</v>
      </c>
      <c r="R415">
        <v>-4.5763718803311433E-2</v>
      </c>
      <c r="S415" s="3" t="str">
        <f t="shared" si="108"/>
        <v/>
      </c>
      <c r="T415" s="3">
        <f t="shared" si="106"/>
        <v>5.6593491537200169E-3</v>
      </c>
      <c r="U415" s="3" t="str">
        <f t="shared" si="107"/>
        <v/>
      </c>
      <c r="V415" s="3" t="str">
        <f t="shared" si="109"/>
        <v/>
      </c>
      <c r="W415" s="3" t="str">
        <f t="shared" si="110"/>
        <v/>
      </c>
      <c r="X415" s="3">
        <f t="shared" si="111"/>
        <v>-1.662544041062608E-2</v>
      </c>
      <c r="Y415" s="3" t="str">
        <f t="shared" si="112"/>
        <v/>
      </c>
      <c r="Z415" s="3" t="str">
        <f t="shared" si="113"/>
        <v/>
      </c>
      <c r="AA415" s="3" t="str">
        <f t="shared" si="114"/>
        <v/>
      </c>
      <c r="AB415" s="3">
        <f t="shared" si="115"/>
        <v>4.2384549506481628E-2</v>
      </c>
      <c r="AC415" s="3" t="str">
        <f t="shared" si="116"/>
        <v/>
      </c>
      <c r="AD415" s="3" t="str">
        <f t="shared" si="117"/>
        <v/>
      </c>
      <c r="AE415" s="3" t="str">
        <f t="shared" si="118"/>
        <v/>
      </c>
      <c r="AF415" s="3">
        <f t="shared" si="119"/>
        <v>2.9338231542430648E-4</v>
      </c>
      <c r="AG415" s="3" t="str">
        <f t="shared" si="120"/>
        <v/>
      </c>
      <c r="AH415" s="3" t="str">
        <f t="shared" si="121"/>
        <v/>
      </c>
    </row>
    <row r="416" spans="1:34">
      <c r="A416" s="16">
        <v>41246</v>
      </c>
      <c r="B416">
        <v>142.80000305175781</v>
      </c>
      <c r="C416">
        <v>142.91999816894531</v>
      </c>
      <c r="D416">
        <v>140.3699951171875</v>
      </c>
      <c r="E416">
        <v>142.4100036621094</v>
      </c>
      <c r="F416">
        <v>114.6047286987305</v>
      </c>
      <c r="G416">
        <v>611416000</v>
      </c>
      <c r="H416">
        <v>15.89999961853027</v>
      </c>
      <c r="I416">
        <v>2012</v>
      </c>
      <c r="J416">
        <v>104.6825772094727</v>
      </c>
      <c r="K416">
        <v>1.8291929782252581E-3</v>
      </c>
      <c r="L416">
        <v>7.4988941736786607E-3</v>
      </c>
      <c r="M416">
        <v>3.07609468512926E-2</v>
      </c>
      <c r="N416">
        <v>-8.036036331117602E-3</v>
      </c>
      <c r="O416">
        <v>-1.252197577013681E-2</v>
      </c>
      <c r="P416">
        <v>-1.662544041062608E-2</v>
      </c>
      <c r="Q416">
        <v>-2.504347584072986E-2</v>
      </c>
      <c r="R416">
        <v>-6.6722128182918561E-2</v>
      </c>
      <c r="S416" s="3" t="str">
        <f t="shared" si="108"/>
        <v/>
      </c>
      <c r="T416" s="3">
        <f t="shared" si="106"/>
        <v>1.8291929782252581E-3</v>
      </c>
      <c r="U416" s="3" t="str">
        <f t="shared" si="107"/>
        <v/>
      </c>
      <c r="V416" s="3" t="str">
        <f t="shared" si="109"/>
        <v/>
      </c>
      <c r="W416" s="3" t="str">
        <f t="shared" si="110"/>
        <v/>
      </c>
      <c r="X416" s="3">
        <f t="shared" si="111"/>
        <v>-1.252197577013681E-2</v>
      </c>
      <c r="Y416" s="3" t="str">
        <f t="shared" si="112"/>
        <v/>
      </c>
      <c r="Z416" s="3" t="str">
        <f t="shared" si="113"/>
        <v/>
      </c>
      <c r="AA416" s="3" t="str">
        <f t="shared" si="114"/>
        <v/>
      </c>
      <c r="AB416" s="3">
        <f t="shared" si="115"/>
        <v>7.4988941736786607E-3</v>
      </c>
      <c r="AC416" s="3" t="str">
        <f t="shared" si="116"/>
        <v/>
      </c>
      <c r="AD416" s="3" t="str">
        <f t="shared" si="117"/>
        <v/>
      </c>
      <c r="AE416" s="3" t="str">
        <f t="shared" si="118"/>
        <v/>
      </c>
      <c r="AF416" s="3">
        <f t="shared" si="119"/>
        <v>-1.662544041062608E-2</v>
      </c>
      <c r="AG416" s="3" t="str">
        <f t="shared" si="120"/>
        <v/>
      </c>
      <c r="AH416" s="3" t="str">
        <f t="shared" si="121"/>
        <v/>
      </c>
    </row>
    <row r="417" spans="1:34">
      <c r="A417" s="16">
        <v>41253</v>
      </c>
      <c r="B417">
        <v>142.21000671386719</v>
      </c>
      <c r="C417">
        <v>144.55000305175781</v>
      </c>
      <c r="D417">
        <v>141.8800048828125</v>
      </c>
      <c r="E417">
        <v>142.1000061035156</v>
      </c>
      <c r="F417">
        <v>114.3552932739258</v>
      </c>
      <c r="G417">
        <v>670707900</v>
      </c>
      <c r="H417">
        <v>17</v>
      </c>
      <c r="I417">
        <v>2012</v>
      </c>
      <c r="J417">
        <v>104.8220050811768</v>
      </c>
      <c r="K417">
        <v>-2.176484579972215E-3</v>
      </c>
      <c r="L417">
        <v>-3.5127281205793448E-4</v>
      </c>
      <c r="M417">
        <v>4.201838815453085E-2</v>
      </c>
      <c r="N417">
        <v>-2.9756853022709358E-2</v>
      </c>
      <c r="O417">
        <v>-3.721640093166334E-3</v>
      </c>
      <c r="P417">
        <v>-1.252197577013681E-2</v>
      </c>
      <c r="Q417">
        <v>2.9338231542430648E-4</v>
      </c>
      <c r="R417">
        <v>-8.516712902122292E-2</v>
      </c>
      <c r="S417" s="3" t="str">
        <f t="shared" si="108"/>
        <v/>
      </c>
      <c r="T417" s="3">
        <f t="shared" si="106"/>
        <v>-2.176484579972215E-3</v>
      </c>
      <c r="U417" s="3" t="str">
        <f t="shared" si="107"/>
        <v/>
      </c>
      <c r="V417" s="3" t="str">
        <f t="shared" si="109"/>
        <v/>
      </c>
      <c r="W417" s="3" t="str">
        <f t="shared" si="110"/>
        <v/>
      </c>
      <c r="X417" s="3">
        <f t="shared" si="111"/>
        <v>-3.721640093166334E-3</v>
      </c>
      <c r="Y417" s="3" t="str">
        <f t="shared" si="112"/>
        <v/>
      </c>
      <c r="Z417" s="3" t="str">
        <f t="shared" si="113"/>
        <v/>
      </c>
      <c r="AA417" s="3" t="str">
        <f t="shared" si="114"/>
        <v/>
      </c>
      <c r="AB417" s="3">
        <f t="shared" si="115"/>
        <v>-3.5127281205793448E-4</v>
      </c>
      <c r="AC417" s="3" t="str">
        <f t="shared" si="116"/>
        <v/>
      </c>
      <c r="AD417" s="3" t="str">
        <f t="shared" si="117"/>
        <v/>
      </c>
      <c r="AE417" s="3" t="str">
        <f t="shared" si="118"/>
        <v/>
      </c>
      <c r="AF417" s="3">
        <f t="shared" si="119"/>
        <v>-1.252197577013681E-2</v>
      </c>
      <c r="AG417" s="3" t="str">
        <f t="shared" si="120"/>
        <v/>
      </c>
      <c r="AH417" s="3" t="str">
        <f t="shared" si="121"/>
        <v/>
      </c>
    </row>
    <row r="418" spans="1:34">
      <c r="A418" s="16">
        <v>41260</v>
      </c>
      <c r="B418">
        <v>142.4700012207031</v>
      </c>
      <c r="C418">
        <v>145.58000183105469</v>
      </c>
      <c r="D418">
        <v>141.94000244140619</v>
      </c>
      <c r="E418">
        <v>142.78999328613281</v>
      </c>
      <c r="F418">
        <v>114.9105529785156</v>
      </c>
      <c r="G418">
        <v>886267200</v>
      </c>
      <c r="H418">
        <v>17.840000152587891</v>
      </c>
      <c r="I418">
        <v>2012</v>
      </c>
      <c r="J418">
        <v>104.9742076873779</v>
      </c>
      <c r="K418">
        <v>4.8555662680149769E-3</v>
      </c>
      <c r="L418">
        <v>2.668513622933411E-3</v>
      </c>
      <c r="M418">
        <v>1.0187418697871429E-2</v>
      </c>
      <c r="N418">
        <v>-1.5889649372093358E-2</v>
      </c>
      <c r="O418">
        <v>-1.125993351420496E-3</v>
      </c>
      <c r="P418">
        <v>-3.721640093166334E-3</v>
      </c>
      <c r="Q418">
        <v>-1.662544041062608E-2</v>
      </c>
      <c r="R418">
        <v>-7.6575022573845186E-2</v>
      </c>
      <c r="S418" s="3" t="str">
        <f t="shared" si="108"/>
        <v/>
      </c>
      <c r="T418" s="3" t="str">
        <f t="shared" si="106"/>
        <v/>
      </c>
      <c r="U418" s="3">
        <f t="shared" si="107"/>
        <v>4.8555662680149769E-3</v>
      </c>
      <c r="V418" s="3" t="str">
        <f t="shared" si="109"/>
        <v/>
      </c>
      <c r="W418" s="3" t="str">
        <f t="shared" si="110"/>
        <v/>
      </c>
      <c r="X418" s="3" t="str">
        <f t="shared" si="111"/>
        <v/>
      </c>
      <c r="Y418" s="3">
        <f t="shared" si="112"/>
        <v>-1.125993351420496E-3</v>
      </c>
      <c r="Z418" s="3" t="str">
        <f t="shared" si="113"/>
        <v/>
      </c>
      <c r="AA418" s="3" t="str">
        <f t="shared" si="114"/>
        <v/>
      </c>
      <c r="AB418" s="3">
        <f t="shared" si="115"/>
        <v>2.668513622933411E-3</v>
      </c>
      <c r="AC418" s="3" t="str">
        <f t="shared" si="116"/>
        <v/>
      </c>
      <c r="AD418" s="3" t="str">
        <f t="shared" si="117"/>
        <v/>
      </c>
      <c r="AE418" s="3" t="str">
        <f t="shared" si="118"/>
        <v/>
      </c>
      <c r="AF418" s="3">
        <f t="shared" si="119"/>
        <v>-3.721640093166334E-3</v>
      </c>
      <c r="AG418" s="3" t="str">
        <f t="shared" si="120"/>
        <v/>
      </c>
      <c r="AH418" s="3" t="str">
        <f t="shared" si="121"/>
        <v/>
      </c>
    </row>
    <row r="419" spans="1:34">
      <c r="A419" s="16">
        <v>41267</v>
      </c>
      <c r="B419">
        <v>142.47999572753909</v>
      </c>
      <c r="C419">
        <v>142.71000671386719</v>
      </c>
      <c r="D419">
        <v>139.8699951171875</v>
      </c>
      <c r="E419">
        <v>140.0299987792969</v>
      </c>
      <c r="F419">
        <v>113.4886779785156</v>
      </c>
      <c r="G419">
        <v>477549600</v>
      </c>
      <c r="H419">
        <v>22.719999313354489</v>
      </c>
      <c r="I419">
        <v>2012</v>
      </c>
      <c r="J419">
        <v>105.11723953247071</v>
      </c>
      <c r="K419">
        <v>-1.2373754743533749E-2</v>
      </c>
      <c r="L419">
        <v>-7.5782700616601204E-3</v>
      </c>
      <c r="M419">
        <v>-7.9268808334829188E-3</v>
      </c>
      <c r="N419">
        <v>-2.0468363635214201E-2</v>
      </c>
      <c r="O419">
        <v>-2.0449599455432451E-2</v>
      </c>
      <c r="P419">
        <v>-1.5693250461253468E-2</v>
      </c>
      <c r="Q419">
        <v>-1.6039387106531969E-2</v>
      </c>
      <c r="R419">
        <v>-6.4388443383078142E-2</v>
      </c>
      <c r="S419" s="3" t="str">
        <f t="shared" si="108"/>
        <v/>
      </c>
      <c r="T419" s="3" t="str">
        <f t="shared" si="106"/>
        <v/>
      </c>
      <c r="U419" s="3">
        <f t="shared" si="107"/>
        <v>-1.2373754743533749E-2</v>
      </c>
      <c r="V419" s="3" t="str">
        <f t="shared" si="109"/>
        <v/>
      </c>
      <c r="W419" s="3" t="str">
        <f t="shared" si="110"/>
        <v/>
      </c>
      <c r="X419" s="3" t="str">
        <f t="shared" si="111"/>
        <v/>
      </c>
      <c r="Y419" s="3">
        <f t="shared" si="112"/>
        <v>-2.0449599455432451E-2</v>
      </c>
      <c r="Z419" s="3" t="str">
        <f t="shared" si="113"/>
        <v/>
      </c>
      <c r="AA419" s="3" t="str">
        <f t="shared" si="114"/>
        <v/>
      </c>
      <c r="AB419" s="3" t="str">
        <f t="shared" si="115"/>
        <v/>
      </c>
      <c r="AC419" s="3">
        <f t="shared" si="116"/>
        <v>-7.5782700616601204E-3</v>
      </c>
      <c r="AD419" s="3" t="str">
        <f t="shared" si="117"/>
        <v/>
      </c>
      <c r="AE419" s="3" t="str">
        <f t="shared" si="118"/>
        <v/>
      </c>
      <c r="AF419" s="3" t="str">
        <f t="shared" si="119"/>
        <v/>
      </c>
      <c r="AG419" s="3">
        <f t="shared" si="120"/>
        <v>-1.5693250461253468E-2</v>
      </c>
      <c r="AH419" s="3" t="str">
        <f t="shared" si="121"/>
        <v/>
      </c>
    </row>
    <row r="420" spans="1:34">
      <c r="A420" s="16">
        <v>41274</v>
      </c>
      <c r="B420">
        <v>139.6600036621094</v>
      </c>
      <c r="C420">
        <v>146.61000061035159</v>
      </c>
      <c r="D420">
        <v>139.53999328613281</v>
      </c>
      <c r="E420">
        <v>146.3699951171875</v>
      </c>
      <c r="F420">
        <v>118.6269836425781</v>
      </c>
      <c r="G420">
        <v>697573700</v>
      </c>
      <c r="H420">
        <v>13.829999923706049</v>
      </c>
      <c r="I420">
        <v>2012</v>
      </c>
      <c r="J420">
        <v>105.2850175476074</v>
      </c>
      <c r="K420">
        <v>4.5275931974775752E-2</v>
      </c>
      <c r="L420">
        <v>3.2341943953201113E-2</v>
      </c>
      <c r="M420">
        <v>3.5096762494165823E-2</v>
      </c>
      <c r="N420">
        <v>8.6775059969523838E-3</v>
      </c>
      <c r="O420">
        <v>-3.499289419664708E-3</v>
      </c>
      <c r="P420">
        <v>-2.276069859802721E-2</v>
      </c>
      <c r="Q420">
        <v>-2.0153151479344929E-2</v>
      </c>
      <c r="R420">
        <v>-7.8281117347647866E-2</v>
      </c>
      <c r="S420" s="3" t="str">
        <f t="shared" si="108"/>
        <v/>
      </c>
      <c r="T420" s="3" t="str">
        <f t="shared" si="106"/>
        <v/>
      </c>
      <c r="U420" s="3" t="str">
        <f t="shared" si="107"/>
        <v/>
      </c>
      <c r="V420" s="3">
        <f t="shared" si="109"/>
        <v>4.5275931974775752E-2</v>
      </c>
      <c r="W420" s="3" t="str">
        <f t="shared" si="110"/>
        <v/>
      </c>
      <c r="X420" s="3" t="str">
        <f t="shared" si="111"/>
        <v/>
      </c>
      <c r="Y420" s="3" t="str">
        <f t="shared" si="112"/>
        <v/>
      </c>
      <c r="Z420" s="3">
        <f t="shared" si="113"/>
        <v>-3.499289419664708E-3</v>
      </c>
      <c r="AA420" s="3" t="str">
        <f t="shared" si="114"/>
        <v/>
      </c>
      <c r="AB420" s="3" t="str">
        <f t="shared" si="115"/>
        <v/>
      </c>
      <c r="AC420" s="3">
        <f t="shared" si="116"/>
        <v>3.2341943953201113E-2</v>
      </c>
      <c r="AD420" s="3" t="str">
        <f t="shared" si="117"/>
        <v/>
      </c>
      <c r="AE420" s="3" t="str">
        <f t="shared" si="118"/>
        <v/>
      </c>
      <c r="AF420" s="3" t="str">
        <f t="shared" si="119"/>
        <v/>
      </c>
      <c r="AG420" s="3">
        <f t="shared" si="120"/>
        <v>-2.276069859802721E-2</v>
      </c>
      <c r="AH420" s="3" t="str">
        <f t="shared" si="121"/>
        <v/>
      </c>
    </row>
    <row r="421" spans="1:34">
      <c r="A421" s="16">
        <v>41281</v>
      </c>
      <c r="B421">
        <v>145.8500061035156</v>
      </c>
      <c r="C421">
        <v>147.1499938964844</v>
      </c>
      <c r="D421">
        <v>144.97999572753909</v>
      </c>
      <c r="E421">
        <v>147.07000732421881</v>
      </c>
      <c r="F421">
        <v>119.1943283081055</v>
      </c>
      <c r="G421">
        <v>566665900</v>
      </c>
      <c r="H421">
        <v>13.35999965667725</v>
      </c>
      <c r="I421">
        <v>2013</v>
      </c>
      <c r="J421">
        <v>105.4432479858398</v>
      </c>
      <c r="K421">
        <v>4.7825937076571012E-3</v>
      </c>
      <c r="L421">
        <v>5.0275062069803811E-2</v>
      </c>
      <c r="M421">
        <v>4.2315794010411967E-2</v>
      </c>
      <c r="N421">
        <v>3.6553428314113123E-2</v>
      </c>
      <c r="O421">
        <v>-9.4964776663111206E-3</v>
      </c>
      <c r="P421">
        <v>-3.499289419664708E-3</v>
      </c>
      <c r="Q421">
        <v>-1.8015571480819781E-2</v>
      </c>
      <c r="R421">
        <v>-5.7316834462801218E-2</v>
      </c>
      <c r="S421" s="3" t="str">
        <f t="shared" si="108"/>
        <v/>
      </c>
      <c r="T421" s="3">
        <f t="shared" si="106"/>
        <v>4.7825937076571012E-3</v>
      </c>
      <c r="U421" s="3" t="str">
        <f t="shared" si="107"/>
        <v/>
      </c>
      <c r="V421" s="3" t="str">
        <f t="shared" si="109"/>
        <v/>
      </c>
      <c r="W421" s="3" t="str">
        <f t="shared" si="110"/>
        <v/>
      </c>
      <c r="X421" s="3">
        <f t="shared" si="111"/>
        <v>-9.4964776663111206E-3</v>
      </c>
      <c r="Y421" s="3" t="str">
        <f t="shared" si="112"/>
        <v/>
      </c>
      <c r="Z421" s="3" t="str">
        <f t="shared" si="113"/>
        <v/>
      </c>
      <c r="AA421" s="3" t="str">
        <f t="shared" si="114"/>
        <v/>
      </c>
      <c r="AB421" s="3" t="str">
        <f t="shared" si="115"/>
        <v/>
      </c>
      <c r="AC421" s="3" t="str">
        <f t="shared" si="116"/>
        <v/>
      </c>
      <c r="AD421" s="3">
        <f t="shared" si="117"/>
        <v>5.0275062069803811E-2</v>
      </c>
      <c r="AE421" s="3" t="str">
        <f t="shared" si="118"/>
        <v/>
      </c>
      <c r="AF421" s="3" t="str">
        <f t="shared" si="119"/>
        <v/>
      </c>
      <c r="AG421" s="3" t="str">
        <f t="shared" si="120"/>
        <v/>
      </c>
      <c r="AH421" s="3">
        <f t="shared" si="121"/>
        <v>-3.499289419664708E-3</v>
      </c>
    </row>
    <row r="422" spans="1:34">
      <c r="A422" s="16">
        <v>41288</v>
      </c>
      <c r="B422">
        <v>146.88999938964841</v>
      </c>
      <c r="C422">
        <v>148.49000549316409</v>
      </c>
      <c r="D422">
        <v>146.19999694824219</v>
      </c>
      <c r="E422">
        <v>148.33000183105469</v>
      </c>
      <c r="F422">
        <v>120.2154922485352</v>
      </c>
      <c r="G422">
        <v>591328800</v>
      </c>
      <c r="H422">
        <v>12.460000038146971</v>
      </c>
      <c r="I422">
        <v>2013</v>
      </c>
      <c r="J422">
        <v>105.6006622314453</v>
      </c>
      <c r="K422">
        <v>8.5672192202810304E-3</v>
      </c>
      <c r="L422">
        <v>1.339078645667313E-2</v>
      </c>
      <c r="M422">
        <v>4.6165814474945277E-2</v>
      </c>
      <c r="N422">
        <v>4.1788127958459757E-2</v>
      </c>
      <c r="O422">
        <v>-5.9156206748437468E-3</v>
      </c>
      <c r="P422">
        <v>-9.4964776663111206E-3</v>
      </c>
      <c r="Q422">
        <v>-2.276069859802721E-2</v>
      </c>
      <c r="R422">
        <v>-6.06039645609594E-2</v>
      </c>
      <c r="S422" s="3" t="str">
        <f t="shared" si="108"/>
        <v/>
      </c>
      <c r="T422" s="3">
        <f t="shared" si="106"/>
        <v>8.5672192202810304E-3</v>
      </c>
      <c r="U422" s="3" t="str">
        <f t="shared" si="107"/>
        <v/>
      </c>
      <c r="V422" s="3" t="str">
        <f t="shared" si="109"/>
        <v/>
      </c>
      <c r="W422" s="3" t="str">
        <f t="shared" si="110"/>
        <v/>
      </c>
      <c r="X422" s="3">
        <f t="shared" si="111"/>
        <v>-5.9156206748437468E-3</v>
      </c>
      <c r="Y422" s="3" t="str">
        <f t="shared" si="112"/>
        <v/>
      </c>
      <c r="Z422" s="3" t="str">
        <f t="shared" si="113"/>
        <v/>
      </c>
      <c r="AA422" s="3" t="str">
        <f t="shared" si="114"/>
        <v/>
      </c>
      <c r="AB422" s="3">
        <f t="shared" si="115"/>
        <v>1.339078645667313E-2</v>
      </c>
      <c r="AC422" s="3" t="str">
        <f t="shared" si="116"/>
        <v/>
      </c>
      <c r="AD422" s="3" t="str">
        <f t="shared" si="117"/>
        <v/>
      </c>
      <c r="AE422" s="3" t="str">
        <f t="shared" si="118"/>
        <v/>
      </c>
      <c r="AF422" s="3">
        <f t="shared" si="119"/>
        <v>-9.4964776663111206E-3</v>
      </c>
      <c r="AG422" s="3" t="str">
        <f t="shared" si="120"/>
        <v/>
      </c>
      <c r="AH422" s="3" t="str">
        <f t="shared" si="121"/>
        <v/>
      </c>
    </row>
    <row r="423" spans="1:34">
      <c r="A423" s="16">
        <v>41295</v>
      </c>
      <c r="B423">
        <v>148.33000183105469</v>
      </c>
      <c r="C423">
        <v>150.25</v>
      </c>
      <c r="D423">
        <v>147.97999572753909</v>
      </c>
      <c r="E423">
        <v>150.25</v>
      </c>
      <c r="F423">
        <v>121.77154541015619</v>
      </c>
      <c r="G423">
        <v>510031400</v>
      </c>
      <c r="H423">
        <v>12.89000034332275</v>
      </c>
      <c r="I423">
        <v>2013</v>
      </c>
      <c r="J423">
        <v>105.7907219696045</v>
      </c>
      <c r="K423">
        <v>1.294386549118043E-2</v>
      </c>
      <c r="L423">
        <v>2.1621977644682211E-2</v>
      </c>
      <c r="M423">
        <v>7.2984085982644498E-2</v>
      </c>
      <c r="N423">
        <v>7.0502925451376708E-2</v>
      </c>
      <c r="O423">
        <v>-2.359644705689945E-3</v>
      </c>
      <c r="P423">
        <v>-5.9156206748437468E-3</v>
      </c>
      <c r="Q423">
        <v>-3.499289419664708E-3</v>
      </c>
      <c r="R423">
        <v>-4.7046401613901612E-2</v>
      </c>
      <c r="S423" s="3">
        <f t="shared" si="108"/>
        <v>1.294386549118043E-2</v>
      </c>
      <c r="T423" s="3" t="str">
        <f t="shared" si="106"/>
        <v/>
      </c>
      <c r="U423" s="3" t="str">
        <f t="shared" si="107"/>
        <v/>
      </c>
      <c r="V423" s="3" t="str">
        <f t="shared" si="109"/>
        <v/>
      </c>
      <c r="W423" s="3">
        <f t="shared" si="110"/>
        <v>-2.359644705689945E-3</v>
      </c>
      <c r="X423" s="3" t="str">
        <f t="shared" si="111"/>
        <v/>
      </c>
      <c r="Y423" s="3" t="str">
        <f t="shared" si="112"/>
        <v/>
      </c>
      <c r="Z423" s="3" t="str">
        <f t="shared" si="113"/>
        <v/>
      </c>
      <c r="AA423" s="3" t="str">
        <f t="shared" si="114"/>
        <v/>
      </c>
      <c r="AB423" s="3">
        <f t="shared" si="115"/>
        <v>2.1621977644682211E-2</v>
      </c>
      <c r="AC423" s="3" t="str">
        <f t="shared" si="116"/>
        <v/>
      </c>
      <c r="AD423" s="3" t="str">
        <f t="shared" si="117"/>
        <v/>
      </c>
      <c r="AE423" s="3" t="str">
        <f t="shared" si="118"/>
        <v/>
      </c>
      <c r="AF423" s="3">
        <f t="shared" si="119"/>
        <v>-5.9156206748437468E-3</v>
      </c>
      <c r="AG423" s="3" t="str">
        <f t="shared" si="120"/>
        <v/>
      </c>
      <c r="AH423" s="3" t="str">
        <f t="shared" si="121"/>
        <v/>
      </c>
    </row>
    <row r="424" spans="1:34">
      <c r="A424" s="16">
        <v>41302</v>
      </c>
      <c r="B424">
        <v>150.28999328613281</v>
      </c>
      <c r="C424">
        <v>151.41999816894531</v>
      </c>
      <c r="D424">
        <v>149.50999450683591</v>
      </c>
      <c r="E424">
        <v>151.24000549316409</v>
      </c>
      <c r="F424">
        <v>122.5738830566406</v>
      </c>
      <c r="G424">
        <v>596648600</v>
      </c>
      <c r="H424">
        <v>12.89999961853027</v>
      </c>
      <c r="I424">
        <v>2013</v>
      </c>
      <c r="J424">
        <v>105.9877179718018</v>
      </c>
      <c r="K424">
        <v>6.5888762746821872E-3</v>
      </c>
      <c r="L424">
        <v>1.961802729410023E-2</v>
      </c>
      <c r="M424">
        <v>3.3271514564970017E-2</v>
      </c>
      <c r="N424">
        <v>7.5957735083412858E-2</v>
      </c>
      <c r="O424">
        <v>-4.9251613521734683E-3</v>
      </c>
      <c r="P424">
        <v>-2.359644705689945E-3</v>
      </c>
      <c r="Q424">
        <v>-9.4964776663111206E-3</v>
      </c>
      <c r="R424">
        <v>-4.8460022101315059E-2</v>
      </c>
      <c r="S424" s="3">
        <f t="shared" si="108"/>
        <v>6.5888762746821872E-3</v>
      </c>
      <c r="T424" s="3" t="str">
        <f t="shared" si="106"/>
        <v/>
      </c>
      <c r="U424" s="3" t="str">
        <f t="shared" si="107"/>
        <v/>
      </c>
      <c r="V424" s="3" t="str">
        <f t="shared" si="109"/>
        <v/>
      </c>
      <c r="W424" s="3">
        <f t="shared" si="110"/>
        <v>-4.9251613521734683E-3</v>
      </c>
      <c r="X424" s="3" t="str">
        <f t="shared" si="111"/>
        <v/>
      </c>
      <c r="Y424" s="3" t="str">
        <f t="shared" si="112"/>
        <v/>
      </c>
      <c r="Z424" s="3" t="str">
        <f t="shared" si="113"/>
        <v/>
      </c>
      <c r="AA424" s="3">
        <f t="shared" si="114"/>
        <v>1.961802729410023E-2</v>
      </c>
      <c r="AB424" s="3" t="str">
        <f t="shared" si="115"/>
        <v/>
      </c>
      <c r="AC424" s="3" t="str">
        <f t="shared" si="116"/>
        <v/>
      </c>
      <c r="AD424" s="3" t="str">
        <f t="shared" si="117"/>
        <v/>
      </c>
      <c r="AE424" s="3">
        <f t="shared" si="118"/>
        <v>-2.359644705689945E-3</v>
      </c>
      <c r="AF424" s="3" t="str">
        <f t="shared" si="119"/>
        <v/>
      </c>
      <c r="AG424" s="3" t="str">
        <f t="shared" si="120"/>
        <v/>
      </c>
      <c r="AH424" s="3" t="str">
        <f t="shared" si="121"/>
        <v/>
      </c>
    </row>
    <row r="425" spans="1:34">
      <c r="A425" s="16">
        <v>41309</v>
      </c>
      <c r="B425">
        <v>150.32000732421881</v>
      </c>
      <c r="C425">
        <v>151.88999938964841</v>
      </c>
      <c r="D425">
        <v>149.42999267578119</v>
      </c>
      <c r="E425">
        <v>151.80000305175781</v>
      </c>
      <c r="F425">
        <v>123.0278015136719</v>
      </c>
      <c r="G425">
        <v>677372500</v>
      </c>
      <c r="H425">
        <v>13.02000045776367</v>
      </c>
      <c r="I425">
        <v>2013</v>
      </c>
      <c r="J425">
        <v>106.2019117736816</v>
      </c>
      <c r="K425">
        <v>3.7032232781717411E-3</v>
      </c>
      <c r="L425">
        <v>1.0316499632851309E-2</v>
      </c>
      <c r="M425">
        <v>3.2161540401966622E-2</v>
      </c>
      <c r="N425">
        <v>0.1065185059739167</v>
      </c>
      <c r="O425">
        <v>-1.1967817717810299E-2</v>
      </c>
      <c r="P425">
        <v>-5.4576194623544572E-3</v>
      </c>
      <c r="Q425">
        <v>-5.9156206748437468E-3</v>
      </c>
      <c r="R425">
        <v>-2.504347584072986E-2</v>
      </c>
      <c r="S425" s="3">
        <f t="shared" si="108"/>
        <v>3.7032232781717411E-3</v>
      </c>
      <c r="T425" s="3" t="str">
        <f t="shared" si="106"/>
        <v/>
      </c>
      <c r="U425" s="3" t="str">
        <f t="shared" si="107"/>
        <v/>
      </c>
      <c r="V425" s="3" t="str">
        <f t="shared" si="109"/>
        <v/>
      </c>
      <c r="W425" s="3">
        <f t="shared" si="110"/>
        <v>-1.1967817717810299E-2</v>
      </c>
      <c r="X425" s="3" t="str">
        <f t="shared" si="111"/>
        <v/>
      </c>
      <c r="Y425" s="3" t="str">
        <f t="shared" si="112"/>
        <v/>
      </c>
      <c r="Z425" s="3" t="str">
        <f t="shared" si="113"/>
        <v/>
      </c>
      <c r="AA425" s="3">
        <f t="shared" si="114"/>
        <v>1.0316499632851309E-2</v>
      </c>
      <c r="AB425" s="3" t="str">
        <f t="shared" si="115"/>
        <v/>
      </c>
      <c r="AC425" s="3" t="str">
        <f t="shared" si="116"/>
        <v/>
      </c>
      <c r="AD425" s="3" t="str">
        <f t="shared" si="117"/>
        <v/>
      </c>
      <c r="AE425" s="3">
        <f t="shared" si="118"/>
        <v>-5.4576194623544572E-3</v>
      </c>
      <c r="AF425" s="3" t="str">
        <f t="shared" si="119"/>
        <v/>
      </c>
      <c r="AG425" s="3" t="str">
        <f t="shared" si="120"/>
        <v/>
      </c>
      <c r="AH425" s="3" t="str">
        <f t="shared" si="121"/>
        <v/>
      </c>
    </row>
    <row r="426" spans="1:34">
      <c r="A426" s="16">
        <v>41316</v>
      </c>
      <c r="B426">
        <v>151.74000549316409</v>
      </c>
      <c r="C426">
        <v>152.61000061035159</v>
      </c>
      <c r="D426">
        <v>151.38999938964841</v>
      </c>
      <c r="E426">
        <v>152.11000061035159</v>
      </c>
      <c r="F426">
        <v>123.27899169921881</v>
      </c>
      <c r="G426">
        <v>517551100</v>
      </c>
      <c r="H426">
        <v>12.460000038146971</v>
      </c>
      <c r="I426">
        <v>2013</v>
      </c>
      <c r="J426">
        <v>106.4425359344482</v>
      </c>
      <c r="K426">
        <v>2.0417351399957262E-3</v>
      </c>
      <c r="L426">
        <v>5.7525194192655782E-3</v>
      </c>
      <c r="M426">
        <v>2.5483399796343061E-2</v>
      </c>
      <c r="N426">
        <v>0.1233321392130582</v>
      </c>
      <c r="O426">
        <v>-2.7009463364080499E-3</v>
      </c>
      <c r="P426">
        <v>-1.1967817717810299E-2</v>
      </c>
      <c r="Q426">
        <v>-2.359644705689945E-3</v>
      </c>
      <c r="R426">
        <v>2.9338231542430648E-4</v>
      </c>
      <c r="S426" s="3">
        <f t="shared" si="108"/>
        <v>2.0417351399957262E-3</v>
      </c>
      <c r="T426" s="3" t="str">
        <f t="shared" si="106"/>
        <v/>
      </c>
      <c r="U426" s="3" t="str">
        <f t="shared" si="107"/>
        <v/>
      </c>
      <c r="V426" s="3" t="str">
        <f t="shared" si="109"/>
        <v/>
      </c>
      <c r="W426" s="3">
        <f t="shared" si="110"/>
        <v>-2.7009463364080499E-3</v>
      </c>
      <c r="X426" s="3" t="str">
        <f t="shared" si="111"/>
        <v/>
      </c>
      <c r="Y426" s="3" t="str">
        <f t="shared" si="112"/>
        <v/>
      </c>
      <c r="Z426" s="3" t="str">
        <f t="shared" si="113"/>
        <v/>
      </c>
      <c r="AA426" s="3">
        <f t="shared" si="114"/>
        <v>5.7525194192655782E-3</v>
      </c>
      <c r="AB426" s="3" t="str">
        <f t="shared" si="115"/>
        <v/>
      </c>
      <c r="AC426" s="3" t="str">
        <f t="shared" si="116"/>
        <v/>
      </c>
      <c r="AD426" s="3" t="str">
        <f t="shared" si="117"/>
        <v/>
      </c>
      <c r="AE426" s="3">
        <f t="shared" si="118"/>
        <v>-1.1967817717810299E-2</v>
      </c>
      <c r="AF426" s="3" t="str">
        <f t="shared" si="119"/>
        <v/>
      </c>
      <c r="AG426" s="3" t="str">
        <f t="shared" si="120"/>
        <v/>
      </c>
      <c r="AH426" s="3" t="str">
        <f t="shared" si="121"/>
        <v/>
      </c>
    </row>
    <row r="427" spans="1:34">
      <c r="A427" s="16">
        <v>41323</v>
      </c>
      <c r="B427">
        <v>152.3699951171875</v>
      </c>
      <c r="C427">
        <v>153.2799987792969</v>
      </c>
      <c r="D427">
        <v>149.94000244140619</v>
      </c>
      <c r="E427">
        <v>151.88999938964841</v>
      </c>
      <c r="F427">
        <v>123.1007537841797</v>
      </c>
      <c r="G427">
        <v>545293800</v>
      </c>
      <c r="H427">
        <v>14.170000076293951</v>
      </c>
      <c r="I427">
        <v>2013</v>
      </c>
      <c r="J427">
        <v>106.6494569396973</v>
      </c>
      <c r="K427">
        <v>-1.445809319027602E-3</v>
      </c>
      <c r="L427">
        <v>5.9297386127554752E-4</v>
      </c>
      <c r="M427">
        <v>1.091559090874927E-2</v>
      </c>
      <c r="N427">
        <v>8.2188097452223108E-2</v>
      </c>
      <c r="O427">
        <v>-1.426597962157683E-2</v>
      </c>
      <c r="P427">
        <v>-1.22529682013075E-2</v>
      </c>
      <c r="Q427">
        <v>-5.4576194623544572E-3</v>
      </c>
      <c r="R427">
        <v>-1.662544041062608E-2</v>
      </c>
      <c r="S427" s="3">
        <f t="shared" si="108"/>
        <v>-1.445809319027602E-3</v>
      </c>
      <c r="T427" s="3" t="str">
        <f t="shared" si="106"/>
        <v/>
      </c>
      <c r="U427" s="3" t="str">
        <f t="shared" si="107"/>
        <v/>
      </c>
      <c r="V427" s="3" t="str">
        <f t="shared" si="109"/>
        <v/>
      </c>
      <c r="W427" s="3">
        <f t="shared" si="110"/>
        <v>-1.426597962157683E-2</v>
      </c>
      <c r="X427" s="3" t="str">
        <f t="shared" si="111"/>
        <v/>
      </c>
      <c r="Y427" s="3" t="str">
        <f t="shared" si="112"/>
        <v/>
      </c>
      <c r="Z427" s="3" t="str">
        <f t="shared" si="113"/>
        <v/>
      </c>
      <c r="AA427" s="3">
        <f t="shared" si="114"/>
        <v>5.9297386127554752E-4</v>
      </c>
      <c r="AB427" s="3" t="str">
        <f t="shared" si="115"/>
        <v/>
      </c>
      <c r="AC427" s="3" t="str">
        <f t="shared" si="116"/>
        <v/>
      </c>
      <c r="AD427" s="3" t="str">
        <f t="shared" si="117"/>
        <v/>
      </c>
      <c r="AE427" s="3">
        <f t="shared" si="118"/>
        <v>-1.22529682013075E-2</v>
      </c>
      <c r="AF427" s="3" t="str">
        <f t="shared" si="119"/>
        <v/>
      </c>
      <c r="AG427" s="3" t="str">
        <f t="shared" si="120"/>
        <v/>
      </c>
      <c r="AH427" s="3" t="str">
        <f t="shared" si="121"/>
        <v/>
      </c>
    </row>
    <row r="428" spans="1:34">
      <c r="A428" s="16">
        <v>41330</v>
      </c>
      <c r="B428">
        <v>152.6300048828125</v>
      </c>
      <c r="C428">
        <v>152.8699951171875</v>
      </c>
      <c r="D428">
        <v>148.72999572753909</v>
      </c>
      <c r="E428">
        <v>152.11000061035159</v>
      </c>
      <c r="F428">
        <v>123.27899169921881</v>
      </c>
      <c r="G428">
        <v>880703700</v>
      </c>
      <c r="H428">
        <v>15.35999965667725</v>
      </c>
      <c r="I428">
        <v>2013</v>
      </c>
      <c r="J428">
        <v>106.8437313079834</v>
      </c>
      <c r="K428">
        <v>1.4479027102591859E-3</v>
      </c>
      <c r="L428">
        <v>0</v>
      </c>
      <c r="M428">
        <v>5.7525194192655782E-3</v>
      </c>
      <c r="N428">
        <v>7.7656168009110793E-2</v>
      </c>
      <c r="O428">
        <v>-2.080455378765866E-2</v>
      </c>
      <c r="P428">
        <v>-2.2220793302544228E-2</v>
      </c>
      <c r="Q428">
        <v>-1.659620255527194E-2</v>
      </c>
      <c r="R428">
        <v>-1.8360891469697879E-2</v>
      </c>
      <c r="S428" s="3" t="str">
        <f t="shared" si="108"/>
        <v/>
      </c>
      <c r="T428" s="3">
        <f t="shared" si="106"/>
        <v>1.4479027102591859E-3</v>
      </c>
      <c r="U428" s="3" t="str">
        <f t="shared" si="107"/>
        <v/>
      </c>
      <c r="V428" s="3" t="str">
        <f t="shared" si="109"/>
        <v/>
      </c>
      <c r="W428" s="3" t="str">
        <f t="shared" si="110"/>
        <v/>
      </c>
      <c r="X428" s="3">
        <f t="shared" si="111"/>
        <v>-2.080455378765866E-2</v>
      </c>
      <c r="Y428" s="3" t="str">
        <f t="shared" si="112"/>
        <v/>
      </c>
      <c r="Z428" s="3" t="str">
        <f t="shared" si="113"/>
        <v/>
      </c>
      <c r="AA428" s="3">
        <f t="shared" si="114"/>
        <v>0</v>
      </c>
      <c r="AB428" s="3" t="str">
        <f t="shared" si="115"/>
        <v/>
      </c>
      <c r="AC428" s="3" t="str">
        <f t="shared" si="116"/>
        <v/>
      </c>
      <c r="AD428" s="3" t="str">
        <f t="shared" si="117"/>
        <v/>
      </c>
      <c r="AE428" s="3">
        <f t="shared" si="118"/>
        <v>-2.2220793302544228E-2</v>
      </c>
      <c r="AF428" s="3" t="str">
        <f t="shared" si="119"/>
        <v/>
      </c>
      <c r="AG428" s="3" t="str">
        <f t="shared" si="120"/>
        <v/>
      </c>
      <c r="AH428" s="3" t="str">
        <f t="shared" si="121"/>
        <v/>
      </c>
    </row>
    <row r="429" spans="1:34">
      <c r="A429" s="16">
        <v>41337</v>
      </c>
      <c r="B429">
        <v>151.75999450683591</v>
      </c>
      <c r="C429">
        <v>155.6499938964844</v>
      </c>
      <c r="D429">
        <v>151.52000427246091</v>
      </c>
      <c r="E429">
        <v>155.44000244140619</v>
      </c>
      <c r="F429">
        <v>125.9778747558594</v>
      </c>
      <c r="G429">
        <v>524491200</v>
      </c>
      <c r="H429">
        <v>12.590000152587891</v>
      </c>
      <c r="I429">
        <v>2013</v>
      </c>
      <c r="J429">
        <v>107.0672565460205</v>
      </c>
      <c r="K429">
        <v>2.1892481593501989E-2</v>
      </c>
      <c r="L429">
        <v>2.3372082487194579E-2</v>
      </c>
      <c r="M429">
        <v>2.3978915382468768E-2</v>
      </c>
      <c r="N429">
        <v>9.9238017368605158E-2</v>
      </c>
      <c r="O429">
        <v>-3.8787478503926609E-3</v>
      </c>
      <c r="P429">
        <v>-2.080455378765866E-2</v>
      </c>
      <c r="Q429">
        <v>-2.0224026762186601E-2</v>
      </c>
      <c r="R429">
        <v>-2.0153151479344929E-2</v>
      </c>
      <c r="S429" s="3" t="str">
        <f t="shared" si="108"/>
        <v/>
      </c>
      <c r="T429" s="3">
        <f t="shared" si="106"/>
        <v>2.1892481593501989E-2</v>
      </c>
      <c r="U429" s="3" t="str">
        <f t="shared" si="107"/>
        <v/>
      </c>
      <c r="V429" s="3" t="str">
        <f t="shared" si="109"/>
        <v/>
      </c>
      <c r="W429" s="3" t="str">
        <f t="shared" si="110"/>
        <v/>
      </c>
      <c r="X429" s="3">
        <f t="shared" si="111"/>
        <v>-3.8787478503926609E-3</v>
      </c>
      <c r="Y429" s="3" t="str">
        <f t="shared" si="112"/>
        <v/>
      </c>
      <c r="Z429" s="3" t="str">
        <f t="shared" si="113"/>
        <v/>
      </c>
      <c r="AA429" s="3" t="str">
        <f t="shared" si="114"/>
        <v/>
      </c>
      <c r="AB429" s="3">
        <f t="shared" si="115"/>
        <v>2.3372082487194579E-2</v>
      </c>
      <c r="AC429" s="3" t="str">
        <f t="shared" si="116"/>
        <v/>
      </c>
      <c r="AD429" s="3" t="str">
        <f t="shared" si="117"/>
        <v/>
      </c>
      <c r="AE429" s="3" t="str">
        <f t="shared" si="118"/>
        <v/>
      </c>
      <c r="AF429" s="3">
        <f t="shared" si="119"/>
        <v>-2.080455378765866E-2</v>
      </c>
      <c r="AG429" s="3" t="str">
        <f t="shared" si="120"/>
        <v/>
      </c>
      <c r="AH429" s="3" t="str">
        <f t="shared" si="121"/>
        <v/>
      </c>
    </row>
    <row r="430" spans="1:34">
      <c r="A430" s="16">
        <v>41344</v>
      </c>
      <c r="B430">
        <v>155.32000732421881</v>
      </c>
      <c r="C430">
        <v>156.80000305175781</v>
      </c>
      <c r="D430">
        <v>155.1300048828125</v>
      </c>
      <c r="E430">
        <v>155.83000183105469</v>
      </c>
      <c r="F430">
        <v>126.29392242431641</v>
      </c>
      <c r="G430">
        <v>546984500</v>
      </c>
      <c r="H430">
        <v>11.30000019073486</v>
      </c>
      <c r="I430">
        <v>2013</v>
      </c>
      <c r="J430">
        <v>107.300337600708</v>
      </c>
      <c r="K430">
        <v>2.5087553593796659E-3</v>
      </c>
      <c r="L430">
        <v>2.445615983340943E-2</v>
      </c>
      <c r="M430">
        <v>2.445615983340943E-2</v>
      </c>
      <c r="N430">
        <v>0.104399444998081</v>
      </c>
      <c r="O430">
        <v>-1.9943229138239542E-3</v>
      </c>
      <c r="P430">
        <v>-3.8787478503926609E-3</v>
      </c>
      <c r="Q430">
        <v>-2.2220793302544228E-2</v>
      </c>
      <c r="R430">
        <v>-1.8015571480819781E-2</v>
      </c>
      <c r="S430" s="3">
        <f t="shared" si="108"/>
        <v>2.5087553593796659E-3</v>
      </c>
      <c r="T430" s="3" t="str">
        <f t="shared" si="106"/>
        <v/>
      </c>
      <c r="U430" s="3" t="str">
        <f t="shared" si="107"/>
        <v/>
      </c>
      <c r="V430" s="3" t="str">
        <f t="shared" si="109"/>
        <v/>
      </c>
      <c r="W430" s="3">
        <f t="shared" si="110"/>
        <v>-1.9943229138239542E-3</v>
      </c>
      <c r="X430" s="3" t="str">
        <f t="shared" si="111"/>
        <v/>
      </c>
      <c r="Y430" s="3" t="str">
        <f t="shared" si="112"/>
        <v/>
      </c>
      <c r="Z430" s="3" t="str">
        <f t="shared" si="113"/>
        <v/>
      </c>
      <c r="AA430" s="3" t="str">
        <f t="shared" si="114"/>
        <v/>
      </c>
      <c r="AB430" s="3">
        <f t="shared" si="115"/>
        <v>2.445615983340943E-2</v>
      </c>
      <c r="AC430" s="3" t="str">
        <f t="shared" si="116"/>
        <v/>
      </c>
      <c r="AD430" s="3" t="str">
        <f t="shared" si="117"/>
        <v/>
      </c>
      <c r="AE430" s="3" t="str">
        <f t="shared" si="118"/>
        <v/>
      </c>
      <c r="AF430" s="3">
        <f t="shared" si="119"/>
        <v>-3.8787478503926609E-3</v>
      </c>
      <c r="AG430" s="3" t="str">
        <f t="shared" si="120"/>
        <v/>
      </c>
      <c r="AH430" s="3" t="str">
        <f t="shared" si="121"/>
        <v/>
      </c>
    </row>
    <row r="431" spans="1:34">
      <c r="A431" s="16">
        <v>41351</v>
      </c>
      <c r="B431">
        <v>154.3399963378906</v>
      </c>
      <c r="C431">
        <v>155.94999694824219</v>
      </c>
      <c r="D431">
        <v>153.5899963378906</v>
      </c>
      <c r="E431">
        <v>155.6000061035156</v>
      </c>
      <c r="F431">
        <v>126.6684112548828</v>
      </c>
      <c r="G431">
        <v>647799500</v>
      </c>
      <c r="H431">
        <v>13.569999694824221</v>
      </c>
      <c r="I431">
        <v>2013</v>
      </c>
      <c r="J431">
        <v>107.5235921478271</v>
      </c>
      <c r="K431">
        <v>2.965216562901718E-3</v>
      </c>
      <c r="L431">
        <v>5.4814109252252496E-3</v>
      </c>
      <c r="M431">
        <v>2.8981605400710601E-2</v>
      </c>
      <c r="N431">
        <v>0.1023218318213603</v>
      </c>
      <c r="O431">
        <v>-1.437467411180937E-2</v>
      </c>
      <c r="P431">
        <v>-1.1901737483650639E-2</v>
      </c>
      <c r="Q431">
        <v>-2.080455378765866E-2</v>
      </c>
      <c r="R431">
        <v>-2.276069859802721E-2</v>
      </c>
      <c r="S431" s="3">
        <f t="shared" si="108"/>
        <v>2.965216562901718E-3</v>
      </c>
      <c r="T431" s="3" t="str">
        <f t="shared" si="106"/>
        <v/>
      </c>
      <c r="U431" s="3" t="str">
        <f t="shared" si="107"/>
        <v/>
      </c>
      <c r="V431" s="3" t="str">
        <f t="shared" si="109"/>
        <v/>
      </c>
      <c r="W431" s="3">
        <f t="shared" si="110"/>
        <v>-1.437467411180937E-2</v>
      </c>
      <c r="X431" s="3" t="str">
        <f t="shared" si="111"/>
        <v/>
      </c>
      <c r="Y431" s="3" t="str">
        <f t="shared" si="112"/>
        <v/>
      </c>
      <c r="Z431" s="3" t="str">
        <f t="shared" si="113"/>
        <v/>
      </c>
      <c r="AA431" s="3">
        <f t="shared" si="114"/>
        <v>5.4814109252252496E-3</v>
      </c>
      <c r="AB431" s="3" t="str">
        <f t="shared" si="115"/>
        <v/>
      </c>
      <c r="AC431" s="3" t="str">
        <f t="shared" si="116"/>
        <v/>
      </c>
      <c r="AD431" s="3" t="str">
        <f t="shared" si="117"/>
        <v/>
      </c>
      <c r="AE431" s="3">
        <f t="shared" si="118"/>
        <v>-1.1901737483650639E-2</v>
      </c>
      <c r="AF431" s="3" t="str">
        <f t="shared" si="119"/>
        <v/>
      </c>
      <c r="AG431" s="3" t="str">
        <f t="shared" si="120"/>
        <v/>
      </c>
      <c r="AH431" s="3" t="str">
        <f t="shared" si="121"/>
        <v/>
      </c>
    </row>
    <row r="432" spans="1:34">
      <c r="A432" s="16">
        <v>41358</v>
      </c>
      <c r="B432">
        <v>156.00999450683591</v>
      </c>
      <c r="C432">
        <v>156.8500061035156</v>
      </c>
      <c r="D432">
        <v>154.3500061035156</v>
      </c>
      <c r="E432">
        <v>156.66999816894531</v>
      </c>
      <c r="F432">
        <v>127.5394668579102</v>
      </c>
      <c r="G432">
        <v>441062300</v>
      </c>
      <c r="H432">
        <v>12.69999980926514</v>
      </c>
      <c r="I432">
        <v>2013</v>
      </c>
      <c r="J432">
        <v>107.7348885345459</v>
      </c>
      <c r="K432">
        <v>6.8766600480572038E-3</v>
      </c>
      <c r="L432">
        <v>9.8622673972308394E-3</v>
      </c>
      <c r="M432">
        <v>3.4559620418426862E-2</v>
      </c>
      <c r="N432">
        <v>0.12380784699998421</v>
      </c>
      <c r="O432">
        <v>-8.0334187080199904E-3</v>
      </c>
      <c r="P432">
        <v>-1.437467411180937E-2</v>
      </c>
      <c r="Q432">
        <v>-3.8787478503926609E-3</v>
      </c>
      <c r="R432">
        <v>-3.499289419664708E-3</v>
      </c>
      <c r="S432" s="3" t="str">
        <f t="shared" si="108"/>
        <v/>
      </c>
      <c r="T432" s="3">
        <f t="shared" si="106"/>
        <v>6.8766600480572038E-3</v>
      </c>
      <c r="U432" s="3" t="str">
        <f t="shared" si="107"/>
        <v/>
      </c>
      <c r="V432" s="3" t="str">
        <f t="shared" si="109"/>
        <v/>
      </c>
      <c r="W432" s="3" t="str">
        <f t="shared" si="110"/>
        <v/>
      </c>
      <c r="X432" s="3">
        <f t="shared" si="111"/>
        <v>-8.0334187080199904E-3</v>
      </c>
      <c r="Y432" s="3" t="str">
        <f t="shared" si="112"/>
        <v/>
      </c>
      <c r="Z432" s="3" t="str">
        <f t="shared" si="113"/>
        <v/>
      </c>
      <c r="AA432" s="3">
        <f t="shared" si="114"/>
        <v>9.8622673972308394E-3</v>
      </c>
      <c r="AB432" s="3" t="str">
        <f t="shared" si="115"/>
        <v/>
      </c>
      <c r="AC432" s="3" t="str">
        <f t="shared" si="116"/>
        <v/>
      </c>
      <c r="AD432" s="3" t="str">
        <f t="shared" si="117"/>
        <v/>
      </c>
      <c r="AE432" s="3">
        <f t="shared" si="118"/>
        <v>-1.437467411180937E-2</v>
      </c>
      <c r="AF432" s="3" t="str">
        <f t="shared" si="119"/>
        <v/>
      </c>
      <c r="AG432" s="3" t="str">
        <f t="shared" si="120"/>
        <v/>
      </c>
      <c r="AH432" s="3" t="str">
        <f t="shared" si="121"/>
        <v/>
      </c>
    </row>
    <row r="433" spans="1:34">
      <c r="A433" s="16">
        <v>41365</v>
      </c>
      <c r="B433">
        <v>156.5899963378906</v>
      </c>
      <c r="C433">
        <v>157.21000671386719</v>
      </c>
      <c r="D433">
        <v>153.77000427246091</v>
      </c>
      <c r="E433">
        <v>155.1600036621094</v>
      </c>
      <c r="F433">
        <v>126.3102340698242</v>
      </c>
      <c r="G433">
        <v>646416800</v>
      </c>
      <c r="H433">
        <v>13.920000076293951</v>
      </c>
      <c r="I433">
        <v>2013</v>
      </c>
      <c r="J433">
        <v>107.9512854766846</v>
      </c>
      <c r="K433">
        <v>-9.638058072293898E-3</v>
      </c>
      <c r="L433">
        <v>-2.8276756731231418E-3</v>
      </c>
      <c r="M433">
        <v>2.6382355997744971E-3</v>
      </c>
      <c r="N433">
        <v>6.476815132040814E-2</v>
      </c>
      <c r="O433">
        <v>-1.8510205721437249E-2</v>
      </c>
      <c r="P433">
        <v>-1.1760936756244339E-2</v>
      </c>
      <c r="Q433">
        <v>-1.1901737483650639E-2</v>
      </c>
      <c r="R433">
        <v>-9.4964776663111206E-3</v>
      </c>
      <c r="S433" s="3">
        <f t="shared" si="108"/>
        <v>-9.638058072293898E-3</v>
      </c>
      <c r="T433" s="3" t="str">
        <f t="shared" si="106"/>
        <v/>
      </c>
      <c r="U433" s="3" t="str">
        <f t="shared" si="107"/>
        <v/>
      </c>
      <c r="V433" s="3" t="str">
        <f t="shared" si="109"/>
        <v/>
      </c>
      <c r="W433" s="3">
        <f t="shared" si="110"/>
        <v>-1.8510205721437249E-2</v>
      </c>
      <c r="X433" s="3" t="str">
        <f t="shared" si="111"/>
        <v/>
      </c>
      <c r="Y433" s="3" t="str">
        <f t="shared" si="112"/>
        <v/>
      </c>
      <c r="Z433" s="3" t="str">
        <f t="shared" si="113"/>
        <v/>
      </c>
      <c r="AA433" s="3" t="str">
        <f t="shared" si="114"/>
        <v/>
      </c>
      <c r="AB433" s="3">
        <f t="shared" si="115"/>
        <v>-2.8276756731231418E-3</v>
      </c>
      <c r="AC433" s="3" t="str">
        <f t="shared" si="116"/>
        <v/>
      </c>
      <c r="AD433" s="3" t="str">
        <f t="shared" si="117"/>
        <v/>
      </c>
      <c r="AE433" s="3" t="str">
        <f t="shared" si="118"/>
        <v/>
      </c>
      <c r="AF433" s="3">
        <f t="shared" si="119"/>
        <v>-1.1760936756244339E-2</v>
      </c>
      <c r="AG433" s="3" t="str">
        <f t="shared" si="120"/>
        <v/>
      </c>
      <c r="AH433" s="3" t="str">
        <f t="shared" si="121"/>
        <v/>
      </c>
    </row>
    <row r="434" spans="1:34">
      <c r="A434" s="16">
        <v>41372</v>
      </c>
      <c r="B434">
        <v>155.27000427246091</v>
      </c>
      <c r="C434">
        <v>159.71000671386719</v>
      </c>
      <c r="D434">
        <v>154.75</v>
      </c>
      <c r="E434">
        <v>158.80000305175781</v>
      </c>
      <c r="F434">
        <v>129.2734375</v>
      </c>
      <c r="G434">
        <v>550706900</v>
      </c>
      <c r="H434">
        <v>12.060000419616699</v>
      </c>
      <c r="I434">
        <v>2013</v>
      </c>
      <c r="J434">
        <v>108.1985626983643</v>
      </c>
      <c r="K434">
        <v>2.3459725587538172E-2</v>
      </c>
      <c r="L434">
        <v>1.359556131767148E-2</v>
      </c>
      <c r="M434">
        <v>2.3591911776032811E-2</v>
      </c>
      <c r="N434">
        <v>8.4560308656977723E-2</v>
      </c>
      <c r="O434">
        <v>-2.6424571566925352E-3</v>
      </c>
      <c r="P434">
        <v>-1.8510205721437249E-2</v>
      </c>
      <c r="Q434">
        <v>-1.437467411180937E-2</v>
      </c>
      <c r="R434">
        <v>-5.9156206748437468E-3</v>
      </c>
      <c r="S434" s="3" t="str">
        <f t="shared" si="108"/>
        <v/>
      </c>
      <c r="T434" s="3">
        <f t="shared" si="106"/>
        <v>2.3459725587538172E-2</v>
      </c>
      <c r="U434" s="3" t="str">
        <f t="shared" si="107"/>
        <v/>
      </c>
      <c r="V434" s="3" t="str">
        <f t="shared" si="109"/>
        <v/>
      </c>
      <c r="W434" s="3" t="str">
        <f t="shared" si="110"/>
        <v/>
      </c>
      <c r="X434" s="3">
        <f t="shared" si="111"/>
        <v>-2.6424571566925352E-3</v>
      </c>
      <c r="Y434" s="3" t="str">
        <f t="shared" si="112"/>
        <v/>
      </c>
      <c r="Z434" s="3" t="str">
        <f t="shared" si="113"/>
        <v/>
      </c>
      <c r="AA434" s="3">
        <f t="shared" si="114"/>
        <v>1.359556131767148E-2</v>
      </c>
      <c r="AB434" s="3" t="str">
        <f t="shared" si="115"/>
        <v/>
      </c>
      <c r="AC434" s="3" t="str">
        <f t="shared" si="116"/>
        <v/>
      </c>
      <c r="AD434" s="3" t="str">
        <f t="shared" si="117"/>
        <v/>
      </c>
      <c r="AE434" s="3">
        <f t="shared" si="118"/>
        <v>-1.8510205721437249E-2</v>
      </c>
      <c r="AF434" s="3" t="str">
        <f t="shared" si="119"/>
        <v/>
      </c>
      <c r="AG434" s="3" t="str">
        <f t="shared" si="120"/>
        <v/>
      </c>
      <c r="AH434" s="3" t="str">
        <f t="shared" si="121"/>
        <v/>
      </c>
    </row>
    <row r="435" spans="1:34">
      <c r="A435" s="16">
        <v>41379</v>
      </c>
      <c r="B435">
        <v>158</v>
      </c>
      <c r="C435">
        <v>158.1300048828125</v>
      </c>
      <c r="D435">
        <v>153.55000305175781</v>
      </c>
      <c r="E435">
        <v>155.47999572753909</v>
      </c>
      <c r="F435">
        <v>126.57073974609381</v>
      </c>
      <c r="G435">
        <v>908872400</v>
      </c>
      <c r="H435">
        <v>14.97000026702881</v>
      </c>
      <c r="I435">
        <v>2013</v>
      </c>
      <c r="J435">
        <v>108.42216682434081</v>
      </c>
      <c r="K435">
        <v>-2.0906829787876949E-2</v>
      </c>
      <c r="L435">
        <v>2.0624273099321129E-3</v>
      </c>
      <c r="M435">
        <v>-7.7108023872285436E-4</v>
      </c>
      <c r="N435">
        <v>5.2865461669612923E-2</v>
      </c>
      <c r="O435">
        <v>-3.3060452765160557E-2</v>
      </c>
      <c r="P435">
        <v>-1.037638935519525E-2</v>
      </c>
      <c r="Q435">
        <v>-1.317482629399136E-2</v>
      </c>
      <c r="R435">
        <v>-2.359644705689945E-3</v>
      </c>
      <c r="S435" s="3">
        <f t="shared" si="108"/>
        <v>-2.0906829787876949E-2</v>
      </c>
      <c r="T435" s="3" t="str">
        <f t="shared" si="106"/>
        <v/>
      </c>
      <c r="U435" s="3" t="str">
        <f t="shared" si="107"/>
        <v/>
      </c>
      <c r="V435" s="3" t="str">
        <f t="shared" si="109"/>
        <v/>
      </c>
      <c r="W435" s="3">
        <f t="shared" si="110"/>
        <v>-3.3060452765160557E-2</v>
      </c>
      <c r="X435" s="3" t="str">
        <f t="shared" si="111"/>
        <v/>
      </c>
      <c r="Y435" s="3" t="str">
        <f t="shared" si="112"/>
        <v/>
      </c>
      <c r="Z435" s="3" t="str">
        <f t="shared" si="113"/>
        <v/>
      </c>
      <c r="AA435" s="3" t="str">
        <f t="shared" si="114"/>
        <v/>
      </c>
      <c r="AB435" s="3">
        <f t="shared" si="115"/>
        <v>2.0624273099321129E-3</v>
      </c>
      <c r="AC435" s="3" t="str">
        <f t="shared" si="116"/>
        <v/>
      </c>
      <c r="AD435" s="3" t="str">
        <f t="shared" si="117"/>
        <v/>
      </c>
      <c r="AE435" s="3" t="str">
        <f t="shared" si="118"/>
        <v/>
      </c>
      <c r="AF435" s="3">
        <f t="shared" si="119"/>
        <v>-1.037638935519525E-2</v>
      </c>
      <c r="AG435" s="3" t="str">
        <f t="shared" si="120"/>
        <v/>
      </c>
      <c r="AH435" s="3" t="str">
        <f t="shared" si="121"/>
        <v/>
      </c>
    </row>
    <row r="436" spans="1:34">
      <c r="A436" s="16">
        <v>41386</v>
      </c>
      <c r="B436">
        <v>155.7799987792969</v>
      </c>
      <c r="C436">
        <v>159.27000427246091</v>
      </c>
      <c r="D436">
        <v>154.75</v>
      </c>
      <c r="E436">
        <v>158.24000549316409</v>
      </c>
      <c r="F436">
        <v>128.8175048828125</v>
      </c>
      <c r="G436">
        <v>596455400</v>
      </c>
      <c r="H436">
        <v>13.60999965667725</v>
      </c>
      <c r="I436">
        <v>2013</v>
      </c>
      <c r="J436">
        <v>108.66901824951169</v>
      </c>
      <c r="K436">
        <v>1.775106269605331E-2</v>
      </c>
      <c r="L436">
        <v>-3.526885538164048E-3</v>
      </c>
      <c r="M436">
        <v>1.002072579091284E-2</v>
      </c>
      <c r="N436">
        <v>5.7862117532661239E-2</v>
      </c>
      <c r="O436">
        <v>-4.695110288131854E-3</v>
      </c>
      <c r="P436">
        <v>-3.3060452765160557E-2</v>
      </c>
      <c r="Q436">
        <v>-1.99144389714172E-2</v>
      </c>
      <c r="R436">
        <v>-1.0116500981437239E-2</v>
      </c>
      <c r="S436" s="3" t="str">
        <f t="shared" si="108"/>
        <v/>
      </c>
      <c r="T436" s="3">
        <f t="shared" si="106"/>
        <v>1.775106269605331E-2</v>
      </c>
      <c r="U436" s="3" t="str">
        <f t="shared" si="107"/>
        <v/>
      </c>
      <c r="V436" s="3" t="str">
        <f t="shared" si="109"/>
        <v/>
      </c>
      <c r="W436" s="3" t="str">
        <f t="shared" si="110"/>
        <v/>
      </c>
      <c r="X436" s="3">
        <f t="shared" si="111"/>
        <v>-4.695110288131854E-3</v>
      </c>
      <c r="Y436" s="3" t="str">
        <f t="shared" si="112"/>
        <v/>
      </c>
      <c r="Z436" s="3" t="str">
        <f t="shared" si="113"/>
        <v/>
      </c>
      <c r="AA436" s="3">
        <f t="shared" si="114"/>
        <v>-3.526885538164048E-3</v>
      </c>
      <c r="AB436" s="3" t="str">
        <f t="shared" si="115"/>
        <v/>
      </c>
      <c r="AC436" s="3" t="str">
        <f t="shared" si="116"/>
        <v/>
      </c>
      <c r="AD436" s="3" t="str">
        <f t="shared" si="117"/>
        <v/>
      </c>
      <c r="AE436" s="3">
        <f t="shared" si="118"/>
        <v>-3.3060452765160557E-2</v>
      </c>
      <c r="AF436" s="3" t="str">
        <f t="shared" si="119"/>
        <v/>
      </c>
      <c r="AG436" s="3" t="str">
        <f t="shared" si="120"/>
        <v/>
      </c>
      <c r="AH436" s="3" t="str">
        <f t="shared" si="121"/>
        <v/>
      </c>
    </row>
    <row r="437" spans="1:34">
      <c r="A437" s="16">
        <v>41393</v>
      </c>
      <c r="B437">
        <v>158.66999816894531</v>
      </c>
      <c r="C437">
        <v>161.8800048828125</v>
      </c>
      <c r="D437">
        <v>158.1000061035156</v>
      </c>
      <c r="E437">
        <v>161.3699951171875</v>
      </c>
      <c r="F437">
        <v>131.3656005859375</v>
      </c>
      <c r="G437">
        <v>584067600</v>
      </c>
      <c r="H437">
        <v>12.85000038146973</v>
      </c>
      <c r="I437">
        <v>2013</v>
      </c>
      <c r="J437">
        <v>108.9654511260986</v>
      </c>
      <c r="K437">
        <v>1.9780663392316541E-2</v>
      </c>
      <c r="L437">
        <v>3.7882853884416257E-2</v>
      </c>
      <c r="M437">
        <v>4.0023411826777933E-2</v>
      </c>
      <c r="N437">
        <v>7.1725862884137292E-2</v>
      </c>
      <c r="O437">
        <v>-8.8472816474016724E-4</v>
      </c>
      <c r="P437">
        <v>-4.695110288131854E-3</v>
      </c>
      <c r="Q437">
        <v>-1.037638935519525E-2</v>
      </c>
      <c r="R437">
        <v>-1.659620255527194E-2</v>
      </c>
      <c r="S437" s="3" t="str">
        <f t="shared" si="108"/>
        <v/>
      </c>
      <c r="T437" s="3">
        <f t="shared" si="106"/>
        <v>1.9780663392316541E-2</v>
      </c>
      <c r="U437" s="3" t="str">
        <f t="shared" si="107"/>
        <v/>
      </c>
      <c r="V437" s="3" t="str">
        <f t="shared" si="109"/>
        <v/>
      </c>
      <c r="W437" s="3" t="str">
        <f t="shared" si="110"/>
        <v/>
      </c>
      <c r="X437" s="3">
        <f t="shared" si="111"/>
        <v>-8.8472816474016724E-4</v>
      </c>
      <c r="Y437" s="3" t="str">
        <f t="shared" si="112"/>
        <v/>
      </c>
      <c r="Z437" s="3" t="str">
        <f t="shared" si="113"/>
        <v/>
      </c>
      <c r="AA437" s="3" t="str">
        <f t="shared" si="114"/>
        <v/>
      </c>
      <c r="AB437" s="3">
        <f t="shared" si="115"/>
        <v>3.7882853884416257E-2</v>
      </c>
      <c r="AC437" s="3" t="str">
        <f t="shared" si="116"/>
        <v/>
      </c>
      <c r="AD437" s="3" t="str">
        <f t="shared" si="117"/>
        <v/>
      </c>
      <c r="AE437" s="3" t="str">
        <f t="shared" si="118"/>
        <v/>
      </c>
      <c r="AF437" s="3">
        <f t="shared" si="119"/>
        <v>-4.695110288131854E-3</v>
      </c>
      <c r="AG437" s="3" t="str">
        <f t="shared" si="120"/>
        <v/>
      </c>
      <c r="AH437" s="3" t="str">
        <f t="shared" si="121"/>
        <v/>
      </c>
    </row>
    <row r="438" spans="1:34">
      <c r="A438" s="16">
        <v>41400</v>
      </c>
      <c r="B438">
        <v>161.49000549316409</v>
      </c>
      <c r="C438">
        <v>163.69999694824219</v>
      </c>
      <c r="D438">
        <v>161.41999816894531</v>
      </c>
      <c r="E438">
        <v>163.4100036621094</v>
      </c>
      <c r="F438">
        <v>133.0263366699219</v>
      </c>
      <c r="G438">
        <v>464602100</v>
      </c>
      <c r="H438">
        <v>12.590000152587891</v>
      </c>
      <c r="I438">
        <v>2013</v>
      </c>
      <c r="J438">
        <v>109.30048652648929</v>
      </c>
      <c r="K438">
        <v>1.2642092576571781E-2</v>
      </c>
      <c r="L438">
        <v>3.2672824946719858E-2</v>
      </c>
      <c r="M438">
        <v>2.9030706094760331E-2</v>
      </c>
      <c r="N438">
        <v>8.1270534247000148E-2</v>
      </c>
      <c r="O438">
        <v>3.0986585654590998E-4</v>
      </c>
      <c r="P438">
        <v>-8.8472816474016724E-4</v>
      </c>
      <c r="Q438">
        <v>-3.3060452765160557E-2</v>
      </c>
      <c r="R438">
        <v>-2.0224026762186601E-2</v>
      </c>
      <c r="S438" s="3">
        <f t="shared" si="108"/>
        <v>1.2642092576571781E-2</v>
      </c>
      <c r="T438" s="3" t="str">
        <f t="shared" si="106"/>
        <v/>
      </c>
      <c r="U438" s="3" t="str">
        <f t="shared" si="107"/>
        <v/>
      </c>
      <c r="V438" s="3" t="str">
        <f t="shared" si="109"/>
        <v/>
      </c>
      <c r="W438" s="3">
        <f t="shared" si="110"/>
        <v>3.0986585654590998E-4</v>
      </c>
      <c r="X438" s="3" t="str">
        <f t="shared" si="111"/>
        <v/>
      </c>
      <c r="Y438" s="3" t="str">
        <f t="shared" si="112"/>
        <v/>
      </c>
      <c r="Z438" s="3" t="str">
        <f t="shared" si="113"/>
        <v/>
      </c>
      <c r="AA438" s="3" t="str">
        <f t="shared" si="114"/>
        <v/>
      </c>
      <c r="AB438" s="3">
        <f t="shared" si="115"/>
        <v>3.2672824946719858E-2</v>
      </c>
      <c r="AC438" s="3" t="str">
        <f t="shared" si="116"/>
        <v/>
      </c>
      <c r="AD438" s="3" t="str">
        <f t="shared" si="117"/>
        <v/>
      </c>
      <c r="AE438" s="3" t="str">
        <f t="shared" si="118"/>
        <v/>
      </c>
      <c r="AF438" s="3">
        <f t="shared" si="119"/>
        <v>-8.8472816474016724E-4</v>
      </c>
      <c r="AG438" s="3" t="str">
        <f t="shared" si="120"/>
        <v/>
      </c>
      <c r="AH438" s="3" t="str">
        <f t="shared" si="121"/>
        <v/>
      </c>
    </row>
    <row r="439" spans="1:34">
      <c r="A439" s="16">
        <v>41407</v>
      </c>
      <c r="B439">
        <v>163.19999694824219</v>
      </c>
      <c r="C439">
        <v>167.03999328613281</v>
      </c>
      <c r="D439">
        <v>162.82000732421881</v>
      </c>
      <c r="E439">
        <v>166.94000244140619</v>
      </c>
      <c r="F439">
        <v>135.89988708496091</v>
      </c>
      <c r="G439">
        <v>561277200</v>
      </c>
      <c r="H439">
        <v>12.44999980926514</v>
      </c>
      <c r="I439">
        <v>2013</v>
      </c>
      <c r="J439">
        <v>109.6685472106934</v>
      </c>
      <c r="K439">
        <v>2.1601364714486589E-2</v>
      </c>
      <c r="L439">
        <v>3.451654374355928E-2</v>
      </c>
      <c r="M439">
        <v>7.37069828112078E-2</v>
      </c>
      <c r="N439">
        <v>0.1023766921823563</v>
      </c>
      <c r="O439">
        <v>-3.6105276584571522E-3</v>
      </c>
      <c r="P439">
        <v>3.0986585654590998E-4</v>
      </c>
      <c r="Q439">
        <v>-4.695110288131854E-3</v>
      </c>
      <c r="R439">
        <v>-2.2220793302544228E-2</v>
      </c>
      <c r="S439" s="3">
        <f t="shared" si="108"/>
        <v>2.1601364714486589E-2</v>
      </c>
      <c r="T439" s="3" t="str">
        <f t="shared" si="106"/>
        <v/>
      </c>
      <c r="U439" s="3" t="str">
        <f t="shared" si="107"/>
        <v/>
      </c>
      <c r="V439" s="3" t="str">
        <f t="shared" si="109"/>
        <v/>
      </c>
      <c r="W439" s="3">
        <f t="shared" si="110"/>
        <v>-3.6105276584571522E-3</v>
      </c>
      <c r="X439" s="3" t="str">
        <f t="shared" si="111"/>
        <v/>
      </c>
      <c r="Y439" s="3" t="str">
        <f t="shared" si="112"/>
        <v/>
      </c>
      <c r="Z439" s="3" t="str">
        <f t="shared" si="113"/>
        <v/>
      </c>
      <c r="AA439" s="3">
        <f t="shared" si="114"/>
        <v>3.451654374355928E-2</v>
      </c>
      <c r="AB439" s="3" t="str">
        <f t="shared" si="115"/>
        <v/>
      </c>
      <c r="AC439" s="3" t="str">
        <f t="shared" si="116"/>
        <v/>
      </c>
      <c r="AD439" s="3" t="str">
        <f t="shared" si="117"/>
        <v/>
      </c>
      <c r="AE439" s="3">
        <f t="shared" si="118"/>
        <v>3.0986585654590998E-4</v>
      </c>
      <c r="AF439" s="3" t="str">
        <f t="shared" si="119"/>
        <v/>
      </c>
      <c r="AG439" s="3" t="str">
        <f t="shared" si="120"/>
        <v/>
      </c>
      <c r="AH439" s="3" t="str">
        <f t="shared" si="121"/>
        <v/>
      </c>
    </row>
    <row r="440" spans="1:34">
      <c r="A440" s="16">
        <v>41414</v>
      </c>
      <c r="B440">
        <v>166.7799987792969</v>
      </c>
      <c r="C440">
        <v>169.07000732421881</v>
      </c>
      <c r="D440">
        <v>163.94000244140619</v>
      </c>
      <c r="E440">
        <v>165.30999755859381</v>
      </c>
      <c r="F440">
        <v>134.57298278808591</v>
      </c>
      <c r="G440">
        <v>787545500</v>
      </c>
      <c r="H440">
        <v>13.989999771118161</v>
      </c>
      <c r="I440">
        <v>2013</v>
      </c>
      <c r="J440">
        <v>110.02030708312989</v>
      </c>
      <c r="K440">
        <v>-9.763836639874901E-3</v>
      </c>
      <c r="L440">
        <v>1.1626615878341131E-2</v>
      </c>
      <c r="M440">
        <v>4.4679315210376817E-2</v>
      </c>
      <c r="N440">
        <v>9.3193816051032163E-2</v>
      </c>
      <c r="O440">
        <v>-1.797052807072386E-2</v>
      </c>
      <c r="P440">
        <v>-3.6105276584571522E-3</v>
      </c>
      <c r="Q440">
        <v>-8.8472816474016724E-4</v>
      </c>
      <c r="R440">
        <v>-2.080455378765866E-2</v>
      </c>
      <c r="S440" s="3">
        <f t="shared" si="108"/>
        <v>-9.763836639874901E-3</v>
      </c>
      <c r="T440" s="3" t="str">
        <f t="shared" si="106"/>
        <v/>
      </c>
      <c r="U440" s="3" t="str">
        <f t="shared" si="107"/>
        <v/>
      </c>
      <c r="V440" s="3" t="str">
        <f t="shared" si="109"/>
        <v/>
      </c>
      <c r="W440" s="3">
        <f t="shared" si="110"/>
        <v>-1.797052807072386E-2</v>
      </c>
      <c r="X440" s="3" t="str">
        <f t="shared" si="111"/>
        <v/>
      </c>
      <c r="Y440" s="3" t="str">
        <f t="shared" si="112"/>
        <v/>
      </c>
      <c r="Z440" s="3" t="str">
        <f t="shared" si="113"/>
        <v/>
      </c>
      <c r="AA440" s="3">
        <f t="shared" si="114"/>
        <v>1.1626615878341131E-2</v>
      </c>
      <c r="AB440" s="3" t="str">
        <f t="shared" si="115"/>
        <v/>
      </c>
      <c r="AC440" s="3" t="str">
        <f t="shared" si="116"/>
        <v/>
      </c>
      <c r="AD440" s="3" t="str">
        <f t="shared" si="117"/>
        <v/>
      </c>
      <c r="AE440" s="3">
        <f t="shared" si="118"/>
        <v>-3.6105276584571522E-3</v>
      </c>
      <c r="AF440" s="3" t="str">
        <f t="shared" si="119"/>
        <v/>
      </c>
      <c r="AG440" s="3" t="str">
        <f t="shared" si="120"/>
        <v/>
      </c>
      <c r="AH440" s="3" t="str">
        <f t="shared" si="121"/>
        <v/>
      </c>
    </row>
    <row r="441" spans="1:34">
      <c r="A441" s="16">
        <v>41421</v>
      </c>
      <c r="B441">
        <v>167.03999328613281</v>
      </c>
      <c r="C441">
        <v>167.7799987792969</v>
      </c>
      <c r="D441">
        <v>163.1300048828125</v>
      </c>
      <c r="E441">
        <v>163.44999694824219</v>
      </c>
      <c r="F441">
        <v>133.05879211425781</v>
      </c>
      <c r="G441">
        <v>588687100</v>
      </c>
      <c r="H441">
        <v>16.29999923706055</v>
      </c>
      <c r="I441">
        <v>2013</v>
      </c>
      <c r="J441">
        <v>110.30119514465331</v>
      </c>
      <c r="K441">
        <v>-1.125181773084827E-2</v>
      </c>
      <c r="L441">
        <v>-2.0905793460497479E-2</v>
      </c>
      <c r="M441">
        <v>1.288915454858852E-2</v>
      </c>
      <c r="N441">
        <v>7.9330632739925688E-2</v>
      </c>
      <c r="O441">
        <v>-1.31873008769996E-2</v>
      </c>
      <c r="P441">
        <v>-2.2822556025366088E-2</v>
      </c>
      <c r="Q441">
        <v>3.0986585654590998E-4</v>
      </c>
      <c r="R441">
        <v>-3.8787478503926609E-3</v>
      </c>
      <c r="S441" s="3" t="str">
        <f t="shared" si="108"/>
        <v/>
      </c>
      <c r="T441" s="3">
        <f t="shared" si="106"/>
        <v>-1.125181773084827E-2</v>
      </c>
      <c r="U441" s="3" t="str">
        <f t="shared" si="107"/>
        <v/>
      </c>
      <c r="V441" s="3" t="str">
        <f t="shared" si="109"/>
        <v/>
      </c>
      <c r="W441" s="3" t="str">
        <f t="shared" si="110"/>
        <v/>
      </c>
      <c r="X441" s="3">
        <f t="shared" si="111"/>
        <v>-1.31873008769996E-2</v>
      </c>
      <c r="Y441" s="3" t="str">
        <f t="shared" si="112"/>
        <v/>
      </c>
      <c r="Z441" s="3" t="str">
        <f t="shared" si="113"/>
        <v/>
      </c>
      <c r="AA441" s="3">
        <f t="shared" si="114"/>
        <v>-2.0905793460497479E-2</v>
      </c>
      <c r="AB441" s="3" t="str">
        <f t="shared" si="115"/>
        <v/>
      </c>
      <c r="AC441" s="3" t="str">
        <f t="shared" si="116"/>
        <v/>
      </c>
      <c r="AD441" s="3" t="str">
        <f t="shared" si="117"/>
        <v/>
      </c>
      <c r="AE441" s="3">
        <f t="shared" si="118"/>
        <v>-2.2822556025366088E-2</v>
      </c>
      <c r="AF441" s="3" t="str">
        <f t="shared" si="119"/>
        <v/>
      </c>
      <c r="AG441" s="3" t="str">
        <f t="shared" si="120"/>
        <v/>
      </c>
      <c r="AH441" s="3" t="str">
        <f t="shared" si="121"/>
        <v/>
      </c>
    </row>
    <row r="442" spans="1:34">
      <c r="A442" s="16">
        <v>41428</v>
      </c>
      <c r="B442">
        <v>163.83000183105469</v>
      </c>
      <c r="C442">
        <v>165.1000061035156</v>
      </c>
      <c r="D442">
        <v>160.25</v>
      </c>
      <c r="E442">
        <v>164.80000305175781</v>
      </c>
      <c r="F442">
        <v>134.15782165527341</v>
      </c>
      <c r="G442">
        <v>926323300</v>
      </c>
      <c r="H442">
        <v>15.14000034332275</v>
      </c>
      <c r="I442">
        <v>2013</v>
      </c>
      <c r="J442">
        <v>110.5893115234375</v>
      </c>
      <c r="K442">
        <v>8.2597288277792558E-3</v>
      </c>
      <c r="L442">
        <v>-3.0850258663454029E-3</v>
      </c>
      <c r="M442">
        <v>8.505721601272942E-3</v>
      </c>
      <c r="N442">
        <v>6.4931615295674039E-2</v>
      </c>
      <c r="O442">
        <v>-1.9577834248938442E-2</v>
      </c>
      <c r="P442">
        <v>-3.0609144234003401E-2</v>
      </c>
      <c r="Q442">
        <v>-1.9337883797147851E-2</v>
      </c>
      <c r="R442">
        <v>-1.2159028306506061E-2</v>
      </c>
      <c r="S442" s="3" t="str">
        <f t="shared" si="108"/>
        <v/>
      </c>
      <c r="T442" s="3">
        <f t="shared" si="106"/>
        <v>8.2597288277792558E-3</v>
      </c>
      <c r="U442" s="3" t="str">
        <f t="shared" si="107"/>
        <v/>
      </c>
      <c r="V442" s="3" t="str">
        <f t="shared" si="109"/>
        <v/>
      </c>
      <c r="W442" s="3" t="str">
        <f t="shared" si="110"/>
        <v/>
      </c>
      <c r="X442" s="3">
        <f t="shared" si="111"/>
        <v>-1.9577834248938442E-2</v>
      </c>
      <c r="Y442" s="3" t="str">
        <f t="shared" si="112"/>
        <v/>
      </c>
      <c r="Z442" s="3" t="str">
        <f t="shared" si="113"/>
        <v/>
      </c>
      <c r="AA442" s="3" t="str">
        <f t="shared" si="114"/>
        <v/>
      </c>
      <c r="AB442" s="3">
        <f t="shared" si="115"/>
        <v>-3.0850258663454029E-3</v>
      </c>
      <c r="AC442" s="3" t="str">
        <f t="shared" si="116"/>
        <v/>
      </c>
      <c r="AD442" s="3" t="str">
        <f t="shared" si="117"/>
        <v/>
      </c>
      <c r="AE442" s="3" t="str">
        <f t="shared" si="118"/>
        <v/>
      </c>
      <c r="AF442" s="3">
        <f t="shared" si="119"/>
        <v>-3.0609144234003401E-2</v>
      </c>
      <c r="AG442" s="3" t="str">
        <f t="shared" si="120"/>
        <v/>
      </c>
      <c r="AH442" s="3" t="str">
        <f t="shared" si="121"/>
        <v/>
      </c>
    </row>
    <row r="443" spans="1:34">
      <c r="A443" s="16">
        <v>41435</v>
      </c>
      <c r="B443">
        <v>165.30999755859381</v>
      </c>
      <c r="C443">
        <v>165.3999938964844</v>
      </c>
      <c r="D443">
        <v>161.30000305175781</v>
      </c>
      <c r="E443">
        <v>163.17999267578119</v>
      </c>
      <c r="F443">
        <v>132.8389892578125</v>
      </c>
      <c r="G443">
        <v>747319300</v>
      </c>
      <c r="H443">
        <v>17.14999961853027</v>
      </c>
      <c r="I443">
        <v>2013</v>
      </c>
      <c r="J443">
        <v>110.8854806518555</v>
      </c>
      <c r="K443">
        <v>-9.8304547672946052E-3</v>
      </c>
      <c r="L443">
        <v>-1.651922830146924E-3</v>
      </c>
      <c r="M443">
        <v>-2.2523181533144698E-2</v>
      </c>
      <c r="N443">
        <v>5.1824083913605053E-2</v>
      </c>
      <c r="O443">
        <v>-2.1237863684388288E-2</v>
      </c>
      <c r="P443">
        <v>-1.9577834248938442E-2</v>
      </c>
      <c r="Q443">
        <v>-4.0074292222167407E-2</v>
      </c>
      <c r="R443">
        <v>-1.4631321006905781E-2</v>
      </c>
      <c r="S443" s="3" t="str">
        <f t="shared" si="108"/>
        <v/>
      </c>
      <c r="T443" s="3">
        <f t="shared" si="106"/>
        <v>-9.8304547672946052E-3</v>
      </c>
      <c r="U443" s="3" t="str">
        <f t="shared" si="107"/>
        <v/>
      </c>
      <c r="V443" s="3" t="str">
        <f t="shared" si="109"/>
        <v/>
      </c>
      <c r="W443" s="3" t="str">
        <f t="shared" si="110"/>
        <v/>
      </c>
      <c r="X443" s="3">
        <f t="shared" si="111"/>
        <v>-2.1237863684388288E-2</v>
      </c>
      <c r="Y443" s="3" t="str">
        <f t="shared" si="112"/>
        <v/>
      </c>
      <c r="Z443" s="3" t="str">
        <f t="shared" si="113"/>
        <v/>
      </c>
      <c r="AA443" s="3" t="str">
        <f t="shared" si="114"/>
        <v/>
      </c>
      <c r="AB443" s="3">
        <f t="shared" si="115"/>
        <v>-1.651922830146924E-3</v>
      </c>
      <c r="AC443" s="3" t="str">
        <f t="shared" si="116"/>
        <v/>
      </c>
      <c r="AD443" s="3" t="str">
        <f t="shared" si="117"/>
        <v/>
      </c>
      <c r="AE443" s="3" t="str">
        <f t="shared" si="118"/>
        <v/>
      </c>
      <c r="AF443" s="3">
        <f t="shared" si="119"/>
        <v>-1.9577834248938442E-2</v>
      </c>
      <c r="AG443" s="3" t="str">
        <f t="shared" si="120"/>
        <v/>
      </c>
      <c r="AH443" s="3" t="str">
        <f t="shared" si="121"/>
        <v/>
      </c>
    </row>
    <row r="444" spans="1:34">
      <c r="A444" s="16">
        <v>41442</v>
      </c>
      <c r="B444">
        <v>164.28999328613281</v>
      </c>
      <c r="C444">
        <v>165.99000549316409</v>
      </c>
      <c r="D444">
        <v>157.4700012207031</v>
      </c>
      <c r="E444">
        <v>159.07000732421881</v>
      </c>
      <c r="F444">
        <v>129.4932556152344</v>
      </c>
      <c r="G444">
        <v>1050353400</v>
      </c>
      <c r="H444">
        <v>18.89999961853027</v>
      </c>
      <c r="I444">
        <v>2013</v>
      </c>
      <c r="J444">
        <v>111.1255402374268</v>
      </c>
      <c r="K444">
        <v>-2.5186382862976808E-2</v>
      </c>
      <c r="L444">
        <v>-3.476924403278514E-2</v>
      </c>
      <c r="M444">
        <v>-3.7747005881936017E-2</v>
      </c>
      <c r="N444">
        <v>2.2301095690443251E-2</v>
      </c>
      <c r="O444">
        <v>-3.4991982543001947E-2</v>
      </c>
      <c r="P444">
        <v>-4.4478165626930188E-2</v>
      </c>
      <c r="Q444">
        <v>-4.7426026578409219E-2</v>
      </c>
      <c r="R444">
        <v>-1.317482629399136E-2</v>
      </c>
      <c r="S444" s="3" t="str">
        <f t="shared" si="108"/>
        <v/>
      </c>
      <c r="T444" s="3" t="str">
        <f t="shared" si="106"/>
        <v/>
      </c>
      <c r="U444" s="3">
        <f t="shared" si="107"/>
        <v>-2.5186382862976808E-2</v>
      </c>
      <c r="V444" s="3" t="str">
        <f t="shared" si="109"/>
        <v/>
      </c>
      <c r="W444" s="3" t="str">
        <f t="shared" si="110"/>
        <v/>
      </c>
      <c r="X444" s="3" t="str">
        <f t="shared" si="111"/>
        <v/>
      </c>
      <c r="Y444" s="3">
        <f t="shared" si="112"/>
        <v>-3.4991982543001947E-2</v>
      </c>
      <c r="Z444" s="3" t="str">
        <f t="shared" si="113"/>
        <v/>
      </c>
      <c r="AA444" s="3" t="str">
        <f t="shared" si="114"/>
        <v/>
      </c>
      <c r="AB444" s="3">
        <f t="shared" si="115"/>
        <v>-3.476924403278514E-2</v>
      </c>
      <c r="AC444" s="3" t="str">
        <f t="shared" si="116"/>
        <v/>
      </c>
      <c r="AD444" s="3" t="str">
        <f t="shared" si="117"/>
        <v/>
      </c>
      <c r="AE444" s="3" t="str">
        <f t="shared" si="118"/>
        <v/>
      </c>
      <c r="AF444" s="3">
        <f t="shared" si="119"/>
        <v>-4.4478165626930188E-2</v>
      </c>
      <c r="AG444" s="3" t="str">
        <f t="shared" si="120"/>
        <v/>
      </c>
      <c r="AH444" s="3" t="str">
        <f t="shared" si="121"/>
        <v/>
      </c>
    </row>
    <row r="445" spans="1:34">
      <c r="A445" s="16">
        <v>41449</v>
      </c>
      <c r="B445">
        <v>157.4100036621094</v>
      </c>
      <c r="C445">
        <v>161.82000732421881</v>
      </c>
      <c r="D445">
        <v>155.72999572753909</v>
      </c>
      <c r="E445">
        <v>160.41999816894531</v>
      </c>
      <c r="F445">
        <v>131.2832336425781</v>
      </c>
      <c r="G445">
        <v>809325800</v>
      </c>
      <c r="H445">
        <v>16.860000610351559</v>
      </c>
      <c r="I445">
        <v>2013</v>
      </c>
      <c r="J445">
        <v>111.4246507263184</v>
      </c>
      <c r="K445">
        <v>1.382294405094231E-2</v>
      </c>
      <c r="L445">
        <v>-1.1711588773195E-2</v>
      </c>
      <c r="M445">
        <v>-1.334416496247026E-2</v>
      </c>
      <c r="N445">
        <v>2.9353790453263029E-2</v>
      </c>
      <c r="O445">
        <v>-2.0997117262162579E-2</v>
      </c>
      <c r="P445">
        <v>-4.5655088139662008E-2</v>
      </c>
      <c r="Q445">
        <v>-4.7231577637457667E-2</v>
      </c>
      <c r="R445">
        <v>-1.99144389714172E-2</v>
      </c>
      <c r="S445" s="3" t="str">
        <f t="shared" si="108"/>
        <v/>
      </c>
      <c r="T445" s="3" t="str">
        <f t="shared" si="106"/>
        <v/>
      </c>
      <c r="U445" s="3">
        <f t="shared" si="107"/>
        <v>1.382294405094231E-2</v>
      </c>
      <c r="V445" s="3" t="str">
        <f t="shared" si="109"/>
        <v/>
      </c>
      <c r="W445" s="3" t="str">
        <f t="shared" si="110"/>
        <v/>
      </c>
      <c r="X445" s="3" t="str">
        <f t="shared" si="111"/>
        <v/>
      </c>
      <c r="Y445" s="3">
        <f t="shared" si="112"/>
        <v>-2.0997117262162579E-2</v>
      </c>
      <c r="Z445" s="3" t="str">
        <f t="shared" si="113"/>
        <v/>
      </c>
      <c r="AA445" s="3" t="str">
        <f t="shared" si="114"/>
        <v/>
      </c>
      <c r="AB445" s="3" t="str">
        <f t="shared" si="115"/>
        <v/>
      </c>
      <c r="AC445" s="3">
        <f t="shared" si="116"/>
        <v>-1.1711588773195E-2</v>
      </c>
      <c r="AD445" s="3" t="str">
        <f t="shared" si="117"/>
        <v/>
      </c>
      <c r="AE445" s="3" t="str">
        <f t="shared" si="118"/>
        <v/>
      </c>
      <c r="AF445" s="3" t="str">
        <f t="shared" si="119"/>
        <v/>
      </c>
      <c r="AG445" s="3">
        <f t="shared" si="120"/>
        <v>-4.5655088139662008E-2</v>
      </c>
      <c r="AH445" s="3" t="str">
        <f t="shared" si="121"/>
        <v/>
      </c>
    </row>
    <row r="446" spans="1:34">
      <c r="A446" s="16">
        <v>41456</v>
      </c>
      <c r="B446">
        <v>161.25999450683591</v>
      </c>
      <c r="C446">
        <v>163.08000183105469</v>
      </c>
      <c r="D446">
        <v>160.2200012207031</v>
      </c>
      <c r="E446">
        <v>163.02000427246091</v>
      </c>
      <c r="F446">
        <v>133.41099548339841</v>
      </c>
      <c r="G446">
        <v>484451800</v>
      </c>
      <c r="H446">
        <v>14.89000034332275</v>
      </c>
      <c r="I446">
        <v>2013</v>
      </c>
      <c r="J446">
        <v>111.81754241943359</v>
      </c>
      <c r="K446">
        <v>1.6207414928651079E-2</v>
      </c>
      <c r="L446">
        <v>3.0254393169362629E-2</v>
      </c>
      <c r="M446">
        <v>-5.5667732425919159E-3</v>
      </c>
      <c r="N446">
        <v>5.6216833622910738E-2</v>
      </c>
      <c r="O446">
        <v>-1.246708331411162E-3</v>
      </c>
      <c r="P446">
        <v>-2.0997117262162579E-2</v>
      </c>
      <c r="Q446">
        <v>-5.5036451190903057E-2</v>
      </c>
      <c r="R446">
        <v>-1.037638935519525E-2</v>
      </c>
      <c r="S446" s="3" t="str">
        <f t="shared" si="108"/>
        <v/>
      </c>
      <c r="T446" s="3" t="str">
        <f t="shared" si="106"/>
        <v/>
      </c>
      <c r="U446" s="3">
        <f t="shared" si="107"/>
        <v>1.6207414928651079E-2</v>
      </c>
      <c r="V446" s="3" t="str">
        <f t="shared" si="109"/>
        <v/>
      </c>
      <c r="W446" s="3" t="str">
        <f t="shared" si="110"/>
        <v/>
      </c>
      <c r="X446" s="3" t="str">
        <f t="shared" si="111"/>
        <v/>
      </c>
      <c r="Y446" s="3">
        <f t="shared" si="112"/>
        <v>-1.246708331411162E-3</v>
      </c>
      <c r="Z446" s="3" t="str">
        <f t="shared" si="113"/>
        <v/>
      </c>
      <c r="AA446" s="3" t="str">
        <f t="shared" si="114"/>
        <v/>
      </c>
      <c r="AB446" s="3" t="str">
        <f t="shared" si="115"/>
        <v/>
      </c>
      <c r="AC446" s="3">
        <f t="shared" si="116"/>
        <v>3.0254393169362629E-2</v>
      </c>
      <c r="AD446" s="3" t="str">
        <f t="shared" si="117"/>
        <v/>
      </c>
      <c r="AE446" s="3" t="str">
        <f t="shared" si="118"/>
        <v/>
      </c>
      <c r="AF446" s="3" t="str">
        <f t="shared" si="119"/>
        <v/>
      </c>
      <c r="AG446" s="3">
        <f t="shared" si="120"/>
        <v>-2.0997117262162579E-2</v>
      </c>
      <c r="AH446" s="3" t="str">
        <f t="shared" si="121"/>
        <v/>
      </c>
    </row>
    <row r="447" spans="1:34">
      <c r="A447" s="16">
        <v>41463</v>
      </c>
      <c r="B447">
        <v>163.86000061035159</v>
      </c>
      <c r="C447">
        <v>167.92999267578119</v>
      </c>
      <c r="D447">
        <v>163.08000183105469</v>
      </c>
      <c r="E447">
        <v>167.50999450683591</v>
      </c>
      <c r="F447">
        <v>137.08549499511719</v>
      </c>
      <c r="G447">
        <v>588605500</v>
      </c>
      <c r="H447">
        <v>13.840000152587891</v>
      </c>
      <c r="I447">
        <v>2013</v>
      </c>
      <c r="J447">
        <v>112.2625422668457</v>
      </c>
      <c r="K447">
        <v>2.7542703646012519E-2</v>
      </c>
      <c r="L447">
        <v>4.4196514600911341E-2</v>
      </c>
      <c r="M447">
        <v>3.196731442350198E-2</v>
      </c>
      <c r="N447">
        <v>6.0430492498640298E-2</v>
      </c>
      <c r="O447">
        <v>3.6803801387153001E-4</v>
      </c>
      <c r="P447">
        <v>-1.246708331411162E-3</v>
      </c>
      <c r="Q447">
        <v>-4.5655088139662008E-2</v>
      </c>
      <c r="R447">
        <v>-3.3060452765160557E-2</v>
      </c>
      <c r="S447" s="3" t="str">
        <f t="shared" si="108"/>
        <v/>
      </c>
      <c r="T447" s="3">
        <f t="shared" si="106"/>
        <v>2.7542703646012519E-2</v>
      </c>
      <c r="U447" s="3" t="str">
        <f t="shared" si="107"/>
        <v/>
      </c>
      <c r="V447" s="3" t="str">
        <f t="shared" si="109"/>
        <v/>
      </c>
      <c r="W447" s="3" t="str">
        <f t="shared" si="110"/>
        <v/>
      </c>
      <c r="X447" s="3">
        <f t="shared" si="111"/>
        <v>3.6803801387153001E-4</v>
      </c>
      <c r="Y447" s="3" t="str">
        <f t="shared" si="112"/>
        <v/>
      </c>
      <c r="Z447" s="3" t="str">
        <f t="shared" si="113"/>
        <v/>
      </c>
      <c r="AA447" s="3" t="str">
        <f t="shared" si="114"/>
        <v/>
      </c>
      <c r="AB447" s="3" t="str">
        <f t="shared" si="115"/>
        <v/>
      </c>
      <c r="AC447" s="3">
        <f t="shared" si="116"/>
        <v>4.4196514600911341E-2</v>
      </c>
      <c r="AD447" s="3" t="str">
        <f t="shared" si="117"/>
        <v/>
      </c>
      <c r="AE447" s="3" t="str">
        <f t="shared" si="118"/>
        <v/>
      </c>
      <c r="AF447" s="3" t="str">
        <f t="shared" si="119"/>
        <v/>
      </c>
      <c r="AG447" s="3">
        <f t="shared" si="120"/>
        <v>-1.246708331411162E-3</v>
      </c>
      <c r="AH447" s="3" t="str">
        <f t="shared" si="121"/>
        <v/>
      </c>
    </row>
    <row r="448" spans="1:34">
      <c r="A448" s="16">
        <v>41470</v>
      </c>
      <c r="B448">
        <v>167.9700012207031</v>
      </c>
      <c r="C448">
        <v>169.27000427246091</v>
      </c>
      <c r="D448">
        <v>167.07000732421881</v>
      </c>
      <c r="E448">
        <v>169.16999816894531</v>
      </c>
      <c r="F448">
        <v>138.4440002441406</v>
      </c>
      <c r="G448">
        <v>458478400</v>
      </c>
      <c r="H448">
        <v>12.539999961853029</v>
      </c>
      <c r="I448">
        <v>2013</v>
      </c>
      <c r="J448">
        <v>112.764080657959</v>
      </c>
      <c r="K448">
        <v>9.9099124168595676E-3</v>
      </c>
      <c r="L448">
        <v>3.7725561843727329E-2</v>
      </c>
      <c r="M448">
        <v>6.9121318993645264E-2</v>
      </c>
      <c r="N448">
        <v>9.3807309034182218E-2</v>
      </c>
      <c r="O448">
        <v>-2.6266324222178339E-3</v>
      </c>
      <c r="P448">
        <v>3.6803801387153001E-4</v>
      </c>
      <c r="Q448">
        <v>-2.0997117262162579E-2</v>
      </c>
      <c r="R448">
        <v>-4.695110288131854E-3</v>
      </c>
      <c r="S448" s="3" t="str">
        <f t="shared" si="108"/>
        <v/>
      </c>
      <c r="T448" s="3">
        <f t="shared" si="106"/>
        <v>9.9099124168595676E-3</v>
      </c>
      <c r="U448" s="3" t="str">
        <f t="shared" si="107"/>
        <v/>
      </c>
      <c r="V448" s="3" t="str">
        <f t="shared" si="109"/>
        <v/>
      </c>
      <c r="W448" s="3" t="str">
        <f t="shared" si="110"/>
        <v/>
      </c>
      <c r="X448" s="3">
        <f t="shared" si="111"/>
        <v>-2.6266324222178339E-3</v>
      </c>
      <c r="Y448" s="3" t="str">
        <f t="shared" si="112"/>
        <v/>
      </c>
      <c r="Z448" s="3" t="str">
        <f t="shared" si="113"/>
        <v/>
      </c>
      <c r="AA448" s="3" t="str">
        <f t="shared" si="114"/>
        <v/>
      </c>
      <c r="AB448" s="3">
        <f t="shared" si="115"/>
        <v>3.7725561843727329E-2</v>
      </c>
      <c r="AC448" s="3" t="str">
        <f t="shared" si="116"/>
        <v/>
      </c>
      <c r="AD448" s="3" t="str">
        <f t="shared" si="117"/>
        <v/>
      </c>
      <c r="AE448" s="3" t="str">
        <f t="shared" si="118"/>
        <v/>
      </c>
      <c r="AF448" s="3">
        <f t="shared" si="119"/>
        <v>3.6803801387153001E-4</v>
      </c>
      <c r="AG448" s="3" t="str">
        <f t="shared" si="120"/>
        <v/>
      </c>
      <c r="AH448" s="3" t="str">
        <f t="shared" si="121"/>
        <v/>
      </c>
    </row>
    <row r="449" spans="1:34">
      <c r="A449" s="16">
        <v>41477</v>
      </c>
      <c r="B449">
        <v>169.4100036621094</v>
      </c>
      <c r="C449">
        <v>169.86000061035159</v>
      </c>
      <c r="D449">
        <v>167.52000427246091</v>
      </c>
      <c r="E449">
        <v>169.11000061035159</v>
      </c>
      <c r="F449">
        <v>138.39494323730469</v>
      </c>
      <c r="G449">
        <v>492075500</v>
      </c>
      <c r="H449">
        <v>12.72000026702881</v>
      </c>
      <c r="I449">
        <v>2013</v>
      </c>
      <c r="J449">
        <v>113.2233506011963</v>
      </c>
      <c r="K449">
        <v>-3.5434548806323463E-4</v>
      </c>
      <c r="L449">
        <v>9.5520553960442012E-3</v>
      </c>
      <c r="M449">
        <v>5.4170737552735597E-2</v>
      </c>
      <c r="N449">
        <v>7.4348888865724883E-2</v>
      </c>
      <c r="O449">
        <v>-9.7534664204261823E-3</v>
      </c>
      <c r="P449">
        <v>-2.6266324222178339E-3</v>
      </c>
      <c r="Q449">
        <v>-1.246708331411162E-3</v>
      </c>
      <c r="R449">
        <v>-1.586204296317106E-2</v>
      </c>
      <c r="S449" s="3">
        <f t="shared" si="108"/>
        <v>-3.5434548806323463E-4</v>
      </c>
      <c r="T449" s="3" t="str">
        <f t="shared" si="106"/>
        <v/>
      </c>
      <c r="U449" s="3" t="str">
        <f t="shared" si="107"/>
        <v/>
      </c>
      <c r="V449" s="3" t="str">
        <f t="shared" si="109"/>
        <v/>
      </c>
      <c r="W449" s="3">
        <f t="shared" si="110"/>
        <v>-9.7534664204261823E-3</v>
      </c>
      <c r="X449" s="3" t="str">
        <f t="shared" si="111"/>
        <v/>
      </c>
      <c r="Y449" s="3" t="str">
        <f t="shared" si="112"/>
        <v/>
      </c>
      <c r="Z449" s="3" t="str">
        <f t="shared" si="113"/>
        <v/>
      </c>
      <c r="AA449" s="3" t="str">
        <f t="shared" si="114"/>
        <v/>
      </c>
      <c r="AB449" s="3">
        <f t="shared" si="115"/>
        <v>9.5520553960442012E-3</v>
      </c>
      <c r="AC449" s="3" t="str">
        <f t="shared" si="116"/>
        <v/>
      </c>
      <c r="AD449" s="3" t="str">
        <f t="shared" si="117"/>
        <v/>
      </c>
      <c r="AE449" s="3" t="str">
        <f t="shared" si="118"/>
        <v/>
      </c>
      <c r="AF449" s="3">
        <f t="shared" si="119"/>
        <v>-2.6266324222178339E-3</v>
      </c>
      <c r="AG449" s="3" t="str">
        <f t="shared" si="120"/>
        <v/>
      </c>
      <c r="AH449" s="3" t="str">
        <f t="shared" si="121"/>
        <v/>
      </c>
    </row>
    <row r="450" spans="1:34">
      <c r="A450" s="16">
        <v>41484</v>
      </c>
      <c r="B450">
        <v>168.67999267578119</v>
      </c>
      <c r="C450">
        <v>170.9700012207031</v>
      </c>
      <c r="D450">
        <v>168.11000061035159</v>
      </c>
      <c r="E450">
        <v>170.94999694824219</v>
      </c>
      <c r="F450">
        <v>139.900634765625</v>
      </c>
      <c r="G450">
        <v>508848400</v>
      </c>
      <c r="H450">
        <v>11.97999954223633</v>
      </c>
      <c r="I450">
        <v>2013</v>
      </c>
      <c r="J450">
        <v>113.69861816406249</v>
      </c>
      <c r="K450">
        <v>1.0879671562410429E-2</v>
      </c>
      <c r="L450">
        <v>1.052147091181754E-2</v>
      </c>
      <c r="M450">
        <v>4.8643961157115667E-2</v>
      </c>
      <c r="N450">
        <v>6.4971607038815327E-2</v>
      </c>
      <c r="O450">
        <v>-5.9133108414097801E-3</v>
      </c>
      <c r="P450">
        <v>-9.7534664204261823E-3</v>
      </c>
      <c r="Q450">
        <v>3.6803801387153001E-4</v>
      </c>
      <c r="R450">
        <v>-3.4950731612482522E-2</v>
      </c>
      <c r="S450" s="3">
        <f t="shared" si="108"/>
        <v>1.0879671562410429E-2</v>
      </c>
      <c r="T450" s="3" t="str">
        <f t="shared" si="106"/>
        <v/>
      </c>
      <c r="U450" s="3" t="str">
        <f t="shared" si="107"/>
        <v/>
      </c>
      <c r="V450" s="3" t="str">
        <f t="shared" si="109"/>
        <v/>
      </c>
      <c r="W450" s="3">
        <f t="shared" si="110"/>
        <v>-5.9133108414097801E-3</v>
      </c>
      <c r="X450" s="3" t="str">
        <f t="shared" si="111"/>
        <v/>
      </c>
      <c r="Y450" s="3" t="str">
        <f t="shared" si="112"/>
        <v/>
      </c>
      <c r="Z450" s="3" t="str">
        <f t="shared" si="113"/>
        <v/>
      </c>
      <c r="AA450" s="3">
        <f t="shared" si="114"/>
        <v>1.052147091181754E-2</v>
      </c>
      <c r="AB450" s="3" t="str">
        <f t="shared" si="115"/>
        <v/>
      </c>
      <c r="AC450" s="3" t="str">
        <f t="shared" si="116"/>
        <v/>
      </c>
      <c r="AD450" s="3" t="str">
        <f t="shared" si="117"/>
        <v/>
      </c>
      <c r="AE450" s="3">
        <f t="shared" si="118"/>
        <v>-9.7534664204261823E-3</v>
      </c>
      <c r="AF450" s="3" t="str">
        <f t="shared" si="119"/>
        <v/>
      </c>
      <c r="AG450" s="3" t="str">
        <f t="shared" si="120"/>
        <v/>
      </c>
      <c r="AH450" s="3" t="str">
        <f t="shared" si="121"/>
        <v/>
      </c>
    </row>
    <row r="451" spans="1:34">
      <c r="A451" s="16">
        <v>41491</v>
      </c>
      <c r="B451">
        <v>170.57000732421881</v>
      </c>
      <c r="C451">
        <v>170.96000671386719</v>
      </c>
      <c r="D451">
        <v>168.55000305175781</v>
      </c>
      <c r="E451">
        <v>169.30999755859381</v>
      </c>
      <c r="F451">
        <v>138.55853271484381</v>
      </c>
      <c r="G451">
        <v>420361400</v>
      </c>
      <c r="H451">
        <v>13.409999847412109</v>
      </c>
      <c r="I451">
        <v>2013</v>
      </c>
      <c r="J451">
        <v>114.1755924987793</v>
      </c>
      <c r="K451">
        <v>-9.5932520465662474E-3</v>
      </c>
      <c r="L451">
        <v>1.182048084362064E-3</v>
      </c>
      <c r="M451">
        <v>1.074539446918887E-2</v>
      </c>
      <c r="N451">
        <v>4.1587223879200108E-2</v>
      </c>
      <c r="O451">
        <v>-1.403915729352723E-2</v>
      </c>
      <c r="P451">
        <v>-5.9133108414097801E-3</v>
      </c>
      <c r="Q451">
        <v>-2.6266324222178339E-3</v>
      </c>
      <c r="R451">
        <v>-4.6998395217288103E-2</v>
      </c>
      <c r="S451" s="3">
        <f t="shared" si="108"/>
        <v>-9.5932520465662474E-3</v>
      </c>
      <c r="T451" s="3" t="str">
        <f t="shared" ref="T451:T514" si="122">IF(AND(H450&gt;$AN$25, H450&lt;=$AN$26),K451, "")</f>
        <v/>
      </c>
      <c r="U451" s="3" t="str">
        <f t="shared" ref="U451:U514" si="123">IF(AND(H450&gt;$AN$26, H450&lt;=$AN$27),K451, "")</f>
        <v/>
      </c>
      <c r="V451" s="3" t="str">
        <f t="shared" si="109"/>
        <v/>
      </c>
      <c r="W451" s="3">
        <f t="shared" si="110"/>
        <v>-1.403915729352723E-2</v>
      </c>
      <c r="X451" s="3" t="str">
        <f t="shared" si="111"/>
        <v/>
      </c>
      <c r="Y451" s="3" t="str">
        <f t="shared" si="112"/>
        <v/>
      </c>
      <c r="Z451" s="3" t="str">
        <f t="shared" si="113"/>
        <v/>
      </c>
      <c r="AA451" s="3">
        <f t="shared" si="114"/>
        <v>1.182048084362064E-3</v>
      </c>
      <c r="AB451" s="3" t="str">
        <f t="shared" si="115"/>
        <v/>
      </c>
      <c r="AC451" s="3" t="str">
        <f t="shared" si="116"/>
        <v/>
      </c>
      <c r="AD451" s="3" t="str">
        <f t="shared" si="117"/>
        <v/>
      </c>
      <c r="AE451" s="3">
        <f t="shared" si="118"/>
        <v>-5.9133108414097801E-3</v>
      </c>
      <c r="AF451" s="3" t="str">
        <f t="shared" si="119"/>
        <v/>
      </c>
      <c r="AG451" s="3" t="str">
        <f t="shared" si="120"/>
        <v/>
      </c>
      <c r="AH451" s="3" t="str">
        <f t="shared" si="121"/>
        <v/>
      </c>
    </row>
    <row r="452" spans="1:34">
      <c r="A452" s="16">
        <v>41498</v>
      </c>
      <c r="B452">
        <v>168.46000671386719</v>
      </c>
      <c r="C452">
        <v>169.8999938964844</v>
      </c>
      <c r="D452">
        <v>165.5</v>
      </c>
      <c r="E452">
        <v>165.83000183105469</v>
      </c>
      <c r="F452">
        <v>135.71061706542969</v>
      </c>
      <c r="G452">
        <v>513028500</v>
      </c>
      <c r="H452">
        <v>14.36999988555908</v>
      </c>
      <c r="I452">
        <v>2013</v>
      </c>
      <c r="J452">
        <v>114.58019355773931</v>
      </c>
      <c r="K452">
        <v>-2.0553881407470831E-2</v>
      </c>
      <c r="L452">
        <v>-2.9949954889159969E-2</v>
      </c>
      <c r="M452">
        <v>-1.9743601556519001E-2</v>
      </c>
      <c r="N452">
        <v>-1.3927165326702571E-3</v>
      </c>
      <c r="O452">
        <v>-2.2503086725727539E-2</v>
      </c>
      <c r="P452">
        <v>-3.1880649579024367E-2</v>
      </c>
      <c r="Q452">
        <v>-2.1694143220833961E-2</v>
      </c>
      <c r="R452">
        <v>-6.7149913441517772E-2</v>
      </c>
      <c r="S452" s="3" t="str">
        <f t="shared" ref="S452:S515" si="124">IF(H451&lt;=$AN$25,K452, "")</f>
        <v/>
      </c>
      <c r="T452" s="3">
        <f t="shared" si="122"/>
        <v>-2.0553881407470831E-2</v>
      </c>
      <c r="U452" s="3" t="str">
        <f t="shared" si="123"/>
        <v/>
      </c>
      <c r="V452" s="3" t="str">
        <f t="shared" ref="V452:V515" si="125">IF(H451&gt;$AN$27,K452, "")</f>
        <v/>
      </c>
      <c r="W452" s="3" t="str">
        <f t="shared" ref="W452:W515" si="126">IF(H451&lt;=$AN$25,O452, "")</f>
        <v/>
      </c>
      <c r="X452" s="3">
        <f t="shared" ref="X452:X515" si="127">IF(AND(H451&gt;$AN$25, H451&lt;=$AN$26),O452, "")</f>
        <v>-2.2503086725727539E-2</v>
      </c>
      <c r="Y452" s="3" t="str">
        <f t="shared" ref="Y452:Y515" si="128">IF(AND(H451&gt;$AN$26, H451&lt;=$AN$27),O452, "")</f>
        <v/>
      </c>
      <c r="Z452" s="3" t="str">
        <f t="shared" ref="Z452:Z515" si="129">IF(H451&gt;$AN$27,O452, "")</f>
        <v/>
      </c>
      <c r="AA452" s="3">
        <f t="shared" si="114"/>
        <v>-2.9949954889159969E-2</v>
      </c>
      <c r="AB452" s="3" t="str">
        <f t="shared" si="115"/>
        <v/>
      </c>
      <c r="AC452" s="3" t="str">
        <f t="shared" si="116"/>
        <v/>
      </c>
      <c r="AD452" s="3" t="str">
        <f t="shared" si="117"/>
        <v/>
      </c>
      <c r="AE452" s="3">
        <f t="shared" si="118"/>
        <v>-3.1880649579024367E-2</v>
      </c>
      <c r="AF452" s="3" t="str">
        <f t="shared" si="119"/>
        <v/>
      </c>
      <c r="AG452" s="3" t="str">
        <f t="shared" si="120"/>
        <v/>
      </c>
      <c r="AH452" s="3" t="str">
        <f t="shared" si="121"/>
        <v/>
      </c>
    </row>
    <row r="453" spans="1:34">
      <c r="A453" s="16">
        <v>41505</v>
      </c>
      <c r="B453">
        <v>165.63999938964841</v>
      </c>
      <c r="C453">
        <v>166.83000183105469</v>
      </c>
      <c r="D453">
        <v>164.19000244140619</v>
      </c>
      <c r="E453">
        <v>166.6199951171875</v>
      </c>
      <c r="F453">
        <v>136.3570556640625</v>
      </c>
      <c r="G453">
        <v>537622800</v>
      </c>
      <c r="H453">
        <v>13.97999954223633</v>
      </c>
      <c r="I453">
        <v>2013</v>
      </c>
      <c r="J453">
        <v>115.04920387268071</v>
      </c>
      <c r="K453">
        <v>4.7633605432737536E-3</v>
      </c>
      <c r="L453">
        <v>-1.5888426411904469E-2</v>
      </c>
      <c r="M453">
        <v>-1.472515921154605E-2</v>
      </c>
      <c r="N453">
        <v>1.325728864006792E-2</v>
      </c>
      <c r="O453">
        <v>-9.8896422332507283E-3</v>
      </c>
      <c r="P453">
        <v>-3.024035905154154E-2</v>
      </c>
      <c r="Q453">
        <v>-2.9093478512140392E-2</v>
      </c>
      <c r="R453">
        <v>-5.7951738990614121E-2</v>
      </c>
      <c r="S453" s="3" t="str">
        <f t="shared" si="124"/>
        <v/>
      </c>
      <c r="T453" s="3">
        <f t="shared" si="122"/>
        <v>4.7633605432737536E-3</v>
      </c>
      <c r="U453" s="3" t="str">
        <f t="shared" si="123"/>
        <v/>
      </c>
      <c r="V453" s="3" t="str">
        <f t="shared" si="125"/>
        <v/>
      </c>
      <c r="W453" s="3" t="str">
        <f t="shared" si="126"/>
        <v/>
      </c>
      <c r="X453" s="3">
        <f t="shared" si="127"/>
        <v>-9.8896422332507283E-3</v>
      </c>
      <c r="Y453" s="3" t="str">
        <f t="shared" si="128"/>
        <v/>
      </c>
      <c r="Z453" s="3" t="str">
        <f t="shared" si="129"/>
        <v/>
      </c>
      <c r="AA453" s="3" t="str">
        <f t="shared" si="114"/>
        <v/>
      </c>
      <c r="AB453" s="3">
        <f t="shared" si="115"/>
        <v>-1.5888426411904469E-2</v>
      </c>
      <c r="AC453" s="3" t="str">
        <f t="shared" si="116"/>
        <v/>
      </c>
      <c r="AD453" s="3" t="str">
        <f t="shared" si="117"/>
        <v/>
      </c>
      <c r="AE453" s="3" t="str">
        <f t="shared" si="118"/>
        <v/>
      </c>
      <c r="AF453" s="3">
        <f t="shared" si="119"/>
        <v>-3.024035905154154E-2</v>
      </c>
      <c r="AG453" s="3" t="str">
        <f t="shared" si="120"/>
        <v/>
      </c>
      <c r="AH453" s="3" t="str">
        <f t="shared" si="121"/>
        <v/>
      </c>
    </row>
    <row r="454" spans="1:34">
      <c r="A454" s="16">
        <v>41512</v>
      </c>
      <c r="B454">
        <v>166.78999328613281</v>
      </c>
      <c r="C454">
        <v>167.30000305175781</v>
      </c>
      <c r="D454">
        <v>163.05000305175781</v>
      </c>
      <c r="E454">
        <v>163.6499938964844</v>
      </c>
      <c r="F454">
        <v>133.9265441894531</v>
      </c>
      <c r="G454">
        <v>610563900</v>
      </c>
      <c r="H454">
        <v>17.010000228881839</v>
      </c>
      <c r="I454">
        <v>2013</v>
      </c>
      <c r="J454">
        <v>115.4969817352295</v>
      </c>
      <c r="K454">
        <v>-1.782461100214228E-2</v>
      </c>
      <c r="L454">
        <v>-1.314615550761522E-2</v>
      </c>
      <c r="M454">
        <v>-4.2702383632356233E-2</v>
      </c>
      <c r="N454">
        <v>6.5215688599531418E-3</v>
      </c>
      <c r="O454">
        <v>-2.142595228693189E-2</v>
      </c>
      <c r="P454">
        <v>-1.6764148517161011E-2</v>
      </c>
      <c r="Q454">
        <v>-4.6212307911747019E-2</v>
      </c>
      <c r="R454">
        <v>-4.7231577637457667E-2</v>
      </c>
      <c r="S454" s="3" t="str">
        <f t="shared" si="124"/>
        <v/>
      </c>
      <c r="T454" s="3">
        <f t="shared" si="122"/>
        <v>-1.782461100214228E-2</v>
      </c>
      <c r="U454" s="3" t="str">
        <f t="shared" si="123"/>
        <v/>
      </c>
      <c r="V454" s="3" t="str">
        <f t="shared" si="125"/>
        <v/>
      </c>
      <c r="W454" s="3" t="str">
        <f t="shared" si="126"/>
        <v/>
      </c>
      <c r="X454" s="3">
        <f t="shared" si="127"/>
        <v>-2.142595228693189E-2</v>
      </c>
      <c r="Y454" s="3" t="str">
        <f t="shared" si="128"/>
        <v/>
      </c>
      <c r="Z454" s="3" t="str">
        <f t="shared" si="129"/>
        <v/>
      </c>
      <c r="AA454" s="3" t="str">
        <f t="shared" si="114"/>
        <v/>
      </c>
      <c r="AB454" s="3">
        <f t="shared" si="115"/>
        <v>-1.314615550761522E-2</v>
      </c>
      <c r="AC454" s="3" t="str">
        <f t="shared" si="116"/>
        <v/>
      </c>
      <c r="AD454" s="3" t="str">
        <f t="shared" si="117"/>
        <v/>
      </c>
      <c r="AE454" s="3" t="str">
        <f t="shared" si="118"/>
        <v/>
      </c>
      <c r="AF454" s="3">
        <f t="shared" si="119"/>
        <v>-1.6764148517161011E-2</v>
      </c>
      <c r="AG454" s="3" t="str">
        <f t="shared" si="120"/>
        <v/>
      </c>
      <c r="AH454" s="3" t="str">
        <f t="shared" si="121"/>
        <v/>
      </c>
    </row>
    <row r="455" spans="1:34">
      <c r="A455" s="16">
        <v>41519</v>
      </c>
      <c r="B455">
        <v>165.22999572753909</v>
      </c>
      <c r="C455">
        <v>166.97999572753909</v>
      </c>
      <c r="D455">
        <v>163.69999694824219</v>
      </c>
      <c r="E455">
        <v>166.03999328613281</v>
      </c>
      <c r="F455">
        <v>135.88250732421881</v>
      </c>
      <c r="G455">
        <v>462611500</v>
      </c>
      <c r="H455">
        <v>15.85000038146973</v>
      </c>
      <c r="I455">
        <v>2013</v>
      </c>
      <c r="J455">
        <v>115.9441496276855</v>
      </c>
      <c r="K455">
        <v>1.460474580751314E-2</v>
      </c>
      <c r="L455">
        <v>-3.4801891074333069E-3</v>
      </c>
      <c r="M455">
        <v>-1.931332079080483E-2</v>
      </c>
      <c r="N455">
        <v>1.285564753262758E-2</v>
      </c>
      <c r="O455">
        <v>3.0554875418720151E-4</v>
      </c>
      <c r="P455">
        <v>-2.142595228693189E-2</v>
      </c>
      <c r="Q455">
        <v>-3.6973566812966929E-2</v>
      </c>
      <c r="R455">
        <v>-5.5036451190903057E-2</v>
      </c>
      <c r="S455" s="3" t="str">
        <f t="shared" si="124"/>
        <v/>
      </c>
      <c r="T455" s="3" t="str">
        <f t="shared" si="122"/>
        <v/>
      </c>
      <c r="U455" s="3">
        <f t="shared" si="123"/>
        <v>1.460474580751314E-2</v>
      </c>
      <c r="V455" s="3" t="str">
        <f t="shared" si="125"/>
        <v/>
      </c>
      <c r="W455" s="3" t="str">
        <f t="shared" si="126"/>
        <v/>
      </c>
      <c r="X455" s="3" t="str">
        <f t="shared" si="127"/>
        <v/>
      </c>
      <c r="Y455" s="3">
        <f t="shared" si="128"/>
        <v>3.0554875418720151E-4</v>
      </c>
      <c r="Z455" s="3" t="str">
        <f t="shared" si="129"/>
        <v/>
      </c>
      <c r="AA455" s="3" t="str">
        <f t="shared" si="114"/>
        <v/>
      </c>
      <c r="AB455" s="3">
        <f t="shared" si="115"/>
        <v>-3.4801891074333069E-3</v>
      </c>
      <c r="AC455" s="3" t="str">
        <f t="shared" si="116"/>
        <v/>
      </c>
      <c r="AD455" s="3" t="str">
        <f t="shared" si="117"/>
        <v/>
      </c>
      <c r="AE455" s="3" t="str">
        <f t="shared" si="118"/>
        <v/>
      </c>
      <c r="AF455" s="3">
        <f t="shared" si="119"/>
        <v>-2.142595228693189E-2</v>
      </c>
      <c r="AG455" s="3" t="str">
        <f t="shared" si="120"/>
        <v/>
      </c>
      <c r="AH455" s="3" t="str">
        <f t="shared" si="121"/>
        <v/>
      </c>
    </row>
    <row r="456" spans="1:34">
      <c r="A456" s="16">
        <v>41526</v>
      </c>
      <c r="B456">
        <v>166.44999694824219</v>
      </c>
      <c r="C456">
        <v>169.55999755859381</v>
      </c>
      <c r="D456">
        <v>166.44999694824219</v>
      </c>
      <c r="E456">
        <v>169.33000183105469</v>
      </c>
      <c r="F456">
        <v>138.57484436035159</v>
      </c>
      <c r="G456">
        <v>443889200</v>
      </c>
      <c r="H456">
        <v>14.159999847412109</v>
      </c>
      <c r="I456">
        <v>2013</v>
      </c>
      <c r="J456">
        <v>116.3641921234131</v>
      </c>
      <c r="K456">
        <v>1.9813713252352819E-2</v>
      </c>
      <c r="L456">
        <v>3.47078333054196E-2</v>
      </c>
      <c r="M456">
        <v>2.1105403223838911E-2</v>
      </c>
      <c r="N456">
        <v>4.3179002901075902E-2</v>
      </c>
      <c r="O456">
        <v>2.4693066651888529E-3</v>
      </c>
      <c r="P456">
        <v>3.0554875418720151E-4</v>
      </c>
      <c r="Q456">
        <v>-1.6764148517161011E-2</v>
      </c>
      <c r="R456">
        <v>-4.5655088139662008E-2</v>
      </c>
      <c r="S456" s="3" t="str">
        <f t="shared" si="124"/>
        <v/>
      </c>
      <c r="T456" s="3">
        <f t="shared" si="122"/>
        <v>1.9813713252352819E-2</v>
      </c>
      <c r="U456" s="3" t="str">
        <f t="shared" si="123"/>
        <v/>
      </c>
      <c r="V456" s="3" t="str">
        <f t="shared" si="125"/>
        <v/>
      </c>
      <c r="W456" s="3" t="str">
        <f t="shared" si="126"/>
        <v/>
      </c>
      <c r="X456" s="3">
        <f t="shared" si="127"/>
        <v>2.4693066651888529E-3</v>
      </c>
      <c r="Y456" s="3" t="str">
        <f t="shared" si="128"/>
        <v/>
      </c>
      <c r="Z456" s="3" t="str">
        <f t="shared" si="129"/>
        <v/>
      </c>
      <c r="AA456" s="3" t="str">
        <f t="shared" ref="AA456:AA519" si="130">IF(H454&lt;=$AN$25,L456, "")</f>
        <v/>
      </c>
      <c r="AB456" s="3" t="str">
        <f t="shared" ref="AB456:AB519" si="131">IF(AND(H454&gt;$AN$25, H454&lt;=$AN$26),L456, "")</f>
        <v/>
      </c>
      <c r="AC456" s="3">
        <f t="shared" ref="AC456:AC519" si="132">IF(AND(H454&gt;$AN$26, H454&lt;=$AN$27),L456, "")</f>
        <v>3.47078333054196E-2</v>
      </c>
      <c r="AD456" s="3" t="str">
        <f t="shared" ref="AD456:AD519" si="133">IF(H454&gt;$AN$27,L456, "")</f>
        <v/>
      </c>
      <c r="AE456" s="3" t="str">
        <f t="shared" ref="AE456:AE519" si="134">IF(H454&lt;=$AN$25,P456, "")</f>
        <v/>
      </c>
      <c r="AF456" s="3" t="str">
        <f t="shared" ref="AF456:AF519" si="135">IF(AND(H454&gt;$AN$25, H454&lt;=$AN$26),P456, "")</f>
        <v/>
      </c>
      <c r="AG456" s="3">
        <f t="shared" ref="AG456:AG519" si="136">IF(AND(H454&gt;$AN$26, H454&lt;=$AN$27),P456, "")</f>
        <v>3.0554875418720151E-4</v>
      </c>
      <c r="AH456" s="3" t="str">
        <f t="shared" ref="AH456:AH519" si="137">IF(H454&gt;$AN$27,P456, "")</f>
        <v/>
      </c>
    </row>
    <row r="457" spans="1:34">
      <c r="A457" s="16">
        <v>41533</v>
      </c>
      <c r="B457">
        <v>171.1600036621094</v>
      </c>
      <c r="C457">
        <v>173.6000061035156</v>
      </c>
      <c r="D457">
        <v>170.03999328613281</v>
      </c>
      <c r="E457">
        <v>170.7200012207031</v>
      </c>
      <c r="F457">
        <v>139.7125244140625</v>
      </c>
      <c r="G457">
        <v>671767100</v>
      </c>
      <c r="H457">
        <v>13.11999988555908</v>
      </c>
      <c r="I457">
        <v>2013</v>
      </c>
      <c r="J457">
        <v>116.7845812225342</v>
      </c>
      <c r="K457">
        <v>8.2098598700388603E-3</v>
      </c>
      <c r="L457">
        <v>2.8186240931698862E-2</v>
      </c>
      <c r="M457">
        <v>2.460795837559537E-2</v>
      </c>
      <c r="N457">
        <v>7.8917382610201869E-2</v>
      </c>
      <c r="O457">
        <v>4.1929454166456104E-3</v>
      </c>
      <c r="P457">
        <v>2.4693066651888529E-3</v>
      </c>
      <c r="Q457">
        <v>-2.142595228693189E-2</v>
      </c>
      <c r="R457">
        <v>-2.0997117262162579E-2</v>
      </c>
      <c r="S457" s="3" t="str">
        <f t="shared" si="124"/>
        <v/>
      </c>
      <c r="T457" s="3">
        <f t="shared" si="122"/>
        <v>8.2098598700388603E-3</v>
      </c>
      <c r="U457" s="3" t="str">
        <f t="shared" si="123"/>
        <v/>
      </c>
      <c r="V457" s="3" t="str">
        <f t="shared" si="125"/>
        <v/>
      </c>
      <c r="W457" s="3" t="str">
        <f t="shared" si="126"/>
        <v/>
      </c>
      <c r="X457" s="3">
        <f t="shared" si="127"/>
        <v>4.1929454166456104E-3</v>
      </c>
      <c r="Y457" s="3" t="str">
        <f t="shared" si="128"/>
        <v/>
      </c>
      <c r="Z457" s="3" t="str">
        <f t="shared" si="129"/>
        <v/>
      </c>
      <c r="AA457" s="3" t="str">
        <f t="shared" si="130"/>
        <v/>
      </c>
      <c r="AB457" s="3">
        <f t="shared" si="131"/>
        <v>2.8186240931698862E-2</v>
      </c>
      <c r="AC457" s="3" t="str">
        <f t="shared" si="132"/>
        <v/>
      </c>
      <c r="AD457" s="3" t="str">
        <f t="shared" si="133"/>
        <v/>
      </c>
      <c r="AE457" s="3" t="str">
        <f t="shared" si="134"/>
        <v/>
      </c>
      <c r="AF457" s="3">
        <f t="shared" si="135"/>
        <v>2.4693066651888529E-3</v>
      </c>
      <c r="AG457" s="3" t="str">
        <f t="shared" si="136"/>
        <v/>
      </c>
      <c r="AH457" s="3" t="str">
        <f t="shared" si="137"/>
        <v/>
      </c>
    </row>
    <row r="458" spans="1:34">
      <c r="A458" s="16">
        <v>41540</v>
      </c>
      <c r="B458">
        <v>170.49000549316409</v>
      </c>
      <c r="C458">
        <v>170.6499938964844</v>
      </c>
      <c r="D458">
        <v>168.4700012207031</v>
      </c>
      <c r="E458">
        <v>168.9100036621094</v>
      </c>
      <c r="F458">
        <v>138.90496826171881</v>
      </c>
      <c r="G458">
        <v>504544800</v>
      </c>
      <c r="H458">
        <v>15.460000038146971</v>
      </c>
      <c r="I458">
        <v>2013</v>
      </c>
      <c r="J458">
        <v>117.16041564941411</v>
      </c>
      <c r="K458">
        <v>-5.7801271269740662E-3</v>
      </c>
      <c r="L458">
        <v>2.3822787093212838E-3</v>
      </c>
      <c r="M458">
        <v>3.7172795747071108E-2</v>
      </c>
      <c r="N458">
        <v>5.8055658804771593E-2</v>
      </c>
      <c r="O458">
        <v>-1.317947506977379E-2</v>
      </c>
      <c r="P458">
        <v>-5.0788436842373894E-3</v>
      </c>
      <c r="Q458">
        <v>3.0554875418720151E-4</v>
      </c>
      <c r="R458">
        <v>-1.246708331411162E-3</v>
      </c>
      <c r="S458" s="3">
        <f t="shared" si="124"/>
        <v>-5.7801271269740662E-3</v>
      </c>
      <c r="T458" s="3" t="str">
        <f t="shared" si="122"/>
        <v/>
      </c>
      <c r="U458" s="3" t="str">
        <f t="shared" si="123"/>
        <v/>
      </c>
      <c r="V458" s="3" t="str">
        <f t="shared" si="125"/>
        <v/>
      </c>
      <c r="W458" s="3">
        <f t="shared" si="126"/>
        <v>-1.317947506977379E-2</v>
      </c>
      <c r="X458" s="3" t="str">
        <f t="shared" si="127"/>
        <v/>
      </c>
      <c r="Y458" s="3" t="str">
        <f t="shared" si="128"/>
        <v/>
      </c>
      <c r="Z458" s="3" t="str">
        <f t="shared" si="129"/>
        <v/>
      </c>
      <c r="AA458" s="3" t="str">
        <f t="shared" si="130"/>
        <v/>
      </c>
      <c r="AB458" s="3">
        <f t="shared" si="131"/>
        <v>2.3822787093212838E-3</v>
      </c>
      <c r="AC458" s="3" t="str">
        <f t="shared" si="132"/>
        <v/>
      </c>
      <c r="AD458" s="3" t="str">
        <f t="shared" si="133"/>
        <v/>
      </c>
      <c r="AE458" s="3" t="str">
        <f t="shared" si="134"/>
        <v/>
      </c>
      <c r="AF458" s="3">
        <f t="shared" si="135"/>
        <v>-5.0788436842373894E-3</v>
      </c>
      <c r="AG458" s="3" t="str">
        <f t="shared" si="136"/>
        <v/>
      </c>
      <c r="AH458" s="3" t="str">
        <f t="shared" si="137"/>
        <v/>
      </c>
    </row>
    <row r="459" spans="1:34">
      <c r="A459" s="16">
        <v>41547</v>
      </c>
      <c r="B459">
        <v>167.47999572753909</v>
      </c>
      <c r="C459">
        <v>169.5</v>
      </c>
      <c r="D459">
        <v>166.8399963378906</v>
      </c>
      <c r="E459">
        <v>168.88999938964841</v>
      </c>
      <c r="F459">
        <v>138.88856506347659</v>
      </c>
      <c r="G459">
        <v>658023000</v>
      </c>
      <c r="H459">
        <v>16.739999771118161</v>
      </c>
      <c r="I459">
        <v>2013</v>
      </c>
      <c r="J459">
        <v>117.56066802978521</v>
      </c>
      <c r="K459">
        <v>-1.180893559636909E-4</v>
      </c>
      <c r="L459">
        <v>-5.897533911447983E-3</v>
      </c>
      <c r="M459">
        <v>2.2122477708519831E-2</v>
      </c>
      <c r="N459">
        <v>4.1057857039675127E-2</v>
      </c>
      <c r="O459">
        <v>-1.225509016244908E-2</v>
      </c>
      <c r="P459">
        <v>-2.2727301166056809E-2</v>
      </c>
      <c r="Q459">
        <v>2.4693066651888529E-3</v>
      </c>
      <c r="R459">
        <v>1.8401900693576501E-4</v>
      </c>
      <c r="S459" s="3" t="str">
        <f t="shared" si="124"/>
        <v/>
      </c>
      <c r="T459" s="3">
        <f t="shared" si="122"/>
        <v>-1.180893559636909E-4</v>
      </c>
      <c r="U459" s="3" t="str">
        <f t="shared" si="123"/>
        <v/>
      </c>
      <c r="V459" s="3" t="str">
        <f t="shared" si="125"/>
        <v/>
      </c>
      <c r="W459" s="3" t="str">
        <f t="shared" si="126"/>
        <v/>
      </c>
      <c r="X459" s="3">
        <f t="shared" si="127"/>
        <v>-1.225509016244908E-2</v>
      </c>
      <c r="Y459" s="3" t="str">
        <f t="shared" si="128"/>
        <v/>
      </c>
      <c r="Z459" s="3" t="str">
        <f t="shared" si="129"/>
        <v/>
      </c>
      <c r="AA459" s="3">
        <f t="shared" si="130"/>
        <v>-5.897533911447983E-3</v>
      </c>
      <c r="AB459" s="3" t="str">
        <f t="shared" si="131"/>
        <v/>
      </c>
      <c r="AC459" s="3" t="str">
        <f t="shared" si="132"/>
        <v/>
      </c>
      <c r="AD459" s="3" t="str">
        <f t="shared" si="133"/>
        <v/>
      </c>
      <c r="AE459" s="3">
        <f t="shared" si="134"/>
        <v>-2.2727301166056809E-2</v>
      </c>
      <c r="AF459" s="3" t="str">
        <f t="shared" si="135"/>
        <v/>
      </c>
      <c r="AG459" s="3" t="str">
        <f t="shared" si="136"/>
        <v/>
      </c>
      <c r="AH459" s="3" t="str">
        <f t="shared" si="137"/>
        <v/>
      </c>
    </row>
    <row r="460" spans="1:34">
      <c r="A460" s="16">
        <v>41554</v>
      </c>
      <c r="B460">
        <v>167.41999816894531</v>
      </c>
      <c r="C460">
        <v>170.32000732421881</v>
      </c>
      <c r="D460">
        <v>164.5299987792969</v>
      </c>
      <c r="E460">
        <v>170.25999450683591</v>
      </c>
      <c r="F460">
        <v>140.0151062011719</v>
      </c>
      <c r="G460">
        <v>744278000</v>
      </c>
      <c r="H460">
        <v>15.72000026702881</v>
      </c>
      <c r="I460">
        <v>2013</v>
      </c>
      <c r="J460">
        <v>117.9628887939453</v>
      </c>
      <c r="K460">
        <v>8.1111151028196993E-3</v>
      </c>
      <c r="L460">
        <v>7.9920679104972248E-3</v>
      </c>
      <c r="M460">
        <v>1.0393385953045181E-2</v>
      </c>
      <c r="N460">
        <v>2.1370687001998508E-2</v>
      </c>
      <c r="O460">
        <v>-2.5815623341276409E-2</v>
      </c>
      <c r="P460">
        <v>-2.5930997500742129E-2</v>
      </c>
      <c r="Q460">
        <v>-2.834703242102898E-2</v>
      </c>
      <c r="R460">
        <v>-2.662522596462813E-2</v>
      </c>
      <c r="S460" s="3" t="str">
        <f t="shared" si="124"/>
        <v/>
      </c>
      <c r="T460" s="3" t="str">
        <f t="shared" si="122"/>
        <v/>
      </c>
      <c r="U460" s="3">
        <f t="shared" si="123"/>
        <v>8.1111151028196993E-3</v>
      </c>
      <c r="V460" s="3" t="str">
        <f t="shared" si="125"/>
        <v/>
      </c>
      <c r="W460" s="3" t="str">
        <f t="shared" si="126"/>
        <v/>
      </c>
      <c r="X460" s="3" t="str">
        <f t="shared" si="127"/>
        <v/>
      </c>
      <c r="Y460" s="3">
        <f t="shared" si="128"/>
        <v>-2.5815623341276409E-2</v>
      </c>
      <c r="Z460" s="3" t="str">
        <f t="shared" si="129"/>
        <v/>
      </c>
      <c r="AA460" s="3" t="str">
        <f t="shared" si="130"/>
        <v/>
      </c>
      <c r="AB460" s="3">
        <f t="shared" si="131"/>
        <v>7.9920679104972248E-3</v>
      </c>
      <c r="AC460" s="3" t="str">
        <f t="shared" si="132"/>
        <v/>
      </c>
      <c r="AD460" s="3" t="str">
        <f t="shared" si="133"/>
        <v/>
      </c>
      <c r="AE460" s="3" t="str">
        <f t="shared" si="134"/>
        <v/>
      </c>
      <c r="AF460" s="3">
        <f t="shared" si="135"/>
        <v>-2.5930997500742129E-2</v>
      </c>
      <c r="AG460" s="3" t="str">
        <f t="shared" si="136"/>
        <v/>
      </c>
      <c r="AH460" s="3" t="str">
        <f t="shared" si="137"/>
        <v/>
      </c>
    </row>
    <row r="461" spans="1:34">
      <c r="A461" s="16">
        <v>41561</v>
      </c>
      <c r="B461">
        <v>169.21000671386719</v>
      </c>
      <c r="C461">
        <v>174.50999450683591</v>
      </c>
      <c r="D461">
        <v>169.08000183105469</v>
      </c>
      <c r="E461">
        <v>174.38999938964841</v>
      </c>
      <c r="F461">
        <v>143.41151428222659</v>
      </c>
      <c r="G461">
        <v>696972000</v>
      </c>
      <c r="H461">
        <v>13.039999961853029</v>
      </c>
      <c r="I461">
        <v>2013</v>
      </c>
      <c r="J461">
        <v>118.43594612121581</v>
      </c>
      <c r="K461">
        <v>2.425744030915333E-2</v>
      </c>
      <c r="L461">
        <v>3.2565310302420158E-2</v>
      </c>
      <c r="M461">
        <v>2.64757213691269E-2</v>
      </c>
      <c r="N461">
        <v>3.5881035142916413E-2</v>
      </c>
      <c r="O461">
        <v>-6.9305339707025349E-3</v>
      </c>
      <c r="P461">
        <v>-2.5815623341276409E-2</v>
      </c>
      <c r="Q461">
        <v>-3.6258214603712147E-2</v>
      </c>
      <c r="R461">
        <v>-3.617659858975486E-2</v>
      </c>
      <c r="S461" s="3" t="str">
        <f t="shared" si="124"/>
        <v/>
      </c>
      <c r="T461" s="3">
        <f t="shared" si="122"/>
        <v>2.425744030915333E-2</v>
      </c>
      <c r="U461" s="3" t="str">
        <f t="shared" si="123"/>
        <v/>
      </c>
      <c r="V461" s="3" t="str">
        <f t="shared" si="125"/>
        <v/>
      </c>
      <c r="W461" s="3" t="str">
        <f t="shared" si="126"/>
        <v/>
      </c>
      <c r="X461" s="3">
        <f t="shared" si="127"/>
        <v>-6.9305339707025349E-3</v>
      </c>
      <c r="Y461" s="3" t="str">
        <f t="shared" si="128"/>
        <v/>
      </c>
      <c r="Z461" s="3" t="str">
        <f t="shared" si="129"/>
        <v/>
      </c>
      <c r="AA461" s="3" t="str">
        <f t="shared" si="130"/>
        <v/>
      </c>
      <c r="AB461" s="3" t="str">
        <f t="shared" si="131"/>
        <v/>
      </c>
      <c r="AC461" s="3">
        <f t="shared" si="132"/>
        <v>3.2565310302420158E-2</v>
      </c>
      <c r="AD461" s="3" t="str">
        <f t="shared" si="133"/>
        <v/>
      </c>
      <c r="AE461" s="3" t="str">
        <f t="shared" si="134"/>
        <v/>
      </c>
      <c r="AF461" s="3" t="str">
        <f t="shared" si="135"/>
        <v/>
      </c>
      <c r="AG461" s="3">
        <f t="shared" si="136"/>
        <v>-2.5815623341276409E-2</v>
      </c>
      <c r="AH461" s="3" t="str">
        <f t="shared" si="137"/>
        <v/>
      </c>
    </row>
    <row r="462" spans="1:34">
      <c r="A462" s="16">
        <v>41568</v>
      </c>
      <c r="B462">
        <v>174.44999694824219</v>
      </c>
      <c r="C462">
        <v>176</v>
      </c>
      <c r="D462">
        <v>173.96000671386719</v>
      </c>
      <c r="E462">
        <v>175.94999694824219</v>
      </c>
      <c r="F462">
        <v>144.6944274902344</v>
      </c>
      <c r="G462">
        <v>500226000</v>
      </c>
      <c r="H462">
        <v>13.090000152587891</v>
      </c>
      <c r="I462">
        <v>2013</v>
      </c>
      <c r="J462">
        <v>118.96626953125001</v>
      </c>
      <c r="K462">
        <v>8.9456778587744257E-3</v>
      </c>
      <c r="L462">
        <v>3.3420117414611823E-2</v>
      </c>
      <c r="M462">
        <v>4.167928117306352E-2</v>
      </c>
      <c r="N462">
        <v>4.5518167828776823E-2</v>
      </c>
      <c r="O462">
        <v>-2.465695723872896E-3</v>
      </c>
      <c r="P462">
        <v>-6.9305339707025349E-3</v>
      </c>
      <c r="Q462">
        <v>-2.5930997500742129E-2</v>
      </c>
      <c r="R462">
        <v>-3.5834649262148972E-2</v>
      </c>
      <c r="S462" s="3">
        <f t="shared" si="124"/>
        <v>8.9456778587744257E-3</v>
      </c>
      <c r="T462" s="3" t="str">
        <f t="shared" si="122"/>
        <v/>
      </c>
      <c r="U462" s="3" t="str">
        <f t="shared" si="123"/>
        <v/>
      </c>
      <c r="V462" s="3" t="str">
        <f t="shared" si="125"/>
        <v/>
      </c>
      <c r="W462" s="3">
        <f t="shared" si="126"/>
        <v>-2.465695723872896E-3</v>
      </c>
      <c r="X462" s="3" t="str">
        <f t="shared" si="127"/>
        <v/>
      </c>
      <c r="Y462" s="3" t="str">
        <f t="shared" si="128"/>
        <v/>
      </c>
      <c r="Z462" s="3" t="str">
        <f t="shared" si="129"/>
        <v/>
      </c>
      <c r="AA462" s="3" t="str">
        <f t="shared" si="130"/>
        <v/>
      </c>
      <c r="AB462" s="3">
        <f t="shared" si="131"/>
        <v>3.3420117414611823E-2</v>
      </c>
      <c r="AC462" s="3" t="str">
        <f t="shared" si="132"/>
        <v/>
      </c>
      <c r="AD462" s="3" t="str">
        <f t="shared" si="133"/>
        <v/>
      </c>
      <c r="AE462" s="3" t="str">
        <f t="shared" si="134"/>
        <v/>
      </c>
      <c r="AF462" s="3">
        <f t="shared" si="135"/>
        <v>-6.9305339707025349E-3</v>
      </c>
      <c r="AG462" s="3" t="str">
        <f t="shared" si="136"/>
        <v/>
      </c>
      <c r="AH462" s="3" t="str">
        <f t="shared" si="137"/>
        <v/>
      </c>
    </row>
    <row r="463" spans="1:34">
      <c r="A463" s="16">
        <v>41575</v>
      </c>
      <c r="B463">
        <v>175.88999938964841</v>
      </c>
      <c r="C463">
        <v>177.50999450683591</v>
      </c>
      <c r="D463">
        <v>175.2200012207031</v>
      </c>
      <c r="E463">
        <v>176.21000671386719</v>
      </c>
      <c r="F463">
        <v>144.90821838378909</v>
      </c>
      <c r="G463">
        <v>588982000</v>
      </c>
      <c r="H463">
        <v>13.27999973297119</v>
      </c>
      <c r="I463">
        <v>2013</v>
      </c>
      <c r="J463">
        <v>119.4316033172607</v>
      </c>
      <c r="K463">
        <v>1.4775337050843E-3</v>
      </c>
      <c r="L463">
        <v>1.0436429104409671E-2</v>
      </c>
      <c r="M463">
        <v>4.334160495906425E-2</v>
      </c>
      <c r="N463">
        <v>3.5793859166924007E-2</v>
      </c>
      <c r="O463">
        <v>-4.1488817289028201E-3</v>
      </c>
      <c r="P463">
        <v>-2.465695723872896E-3</v>
      </c>
      <c r="Q463">
        <v>-2.5815623341276409E-2</v>
      </c>
      <c r="R463">
        <v>-4.6212307911747019E-2</v>
      </c>
      <c r="S463" s="3">
        <f t="shared" si="124"/>
        <v>1.4775337050843E-3</v>
      </c>
      <c r="T463" s="3" t="str">
        <f t="shared" si="122"/>
        <v/>
      </c>
      <c r="U463" s="3" t="str">
        <f t="shared" si="123"/>
        <v/>
      </c>
      <c r="V463" s="3" t="str">
        <f t="shared" si="125"/>
        <v/>
      </c>
      <c r="W463" s="3">
        <f t="shared" si="126"/>
        <v>-4.1488817289028201E-3</v>
      </c>
      <c r="X463" s="3" t="str">
        <f t="shared" si="127"/>
        <v/>
      </c>
      <c r="Y463" s="3" t="str">
        <f t="shared" si="128"/>
        <v/>
      </c>
      <c r="Z463" s="3" t="str">
        <f t="shared" si="129"/>
        <v/>
      </c>
      <c r="AA463" s="3">
        <f t="shared" si="130"/>
        <v>1.0436429104409671E-2</v>
      </c>
      <c r="AB463" s="3" t="str">
        <f t="shared" si="131"/>
        <v/>
      </c>
      <c r="AC463" s="3" t="str">
        <f t="shared" si="132"/>
        <v/>
      </c>
      <c r="AD463" s="3" t="str">
        <f t="shared" si="133"/>
        <v/>
      </c>
      <c r="AE463" s="3">
        <f t="shared" si="134"/>
        <v>-2.465695723872896E-3</v>
      </c>
      <c r="AF463" s="3" t="str">
        <f t="shared" si="135"/>
        <v/>
      </c>
      <c r="AG463" s="3" t="str">
        <f t="shared" si="136"/>
        <v/>
      </c>
      <c r="AH463" s="3" t="str">
        <f t="shared" si="137"/>
        <v/>
      </c>
    </row>
    <row r="464" spans="1:34">
      <c r="A464" s="16">
        <v>41582</v>
      </c>
      <c r="B464">
        <v>176.69000244140619</v>
      </c>
      <c r="C464">
        <v>177.63999938964841</v>
      </c>
      <c r="D464">
        <v>174.75999450683591</v>
      </c>
      <c r="E464">
        <v>177.28999328613281</v>
      </c>
      <c r="F464">
        <v>145.7963562011719</v>
      </c>
      <c r="G464">
        <v>552563000</v>
      </c>
      <c r="H464">
        <v>12.89999961853027</v>
      </c>
      <c r="I464">
        <v>2013</v>
      </c>
      <c r="J464">
        <v>119.89644264221189</v>
      </c>
      <c r="K464">
        <v>6.1289678893889921E-3</v>
      </c>
      <c r="L464">
        <v>7.6155573511071939E-3</v>
      </c>
      <c r="M464">
        <v>4.129018758657077E-2</v>
      </c>
      <c r="N464">
        <v>5.2236577167165343E-2</v>
      </c>
      <c r="O464">
        <v>-8.228886849688366E-3</v>
      </c>
      <c r="P464">
        <v>-6.7632990170286567E-3</v>
      </c>
      <c r="Q464">
        <v>-6.9305339707025349E-3</v>
      </c>
      <c r="R464">
        <v>-3.6973566812966929E-2</v>
      </c>
      <c r="S464" s="3" t="str">
        <f t="shared" si="124"/>
        <v/>
      </c>
      <c r="T464" s="3">
        <f t="shared" si="122"/>
        <v>6.1289678893889921E-3</v>
      </c>
      <c r="U464" s="3" t="str">
        <f t="shared" si="123"/>
        <v/>
      </c>
      <c r="V464" s="3" t="str">
        <f t="shared" si="125"/>
        <v/>
      </c>
      <c r="W464" s="3" t="str">
        <f t="shared" si="126"/>
        <v/>
      </c>
      <c r="X464" s="3">
        <f t="shared" si="127"/>
        <v>-8.228886849688366E-3</v>
      </c>
      <c r="Y464" s="3" t="str">
        <f t="shared" si="128"/>
        <v/>
      </c>
      <c r="Z464" s="3" t="str">
        <f t="shared" si="129"/>
        <v/>
      </c>
      <c r="AA464" s="3">
        <f t="shared" si="130"/>
        <v>7.6155573511071939E-3</v>
      </c>
      <c r="AB464" s="3" t="str">
        <f t="shared" si="131"/>
        <v/>
      </c>
      <c r="AC464" s="3" t="str">
        <f t="shared" si="132"/>
        <v/>
      </c>
      <c r="AD464" s="3" t="str">
        <f t="shared" si="133"/>
        <v/>
      </c>
      <c r="AE464" s="3">
        <f t="shared" si="134"/>
        <v>-6.7632990170286567E-3</v>
      </c>
      <c r="AF464" s="3" t="str">
        <f t="shared" si="135"/>
        <v/>
      </c>
      <c r="AG464" s="3" t="str">
        <f t="shared" si="136"/>
        <v/>
      </c>
      <c r="AH464" s="3" t="str">
        <f t="shared" si="137"/>
        <v/>
      </c>
    </row>
    <row r="465" spans="1:34">
      <c r="A465" s="16">
        <v>41589</v>
      </c>
      <c r="B465">
        <v>177.1199951171875</v>
      </c>
      <c r="C465">
        <v>180.1199951171875</v>
      </c>
      <c r="D465">
        <v>176.0899963378906</v>
      </c>
      <c r="E465">
        <v>180.05000305175781</v>
      </c>
      <c r="F465">
        <v>148.06608581542969</v>
      </c>
      <c r="G465">
        <v>456701000</v>
      </c>
      <c r="H465">
        <v>12.189999580383301</v>
      </c>
      <c r="I465">
        <v>2013</v>
      </c>
      <c r="J465">
        <v>120.4191188049316</v>
      </c>
      <c r="K465">
        <v>1.55678075460679E-2</v>
      </c>
      <c r="L465">
        <v>2.1792190028014909E-2</v>
      </c>
      <c r="M465">
        <v>3.2456051778681827E-2</v>
      </c>
      <c r="N465">
        <v>9.104275713405019E-2</v>
      </c>
      <c r="O465">
        <v>-6.768554310369268E-3</v>
      </c>
      <c r="P465">
        <v>-8.228886849688366E-3</v>
      </c>
      <c r="Q465">
        <v>-2.465695723872896E-3</v>
      </c>
      <c r="R465">
        <v>-1.6764148517161011E-2</v>
      </c>
      <c r="S465" s="3">
        <f t="shared" si="124"/>
        <v>1.55678075460679E-2</v>
      </c>
      <c r="T465" s="3" t="str">
        <f t="shared" si="122"/>
        <v/>
      </c>
      <c r="U465" s="3" t="str">
        <f t="shared" si="123"/>
        <v/>
      </c>
      <c r="V465" s="3" t="str">
        <f t="shared" si="125"/>
        <v/>
      </c>
      <c r="W465" s="3">
        <f t="shared" si="126"/>
        <v>-6.768554310369268E-3</v>
      </c>
      <c r="X465" s="3" t="str">
        <f t="shared" si="127"/>
        <v/>
      </c>
      <c r="Y465" s="3" t="str">
        <f t="shared" si="128"/>
        <v/>
      </c>
      <c r="Z465" s="3" t="str">
        <f t="shared" si="129"/>
        <v/>
      </c>
      <c r="AA465" s="3" t="str">
        <f t="shared" si="130"/>
        <v/>
      </c>
      <c r="AB465" s="3">
        <f t="shared" si="131"/>
        <v>2.1792190028014909E-2</v>
      </c>
      <c r="AC465" s="3" t="str">
        <f t="shared" si="132"/>
        <v/>
      </c>
      <c r="AD465" s="3" t="str">
        <f t="shared" si="133"/>
        <v/>
      </c>
      <c r="AE465" s="3" t="str">
        <f t="shared" si="134"/>
        <v/>
      </c>
      <c r="AF465" s="3">
        <f t="shared" si="135"/>
        <v>-8.228886849688366E-3</v>
      </c>
      <c r="AG465" s="3" t="str">
        <f t="shared" si="136"/>
        <v/>
      </c>
      <c r="AH465" s="3" t="str">
        <f t="shared" si="137"/>
        <v/>
      </c>
    </row>
    <row r="466" spans="1:34">
      <c r="A466" s="16">
        <v>41596</v>
      </c>
      <c r="B466">
        <v>180.3500061035156</v>
      </c>
      <c r="C466">
        <v>180.83000183105469</v>
      </c>
      <c r="D466">
        <v>177.97999572753909</v>
      </c>
      <c r="E466">
        <v>180.80999755859381</v>
      </c>
      <c r="F466">
        <v>148.69105529785159</v>
      </c>
      <c r="G466">
        <v>497733000</v>
      </c>
      <c r="H466">
        <v>12.260000228881839</v>
      </c>
      <c r="I466">
        <v>2013</v>
      </c>
      <c r="J466">
        <v>120.90391098022459</v>
      </c>
      <c r="K466">
        <v>4.2208820404756597E-3</v>
      </c>
      <c r="L466">
        <v>1.9854399465824461E-2</v>
      </c>
      <c r="M466">
        <v>2.7621159134735281E-2</v>
      </c>
      <c r="N466">
        <v>9.0453695804167733E-2</v>
      </c>
      <c r="O466">
        <v>-1.149684692659347E-2</v>
      </c>
      <c r="P466">
        <v>-6.768554310369268E-3</v>
      </c>
      <c r="Q466">
        <v>-6.7632990170286567E-3</v>
      </c>
      <c r="R466">
        <v>-2.142595228693189E-2</v>
      </c>
      <c r="S466" s="3">
        <f t="shared" si="124"/>
        <v>4.2208820404756597E-3</v>
      </c>
      <c r="T466" s="3" t="str">
        <f t="shared" si="122"/>
        <v/>
      </c>
      <c r="U466" s="3" t="str">
        <f t="shared" si="123"/>
        <v/>
      </c>
      <c r="V466" s="3" t="str">
        <f t="shared" si="125"/>
        <v/>
      </c>
      <c r="W466" s="3">
        <f t="shared" si="126"/>
        <v>-1.149684692659347E-2</v>
      </c>
      <c r="X466" s="3" t="str">
        <f t="shared" si="127"/>
        <v/>
      </c>
      <c r="Y466" s="3" t="str">
        <f t="shared" si="128"/>
        <v/>
      </c>
      <c r="Z466" s="3" t="str">
        <f t="shared" si="129"/>
        <v/>
      </c>
      <c r="AA466" s="3">
        <f t="shared" si="130"/>
        <v>1.9854399465824461E-2</v>
      </c>
      <c r="AB466" s="3" t="str">
        <f t="shared" si="131"/>
        <v/>
      </c>
      <c r="AC466" s="3" t="str">
        <f t="shared" si="132"/>
        <v/>
      </c>
      <c r="AD466" s="3" t="str">
        <f t="shared" si="133"/>
        <v/>
      </c>
      <c r="AE466" s="3">
        <f t="shared" si="134"/>
        <v>-6.768554310369268E-3</v>
      </c>
      <c r="AF466" s="3" t="str">
        <f t="shared" si="135"/>
        <v/>
      </c>
      <c r="AG466" s="3" t="str">
        <f t="shared" si="136"/>
        <v/>
      </c>
      <c r="AH466" s="3" t="str">
        <f t="shared" si="137"/>
        <v/>
      </c>
    </row>
    <row r="467" spans="1:34">
      <c r="A467" s="16">
        <v>41603</v>
      </c>
      <c r="B467">
        <v>181.1300048828125</v>
      </c>
      <c r="C467">
        <v>181.75</v>
      </c>
      <c r="D467">
        <v>180.3699951171875</v>
      </c>
      <c r="E467">
        <v>181</v>
      </c>
      <c r="F467">
        <v>148.8473815917969</v>
      </c>
      <c r="G467">
        <v>281150900</v>
      </c>
      <c r="H467">
        <v>13.69999980926514</v>
      </c>
      <c r="I467">
        <v>2013</v>
      </c>
      <c r="J467">
        <v>121.3973226928711</v>
      </c>
      <c r="K467">
        <v>1.051349683625302E-3</v>
      </c>
      <c r="L467">
        <v>5.2766693470989168E-3</v>
      </c>
      <c r="M467">
        <v>2.7183849556240869E-2</v>
      </c>
      <c r="N467">
        <v>0.1114106056618369</v>
      </c>
      <c r="O467">
        <v>-2.4335072581573862E-3</v>
      </c>
      <c r="P467">
        <v>-1.149684692659347E-2</v>
      </c>
      <c r="Q467">
        <v>-8.228886849688366E-3</v>
      </c>
      <c r="R467">
        <v>3.0554875418720151E-4</v>
      </c>
      <c r="S467" s="3">
        <f t="shared" si="124"/>
        <v>1.051349683625302E-3</v>
      </c>
      <c r="T467" s="3" t="str">
        <f t="shared" si="122"/>
        <v/>
      </c>
      <c r="U467" s="3" t="str">
        <f t="shared" si="123"/>
        <v/>
      </c>
      <c r="V467" s="3" t="str">
        <f t="shared" si="125"/>
        <v/>
      </c>
      <c r="W467" s="3">
        <f t="shared" si="126"/>
        <v>-2.4335072581573862E-3</v>
      </c>
      <c r="X467" s="3" t="str">
        <f t="shared" si="127"/>
        <v/>
      </c>
      <c r="Y467" s="3" t="str">
        <f t="shared" si="128"/>
        <v/>
      </c>
      <c r="Z467" s="3" t="str">
        <f t="shared" si="129"/>
        <v/>
      </c>
      <c r="AA467" s="3">
        <f t="shared" si="130"/>
        <v>5.2766693470989168E-3</v>
      </c>
      <c r="AB467" s="3" t="str">
        <f t="shared" si="131"/>
        <v/>
      </c>
      <c r="AC467" s="3" t="str">
        <f t="shared" si="132"/>
        <v/>
      </c>
      <c r="AD467" s="3" t="str">
        <f t="shared" si="133"/>
        <v/>
      </c>
      <c r="AE467" s="3">
        <f t="shared" si="134"/>
        <v>-1.149684692659347E-2</v>
      </c>
      <c r="AF467" s="3" t="str">
        <f t="shared" si="135"/>
        <v/>
      </c>
      <c r="AG467" s="3" t="str">
        <f t="shared" si="136"/>
        <v/>
      </c>
      <c r="AH467" s="3" t="str">
        <f t="shared" si="137"/>
        <v/>
      </c>
    </row>
    <row r="468" spans="1:34">
      <c r="A468" s="16">
        <v>41610</v>
      </c>
      <c r="B468">
        <v>181.0899963378906</v>
      </c>
      <c r="C468">
        <v>181.42999267578119</v>
      </c>
      <c r="D468">
        <v>178.3500061035156</v>
      </c>
      <c r="E468">
        <v>180.94000244140619</v>
      </c>
      <c r="F468">
        <v>148.79798889160159</v>
      </c>
      <c r="G468">
        <v>573984000</v>
      </c>
      <c r="H468">
        <v>13.789999961853029</v>
      </c>
      <c r="I468">
        <v>2013</v>
      </c>
      <c r="J468">
        <v>121.87271820068359</v>
      </c>
      <c r="K468">
        <v>-3.3183452518348311E-4</v>
      </c>
      <c r="L468">
        <v>7.1916628431889507E-4</v>
      </c>
      <c r="M468">
        <v>2.058784436483441E-2</v>
      </c>
      <c r="N468">
        <v>9.5048890557827059E-2</v>
      </c>
      <c r="O468">
        <v>-1.464085025681972E-2</v>
      </c>
      <c r="P468">
        <v>-1.360539510145686E-2</v>
      </c>
      <c r="Q468">
        <v>-6.768554310369268E-3</v>
      </c>
      <c r="R468">
        <v>-9.0941614544262084E-3</v>
      </c>
      <c r="S468" s="3" t="str">
        <f t="shared" si="124"/>
        <v/>
      </c>
      <c r="T468" s="3">
        <f t="shared" si="122"/>
        <v>-3.3183452518348311E-4</v>
      </c>
      <c r="U468" s="3" t="str">
        <f t="shared" si="123"/>
        <v/>
      </c>
      <c r="V468" s="3" t="str">
        <f t="shared" si="125"/>
        <v/>
      </c>
      <c r="W468" s="3" t="str">
        <f t="shared" si="126"/>
        <v/>
      </c>
      <c r="X468" s="3">
        <f t="shared" si="127"/>
        <v>-1.464085025681972E-2</v>
      </c>
      <c r="Y468" s="3" t="str">
        <f t="shared" si="128"/>
        <v/>
      </c>
      <c r="Z468" s="3" t="str">
        <f t="shared" si="129"/>
        <v/>
      </c>
      <c r="AA468" s="3">
        <f t="shared" si="130"/>
        <v>7.1916628431889507E-4</v>
      </c>
      <c r="AB468" s="3" t="str">
        <f t="shared" si="131"/>
        <v/>
      </c>
      <c r="AC468" s="3" t="str">
        <f t="shared" si="132"/>
        <v/>
      </c>
      <c r="AD468" s="3" t="str">
        <f t="shared" si="133"/>
        <v/>
      </c>
      <c r="AE468" s="3">
        <f t="shared" si="134"/>
        <v>-1.360539510145686E-2</v>
      </c>
      <c r="AF468" s="3" t="str">
        <f t="shared" si="135"/>
        <v/>
      </c>
      <c r="AG468" s="3" t="str">
        <f t="shared" si="136"/>
        <v/>
      </c>
      <c r="AH468" s="3" t="str">
        <f t="shared" si="137"/>
        <v/>
      </c>
    </row>
    <row r="469" spans="1:34">
      <c r="A469" s="16">
        <v>41617</v>
      </c>
      <c r="B469">
        <v>181.4700012207031</v>
      </c>
      <c r="C469">
        <v>181.66999816894531</v>
      </c>
      <c r="D469">
        <v>177.75999450683591</v>
      </c>
      <c r="E469">
        <v>178.11000061035159</v>
      </c>
      <c r="F469">
        <v>146.4706726074219</v>
      </c>
      <c r="G469">
        <v>505064000</v>
      </c>
      <c r="H469">
        <v>15.760000228881839</v>
      </c>
      <c r="I469">
        <v>2013</v>
      </c>
      <c r="J469">
        <v>122.3158808135986</v>
      </c>
      <c r="K469">
        <v>-1.564077781908146E-2</v>
      </c>
      <c r="L469">
        <v>-1.5967422194183789E-2</v>
      </c>
      <c r="M469">
        <v>-1.077500765432915E-2</v>
      </c>
      <c r="N469">
        <v>5.6978799316114832E-2</v>
      </c>
      <c r="O469">
        <v>-1.757493031757917E-2</v>
      </c>
      <c r="P469">
        <v>-1.7900582835160609E-2</v>
      </c>
      <c r="Q469">
        <v>-1.271873649601429E-2</v>
      </c>
      <c r="R469">
        <v>-2.834703242102898E-2</v>
      </c>
      <c r="S469" s="3" t="str">
        <f t="shared" si="124"/>
        <v/>
      </c>
      <c r="T469" s="3">
        <f t="shared" si="122"/>
        <v>-1.564077781908146E-2</v>
      </c>
      <c r="U469" s="3" t="str">
        <f t="shared" si="123"/>
        <v/>
      </c>
      <c r="V469" s="3" t="str">
        <f t="shared" si="125"/>
        <v/>
      </c>
      <c r="W469" s="3" t="str">
        <f t="shared" si="126"/>
        <v/>
      </c>
      <c r="X469" s="3">
        <f t="shared" si="127"/>
        <v>-1.757493031757917E-2</v>
      </c>
      <c r="Y469" s="3" t="str">
        <f t="shared" si="128"/>
        <v/>
      </c>
      <c r="Z469" s="3" t="str">
        <f t="shared" si="129"/>
        <v/>
      </c>
      <c r="AA469" s="3" t="str">
        <f t="shared" si="130"/>
        <v/>
      </c>
      <c r="AB469" s="3">
        <f t="shared" si="131"/>
        <v>-1.5967422194183789E-2</v>
      </c>
      <c r="AC469" s="3" t="str">
        <f t="shared" si="132"/>
        <v/>
      </c>
      <c r="AD469" s="3" t="str">
        <f t="shared" si="133"/>
        <v/>
      </c>
      <c r="AE469" s="3" t="str">
        <f t="shared" si="134"/>
        <v/>
      </c>
      <c r="AF469" s="3">
        <f t="shared" si="135"/>
        <v>-1.7900582835160609E-2</v>
      </c>
      <c r="AG469" s="3" t="str">
        <f t="shared" si="136"/>
        <v/>
      </c>
      <c r="AH469" s="3" t="str">
        <f t="shared" si="137"/>
        <v/>
      </c>
    </row>
    <row r="470" spans="1:34">
      <c r="A470" s="16">
        <v>41624</v>
      </c>
      <c r="B470">
        <v>178.94999694824219</v>
      </c>
      <c r="C470">
        <v>181.99000549316409</v>
      </c>
      <c r="D470">
        <v>177.32000732421881</v>
      </c>
      <c r="E470">
        <v>181.55999755859381</v>
      </c>
      <c r="F470">
        <v>149.307861328125</v>
      </c>
      <c r="G470">
        <v>754605200</v>
      </c>
      <c r="H470">
        <v>13.789999961853029</v>
      </c>
      <c r="I470">
        <v>2013</v>
      </c>
      <c r="J470">
        <v>122.7627568054199</v>
      </c>
      <c r="K470">
        <v>1.9370353601826599E-2</v>
      </c>
      <c r="L470">
        <v>3.4266083857819041E-3</v>
      </c>
      <c r="M470">
        <v>4.1482389713212156E-3</v>
      </c>
      <c r="N470">
        <v>6.8679146370765221E-2</v>
      </c>
      <c r="O470">
        <v>-4.435423521563342E-3</v>
      </c>
      <c r="P470">
        <v>-2.000660477696059E-2</v>
      </c>
      <c r="Q470">
        <v>-1.9301976005193119E-2</v>
      </c>
      <c r="R470">
        <v>-3.6258214603712147E-2</v>
      </c>
      <c r="S470" s="3" t="str">
        <f t="shared" si="124"/>
        <v/>
      </c>
      <c r="T470" s="3">
        <f t="shared" si="122"/>
        <v>1.9370353601826599E-2</v>
      </c>
      <c r="U470" s="3" t="str">
        <f t="shared" si="123"/>
        <v/>
      </c>
      <c r="V470" s="3" t="str">
        <f t="shared" si="125"/>
        <v/>
      </c>
      <c r="W470" s="3" t="str">
        <f t="shared" si="126"/>
        <v/>
      </c>
      <c r="X470" s="3">
        <f t="shared" si="127"/>
        <v>-4.435423521563342E-3</v>
      </c>
      <c r="Y470" s="3" t="str">
        <f t="shared" si="128"/>
        <v/>
      </c>
      <c r="Z470" s="3" t="str">
        <f t="shared" si="129"/>
        <v/>
      </c>
      <c r="AA470" s="3" t="str">
        <f t="shared" si="130"/>
        <v/>
      </c>
      <c r="AB470" s="3">
        <f t="shared" si="131"/>
        <v>3.4266083857819041E-3</v>
      </c>
      <c r="AC470" s="3" t="str">
        <f t="shared" si="132"/>
        <v/>
      </c>
      <c r="AD470" s="3" t="str">
        <f t="shared" si="133"/>
        <v/>
      </c>
      <c r="AE470" s="3" t="str">
        <f t="shared" si="134"/>
        <v/>
      </c>
      <c r="AF470" s="3">
        <f t="shared" si="135"/>
        <v>-2.000660477696059E-2</v>
      </c>
      <c r="AG470" s="3" t="str">
        <f t="shared" si="136"/>
        <v/>
      </c>
      <c r="AH470" s="3" t="str">
        <f t="shared" si="137"/>
        <v/>
      </c>
    </row>
    <row r="471" spans="1:34">
      <c r="A471" s="16">
        <v>41631</v>
      </c>
      <c r="B471">
        <v>182.44999694824219</v>
      </c>
      <c r="C471">
        <v>184.17999267578119</v>
      </c>
      <c r="D471">
        <v>182.07000732421881</v>
      </c>
      <c r="E471">
        <v>183.8500061035156</v>
      </c>
      <c r="F471">
        <v>152.01188659667969</v>
      </c>
      <c r="G471">
        <v>256145800</v>
      </c>
      <c r="H471">
        <v>12.460000038146971</v>
      </c>
      <c r="I471">
        <v>2013</v>
      </c>
      <c r="J471">
        <v>123.2377035522461</v>
      </c>
      <c r="K471">
        <v>1.8110401183847991E-2</v>
      </c>
      <c r="L471">
        <v>3.7831559660476577E-2</v>
      </c>
      <c r="M471">
        <v>2.1260064980929579E-2</v>
      </c>
      <c r="N471">
        <v>9.4358887943197578E-2</v>
      </c>
      <c r="O471">
        <v>2.8090425891331709E-3</v>
      </c>
      <c r="P471">
        <v>-4.435423521563342E-3</v>
      </c>
      <c r="Q471">
        <v>-2.03314512474102E-2</v>
      </c>
      <c r="R471">
        <v>-2.5930997500742129E-2</v>
      </c>
      <c r="S471" s="3" t="str">
        <f t="shared" si="124"/>
        <v/>
      </c>
      <c r="T471" s="3">
        <f t="shared" si="122"/>
        <v>1.8110401183847991E-2</v>
      </c>
      <c r="U471" s="3" t="str">
        <f t="shared" si="123"/>
        <v/>
      </c>
      <c r="V471" s="3" t="str">
        <f t="shared" si="125"/>
        <v/>
      </c>
      <c r="W471" s="3" t="str">
        <f t="shared" si="126"/>
        <v/>
      </c>
      <c r="X471" s="3">
        <f t="shared" si="127"/>
        <v>2.8090425891331709E-3</v>
      </c>
      <c r="Y471" s="3" t="str">
        <f t="shared" si="128"/>
        <v/>
      </c>
      <c r="Z471" s="3" t="str">
        <f t="shared" si="129"/>
        <v/>
      </c>
      <c r="AA471" s="3" t="str">
        <f t="shared" si="130"/>
        <v/>
      </c>
      <c r="AB471" s="3">
        <f t="shared" si="131"/>
        <v>3.7831559660476577E-2</v>
      </c>
      <c r="AC471" s="3" t="str">
        <f t="shared" si="132"/>
        <v/>
      </c>
      <c r="AD471" s="3" t="str">
        <f t="shared" si="133"/>
        <v/>
      </c>
      <c r="AE471" s="3" t="str">
        <f t="shared" si="134"/>
        <v/>
      </c>
      <c r="AF471" s="3">
        <f t="shared" si="135"/>
        <v>-4.435423521563342E-3</v>
      </c>
      <c r="AG471" s="3" t="str">
        <f t="shared" si="136"/>
        <v/>
      </c>
      <c r="AH471" s="3" t="str">
        <f t="shared" si="137"/>
        <v/>
      </c>
    </row>
    <row r="472" spans="1:34">
      <c r="A472" s="16">
        <v>41638</v>
      </c>
      <c r="B472">
        <v>183.8699951171875</v>
      </c>
      <c r="C472">
        <v>184.69000244140619</v>
      </c>
      <c r="D472">
        <v>182.47999572753909</v>
      </c>
      <c r="E472">
        <v>182.88999938964841</v>
      </c>
      <c r="F472">
        <v>151.2181701660156</v>
      </c>
      <c r="G472">
        <v>344004400</v>
      </c>
      <c r="H472">
        <v>13.760000228881839</v>
      </c>
      <c r="I472">
        <v>2013</v>
      </c>
      <c r="J472">
        <v>123.6831469726562</v>
      </c>
      <c r="K472">
        <v>-5.2214103017480529E-3</v>
      </c>
      <c r="L472">
        <v>1.2794429046789849E-2</v>
      </c>
      <c r="M472">
        <v>1.6264878930434708E-2</v>
      </c>
      <c r="N472">
        <v>8.8773363717193243E-2</v>
      </c>
      <c r="O472">
        <v>-7.4517831411177182E-3</v>
      </c>
      <c r="P472">
        <v>2.8090425891331709E-3</v>
      </c>
      <c r="Q472">
        <v>-2.000660477696059E-2</v>
      </c>
      <c r="R472">
        <v>-2.5815623341276409E-2</v>
      </c>
      <c r="S472" s="3">
        <f t="shared" si="124"/>
        <v>-5.2214103017480529E-3</v>
      </c>
      <c r="T472" s="3" t="str">
        <f t="shared" si="122"/>
        <v/>
      </c>
      <c r="U472" s="3" t="str">
        <f t="shared" si="123"/>
        <v/>
      </c>
      <c r="V472" s="3" t="str">
        <f t="shared" si="125"/>
        <v/>
      </c>
      <c r="W472" s="3">
        <f t="shared" si="126"/>
        <v>-7.4517831411177182E-3</v>
      </c>
      <c r="X472" s="3" t="str">
        <f t="shared" si="127"/>
        <v/>
      </c>
      <c r="Y472" s="3" t="str">
        <f t="shared" si="128"/>
        <v/>
      </c>
      <c r="Z472" s="3" t="str">
        <f t="shared" si="129"/>
        <v/>
      </c>
      <c r="AA472" s="3" t="str">
        <f t="shared" si="130"/>
        <v/>
      </c>
      <c r="AB472" s="3">
        <f t="shared" si="131"/>
        <v>1.2794429046789849E-2</v>
      </c>
      <c r="AC472" s="3" t="str">
        <f t="shared" si="132"/>
        <v/>
      </c>
      <c r="AD472" s="3" t="str">
        <f t="shared" si="133"/>
        <v/>
      </c>
      <c r="AE472" s="3" t="str">
        <f t="shared" si="134"/>
        <v/>
      </c>
      <c r="AF472" s="3">
        <f t="shared" si="135"/>
        <v>2.8090425891331709E-3</v>
      </c>
      <c r="AG472" s="3" t="str">
        <f t="shared" si="136"/>
        <v/>
      </c>
      <c r="AH472" s="3" t="str">
        <f t="shared" si="137"/>
        <v/>
      </c>
    </row>
    <row r="473" spans="1:34">
      <c r="A473" s="16">
        <v>41645</v>
      </c>
      <c r="B473">
        <v>183.49000549316409</v>
      </c>
      <c r="C473">
        <v>184.2200012207031</v>
      </c>
      <c r="D473">
        <v>182.08000183105469</v>
      </c>
      <c r="E473">
        <v>184.13999938964841</v>
      </c>
      <c r="F473">
        <v>152.25164794921881</v>
      </c>
      <c r="G473">
        <v>483464500</v>
      </c>
      <c r="H473">
        <v>12.14000034332275</v>
      </c>
      <c r="I473">
        <v>2014</v>
      </c>
      <c r="J473">
        <v>124.1403527069092</v>
      </c>
      <c r="K473">
        <v>6.834349219201119E-3</v>
      </c>
      <c r="L473">
        <v>1.5772539760341431E-3</v>
      </c>
      <c r="M473">
        <v>3.9468483614404803E-2</v>
      </c>
      <c r="N473">
        <v>8.7394439643287969E-2</v>
      </c>
      <c r="O473">
        <v>-4.4288783492641981E-3</v>
      </c>
      <c r="P473">
        <v>-9.6274365716602084E-3</v>
      </c>
      <c r="Q473">
        <v>-4.435423521563342E-3</v>
      </c>
      <c r="R473">
        <v>-6.9305339707025349E-3</v>
      </c>
      <c r="S473" s="3" t="str">
        <f t="shared" si="124"/>
        <v/>
      </c>
      <c r="T473" s="3">
        <f t="shared" si="122"/>
        <v>6.834349219201119E-3</v>
      </c>
      <c r="U473" s="3" t="str">
        <f t="shared" si="123"/>
        <v/>
      </c>
      <c r="V473" s="3" t="str">
        <f t="shared" si="125"/>
        <v/>
      </c>
      <c r="W473" s="3" t="str">
        <f t="shared" si="126"/>
        <v/>
      </c>
      <c r="X473" s="3">
        <f t="shared" si="127"/>
        <v>-4.4288783492641981E-3</v>
      </c>
      <c r="Y473" s="3" t="str">
        <f t="shared" si="128"/>
        <v/>
      </c>
      <c r="Z473" s="3" t="str">
        <f t="shared" si="129"/>
        <v/>
      </c>
      <c r="AA473" s="3">
        <f t="shared" si="130"/>
        <v>1.5772539760341431E-3</v>
      </c>
      <c r="AB473" s="3" t="str">
        <f t="shared" si="131"/>
        <v/>
      </c>
      <c r="AC473" s="3" t="str">
        <f t="shared" si="132"/>
        <v/>
      </c>
      <c r="AD473" s="3" t="str">
        <f t="shared" si="133"/>
        <v/>
      </c>
      <c r="AE473" s="3">
        <f t="shared" si="134"/>
        <v>-9.6274365716602084E-3</v>
      </c>
      <c r="AF473" s="3" t="str">
        <f t="shared" si="135"/>
        <v/>
      </c>
      <c r="AG473" s="3" t="str">
        <f t="shared" si="136"/>
        <v/>
      </c>
      <c r="AH473" s="3" t="str">
        <f t="shared" si="137"/>
        <v/>
      </c>
    </row>
    <row r="474" spans="1:34">
      <c r="A474" s="16">
        <v>41652</v>
      </c>
      <c r="B474">
        <v>183.66999816894531</v>
      </c>
      <c r="C474">
        <v>184.94000244140619</v>
      </c>
      <c r="D474">
        <v>181.3399963378906</v>
      </c>
      <c r="E474">
        <v>183.63999938964841</v>
      </c>
      <c r="F474">
        <v>151.8382263183594</v>
      </c>
      <c r="G474">
        <v>533573200</v>
      </c>
      <c r="H474">
        <v>12.439999580383301</v>
      </c>
      <c r="I474">
        <v>2014</v>
      </c>
      <c r="J474">
        <v>124.57716987609859</v>
      </c>
      <c r="K474">
        <v>-2.715383619343537E-3</v>
      </c>
      <c r="L474">
        <v>4.1004077199386924E-3</v>
      </c>
      <c r="M474">
        <v>1.6947299142364258E-2</v>
      </c>
      <c r="N474">
        <v>5.8758964217820557E-2</v>
      </c>
      <c r="O474">
        <v>-1.52058382808663E-2</v>
      </c>
      <c r="P474">
        <v>-8.475056355900179E-3</v>
      </c>
      <c r="Q474">
        <v>-1.211727383021777E-3</v>
      </c>
      <c r="R474">
        <v>-2.465695723872896E-3</v>
      </c>
      <c r="S474" s="3">
        <f t="shared" si="124"/>
        <v>-2.715383619343537E-3</v>
      </c>
      <c r="T474" s="3" t="str">
        <f t="shared" si="122"/>
        <v/>
      </c>
      <c r="U474" s="3" t="str">
        <f t="shared" si="123"/>
        <v/>
      </c>
      <c r="V474" s="3" t="str">
        <f t="shared" si="125"/>
        <v/>
      </c>
      <c r="W474" s="3">
        <f t="shared" si="126"/>
        <v>-1.52058382808663E-2</v>
      </c>
      <c r="X474" s="3" t="str">
        <f t="shared" si="127"/>
        <v/>
      </c>
      <c r="Y474" s="3" t="str">
        <f t="shared" si="128"/>
        <v/>
      </c>
      <c r="Z474" s="3" t="str">
        <f t="shared" si="129"/>
        <v/>
      </c>
      <c r="AA474" s="3" t="str">
        <f t="shared" si="130"/>
        <v/>
      </c>
      <c r="AB474" s="3">
        <f t="shared" si="131"/>
        <v>4.1004077199386924E-3</v>
      </c>
      <c r="AC474" s="3" t="str">
        <f t="shared" si="132"/>
        <v/>
      </c>
      <c r="AD474" s="3" t="str">
        <f t="shared" si="133"/>
        <v/>
      </c>
      <c r="AE474" s="3" t="str">
        <f t="shared" si="134"/>
        <v/>
      </c>
      <c r="AF474" s="3">
        <f t="shared" si="135"/>
        <v>-8.475056355900179E-3</v>
      </c>
      <c r="AG474" s="3" t="str">
        <f t="shared" si="136"/>
        <v/>
      </c>
      <c r="AH474" s="3" t="str">
        <f t="shared" si="137"/>
        <v/>
      </c>
    </row>
    <row r="475" spans="1:34">
      <c r="A475" s="16">
        <v>41659</v>
      </c>
      <c r="B475">
        <v>184.69999694824219</v>
      </c>
      <c r="C475">
        <v>184.77000427246091</v>
      </c>
      <c r="D475">
        <v>178.83000183105469</v>
      </c>
      <c r="E475">
        <v>178.88999938964841</v>
      </c>
      <c r="F475">
        <v>147.9107971191406</v>
      </c>
      <c r="G475">
        <v>491066100</v>
      </c>
      <c r="H475">
        <v>18.139999389648441</v>
      </c>
      <c r="I475">
        <v>2014</v>
      </c>
      <c r="J475">
        <v>124.9705899810791</v>
      </c>
      <c r="K475">
        <v>-2.5865879063840639E-2</v>
      </c>
      <c r="L475">
        <v>-2.8511026898874411E-2</v>
      </c>
      <c r="M475">
        <v>-2.6978742053377251E-2</v>
      </c>
      <c r="N475">
        <v>2.2228704205788041E-2</v>
      </c>
      <c r="O475">
        <v>-2.6192537435092641E-2</v>
      </c>
      <c r="P475">
        <v>-2.8836741480364411E-2</v>
      </c>
      <c r="Q475">
        <v>-2.7304890431357639E-2</v>
      </c>
      <c r="R475">
        <v>-6.7632990170286567E-3</v>
      </c>
      <c r="S475" s="3">
        <f t="shared" si="124"/>
        <v>-2.5865879063840639E-2</v>
      </c>
      <c r="T475" s="3" t="str">
        <f t="shared" si="122"/>
        <v/>
      </c>
      <c r="U475" s="3" t="str">
        <f t="shared" si="123"/>
        <v/>
      </c>
      <c r="V475" s="3" t="str">
        <f t="shared" si="125"/>
        <v/>
      </c>
      <c r="W475" s="3">
        <f t="shared" si="126"/>
        <v>-2.6192537435092641E-2</v>
      </c>
      <c r="X475" s="3" t="str">
        <f t="shared" si="127"/>
        <v/>
      </c>
      <c r="Y475" s="3" t="str">
        <f t="shared" si="128"/>
        <v/>
      </c>
      <c r="Z475" s="3" t="str">
        <f t="shared" si="129"/>
        <v/>
      </c>
      <c r="AA475" s="3">
        <f t="shared" si="130"/>
        <v>-2.8511026898874411E-2</v>
      </c>
      <c r="AB475" s="3" t="str">
        <f t="shared" si="131"/>
        <v/>
      </c>
      <c r="AC475" s="3" t="str">
        <f t="shared" si="132"/>
        <v/>
      </c>
      <c r="AD475" s="3" t="str">
        <f t="shared" si="133"/>
        <v/>
      </c>
      <c r="AE475" s="3">
        <f t="shared" si="134"/>
        <v>-2.8836741480364411E-2</v>
      </c>
      <c r="AF475" s="3" t="str">
        <f t="shared" si="135"/>
        <v/>
      </c>
      <c r="AG475" s="3" t="str">
        <f t="shared" si="136"/>
        <v/>
      </c>
      <c r="AH475" s="3" t="str">
        <f t="shared" si="137"/>
        <v/>
      </c>
    </row>
    <row r="476" spans="1:34">
      <c r="A476" s="16">
        <v>41666</v>
      </c>
      <c r="B476">
        <v>179.05999755859381</v>
      </c>
      <c r="C476">
        <v>179.80999755859381</v>
      </c>
      <c r="D476">
        <v>176.8800048828125</v>
      </c>
      <c r="E476">
        <v>178.17999267578119</v>
      </c>
      <c r="F476">
        <v>147.32374572753909</v>
      </c>
      <c r="G476">
        <v>821519600</v>
      </c>
      <c r="H476">
        <v>18.409999847412109</v>
      </c>
      <c r="I476">
        <v>2014</v>
      </c>
      <c r="J476">
        <v>125.35512672424321</v>
      </c>
      <c r="K476">
        <v>-3.968955634311766E-3</v>
      </c>
      <c r="L476">
        <v>-2.9732174171705591E-2</v>
      </c>
      <c r="M476">
        <v>-2.575368048827098E-2</v>
      </c>
      <c r="N476">
        <v>1.666936058348667E-2</v>
      </c>
      <c r="O476">
        <v>-1.123592438757781E-2</v>
      </c>
      <c r="P476">
        <v>-3.6811122464080033E-2</v>
      </c>
      <c r="Q476">
        <v>-3.2861252812580573E-2</v>
      </c>
      <c r="R476">
        <v>-8.228886849688366E-3</v>
      </c>
      <c r="S476" s="3" t="str">
        <f t="shared" si="124"/>
        <v/>
      </c>
      <c r="T476" s="3" t="str">
        <f t="shared" si="122"/>
        <v/>
      </c>
      <c r="U476" s="3">
        <f t="shared" si="123"/>
        <v>-3.968955634311766E-3</v>
      </c>
      <c r="V476" s="3" t="str">
        <f t="shared" si="125"/>
        <v/>
      </c>
      <c r="W476" s="3" t="str">
        <f t="shared" si="126"/>
        <v/>
      </c>
      <c r="X476" s="3" t="str">
        <f t="shared" si="127"/>
        <v/>
      </c>
      <c r="Y476" s="3">
        <f t="shared" si="128"/>
        <v>-1.123592438757781E-2</v>
      </c>
      <c r="Z476" s="3" t="str">
        <f t="shared" si="129"/>
        <v/>
      </c>
      <c r="AA476" s="3">
        <f t="shared" si="130"/>
        <v>-2.9732174171705591E-2</v>
      </c>
      <c r="AB476" s="3" t="str">
        <f t="shared" si="131"/>
        <v/>
      </c>
      <c r="AC476" s="3" t="str">
        <f t="shared" si="132"/>
        <v/>
      </c>
      <c r="AD476" s="3" t="str">
        <f t="shared" si="133"/>
        <v/>
      </c>
      <c r="AE476" s="3">
        <f t="shared" si="134"/>
        <v>-3.6811122464080033E-2</v>
      </c>
      <c r="AF476" s="3" t="str">
        <f t="shared" si="135"/>
        <v/>
      </c>
      <c r="AG476" s="3" t="str">
        <f t="shared" si="136"/>
        <v/>
      </c>
      <c r="AH476" s="3" t="str">
        <f t="shared" si="137"/>
        <v/>
      </c>
    </row>
    <row r="477" spans="1:34">
      <c r="A477" s="16">
        <v>41673</v>
      </c>
      <c r="B477">
        <v>177.9700012207031</v>
      </c>
      <c r="C477">
        <v>179.8699951171875</v>
      </c>
      <c r="D477">
        <v>173.71000671386719</v>
      </c>
      <c r="E477">
        <v>179.67999267578119</v>
      </c>
      <c r="F477">
        <v>148.56396484375</v>
      </c>
      <c r="G477">
        <v>887744800</v>
      </c>
      <c r="H477">
        <v>15.289999961853029</v>
      </c>
      <c r="I477">
        <v>2014</v>
      </c>
      <c r="J477">
        <v>125.750004196167</v>
      </c>
      <c r="K477">
        <v>8.4183246230014053E-3</v>
      </c>
      <c r="L477">
        <v>4.4159570317456884E-3</v>
      </c>
      <c r="M477">
        <v>-2.4220973336845031E-2</v>
      </c>
      <c r="N477">
        <v>1.8982701040616719E-2</v>
      </c>
      <c r="O477">
        <v>-2.508691292881415E-2</v>
      </c>
      <c r="P477">
        <v>-2.8956301042287299E-2</v>
      </c>
      <c r="Q477">
        <v>-5.6641646086415642E-2</v>
      </c>
      <c r="R477">
        <v>-2.0192829306997621E-2</v>
      </c>
      <c r="S477" s="3" t="str">
        <f t="shared" si="124"/>
        <v/>
      </c>
      <c r="T477" s="3" t="str">
        <f t="shared" si="122"/>
        <v/>
      </c>
      <c r="U477" s="3">
        <f t="shared" si="123"/>
        <v>8.4183246230014053E-3</v>
      </c>
      <c r="V477" s="3" t="str">
        <f t="shared" si="125"/>
        <v/>
      </c>
      <c r="W477" s="3" t="str">
        <f t="shared" si="126"/>
        <v/>
      </c>
      <c r="X477" s="3" t="str">
        <f t="shared" si="127"/>
        <v/>
      </c>
      <c r="Y477" s="3">
        <f t="shared" si="128"/>
        <v>-2.508691292881415E-2</v>
      </c>
      <c r="Z477" s="3" t="str">
        <f t="shared" si="129"/>
        <v/>
      </c>
      <c r="AA477" s="3" t="str">
        <f t="shared" si="130"/>
        <v/>
      </c>
      <c r="AB477" s="3" t="str">
        <f t="shared" si="131"/>
        <v/>
      </c>
      <c r="AC477" s="3">
        <f t="shared" si="132"/>
        <v>4.4159570317456884E-3</v>
      </c>
      <c r="AD477" s="3" t="str">
        <f t="shared" si="133"/>
        <v/>
      </c>
      <c r="AE477" s="3" t="str">
        <f t="shared" si="134"/>
        <v/>
      </c>
      <c r="AF477" s="3" t="str">
        <f t="shared" si="135"/>
        <v/>
      </c>
      <c r="AG477" s="3">
        <f t="shared" si="136"/>
        <v>-2.8956301042287299E-2</v>
      </c>
      <c r="AH477" s="3" t="str">
        <f t="shared" si="137"/>
        <v/>
      </c>
    </row>
    <row r="478" spans="1:34">
      <c r="A478" s="16">
        <v>41680</v>
      </c>
      <c r="B478">
        <v>179.69999694824219</v>
      </c>
      <c r="C478">
        <v>184.36000061035159</v>
      </c>
      <c r="D478">
        <v>179.21000671386719</v>
      </c>
      <c r="E478">
        <v>184.02000427246091</v>
      </c>
      <c r="F478">
        <v>152.1524353027344</v>
      </c>
      <c r="G478">
        <v>501791200</v>
      </c>
      <c r="H478">
        <v>13.569999694824221</v>
      </c>
      <c r="I478">
        <v>2014</v>
      </c>
      <c r="J478">
        <v>126.1591207122803</v>
      </c>
      <c r="K478">
        <v>2.415437998547287E-2</v>
      </c>
      <c r="L478">
        <v>3.2776044020259347E-2</v>
      </c>
      <c r="M478">
        <v>2.069366799083872E-3</v>
      </c>
      <c r="N478">
        <v>2.7598146225047641E-2</v>
      </c>
      <c r="O478">
        <v>-2.6156833318783379E-3</v>
      </c>
      <c r="P478">
        <v>-2.508691292881415E-2</v>
      </c>
      <c r="Q478">
        <v>-5.4073146965720298E-2</v>
      </c>
      <c r="R478">
        <v>-3.5212420052379012E-2</v>
      </c>
      <c r="S478" s="3" t="str">
        <f t="shared" si="124"/>
        <v/>
      </c>
      <c r="T478" s="3">
        <f t="shared" si="122"/>
        <v>2.415437998547287E-2</v>
      </c>
      <c r="U478" s="3" t="str">
        <f t="shared" si="123"/>
        <v/>
      </c>
      <c r="V478" s="3" t="str">
        <f t="shared" si="125"/>
        <v/>
      </c>
      <c r="W478" s="3" t="str">
        <f t="shared" si="126"/>
        <v/>
      </c>
      <c r="X478" s="3">
        <f t="shared" si="127"/>
        <v>-2.6156833318783379E-3</v>
      </c>
      <c r="Y478" s="3" t="str">
        <f t="shared" si="128"/>
        <v/>
      </c>
      <c r="Z478" s="3" t="str">
        <f t="shared" si="129"/>
        <v/>
      </c>
      <c r="AA478" s="3" t="str">
        <f t="shared" si="130"/>
        <v/>
      </c>
      <c r="AB478" s="3" t="str">
        <f t="shared" si="131"/>
        <v/>
      </c>
      <c r="AC478" s="3">
        <f t="shared" si="132"/>
        <v>3.2776044020259347E-2</v>
      </c>
      <c r="AD478" s="3" t="str">
        <f t="shared" si="133"/>
        <v/>
      </c>
      <c r="AE478" s="3" t="str">
        <f t="shared" si="134"/>
        <v/>
      </c>
      <c r="AF478" s="3" t="str">
        <f t="shared" si="135"/>
        <v/>
      </c>
      <c r="AG478" s="3">
        <f t="shared" si="136"/>
        <v>-2.508691292881415E-2</v>
      </c>
      <c r="AH478" s="3" t="str">
        <f t="shared" si="137"/>
        <v/>
      </c>
    </row>
    <row r="479" spans="1:34">
      <c r="A479" s="16">
        <v>41687</v>
      </c>
      <c r="B479">
        <v>184.17999267578119</v>
      </c>
      <c r="C479">
        <v>184.94999694824219</v>
      </c>
      <c r="D479">
        <v>182.6000061035156</v>
      </c>
      <c r="E479">
        <v>183.88999938964841</v>
      </c>
      <c r="F479">
        <v>152.04493713378909</v>
      </c>
      <c r="G479">
        <v>430099700</v>
      </c>
      <c r="H479">
        <v>14.680000305175779</v>
      </c>
      <c r="I479">
        <v>2014</v>
      </c>
      <c r="J479">
        <v>126.567463684082</v>
      </c>
      <c r="K479">
        <v>-7.0651625609163826E-4</v>
      </c>
      <c r="L479">
        <v>2.3430798267265681E-2</v>
      </c>
      <c r="M479">
        <v>2.795022469737907E-2</v>
      </c>
      <c r="N479">
        <v>2.2556042992762041E-2</v>
      </c>
      <c r="O479">
        <v>-7.7165424191755214E-3</v>
      </c>
      <c r="P479">
        <v>-2.6156833318783379E-3</v>
      </c>
      <c r="Q479">
        <v>-2.8956301042287299E-2</v>
      </c>
      <c r="R479">
        <v>-3.9267689511614079E-2</v>
      </c>
      <c r="S479" s="3" t="str">
        <f t="shared" si="124"/>
        <v/>
      </c>
      <c r="T479" s="3">
        <f t="shared" si="122"/>
        <v>-7.0651625609163826E-4</v>
      </c>
      <c r="U479" s="3" t="str">
        <f t="shared" si="123"/>
        <v/>
      </c>
      <c r="V479" s="3" t="str">
        <f t="shared" si="125"/>
        <v/>
      </c>
      <c r="W479" s="3" t="str">
        <f t="shared" si="126"/>
        <v/>
      </c>
      <c r="X479" s="3">
        <f t="shared" si="127"/>
        <v>-7.7165424191755214E-3</v>
      </c>
      <c r="Y479" s="3" t="str">
        <f t="shared" si="128"/>
        <v/>
      </c>
      <c r="Z479" s="3" t="str">
        <f t="shared" si="129"/>
        <v/>
      </c>
      <c r="AA479" s="3" t="str">
        <f t="shared" si="130"/>
        <v/>
      </c>
      <c r="AB479" s="3">
        <f t="shared" si="131"/>
        <v>2.3430798267265681E-2</v>
      </c>
      <c r="AC479" s="3" t="str">
        <f t="shared" si="132"/>
        <v/>
      </c>
      <c r="AD479" s="3" t="str">
        <f t="shared" si="133"/>
        <v/>
      </c>
      <c r="AE479" s="3" t="str">
        <f t="shared" si="134"/>
        <v/>
      </c>
      <c r="AF479" s="3">
        <f t="shared" si="135"/>
        <v>-2.6156833318783379E-3</v>
      </c>
      <c r="AG479" s="3" t="str">
        <f t="shared" si="136"/>
        <v/>
      </c>
      <c r="AH479" s="3" t="str">
        <f t="shared" si="137"/>
        <v/>
      </c>
    </row>
    <row r="480" spans="1:34">
      <c r="A480" s="16">
        <v>41694</v>
      </c>
      <c r="B480">
        <v>184.2799987792969</v>
      </c>
      <c r="C480">
        <v>187.1499938964844</v>
      </c>
      <c r="D480">
        <v>184.19999694824219</v>
      </c>
      <c r="E480">
        <v>186.28999328613281</v>
      </c>
      <c r="F480">
        <v>154.0293273925781</v>
      </c>
      <c r="G480">
        <v>574548900</v>
      </c>
      <c r="H480">
        <v>14</v>
      </c>
      <c r="I480">
        <v>2014</v>
      </c>
      <c r="J480">
        <v>126.98641265869141</v>
      </c>
      <c r="K480">
        <v>1.3051340585204411E-2</v>
      </c>
      <c r="L480">
        <v>1.233560334482542E-2</v>
      </c>
      <c r="M480">
        <v>4.5515959643331223E-2</v>
      </c>
      <c r="N480">
        <v>3.4813818996106687E-2</v>
      </c>
      <c r="O480">
        <v>1.6857771473308689E-3</v>
      </c>
      <c r="P480">
        <v>-7.7165424191755214E-3</v>
      </c>
      <c r="Q480">
        <v>-2.508691292881415E-2</v>
      </c>
      <c r="R480">
        <v>-4.0276206000733783E-2</v>
      </c>
      <c r="S480" s="3" t="str">
        <f t="shared" si="124"/>
        <v/>
      </c>
      <c r="T480" s="3">
        <f t="shared" si="122"/>
        <v>1.3051340585204411E-2</v>
      </c>
      <c r="U480" s="3" t="str">
        <f t="shared" si="123"/>
        <v/>
      </c>
      <c r="V480" s="3" t="str">
        <f t="shared" si="125"/>
        <v/>
      </c>
      <c r="W480" s="3" t="str">
        <f t="shared" si="126"/>
        <v/>
      </c>
      <c r="X480" s="3">
        <f t="shared" si="127"/>
        <v>1.6857771473308689E-3</v>
      </c>
      <c r="Y480" s="3" t="str">
        <f t="shared" si="128"/>
        <v/>
      </c>
      <c r="Z480" s="3" t="str">
        <f t="shared" si="129"/>
        <v/>
      </c>
      <c r="AA480" s="3" t="str">
        <f t="shared" si="130"/>
        <v/>
      </c>
      <c r="AB480" s="3">
        <f t="shared" si="131"/>
        <v>1.233560334482542E-2</v>
      </c>
      <c r="AC480" s="3" t="str">
        <f t="shared" si="132"/>
        <v/>
      </c>
      <c r="AD480" s="3" t="str">
        <f t="shared" si="133"/>
        <v/>
      </c>
      <c r="AE480" s="3" t="str">
        <f t="shared" si="134"/>
        <v/>
      </c>
      <c r="AF480" s="3">
        <f t="shared" si="135"/>
        <v>-7.7165424191755214E-3</v>
      </c>
      <c r="AG480" s="3" t="str">
        <f t="shared" si="136"/>
        <v/>
      </c>
      <c r="AH480" s="3" t="str">
        <f t="shared" si="137"/>
        <v/>
      </c>
    </row>
    <row r="481" spans="1:34">
      <c r="A481" s="16">
        <v>41701</v>
      </c>
      <c r="B481">
        <v>184.6499938964844</v>
      </c>
      <c r="C481">
        <v>188.96000671386719</v>
      </c>
      <c r="D481">
        <v>183.75</v>
      </c>
      <c r="E481">
        <v>188.25999450683591</v>
      </c>
      <c r="F481">
        <v>155.65812683105469</v>
      </c>
      <c r="G481">
        <v>620701300</v>
      </c>
      <c r="H481">
        <v>14.10999965667725</v>
      </c>
      <c r="I481">
        <v>2014</v>
      </c>
      <c r="J481">
        <v>127.4297724914551</v>
      </c>
      <c r="K481">
        <v>1.0574605927643921E-2</v>
      </c>
      <c r="L481">
        <v>2.376395929636432E-2</v>
      </c>
      <c r="M481">
        <v>4.7751566099934577E-2</v>
      </c>
      <c r="N481">
        <v>4.6103700665273813E-2</v>
      </c>
      <c r="O481">
        <v>-1.3634620095946289E-2</v>
      </c>
      <c r="P481">
        <v>-7.6132138840123709E-4</v>
      </c>
      <c r="Q481">
        <v>-2.6156833318783379E-3</v>
      </c>
      <c r="R481">
        <v>-3.995797297438608E-2</v>
      </c>
      <c r="S481" s="3" t="str">
        <f t="shared" si="124"/>
        <v/>
      </c>
      <c r="T481" s="3">
        <f t="shared" si="122"/>
        <v>1.0574605927643921E-2</v>
      </c>
      <c r="U481" s="3" t="str">
        <f t="shared" si="123"/>
        <v/>
      </c>
      <c r="V481" s="3" t="str">
        <f t="shared" si="125"/>
        <v/>
      </c>
      <c r="W481" s="3" t="str">
        <f t="shared" si="126"/>
        <v/>
      </c>
      <c r="X481" s="3">
        <f t="shared" si="127"/>
        <v>-1.3634620095946289E-2</v>
      </c>
      <c r="Y481" s="3" t="str">
        <f t="shared" si="128"/>
        <v/>
      </c>
      <c r="Z481" s="3" t="str">
        <f t="shared" si="129"/>
        <v/>
      </c>
      <c r="AA481" s="3" t="str">
        <f t="shared" si="130"/>
        <v/>
      </c>
      <c r="AB481" s="3">
        <f t="shared" si="131"/>
        <v>2.376395929636432E-2</v>
      </c>
      <c r="AC481" s="3" t="str">
        <f t="shared" si="132"/>
        <v/>
      </c>
      <c r="AD481" s="3" t="str">
        <f t="shared" si="133"/>
        <v/>
      </c>
      <c r="AE481" s="3" t="str">
        <f t="shared" si="134"/>
        <v/>
      </c>
      <c r="AF481" s="3">
        <f t="shared" si="135"/>
        <v>-7.6132138840123709E-4</v>
      </c>
      <c r="AG481" s="3" t="str">
        <f t="shared" si="136"/>
        <v/>
      </c>
      <c r="AH481" s="3" t="str">
        <f t="shared" si="137"/>
        <v/>
      </c>
    </row>
    <row r="482" spans="1:34">
      <c r="A482" s="16">
        <v>41708</v>
      </c>
      <c r="B482">
        <v>187.9700012207031</v>
      </c>
      <c r="C482">
        <v>188.71000671386719</v>
      </c>
      <c r="D482">
        <v>184.44000244140619</v>
      </c>
      <c r="E482">
        <v>184.6600036621094</v>
      </c>
      <c r="F482">
        <v>152.68159484863281</v>
      </c>
      <c r="G482">
        <v>587706600</v>
      </c>
      <c r="H482">
        <v>17.819999694824219</v>
      </c>
      <c r="I482">
        <v>2014</v>
      </c>
      <c r="J482">
        <v>127.86447029113771</v>
      </c>
      <c r="K482">
        <v>-1.9122239506662479E-2</v>
      </c>
      <c r="L482">
        <v>-8.7498437262555351E-3</v>
      </c>
      <c r="M482">
        <v>3.4778250170335312E-3</v>
      </c>
      <c r="N482">
        <v>4.2403862361291678E-2</v>
      </c>
      <c r="O482">
        <v>-2.029104524004954E-2</v>
      </c>
      <c r="P482">
        <v>-1.3634620095946289E-2</v>
      </c>
      <c r="Q482">
        <v>-7.7165424191755214E-3</v>
      </c>
      <c r="R482">
        <v>-2.470380035599562E-2</v>
      </c>
      <c r="S482" s="3" t="str">
        <f t="shared" si="124"/>
        <v/>
      </c>
      <c r="T482" s="3">
        <f t="shared" si="122"/>
        <v>-1.9122239506662479E-2</v>
      </c>
      <c r="U482" s="3" t="str">
        <f t="shared" si="123"/>
        <v/>
      </c>
      <c r="V482" s="3" t="str">
        <f t="shared" si="125"/>
        <v/>
      </c>
      <c r="W482" s="3" t="str">
        <f t="shared" si="126"/>
        <v/>
      </c>
      <c r="X482" s="3">
        <f t="shared" si="127"/>
        <v>-2.029104524004954E-2</v>
      </c>
      <c r="Y482" s="3" t="str">
        <f t="shared" si="128"/>
        <v/>
      </c>
      <c r="Z482" s="3" t="str">
        <f t="shared" si="129"/>
        <v/>
      </c>
      <c r="AA482" s="3" t="str">
        <f t="shared" si="130"/>
        <v/>
      </c>
      <c r="AB482" s="3">
        <f t="shared" si="131"/>
        <v>-8.7498437262555351E-3</v>
      </c>
      <c r="AC482" s="3" t="str">
        <f t="shared" si="132"/>
        <v/>
      </c>
      <c r="AD482" s="3" t="str">
        <f t="shared" si="133"/>
        <v/>
      </c>
      <c r="AE482" s="3" t="str">
        <f t="shared" si="134"/>
        <v/>
      </c>
      <c r="AF482" s="3">
        <f t="shared" si="135"/>
        <v>-1.3634620095946289E-2</v>
      </c>
      <c r="AG482" s="3" t="str">
        <f t="shared" si="136"/>
        <v/>
      </c>
      <c r="AH482" s="3" t="str">
        <f t="shared" si="137"/>
        <v/>
      </c>
    </row>
    <row r="483" spans="1:34">
      <c r="A483" s="16">
        <v>41715</v>
      </c>
      <c r="B483">
        <v>185.5899963378906</v>
      </c>
      <c r="C483">
        <v>189.02000427246091</v>
      </c>
      <c r="D483">
        <v>185.4700012207031</v>
      </c>
      <c r="E483">
        <v>186.19999694824219</v>
      </c>
      <c r="F483">
        <v>153.95489501953119</v>
      </c>
      <c r="G483">
        <v>656800400</v>
      </c>
      <c r="H483">
        <v>15</v>
      </c>
      <c r="I483">
        <v>2014</v>
      </c>
      <c r="J483">
        <v>128.3054507446289</v>
      </c>
      <c r="K483">
        <v>8.3395786647419978E-3</v>
      </c>
      <c r="L483">
        <v>-1.094213226253238E-2</v>
      </c>
      <c r="M483">
        <v>1.256179864812967E-2</v>
      </c>
      <c r="N483">
        <v>3.1123838022123481E-2</v>
      </c>
      <c r="O483">
        <v>4.3864266356015147E-3</v>
      </c>
      <c r="P483">
        <v>-2.029104524004954E-2</v>
      </c>
      <c r="Q483">
        <v>-7.6132138840123709E-4</v>
      </c>
      <c r="R483">
        <v>-4.323634583765168E-2</v>
      </c>
      <c r="S483" s="3" t="str">
        <f t="shared" si="124"/>
        <v/>
      </c>
      <c r="T483" s="3" t="str">
        <f t="shared" si="122"/>
        <v/>
      </c>
      <c r="U483" s="3">
        <f t="shared" si="123"/>
        <v>8.3395786647419978E-3</v>
      </c>
      <c r="V483" s="3" t="str">
        <f t="shared" si="125"/>
        <v/>
      </c>
      <c r="W483" s="3" t="str">
        <f t="shared" si="126"/>
        <v/>
      </c>
      <c r="X483" s="3" t="str">
        <f t="shared" si="127"/>
        <v/>
      </c>
      <c r="Y483" s="3">
        <f t="shared" si="128"/>
        <v>4.3864266356015147E-3</v>
      </c>
      <c r="Z483" s="3" t="str">
        <f t="shared" si="129"/>
        <v/>
      </c>
      <c r="AA483" s="3" t="str">
        <f t="shared" si="130"/>
        <v/>
      </c>
      <c r="AB483" s="3">
        <f t="shared" si="131"/>
        <v>-1.094213226253238E-2</v>
      </c>
      <c r="AC483" s="3" t="str">
        <f t="shared" si="132"/>
        <v/>
      </c>
      <c r="AD483" s="3" t="str">
        <f t="shared" si="133"/>
        <v/>
      </c>
      <c r="AE483" s="3" t="str">
        <f t="shared" si="134"/>
        <v/>
      </c>
      <c r="AF483" s="3">
        <f t="shared" si="135"/>
        <v>-2.029104524004954E-2</v>
      </c>
      <c r="AG483" s="3" t="str">
        <f t="shared" si="136"/>
        <v/>
      </c>
      <c r="AH483" s="3" t="str">
        <f t="shared" si="137"/>
        <v/>
      </c>
    </row>
    <row r="484" spans="1:34">
      <c r="A484" s="16">
        <v>41722</v>
      </c>
      <c r="B484">
        <v>186.8399963378906</v>
      </c>
      <c r="C484">
        <v>187.3399963378906</v>
      </c>
      <c r="D484">
        <v>183.8999938964844</v>
      </c>
      <c r="E484">
        <v>185.49000549316409</v>
      </c>
      <c r="F484">
        <v>154.04475402832031</v>
      </c>
      <c r="G484">
        <v>589131000</v>
      </c>
      <c r="H484">
        <v>14.409999847412109</v>
      </c>
      <c r="I484">
        <v>2014</v>
      </c>
      <c r="J484">
        <v>128.72789886474609</v>
      </c>
      <c r="K484">
        <v>5.8367100817191542E-4</v>
      </c>
      <c r="L484">
        <v>8.9281172432009726E-3</v>
      </c>
      <c r="M484">
        <v>1.001538862976936E-4</v>
      </c>
      <c r="N484">
        <v>1.3373082047420709E-2</v>
      </c>
      <c r="O484">
        <v>-1.2352325936917929E-2</v>
      </c>
      <c r="P484">
        <v>-4.1157248486557441E-3</v>
      </c>
      <c r="Q484">
        <v>-1.3634620095946289E-2</v>
      </c>
      <c r="R484">
        <v>-5.5153652722421898E-2</v>
      </c>
      <c r="S484" s="3" t="str">
        <f t="shared" si="124"/>
        <v/>
      </c>
      <c r="T484" s="3">
        <f t="shared" si="122"/>
        <v>5.8367100817191542E-4</v>
      </c>
      <c r="U484" s="3" t="str">
        <f t="shared" si="123"/>
        <v/>
      </c>
      <c r="V484" s="3" t="str">
        <f t="shared" si="125"/>
        <v/>
      </c>
      <c r="W484" s="3" t="str">
        <f t="shared" si="126"/>
        <v/>
      </c>
      <c r="X484" s="3">
        <f t="shared" si="127"/>
        <v>-1.2352325936917929E-2</v>
      </c>
      <c r="Y484" s="3" t="str">
        <f t="shared" si="128"/>
        <v/>
      </c>
      <c r="Z484" s="3" t="str">
        <f t="shared" si="129"/>
        <v/>
      </c>
      <c r="AA484" s="3" t="str">
        <f t="shared" si="130"/>
        <v/>
      </c>
      <c r="AB484" s="3" t="str">
        <f t="shared" si="131"/>
        <v/>
      </c>
      <c r="AC484" s="3">
        <f t="shared" si="132"/>
        <v>8.9281172432009726E-3</v>
      </c>
      <c r="AD484" s="3" t="str">
        <f t="shared" si="133"/>
        <v/>
      </c>
      <c r="AE484" s="3" t="str">
        <f t="shared" si="134"/>
        <v/>
      </c>
      <c r="AF484" s="3" t="str">
        <f t="shared" si="135"/>
        <v/>
      </c>
      <c r="AG484" s="3">
        <f t="shared" si="136"/>
        <v>-4.1157248486557441E-3</v>
      </c>
      <c r="AH484" s="3" t="str">
        <f t="shared" si="137"/>
        <v/>
      </c>
    </row>
    <row r="485" spans="1:34">
      <c r="A485" s="16">
        <v>41729</v>
      </c>
      <c r="B485">
        <v>186.66999816894531</v>
      </c>
      <c r="C485">
        <v>189.69999694824219</v>
      </c>
      <c r="D485">
        <v>185.52000427246091</v>
      </c>
      <c r="E485">
        <v>186.3999938964844</v>
      </c>
      <c r="F485">
        <v>154.80047607421881</v>
      </c>
      <c r="G485">
        <v>514528000</v>
      </c>
      <c r="H485">
        <v>13.960000038146971</v>
      </c>
      <c r="I485">
        <v>2014</v>
      </c>
      <c r="J485">
        <v>129.1849008178711</v>
      </c>
      <c r="K485">
        <v>4.9058603174472193E-3</v>
      </c>
      <c r="L485">
        <v>5.4923947340566048E-3</v>
      </c>
      <c r="M485">
        <v>-5.5098360380939626E-3</v>
      </c>
      <c r="N485">
        <v>2.368965253494526E-2</v>
      </c>
      <c r="O485">
        <v>1.6172720043394759E-4</v>
      </c>
      <c r="P485">
        <v>-1.2352325936917929E-2</v>
      </c>
      <c r="Q485">
        <v>-2.3159464238660891E-2</v>
      </c>
      <c r="R485">
        <v>-5.019406586700903E-2</v>
      </c>
      <c r="S485" s="3" t="str">
        <f t="shared" si="124"/>
        <v/>
      </c>
      <c r="T485" s="3">
        <f t="shared" si="122"/>
        <v>4.9058603174472193E-3</v>
      </c>
      <c r="U485" s="3" t="str">
        <f t="shared" si="123"/>
        <v/>
      </c>
      <c r="V485" s="3" t="str">
        <f t="shared" si="125"/>
        <v/>
      </c>
      <c r="W485" s="3" t="str">
        <f t="shared" si="126"/>
        <v/>
      </c>
      <c r="X485" s="3">
        <f t="shared" si="127"/>
        <v>1.6172720043394759E-4</v>
      </c>
      <c r="Y485" s="3" t="str">
        <f t="shared" si="128"/>
        <v/>
      </c>
      <c r="Z485" s="3" t="str">
        <f t="shared" si="129"/>
        <v/>
      </c>
      <c r="AA485" s="3" t="str">
        <f t="shared" si="130"/>
        <v/>
      </c>
      <c r="AB485" s="3">
        <f t="shared" si="131"/>
        <v>5.4923947340566048E-3</v>
      </c>
      <c r="AC485" s="3" t="str">
        <f t="shared" si="132"/>
        <v/>
      </c>
      <c r="AD485" s="3" t="str">
        <f t="shared" si="133"/>
        <v/>
      </c>
      <c r="AE485" s="3" t="str">
        <f t="shared" si="134"/>
        <v/>
      </c>
      <c r="AF485" s="3">
        <f t="shared" si="135"/>
        <v>-1.2352325936917929E-2</v>
      </c>
      <c r="AG485" s="3" t="str">
        <f t="shared" si="136"/>
        <v/>
      </c>
      <c r="AH485" s="3" t="str">
        <f t="shared" si="137"/>
        <v/>
      </c>
    </row>
    <row r="486" spans="1:34">
      <c r="A486" s="16">
        <v>41736</v>
      </c>
      <c r="B486">
        <v>185.94999694824219</v>
      </c>
      <c r="C486">
        <v>187.16999816894531</v>
      </c>
      <c r="D486">
        <v>181.30999755859381</v>
      </c>
      <c r="E486">
        <v>181.50999450683591</v>
      </c>
      <c r="F486">
        <v>150.73945617675781</v>
      </c>
      <c r="G486">
        <v>693927000</v>
      </c>
      <c r="H486">
        <v>17.030000686645511</v>
      </c>
      <c r="I486">
        <v>2014</v>
      </c>
      <c r="J486">
        <v>129.61236129760741</v>
      </c>
      <c r="K486">
        <v>-2.6233897985648898E-2</v>
      </c>
      <c r="L486">
        <v>-2.1456737507301479E-2</v>
      </c>
      <c r="M486">
        <v>-1.2720188532222339E-2</v>
      </c>
      <c r="N486">
        <v>-9.9321865663175579E-3</v>
      </c>
      <c r="O486">
        <v>-2.7306848200420619E-2</v>
      </c>
      <c r="P486">
        <v>-2.253494965109781E-2</v>
      </c>
      <c r="Q486">
        <v>-1.8141481842735448E-2</v>
      </c>
      <c r="R486">
        <v>-5.6641646086415642E-2</v>
      </c>
      <c r="S486" s="3" t="str">
        <f t="shared" si="124"/>
        <v/>
      </c>
      <c r="T486" s="3">
        <f t="shared" si="122"/>
        <v>-2.6233897985648898E-2</v>
      </c>
      <c r="U486" s="3" t="str">
        <f t="shared" si="123"/>
        <v/>
      </c>
      <c r="V486" s="3" t="str">
        <f t="shared" si="125"/>
        <v/>
      </c>
      <c r="W486" s="3" t="str">
        <f t="shared" si="126"/>
        <v/>
      </c>
      <c r="X486" s="3">
        <f t="shared" si="127"/>
        <v>-2.7306848200420619E-2</v>
      </c>
      <c r="Y486" s="3" t="str">
        <f t="shared" si="128"/>
        <v/>
      </c>
      <c r="Z486" s="3" t="str">
        <f t="shared" si="129"/>
        <v/>
      </c>
      <c r="AA486" s="3" t="str">
        <f t="shared" si="130"/>
        <v/>
      </c>
      <c r="AB486" s="3">
        <f t="shared" si="131"/>
        <v>-2.1456737507301479E-2</v>
      </c>
      <c r="AC486" s="3" t="str">
        <f t="shared" si="132"/>
        <v/>
      </c>
      <c r="AD486" s="3" t="str">
        <f t="shared" si="133"/>
        <v/>
      </c>
      <c r="AE486" s="3" t="str">
        <f t="shared" si="134"/>
        <v/>
      </c>
      <c r="AF486" s="3">
        <f t="shared" si="135"/>
        <v>-2.253494965109781E-2</v>
      </c>
      <c r="AG486" s="3" t="str">
        <f t="shared" si="136"/>
        <v/>
      </c>
      <c r="AH486" s="3" t="str">
        <f t="shared" si="137"/>
        <v/>
      </c>
    </row>
    <row r="487" spans="1:34">
      <c r="A487" s="16">
        <v>41743</v>
      </c>
      <c r="B487">
        <v>182.92999267578119</v>
      </c>
      <c r="C487">
        <v>186.9100036621094</v>
      </c>
      <c r="D487">
        <v>181.44000244140619</v>
      </c>
      <c r="E487">
        <v>186.38999938964841</v>
      </c>
      <c r="F487">
        <v>154.79217529296881</v>
      </c>
      <c r="G487">
        <v>499927000</v>
      </c>
      <c r="H487">
        <v>13.35999965667725</v>
      </c>
      <c r="I487">
        <v>2014</v>
      </c>
      <c r="J487">
        <v>130.12709503173829</v>
      </c>
      <c r="K487">
        <v>2.68855893407145E-2</v>
      </c>
      <c r="L487">
        <v>-5.3622452982793327E-5</v>
      </c>
      <c r="M487">
        <v>5.4384777653952998E-3</v>
      </c>
      <c r="N487">
        <v>1.9454580353275741E-2</v>
      </c>
      <c r="O487">
        <v>-3.8560998043035699E-4</v>
      </c>
      <c r="P487">
        <v>-2.7306848200420619E-2</v>
      </c>
      <c r="Q487">
        <v>-2.6262080933372459E-2</v>
      </c>
      <c r="R487">
        <v>-5.4073146965720298E-2</v>
      </c>
      <c r="S487" s="3" t="str">
        <f t="shared" si="124"/>
        <v/>
      </c>
      <c r="T487" s="3" t="str">
        <f t="shared" si="122"/>
        <v/>
      </c>
      <c r="U487" s="3">
        <f t="shared" si="123"/>
        <v>2.68855893407145E-2</v>
      </c>
      <c r="V487" s="3" t="str">
        <f t="shared" si="125"/>
        <v/>
      </c>
      <c r="W487" s="3" t="str">
        <f t="shared" si="126"/>
        <v/>
      </c>
      <c r="X487" s="3" t="str">
        <f t="shared" si="127"/>
        <v/>
      </c>
      <c r="Y487" s="3">
        <f t="shared" si="128"/>
        <v>-3.8560998043035699E-4</v>
      </c>
      <c r="Z487" s="3" t="str">
        <f t="shared" si="129"/>
        <v/>
      </c>
      <c r="AA487" s="3" t="str">
        <f t="shared" si="130"/>
        <v/>
      </c>
      <c r="AB487" s="3">
        <f t="shared" si="131"/>
        <v>-5.3622452982793327E-5</v>
      </c>
      <c r="AC487" s="3" t="str">
        <f t="shared" si="132"/>
        <v/>
      </c>
      <c r="AD487" s="3" t="str">
        <f t="shared" si="133"/>
        <v/>
      </c>
      <c r="AE487" s="3" t="str">
        <f t="shared" si="134"/>
        <v/>
      </c>
      <c r="AF487" s="3">
        <f t="shared" si="135"/>
        <v>-2.7306848200420619E-2</v>
      </c>
      <c r="AG487" s="3" t="str">
        <f t="shared" si="136"/>
        <v/>
      </c>
      <c r="AH487" s="3" t="str">
        <f t="shared" si="137"/>
        <v/>
      </c>
    </row>
    <row r="488" spans="1:34">
      <c r="A488" s="16">
        <v>41750</v>
      </c>
      <c r="B488">
        <v>186.44000244140619</v>
      </c>
      <c r="C488">
        <v>188.3999938964844</v>
      </c>
      <c r="D488">
        <v>185.8699951171875</v>
      </c>
      <c r="E488">
        <v>186.28999328613281</v>
      </c>
      <c r="F488">
        <v>154.7091369628906</v>
      </c>
      <c r="G488">
        <v>416538000</v>
      </c>
      <c r="H488">
        <v>14.060000419616699</v>
      </c>
      <c r="I488">
        <v>2014</v>
      </c>
      <c r="J488">
        <v>130.62220436096189</v>
      </c>
      <c r="K488">
        <v>-5.3645043698724582E-4</v>
      </c>
      <c r="L488">
        <v>2.6334716117576651E-2</v>
      </c>
      <c r="M488">
        <v>4.3129215192110326E-3</v>
      </c>
      <c r="N488">
        <v>4.5962431250194717E-2</v>
      </c>
      <c r="O488">
        <v>-2.789872172132335E-3</v>
      </c>
      <c r="P488">
        <v>-3.8560998043035699E-4</v>
      </c>
      <c r="Q488">
        <v>-2.253494965109781E-2</v>
      </c>
      <c r="R488">
        <v>-2.8956301042287299E-2</v>
      </c>
      <c r="S488" s="3" t="str">
        <f t="shared" si="124"/>
        <v/>
      </c>
      <c r="T488" s="3">
        <f t="shared" si="122"/>
        <v>-5.3645043698724582E-4</v>
      </c>
      <c r="U488" s="3" t="str">
        <f t="shared" si="123"/>
        <v/>
      </c>
      <c r="V488" s="3" t="str">
        <f t="shared" si="125"/>
        <v/>
      </c>
      <c r="W488" s="3" t="str">
        <f t="shared" si="126"/>
        <v/>
      </c>
      <c r="X488" s="3">
        <f t="shared" si="127"/>
        <v>-2.789872172132335E-3</v>
      </c>
      <c r="Y488" s="3" t="str">
        <f t="shared" si="128"/>
        <v/>
      </c>
      <c r="Z488" s="3" t="str">
        <f t="shared" si="129"/>
        <v/>
      </c>
      <c r="AA488" s="3" t="str">
        <f t="shared" si="130"/>
        <v/>
      </c>
      <c r="AB488" s="3" t="str">
        <f t="shared" si="131"/>
        <v/>
      </c>
      <c r="AC488" s="3">
        <f t="shared" si="132"/>
        <v>2.6334716117576651E-2</v>
      </c>
      <c r="AD488" s="3" t="str">
        <f t="shared" si="133"/>
        <v/>
      </c>
      <c r="AE488" s="3" t="str">
        <f t="shared" si="134"/>
        <v/>
      </c>
      <c r="AF488" s="3" t="str">
        <f t="shared" si="135"/>
        <v/>
      </c>
      <c r="AG488" s="3">
        <f t="shared" si="136"/>
        <v>-3.8560998043035699E-4</v>
      </c>
      <c r="AH488" s="3" t="str">
        <f t="shared" si="137"/>
        <v/>
      </c>
    </row>
    <row r="489" spans="1:34">
      <c r="A489" s="16">
        <v>41757</v>
      </c>
      <c r="B489">
        <v>187.05000305175781</v>
      </c>
      <c r="C489">
        <v>189.13999938964841</v>
      </c>
      <c r="D489">
        <v>184.96000671386719</v>
      </c>
      <c r="E489">
        <v>188.05999755859381</v>
      </c>
      <c r="F489">
        <v>156.17909240722659</v>
      </c>
      <c r="G489">
        <v>511868000</v>
      </c>
      <c r="H489">
        <v>12.909999847412109</v>
      </c>
      <c r="I489">
        <v>2014</v>
      </c>
      <c r="J489">
        <v>131.16338973999021</v>
      </c>
      <c r="K489">
        <v>9.5014132532360573E-3</v>
      </c>
      <c r="L489">
        <v>8.9598657789571323E-3</v>
      </c>
      <c r="M489">
        <v>8.9057628759929841E-3</v>
      </c>
      <c r="N489">
        <v>6.0108074472017492E-2</v>
      </c>
      <c r="O489">
        <v>-7.1393344795650524E-3</v>
      </c>
      <c r="P489">
        <v>-7.6720461423032127E-3</v>
      </c>
      <c r="Q489">
        <v>-2.7306848200420619E-2</v>
      </c>
      <c r="R489">
        <v>-2.508691292881415E-2</v>
      </c>
      <c r="S489" s="3" t="str">
        <f t="shared" si="124"/>
        <v/>
      </c>
      <c r="T489" s="3">
        <f t="shared" si="122"/>
        <v>9.5014132532360573E-3</v>
      </c>
      <c r="U489" s="3" t="str">
        <f t="shared" si="123"/>
        <v/>
      </c>
      <c r="V489" s="3" t="str">
        <f t="shared" si="125"/>
        <v/>
      </c>
      <c r="W489" s="3" t="str">
        <f t="shared" si="126"/>
        <v/>
      </c>
      <c r="X489" s="3">
        <f t="shared" si="127"/>
        <v>-7.1393344795650524E-3</v>
      </c>
      <c r="Y489" s="3" t="str">
        <f t="shared" si="128"/>
        <v/>
      </c>
      <c r="Z489" s="3" t="str">
        <f t="shared" si="129"/>
        <v/>
      </c>
      <c r="AA489" s="3" t="str">
        <f t="shared" si="130"/>
        <v/>
      </c>
      <c r="AB489" s="3">
        <f t="shared" si="131"/>
        <v>8.9598657789571323E-3</v>
      </c>
      <c r="AC489" s="3" t="str">
        <f t="shared" si="132"/>
        <v/>
      </c>
      <c r="AD489" s="3" t="str">
        <f t="shared" si="133"/>
        <v/>
      </c>
      <c r="AE489" s="3" t="str">
        <f t="shared" si="134"/>
        <v/>
      </c>
      <c r="AF489" s="3">
        <f t="shared" si="135"/>
        <v>-7.6720461423032127E-3</v>
      </c>
      <c r="AG489" s="3" t="str">
        <f t="shared" si="136"/>
        <v/>
      </c>
      <c r="AH489" s="3" t="str">
        <f t="shared" si="137"/>
        <v/>
      </c>
    </row>
    <row r="490" spans="1:34">
      <c r="A490" s="16">
        <v>41764</v>
      </c>
      <c r="B490">
        <v>187.13999938964841</v>
      </c>
      <c r="C490">
        <v>189.05000305175781</v>
      </c>
      <c r="D490">
        <v>186.00999450683591</v>
      </c>
      <c r="E490">
        <v>187.96000671386719</v>
      </c>
      <c r="F490">
        <v>156.09602355957031</v>
      </c>
      <c r="G490">
        <v>445134000</v>
      </c>
      <c r="H490">
        <v>12.920000076293951</v>
      </c>
      <c r="I490">
        <v>2014</v>
      </c>
      <c r="J490">
        <v>131.6644047546387</v>
      </c>
      <c r="K490">
        <v>-5.318819976213307E-4</v>
      </c>
      <c r="L490">
        <v>8.9644776249533376E-3</v>
      </c>
      <c r="M490">
        <v>3.5535270715925549E-2</v>
      </c>
      <c r="N490">
        <v>5.0699096000446968E-2</v>
      </c>
      <c r="O490">
        <v>-1.0900792717064119E-2</v>
      </c>
      <c r="P490">
        <v>-7.1393344795650524E-3</v>
      </c>
      <c r="Q490">
        <v>-3.8560998043035699E-4</v>
      </c>
      <c r="R490">
        <v>-2.6156833318783379E-3</v>
      </c>
      <c r="S490" s="3">
        <f t="shared" si="124"/>
        <v>-5.318819976213307E-4</v>
      </c>
      <c r="T490" s="3" t="str">
        <f t="shared" si="122"/>
        <v/>
      </c>
      <c r="U490" s="3" t="str">
        <f t="shared" si="123"/>
        <v/>
      </c>
      <c r="V490" s="3" t="str">
        <f t="shared" si="125"/>
        <v/>
      </c>
      <c r="W490" s="3">
        <f t="shared" si="126"/>
        <v>-1.0900792717064119E-2</v>
      </c>
      <c r="X490" s="3" t="str">
        <f t="shared" si="127"/>
        <v/>
      </c>
      <c r="Y490" s="3" t="str">
        <f t="shared" si="128"/>
        <v/>
      </c>
      <c r="Z490" s="3" t="str">
        <f t="shared" si="129"/>
        <v/>
      </c>
      <c r="AA490" s="3" t="str">
        <f t="shared" si="130"/>
        <v/>
      </c>
      <c r="AB490" s="3">
        <f t="shared" si="131"/>
        <v>8.9644776249533376E-3</v>
      </c>
      <c r="AC490" s="3" t="str">
        <f t="shared" si="132"/>
        <v/>
      </c>
      <c r="AD490" s="3" t="str">
        <f t="shared" si="133"/>
        <v/>
      </c>
      <c r="AE490" s="3" t="str">
        <f t="shared" si="134"/>
        <v/>
      </c>
      <c r="AF490" s="3">
        <f t="shared" si="135"/>
        <v>-7.1393344795650524E-3</v>
      </c>
      <c r="AG490" s="3" t="str">
        <f t="shared" si="136"/>
        <v/>
      </c>
      <c r="AH490" s="3" t="str">
        <f t="shared" si="137"/>
        <v/>
      </c>
    </row>
    <row r="491" spans="1:34">
      <c r="A491" s="16">
        <v>41771</v>
      </c>
      <c r="B491">
        <v>188.80000305175781</v>
      </c>
      <c r="C491">
        <v>190.41999816894531</v>
      </c>
      <c r="D491">
        <v>186.47999572753909</v>
      </c>
      <c r="E491">
        <v>188.05000305175781</v>
      </c>
      <c r="F491">
        <v>156.1707458496094</v>
      </c>
      <c r="G491">
        <v>478175000</v>
      </c>
      <c r="H491">
        <v>12.439999580383301</v>
      </c>
      <c r="I491">
        <v>2014</v>
      </c>
      <c r="J491">
        <v>132.15788452148439</v>
      </c>
      <c r="K491">
        <v>4.7869438525793839E-4</v>
      </c>
      <c r="L491">
        <v>-5.3442221289334853E-5</v>
      </c>
      <c r="M491">
        <v>8.9059447225381394E-3</v>
      </c>
      <c r="N491">
        <v>2.6409768196479218E-2</v>
      </c>
      <c r="O491">
        <v>-7.8740739171240248E-3</v>
      </c>
      <c r="P491">
        <v>-1.0900792717064119E-2</v>
      </c>
      <c r="Q491">
        <v>-7.6720461423032127E-3</v>
      </c>
      <c r="R491">
        <v>-1.472669628816403E-2</v>
      </c>
      <c r="S491" s="3">
        <f t="shared" si="124"/>
        <v>4.7869438525793839E-4</v>
      </c>
      <c r="T491" s="3" t="str">
        <f t="shared" si="122"/>
        <v/>
      </c>
      <c r="U491" s="3" t="str">
        <f t="shared" si="123"/>
        <v/>
      </c>
      <c r="V491" s="3" t="str">
        <f t="shared" si="125"/>
        <v/>
      </c>
      <c r="W491" s="3">
        <f t="shared" si="126"/>
        <v>-7.8740739171240248E-3</v>
      </c>
      <c r="X491" s="3" t="str">
        <f t="shared" si="127"/>
        <v/>
      </c>
      <c r="Y491" s="3" t="str">
        <f t="shared" si="128"/>
        <v/>
      </c>
      <c r="Z491" s="3" t="str">
        <f t="shared" si="129"/>
        <v/>
      </c>
      <c r="AA491" s="3">
        <f t="shared" si="130"/>
        <v>-5.3442221289334853E-5</v>
      </c>
      <c r="AB491" s="3" t="str">
        <f t="shared" si="131"/>
        <v/>
      </c>
      <c r="AC491" s="3" t="str">
        <f t="shared" si="132"/>
        <v/>
      </c>
      <c r="AD491" s="3" t="str">
        <f t="shared" si="133"/>
        <v/>
      </c>
      <c r="AE491" s="3">
        <f t="shared" si="134"/>
        <v>-1.0900792717064119E-2</v>
      </c>
      <c r="AF491" s="3" t="str">
        <f t="shared" si="135"/>
        <v/>
      </c>
      <c r="AG491" s="3" t="str">
        <f t="shared" si="136"/>
        <v/>
      </c>
      <c r="AH491" s="3" t="str">
        <f t="shared" si="137"/>
        <v/>
      </c>
    </row>
    <row r="492" spans="1:34">
      <c r="A492" s="16">
        <v>41778</v>
      </c>
      <c r="B492">
        <v>187.69000244140619</v>
      </c>
      <c r="C492">
        <v>190.47999572753909</v>
      </c>
      <c r="D492">
        <v>187.07000732421881</v>
      </c>
      <c r="E492">
        <v>190.3500061035156</v>
      </c>
      <c r="F492">
        <v>158.08088684082031</v>
      </c>
      <c r="G492">
        <v>387217800</v>
      </c>
      <c r="H492">
        <v>11.35999965667725</v>
      </c>
      <c r="I492">
        <v>2014</v>
      </c>
      <c r="J492">
        <v>132.67037414550779</v>
      </c>
      <c r="K492">
        <v>1.223110628574697E-2</v>
      </c>
      <c r="L492">
        <v>1.271565563290933E-2</v>
      </c>
      <c r="M492">
        <v>2.1794122468270501E-2</v>
      </c>
      <c r="N492">
        <v>3.969845902675484E-2</v>
      </c>
      <c r="O492">
        <v>-5.2113571477546694E-3</v>
      </c>
      <c r="P492">
        <v>-7.8740739171240248E-3</v>
      </c>
      <c r="Q492">
        <v>-7.1393344795650524E-3</v>
      </c>
      <c r="R492">
        <v>-1.4030136710087571E-2</v>
      </c>
      <c r="S492" s="3">
        <f t="shared" si="124"/>
        <v>1.223110628574697E-2</v>
      </c>
      <c r="T492" s="3" t="str">
        <f t="shared" si="122"/>
        <v/>
      </c>
      <c r="U492" s="3" t="str">
        <f t="shared" si="123"/>
        <v/>
      </c>
      <c r="V492" s="3" t="str">
        <f t="shared" si="125"/>
        <v/>
      </c>
      <c r="W492" s="3">
        <f t="shared" si="126"/>
        <v>-5.2113571477546694E-3</v>
      </c>
      <c r="X492" s="3" t="str">
        <f t="shared" si="127"/>
        <v/>
      </c>
      <c r="Y492" s="3" t="str">
        <f t="shared" si="128"/>
        <v/>
      </c>
      <c r="Z492" s="3" t="str">
        <f t="shared" si="129"/>
        <v/>
      </c>
      <c r="AA492" s="3">
        <f t="shared" si="130"/>
        <v>1.271565563290933E-2</v>
      </c>
      <c r="AB492" s="3" t="str">
        <f t="shared" si="131"/>
        <v/>
      </c>
      <c r="AC492" s="3" t="str">
        <f t="shared" si="132"/>
        <v/>
      </c>
      <c r="AD492" s="3" t="str">
        <f t="shared" si="133"/>
        <v/>
      </c>
      <c r="AE492" s="3">
        <f t="shared" si="134"/>
        <v>-7.8740739171240248E-3</v>
      </c>
      <c r="AF492" s="3" t="str">
        <f t="shared" si="135"/>
        <v/>
      </c>
      <c r="AG492" s="3" t="str">
        <f t="shared" si="136"/>
        <v/>
      </c>
      <c r="AH492" s="3" t="str">
        <f t="shared" si="137"/>
        <v/>
      </c>
    </row>
    <row r="493" spans="1:34">
      <c r="A493" s="16">
        <v>41785</v>
      </c>
      <c r="B493">
        <v>191.05999755859381</v>
      </c>
      <c r="C493">
        <v>192.80000305175781</v>
      </c>
      <c r="D493">
        <v>190.94999694824219</v>
      </c>
      <c r="E493">
        <v>192.67999267578119</v>
      </c>
      <c r="F493">
        <v>160.01593017578119</v>
      </c>
      <c r="G493">
        <v>279426000</v>
      </c>
      <c r="H493">
        <v>11.39999961853027</v>
      </c>
      <c r="I493">
        <v>2014</v>
      </c>
      <c r="J493">
        <v>133.18108146667481</v>
      </c>
      <c r="K493">
        <v>1.2240843112864219E-2</v>
      </c>
      <c r="L493">
        <v>2.4621668451751729E-2</v>
      </c>
      <c r="M493">
        <v>2.456691039380865E-2</v>
      </c>
      <c r="N493">
        <v>3.886664237612969E-2</v>
      </c>
      <c r="O493">
        <v>3.1520400603521899E-3</v>
      </c>
      <c r="P493">
        <v>-5.2113571477546694E-3</v>
      </c>
      <c r="Q493">
        <v>-1.0900792717064119E-2</v>
      </c>
      <c r="R493">
        <v>-2.673249185150817E-2</v>
      </c>
      <c r="S493" s="3">
        <f t="shared" si="124"/>
        <v>1.2240843112864219E-2</v>
      </c>
      <c r="T493" s="3" t="str">
        <f t="shared" si="122"/>
        <v/>
      </c>
      <c r="U493" s="3" t="str">
        <f t="shared" si="123"/>
        <v/>
      </c>
      <c r="V493" s="3" t="str">
        <f t="shared" si="125"/>
        <v/>
      </c>
      <c r="W493" s="3">
        <f t="shared" si="126"/>
        <v>3.1520400603521899E-3</v>
      </c>
      <c r="X493" s="3" t="str">
        <f t="shared" si="127"/>
        <v/>
      </c>
      <c r="Y493" s="3" t="str">
        <f t="shared" si="128"/>
        <v/>
      </c>
      <c r="Z493" s="3" t="str">
        <f t="shared" si="129"/>
        <v/>
      </c>
      <c r="AA493" s="3">
        <f t="shared" si="130"/>
        <v>2.4621668451751729E-2</v>
      </c>
      <c r="AB493" s="3" t="str">
        <f t="shared" si="131"/>
        <v/>
      </c>
      <c r="AC493" s="3" t="str">
        <f t="shared" si="132"/>
        <v/>
      </c>
      <c r="AD493" s="3" t="str">
        <f t="shared" si="133"/>
        <v/>
      </c>
      <c r="AE493" s="3">
        <f t="shared" si="134"/>
        <v>-5.2113571477546694E-3</v>
      </c>
      <c r="AF493" s="3" t="str">
        <f t="shared" si="135"/>
        <v/>
      </c>
      <c r="AG493" s="3" t="str">
        <f t="shared" si="136"/>
        <v/>
      </c>
      <c r="AH493" s="3" t="str">
        <f t="shared" si="137"/>
        <v/>
      </c>
    </row>
    <row r="494" spans="1:34">
      <c r="A494" s="16">
        <v>41792</v>
      </c>
      <c r="B494">
        <v>192.94999694824219</v>
      </c>
      <c r="C494">
        <v>195.42999267578119</v>
      </c>
      <c r="D494">
        <v>191.9700012207031</v>
      </c>
      <c r="E494">
        <v>195.3800048828125</v>
      </c>
      <c r="F494">
        <v>162.2581787109375</v>
      </c>
      <c r="G494">
        <v>356031000</v>
      </c>
      <c r="H494">
        <v>10.72999954223633</v>
      </c>
      <c r="I494">
        <v>2014</v>
      </c>
      <c r="J494">
        <v>133.7190941619873</v>
      </c>
      <c r="K494">
        <v>1.401265819405029E-2</v>
      </c>
      <c r="L494">
        <v>2.6425028057462271E-2</v>
      </c>
      <c r="M494">
        <v>3.947669524724029E-2</v>
      </c>
      <c r="N494">
        <v>4.240094631902025E-2</v>
      </c>
      <c r="O494">
        <v>-3.68482189156405E-3</v>
      </c>
      <c r="P494">
        <v>3.1520400603521899E-3</v>
      </c>
      <c r="Q494">
        <v>-7.8740739171240248E-3</v>
      </c>
      <c r="R494">
        <v>-3.6917014506710921E-2</v>
      </c>
      <c r="S494" s="3">
        <f t="shared" si="124"/>
        <v>1.401265819405029E-2</v>
      </c>
      <c r="T494" s="3" t="str">
        <f t="shared" si="122"/>
        <v/>
      </c>
      <c r="U494" s="3" t="str">
        <f t="shared" si="123"/>
        <v/>
      </c>
      <c r="V494" s="3" t="str">
        <f t="shared" si="125"/>
        <v/>
      </c>
      <c r="W494" s="3">
        <f t="shared" si="126"/>
        <v>-3.68482189156405E-3</v>
      </c>
      <c r="X494" s="3" t="str">
        <f t="shared" si="127"/>
        <v/>
      </c>
      <c r="Y494" s="3" t="str">
        <f t="shared" si="128"/>
        <v/>
      </c>
      <c r="Z494" s="3" t="str">
        <f t="shared" si="129"/>
        <v/>
      </c>
      <c r="AA494" s="3">
        <f t="shared" si="130"/>
        <v>2.6425028057462271E-2</v>
      </c>
      <c r="AB494" s="3" t="str">
        <f t="shared" si="131"/>
        <v/>
      </c>
      <c r="AC494" s="3" t="str">
        <f t="shared" si="132"/>
        <v/>
      </c>
      <c r="AD494" s="3" t="str">
        <f t="shared" si="133"/>
        <v/>
      </c>
      <c r="AE494" s="3">
        <f t="shared" si="134"/>
        <v>3.1520400603521899E-3</v>
      </c>
      <c r="AF494" s="3" t="str">
        <f t="shared" si="135"/>
        <v/>
      </c>
      <c r="AG494" s="3" t="str">
        <f t="shared" si="136"/>
        <v/>
      </c>
      <c r="AH494" s="3" t="str">
        <f t="shared" si="137"/>
        <v/>
      </c>
    </row>
    <row r="495" spans="1:34">
      <c r="A495" s="16">
        <v>41799</v>
      </c>
      <c r="B495">
        <v>195.3500061035156</v>
      </c>
      <c r="C495">
        <v>196.05000305175781</v>
      </c>
      <c r="D495">
        <v>193.11000061035159</v>
      </c>
      <c r="E495">
        <v>194.1300048828125</v>
      </c>
      <c r="F495">
        <v>161.2201232910156</v>
      </c>
      <c r="G495">
        <v>379387000</v>
      </c>
      <c r="H495">
        <v>12.180000305175779</v>
      </c>
      <c r="I495">
        <v>2014</v>
      </c>
      <c r="J495">
        <v>134.2446453094482</v>
      </c>
      <c r="K495">
        <v>-6.3975537514886494E-3</v>
      </c>
      <c r="L495">
        <v>7.5254577085639429E-3</v>
      </c>
      <c r="M495">
        <v>3.2332415484963788E-2</v>
      </c>
      <c r="N495">
        <v>5.5923757220690762E-2</v>
      </c>
      <c r="O495">
        <v>-1.1618406263335211E-2</v>
      </c>
      <c r="P495">
        <v>-3.68482189156405E-3</v>
      </c>
      <c r="Q495">
        <v>-5.2113571477546694E-3</v>
      </c>
      <c r="R495">
        <v>-1.8141481842735448E-2</v>
      </c>
      <c r="S495" s="3">
        <f t="shared" si="124"/>
        <v>-6.3975537514886494E-3</v>
      </c>
      <c r="T495" s="3" t="str">
        <f t="shared" si="122"/>
        <v/>
      </c>
      <c r="U495" s="3" t="str">
        <f t="shared" si="123"/>
        <v/>
      </c>
      <c r="V495" s="3" t="str">
        <f t="shared" si="125"/>
        <v/>
      </c>
      <c r="W495" s="3">
        <f t="shared" si="126"/>
        <v>-1.1618406263335211E-2</v>
      </c>
      <c r="X495" s="3" t="str">
        <f t="shared" si="127"/>
        <v/>
      </c>
      <c r="Y495" s="3" t="str">
        <f t="shared" si="128"/>
        <v/>
      </c>
      <c r="Z495" s="3" t="str">
        <f t="shared" si="129"/>
        <v/>
      </c>
      <c r="AA495" s="3">
        <f t="shared" si="130"/>
        <v>7.5254577085639429E-3</v>
      </c>
      <c r="AB495" s="3" t="str">
        <f t="shared" si="131"/>
        <v/>
      </c>
      <c r="AC495" s="3" t="str">
        <f t="shared" si="132"/>
        <v/>
      </c>
      <c r="AD495" s="3" t="str">
        <f t="shared" si="133"/>
        <v/>
      </c>
      <c r="AE495" s="3">
        <f t="shared" si="134"/>
        <v>-3.68482189156405E-3</v>
      </c>
      <c r="AF495" s="3" t="str">
        <f t="shared" si="135"/>
        <v/>
      </c>
      <c r="AG495" s="3" t="str">
        <f t="shared" si="136"/>
        <v/>
      </c>
      <c r="AH495" s="3" t="str">
        <f t="shared" si="137"/>
        <v/>
      </c>
    </row>
    <row r="496" spans="1:34">
      <c r="A496" s="16">
        <v>41806</v>
      </c>
      <c r="B496">
        <v>193.88999938964841</v>
      </c>
      <c r="C496">
        <v>196.6000061035156</v>
      </c>
      <c r="D496">
        <v>193.6600036621094</v>
      </c>
      <c r="E496">
        <v>195.94000244140619</v>
      </c>
      <c r="F496">
        <v>162.72325134277341</v>
      </c>
      <c r="G496">
        <v>464041000</v>
      </c>
      <c r="H496">
        <v>10.85000038146973</v>
      </c>
      <c r="I496">
        <v>2014</v>
      </c>
      <c r="J496">
        <v>134.77946441650391</v>
      </c>
      <c r="K496">
        <v>9.3234518190048465E-3</v>
      </c>
      <c r="L496">
        <v>2.866250783354785E-3</v>
      </c>
      <c r="M496">
        <v>2.9367019598186769E-2</v>
      </c>
      <c r="N496">
        <v>5.6954059967562642E-2</v>
      </c>
      <c r="O496">
        <v>-2.4210642810565952E-3</v>
      </c>
      <c r="P496">
        <v>-1.1618406263335211E-2</v>
      </c>
      <c r="Q496">
        <v>3.1520400603521899E-3</v>
      </c>
      <c r="R496">
        <v>-2.6262080933372459E-2</v>
      </c>
      <c r="S496" s="3">
        <f t="shared" si="124"/>
        <v>9.3234518190048465E-3</v>
      </c>
      <c r="T496" s="3" t="str">
        <f t="shared" si="122"/>
        <v/>
      </c>
      <c r="U496" s="3" t="str">
        <f t="shared" si="123"/>
        <v/>
      </c>
      <c r="V496" s="3" t="str">
        <f t="shared" si="125"/>
        <v/>
      </c>
      <c r="W496" s="3">
        <f t="shared" si="126"/>
        <v>-2.4210642810565952E-3</v>
      </c>
      <c r="X496" s="3" t="str">
        <f t="shared" si="127"/>
        <v/>
      </c>
      <c r="Y496" s="3" t="str">
        <f t="shared" si="128"/>
        <v/>
      </c>
      <c r="Z496" s="3" t="str">
        <f t="shared" si="129"/>
        <v/>
      </c>
      <c r="AA496" s="3">
        <f t="shared" si="130"/>
        <v>2.866250783354785E-3</v>
      </c>
      <c r="AB496" s="3" t="str">
        <f t="shared" si="131"/>
        <v/>
      </c>
      <c r="AC496" s="3" t="str">
        <f t="shared" si="132"/>
        <v/>
      </c>
      <c r="AD496" s="3" t="str">
        <f t="shared" si="133"/>
        <v/>
      </c>
      <c r="AE496" s="3">
        <f t="shared" si="134"/>
        <v>-1.1618406263335211E-2</v>
      </c>
      <c r="AF496" s="3" t="str">
        <f t="shared" si="135"/>
        <v/>
      </c>
      <c r="AG496" s="3" t="str">
        <f t="shared" si="136"/>
        <v/>
      </c>
      <c r="AH496" s="3" t="str">
        <f t="shared" si="137"/>
        <v/>
      </c>
    </row>
    <row r="497" spans="1:34">
      <c r="A497" s="16">
        <v>41813</v>
      </c>
      <c r="B497">
        <v>195.99000549316409</v>
      </c>
      <c r="C497">
        <v>196.5</v>
      </c>
      <c r="D497">
        <v>194.1300048828125</v>
      </c>
      <c r="E497">
        <v>195.82000732421881</v>
      </c>
      <c r="F497">
        <v>163.4028625488281</v>
      </c>
      <c r="G497">
        <v>405387100</v>
      </c>
      <c r="H497">
        <v>11.260000228881839</v>
      </c>
      <c r="I497">
        <v>2014</v>
      </c>
      <c r="J497">
        <v>135.3033884429932</v>
      </c>
      <c r="K497">
        <v>4.1764849242293964E-3</v>
      </c>
      <c r="L497">
        <v>1.3538875999198121E-2</v>
      </c>
      <c r="M497">
        <v>2.1166219946515689E-2</v>
      </c>
      <c r="N497">
        <v>6.0749284060574782E-2</v>
      </c>
      <c r="O497">
        <v>-9.237509115245679E-3</v>
      </c>
      <c r="P497">
        <v>-2.4210642810565952E-3</v>
      </c>
      <c r="Q497">
        <v>-3.68482189156405E-3</v>
      </c>
      <c r="R497">
        <v>-2.253494965109781E-2</v>
      </c>
      <c r="S497" s="3">
        <f t="shared" si="124"/>
        <v>4.1764849242293964E-3</v>
      </c>
      <c r="T497" s="3" t="str">
        <f t="shared" si="122"/>
        <v/>
      </c>
      <c r="U497" s="3" t="str">
        <f t="shared" si="123"/>
        <v/>
      </c>
      <c r="V497" s="3" t="str">
        <f t="shared" si="125"/>
        <v/>
      </c>
      <c r="W497" s="3">
        <f t="shared" si="126"/>
        <v>-9.237509115245679E-3</v>
      </c>
      <c r="X497" s="3" t="str">
        <f t="shared" si="127"/>
        <v/>
      </c>
      <c r="Y497" s="3" t="str">
        <f t="shared" si="128"/>
        <v/>
      </c>
      <c r="Z497" s="3" t="str">
        <f t="shared" si="129"/>
        <v/>
      </c>
      <c r="AA497" s="3">
        <f t="shared" si="130"/>
        <v>1.3538875999198121E-2</v>
      </c>
      <c r="AB497" s="3" t="str">
        <f t="shared" si="131"/>
        <v/>
      </c>
      <c r="AC497" s="3" t="str">
        <f t="shared" si="132"/>
        <v/>
      </c>
      <c r="AD497" s="3" t="str">
        <f t="shared" si="133"/>
        <v/>
      </c>
      <c r="AE497" s="3">
        <f t="shared" si="134"/>
        <v>-2.4210642810565952E-3</v>
      </c>
      <c r="AF497" s="3" t="str">
        <f t="shared" si="135"/>
        <v/>
      </c>
      <c r="AG497" s="3" t="str">
        <f t="shared" si="136"/>
        <v/>
      </c>
      <c r="AH497" s="3" t="str">
        <f t="shared" si="137"/>
        <v/>
      </c>
    </row>
    <row r="498" spans="1:34">
      <c r="A498" s="16">
        <v>41820</v>
      </c>
      <c r="B498">
        <v>195.69999694824219</v>
      </c>
      <c r="C498">
        <v>198.28999328613281</v>
      </c>
      <c r="D498">
        <v>195.5299987792969</v>
      </c>
      <c r="E498">
        <v>198.19999694824219</v>
      </c>
      <c r="F498">
        <v>165.3887939453125</v>
      </c>
      <c r="G498">
        <v>266085000</v>
      </c>
      <c r="H498">
        <v>10.319999694824221</v>
      </c>
      <c r="I498">
        <v>2014</v>
      </c>
      <c r="J498">
        <v>135.84180923461909</v>
      </c>
      <c r="K498">
        <v>1.2153590001465989E-2</v>
      </c>
      <c r="L498">
        <v>1.6380834211111809E-2</v>
      </c>
      <c r="M498">
        <v>1.9294036573356269E-2</v>
      </c>
      <c r="N498">
        <v>6.8399775889689041E-2</v>
      </c>
      <c r="O498">
        <v>-1.4809954758182591E-3</v>
      </c>
      <c r="P498">
        <v>-9.237509115245679E-3</v>
      </c>
      <c r="Q498">
        <v>-1.1618406263335211E-2</v>
      </c>
      <c r="R498">
        <v>-2.7306848200420619E-2</v>
      </c>
      <c r="S498" s="3">
        <f t="shared" si="124"/>
        <v>1.2153590001465989E-2</v>
      </c>
      <c r="T498" s="3" t="str">
        <f t="shared" si="122"/>
        <v/>
      </c>
      <c r="U498" s="3" t="str">
        <f t="shared" si="123"/>
        <v/>
      </c>
      <c r="V498" s="3" t="str">
        <f t="shared" si="125"/>
        <v/>
      </c>
      <c r="W498" s="3">
        <f t="shared" si="126"/>
        <v>-1.4809954758182591E-3</v>
      </c>
      <c r="X498" s="3" t="str">
        <f t="shared" si="127"/>
        <v/>
      </c>
      <c r="Y498" s="3" t="str">
        <f t="shared" si="128"/>
        <v/>
      </c>
      <c r="Z498" s="3" t="str">
        <f t="shared" si="129"/>
        <v/>
      </c>
      <c r="AA498" s="3">
        <f t="shared" si="130"/>
        <v>1.6380834211111809E-2</v>
      </c>
      <c r="AB498" s="3" t="str">
        <f t="shared" si="131"/>
        <v/>
      </c>
      <c r="AC498" s="3" t="str">
        <f t="shared" si="132"/>
        <v/>
      </c>
      <c r="AD498" s="3" t="str">
        <f t="shared" si="133"/>
        <v/>
      </c>
      <c r="AE498" s="3">
        <f t="shared" si="134"/>
        <v>-9.237509115245679E-3</v>
      </c>
      <c r="AF498" s="3" t="str">
        <f t="shared" si="135"/>
        <v/>
      </c>
      <c r="AG498" s="3" t="str">
        <f t="shared" si="136"/>
        <v/>
      </c>
      <c r="AH498" s="3" t="str">
        <f t="shared" si="137"/>
        <v/>
      </c>
    </row>
    <row r="499" spans="1:34">
      <c r="A499" s="16">
        <v>41827</v>
      </c>
      <c r="B499">
        <v>197.82000732421881</v>
      </c>
      <c r="C499">
        <v>197.97999572753909</v>
      </c>
      <c r="D499">
        <v>195.05999755859381</v>
      </c>
      <c r="E499">
        <v>196.61000061035159</v>
      </c>
      <c r="F499">
        <v>164.06199645996091</v>
      </c>
      <c r="G499">
        <v>406114000</v>
      </c>
      <c r="H499">
        <v>12.079999923706049</v>
      </c>
      <c r="I499">
        <v>2014</v>
      </c>
      <c r="J499">
        <v>136.3550344848633</v>
      </c>
      <c r="K499">
        <v>-8.022293734062047E-3</v>
      </c>
      <c r="L499">
        <v>4.0337965984889026E-3</v>
      </c>
      <c r="M499">
        <v>1.7627285669639999E-2</v>
      </c>
      <c r="N499">
        <v>8.8381241521669374E-2</v>
      </c>
      <c r="O499">
        <v>-1.5842580413704122E-2</v>
      </c>
      <c r="P499">
        <v>-3.881165035228729E-3</v>
      </c>
      <c r="Q499">
        <v>-2.4210642810565952E-3</v>
      </c>
      <c r="R499">
        <v>-3.8560998043035699E-4</v>
      </c>
      <c r="S499" s="3">
        <f t="shared" si="124"/>
        <v>-8.022293734062047E-3</v>
      </c>
      <c r="T499" s="3" t="str">
        <f t="shared" si="122"/>
        <v/>
      </c>
      <c r="U499" s="3" t="str">
        <f t="shared" si="123"/>
        <v/>
      </c>
      <c r="V499" s="3" t="str">
        <f t="shared" si="125"/>
        <v/>
      </c>
      <c r="W499" s="3">
        <f t="shared" si="126"/>
        <v>-1.5842580413704122E-2</v>
      </c>
      <c r="X499" s="3" t="str">
        <f t="shared" si="127"/>
        <v/>
      </c>
      <c r="Y499" s="3" t="str">
        <f t="shared" si="128"/>
        <v/>
      </c>
      <c r="Z499" s="3" t="str">
        <f t="shared" si="129"/>
        <v/>
      </c>
      <c r="AA499" s="3">
        <f t="shared" si="130"/>
        <v>4.0337965984889026E-3</v>
      </c>
      <c r="AB499" s="3" t="str">
        <f t="shared" si="131"/>
        <v/>
      </c>
      <c r="AC499" s="3" t="str">
        <f t="shared" si="132"/>
        <v/>
      </c>
      <c r="AD499" s="3" t="str">
        <f t="shared" si="133"/>
        <v/>
      </c>
      <c r="AE499" s="3">
        <f t="shared" si="134"/>
        <v>-3.881165035228729E-3</v>
      </c>
      <c r="AF499" s="3" t="str">
        <f t="shared" si="135"/>
        <v/>
      </c>
      <c r="AG499" s="3" t="str">
        <f t="shared" si="136"/>
        <v/>
      </c>
      <c r="AH499" s="3" t="str">
        <f t="shared" si="137"/>
        <v/>
      </c>
    </row>
    <row r="500" spans="1:34">
      <c r="A500" s="16">
        <v>41834</v>
      </c>
      <c r="B500">
        <v>197.61000061035159</v>
      </c>
      <c r="C500">
        <v>198.25999450683591</v>
      </c>
      <c r="D500">
        <v>195.42999267578119</v>
      </c>
      <c r="E500">
        <v>197.71000671386719</v>
      </c>
      <c r="F500">
        <v>164.97998046875</v>
      </c>
      <c r="G500">
        <v>519679400</v>
      </c>
      <c r="H500">
        <v>12.060000419616699</v>
      </c>
      <c r="I500">
        <v>2014</v>
      </c>
      <c r="J500">
        <v>136.8667134094238</v>
      </c>
      <c r="K500">
        <v>5.5953482744133254E-3</v>
      </c>
      <c r="L500">
        <v>-2.4718329870503371E-3</v>
      </c>
      <c r="M500">
        <v>1.386851053770299E-2</v>
      </c>
      <c r="N500">
        <v>6.5816021749802278E-2</v>
      </c>
      <c r="O500">
        <v>-6.0017696501049036E-3</v>
      </c>
      <c r="P500">
        <v>-1.5842580413704122E-2</v>
      </c>
      <c r="Q500">
        <v>-9.237509115245679E-3</v>
      </c>
      <c r="R500">
        <v>-7.6720461423032127E-3</v>
      </c>
      <c r="S500" s="3">
        <f t="shared" si="124"/>
        <v>5.5953482744133254E-3</v>
      </c>
      <c r="T500" s="3" t="str">
        <f t="shared" si="122"/>
        <v/>
      </c>
      <c r="U500" s="3" t="str">
        <f t="shared" si="123"/>
        <v/>
      </c>
      <c r="V500" s="3" t="str">
        <f t="shared" si="125"/>
        <v/>
      </c>
      <c r="W500" s="3">
        <f t="shared" si="126"/>
        <v>-6.0017696501049036E-3</v>
      </c>
      <c r="X500" s="3" t="str">
        <f t="shared" si="127"/>
        <v/>
      </c>
      <c r="Y500" s="3" t="str">
        <f t="shared" si="128"/>
        <v/>
      </c>
      <c r="Z500" s="3" t="str">
        <f t="shared" si="129"/>
        <v/>
      </c>
      <c r="AA500" s="3">
        <f t="shared" si="130"/>
        <v>-2.4718329870503371E-3</v>
      </c>
      <c r="AB500" s="3" t="str">
        <f t="shared" si="131"/>
        <v/>
      </c>
      <c r="AC500" s="3" t="str">
        <f t="shared" si="132"/>
        <v/>
      </c>
      <c r="AD500" s="3" t="str">
        <f t="shared" si="133"/>
        <v/>
      </c>
      <c r="AE500" s="3">
        <f t="shared" si="134"/>
        <v>-1.5842580413704122E-2</v>
      </c>
      <c r="AF500" s="3" t="str">
        <f t="shared" si="135"/>
        <v/>
      </c>
      <c r="AG500" s="3" t="str">
        <f t="shared" si="136"/>
        <v/>
      </c>
      <c r="AH500" s="3" t="str">
        <f t="shared" si="137"/>
        <v/>
      </c>
    </row>
    <row r="501" spans="1:34">
      <c r="A501" s="16">
        <v>41841</v>
      </c>
      <c r="B501">
        <v>197.0899963378906</v>
      </c>
      <c r="C501">
        <v>199.05999755859381</v>
      </c>
      <c r="D501">
        <v>196.42999267578119</v>
      </c>
      <c r="E501">
        <v>197.7200012207031</v>
      </c>
      <c r="F501">
        <v>164.98826599121091</v>
      </c>
      <c r="G501">
        <v>334607000</v>
      </c>
      <c r="H501">
        <v>12.689999580383301</v>
      </c>
      <c r="I501">
        <v>2014</v>
      </c>
      <c r="J501">
        <v>137.3838376617432</v>
      </c>
      <c r="K501">
        <v>5.0221381026949168E-5</v>
      </c>
      <c r="L501">
        <v>5.6458506615579829E-3</v>
      </c>
      <c r="M501">
        <v>9.7024214732410741E-3</v>
      </c>
      <c r="N501">
        <v>6.6441641586985956E-2</v>
      </c>
      <c r="O501">
        <v>-6.4741995580346323E-3</v>
      </c>
      <c r="P501">
        <v>-6.0017696501049036E-3</v>
      </c>
      <c r="Q501">
        <v>-3.881165035228729E-3</v>
      </c>
      <c r="R501">
        <v>-7.1393344795650524E-3</v>
      </c>
      <c r="S501" s="3">
        <f t="shared" si="124"/>
        <v>5.0221381026949168E-5</v>
      </c>
      <c r="T501" s="3" t="str">
        <f t="shared" si="122"/>
        <v/>
      </c>
      <c r="U501" s="3" t="str">
        <f t="shared" si="123"/>
        <v/>
      </c>
      <c r="V501" s="3" t="str">
        <f t="shared" si="125"/>
        <v/>
      </c>
      <c r="W501" s="3">
        <f t="shared" si="126"/>
        <v>-6.4741995580346323E-3</v>
      </c>
      <c r="X501" s="3" t="str">
        <f t="shared" si="127"/>
        <v/>
      </c>
      <c r="Y501" s="3" t="str">
        <f t="shared" si="128"/>
        <v/>
      </c>
      <c r="Z501" s="3" t="str">
        <f t="shared" si="129"/>
        <v/>
      </c>
      <c r="AA501" s="3">
        <f t="shared" si="130"/>
        <v>5.6458506615579829E-3</v>
      </c>
      <c r="AB501" s="3" t="str">
        <f t="shared" si="131"/>
        <v/>
      </c>
      <c r="AC501" s="3" t="str">
        <f t="shared" si="132"/>
        <v/>
      </c>
      <c r="AD501" s="3" t="str">
        <f t="shared" si="133"/>
        <v/>
      </c>
      <c r="AE501" s="3">
        <f t="shared" si="134"/>
        <v>-6.0017696501049036E-3</v>
      </c>
      <c r="AF501" s="3" t="str">
        <f t="shared" si="135"/>
        <v/>
      </c>
      <c r="AG501" s="3" t="str">
        <f t="shared" si="136"/>
        <v/>
      </c>
      <c r="AH501" s="3" t="str">
        <f t="shared" si="137"/>
        <v/>
      </c>
    </row>
    <row r="502" spans="1:34">
      <c r="A502" s="16">
        <v>41848</v>
      </c>
      <c r="B502">
        <v>197.75999450683591</v>
      </c>
      <c r="C502">
        <v>198.44999694824219</v>
      </c>
      <c r="D502">
        <v>191.57000732421881</v>
      </c>
      <c r="E502">
        <v>192.5</v>
      </c>
      <c r="F502">
        <v>160.63243103027341</v>
      </c>
      <c r="G502">
        <v>626687000</v>
      </c>
      <c r="H502">
        <v>17.030000686645511</v>
      </c>
      <c r="I502">
        <v>2014</v>
      </c>
      <c r="J502">
        <v>137.8602059173584</v>
      </c>
      <c r="K502">
        <v>-2.6400877267050871E-2</v>
      </c>
      <c r="L502">
        <v>-2.6351981774540571E-2</v>
      </c>
      <c r="M502">
        <v>-2.875867706376645E-2</v>
      </c>
      <c r="N502">
        <v>2.8514307225163679E-2</v>
      </c>
      <c r="O502">
        <v>-3.1104561291295459E-2</v>
      </c>
      <c r="P502">
        <v>-3.105558232332906E-2</v>
      </c>
      <c r="Q502">
        <v>-3.3451007699837547E-2</v>
      </c>
      <c r="R502">
        <v>-1.0900792717064119E-2</v>
      </c>
      <c r="S502" s="3">
        <f t="shared" si="124"/>
        <v>-2.6400877267050871E-2</v>
      </c>
      <c r="T502" s="3" t="str">
        <f t="shared" si="122"/>
        <v/>
      </c>
      <c r="U502" s="3" t="str">
        <f t="shared" si="123"/>
        <v/>
      </c>
      <c r="V502" s="3" t="str">
        <f t="shared" si="125"/>
        <v/>
      </c>
      <c r="W502" s="3">
        <f t="shared" si="126"/>
        <v>-3.1104561291295459E-2</v>
      </c>
      <c r="X502" s="3" t="str">
        <f t="shared" si="127"/>
        <v/>
      </c>
      <c r="Y502" s="3" t="str">
        <f t="shared" si="128"/>
        <v/>
      </c>
      <c r="Z502" s="3" t="str">
        <f t="shared" si="129"/>
        <v/>
      </c>
      <c r="AA502" s="3">
        <f t="shared" si="130"/>
        <v>-2.6351981774540571E-2</v>
      </c>
      <c r="AB502" s="3" t="str">
        <f t="shared" si="131"/>
        <v/>
      </c>
      <c r="AC502" s="3" t="str">
        <f t="shared" si="132"/>
        <v/>
      </c>
      <c r="AD502" s="3" t="str">
        <f t="shared" si="133"/>
        <v/>
      </c>
      <c r="AE502" s="3">
        <f t="shared" si="134"/>
        <v>-3.105558232332906E-2</v>
      </c>
      <c r="AF502" s="3" t="str">
        <f t="shared" si="135"/>
        <v/>
      </c>
      <c r="AG502" s="3" t="str">
        <f t="shared" si="136"/>
        <v/>
      </c>
      <c r="AH502" s="3" t="str">
        <f t="shared" si="137"/>
        <v/>
      </c>
    </row>
    <row r="503" spans="1:34">
      <c r="A503" s="16">
        <v>41855</v>
      </c>
      <c r="B503">
        <v>192.8699951171875</v>
      </c>
      <c r="C503">
        <v>194.30000305175781</v>
      </c>
      <c r="D503">
        <v>190.55000305175781</v>
      </c>
      <c r="E503">
        <v>193.24000549316409</v>
      </c>
      <c r="F503">
        <v>161.24995422363281</v>
      </c>
      <c r="G503">
        <v>591595000</v>
      </c>
      <c r="H503">
        <v>15.77000045776367</v>
      </c>
      <c r="I503">
        <v>2014</v>
      </c>
      <c r="J503">
        <v>138.31737388610841</v>
      </c>
      <c r="K503">
        <v>3.8443245202643972E-3</v>
      </c>
      <c r="L503">
        <v>-2.26580462866206E-2</v>
      </c>
      <c r="M503">
        <v>-1.7140119570679509E-2</v>
      </c>
      <c r="N503">
        <v>3.3017693510274608E-2</v>
      </c>
      <c r="O503">
        <v>-1.012985427658275E-2</v>
      </c>
      <c r="P503">
        <v>-3.6263393307093272E-2</v>
      </c>
      <c r="Q503">
        <v>-3.0822427850980331E-2</v>
      </c>
      <c r="R503">
        <v>-7.8740739171240248E-3</v>
      </c>
      <c r="S503" s="3" t="str">
        <f t="shared" si="124"/>
        <v/>
      </c>
      <c r="T503" s="3" t="str">
        <f t="shared" si="122"/>
        <v/>
      </c>
      <c r="U503" s="3">
        <f t="shared" si="123"/>
        <v>3.8443245202643972E-3</v>
      </c>
      <c r="V503" s="3" t="str">
        <f t="shared" si="125"/>
        <v/>
      </c>
      <c r="W503" s="3" t="str">
        <f t="shared" si="126"/>
        <v/>
      </c>
      <c r="X503" s="3" t="str">
        <f t="shared" si="127"/>
        <v/>
      </c>
      <c r="Y503" s="3">
        <f t="shared" si="128"/>
        <v>-1.012985427658275E-2</v>
      </c>
      <c r="Z503" s="3" t="str">
        <f t="shared" si="129"/>
        <v/>
      </c>
      <c r="AA503" s="3">
        <f t="shared" si="130"/>
        <v>-2.26580462866206E-2</v>
      </c>
      <c r="AB503" s="3" t="str">
        <f t="shared" si="131"/>
        <v/>
      </c>
      <c r="AC503" s="3" t="str">
        <f t="shared" si="132"/>
        <v/>
      </c>
      <c r="AD503" s="3" t="str">
        <f t="shared" si="133"/>
        <v/>
      </c>
      <c r="AE503" s="3">
        <f t="shared" si="134"/>
        <v>-3.6263393307093272E-2</v>
      </c>
      <c r="AF503" s="3" t="str">
        <f t="shared" si="135"/>
        <v/>
      </c>
      <c r="AG503" s="3" t="str">
        <f t="shared" si="136"/>
        <v/>
      </c>
      <c r="AH503" s="3" t="str">
        <f t="shared" si="137"/>
        <v/>
      </c>
    </row>
    <row r="504" spans="1:34">
      <c r="A504" s="16">
        <v>41862</v>
      </c>
      <c r="B504">
        <v>193.9700012207031</v>
      </c>
      <c r="C504">
        <v>196.6499938964844</v>
      </c>
      <c r="D504">
        <v>192.94000244140619</v>
      </c>
      <c r="E504">
        <v>195.7200012207031</v>
      </c>
      <c r="F504">
        <v>163.3193664550781</v>
      </c>
      <c r="G504">
        <v>414545000</v>
      </c>
      <c r="H504">
        <v>13.14999961853027</v>
      </c>
      <c r="I504">
        <v>2014</v>
      </c>
      <c r="J504">
        <v>138.77194244384759</v>
      </c>
      <c r="K504">
        <v>1.28335678692677E-2</v>
      </c>
      <c r="L504">
        <v>1.6727228789174649E-2</v>
      </c>
      <c r="M504">
        <v>-1.0065548613556911E-2</v>
      </c>
      <c r="N504">
        <v>4.5774389861420017E-2</v>
      </c>
      <c r="O504">
        <v>-1.5524893563948481E-3</v>
      </c>
      <c r="P504">
        <v>-1.012985427658275E-2</v>
      </c>
      <c r="Q504">
        <v>-3.6214675125025853E-2</v>
      </c>
      <c r="R504">
        <v>-5.2113571477546694E-3</v>
      </c>
      <c r="S504" s="3" t="str">
        <f t="shared" si="124"/>
        <v/>
      </c>
      <c r="T504" s="3">
        <f t="shared" si="122"/>
        <v>1.28335678692677E-2</v>
      </c>
      <c r="U504" s="3" t="str">
        <f t="shared" si="123"/>
        <v/>
      </c>
      <c r="V504" s="3" t="str">
        <f t="shared" si="125"/>
        <v/>
      </c>
      <c r="W504" s="3" t="str">
        <f t="shared" si="126"/>
        <v/>
      </c>
      <c r="X504" s="3">
        <f t="shared" si="127"/>
        <v>-1.5524893563948481E-3</v>
      </c>
      <c r="Y504" s="3" t="str">
        <f t="shared" si="128"/>
        <v/>
      </c>
      <c r="Z504" s="3" t="str">
        <f t="shared" si="129"/>
        <v/>
      </c>
      <c r="AA504" s="3" t="str">
        <f t="shared" si="130"/>
        <v/>
      </c>
      <c r="AB504" s="3" t="str">
        <f t="shared" si="131"/>
        <v/>
      </c>
      <c r="AC504" s="3">
        <f t="shared" si="132"/>
        <v>1.6727228789174649E-2</v>
      </c>
      <c r="AD504" s="3" t="str">
        <f t="shared" si="133"/>
        <v/>
      </c>
      <c r="AE504" s="3" t="str">
        <f t="shared" si="134"/>
        <v/>
      </c>
      <c r="AF504" s="3" t="str">
        <f t="shared" si="135"/>
        <v/>
      </c>
      <c r="AG504" s="3">
        <f t="shared" si="136"/>
        <v>-1.012985427658275E-2</v>
      </c>
      <c r="AH504" s="3" t="str">
        <f t="shared" si="137"/>
        <v/>
      </c>
    </row>
    <row r="505" spans="1:34">
      <c r="A505" s="16">
        <v>41869</v>
      </c>
      <c r="B505">
        <v>196.80000305175781</v>
      </c>
      <c r="C505">
        <v>199.75999450683591</v>
      </c>
      <c r="D505">
        <v>196.69000244140619</v>
      </c>
      <c r="E505">
        <v>199.19000244140619</v>
      </c>
      <c r="F505">
        <v>166.21495056152341</v>
      </c>
      <c r="G505">
        <v>351220000</v>
      </c>
      <c r="H505">
        <v>11.47000026702881</v>
      </c>
      <c r="I505">
        <v>2014</v>
      </c>
      <c r="J505">
        <v>139.266432723999</v>
      </c>
      <c r="K505">
        <v>1.7729582040974631E-2</v>
      </c>
      <c r="L505">
        <v>3.079068370465898E-2</v>
      </c>
      <c r="M505">
        <v>7.4349806814615338E-3</v>
      </c>
      <c r="N505">
        <v>5.1455073938785123E-2</v>
      </c>
      <c r="O505">
        <v>4.9560658831659943E-3</v>
      </c>
      <c r="P505">
        <v>-1.5524893563948481E-3</v>
      </c>
      <c r="Q505">
        <v>-3.6263393307093272E-2</v>
      </c>
      <c r="R505">
        <v>1.050680020117323E-3</v>
      </c>
      <c r="S505" s="3" t="str">
        <f t="shared" si="124"/>
        <v/>
      </c>
      <c r="T505" s="3">
        <f t="shared" si="122"/>
        <v>1.7729582040974631E-2</v>
      </c>
      <c r="U505" s="3" t="str">
        <f t="shared" si="123"/>
        <v/>
      </c>
      <c r="V505" s="3" t="str">
        <f t="shared" si="125"/>
        <v/>
      </c>
      <c r="W505" s="3" t="str">
        <f t="shared" si="126"/>
        <v/>
      </c>
      <c r="X505" s="3">
        <f t="shared" si="127"/>
        <v>4.9560658831659943E-3</v>
      </c>
      <c r="Y505" s="3" t="str">
        <f t="shared" si="128"/>
        <v/>
      </c>
      <c r="Z505" s="3" t="str">
        <f t="shared" si="129"/>
        <v/>
      </c>
      <c r="AA505" s="3" t="str">
        <f t="shared" si="130"/>
        <v/>
      </c>
      <c r="AB505" s="3">
        <f t="shared" si="131"/>
        <v>3.079068370465898E-2</v>
      </c>
      <c r="AC505" s="3" t="str">
        <f t="shared" si="132"/>
        <v/>
      </c>
      <c r="AD505" s="3" t="str">
        <f t="shared" si="133"/>
        <v/>
      </c>
      <c r="AE505" s="3" t="str">
        <f t="shared" si="134"/>
        <v/>
      </c>
      <c r="AF505" s="3">
        <f t="shared" si="135"/>
        <v>-1.5524893563948481E-3</v>
      </c>
      <c r="AG505" s="3" t="str">
        <f t="shared" si="136"/>
        <v/>
      </c>
      <c r="AH505" s="3" t="str">
        <f t="shared" si="137"/>
        <v/>
      </c>
    </row>
    <row r="506" spans="1:34">
      <c r="A506" s="16">
        <v>41876</v>
      </c>
      <c r="B506">
        <v>200.13999938964841</v>
      </c>
      <c r="C506">
        <v>200.82000732421881</v>
      </c>
      <c r="D506">
        <v>199.1499938964844</v>
      </c>
      <c r="E506">
        <v>200.71000671386719</v>
      </c>
      <c r="F506">
        <v>167.4833068847656</v>
      </c>
      <c r="G506">
        <v>283264000</v>
      </c>
      <c r="H506">
        <v>12.090000152587891</v>
      </c>
      <c r="I506">
        <v>2014</v>
      </c>
      <c r="J506">
        <v>139.7826643371582</v>
      </c>
      <c r="K506">
        <v>7.6308197244430156E-3</v>
      </c>
      <c r="L506">
        <v>2.5495693009762069E-2</v>
      </c>
      <c r="M506">
        <v>4.2649394089049553E-2</v>
      </c>
      <c r="N506">
        <v>4.6666458150643519E-2</v>
      </c>
      <c r="O506">
        <v>-2.0085618972587321E-4</v>
      </c>
      <c r="P506">
        <v>4.9560658831659943E-3</v>
      </c>
      <c r="Q506">
        <v>-1.012985427658275E-2</v>
      </c>
      <c r="R506">
        <v>-1.1054544867081909E-2</v>
      </c>
      <c r="S506" s="3">
        <f t="shared" si="124"/>
        <v>7.6308197244430156E-3</v>
      </c>
      <c r="T506" s="3" t="str">
        <f t="shared" si="122"/>
        <v/>
      </c>
      <c r="U506" s="3" t="str">
        <f t="shared" si="123"/>
        <v/>
      </c>
      <c r="V506" s="3" t="str">
        <f t="shared" si="125"/>
        <v/>
      </c>
      <c r="W506" s="3">
        <f t="shared" si="126"/>
        <v>-2.0085618972587321E-4</v>
      </c>
      <c r="X506" s="3" t="str">
        <f t="shared" si="127"/>
        <v/>
      </c>
      <c r="Y506" s="3" t="str">
        <f t="shared" si="128"/>
        <v/>
      </c>
      <c r="Z506" s="3" t="str">
        <f t="shared" si="129"/>
        <v/>
      </c>
      <c r="AA506" s="3" t="str">
        <f t="shared" si="130"/>
        <v/>
      </c>
      <c r="AB506" s="3">
        <f t="shared" si="131"/>
        <v>2.5495693009762069E-2</v>
      </c>
      <c r="AC506" s="3" t="str">
        <f t="shared" si="132"/>
        <v/>
      </c>
      <c r="AD506" s="3" t="str">
        <f t="shared" si="133"/>
        <v/>
      </c>
      <c r="AE506" s="3" t="str">
        <f t="shared" si="134"/>
        <v/>
      </c>
      <c r="AF506" s="3">
        <f t="shared" si="135"/>
        <v>4.9560658831659943E-3</v>
      </c>
      <c r="AG506" s="3" t="str">
        <f t="shared" si="136"/>
        <v/>
      </c>
      <c r="AH506" s="3" t="str">
        <f t="shared" si="137"/>
        <v/>
      </c>
    </row>
    <row r="507" spans="1:34">
      <c r="A507" s="16">
        <v>41883</v>
      </c>
      <c r="B507">
        <v>200.9700012207031</v>
      </c>
      <c r="C507">
        <v>201.58000183105469</v>
      </c>
      <c r="D507">
        <v>199.4100036621094</v>
      </c>
      <c r="E507">
        <v>201.11000061035159</v>
      </c>
      <c r="F507">
        <v>167.81709289550781</v>
      </c>
      <c r="G507">
        <v>317301000</v>
      </c>
      <c r="H507">
        <v>12.090000152587891</v>
      </c>
      <c r="I507">
        <v>2014</v>
      </c>
      <c r="J507">
        <v>140.2847707366943</v>
      </c>
      <c r="K507">
        <v>1.9929509212033292E-3</v>
      </c>
      <c r="L507">
        <v>9.6389784948458512E-3</v>
      </c>
      <c r="M507">
        <v>4.0726452937575493E-2</v>
      </c>
      <c r="N507">
        <v>3.4259685574762333E-2</v>
      </c>
      <c r="O507">
        <v>-6.4770216146278203E-3</v>
      </c>
      <c r="P507">
        <v>-2.0085618972587321E-4</v>
      </c>
      <c r="Q507">
        <v>-1.5524893563948481E-3</v>
      </c>
      <c r="R507">
        <v>-2.472106515685513E-2</v>
      </c>
      <c r="S507" s="3">
        <f t="shared" si="124"/>
        <v>1.9929509212033292E-3</v>
      </c>
      <c r="T507" s="3" t="str">
        <f t="shared" si="122"/>
        <v/>
      </c>
      <c r="U507" s="3" t="str">
        <f t="shared" si="123"/>
        <v/>
      </c>
      <c r="V507" s="3" t="str">
        <f t="shared" si="125"/>
        <v/>
      </c>
      <c r="W507" s="3">
        <f t="shared" si="126"/>
        <v>-6.4770216146278203E-3</v>
      </c>
      <c r="X507" s="3" t="str">
        <f t="shared" si="127"/>
        <v/>
      </c>
      <c r="Y507" s="3" t="str">
        <f t="shared" si="128"/>
        <v/>
      </c>
      <c r="Z507" s="3" t="str">
        <f t="shared" si="129"/>
        <v/>
      </c>
      <c r="AA507" s="3">
        <f t="shared" si="130"/>
        <v>9.6389784948458512E-3</v>
      </c>
      <c r="AB507" s="3" t="str">
        <f t="shared" si="131"/>
        <v/>
      </c>
      <c r="AC507" s="3" t="str">
        <f t="shared" si="132"/>
        <v/>
      </c>
      <c r="AD507" s="3" t="str">
        <f t="shared" si="133"/>
        <v/>
      </c>
      <c r="AE507" s="3">
        <f t="shared" si="134"/>
        <v>-2.0085618972587321E-4</v>
      </c>
      <c r="AF507" s="3" t="str">
        <f t="shared" si="135"/>
        <v/>
      </c>
      <c r="AG507" s="3" t="str">
        <f t="shared" si="136"/>
        <v/>
      </c>
      <c r="AH507" s="3" t="str">
        <f t="shared" si="137"/>
        <v/>
      </c>
    </row>
    <row r="508" spans="1:34">
      <c r="A508" s="16">
        <v>41890</v>
      </c>
      <c r="B508">
        <v>200.91999816894531</v>
      </c>
      <c r="C508">
        <v>201.21000671386719</v>
      </c>
      <c r="D508">
        <v>198.55999755859381</v>
      </c>
      <c r="E508">
        <v>199.1300048828125</v>
      </c>
      <c r="F508">
        <v>166.16484069824219</v>
      </c>
      <c r="G508">
        <v>404171700</v>
      </c>
      <c r="H508">
        <v>13.310000419616699</v>
      </c>
      <c r="I508">
        <v>2014</v>
      </c>
      <c r="J508">
        <v>140.79650901794429</v>
      </c>
      <c r="K508">
        <v>-9.8455536844176406E-3</v>
      </c>
      <c r="L508">
        <v>-7.8722244684993337E-3</v>
      </c>
      <c r="M508">
        <v>1.7422760722909821E-2</v>
      </c>
      <c r="N508">
        <v>3.0670596860299829E-2</v>
      </c>
      <c r="O508">
        <v>-1.267964320033199E-2</v>
      </c>
      <c r="P508">
        <v>-1.071201775374608E-2</v>
      </c>
      <c r="Q508">
        <v>4.9560658831659943E-3</v>
      </c>
      <c r="R508">
        <v>-1.8441259676554189E-2</v>
      </c>
      <c r="S508" s="3">
        <f t="shared" si="124"/>
        <v>-9.8455536844176406E-3</v>
      </c>
      <c r="T508" s="3" t="str">
        <f t="shared" si="122"/>
        <v/>
      </c>
      <c r="U508" s="3" t="str">
        <f t="shared" si="123"/>
        <v/>
      </c>
      <c r="V508" s="3" t="str">
        <f t="shared" si="125"/>
        <v/>
      </c>
      <c r="W508" s="3">
        <f t="shared" si="126"/>
        <v>-1.267964320033199E-2</v>
      </c>
      <c r="X508" s="3" t="str">
        <f t="shared" si="127"/>
        <v/>
      </c>
      <c r="Y508" s="3" t="str">
        <f t="shared" si="128"/>
        <v/>
      </c>
      <c r="Z508" s="3" t="str">
        <f t="shared" si="129"/>
        <v/>
      </c>
      <c r="AA508" s="3">
        <f t="shared" si="130"/>
        <v>-7.8722244684993337E-3</v>
      </c>
      <c r="AB508" s="3" t="str">
        <f t="shared" si="131"/>
        <v/>
      </c>
      <c r="AC508" s="3" t="str">
        <f t="shared" si="132"/>
        <v/>
      </c>
      <c r="AD508" s="3" t="str">
        <f t="shared" si="133"/>
        <v/>
      </c>
      <c r="AE508" s="3">
        <f t="shared" si="134"/>
        <v>-1.071201775374608E-2</v>
      </c>
      <c r="AF508" s="3" t="str">
        <f t="shared" si="135"/>
        <v/>
      </c>
      <c r="AG508" s="3" t="str">
        <f t="shared" si="136"/>
        <v/>
      </c>
      <c r="AH508" s="3" t="str">
        <f t="shared" si="137"/>
        <v/>
      </c>
    </row>
    <row r="509" spans="1:34">
      <c r="A509" s="16">
        <v>41897</v>
      </c>
      <c r="B509">
        <v>199.1600036621094</v>
      </c>
      <c r="C509">
        <v>201.8999938964844</v>
      </c>
      <c r="D509">
        <v>198.3800048828125</v>
      </c>
      <c r="E509">
        <v>200.69999694824219</v>
      </c>
      <c r="F509">
        <v>167.47492980957031</v>
      </c>
      <c r="G509">
        <v>560507000</v>
      </c>
      <c r="H509">
        <v>12.10999965667725</v>
      </c>
      <c r="I509">
        <v>2014</v>
      </c>
      <c r="J509">
        <v>141.31732414245599</v>
      </c>
      <c r="K509">
        <v>7.8842738681841329E-3</v>
      </c>
      <c r="L509">
        <v>-2.0389048578653979E-3</v>
      </c>
      <c r="M509">
        <v>7.5804206769023441E-3</v>
      </c>
      <c r="N509">
        <v>2.9200980361359319E-2</v>
      </c>
      <c r="O509">
        <v>-3.766383677042406E-3</v>
      </c>
      <c r="P509">
        <v>-1.3574639347888049E-2</v>
      </c>
      <c r="Q509">
        <v>-4.0664568937490708E-3</v>
      </c>
      <c r="R509">
        <v>-2.750841748744115E-2</v>
      </c>
      <c r="S509" s="3" t="str">
        <f t="shared" si="124"/>
        <v/>
      </c>
      <c r="T509" s="3">
        <f t="shared" si="122"/>
        <v>7.8842738681841329E-3</v>
      </c>
      <c r="U509" s="3" t="str">
        <f t="shared" si="123"/>
        <v/>
      </c>
      <c r="V509" s="3" t="str">
        <f t="shared" si="125"/>
        <v/>
      </c>
      <c r="W509" s="3" t="str">
        <f t="shared" si="126"/>
        <v/>
      </c>
      <c r="X509" s="3">
        <f t="shared" si="127"/>
        <v>-3.766383677042406E-3</v>
      </c>
      <c r="Y509" s="3" t="str">
        <f t="shared" si="128"/>
        <v/>
      </c>
      <c r="Z509" s="3" t="str">
        <f t="shared" si="129"/>
        <v/>
      </c>
      <c r="AA509" s="3">
        <f t="shared" si="130"/>
        <v>-2.0389048578653979E-3</v>
      </c>
      <c r="AB509" s="3" t="str">
        <f t="shared" si="131"/>
        <v/>
      </c>
      <c r="AC509" s="3" t="str">
        <f t="shared" si="132"/>
        <v/>
      </c>
      <c r="AD509" s="3" t="str">
        <f t="shared" si="133"/>
        <v/>
      </c>
      <c r="AE509" s="3">
        <f t="shared" si="134"/>
        <v>-1.3574639347888049E-2</v>
      </c>
      <c r="AF509" s="3" t="str">
        <f t="shared" si="135"/>
        <v/>
      </c>
      <c r="AG509" s="3" t="str">
        <f t="shared" si="136"/>
        <v/>
      </c>
      <c r="AH509" s="3" t="str">
        <f t="shared" si="137"/>
        <v/>
      </c>
    </row>
    <row r="510" spans="1:34">
      <c r="A510" s="16">
        <v>41904</v>
      </c>
      <c r="B510">
        <v>200.3500061035156</v>
      </c>
      <c r="C510">
        <v>200.3800048828125</v>
      </c>
      <c r="D510">
        <v>196.27000427246091</v>
      </c>
      <c r="E510">
        <v>197.8999938964844</v>
      </c>
      <c r="F510">
        <v>165.910400390625</v>
      </c>
      <c r="G510">
        <v>598069000</v>
      </c>
      <c r="H510">
        <v>14.85000038146973</v>
      </c>
      <c r="I510">
        <v>2014</v>
      </c>
      <c r="J510">
        <v>141.8389109802246</v>
      </c>
      <c r="K510">
        <v>-9.3418723669523862E-3</v>
      </c>
      <c r="L510">
        <v>-1.5312523789509089E-3</v>
      </c>
      <c r="M510">
        <v>-9.3914224850052408E-3</v>
      </c>
      <c r="N510">
        <v>1.5345739986945221E-2</v>
      </c>
      <c r="O510">
        <v>-2.2072709233392222E-2</v>
      </c>
      <c r="P510">
        <v>-1.43624794868793E-2</v>
      </c>
      <c r="Q510">
        <v>-2.2121480209683519E-2</v>
      </c>
      <c r="R510">
        <v>-2.6912491448003121E-2</v>
      </c>
      <c r="S510" s="3">
        <f t="shared" si="124"/>
        <v>-9.3418723669523862E-3</v>
      </c>
      <c r="T510" s="3" t="str">
        <f t="shared" si="122"/>
        <v/>
      </c>
      <c r="U510" s="3" t="str">
        <f t="shared" si="123"/>
        <v/>
      </c>
      <c r="V510" s="3" t="str">
        <f t="shared" si="125"/>
        <v/>
      </c>
      <c r="W510" s="3">
        <f t="shared" si="126"/>
        <v>-2.2072709233392222E-2</v>
      </c>
      <c r="X510" s="3" t="str">
        <f t="shared" si="127"/>
        <v/>
      </c>
      <c r="Y510" s="3" t="str">
        <f t="shared" si="128"/>
        <v/>
      </c>
      <c r="Z510" s="3" t="str">
        <f t="shared" si="129"/>
        <v/>
      </c>
      <c r="AA510" s="3" t="str">
        <f t="shared" si="130"/>
        <v/>
      </c>
      <c r="AB510" s="3">
        <f t="shared" si="131"/>
        <v>-1.5312523789509089E-3</v>
      </c>
      <c r="AC510" s="3" t="str">
        <f t="shared" si="132"/>
        <v/>
      </c>
      <c r="AD510" s="3" t="str">
        <f t="shared" si="133"/>
        <v/>
      </c>
      <c r="AE510" s="3" t="str">
        <f t="shared" si="134"/>
        <v/>
      </c>
      <c r="AF510" s="3">
        <f t="shared" si="135"/>
        <v>-1.43624794868793E-2</v>
      </c>
      <c r="AG510" s="3" t="str">
        <f t="shared" si="136"/>
        <v/>
      </c>
      <c r="AH510" s="3" t="str">
        <f t="shared" si="137"/>
        <v/>
      </c>
    </row>
    <row r="511" spans="1:34">
      <c r="A511" s="16">
        <v>41911</v>
      </c>
      <c r="B511">
        <v>196.19999694824219</v>
      </c>
      <c r="C511">
        <v>198.30000305175781</v>
      </c>
      <c r="D511">
        <v>192.3500061035156</v>
      </c>
      <c r="E511">
        <v>196.52000427246091</v>
      </c>
      <c r="F511">
        <v>164.75347900390619</v>
      </c>
      <c r="G511">
        <v>683066000</v>
      </c>
      <c r="H511">
        <v>14.55000019073486</v>
      </c>
      <c r="I511">
        <v>2014</v>
      </c>
      <c r="J511">
        <v>142.34723854064941</v>
      </c>
      <c r="K511">
        <v>-6.9731697590679209E-3</v>
      </c>
      <c r="L511">
        <v>-1.624989966413792E-2</v>
      </c>
      <c r="M511">
        <v>-1.825567252263827E-2</v>
      </c>
      <c r="N511">
        <v>-3.8413421263373548E-3</v>
      </c>
      <c r="O511">
        <v>-2.804440608457914E-2</v>
      </c>
      <c r="P511">
        <v>-4.160433966962096E-2</v>
      </c>
      <c r="Q511">
        <v>-4.3558224256626248E-2</v>
      </c>
      <c r="R511">
        <v>-3.8597346187054127E-2</v>
      </c>
      <c r="S511" s="3" t="str">
        <f t="shared" si="124"/>
        <v/>
      </c>
      <c r="T511" s="3">
        <f t="shared" si="122"/>
        <v>-6.9731697590679209E-3</v>
      </c>
      <c r="U511" s="3" t="str">
        <f t="shared" si="123"/>
        <v/>
      </c>
      <c r="V511" s="3" t="str">
        <f t="shared" si="125"/>
        <v/>
      </c>
      <c r="W511" s="3" t="str">
        <f t="shared" si="126"/>
        <v/>
      </c>
      <c r="X511" s="3">
        <f t="shared" si="127"/>
        <v>-2.804440608457914E-2</v>
      </c>
      <c r="Y511" s="3" t="str">
        <f t="shared" si="128"/>
        <v/>
      </c>
      <c r="Z511" s="3" t="str">
        <f t="shared" si="129"/>
        <v/>
      </c>
      <c r="AA511" s="3">
        <f t="shared" si="130"/>
        <v>-1.624989966413792E-2</v>
      </c>
      <c r="AB511" s="3" t="str">
        <f t="shared" si="131"/>
        <v/>
      </c>
      <c r="AC511" s="3" t="str">
        <f t="shared" si="132"/>
        <v/>
      </c>
      <c r="AD511" s="3" t="str">
        <f t="shared" si="133"/>
        <v/>
      </c>
      <c r="AE511" s="3">
        <f t="shared" si="134"/>
        <v>-4.160433966962096E-2</v>
      </c>
      <c r="AF511" s="3" t="str">
        <f t="shared" si="135"/>
        <v/>
      </c>
      <c r="AG511" s="3" t="str">
        <f t="shared" si="136"/>
        <v/>
      </c>
      <c r="AH511" s="3" t="str">
        <f t="shared" si="137"/>
        <v/>
      </c>
    </row>
    <row r="512" spans="1:34">
      <c r="A512" s="16">
        <v>41918</v>
      </c>
      <c r="B512">
        <v>197.3399963378906</v>
      </c>
      <c r="C512">
        <v>197.6000061035156</v>
      </c>
      <c r="D512">
        <v>190.49000549316409</v>
      </c>
      <c r="E512">
        <v>190.53999328613281</v>
      </c>
      <c r="F512">
        <v>159.7401123046875</v>
      </c>
      <c r="G512">
        <v>871766000</v>
      </c>
      <c r="H512">
        <v>21.239999771118161</v>
      </c>
      <c r="I512">
        <v>2014</v>
      </c>
      <c r="J512">
        <v>142.83279380798339</v>
      </c>
      <c r="K512">
        <v>-3.0429504308676188E-2</v>
      </c>
      <c r="L512">
        <v>-3.719048396851532E-2</v>
      </c>
      <c r="M512">
        <v>-3.8664788330415201E-2</v>
      </c>
      <c r="N512">
        <v>-2.6342993798250999E-2</v>
      </c>
      <c r="O512">
        <v>-3.0683892978837449E-2</v>
      </c>
      <c r="P512">
        <v>-3.7443095663743493E-2</v>
      </c>
      <c r="Q512">
        <v>-4.3388736894437667E-2</v>
      </c>
      <c r="R512">
        <v>-3.1127588109397971E-2</v>
      </c>
      <c r="S512" s="3" t="str">
        <f t="shared" si="124"/>
        <v/>
      </c>
      <c r="T512" s="3">
        <f t="shared" si="122"/>
        <v>-3.0429504308676188E-2</v>
      </c>
      <c r="U512" s="3" t="str">
        <f t="shared" si="123"/>
        <v/>
      </c>
      <c r="V512" s="3" t="str">
        <f t="shared" si="125"/>
        <v/>
      </c>
      <c r="W512" s="3" t="str">
        <f t="shared" si="126"/>
        <v/>
      </c>
      <c r="X512" s="3">
        <f t="shared" si="127"/>
        <v>-3.0683892978837449E-2</v>
      </c>
      <c r="Y512" s="3" t="str">
        <f t="shared" si="128"/>
        <v/>
      </c>
      <c r="Z512" s="3" t="str">
        <f t="shared" si="129"/>
        <v/>
      </c>
      <c r="AA512" s="3" t="str">
        <f t="shared" si="130"/>
        <v/>
      </c>
      <c r="AB512" s="3">
        <f t="shared" si="131"/>
        <v>-3.719048396851532E-2</v>
      </c>
      <c r="AC512" s="3" t="str">
        <f t="shared" si="132"/>
        <v/>
      </c>
      <c r="AD512" s="3" t="str">
        <f t="shared" si="133"/>
        <v/>
      </c>
      <c r="AE512" s="3" t="str">
        <f t="shared" si="134"/>
        <v/>
      </c>
      <c r="AF512" s="3">
        <f t="shared" si="135"/>
        <v>-3.7443095663743493E-2</v>
      </c>
      <c r="AG512" s="3" t="str">
        <f t="shared" si="136"/>
        <v/>
      </c>
      <c r="AH512" s="3" t="str">
        <f t="shared" si="137"/>
        <v/>
      </c>
    </row>
    <row r="513" spans="1:34">
      <c r="A513" s="16">
        <v>41925</v>
      </c>
      <c r="B513">
        <v>190.46000671386719</v>
      </c>
      <c r="C513">
        <v>191.1499938964844</v>
      </c>
      <c r="D513">
        <v>181.91999816894531</v>
      </c>
      <c r="E513">
        <v>188.4700012207031</v>
      </c>
      <c r="F513">
        <v>158.00471496582031</v>
      </c>
      <c r="G513">
        <v>1312517000</v>
      </c>
      <c r="H513">
        <v>21.989999771118161</v>
      </c>
      <c r="I513">
        <v>2014</v>
      </c>
      <c r="J513">
        <v>143.3154006958008</v>
      </c>
      <c r="K513">
        <v>-1.08638795467797E-2</v>
      </c>
      <c r="L513">
        <v>-4.0962801385978187E-2</v>
      </c>
      <c r="M513">
        <v>-5.6547059637631958E-2</v>
      </c>
      <c r="N513">
        <v>-4.2279466169841913E-2</v>
      </c>
      <c r="O513">
        <v>-4.5239820619930933E-2</v>
      </c>
      <c r="P513">
        <v>-7.4292722298508362E-2</v>
      </c>
      <c r="Q513">
        <v>-9.3572491603674424E-2</v>
      </c>
      <c r="R513">
        <v>-7.9864488436206083E-2</v>
      </c>
      <c r="S513" s="3" t="str">
        <f t="shared" si="124"/>
        <v/>
      </c>
      <c r="T513" s="3" t="str">
        <f t="shared" si="122"/>
        <v/>
      </c>
      <c r="U513" s="3">
        <f t="shared" si="123"/>
        <v>-1.08638795467797E-2</v>
      </c>
      <c r="V513" s="3" t="str">
        <f t="shared" si="125"/>
        <v/>
      </c>
      <c r="W513" s="3" t="str">
        <f t="shared" si="126"/>
        <v/>
      </c>
      <c r="X513" s="3" t="str">
        <f t="shared" si="127"/>
        <v/>
      </c>
      <c r="Y513" s="3">
        <f t="shared" si="128"/>
        <v>-4.5239820619930933E-2</v>
      </c>
      <c r="Z513" s="3" t="str">
        <f t="shared" si="129"/>
        <v/>
      </c>
      <c r="AA513" s="3" t="str">
        <f t="shared" si="130"/>
        <v/>
      </c>
      <c r="AB513" s="3">
        <f t="shared" si="131"/>
        <v>-4.0962801385978187E-2</v>
      </c>
      <c r="AC513" s="3" t="str">
        <f t="shared" si="132"/>
        <v/>
      </c>
      <c r="AD513" s="3" t="str">
        <f t="shared" si="133"/>
        <v/>
      </c>
      <c r="AE513" s="3" t="str">
        <f t="shared" si="134"/>
        <v/>
      </c>
      <c r="AF513" s="3">
        <f t="shared" si="135"/>
        <v>-7.4292722298508362E-2</v>
      </c>
      <c r="AG513" s="3" t="str">
        <f t="shared" si="136"/>
        <v/>
      </c>
      <c r="AH513" s="3" t="str">
        <f t="shared" si="137"/>
        <v/>
      </c>
    </row>
    <row r="514" spans="1:34">
      <c r="A514" s="16">
        <v>41932</v>
      </c>
      <c r="B514">
        <v>188.1300048828125</v>
      </c>
      <c r="C514">
        <v>196.49000549316409</v>
      </c>
      <c r="D514">
        <v>188.07000732421881</v>
      </c>
      <c r="E514">
        <v>196.42999267578119</v>
      </c>
      <c r="F514">
        <v>164.6780090332031</v>
      </c>
      <c r="G514">
        <v>709653000</v>
      </c>
      <c r="H514">
        <v>16.110000610351559</v>
      </c>
      <c r="I514">
        <v>2014</v>
      </c>
      <c r="J514">
        <v>143.82466361999511</v>
      </c>
      <c r="K514">
        <v>4.223477804967013E-2</v>
      </c>
      <c r="L514">
        <v>3.091206496147381E-2</v>
      </c>
      <c r="M514">
        <v>-7.4280536634249161E-3</v>
      </c>
      <c r="N514">
        <v>-1.880478930691543E-3</v>
      </c>
      <c r="O514">
        <v>-2.1223212919491141E-3</v>
      </c>
      <c r="P514">
        <v>-4.5239820619930933E-2</v>
      </c>
      <c r="Q514">
        <v>-8.0747833352120879E-2</v>
      </c>
      <c r="R514">
        <v>-7.9911000173023439E-2</v>
      </c>
      <c r="S514" s="3" t="str">
        <f t="shared" si="124"/>
        <v/>
      </c>
      <c r="T514" s="3" t="str">
        <f t="shared" si="122"/>
        <v/>
      </c>
      <c r="U514" s="3">
        <f t="shared" si="123"/>
        <v>4.223477804967013E-2</v>
      </c>
      <c r="V514" s="3" t="str">
        <f t="shared" si="125"/>
        <v/>
      </c>
      <c r="W514" s="3" t="str">
        <f t="shared" si="126"/>
        <v/>
      </c>
      <c r="X514" s="3" t="str">
        <f t="shared" si="127"/>
        <v/>
      </c>
      <c r="Y514" s="3">
        <f t="shared" si="128"/>
        <v>-2.1223212919491141E-3</v>
      </c>
      <c r="Z514" s="3" t="str">
        <f t="shared" si="129"/>
        <v/>
      </c>
      <c r="AA514" s="3" t="str">
        <f t="shared" si="130"/>
        <v/>
      </c>
      <c r="AB514" s="3" t="str">
        <f t="shared" si="131"/>
        <v/>
      </c>
      <c r="AC514" s="3">
        <f t="shared" si="132"/>
        <v>3.091206496147381E-2</v>
      </c>
      <c r="AD514" s="3" t="str">
        <f t="shared" si="133"/>
        <v/>
      </c>
      <c r="AE514" s="3" t="str">
        <f t="shared" si="134"/>
        <v/>
      </c>
      <c r="AF514" s="3" t="str">
        <f t="shared" si="135"/>
        <v/>
      </c>
      <c r="AG514" s="3">
        <f t="shared" si="136"/>
        <v>-4.5239820619930933E-2</v>
      </c>
      <c r="AH514" s="3" t="str">
        <f t="shared" si="137"/>
        <v/>
      </c>
    </row>
    <row r="515" spans="1:34">
      <c r="A515" s="16">
        <v>41939</v>
      </c>
      <c r="B515">
        <v>195.72999572753909</v>
      </c>
      <c r="C515">
        <v>201.82000732421881</v>
      </c>
      <c r="D515">
        <v>195.0299987792969</v>
      </c>
      <c r="E515">
        <v>201.6600036621094</v>
      </c>
      <c r="F515">
        <v>169.0625915527344</v>
      </c>
      <c r="G515">
        <v>592480000</v>
      </c>
      <c r="H515">
        <v>14.02999973297119</v>
      </c>
      <c r="I515">
        <v>2014</v>
      </c>
      <c r="J515">
        <v>144.37133476257321</v>
      </c>
      <c r="K515">
        <v>2.662518538615077E-2</v>
      </c>
      <c r="L515">
        <v>6.9984472231136241E-2</v>
      </c>
      <c r="M515">
        <v>2.615491080905152E-2</v>
      </c>
      <c r="N515">
        <v>5.2481061690911927E-2</v>
      </c>
      <c r="O515">
        <v>-7.1271900864708906E-3</v>
      </c>
      <c r="P515">
        <v>-2.1223212919491141E-3</v>
      </c>
      <c r="Q515">
        <v>-7.4292722298508362E-2</v>
      </c>
      <c r="R515">
        <v>-5.4961048473011309E-2</v>
      </c>
      <c r="S515" s="3" t="str">
        <f t="shared" si="124"/>
        <v/>
      </c>
      <c r="T515" s="3">
        <f t="shared" ref="T515:T578" si="138">IF(AND(H514&gt;$AN$25, H514&lt;=$AN$26),K515, "")</f>
        <v>2.662518538615077E-2</v>
      </c>
      <c r="U515" s="3" t="str">
        <f t="shared" ref="U515:U578" si="139">IF(AND(H514&gt;$AN$26, H514&lt;=$AN$27),K515, "")</f>
        <v/>
      </c>
      <c r="V515" s="3" t="str">
        <f t="shared" si="125"/>
        <v/>
      </c>
      <c r="W515" s="3" t="str">
        <f t="shared" si="126"/>
        <v/>
      </c>
      <c r="X515" s="3">
        <f t="shared" si="127"/>
        <v>-7.1271900864708906E-3</v>
      </c>
      <c r="Y515" s="3" t="str">
        <f t="shared" si="128"/>
        <v/>
      </c>
      <c r="Z515" s="3" t="str">
        <f t="shared" si="129"/>
        <v/>
      </c>
      <c r="AA515" s="3" t="str">
        <f t="shared" si="130"/>
        <v/>
      </c>
      <c r="AB515" s="3" t="str">
        <f t="shared" si="131"/>
        <v/>
      </c>
      <c r="AC515" s="3">
        <f t="shared" si="132"/>
        <v>6.9984472231136241E-2</v>
      </c>
      <c r="AD515" s="3" t="str">
        <f t="shared" si="133"/>
        <v/>
      </c>
      <c r="AE515" s="3" t="str">
        <f t="shared" si="134"/>
        <v/>
      </c>
      <c r="AF515" s="3" t="str">
        <f t="shared" si="135"/>
        <v/>
      </c>
      <c r="AG515" s="3">
        <f t="shared" si="136"/>
        <v>-2.1223212919491141E-3</v>
      </c>
      <c r="AH515" s="3" t="str">
        <f t="shared" si="137"/>
        <v/>
      </c>
    </row>
    <row r="516" spans="1:34">
      <c r="A516" s="16">
        <v>41946</v>
      </c>
      <c r="B516">
        <v>201.91999816894531</v>
      </c>
      <c r="C516">
        <v>203.6000061035156</v>
      </c>
      <c r="D516">
        <v>200.05999755859381</v>
      </c>
      <c r="E516">
        <v>203.3399963378906</v>
      </c>
      <c r="F516">
        <v>170.47105407714841</v>
      </c>
      <c r="G516">
        <v>475281000</v>
      </c>
      <c r="H516">
        <v>13.11999988555908</v>
      </c>
      <c r="I516">
        <v>2014</v>
      </c>
      <c r="J516">
        <v>144.92999801635739</v>
      </c>
      <c r="K516">
        <v>8.3310122687592081E-3</v>
      </c>
      <c r="L516">
        <v>3.5178012401020142E-2</v>
      </c>
      <c r="M516">
        <v>6.717750236704978E-2</v>
      </c>
      <c r="N516">
        <v>5.718513160460903E-2</v>
      </c>
      <c r="O516">
        <v>-7.9341767056422263E-3</v>
      </c>
      <c r="P516">
        <v>-7.1271900864708906E-3</v>
      </c>
      <c r="Q516">
        <v>-4.5239820619930933E-2</v>
      </c>
      <c r="R516">
        <v>-5.858004037688358E-2</v>
      </c>
      <c r="S516" s="3" t="str">
        <f t="shared" ref="S516:S579" si="140">IF(H515&lt;=$AN$25,K516, "")</f>
        <v/>
      </c>
      <c r="T516" s="3">
        <f t="shared" si="138"/>
        <v>8.3310122687592081E-3</v>
      </c>
      <c r="U516" s="3" t="str">
        <f t="shared" si="139"/>
        <v/>
      </c>
      <c r="V516" s="3" t="str">
        <f t="shared" ref="V516:V579" si="141">IF(H515&gt;$AN$27,K516, "")</f>
        <v/>
      </c>
      <c r="W516" s="3" t="str">
        <f t="shared" ref="W516:W579" si="142">IF(H515&lt;=$AN$25,O516, "")</f>
        <v/>
      </c>
      <c r="X516" s="3">
        <f t="shared" ref="X516:X579" si="143">IF(AND(H515&gt;$AN$25, H515&lt;=$AN$26),O516, "")</f>
        <v>-7.9341767056422263E-3</v>
      </c>
      <c r="Y516" s="3" t="str">
        <f t="shared" ref="Y516:Y579" si="144">IF(AND(H515&gt;$AN$26, H515&lt;=$AN$27),O516, "")</f>
        <v/>
      </c>
      <c r="Z516" s="3" t="str">
        <f t="shared" ref="Z516:Z579" si="145">IF(H515&gt;$AN$27,O516, "")</f>
        <v/>
      </c>
      <c r="AA516" s="3" t="str">
        <f t="shared" si="130"/>
        <v/>
      </c>
      <c r="AB516" s="3">
        <f t="shared" si="131"/>
        <v>3.5178012401020142E-2</v>
      </c>
      <c r="AC516" s="3" t="str">
        <f t="shared" si="132"/>
        <v/>
      </c>
      <c r="AD516" s="3" t="str">
        <f t="shared" si="133"/>
        <v/>
      </c>
      <c r="AE516" s="3" t="str">
        <f t="shared" si="134"/>
        <v/>
      </c>
      <c r="AF516" s="3">
        <f t="shared" si="135"/>
        <v>-7.1271900864708906E-3</v>
      </c>
      <c r="AG516" s="3" t="str">
        <f t="shared" si="136"/>
        <v/>
      </c>
      <c r="AH516" s="3" t="str">
        <f t="shared" si="137"/>
        <v/>
      </c>
    </row>
    <row r="517" spans="1:34">
      <c r="A517" s="16">
        <v>41953</v>
      </c>
      <c r="B517">
        <v>203.3800048828125</v>
      </c>
      <c r="C517">
        <v>204.83000183105469</v>
      </c>
      <c r="D517">
        <v>203.1300048828125</v>
      </c>
      <c r="E517">
        <v>204.24000549316409</v>
      </c>
      <c r="F517">
        <v>171.2256164550781</v>
      </c>
      <c r="G517">
        <v>376714100</v>
      </c>
      <c r="H517">
        <v>13.310000419616699</v>
      </c>
      <c r="I517">
        <v>2014</v>
      </c>
      <c r="J517">
        <v>145.49870124816891</v>
      </c>
      <c r="K517">
        <v>4.4263372571640147E-3</v>
      </c>
      <c r="L517">
        <v>1.279422539591835E-2</v>
      </c>
      <c r="M517">
        <v>8.3674094738994231E-2</v>
      </c>
      <c r="N517">
        <v>4.8409751835368782E-2</v>
      </c>
      <c r="O517">
        <v>-1.0327110202618119E-3</v>
      </c>
      <c r="P517">
        <v>-7.9341767056422263E-3</v>
      </c>
      <c r="Q517">
        <v>-2.1223212919491141E-3</v>
      </c>
      <c r="R517">
        <v>-7.0508905404084277E-2</v>
      </c>
      <c r="S517" s="3">
        <f t="shared" si="140"/>
        <v>4.4263372571640147E-3</v>
      </c>
      <c r="T517" s="3" t="str">
        <f t="shared" si="138"/>
        <v/>
      </c>
      <c r="U517" s="3" t="str">
        <f t="shared" si="139"/>
        <v/>
      </c>
      <c r="V517" s="3" t="str">
        <f t="shared" si="141"/>
        <v/>
      </c>
      <c r="W517" s="3">
        <f t="shared" si="142"/>
        <v>-1.0327110202618119E-3</v>
      </c>
      <c r="X517" s="3" t="str">
        <f t="shared" si="143"/>
        <v/>
      </c>
      <c r="Y517" s="3" t="str">
        <f t="shared" si="144"/>
        <v/>
      </c>
      <c r="Z517" s="3" t="str">
        <f t="shared" si="145"/>
        <v/>
      </c>
      <c r="AA517" s="3" t="str">
        <f t="shared" si="130"/>
        <v/>
      </c>
      <c r="AB517" s="3">
        <f t="shared" si="131"/>
        <v>1.279422539591835E-2</v>
      </c>
      <c r="AC517" s="3" t="str">
        <f t="shared" si="132"/>
        <v/>
      </c>
      <c r="AD517" s="3" t="str">
        <f t="shared" si="133"/>
        <v/>
      </c>
      <c r="AE517" s="3" t="str">
        <f t="shared" si="134"/>
        <v/>
      </c>
      <c r="AF517" s="3">
        <f t="shared" si="135"/>
        <v>-7.9341767056422263E-3</v>
      </c>
      <c r="AG517" s="3" t="str">
        <f t="shared" si="136"/>
        <v/>
      </c>
      <c r="AH517" s="3" t="str">
        <f t="shared" si="137"/>
        <v/>
      </c>
    </row>
    <row r="518" spans="1:34">
      <c r="A518" s="16">
        <v>41960</v>
      </c>
      <c r="B518">
        <v>203.8500061035156</v>
      </c>
      <c r="C518">
        <v>207.8399963378906</v>
      </c>
      <c r="D518">
        <v>203.6499938964844</v>
      </c>
      <c r="E518">
        <v>206.67999267578119</v>
      </c>
      <c r="F518">
        <v>173.27117919921881</v>
      </c>
      <c r="G518">
        <v>454049700</v>
      </c>
      <c r="H518">
        <v>12.89999961853027</v>
      </c>
      <c r="I518">
        <v>2014</v>
      </c>
      <c r="J518">
        <v>146.08230751037601</v>
      </c>
      <c r="K518">
        <v>1.1946592960156099E-2</v>
      </c>
      <c r="L518">
        <v>1.6425809866835731E-2</v>
      </c>
      <c r="M518">
        <v>5.2181649611048098E-2</v>
      </c>
      <c r="N518">
        <v>4.2452430505542933E-2</v>
      </c>
      <c r="O518">
        <v>-2.8888150255138578E-3</v>
      </c>
      <c r="P518">
        <v>-1.0327110202618119E-3</v>
      </c>
      <c r="Q518">
        <v>-7.1271900864708906E-3</v>
      </c>
      <c r="R518">
        <v>-8.6701160001948829E-2</v>
      </c>
      <c r="S518" s="3" t="str">
        <f t="shared" si="140"/>
        <v/>
      </c>
      <c r="T518" s="3">
        <f t="shared" si="138"/>
        <v>1.1946592960156099E-2</v>
      </c>
      <c r="U518" s="3" t="str">
        <f t="shared" si="139"/>
        <v/>
      </c>
      <c r="V518" s="3" t="str">
        <f t="shared" si="141"/>
        <v/>
      </c>
      <c r="W518" s="3" t="str">
        <f t="shared" si="142"/>
        <v/>
      </c>
      <c r="X518" s="3">
        <f t="shared" si="143"/>
        <v>-2.8888150255138578E-3</v>
      </c>
      <c r="Y518" s="3" t="str">
        <f t="shared" si="144"/>
        <v/>
      </c>
      <c r="Z518" s="3" t="str">
        <f t="shared" si="145"/>
        <v/>
      </c>
      <c r="AA518" s="3">
        <f t="shared" si="130"/>
        <v>1.6425809866835731E-2</v>
      </c>
      <c r="AB518" s="3" t="str">
        <f t="shared" si="131"/>
        <v/>
      </c>
      <c r="AC518" s="3" t="str">
        <f t="shared" si="132"/>
        <v/>
      </c>
      <c r="AD518" s="3" t="str">
        <f t="shared" si="133"/>
        <v/>
      </c>
      <c r="AE518" s="3">
        <f t="shared" si="134"/>
        <v>-1.0327110202618119E-3</v>
      </c>
      <c r="AF518" s="3" t="str">
        <f t="shared" si="135"/>
        <v/>
      </c>
      <c r="AG518" s="3" t="str">
        <f t="shared" si="136"/>
        <v/>
      </c>
      <c r="AH518" s="3" t="str">
        <f t="shared" si="137"/>
        <v/>
      </c>
    </row>
    <row r="519" spans="1:34">
      <c r="A519" s="16">
        <v>41967</v>
      </c>
      <c r="B519">
        <v>207.16999816894531</v>
      </c>
      <c r="C519">
        <v>207.8699951171875</v>
      </c>
      <c r="D519">
        <v>206.80000305175781</v>
      </c>
      <c r="E519">
        <v>207.19999694824219</v>
      </c>
      <c r="F519">
        <v>173.7071228027344</v>
      </c>
      <c r="G519">
        <v>265047000</v>
      </c>
      <c r="H519">
        <v>13.329999923706049</v>
      </c>
      <c r="I519">
        <v>2014</v>
      </c>
      <c r="J519">
        <v>146.6844919586182</v>
      </c>
      <c r="K519">
        <v>2.5159614283827292E-3</v>
      </c>
      <c r="L519">
        <v>1.4492611555627199E-2</v>
      </c>
      <c r="M519">
        <v>2.7472258690363519E-2</v>
      </c>
      <c r="N519">
        <v>3.7160813419160332E-2</v>
      </c>
      <c r="O519">
        <v>5.8065792640515923E-4</v>
      </c>
      <c r="P519">
        <v>-2.8888150255138578E-3</v>
      </c>
      <c r="Q519">
        <v>-7.9341767056422263E-3</v>
      </c>
      <c r="R519">
        <v>-9.3617696758433011E-2</v>
      </c>
      <c r="S519" s="3">
        <f t="shared" si="140"/>
        <v>2.5159614283827292E-3</v>
      </c>
      <c r="T519" s="3" t="str">
        <f t="shared" si="138"/>
        <v/>
      </c>
      <c r="U519" s="3" t="str">
        <f t="shared" si="139"/>
        <v/>
      </c>
      <c r="V519" s="3" t="str">
        <f t="shared" si="141"/>
        <v/>
      </c>
      <c r="W519" s="3">
        <f t="shared" si="142"/>
        <v>5.8065792640515923E-4</v>
      </c>
      <c r="X519" s="3" t="str">
        <f t="shared" si="143"/>
        <v/>
      </c>
      <c r="Y519" s="3" t="str">
        <f t="shared" si="144"/>
        <v/>
      </c>
      <c r="Z519" s="3" t="str">
        <f t="shared" si="145"/>
        <v/>
      </c>
      <c r="AA519" s="3" t="str">
        <f t="shared" si="130"/>
        <v/>
      </c>
      <c r="AB519" s="3">
        <f t="shared" si="131"/>
        <v>1.4492611555627199E-2</v>
      </c>
      <c r="AC519" s="3" t="str">
        <f t="shared" si="132"/>
        <v/>
      </c>
      <c r="AD519" s="3" t="str">
        <f t="shared" si="133"/>
        <v/>
      </c>
      <c r="AE519" s="3" t="str">
        <f t="shared" si="134"/>
        <v/>
      </c>
      <c r="AF519" s="3">
        <f t="shared" si="135"/>
        <v>-2.8888150255138578E-3</v>
      </c>
      <c r="AG519" s="3" t="str">
        <f t="shared" si="136"/>
        <v/>
      </c>
      <c r="AH519" s="3" t="str">
        <f t="shared" si="137"/>
        <v/>
      </c>
    </row>
    <row r="520" spans="1:34">
      <c r="A520" s="16">
        <v>41974</v>
      </c>
      <c r="B520">
        <v>206.3999938964844</v>
      </c>
      <c r="C520">
        <v>208.4700012207031</v>
      </c>
      <c r="D520">
        <v>205.3800048828125</v>
      </c>
      <c r="E520">
        <v>208</v>
      </c>
      <c r="F520">
        <v>174.3778076171875</v>
      </c>
      <c r="G520">
        <v>429769700</v>
      </c>
      <c r="H520">
        <v>11.89000034332275</v>
      </c>
      <c r="I520">
        <v>2014</v>
      </c>
      <c r="J520">
        <v>147.24200019836431</v>
      </c>
      <c r="K520">
        <v>3.861009287539519E-3</v>
      </c>
      <c r="L520">
        <v>6.3866848663642886E-3</v>
      </c>
      <c r="M520">
        <v>2.291740120449437E-2</v>
      </c>
      <c r="N520">
        <v>3.9094436737530318E-2</v>
      </c>
      <c r="O520">
        <v>-8.7837456188974983E-3</v>
      </c>
      <c r="P520">
        <v>-6.289857939989596E-3</v>
      </c>
      <c r="Q520">
        <v>-1.0327110202618119E-3</v>
      </c>
      <c r="R520">
        <v>-9.5420428537448365E-2</v>
      </c>
      <c r="S520" s="3" t="str">
        <f t="shared" si="140"/>
        <v/>
      </c>
      <c r="T520" s="3">
        <f t="shared" si="138"/>
        <v>3.861009287539519E-3</v>
      </c>
      <c r="U520" s="3" t="str">
        <f t="shared" si="139"/>
        <v/>
      </c>
      <c r="V520" s="3" t="str">
        <f t="shared" si="141"/>
        <v/>
      </c>
      <c r="W520" s="3" t="str">
        <f t="shared" si="142"/>
        <v/>
      </c>
      <c r="X520" s="3">
        <f t="shared" si="143"/>
        <v>-8.7837456188974983E-3</v>
      </c>
      <c r="Y520" s="3" t="str">
        <f t="shared" si="144"/>
        <v/>
      </c>
      <c r="Z520" s="3" t="str">
        <f t="shared" si="145"/>
        <v/>
      </c>
      <c r="AA520" s="3">
        <f t="shared" ref="AA520:AA583" si="146">IF(H518&lt;=$AN$25,L520, "")</f>
        <v>6.3866848663642886E-3</v>
      </c>
      <c r="AB520" s="3" t="str">
        <f t="shared" ref="AB520:AB583" si="147">IF(AND(H518&gt;$AN$25, H518&lt;=$AN$26),L520, "")</f>
        <v/>
      </c>
      <c r="AC520" s="3" t="str">
        <f t="shared" ref="AC520:AC583" si="148">IF(AND(H518&gt;$AN$26, H518&lt;=$AN$27),L520, "")</f>
        <v/>
      </c>
      <c r="AD520" s="3" t="str">
        <f t="shared" ref="AD520:AD583" si="149">IF(H518&gt;$AN$27,L520, "")</f>
        <v/>
      </c>
      <c r="AE520" s="3">
        <f t="shared" ref="AE520:AE583" si="150">IF(H518&lt;=$AN$25,P520, "")</f>
        <v>-6.289857939989596E-3</v>
      </c>
      <c r="AF520" s="3" t="str">
        <f t="shared" ref="AF520:AF583" si="151">IF(AND(H518&gt;$AN$25, H518&lt;=$AN$26),P520, "")</f>
        <v/>
      </c>
      <c r="AG520" s="3" t="str">
        <f t="shared" ref="AG520:AG583" si="152">IF(AND(H518&gt;$AN$26, H518&lt;=$AN$27),P520, "")</f>
        <v/>
      </c>
      <c r="AH520" s="3" t="str">
        <f t="shared" ref="AH520:AH583" si="153">IF(H518&gt;$AN$27,P520, "")</f>
        <v/>
      </c>
    </row>
    <row r="521" spans="1:34">
      <c r="A521" s="16">
        <v>41981</v>
      </c>
      <c r="B521">
        <v>207.52000427246091</v>
      </c>
      <c r="C521">
        <v>208.1199951171875</v>
      </c>
      <c r="D521">
        <v>200.8500061035156</v>
      </c>
      <c r="E521">
        <v>200.88999938964841</v>
      </c>
      <c r="F521">
        <v>168.4171142578125</v>
      </c>
      <c r="G521">
        <v>754967700</v>
      </c>
      <c r="H521">
        <v>21.079999923706051</v>
      </c>
      <c r="I521">
        <v>2014</v>
      </c>
      <c r="J521">
        <v>147.73422805786129</v>
      </c>
      <c r="K521">
        <v>-3.4182637348328937E-2</v>
      </c>
      <c r="L521">
        <v>-3.0453607541063969E-2</v>
      </c>
      <c r="M521">
        <v>-1.6402348289996978E-2</v>
      </c>
      <c r="N521">
        <v>1.355445321709459E-2</v>
      </c>
      <c r="O521">
        <v>-3.4374970656174897E-2</v>
      </c>
      <c r="P521">
        <v>-3.0646674412416971E-2</v>
      </c>
      <c r="Q521">
        <v>-1.659811642416897E-2</v>
      </c>
      <c r="R521">
        <v>-8.6425984491866115E-2</v>
      </c>
      <c r="S521" s="3">
        <f t="shared" si="140"/>
        <v>-3.4182637348328937E-2</v>
      </c>
      <c r="T521" s="3" t="str">
        <f t="shared" si="138"/>
        <v/>
      </c>
      <c r="U521" s="3" t="str">
        <f t="shared" si="139"/>
        <v/>
      </c>
      <c r="V521" s="3" t="str">
        <f t="shared" si="141"/>
        <v/>
      </c>
      <c r="W521" s="3">
        <f t="shared" si="142"/>
        <v>-3.4374970656174897E-2</v>
      </c>
      <c r="X521" s="3" t="str">
        <f t="shared" si="143"/>
        <v/>
      </c>
      <c r="Y521" s="3" t="str">
        <f t="shared" si="144"/>
        <v/>
      </c>
      <c r="Z521" s="3" t="str">
        <f t="shared" si="145"/>
        <v/>
      </c>
      <c r="AA521" s="3" t="str">
        <f t="shared" si="146"/>
        <v/>
      </c>
      <c r="AB521" s="3">
        <f t="shared" si="147"/>
        <v>-3.0453607541063969E-2</v>
      </c>
      <c r="AC521" s="3" t="str">
        <f t="shared" si="148"/>
        <v/>
      </c>
      <c r="AD521" s="3" t="str">
        <f t="shared" si="149"/>
        <v/>
      </c>
      <c r="AE521" s="3" t="str">
        <f t="shared" si="150"/>
        <v/>
      </c>
      <c r="AF521" s="3">
        <f t="shared" si="151"/>
        <v>-3.0646674412416971E-2</v>
      </c>
      <c r="AG521" s="3" t="str">
        <f t="shared" si="152"/>
        <v/>
      </c>
      <c r="AH521" s="3" t="str">
        <f t="shared" si="153"/>
        <v/>
      </c>
    </row>
    <row r="522" spans="1:34">
      <c r="A522" s="16">
        <v>41988</v>
      </c>
      <c r="B522">
        <v>201.97999572753909</v>
      </c>
      <c r="C522">
        <v>212.9700012207031</v>
      </c>
      <c r="D522">
        <v>197.86000061035159</v>
      </c>
      <c r="E522">
        <v>206.52000427246091</v>
      </c>
      <c r="F522">
        <v>173.13706970214841</v>
      </c>
      <c r="G522">
        <v>1206138200</v>
      </c>
      <c r="H522">
        <v>16.489999771118161</v>
      </c>
      <c r="I522">
        <v>2014</v>
      </c>
      <c r="J522">
        <v>148.26344383239751</v>
      </c>
      <c r="K522">
        <v>2.8025390799124139E-2</v>
      </c>
      <c r="L522">
        <v>-7.1152283194364507E-3</v>
      </c>
      <c r="M522">
        <v>-7.7398617410062709E-4</v>
      </c>
      <c r="N522">
        <v>3.3808880523289897E-2</v>
      </c>
      <c r="O522">
        <v>-1.508287514810458E-2</v>
      </c>
      <c r="P522">
        <v>-4.8749997065617452E-2</v>
      </c>
      <c r="Q522">
        <v>-4.2674629272246967E-2</v>
      </c>
      <c r="R522">
        <v>-9.3572491603674424E-2</v>
      </c>
      <c r="S522" s="3" t="str">
        <f t="shared" si="140"/>
        <v/>
      </c>
      <c r="T522" s="3" t="str">
        <f t="shared" si="138"/>
        <v/>
      </c>
      <c r="U522" s="3">
        <f t="shared" si="139"/>
        <v>2.8025390799124139E-2</v>
      </c>
      <c r="V522" s="3" t="str">
        <f t="shared" si="141"/>
        <v/>
      </c>
      <c r="W522" s="3" t="str">
        <f t="shared" si="142"/>
        <v/>
      </c>
      <c r="X522" s="3" t="str">
        <f t="shared" si="143"/>
        <v/>
      </c>
      <c r="Y522" s="3">
        <f t="shared" si="144"/>
        <v>-1.508287514810458E-2</v>
      </c>
      <c r="Z522" s="3" t="str">
        <f t="shared" si="145"/>
        <v/>
      </c>
      <c r="AA522" s="3">
        <f t="shared" si="146"/>
        <v>-7.1152283194364507E-3</v>
      </c>
      <c r="AB522" s="3" t="str">
        <f t="shared" si="147"/>
        <v/>
      </c>
      <c r="AC522" s="3" t="str">
        <f t="shared" si="148"/>
        <v/>
      </c>
      <c r="AD522" s="3" t="str">
        <f t="shared" si="149"/>
        <v/>
      </c>
      <c r="AE522" s="3">
        <f t="shared" si="150"/>
        <v>-4.8749997065617452E-2</v>
      </c>
      <c r="AF522" s="3" t="str">
        <f t="shared" si="151"/>
        <v/>
      </c>
      <c r="AG522" s="3" t="str">
        <f t="shared" si="152"/>
        <v/>
      </c>
      <c r="AH522" s="3" t="str">
        <f t="shared" si="153"/>
        <v/>
      </c>
    </row>
    <row r="523" spans="1:34">
      <c r="A523" s="16">
        <v>41995</v>
      </c>
      <c r="B523">
        <v>206.75</v>
      </c>
      <c r="C523">
        <v>208.8500061035156</v>
      </c>
      <c r="D523">
        <v>206.46000671386719</v>
      </c>
      <c r="E523">
        <v>208.44000244140619</v>
      </c>
      <c r="F523">
        <v>175.7111511230469</v>
      </c>
      <c r="G523">
        <v>370776900</v>
      </c>
      <c r="H523">
        <v>14.5</v>
      </c>
      <c r="I523">
        <v>2014</v>
      </c>
      <c r="J523">
        <v>148.80283988952641</v>
      </c>
      <c r="K523">
        <v>1.486730383809021E-2</v>
      </c>
      <c r="L523">
        <v>4.3309356637406093E-2</v>
      </c>
      <c r="M523">
        <v>1.1536822946450529E-2</v>
      </c>
      <c r="N523">
        <v>5.9072551867433543E-2</v>
      </c>
      <c r="O523">
        <v>-2.9051693469173129E-4</v>
      </c>
      <c r="P523">
        <v>-1.508287514810458E-2</v>
      </c>
      <c r="Q523">
        <v>-4.5077203066869347E-2</v>
      </c>
      <c r="R523">
        <v>-8.0747833352120879E-2</v>
      </c>
      <c r="S523" s="3" t="str">
        <f t="shared" si="140"/>
        <v/>
      </c>
      <c r="T523" s="3">
        <f t="shared" si="138"/>
        <v>1.486730383809021E-2</v>
      </c>
      <c r="U523" s="3" t="str">
        <f t="shared" si="139"/>
        <v/>
      </c>
      <c r="V523" s="3" t="str">
        <f t="shared" si="141"/>
        <v/>
      </c>
      <c r="W523" s="3" t="str">
        <f t="shared" si="142"/>
        <v/>
      </c>
      <c r="X523" s="3">
        <f t="shared" si="143"/>
        <v>-2.9051693469173129E-4</v>
      </c>
      <c r="Y523" s="3" t="str">
        <f t="shared" si="144"/>
        <v/>
      </c>
      <c r="Z523" s="3" t="str">
        <f t="shared" si="145"/>
        <v/>
      </c>
      <c r="AA523" s="3" t="str">
        <f t="shared" si="146"/>
        <v/>
      </c>
      <c r="AB523" s="3" t="str">
        <f t="shared" si="147"/>
        <v/>
      </c>
      <c r="AC523" s="3">
        <f t="shared" si="148"/>
        <v>4.3309356637406093E-2</v>
      </c>
      <c r="AD523" s="3" t="str">
        <f t="shared" si="149"/>
        <v/>
      </c>
      <c r="AE523" s="3" t="str">
        <f t="shared" si="150"/>
        <v/>
      </c>
      <c r="AF523" s="3" t="str">
        <f t="shared" si="151"/>
        <v/>
      </c>
      <c r="AG523" s="3">
        <f t="shared" si="152"/>
        <v>-1.508287514810458E-2</v>
      </c>
      <c r="AH523" s="3" t="str">
        <f t="shared" si="153"/>
        <v/>
      </c>
    </row>
    <row r="524" spans="1:34">
      <c r="A524" s="16">
        <v>42002</v>
      </c>
      <c r="B524">
        <v>208.2200012207031</v>
      </c>
      <c r="C524">
        <v>208.9700012207031</v>
      </c>
      <c r="D524">
        <v>204.17999267578119</v>
      </c>
      <c r="E524">
        <v>205.42999267578119</v>
      </c>
      <c r="F524">
        <v>173.17378234863281</v>
      </c>
      <c r="G524">
        <v>404984400</v>
      </c>
      <c r="H524">
        <v>17.79000091552734</v>
      </c>
      <c r="I524">
        <v>2014</v>
      </c>
      <c r="J524">
        <v>149.30883888244631</v>
      </c>
      <c r="K524">
        <v>-1.4440567705559021E-2</v>
      </c>
      <c r="L524">
        <v>2.1204382485806581E-4</v>
      </c>
      <c r="M524">
        <v>-6.9046932348059142E-3</v>
      </c>
      <c r="N524">
        <v>5.1108500989693439E-2</v>
      </c>
      <c r="O524">
        <v>-2.043758259320938E-2</v>
      </c>
      <c r="P524">
        <v>-1.1330677649960321E-2</v>
      </c>
      <c r="Q524">
        <v>-4.8749997065617452E-2</v>
      </c>
      <c r="R524">
        <v>-7.4292722298508362E-2</v>
      </c>
      <c r="S524" s="3" t="str">
        <f t="shared" si="140"/>
        <v/>
      </c>
      <c r="T524" s="3">
        <f t="shared" si="138"/>
        <v>-1.4440567705559021E-2</v>
      </c>
      <c r="U524" s="3" t="str">
        <f t="shared" si="139"/>
        <v/>
      </c>
      <c r="V524" s="3" t="str">
        <f t="shared" si="141"/>
        <v/>
      </c>
      <c r="W524" s="3" t="str">
        <f t="shared" si="142"/>
        <v/>
      </c>
      <c r="X524" s="3">
        <f t="shared" si="143"/>
        <v>-2.043758259320938E-2</v>
      </c>
      <c r="Y524" s="3" t="str">
        <f t="shared" si="144"/>
        <v/>
      </c>
      <c r="Z524" s="3" t="str">
        <f t="shared" si="145"/>
        <v/>
      </c>
      <c r="AA524" s="3" t="str">
        <f t="shared" si="146"/>
        <v/>
      </c>
      <c r="AB524" s="3">
        <f t="shared" si="147"/>
        <v>2.1204382485806581E-4</v>
      </c>
      <c r="AC524" s="3" t="str">
        <f t="shared" si="148"/>
        <v/>
      </c>
      <c r="AD524" s="3" t="str">
        <f t="shared" si="149"/>
        <v/>
      </c>
      <c r="AE524" s="3" t="str">
        <f t="shared" si="150"/>
        <v/>
      </c>
      <c r="AF524" s="3">
        <f t="shared" si="151"/>
        <v>-1.1330677649960321E-2</v>
      </c>
      <c r="AG524" s="3" t="str">
        <f t="shared" si="152"/>
        <v/>
      </c>
      <c r="AH524" s="3" t="str">
        <f t="shared" si="153"/>
        <v/>
      </c>
    </row>
    <row r="525" spans="1:34">
      <c r="A525" s="16">
        <v>42009</v>
      </c>
      <c r="B525">
        <v>204.16999816894531</v>
      </c>
      <c r="C525">
        <v>206.41999816894531</v>
      </c>
      <c r="D525">
        <v>198.86000061035159</v>
      </c>
      <c r="E525">
        <v>204.25</v>
      </c>
      <c r="F525">
        <v>172.17906188964841</v>
      </c>
      <c r="G525">
        <v>809915800</v>
      </c>
      <c r="H525">
        <v>17.54999923706055</v>
      </c>
      <c r="I525">
        <v>2015</v>
      </c>
      <c r="J525">
        <v>149.8003514862061</v>
      </c>
      <c r="K525">
        <v>-5.7440592074256003E-3</v>
      </c>
      <c r="L525">
        <v>-2.0101679437094951E-2</v>
      </c>
      <c r="M525">
        <v>2.2337086396559291E-2</v>
      </c>
      <c r="N525">
        <v>7.7869918866934063E-2</v>
      </c>
      <c r="O525">
        <v>-3.1981659444435317E-2</v>
      </c>
      <c r="P525">
        <v>-4.5960476486502033E-2</v>
      </c>
      <c r="Q525">
        <v>-1.508287514810458E-2</v>
      </c>
      <c r="R525">
        <v>-4.5239820619930933E-2</v>
      </c>
      <c r="S525" s="3" t="str">
        <f t="shared" si="140"/>
        <v/>
      </c>
      <c r="T525" s="3" t="str">
        <f t="shared" si="138"/>
        <v/>
      </c>
      <c r="U525" s="3">
        <f t="shared" si="139"/>
        <v>-5.7440592074256003E-3</v>
      </c>
      <c r="V525" s="3" t="str">
        <f t="shared" si="141"/>
        <v/>
      </c>
      <c r="W525" s="3" t="str">
        <f t="shared" si="142"/>
        <v/>
      </c>
      <c r="X525" s="3" t="str">
        <f t="shared" si="143"/>
        <v/>
      </c>
      <c r="Y525" s="3">
        <f t="shared" si="144"/>
        <v>-3.1981659444435317E-2</v>
      </c>
      <c r="Z525" s="3" t="str">
        <f t="shared" si="145"/>
        <v/>
      </c>
      <c r="AA525" s="3" t="str">
        <f t="shared" si="146"/>
        <v/>
      </c>
      <c r="AB525" s="3">
        <f t="shared" si="147"/>
        <v>-2.0101679437094951E-2</v>
      </c>
      <c r="AC525" s="3" t="str">
        <f t="shared" si="148"/>
        <v/>
      </c>
      <c r="AD525" s="3" t="str">
        <f t="shared" si="149"/>
        <v/>
      </c>
      <c r="AE525" s="3" t="str">
        <f t="shared" si="150"/>
        <v/>
      </c>
      <c r="AF525" s="3">
        <f t="shared" si="151"/>
        <v>-4.5960476486502033E-2</v>
      </c>
      <c r="AG525" s="3" t="str">
        <f t="shared" si="152"/>
        <v/>
      </c>
      <c r="AH525" s="3" t="str">
        <f t="shared" si="153"/>
        <v/>
      </c>
    </row>
    <row r="526" spans="1:34">
      <c r="A526" s="16">
        <v>42016</v>
      </c>
      <c r="B526">
        <v>204.4100036621094</v>
      </c>
      <c r="C526">
        <v>205.47999572753909</v>
      </c>
      <c r="D526">
        <v>198.55000305175781</v>
      </c>
      <c r="E526">
        <v>201.6300048828125</v>
      </c>
      <c r="F526">
        <v>169.970458984375</v>
      </c>
      <c r="G526">
        <v>940434000</v>
      </c>
      <c r="H526">
        <v>20.95000076293945</v>
      </c>
      <c r="I526">
        <v>2015</v>
      </c>
      <c r="J526">
        <v>150.26726615905761</v>
      </c>
      <c r="K526">
        <v>-1.2827360545668239E-2</v>
      </c>
      <c r="L526">
        <v>-1.849773863464443E-2</v>
      </c>
      <c r="M526">
        <v>-1.828961714103761E-2</v>
      </c>
      <c r="N526">
        <v>7.5730297169569472E-2</v>
      </c>
      <c r="O526">
        <v>-2.790696180289931E-2</v>
      </c>
      <c r="P526">
        <v>-3.3490677453714042E-2</v>
      </c>
      <c r="Q526">
        <v>-3.8591909044260582E-2</v>
      </c>
      <c r="R526">
        <v>-2.1223212919491141E-3</v>
      </c>
      <c r="S526" s="3" t="str">
        <f t="shared" si="140"/>
        <v/>
      </c>
      <c r="T526" s="3" t="str">
        <f t="shared" si="138"/>
        <v/>
      </c>
      <c r="U526" s="3">
        <f t="shared" si="139"/>
        <v>-1.2827360545668239E-2</v>
      </c>
      <c r="V526" s="3" t="str">
        <f t="shared" si="141"/>
        <v/>
      </c>
      <c r="W526" s="3" t="str">
        <f t="shared" si="142"/>
        <v/>
      </c>
      <c r="X526" s="3" t="str">
        <f t="shared" si="143"/>
        <v/>
      </c>
      <c r="Y526" s="3">
        <f t="shared" si="144"/>
        <v>-2.790696180289931E-2</v>
      </c>
      <c r="Z526" s="3" t="str">
        <f t="shared" si="145"/>
        <v/>
      </c>
      <c r="AA526" s="3" t="str">
        <f t="shared" si="146"/>
        <v/>
      </c>
      <c r="AB526" s="3" t="str">
        <f t="shared" si="147"/>
        <v/>
      </c>
      <c r="AC526" s="3">
        <f t="shared" si="148"/>
        <v>-1.849773863464443E-2</v>
      </c>
      <c r="AD526" s="3" t="str">
        <f t="shared" si="149"/>
        <v/>
      </c>
      <c r="AE526" s="3" t="str">
        <f t="shared" si="150"/>
        <v/>
      </c>
      <c r="AF526" s="3" t="str">
        <f t="shared" si="151"/>
        <v/>
      </c>
      <c r="AG526" s="3">
        <f t="shared" si="152"/>
        <v>-3.3490677453714042E-2</v>
      </c>
      <c r="AH526" s="3" t="str">
        <f t="shared" si="153"/>
        <v/>
      </c>
    </row>
    <row r="527" spans="1:34">
      <c r="A527" s="16">
        <v>42023</v>
      </c>
      <c r="B527">
        <v>202.3999938964844</v>
      </c>
      <c r="C527">
        <v>206.25999450683591</v>
      </c>
      <c r="D527">
        <v>200.16999816894531</v>
      </c>
      <c r="E527">
        <v>204.9700012207031</v>
      </c>
      <c r="F527">
        <v>172.78602600097659</v>
      </c>
      <c r="G527">
        <v>545806600</v>
      </c>
      <c r="H527">
        <v>16.659999847412109</v>
      </c>
      <c r="I527">
        <v>2015</v>
      </c>
      <c r="J527">
        <v>150.76411888122561</v>
      </c>
      <c r="K527">
        <v>1.656503743900806E-2</v>
      </c>
      <c r="L527">
        <v>3.5251911856573059E-3</v>
      </c>
      <c r="M527">
        <v>-1.6647350514606311E-2</v>
      </c>
      <c r="N527">
        <v>4.9235578055468521E-2</v>
      </c>
      <c r="O527">
        <v>-7.2410190869942603E-3</v>
      </c>
      <c r="P527">
        <v>-2.790696180289931E-2</v>
      </c>
      <c r="Q527">
        <v>-4.7447703290200087E-2</v>
      </c>
      <c r="R527">
        <v>-7.1271900864708906E-3</v>
      </c>
      <c r="S527" s="3" t="str">
        <f t="shared" si="140"/>
        <v/>
      </c>
      <c r="T527" s="3" t="str">
        <f t="shared" si="138"/>
        <v/>
      </c>
      <c r="U527" s="3">
        <f t="shared" si="139"/>
        <v>1.656503743900806E-2</v>
      </c>
      <c r="V527" s="3" t="str">
        <f t="shared" si="141"/>
        <v/>
      </c>
      <c r="W527" s="3" t="str">
        <f t="shared" si="142"/>
        <v/>
      </c>
      <c r="X527" s="3" t="str">
        <f t="shared" si="143"/>
        <v/>
      </c>
      <c r="Y527" s="3">
        <f t="shared" si="144"/>
        <v>-7.2410190869942603E-3</v>
      </c>
      <c r="Z527" s="3" t="str">
        <f t="shared" si="145"/>
        <v/>
      </c>
      <c r="AA527" s="3" t="str">
        <f t="shared" si="146"/>
        <v/>
      </c>
      <c r="AB527" s="3" t="str">
        <f t="shared" si="147"/>
        <v/>
      </c>
      <c r="AC527" s="3">
        <f t="shared" si="148"/>
        <v>3.5251911856573059E-3</v>
      </c>
      <c r="AD527" s="3" t="str">
        <f t="shared" si="149"/>
        <v/>
      </c>
      <c r="AE527" s="3" t="str">
        <f t="shared" si="150"/>
        <v/>
      </c>
      <c r="AF527" s="3" t="str">
        <f t="shared" si="151"/>
        <v/>
      </c>
      <c r="AG527" s="3">
        <f t="shared" si="152"/>
        <v>-2.790696180289931E-2</v>
      </c>
      <c r="AH527" s="3" t="str">
        <f t="shared" si="153"/>
        <v/>
      </c>
    </row>
    <row r="528" spans="1:34">
      <c r="A528" s="16">
        <v>42030</v>
      </c>
      <c r="B528">
        <v>204.71000671386719</v>
      </c>
      <c r="C528">
        <v>205.55999755859381</v>
      </c>
      <c r="D528">
        <v>198.67999267578119</v>
      </c>
      <c r="E528">
        <v>199.44999694824219</v>
      </c>
      <c r="F528">
        <v>168.1327209472656</v>
      </c>
      <c r="G528">
        <v>765883700</v>
      </c>
      <c r="H528">
        <v>20.969999313354489</v>
      </c>
      <c r="I528">
        <v>2015</v>
      </c>
      <c r="J528">
        <v>151.21265617370611</v>
      </c>
      <c r="K528">
        <v>-2.6931026550055859E-2</v>
      </c>
      <c r="L528">
        <v>-1.0812102574120351E-2</v>
      </c>
      <c r="M528">
        <v>-2.9109841761257749E-2</v>
      </c>
      <c r="N528">
        <v>-5.5001558708432929E-3</v>
      </c>
      <c r="O528">
        <v>-3.0687459176765412E-2</v>
      </c>
      <c r="P528">
        <v>-1.4630819499041331E-2</v>
      </c>
      <c r="Q528">
        <v>-3.3490677453714042E-2</v>
      </c>
      <c r="R528">
        <v>-1.8843612926462531E-2</v>
      </c>
      <c r="S528" s="3" t="str">
        <f t="shared" si="140"/>
        <v/>
      </c>
      <c r="T528" s="3" t="str">
        <f t="shared" si="138"/>
        <v/>
      </c>
      <c r="U528" s="3">
        <f t="shared" si="139"/>
        <v>-2.6931026550055859E-2</v>
      </c>
      <c r="V528" s="3" t="str">
        <f t="shared" si="141"/>
        <v/>
      </c>
      <c r="W528" s="3" t="str">
        <f t="shared" si="142"/>
        <v/>
      </c>
      <c r="X528" s="3" t="str">
        <f t="shared" si="143"/>
        <v/>
      </c>
      <c r="Y528" s="3">
        <f t="shared" si="144"/>
        <v>-3.0687459176765412E-2</v>
      </c>
      <c r="Z528" s="3" t="str">
        <f t="shared" si="145"/>
        <v/>
      </c>
      <c r="AA528" s="3" t="str">
        <f t="shared" si="146"/>
        <v/>
      </c>
      <c r="AB528" s="3" t="str">
        <f t="shared" si="147"/>
        <v/>
      </c>
      <c r="AC528" s="3">
        <f t="shared" si="148"/>
        <v>-1.0812102574120351E-2</v>
      </c>
      <c r="AD528" s="3" t="str">
        <f t="shared" si="149"/>
        <v/>
      </c>
      <c r="AE528" s="3" t="str">
        <f t="shared" si="150"/>
        <v/>
      </c>
      <c r="AF528" s="3" t="str">
        <f t="shared" si="151"/>
        <v/>
      </c>
      <c r="AG528" s="3">
        <f t="shared" si="152"/>
        <v>-1.4630819499041331E-2</v>
      </c>
      <c r="AH528" s="3" t="str">
        <f t="shared" si="153"/>
        <v/>
      </c>
    </row>
    <row r="529" spans="1:34">
      <c r="A529" s="16">
        <v>42037</v>
      </c>
      <c r="B529">
        <v>200.05000305175781</v>
      </c>
      <c r="C529">
        <v>207.24000549316409</v>
      </c>
      <c r="D529">
        <v>197.86000061035159</v>
      </c>
      <c r="E529">
        <v>205.55000305175781</v>
      </c>
      <c r="F529">
        <v>173.27494812011719</v>
      </c>
      <c r="G529">
        <v>645251800</v>
      </c>
      <c r="H529">
        <v>17.29000091552734</v>
      </c>
      <c r="I529">
        <v>2015</v>
      </c>
      <c r="J529">
        <v>151.68562690734859</v>
      </c>
      <c r="K529">
        <v>3.0584333280756271E-2</v>
      </c>
      <c r="L529">
        <v>2.8296392391007341E-3</v>
      </c>
      <c r="M529">
        <v>6.3648054440621493E-3</v>
      </c>
      <c r="N529">
        <v>1.644791872818363E-2</v>
      </c>
      <c r="O529">
        <v>-7.9719045486034146E-3</v>
      </c>
      <c r="P529">
        <v>-3.4688005893583451E-2</v>
      </c>
      <c r="Q529">
        <v>-3.1285186730224963E-2</v>
      </c>
      <c r="R529">
        <v>-2.694991554161796E-2</v>
      </c>
      <c r="S529" s="3" t="str">
        <f t="shared" si="140"/>
        <v/>
      </c>
      <c r="T529" s="3" t="str">
        <f t="shared" si="138"/>
        <v/>
      </c>
      <c r="U529" s="3">
        <f t="shared" si="139"/>
        <v>3.0584333280756271E-2</v>
      </c>
      <c r="V529" s="3" t="str">
        <f t="shared" si="141"/>
        <v/>
      </c>
      <c r="W529" s="3" t="str">
        <f t="shared" si="142"/>
        <v/>
      </c>
      <c r="X529" s="3" t="str">
        <f t="shared" si="143"/>
        <v/>
      </c>
      <c r="Y529" s="3">
        <f t="shared" si="144"/>
        <v>-7.9719045486034146E-3</v>
      </c>
      <c r="Z529" s="3" t="str">
        <f t="shared" si="145"/>
        <v/>
      </c>
      <c r="AA529" s="3" t="str">
        <f t="shared" si="146"/>
        <v/>
      </c>
      <c r="AB529" s="3" t="str">
        <f t="shared" si="147"/>
        <v/>
      </c>
      <c r="AC529" s="3">
        <f t="shared" si="148"/>
        <v>2.8296392391007341E-3</v>
      </c>
      <c r="AD529" s="3" t="str">
        <f t="shared" si="149"/>
        <v/>
      </c>
      <c r="AE529" s="3" t="str">
        <f t="shared" si="150"/>
        <v/>
      </c>
      <c r="AF529" s="3" t="str">
        <f t="shared" si="151"/>
        <v/>
      </c>
      <c r="AG529" s="3">
        <f t="shared" si="152"/>
        <v>-3.4688005893583451E-2</v>
      </c>
      <c r="AH529" s="3" t="str">
        <f t="shared" si="153"/>
        <v/>
      </c>
    </row>
    <row r="530" spans="1:34">
      <c r="A530" s="16">
        <v>42044</v>
      </c>
      <c r="B530">
        <v>204.77000427246091</v>
      </c>
      <c r="C530">
        <v>209.8399963378906</v>
      </c>
      <c r="D530">
        <v>204.13999938964841</v>
      </c>
      <c r="E530">
        <v>209.7799987792969</v>
      </c>
      <c r="F530">
        <v>176.84075927734381</v>
      </c>
      <c r="G530">
        <v>465687300</v>
      </c>
      <c r="H530">
        <v>14.689999580383301</v>
      </c>
      <c r="I530">
        <v>2015</v>
      </c>
      <c r="J530">
        <v>152.19109527587889</v>
      </c>
      <c r="K530">
        <v>2.0578919202761451E-2</v>
      </c>
      <c r="L530">
        <v>5.179264500697256E-2</v>
      </c>
      <c r="M530">
        <v>4.04205550424519E-2</v>
      </c>
      <c r="N530">
        <v>3.2793824536989202E-2</v>
      </c>
      <c r="O530">
        <v>-6.8596625695711566E-3</v>
      </c>
      <c r="P530">
        <v>-7.9719045486034146E-3</v>
      </c>
      <c r="Q530">
        <v>-1.8697635179109721E-2</v>
      </c>
      <c r="R530">
        <v>-3.1237782565698421E-2</v>
      </c>
      <c r="S530" s="3" t="str">
        <f t="shared" si="140"/>
        <v/>
      </c>
      <c r="T530" s="3" t="str">
        <f t="shared" si="138"/>
        <v/>
      </c>
      <c r="U530" s="3">
        <f t="shared" si="139"/>
        <v>2.0578919202761451E-2</v>
      </c>
      <c r="V530" s="3" t="str">
        <f t="shared" si="141"/>
        <v/>
      </c>
      <c r="W530" s="3" t="str">
        <f t="shared" si="142"/>
        <v/>
      </c>
      <c r="X530" s="3" t="str">
        <f t="shared" si="143"/>
        <v/>
      </c>
      <c r="Y530" s="3">
        <f t="shared" si="144"/>
        <v>-6.8596625695711566E-3</v>
      </c>
      <c r="Z530" s="3" t="str">
        <f t="shared" si="145"/>
        <v/>
      </c>
      <c r="AA530" s="3" t="str">
        <f t="shared" si="146"/>
        <v/>
      </c>
      <c r="AB530" s="3" t="str">
        <f t="shared" si="147"/>
        <v/>
      </c>
      <c r="AC530" s="3">
        <f t="shared" si="148"/>
        <v>5.179264500697256E-2</v>
      </c>
      <c r="AD530" s="3" t="str">
        <f t="shared" si="149"/>
        <v/>
      </c>
      <c r="AE530" s="3" t="str">
        <f t="shared" si="150"/>
        <v/>
      </c>
      <c r="AF530" s="3" t="str">
        <f t="shared" si="151"/>
        <v/>
      </c>
      <c r="AG530" s="3">
        <f t="shared" si="152"/>
        <v>-7.9719045486034146E-3</v>
      </c>
      <c r="AH530" s="3" t="str">
        <f t="shared" si="153"/>
        <v/>
      </c>
    </row>
    <row r="531" spans="1:34">
      <c r="A531" s="16">
        <v>42051</v>
      </c>
      <c r="B531">
        <v>209.3999938964844</v>
      </c>
      <c r="C531">
        <v>211.33000183105469</v>
      </c>
      <c r="D531">
        <v>208.72999572753909</v>
      </c>
      <c r="E531">
        <v>211.24000549316409</v>
      </c>
      <c r="F531">
        <v>178.07147216796881</v>
      </c>
      <c r="G531">
        <v>389980000</v>
      </c>
      <c r="H531">
        <v>14.30000019073486</v>
      </c>
      <c r="I531">
        <v>2015</v>
      </c>
      <c r="J531">
        <v>152.70512588500981</v>
      </c>
      <c r="K531">
        <v>6.9594413395095422E-3</v>
      </c>
      <c r="L531">
        <v>2.7681578323293099E-2</v>
      </c>
      <c r="M531">
        <v>3.058954644261758E-2</v>
      </c>
      <c r="N531">
        <v>2.7703932015322948E-2</v>
      </c>
      <c r="O531">
        <v>-5.005258165066917E-3</v>
      </c>
      <c r="P531">
        <v>-6.8596625695711566E-3</v>
      </c>
      <c r="Q531">
        <v>-3.4688005893583451E-2</v>
      </c>
      <c r="R531">
        <v>-4.2674629272246967E-2</v>
      </c>
      <c r="S531" s="3" t="str">
        <f t="shared" si="140"/>
        <v/>
      </c>
      <c r="T531" s="3">
        <f t="shared" si="138"/>
        <v>6.9594413395095422E-3</v>
      </c>
      <c r="U531" s="3" t="str">
        <f t="shared" si="139"/>
        <v/>
      </c>
      <c r="V531" s="3" t="str">
        <f t="shared" si="141"/>
        <v/>
      </c>
      <c r="W531" s="3" t="str">
        <f t="shared" si="142"/>
        <v/>
      </c>
      <c r="X531" s="3">
        <f t="shared" si="143"/>
        <v>-5.005258165066917E-3</v>
      </c>
      <c r="Y531" s="3" t="str">
        <f t="shared" si="144"/>
        <v/>
      </c>
      <c r="Z531" s="3" t="str">
        <f t="shared" si="145"/>
        <v/>
      </c>
      <c r="AA531" s="3" t="str">
        <f t="shared" si="146"/>
        <v/>
      </c>
      <c r="AB531" s="3" t="str">
        <f t="shared" si="147"/>
        <v/>
      </c>
      <c r="AC531" s="3">
        <f t="shared" si="148"/>
        <v>2.7681578323293099E-2</v>
      </c>
      <c r="AD531" s="3" t="str">
        <f t="shared" si="149"/>
        <v/>
      </c>
      <c r="AE531" s="3" t="str">
        <f t="shared" si="150"/>
        <v/>
      </c>
      <c r="AF531" s="3" t="str">
        <f t="shared" si="151"/>
        <v/>
      </c>
      <c r="AG531" s="3">
        <f t="shared" si="152"/>
        <v>-6.8596625695711566E-3</v>
      </c>
      <c r="AH531" s="3" t="str">
        <f t="shared" si="153"/>
        <v/>
      </c>
    </row>
    <row r="532" spans="1:34">
      <c r="A532" s="16">
        <v>42058</v>
      </c>
      <c r="B532">
        <v>210.94000244140619</v>
      </c>
      <c r="C532">
        <v>212.24000549316409</v>
      </c>
      <c r="D532">
        <v>210.47999572753909</v>
      </c>
      <c r="E532">
        <v>210.6600036621094</v>
      </c>
      <c r="F532">
        <v>177.58259582519531</v>
      </c>
      <c r="G532">
        <v>400719000</v>
      </c>
      <c r="H532">
        <v>13.340000152587891</v>
      </c>
      <c r="I532">
        <v>2015</v>
      </c>
      <c r="J532">
        <v>153.20555717468261</v>
      </c>
      <c r="K532">
        <v>-2.7453939523356401E-3</v>
      </c>
      <c r="L532">
        <v>4.1949409790087433E-3</v>
      </c>
      <c r="M532">
        <v>5.6204853074932393E-2</v>
      </c>
      <c r="N532">
        <v>2.2310386355670619E-2</v>
      </c>
      <c r="O532">
        <v>-3.597849582756218E-3</v>
      </c>
      <c r="P532">
        <v>-5.005258165066917E-3</v>
      </c>
      <c r="Q532">
        <v>-7.9719045486034146E-3</v>
      </c>
      <c r="R532">
        <v>-4.5077203066869347E-2</v>
      </c>
      <c r="S532" s="3" t="str">
        <f t="shared" si="140"/>
        <v/>
      </c>
      <c r="T532" s="3">
        <f t="shared" si="138"/>
        <v>-2.7453939523356401E-3</v>
      </c>
      <c r="U532" s="3" t="str">
        <f t="shared" si="139"/>
        <v/>
      </c>
      <c r="V532" s="3" t="str">
        <f t="shared" si="141"/>
        <v/>
      </c>
      <c r="W532" s="3" t="str">
        <f t="shared" si="142"/>
        <v/>
      </c>
      <c r="X532" s="3">
        <f t="shared" si="143"/>
        <v>-3.597849582756218E-3</v>
      </c>
      <c r="Y532" s="3" t="str">
        <f t="shared" si="144"/>
        <v/>
      </c>
      <c r="Z532" s="3" t="str">
        <f t="shared" si="145"/>
        <v/>
      </c>
      <c r="AA532" s="3" t="str">
        <f t="shared" si="146"/>
        <v/>
      </c>
      <c r="AB532" s="3">
        <f t="shared" si="147"/>
        <v>4.1949409790087433E-3</v>
      </c>
      <c r="AC532" s="3" t="str">
        <f t="shared" si="148"/>
        <v/>
      </c>
      <c r="AD532" s="3" t="str">
        <f t="shared" si="149"/>
        <v/>
      </c>
      <c r="AE532" s="3" t="str">
        <f t="shared" si="150"/>
        <v/>
      </c>
      <c r="AF532" s="3">
        <f t="shared" si="151"/>
        <v>-5.005258165066917E-3</v>
      </c>
      <c r="AG532" s="3" t="str">
        <f t="shared" si="152"/>
        <v/>
      </c>
      <c r="AH532" s="3" t="str">
        <f t="shared" si="153"/>
        <v/>
      </c>
    </row>
    <row r="533" spans="1:34">
      <c r="A533" s="16">
        <v>42065</v>
      </c>
      <c r="B533">
        <v>210.7799987792969</v>
      </c>
      <c r="C533">
        <v>212.05999755859381</v>
      </c>
      <c r="D533">
        <v>207.1000061035156</v>
      </c>
      <c r="E533">
        <v>207.5</v>
      </c>
      <c r="F533">
        <v>174.91874694824219</v>
      </c>
      <c r="G533">
        <v>577315400</v>
      </c>
      <c r="H533">
        <v>15.19999980926514</v>
      </c>
      <c r="I533">
        <v>2015</v>
      </c>
      <c r="J533">
        <v>153.69164230346681</v>
      </c>
      <c r="K533">
        <v>-1.5000619089808209E-2</v>
      </c>
      <c r="L533">
        <v>-1.7704830433213359E-2</v>
      </c>
      <c r="M533">
        <v>9.4866502397419339E-3</v>
      </c>
      <c r="N533">
        <v>3.1021110911213512E-3</v>
      </c>
      <c r="O533">
        <v>-1.6899257081110949E-2</v>
      </c>
      <c r="P533">
        <v>-1.959855747959827E-2</v>
      </c>
      <c r="Q533">
        <v>-6.8596625695711566E-3</v>
      </c>
      <c r="R533">
        <v>-4.8749997065617452E-2</v>
      </c>
      <c r="S533" s="3" t="str">
        <f t="shared" si="140"/>
        <v/>
      </c>
      <c r="T533" s="3">
        <f t="shared" si="138"/>
        <v>-1.5000619089808209E-2</v>
      </c>
      <c r="U533" s="3" t="str">
        <f t="shared" si="139"/>
        <v/>
      </c>
      <c r="V533" s="3" t="str">
        <f t="shared" si="141"/>
        <v/>
      </c>
      <c r="W533" s="3" t="str">
        <f t="shared" si="142"/>
        <v/>
      </c>
      <c r="X533" s="3">
        <f t="shared" si="143"/>
        <v>-1.6899257081110949E-2</v>
      </c>
      <c r="Y533" s="3" t="str">
        <f t="shared" si="144"/>
        <v/>
      </c>
      <c r="Z533" s="3" t="str">
        <f t="shared" si="145"/>
        <v/>
      </c>
      <c r="AA533" s="3" t="str">
        <f t="shared" si="146"/>
        <v/>
      </c>
      <c r="AB533" s="3">
        <f t="shared" si="147"/>
        <v>-1.7704830433213359E-2</v>
      </c>
      <c r="AC533" s="3" t="str">
        <f t="shared" si="148"/>
        <v/>
      </c>
      <c r="AD533" s="3" t="str">
        <f t="shared" si="149"/>
        <v/>
      </c>
      <c r="AE533" s="3" t="str">
        <f t="shared" si="150"/>
        <v/>
      </c>
      <c r="AF533" s="3">
        <f t="shared" si="151"/>
        <v>-1.959855747959827E-2</v>
      </c>
      <c r="AG533" s="3" t="str">
        <f t="shared" si="152"/>
        <v/>
      </c>
      <c r="AH533" s="3" t="str">
        <f t="shared" si="153"/>
        <v/>
      </c>
    </row>
    <row r="534" spans="1:34">
      <c r="A534" s="16">
        <v>42072</v>
      </c>
      <c r="B534">
        <v>207.74000549316409</v>
      </c>
      <c r="C534">
        <v>208.78999328613281</v>
      </c>
      <c r="D534">
        <v>204.3999938964844</v>
      </c>
      <c r="E534">
        <v>205.83000183105469</v>
      </c>
      <c r="F534">
        <v>173.51097106933591</v>
      </c>
      <c r="G534">
        <v>613490300</v>
      </c>
      <c r="H534">
        <v>16</v>
      </c>
      <c r="I534">
        <v>2015</v>
      </c>
      <c r="J534">
        <v>154.13401763916019</v>
      </c>
      <c r="K534">
        <v>-8.0481703846346786E-3</v>
      </c>
      <c r="L534">
        <v>-2.2928061936133171E-2</v>
      </c>
      <c r="M534">
        <v>-1.882930282370943E-2</v>
      </c>
      <c r="N534">
        <v>3.024548208162359E-2</v>
      </c>
      <c r="O534">
        <v>-1.493978845067767E-2</v>
      </c>
      <c r="P534">
        <v>-2.9716176097983049E-2</v>
      </c>
      <c r="Q534">
        <v>-2.5645938192957241E-2</v>
      </c>
      <c r="R534">
        <v>-1.508287514810458E-2</v>
      </c>
      <c r="S534" s="3" t="str">
        <f t="shared" si="140"/>
        <v/>
      </c>
      <c r="T534" s="3">
        <f t="shared" si="138"/>
        <v>-8.0481703846346786E-3</v>
      </c>
      <c r="U534" s="3" t="str">
        <f t="shared" si="139"/>
        <v/>
      </c>
      <c r="V534" s="3" t="str">
        <f t="shared" si="141"/>
        <v/>
      </c>
      <c r="W534" s="3" t="str">
        <f t="shared" si="142"/>
        <v/>
      </c>
      <c r="X534" s="3">
        <f t="shared" si="143"/>
        <v>-1.493978845067767E-2</v>
      </c>
      <c r="Y534" s="3" t="str">
        <f t="shared" si="144"/>
        <v/>
      </c>
      <c r="Z534" s="3" t="str">
        <f t="shared" si="145"/>
        <v/>
      </c>
      <c r="AA534" s="3" t="str">
        <f t="shared" si="146"/>
        <v/>
      </c>
      <c r="AB534" s="3">
        <f t="shared" si="147"/>
        <v>-2.2928061936133171E-2</v>
      </c>
      <c r="AC534" s="3" t="str">
        <f t="shared" si="148"/>
        <v/>
      </c>
      <c r="AD534" s="3" t="str">
        <f t="shared" si="149"/>
        <v/>
      </c>
      <c r="AE534" s="3" t="str">
        <f t="shared" si="150"/>
        <v/>
      </c>
      <c r="AF534" s="3">
        <f t="shared" si="151"/>
        <v>-2.9716176097983049E-2</v>
      </c>
      <c r="AG534" s="3" t="str">
        <f t="shared" si="152"/>
        <v/>
      </c>
      <c r="AH534" s="3" t="str">
        <f t="shared" si="153"/>
        <v/>
      </c>
    </row>
    <row r="535" spans="1:34">
      <c r="A535" s="16">
        <v>42079</v>
      </c>
      <c r="B535">
        <v>206.71000671386719</v>
      </c>
      <c r="C535">
        <v>211.27000427246091</v>
      </c>
      <c r="D535">
        <v>205.86000061035159</v>
      </c>
      <c r="E535">
        <v>210.4100036621094</v>
      </c>
      <c r="F535">
        <v>177.3718566894531</v>
      </c>
      <c r="G535">
        <v>755050500</v>
      </c>
      <c r="H535">
        <v>13.02000045776367</v>
      </c>
      <c r="I535">
        <v>2015</v>
      </c>
      <c r="J535">
        <v>154.64202880859381</v>
      </c>
      <c r="K535">
        <v>2.2251536005607031E-2</v>
      </c>
      <c r="L535">
        <v>1.402428146787948E-2</v>
      </c>
      <c r="M535">
        <v>-3.9288464906703791E-3</v>
      </c>
      <c r="N535">
        <v>2.4459158252995161E-2</v>
      </c>
      <c r="O535">
        <v>1.4574541626588561E-4</v>
      </c>
      <c r="P535">
        <v>-1.493978845067767E-2</v>
      </c>
      <c r="Q535">
        <v>-3.2380285072947657E-2</v>
      </c>
      <c r="R535">
        <v>-4.1933001563781991E-2</v>
      </c>
      <c r="S535" s="3" t="str">
        <f t="shared" si="140"/>
        <v/>
      </c>
      <c r="T535" s="3">
        <f t="shared" si="138"/>
        <v>2.2251536005607031E-2</v>
      </c>
      <c r="U535" s="3" t="str">
        <f t="shared" si="139"/>
        <v/>
      </c>
      <c r="V535" s="3" t="str">
        <f t="shared" si="141"/>
        <v/>
      </c>
      <c r="W535" s="3" t="str">
        <f t="shared" si="142"/>
        <v/>
      </c>
      <c r="X535" s="3">
        <f t="shared" si="143"/>
        <v>1.4574541626588561E-4</v>
      </c>
      <c r="Y535" s="3" t="str">
        <f t="shared" si="144"/>
        <v/>
      </c>
      <c r="Z535" s="3" t="str">
        <f t="shared" si="145"/>
        <v/>
      </c>
      <c r="AA535" s="3" t="str">
        <f t="shared" si="146"/>
        <v/>
      </c>
      <c r="AB535" s="3">
        <f t="shared" si="147"/>
        <v>1.402428146787948E-2</v>
      </c>
      <c r="AC535" s="3" t="str">
        <f t="shared" si="148"/>
        <v/>
      </c>
      <c r="AD535" s="3" t="str">
        <f t="shared" si="149"/>
        <v/>
      </c>
      <c r="AE535" s="3" t="str">
        <f t="shared" si="150"/>
        <v/>
      </c>
      <c r="AF535" s="3">
        <f t="shared" si="151"/>
        <v>-1.493978845067767E-2</v>
      </c>
      <c r="AG535" s="3" t="str">
        <f t="shared" si="152"/>
        <v/>
      </c>
      <c r="AH535" s="3" t="str">
        <f t="shared" si="153"/>
        <v/>
      </c>
    </row>
    <row r="536" spans="1:34">
      <c r="A536" s="16">
        <v>42086</v>
      </c>
      <c r="B536">
        <v>210.41999816894531</v>
      </c>
      <c r="C536">
        <v>211.11000061035159</v>
      </c>
      <c r="D536">
        <v>204.1199951171875</v>
      </c>
      <c r="E536">
        <v>205.74000549316409</v>
      </c>
      <c r="F536">
        <v>174.20930480957031</v>
      </c>
      <c r="G536">
        <v>581117700</v>
      </c>
      <c r="H536">
        <v>15.069999694824221</v>
      </c>
      <c r="I536">
        <v>2015</v>
      </c>
      <c r="J536">
        <v>155.09594680786131</v>
      </c>
      <c r="K536">
        <v>-1.7830065822786571E-2</v>
      </c>
      <c r="L536">
        <v>4.024723831182575E-3</v>
      </c>
      <c r="M536">
        <v>-1.899561722222776E-2</v>
      </c>
      <c r="N536">
        <v>-8.5472453164048279E-3</v>
      </c>
      <c r="O536">
        <v>-2.9894056534606531E-2</v>
      </c>
      <c r="P536">
        <v>-8.3078593919984067E-3</v>
      </c>
      <c r="Q536">
        <v>-3.1045326266165851E-2</v>
      </c>
      <c r="R536">
        <v>-5.0758020087956927E-2</v>
      </c>
      <c r="S536" s="3">
        <f t="shared" si="140"/>
        <v>-1.7830065822786571E-2</v>
      </c>
      <c r="T536" s="3" t="str">
        <f t="shared" si="138"/>
        <v/>
      </c>
      <c r="U536" s="3" t="str">
        <f t="shared" si="139"/>
        <v/>
      </c>
      <c r="V536" s="3" t="str">
        <f t="shared" si="141"/>
        <v/>
      </c>
      <c r="W536" s="3">
        <f t="shared" si="142"/>
        <v>-2.9894056534606531E-2</v>
      </c>
      <c r="X536" s="3" t="str">
        <f t="shared" si="143"/>
        <v/>
      </c>
      <c r="Y536" s="3" t="str">
        <f t="shared" si="144"/>
        <v/>
      </c>
      <c r="Z536" s="3" t="str">
        <f t="shared" si="145"/>
        <v/>
      </c>
      <c r="AA536" s="3" t="str">
        <f t="shared" si="146"/>
        <v/>
      </c>
      <c r="AB536" s="3">
        <f t="shared" si="147"/>
        <v>4.024723831182575E-3</v>
      </c>
      <c r="AC536" s="3" t="str">
        <f t="shared" si="148"/>
        <v/>
      </c>
      <c r="AD536" s="3" t="str">
        <f t="shared" si="149"/>
        <v/>
      </c>
      <c r="AE536" s="3" t="str">
        <f t="shared" si="150"/>
        <v/>
      </c>
      <c r="AF536" s="3">
        <f t="shared" si="151"/>
        <v>-8.3078593919984067E-3</v>
      </c>
      <c r="AG536" s="3" t="str">
        <f t="shared" si="152"/>
        <v/>
      </c>
      <c r="AH536" s="3" t="str">
        <f t="shared" si="153"/>
        <v/>
      </c>
    </row>
    <row r="537" spans="1:34">
      <c r="A537" s="16">
        <v>42093</v>
      </c>
      <c r="B537">
        <v>206.97999572753909</v>
      </c>
      <c r="C537">
        <v>208.61000061035159</v>
      </c>
      <c r="D537">
        <v>204.50999450683591</v>
      </c>
      <c r="E537">
        <v>206.44000244140619</v>
      </c>
      <c r="F537">
        <v>174.802001953125</v>
      </c>
      <c r="G537">
        <v>447153600</v>
      </c>
      <c r="H537">
        <v>14.670000076293951</v>
      </c>
      <c r="I537">
        <v>2015</v>
      </c>
      <c r="J537">
        <v>155.53031082153319</v>
      </c>
      <c r="K537">
        <v>3.4022128967368111E-3</v>
      </c>
      <c r="L537">
        <v>-1.4488514605941581E-2</v>
      </c>
      <c r="M537">
        <v>-6.6742414494735947E-4</v>
      </c>
      <c r="N537">
        <v>9.4022292659419193E-3</v>
      </c>
      <c r="O537">
        <v>-5.9784726037104266E-3</v>
      </c>
      <c r="P537">
        <v>-2.9894056534606531E-2</v>
      </c>
      <c r="Q537">
        <v>-1.6289180158132521E-2</v>
      </c>
      <c r="R537">
        <v>-3.6849497811047398E-2</v>
      </c>
      <c r="S537" s="3" t="str">
        <f t="shared" si="140"/>
        <v/>
      </c>
      <c r="T537" s="3">
        <f t="shared" si="138"/>
        <v>3.4022128967368111E-3</v>
      </c>
      <c r="U537" s="3" t="str">
        <f t="shared" si="139"/>
        <v/>
      </c>
      <c r="V537" s="3" t="str">
        <f t="shared" si="141"/>
        <v/>
      </c>
      <c r="W537" s="3" t="str">
        <f t="shared" si="142"/>
        <v/>
      </c>
      <c r="X537" s="3">
        <f t="shared" si="143"/>
        <v>-5.9784726037104266E-3</v>
      </c>
      <c r="Y537" s="3" t="str">
        <f t="shared" si="144"/>
        <v/>
      </c>
      <c r="Z537" s="3" t="str">
        <f t="shared" si="145"/>
        <v/>
      </c>
      <c r="AA537" s="3">
        <f t="shared" si="146"/>
        <v>-1.4488514605941581E-2</v>
      </c>
      <c r="AB537" s="3" t="str">
        <f t="shared" si="147"/>
        <v/>
      </c>
      <c r="AC537" s="3" t="str">
        <f t="shared" si="148"/>
        <v/>
      </c>
      <c r="AD537" s="3" t="str">
        <f t="shared" si="149"/>
        <v/>
      </c>
      <c r="AE537" s="3">
        <f t="shared" si="150"/>
        <v>-2.9894056534606531E-2</v>
      </c>
      <c r="AF537" s="3" t="str">
        <f t="shared" si="151"/>
        <v/>
      </c>
      <c r="AG537" s="3" t="str">
        <f t="shared" si="152"/>
        <v/>
      </c>
      <c r="AH537" s="3" t="str">
        <f t="shared" si="153"/>
        <v/>
      </c>
    </row>
    <row r="538" spans="1:34">
      <c r="A538" s="16">
        <v>42100</v>
      </c>
      <c r="B538">
        <v>205.3699951171875</v>
      </c>
      <c r="C538">
        <v>210.0899963378906</v>
      </c>
      <c r="D538">
        <v>205.21000671386719</v>
      </c>
      <c r="E538">
        <v>210.03999328613281</v>
      </c>
      <c r="F538">
        <v>177.85028076171881</v>
      </c>
      <c r="G538">
        <v>443228200</v>
      </c>
      <c r="H538">
        <v>12.579999923706049</v>
      </c>
      <c r="I538">
        <v>2015</v>
      </c>
      <c r="J538">
        <v>155.97855026245119</v>
      </c>
      <c r="K538">
        <v>1.743846623341971E-2</v>
      </c>
      <c r="L538">
        <v>2.0900008504875389E-2</v>
      </c>
      <c r="M538">
        <v>2.500884909835932E-2</v>
      </c>
      <c r="N538">
        <v>3.2937912483836478E-2</v>
      </c>
      <c r="O538">
        <v>-5.9581268794460804E-3</v>
      </c>
      <c r="P538">
        <v>-5.9784726037104266E-3</v>
      </c>
      <c r="Q538">
        <v>-8.3078593919984067E-3</v>
      </c>
      <c r="R538">
        <v>-3.1285186730224963E-2</v>
      </c>
      <c r="S538" s="3" t="str">
        <f t="shared" si="140"/>
        <v/>
      </c>
      <c r="T538" s="3">
        <f t="shared" si="138"/>
        <v>1.743846623341971E-2</v>
      </c>
      <c r="U538" s="3" t="str">
        <f t="shared" si="139"/>
        <v/>
      </c>
      <c r="V538" s="3" t="str">
        <f t="shared" si="141"/>
        <v/>
      </c>
      <c r="W538" s="3" t="str">
        <f t="shared" si="142"/>
        <v/>
      </c>
      <c r="X538" s="3">
        <f t="shared" si="143"/>
        <v>-5.9581268794460804E-3</v>
      </c>
      <c r="Y538" s="3" t="str">
        <f t="shared" si="144"/>
        <v/>
      </c>
      <c r="Z538" s="3" t="str">
        <f t="shared" si="145"/>
        <v/>
      </c>
      <c r="AA538" s="3" t="str">
        <f t="shared" si="146"/>
        <v/>
      </c>
      <c r="AB538" s="3">
        <f t="shared" si="147"/>
        <v>2.0900008504875389E-2</v>
      </c>
      <c r="AC538" s="3" t="str">
        <f t="shared" si="148"/>
        <v/>
      </c>
      <c r="AD538" s="3" t="str">
        <f t="shared" si="149"/>
        <v/>
      </c>
      <c r="AE538" s="3" t="str">
        <f t="shared" si="150"/>
        <v/>
      </c>
      <c r="AF538" s="3">
        <f t="shared" si="151"/>
        <v>-5.9784726037104266E-3</v>
      </c>
      <c r="AG538" s="3" t="str">
        <f t="shared" si="152"/>
        <v/>
      </c>
      <c r="AH538" s="3" t="str">
        <f t="shared" si="153"/>
        <v/>
      </c>
    </row>
    <row r="539" spans="1:34">
      <c r="A539" s="16">
        <v>42107</v>
      </c>
      <c r="B539">
        <v>209.8699951171875</v>
      </c>
      <c r="C539">
        <v>211.03999328613281</v>
      </c>
      <c r="D539">
        <v>207.00999450683591</v>
      </c>
      <c r="E539">
        <v>207.94999694824219</v>
      </c>
      <c r="F539">
        <v>176.08056640625</v>
      </c>
      <c r="G539">
        <v>509113900</v>
      </c>
      <c r="H539">
        <v>13.89000034332275</v>
      </c>
      <c r="I539">
        <v>2015</v>
      </c>
      <c r="J539">
        <v>156.38035705566409</v>
      </c>
      <c r="K539">
        <v>-9.9505851095045283E-3</v>
      </c>
      <c r="L539">
        <v>7.3143581814805181E-3</v>
      </c>
      <c r="M539">
        <v>-7.2801306098065899E-3</v>
      </c>
      <c r="N539">
        <v>3.5948055081952202E-2</v>
      </c>
      <c r="O539">
        <v>-1.4425818301989629E-2</v>
      </c>
      <c r="P539">
        <v>-5.9581268794460804E-3</v>
      </c>
      <c r="Q539">
        <v>-2.9894056534606531E-2</v>
      </c>
      <c r="R539">
        <v>-1.8697635179109721E-2</v>
      </c>
      <c r="S539" s="3">
        <f t="shared" si="140"/>
        <v>-9.9505851095045283E-3</v>
      </c>
      <c r="T539" s="3" t="str">
        <f t="shared" si="138"/>
        <v/>
      </c>
      <c r="U539" s="3" t="str">
        <f t="shared" si="139"/>
        <v/>
      </c>
      <c r="V539" s="3" t="str">
        <f t="shared" si="141"/>
        <v/>
      </c>
      <c r="W539" s="3">
        <f t="shared" si="142"/>
        <v>-1.4425818301989629E-2</v>
      </c>
      <c r="X539" s="3" t="str">
        <f t="shared" si="143"/>
        <v/>
      </c>
      <c r="Y539" s="3" t="str">
        <f t="shared" si="144"/>
        <v/>
      </c>
      <c r="Z539" s="3" t="str">
        <f t="shared" si="145"/>
        <v/>
      </c>
      <c r="AA539" s="3" t="str">
        <f t="shared" si="146"/>
        <v/>
      </c>
      <c r="AB539" s="3">
        <f t="shared" si="147"/>
        <v>7.3143581814805181E-3</v>
      </c>
      <c r="AC539" s="3" t="str">
        <f t="shared" si="148"/>
        <v/>
      </c>
      <c r="AD539" s="3" t="str">
        <f t="shared" si="149"/>
        <v/>
      </c>
      <c r="AE539" s="3" t="str">
        <f t="shared" si="150"/>
        <v/>
      </c>
      <c r="AF539" s="3">
        <f t="shared" si="151"/>
        <v>-5.9581268794460804E-3</v>
      </c>
      <c r="AG539" s="3" t="str">
        <f t="shared" si="152"/>
        <v/>
      </c>
      <c r="AH539" s="3" t="str">
        <f t="shared" si="153"/>
        <v/>
      </c>
    </row>
    <row r="540" spans="1:34">
      <c r="A540" s="16">
        <v>42114</v>
      </c>
      <c r="B540">
        <v>209.05999755859381</v>
      </c>
      <c r="C540">
        <v>211.9700012207031</v>
      </c>
      <c r="D540">
        <v>208.8999938964844</v>
      </c>
      <c r="E540">
        <v>211.6499938964844</v>
      </c>
      <c r="F540">
        <v>179.21348571777341</v>
      </c>
      <c r="G540">
        <v>406927200</v>
      </c>
      <c r="H540">
        <v>12.289999961853029</v>
      </c>
      <c r="I540">
        <v>2015</v>
      </c>
      <c r="J540">
        <v>156.8267620849609</v>
      </c>
      <c r="K540">
        <v>1.779253313108509E-2</v>
      </c>
      <c r="L540">
        <v>7.6649019063461674E-3</v>
      </c>
      <c r="M540">
        <v>2.8725106926253071E-2</v>
      </c>
      <c r="N540">
        <v>3.7198955642168352E-2</v>
      </c>
      <c r="O540">
        <v>4.5683912583978081E-3</v>
      </c>
      <c r="P540">
        <v>-1.4425818301989629E-2</v>
      </c>
      <c r="Q540">
        <v>-5.9784726037104266E-3</v>
      </c>
      <c r="R540">
        <v>-3.4688005893583451E-2</v>
      </c>
      <c r="S540" s="3" t="str">
        <f t="shared" si="140"/>
        <v/>
      </c>
      <c r="T540" s="3">
        <f t="shared" si="138"/>
        <v>1.779253313108509E-2</v>
      </c>
      <c r="U540" s="3" t="str">
        <f t="shared" si="139"/>
        <v/>
      </c>
      <c r="V540" s="3" t="str">
        <f t="shared" si="141"/>
        <v/>
      </c>
      <c r="W540" s="3" t="str">
        <f t="shared" si="142"/>
        <v/>
      </c>
      <c r="X540" s="3">
        <f t="shared" si="143"/>
        <v>4.5683912583978081E-3</v>
      </c>
      <c r="Y540" s="3" t="str">
        <f t="shared" si="144"/>
        <v/>
      </c>
      <c r="Z540" s="3" t="str">
        <f t="shared" si="145"/>
        <v/>
      </c>
      <c r="AA540" s="3">
        <f t="shared" si="146"/>
        <v>7.6649019063461674E-3</v>
      </c>
      <c r="AB540" s="3" t="str">
        <f t="shared" si="147"/>
        <v/>
      </c>
      <c r="AC540" s="3" t="str">
        <f t="shared" si="148"/>
        <v/>
      </c>
      <c r="AD540" s="3" t="str">
        <f t="shared" si="149"/>
        <v/>
      </c>
      <c r="AE540" s="3">
        <f t="shared" si="150"/>
        <v>-1.4425818301989629E-2</v>
      </c>
      <c r="AF540" s="3" t="str">
        <f t="shared" si="151"/>
        <v/>
      </c>
      <c r="AG540" s="3" t="str">
        <f t="shared" si="152"/>
        <v/>
      </c>
      <c r="AH540" s="3" t="str">
        <f t="shared" si="153"/>
        <v/>
      </c>
    </row>
    <row r="541" spans="1:34">
      <c r="A541" s="16">
        <v>42121</v>
      </c>
      <c r="B541">
        <v>212.33000183105469</v>
      </c>
      <c r="C541">
        <v>212.47999572753909</v>
      </c>
      <c r="D541">
        <v>207.6199951171875</v>
      </c>
      <c r="E541">
        <v>210.7200012207031</v>
      </c>
      <c r="F541">
        <v>178.4260559082031</v>
      </c>
      <c r="G541">
        <v>556611100</v>
      </c>
      <c r="H541">
        <v>12.69999980926514</v>
      </c>
      <c r="I541">
        <v>2015</v>
      </c>
      <c r="J541">
        <v>157.2804347229004</v>
      </c>
      <c r="K541">
        <v>-4.3938089057112828E-3</v>
      </c>
      <c r="L541">
        <v>1.332054723484744E-2</v>
      </c>
      <c r="M541">
        <v>2.0732336669976759E-2</v>
      </c>
      <c r="N541">
        <v>6.1221485639110007E-2</v>
      </c>
      <c r="O541">
        <v>-1.9040864141332769E-2</v>
      </c>
      <c r="P541">
        <v>-1.586928761229234E-3</v>
      </c>
      <c r="Q541">
        <v>-5.9581268794460804E-3</v>
      </c>
      <c r="R541">
        <v>-7.9719045486034146E-3</v>
      </c>
      <c r="S541" s="3">
        <f t="shared" si="140"/>
        <v>-4.3938089057112828E-3</v>
      </c>
      <c r="T541" s="3" t="str">
        <f t="shared" si="138"/>
        <v/>
      </c>
      <c r="U541" s="3" t="str">
        <f t="shared" si="139"/>
        <v/>
      </c>
      <c r="V541" s="3" t="str">
        <f t="shared" si="141"/>
        <v/>
      </c>
      <c r="W541" s="3">
        <f t="shared" si="142"/>
        <v>-1.9040864141332769E-2</v>
      </c>
      <c r="X541" s="3" t="str">
        <f t="shared" si="143"/>
        <v/>
      </c>
      <c r="Y541" s="3" t="str">
        <f t="shared" si="144"/>
        <v/>
      </c>
      <c r="Z541" s="3" t="str">
        <f t="shared" si="145"/>
        <v/>
      </c>
      <c r="AA541" s="3" t="str">
        <f t="shared" si="146"/>
        <v/>
      </c>
      <c r="AB541" s="3">
        <f t="shared" si="147"/>
        <v>1.332054723484744E-2</v>
      </c>
      <c r="AC541" s="3" t="str">
        <f t="shared" si="148"/>
        <v/>
      </c>
      <c r="AD541" s="3" t="str">
        <f t="shared" si="149"/>
        <v/>
      </c>
      <c r="AE541" s="3" t="str">
        <f t="shared" si="150"/>
        <v/>
      </c>
      <c r="AF541" s="3">
        <f t="shared" si="151"/>
        <v>-1.586928761229234E-3</v>
      </c>
      <c r="AG541" s="3" t="str">
        <f t="shared" si="152"/>
        <v/>
      </c>
      <c r="AH541" s="3" t="str">
        <f t="shared" si="153"/>
        <v/>
      </c>
    </row>
    <row r="542" spans="1:34">
      <c r="A542" s="16">
        <v>42128</v>
      </c>
      <c r="B542">
        <v>211.22999572753909</v>
      </c>
      <c r="C542">
        <v>212.02000427246091</v>
      </c>
      <c r="D542">
        <v>206.75999450683591</v>
      </c>
      <c r="E542">
        <v>211.6199951171875</v>
      </c>
      <c r="F542">
        <v>179.1881408691406</v>
      </c>
      <c r="G542">
        <v>563435800</v>
      </c>
      <c r="H542">
        <v>12.85999965667725</v>
      </c>
      <c r="I542">
        <v>2015</v>
      </c>
      <c r="J542">
        <v>157.7307379150391</v>
      </c>
      <c r="K542">
        <v>4.2711528709100666E-3</v>
      </c>
      <c r="L542">
        <v>-1.4142266432293221E-4</v>
      </c>
      <c r="M542">
        <v>7.522395251173819E-3</v>
      </c>
      <c r="N542">
        <v>3.412606850082156E-2</v>
      </c>
      <c r="O542">
        <v>-1.8792742458840331E-2</v>
      </c>
      <c r="P542">
        <v>-2.310417921410424E-2</v>
      </c>
      <c r="Q542">
        <v>-1.561606781632585E-2</v>
      </c>
      <c r="R542">
        <v>-6.956983280658191E-3</v>
      </c>
      <c r="S542" s="3">
        <f t="shared" si="140"/>
        <v>4.2711528709100666E-3</v>
      </c>
      <c r="T542" s="3" t="str">
        <f t="shared" si="138"/>
        <v/>
      </c>
      <c r="U542" s="3" t="str">
        <f t="shared" si="139"/>
        <v/>
      </c>
      <c r="V542" s="3" t="str">
        <f t="shared" si="141"/>
        <v/>
      </c>
      <c r="W542" s="3">
        <f t="shared" si="142"/>
        <v>-1.8792742458840331E-2</v>
      </c>
      <c r="X542" s="3" t="str">
        <f t="shared" si="143"/>
        <v/>
      </c>
      <c r="Y542" s="3" t="str">
        <f t="shared" si="144"/>
        <v/>
      </c>
      <c r="Z542" s="3" t="str">
        <f t="shared" si="145"/>
        <v/>
      </c>
      <c r="AA542" s="3">
        <f t="shared" si="146"/>
        <v>-1.4142266432293221E-4</v>
      </c>
      <c r="AB542" s="3" t="str">
        <f t="shared" si="147"/>
        <v/>
      </c>
      <c r="AC542" s="3" t="str">
        <f t="shared" si="148"/>
        <v/>
      </c>
      <c r="AD542" s="3" t="str">
        <f t="shared" si="149"/>
        <v/>
      </c>
      <c r="AE542" s="3">
        <f t="shared" si="150"/>
        <v>-2.310417921410424E-2</v>
      </c>
      <c r="AF542" s="3" t="str">
        <f t="shared" si="151"/>
        <v/>
      </c>
      <c r="AG542" s="3" t="str">
        <f t="shared" si="152"/>
        <v/>
      </c>
      <c r="AH542" s="3" t="str">
        <f t="shared" si="153"/>
        <v/>
      </c>
    </row>
    <row r="543" spans="1:34">
      <c r="A543" s="16">
        <v>42135</v>
      </c>
      <c r="B543">
        <v>211.57000732421881</v>
      </c>
      <c r="C543">
        <v>212.61000061035159</v>
      </c>
      <c r="D543">
        <v>208.6199951171875</v>
      </c>
      <c r="E543">
        <v>212.44000244140619</v>
      </c>
      <c r="F543">
        <v>179.88249206542969</v>
      </c>
      <c r="G543">
        <v>462547700</v>
      </c>
      <c r="H543">
        <v>12.38000011444092</v>
      </c>
      <c r="I543">
        <v>2015</v>
      </c>
      <c r="J543">
        <v>158.20117294311521</v>
      </c>
      <c r="K543">
        <v>3.8749840972798211E-3</v>
      </c>
      <c r="L543">
        <v>8.1626876176419394E-3</v>
      </c>
      <c r="M543">
        <v>2.1591966318463381E-2</v>
      </c>
      <c r="N543">
        <v>1.7200405610764861E-2</v>
      </c>
      <c r="O543">
        <v>-1.417635416888985E-2</v>
      </c>
      <c r="P543">
        <v>-1.8792742458840331E-2</v>
      </c>
      <c r="Q543">
        <v>-5.722541278528781E-3</v>
      </c>
      <c r="R543">
        <v>-2.6980664005361591E-2</v>
      </c>
      <c r="S543" s="3">
        <f t="shared" si="140"/>
        <v>3.8749840972798211E-3</v>
      </c>
      <c r="T543" s="3" t="str">
        <f t="shared" si="138"/>
        <v/>
      </c>
      <c r="U543" s="3" t="str">
        <f t="shared" si="139"/>
        <v/>
      </c>
      <c r="V543" s="3" t="str">
        <f t="shared" si="141"/>
        <v/>
      </c>
      <c r="W543" s="3">
        <f t="shared" si="142"/>
        <v>-1.417635416888985E-2</v>
      </c>
      <c r="X543" s="3" t="str">
        <f t="shared" si="143"/>
        <v/>
      </c>
      <c r="Y543" s="3" t="str">
        <f t="shared" si="144"/>
        <v/>
      </c>
      <c r="Z543" s="3" t="str">
        <f t="shared" si="145"/>
        <v/>
      </c>
      <c r="AA543" s="3">
        <f t="shared" si="146"/>
        <v>8.1626876176419394E-3</v>
      </c>
      <c r="AB543" s="3" t="str">
        <f t="shared" si="147"/>
        <v/>
      </c>
      <c r="AC543" s="3" t="str">
        <f t="shared" si="148"/>
        <v/>
      </c>
      <c r="AD543" s="3" t="str">
        <f t="shared" si="149"/>
        <v/>
      </c>
      <c r="AE543" s="3">
        <f t="shared" si="150"/>
        <v>-1.8792742458840331E-2</v>
      </c>
      <c r="AF543" s="3" t="str">
        <f t="shared" si="151"/>
        <v/>
      </c>
      <c r="AG543" s="3" t="str">
        <f t="shared" si="152"/>
        <v/>
      </c>
      <c r="AH543" s="3" t="str">
        <f t="shared" si="153"/>
        <v/>
      </c>
    </row>
    <row r="544" spans="1:34">
      <c r="A544" s="16">
        <v>42142</v>
      </c>
      <c r="B544">
        <v>212.24000549316409</v>
      </c>
      <c r="C544">
        <v>213.7799987792969</v>
      </c>
      <c r="D544">
        <v>212.1600036621094</v>
      </c>
      <c r="E544">
        <v>212.99000549316409</v>
      </c>
      <c r="F544">
        <v>180.34814453125</v>
      </c>
      <c r="G544">
        <v>345719900</v>
      </c>
      <c r="H544">
        <v>12.13000011444092</v>
      </c>
      <c r="I544">
        <v>2015</v>
      </c>
      <c r="J544">
        <v>158.70972183227539</v>
      </c>
      <c r="K544">
        <v>2.5886480694905512E-3</v>
      </c>
      <c r="L544">
        <v>6.4736631368731423E-3</v>
      </c>
      <c r="M544">
        <v>6.3313249498613278E-3</v>
      </c>
      <c r="N544">
        <v>1.278516056257306E-2</v>
      </c>
      <c r="O544">
        <v>-1.318013444168042E-3</v>
      </c>
      <c r="P544">
        <v>-1.417635416888985E-2</v>
      </c>
      <c r="Q544">
        <v>-2.310417921410424E-2</v>
      </c>
      <c r="R544">
        <v>-3.3705785792582647E-2</v>
      </c>
      <c r="S544" s="3">
        <f t="shared" si="140"/>
        <v>2.5886480694905512E-3</v>
      </c>
      <c r="T544" s="3" t="str">
        <f t="shared" si="138"/>
        <v/>
      </c>
      <c r="U544" s="3" t="str">
        <f t="shared" si="139"/>
        <v/>
      </c>
      <c r="V544" s="3" t="str">
        <f t="shared" si="141"/>
        <v/>
      </c>
      <c r="W544" s="3">
        <f t="shared" si="142"/>
        <v>-1.318013444168042E-3</v>
      </c>
      <c r="X544" s="3" t="str">
        <f t="shared" si="143"/>
        <v/>
      </c>
      <c r="Y544" s="3" t="str">
        <f t="shared" si="144"/>
        <v/>
      </c>
      <c r="Z544" s="3" t="str">
        <f t="shared" si="145"/>
        <v/>
      </c>
      <c r="AA544" s="3">
        <f t="shared" si="146"/>
        <v>6.4736631368731423E-3</v>
      </c>
      <c r="AB544" s="3" t="str">
        <f t="shared" si="147"/>
        <v/>
      </c>
      <c r="AC544" s="3" t="str">
        <f t="shared" si="148"/>
        <v/>
      </c>
      <c r="AD544" s="3" t="str">
        <f t="shared" si="149"/>
        <v/>
      </c>
      <c r="AE544" s="3">
        <f t="shared" si="150"/>
        <v>-1.417635416888985E-2</v>
      </c>
      <c r="AF544" s="3" t="str">
        <f t="shared" si="151"/>
        <v/>
      </c>
      <c r="AG544" s="3" t="str">
        <f t="shared" si="152"/>
        <v/>
      </c>
      <c r="AH544" s="3" t="str">
        <f t="shared" si="153"/>
        <v/>
      </c>
    </row>
    <row r="545" spans="1:34">
      <c r="A545" s="16">
        <v>42149</v>
      </c>
      <c r="B545">
        <v>212.3999938964844</v>
      </c>
      <c r="C545">
        <v>212.97999572753909</v>
      </c>
      <c r="D545">
        <v>210.19999694824219</v>
      </c>
      <c r="E545">
        <v>211.13999938964841</v>
      </c>
      <c r="F545">
        <v>178.78166198730469</v>
      </c>
      <c r="G545">
        <v>417416800</v>
      </c>
      <c r="H545">
        <v>13.840000152587891</v>
      </c>
      <c r="I545">
        <v>2015</v>
      </c>
      <c r="J545">
        <v>159.18470611572269</v>
      </c>
      <c r="K545">
        <v>-8.6858811218536447E-3</v>
      </c>
      <c r="L545">
        <v>-6.1197177417610096E-3</v>
      </c>
      <c r="M545">
        <v>1.9930165316466302E-3</v>
      </c>
      <c r="N545">
        <v>6.7521603484705928E-3</v>
      </c>
      <c r="O545">
        <v>-1.309924631656678E-2</v>
      </c>
      <c r="P545">
        <v>-1.0544179379690429E-2</v>
      </c>
      <c r="Q545">
        <v>-1.8792742458840331E-2</v>
      </c>
      <c r="R545">
        <v>-3.1045326266165851E-2</v>
      </c>
      <c r="S545" s="3">
        <f t="shared" si="140"/>
        <v>-8.6858811218536447E-3</v>
      </c>
      <c r="T545" s="3" t="str">
        <f t="shared" si="138"/>
        <v/>
      </c>
      <c r="U545" s="3" t="str">
        <f t="shared" si="139"/>
        <v/>
      </c>
      <c r="V545" s="3" t="str">
        <f t="shared" si="141"/>
        <v/>
      </c>
      <c r="W545" s="3">
        <f t="shared" si="142"/>
        <v>-1.309924631656678E-2</v>
      </c>
      <c r="X545" s="3" t="str">
        <f t="shared" si="143"/>
        <v/>
      </c>
      <c r="Y545" s="3" t="str">
        <f t="shared" si="144"/>
        <v/>
      </c>
      <c r="Z545" s="3" t="str">
        <f t="shared" si="145"/>
        <v/>
      </c>
      <c r="AA545" s="3">
        <f t="shared" si="146"/>
        <v>-6.1197177417610096E-3</v>
      </c>
      <c r="AB545" s="3" t="str">
        <f t="shared" si="147"/>
        <v/>
      </c>
      <c r="AC545" s="3" t="str">
        <f t="shared" si="148"/>
        <v/>
      </c>
      <c r="AD545" s="3" t="str">
        <f t="shared" si="149"/>
        <v/>
      </c>
      <c r="AE545" s="3">
        <f t="shared" si="150"/>
        <v>-1.0544179379690429E-2</v>
      </c>
      <c r="AF545" s="3" t="str">
        <f t="shared" si="151"/>
        <v/>
      </c>
      <c r="AG545" s="3" t="str">
        <f t="shared" si="152"/>
        <v/>
      </c>
      <c r="AH545" s="3" t="str">
        <f t="shared" si="153"/>
        <v/>
      </c>
    </row>
    <row r="546" spans="1:34">
      <c r="A546" s="16">
        <v>42156</v>
      </c>
      <c r="B546">
        <v>211.94000244140619</v>
      </c>
      <c r="C546">
        <v>212.66999816894531</v>
      </c>
      <c r="D546">
        <v>208.97999572753909</v>
      </c>
      <c r="E546">
        <v>209.77000427246091</v>
      </c>
      <c r="F546">
        <v>177.62168884277341</v>
      </c>
      <c r="G546">
        <v>546278200</v>
      </c>
      <c r="H546">
        <v>14.210000038146971</v>
      </c>
      <c r="I546">
        <v>2015</v>
      </c>
      <c r="J546">
        <v>159.62681304931641</v>
      </c>
      <c r="K546">
        <v>-6.4882109923198872E-3</v>
      </c>
      <c r="L546">
        <v>-1.511773628480073E-2</v>
      </c>
      <c r="M546">
        <v>-8.7419402800275048E-3</v>
      </c>
      <c r="N546">
        <v>1.545255692536518E-2</v>
      </c>
      <c r="O546">
        <v>-1.0230196402166269E-2</v>
      </c>
      <c r="P546">
        <v>-1.8827220349330931E-2</v>
      </c>
      <c r="Q546">
        <v>-1.417635416888985E-2</v>
      </c>
      <c r="R546">
        <v>-1.6289180158132521E-2</v>
      </c>
      <c r="S546" s="3" t="str">
        <f t="shared" si="140"/>
        <v/>
      </c>
      <c r="T546" s="3">
        <f t="shared" si="138"/>
        <v>-6.4882109923198872E-3</v>
      </c>
      <c r="U546" s="3" t="str">
        <f t="shared" si="139"/>
        <v/>
      </c>
      <c r="V546" s="3" t="str">
        <f t="shared" si="141"/>
        <v/>
      </c>
      <c r="W546" s="3" t="str">
        <f t="shared" si="142"/>
        <v/>
      </c>
      <c r="X546" s="3">
        <f t="shared" si="143"/>
        <v>-1.0230196402166269E-2</v>
      </c>
      <c r="Y546" s="3" t="str">
        <f t="shared" si="144"/>
        <v/>
      </c>
      <c r="Z546" s="3" t="str">
        <f t="shared" si="145"/>
        <v/>
      </c>
      <c r="AA546" s="3">
        <f t="shared" si="146"/>
        <v>-1.511773628480073E-2</v>
      </c>
      <c r="AB546" s="3" t="str">
        <f t="shared" si="147"/>
        <v/>
      </c>
      <c r="AC546" s="3" t="str">
        <f t="shared" si="148"/>
        <v/>
      </c>
      <c r="AD546" s="3" t="str">
        <f t="shared" si="149"/>
        <v/>
      </c>
      <c r="AE546" s="3">
        <f t="shared" si="150"/>
        <v>-1.8827220349330931E-2</v>
      </c>
      <c r="AF546" s="3" t="str">
        <f t="shared" si="151"/>
        <v/>
      </c>
      <c r="AG546" s="3" t="str">
        <f t="shared" si="152"/>
        <v/>
      </c>
      <c r="AH546" s="3" t="str">
        <f t="shared" si="153"/>
        <v/>
      </c>
    </row>
    <row r="547" spans="1:34">
      <c r="A547" s="16">
        <v>42163</v>
      </c>
      <c r="B547">
        <v>209.63999938964841</v>
      </c>
      <c r="C547">
        <v>212.0899963378906</v>
      </c>
      <c r="D547">
        <v>207.69000244140619</v>
      </c>
      <c r="E547">
        <v>210.00999450683591</v>
      </c>
      <c r="F547">
        <v>177.8248596191406</v>
      </c>
      <c r="G547">
        <v>537908100</v>
      </c>
      <c r="H547">
        <v>13.77999973297119</v>
      </c>
      <c r="I547">
        <v>2015</v>
      </c>
      <c r="J547">
        <v>160.03420669555661</v>
      </c>
      <c r="K547">
        <v>1.14383990880218E-3</v>
      </c>
      <c r="L547">
        <v>-5.3517925581875181E-3</v>
      </c>
      <c r="M547">
        <v>-1.1438758840080049E-2</v>
      </c>
      <c r="N547">
        <v>2.4862338809001461E-2</v>
      </c>
      <c r="O547">
        <v>-9.9156303984866412E-3</v>
      </c>
      <c r="P547">
        <v>-1.633985487456302E-2</v>
      </c>
      <c r="Q547">
        <v>-2.2359254120749239E-2</v>
      </c>
      <c r="R547">
        <v>-8.3078593919984067E-3</v>
      </c>
      <c r="S547" s="3" t="str">
        <f t="shared" si="140"/>
        <v/>
      </c>
      <c r="T547" s="3">
        <f t="shared" si="138"/>
        <v>1.14383990880218E-3</v>
      </c>
      <c r="U547" s="3" t="str">
        <f t="shared" si="139"/>
        <v/>
      </c>
      <c r="V547" s="3" t="str">
        <f t="shared" si="141"/>
        <v/>
      </c>
      <c r="W547" s="3" t="str">
        <f t="shared" si="142"/>
        <v/>
      </c>
      <c r="X547" s="3">
        <f t="shared" si="143"/>
        <v>-9.9156303984866412E-3</v>
      </c>
      <c r="Y547" s="3" t="str">
        <f t="shared" si="144"/>
        <v/>
      </c>
      <c r="Z547" s="3" t="str">
        <f t="shared" si="145"/>
        <v/>
      </c>
      <c r="AA547" s="3" t="str">
        <f t="shared" si="146"/>
        <v/>
      </c>
      <c r="AB547" s="3">
        <f t="shared" si="147"/>
        <v>-5.3517925581875181E-3</v>
      </c>
      <c r="AC547" s="3" t="str">
        <f t="shared" si="148"/>
        <v/>
      </c>
      <c r="AD547" s="3" t="str">
        <f t="shared" si="149"/>
        <v/>
      </c>
      <c r="AE547" s="3" t="str">
        <f t="shared" si="150"/>
        <v/>
      </c>
      <c r="AF547" s="3">
        <f t="shared" si="151"/>
        <v>-1.633985487456302E-2</v>
      </c>
      <c r="AG547" s="3" t="str">
        <f t="shared" si="152"/>
        <v/>
      </c>
      <c r="AH547" s="3" t="str">
        <f t="shared" si="153"/>
        <v/>
      </c>
    </row>
    <row r="548" spans="1:34">
      <c r="A548" s="16">
        <v>42170</v>
      </c>
      <c r="B548">
        <v>208.63999938964841</v>
      </c>
      <c r="C548">
        <v>213.3399963378906</v>
      </c>
      <c r="D548">
        <v>207.78999328613281</v>
      </c>
      <c r="E548">
        <v>210.80999755859381</v>
      </c>
      <c r="F548">
        <v>178.50224304199219</v>
      </c>
      <c r="G548">
        <v>632747600</v>
      </c>
      <c r="H548">
        <v>13.960000038146971</v>
      </c>
      <c r="I548">
        <v>2015</v>
      </c>
      <c r="J548">
        <v>160.43478912353521</v>
      </c>
      <c r="K548">
        <v>3.8092729233829559E-3</v>
      </c>
      <c r="L548">
        <v>4.957470030578337E-3</v>
      </c>
      <c r="M548">
        <v>-1.023521197878452E-2</v>
      </c>
      <c r="N548">
        <v>6.372974685145083E-3</v>
      </c>
      <c r="O548">
        <v>-1.057093128313402E-2</v>
      </c>
      <c r="P548">
        <v>-9.9156303984866412E-3</v>
      </c>
      <c r="Q548">
        <v>-2.4883811047781371E-2</v>
      </c>
      <c r="R548">
        <v>-2.9894056534606531E-2</v>
      </c>
      <c r="S548" s="3" t="str">
        <f t="shared" si="140"/>
        <v/>
      </c>
      <c r="T548" s="3">
        <f t="shared" si="138"/>
        <v>3.8092729233829559E-3</v>
      </c>
      <c r="U548" s="3" t="str">
        <f t="shared" si="139"/>
        <v/>
      </c>
      <c r="V548" s="3" t="str">
        <f t="shared" si="141"/>
        <v/>
      </c>
      <c r="W548" s="3" t="str">
        <f t="shared" si="142"/>
        <v/>
      </c>
      <c r="X548" s="3">
        <f t="shared" si="143"/>
        <v>-1.057093128313402E-2</v>
      </c>
      <c r="Y548" s="3" t="str">
        <f t="shared" si="144"/>
        <v/>
      </c>
      <c r="Z548" s="3" t="str">
        <f t="shared" si="145"/>
        <v/>
      </c>
      <c r="AA548" s="3" t="str">
        <f t="shared" si="146"/>
        <v/>
      </c>
      <c r="AB548" s="3">
        <f t="shared" si="147"/>
        <v>4.957470030578337E-3</v>
      </c>
      <c r="AC548" s="3" t="str">
        <f t="shared" si="148"/>
        <v/>
      </c>
      <c r="AD548" s="3" t="str">
        <f t="shared" si="149"/>
        <v/>
      </c>
      <c r="AE548" s="3" t="str">
        <f t="shared" si="150"/>
        <v/>
      </c>
      <c r="AF548" s="3">
        <f t="shared" si="151"/>
        <v>-9.9156303984866412E-3</v>
      </c>
      <c r="AG548" s="3" t="str">
        <f t="shared" si="152"/>
        <v/>
      </c>
      <c r="AH548" s="3" t="str">
        <f t="shared" si="153"/>
        <v/>
      </c>
    </row>
    <row r="549" spans="1:34">
      <c r="A549" s="16">
        <v>42177</v>
      </c>
      <c r="B549">
        <v>211.9100036621094</v>
      </c>
      <c r="C549">
        <v>212.5899963378906</v>
      </c>
      <c r="D549">
        <v>209.1600036621094</v>
      </c>
      <c r="E549">
        <v>209.82000732421881</v>
      </c>
      <c r="F549">
        <v>178.52821350097659</v>
      </c>
      <c r="G549">
        <v>432762300</v>
      </c>
      <c r="H549">
        <v>14.02000045776367</v>
      </c>
      <c r="I549">
        <v>2015</v>
      </c>
      <c r="J549">
        <v>160.8361218261719</v>
      </c>
      <c r="K549">
        <v>1.454909391713777E-4</v>
      </c>
      <c r="L549">
        <v>3.9553180772495811E-3</v>
      </c>
      <c r="M549">
        <v>-1.417642522789198E-3</v>
      </c>
      <c r="N549">
        <v>2.4791492602115991E-2</v>
      </c>
      <c r="O549">
        <v>-7.8269243185479231E-3</v>
      </c>
      <c r="P549">
        <v>-1.057093128313402E-2</v>
      </c>
      <c r="Q549">
        <v>-1.633985487456302E-2</v>
      </c>
      <c r="R549">
        <v>-5.9784726037104266E-3</v>
      </c>
      <c r="S549" s="3" t="str">
        <f t="shared" si="140"/>
        <v/>
      </c>
      <c r="T549" s="3">
        <f t="shared" si="138"/>
        <v>1.454909391713777E-4</v>
      </c>
      <c r="U549" s="3" t="str">
        <f t="shared" si="139"/>
        <v/>
      </c>
      <c r="V549" s="3" t="str">
        <f t="shared" si="141"/>
        <v/>
      </c>
      <c r="W549" s="3" t="str">
        <f t="shared" si="142"/>
        <v/>
      </c>
      <c r="X549" s="3">
        <f t="shared" si="143"/>
        <v>-7.8269243185479231E-3</v>
      </c>
      <c r="Y549" s="3" t="str">
        <f t="shared" si="144"/>
        <v/>
      </c>
      <c r="Z549" s="3" t="str">
        <f t="shared" si="145"/>
        <v/>
      </c>
      <c r="AA549" s="3" t="str">
        <f t="shared" si="146"/>
        <v/>
      </c>
      <c r="AB549" s="3">
        <f t="shared" si="147"/>
        <v>3.9553180772495811E-3</v>
      </c>
      <c r="AC549" s="3" t="str">
        <f t="shared" si="148"/>
        <v/>
      </c>
      <c r="AD549" s="3" t="str">
        <f t="shared" si="149"/>
        <v/>
      </c>
      <c r="AE549" s="3" t="str">
        <f t="shared" si="150"/>
        <v/>
      </c>
      <c r="AF549" s="3">
        <f t="shared" si="151"/>
        <v>-1.057093128313402E-2</v>
      </c>
      <c r="AG549" s="3" t="str">
        <f t="shared" si="152"/>
        <v/>
      </c>
      <c r="AH549" s="3" t="str">
        <f t="shared" si="153"/>
        <v/>
      </c>
    </row>
    <row r="550" spans="1:34">
      <c r="A550" s="16">
        <v>42184</v>
      </c>
      <c r="B550">
        <v>208.05000305175781</v>
      </c>
      <c r="C550">
        <v>209.83000183105469</v>
      </c>
      <c r="D550">
        <v>205.2799987792969</v>
      </c>
      <c r="E550">
        <v>207.30999755859381</v>
      </c>
      <c r="F550">
        <v>176.39250183105469</v>
      </c>
      <c r="G550">
        <v>625900000</v>
      </c>
      <c r="H550">
        <v>16.79000091552734</v>
      </c>
      <c r="I550">
        <v>2015</v>
      </c>
      <c r="J550">
        <v>161.20104049682621</v>
      </c>
      <c r="K550">
        <v>-1.196288042119564E-2</v>
      </c>
      <c r="L550">
        <v>-1.1819129972731931E-2</v>
      </c>
      <c r="M550">
        <v>-6.9202529247810451E-3</v>
      </c>
      <c r="N550">
        <v>9.098865345696705E-3</v>
      </c>
      <c r="O550">
        <v>-2.163763409800357E-2</v>
      </c>
      <c r="P550">
        <v>-2.623214668820362E-2</v>
      </c>
      <c r="Q550">
        <v>-2.1404421040732698E-2</v>
      </c>
      <c r="R550">
        <v>-5.9581268794460804E-3</v>
      </c>
      <c r="S550" s="3" t="str">
        <f t="shared" si="140"/>
        <v/>
      </c>
      <c r="T550" s="3">
        <f t="shared" si="138"/>
        <v>-1.196288042119564E-2</v>
      </c>
      <c r="U550" s="3" t="str">
        <f t="shared" si="139"/>
        <v/>
      </c>
      <c r="V550" s="3" t="str">
        <f t="shared" si="141"/>
        <v/>
      </c>
      <c r="W550" s="3" t="str">
        <f t="shared" si="142"/>
        <v/>
      </c>
      <c r="X550" s="3">
        <f t="shared" si="143"/>
        <v>-2.163763409800357E-2</v>
      </c>
      <c r="Y550" s="3" t="str">
        <f t="shared" si="144"/>
        <v/>
      </c>
      <c r="Z550" s="3" t="str">
        <f t="shared" si="145"/>
        <v/>
      </c>
      <c r="AA550" s="3" t="str">
        <f t="shared" si="146"/>
        <v/>
      </c>
      <c r="AB550" s="3">
        <f t="shared" si="147"/>
        <v>-1.1819129972731931E-2</v>
      </c>
      <c r="AC550" s="3" t="str">
        <f t="shared" si="148"/>
        <v/>
      </c>
      <c r="AD550" s="3" t="str">
        <f t="shared" si="149"/>
        <v/>
      </c>
      <c r="AE550" s="3" t="str">
        <f t="shared" si="150"/>
        <v/>
      </c>
      <c r="AF550" s="3">
        <f t="shared" si="151"/>
        <v>-2.623214668820362E-2</v>
      </c>
      <c r="AG550" s="3" t="str">
        <f t="shared" si="152"/>
        <v/>
      </c>
      <c r="AH550" s="3" t="str">
        <f t="shared" si="153"/>
        <v/>
      </c>
    </row>
    <row r="551" spans="1:34">
      <c r="A551" s="16">
        <v>42191</v>
      </c>
      <c r="B551">
        <v>205.77000427246091</v>
      </c>
      <c r="C551">
        <v>208.16999816894531</v>
      </c>
      <c r="D551">
        <v>204.11000061035159</v>
      </c>
      <c r="E551">
        <v>207.47999572753909</v>
      </c>
      <c r="F551">
        <v>176.53712463378909</v>
      </c>
      <c r="G551">
        <v>729385700</v>
      </c>
      <c r="H551">
        <v>16.829999923706051</v>
      </c>
      <c r="I551">
        <v>2015</v>
      </c>
      <c r="J551">
        <v>161.58082641601561</v>
      </c>
      <c r="K551">
        <v>8.1989200920173921E-4</v>
      </c>
      <c r="L551">
        <v>-1.1152796682058369E-2</v>
      </c>
      <c r="M551">
        <v>-7.241591463137298E-3</v>
      </c>
      <c r="N551">
        <v>-7.3834920153375014E-3</v>
      </c>
      <c r="O551">
        <v>-1.5435806212567019E-2</v>
      </c>
      <c r="P551">
        <v>-2.721383335500482E-2</v>
      </c>
      <c r="Q551">
        <v>-2.8093871962328602E-2</v>
      </c>
      <c r="R551">
        <v>-2.823268360946363E-2</v>
      </c>
      <c r="S551" s="3" t="str">
        <f t="shared" si="140"/>
        <v/>
      </c>
      <c r="T551" s="3" t="str">
        <f t="shared" si="138"/>
        <v/>
      </c>
      <c r="U551" s="3">
        <f t="shared" si="139"/>
        <v>8.1989200920173921E-4</v>
      </c>
      <c r="V551" s="3" t="str">
        <f t="shared" si="141"/>
        <v/>
      </c>
      <c r="W551" s="3" t="str">
        <f t="shared" si="142"/>
        <v/>
      </c>
      <c r="X551" s="3" t="str">
        <f t="shared" si="143"/>
        <v/>
      </c>
      <c r="Y551" s="3">
        <f t="shared" si="144"/>
        <v>-1.5435806212567019E-2</v>
      </c>
      <c r="Z551" s="3" t="str">
        <f t="shared" si="145"/>
        <v/>
      </c>
      <c r="AA551" s="3" t="str">
        <f t="shared" si="146"/>
        <v/>
      </c>
      <c r="AB551" s="3">
        <f t="shared" si="147"/>
        <v>-1.1152796682058369E-2</v>
      </c>
      <c r="AC551" s="3" t="str">
        <f t="shared" si="148"/>
        <v/>
      </c>
      <c r="AD551" s="3" t="str">
        <f t="shared" si="149"/>
        <v/>
      </c>
      <c r="AE551" s="3" t="str">
        <f t="shared" si="150"/>
        <v/>
      </c>
      <c r="AF551" s="3">
        <f t="shared" si="151"/>
        <v>-2.721383335500482E-2</v>
      </c>
      <c r="AG551" s="3" t="str">
        <f t="shared" si="152"/>
        <v/>
      </c>
      <c r="AH551" s="3" t="str">
        <f t="shared" si="153"/>
        <v/>
      </c>
    </row>
    <row r="552" spans="1:34">
      <c r="A552" s="16">
        <v>42198</v>
      </c>
      <c r="B552">
        <v>208.99000549316409</v>
      </c>
      <c r="C552">
        <v>212.55000305175781</v>
      </c>
      <c r="D552">
        <v>208.94000244140619</v>
      </c>
      <c r="E552">
        <v>212.47999572753909</v>
      </c>
      <c r="F552">
        <v>180.7914733886719</v>
      </c>
      <c r="G552">
        <v>481406400</v>
      </c>
      <c r="H552">
        <v>11.94999980926514</v>
      </c>
      <c r="I552">
        <v>2015</v>
      </c>
      <c r="J552">
        <v>162.03163497924811</v>
      </c>
      <c r="K552">
        <v>2.4098890042012929E-2</v>
      </c>
      <c r="L552">
        <v>2.4938540538590681E-2</v>
      </c>
      <c r="M552">
        <v>1.2824658713902931E-2</v>
      </c>
      <c r="N552">
        <v>2.6754269812790939E-2</v>
      </c>
      <c r="O552">
        <v>7.0368553303059578E-3</v>
      </c>
      <c r="P552">
        <v>-1.5435806212567019E-2</v>
      </c>
      <c r="Q552">
        <v>-3.1782159412909072E-2</v>
      </c>
      <c r="R552">
        <v>-1.8465960058880789E-2</v>
      </c>
      <c r="S552" s="3" t="str">
        <f t="shared" si="140"/>
        <v/>
      </c>
      <c r="T552" s="3" t="str">
        <f t="shared" si="138"/>
        <v/>
      </c>
      <c r="U552" s="3">
        <f t="shared" si="139"/>
        <v>2.4098890042012929E-2</v>
      </c>
      <c r="V552" s="3" t="str">
        <f t="shared" si="141"/>
        <v/>
      </c>
      <c r="W552" s="3" t="str">
        <f t="shared" si="142"/>
        <v/>
      </c>
      <c r="X552" s="3" t="str">
        <f t="shared" si="143"/>
        <v/>
      </c>
      <c r="Y552" s="3">
        <f t="shared" si="144"/>
        <v>7.0368553303059578E-3</v>
      </c>
      <c r="Z552" s="3" t="str">
        <f t="shared" si="145"/>
        <v/>
      </c>
      <c r="AA552" s="3" t="str">
        <f t="shared" si="146"/>
        <v/>
      </c>
      <c r="AB552" s="3" t="str">
        <f t="shared" si="147"/>
        <v/>
      </c>
      <c r="AC552" s="3">
        <f t="shared" si="148"/>
        <v>2.4938540538590681E-2</v>
      </c>
      <c r="AD552" s="3" t="str">
        <f t="shared" si="149"/>
        <v/>
      </c>
      <c r="AE552" s="3" t="str">
        <f t="shared" si="150"/>
        <v/>
      </c>
      <c r="AF552" s="3" t="str">
        <f t="shared" si="151"/>
        <v/>
      </c>
      <c r="AG552" s="3">
        <f t="shared" si="152"/>
        <v>-1.5435806212567019E-2</v>
      </c>
      <c r="AH552" s="3" t="str">
        <f t="shared" si="153"/>
        <v/>
      </c>
    </row>
    <row r="553" spans="1:34">
      <c r="A553" s="16">
        <v>42205</v>
      </c>
      <c r="B553">
        <v>212.75</v>
      </c>
      <c r="C553">
        <v>213.17999267578119</v>
      </c>
      <c r="D553">
        <v>207.6000061035156</v>
      </c>
      <c r="E553">
        <v>208</v>
      </c>
      <c r="F553">
        <v>176.9795837402344</v>
      </c>
      <c r="G553">
        <v>445343800</v>
      </c>
      <c r="H553">
        <v>13.739999771118161</v>
      </c>
      <c r="I553">
        <v>2015</v>
      </c>
      <c r="J553">
        <v>162.43786026000981</v>
      </c>
      <c r="K553">
        <v>-2.108445479750343E-2</v>
      </c>
      <c r="L553">
        <v>2.5063232867486018E-3</v>
      </c>
      <c r="M553">
        <v>-8.6744259093463061E-3</v>
      </c>
      <c r="N553">
        <v>-1.246503279924494E-2</v>
      </c>
      <c r="O553">
        <v>-2.2966819098965922E-2</v>
      </c>
      <c r="P553">
        <v>5.7841902085908892E-4</v>
      </c>
      <c r="Q553">
        <v>-2.721383335500482E-2</v>
      </c>
      <c r="R553">
        <v>-3.5624821656364158E-2</v>
      </c>
      <c r="S553" s="3">
        <f t="shared" si="140"/>
        <v>-2.108445479750343E-2</v>
      </c>
      <c r="T553" s="3" t="str">
        <f t="shared" si="138"/>
        <v/>
      </c>
      <c r="U553" s="3" t="str">
        <f t="shared" si="139"/>
        <v/>
      </c>
      <c r="V553" s="3" t="str">
        <f t="shared" si="141"/>
        <v/>
      </c>
      <c r="W553" s="3">
        <f t="shared" si="142"/>
        <v>-2.2966819098965922E-2</v>
      </c>
      <c r="X553" s="3" t="str">
        <f t="shared" si="143"/>
        <v/>
      </c>
      <c r="Y553" s="3" t="str">
        <f t="shared" si="144"/>
        <v/>
      </c>
      <c r="Z553" s="3" t="str">
        <f t="shared" si="145"/>
        <v/>
      </c>
      <c r="AA553" s="3" t="str">
        <f t="shared" si="146"/>
        <v/>
      </c>
      <c r="AB553" s="3" t="str">
        <f t="shared" si="147"/>
        <v/>
      </c>
      <c r="AC553" s="3">
        <f t="shared" si="148"/>
        <v>2.5063232867486018E-3</v>
      </c>
      <c r="AD553" s="3" t="str">
        <f t="shared" si="149"/>
        <v/>
      </c>
      <c r="AE553" s="3" t="str">
        <f t="shared" si="150"/>
        <v/>
      </c>
      <c r="AF553" s="3" t="str">
        <f t="shared" si="151"/>
        <v/>
      </c>
      <c r="AG553" s="3">
        <f t="shared" si="152"/>
        <v>5.7841902085908892E-4</v>
      </c>
      <c r="AH553" s="3" t="str">
        <f t="shared" si="153"/>
        <v/>
      </c>
    </row>
    <row r="554" spans="1:34">
      <c r="A554" s="16">
        <v>42212</v>
      </c>
      <c r="B554">
        <v>206.94000244140619</v>
      </c>
      <c r="C554">
        <v>211.44999694824219</v>
      </c>
      <c r="D554">
        <v>206.25999450683591</v>
      </c>
      <c r="E554">
        <v>210.5</v>
      </c>
      <c r="F554">
        <v>179.10675048828119</v>
      </c>
      <c r="G554">
        <v>556268500</v>
      </c>
      <c r="H554">
        <v>12.11999988555908</v>
      </c>
      <c r="I554">
        <v>2015</v>
      </c>
      <c r="J554">
        <v>162.88966232299799</v>
      </c>
      <c r="K554">
        <v>1.2019277608704689E-2</v>
      </c>
      <c r="L554">
        <v>-9.3185971042381022E-3</v>
      </c>
      <c r="M554">
        <v>1.538755122270574E-2</v>
      </c>
      <c r="N554">
        <v>3.8149953862587349E-3</v>
      </c>
      <c r="O554">
        <v>-8.3654110248272406E-3</v>
      </c>
      <c r="P554">
        <v>-2.9273349707136579E-2</v>
      </c>
      <c r="Q554">
        <v>-1.5435806212567019E-2</v>
      </c>
      <c r="R554">
        <v>-3.1368643565203858E-2</v>
      </c>
      <c r="S554" s="3" t="str">
        <f t="shared" si="140"/>
        <v/>
      </c>
      <c r="T554" s="3">
        <f t="shared" si="138"/>
        <v>1.2019277608704689E-2</v>
      </c>
      <c r="U554" s="3" t="str">
        <f t="shared" si="139"/>
        <v/>
      </c>
      <c r="V554" s="3" t="str">
        <f t="shared" si="141"/>
        <v/>
      </c>
      <c r="W554" s="3" t="str">
        <f t="shared" si="142"/>
        <v/>
      </c>
      <c r="X554" s="3">
        <f t="shared" si="143"/>
        <v>-8.3654110248272406E-3</v>
      </c>
      <c r="Y554" s="3" t="str">
        <f t="shared" si="144"/>
        <v/>
      </c>
      <c r="Z554" s="3" t="str">
        <f t="shared" si="145"/>
        <v/>
      </c>
      <c r="AA554" s="3">
        <f t="shared" si="146"/>
        <v>-9.3185971042381022E-3</v>
      </c>
      <c r="AB554" s="3" t="str">
        <f t="shared" si="147"/>
        <v/>
      </c>
      <c r="AC554" s="3" t="str">
        <f t="shared" si="148"/>
        <v/>
      </c>
      <c r="AD554" s="3" t="str">
        <f t="shared" si="149"/>
        <v/>
      </c>
      <c r="AE554" s="3">
        <f t="shared" si="150"/>
        <v>-2.9273349707136579E-2</v>
      </c>
      <c r="AF554" s="3" t="str">
        <f t="shared" si="151"/>
        <v/>
      </c>
      <c r="AG554" s="3" t="str">
        <f t="shared" si="152"/>
        <v/>
      </c>
      <c r="AH554" s="3" t="str">
        <f t="shared" si="153"/>
        <v/>
      </c>
    </row>
    <row r="555" spans="1:34">
      <c r="A555" s="16">
        <v>42219</v>
      </c>
      <c r="B555">
        <v>210.46000671386719</v>
      </c>
      <c r="C555">
        <v>211.30999755859381</v>
      </c>
      <c r="D555">
        <v>206.8699951171875</v>
      </c>
      <c r="E555">
        <v>207.94999694824219</v>
      </c>
      <c r="F555">
        <v>176.93705749511719</v>
      </c>
      <c r="G555">
        <v>515462100</v>
      </c>
      <c r="H555">
        <v>13.39000034332275</v>
      </c>
      <c r="I555">
        <v>2015</v>
      </c>
      <c r="J555">
        <v>163.300207824707</v>
      </c>
      <c r="K555">
        <v>-1.211396548287003E-2</v>
      </c>
      <c r="L555">
        <v>-2.4028898824624001E-4</v>
      </c>
      <c r="M555">
        <v>2.2654320566155568E-3</v>
      </c>
      <c r="N555">
        <v>-1.2562680560804449E-2</v>
      </c>
      <c r="O555">
        <v>-1.7244678778206679E-2</v>
      </c>
      <c r="P555">
        <v>-8.3654110248272406E-3</v>
      </c>
      <c r="Q555">
        <v>-5.8800908320106871E-3</v>
      </c>
      <c r="R555">
        <v>-3.5488113978441323E-2</v>
      </c>
      <c r="S555" s="3">
        <f t="shared" si="140"/>
        <v>-1.211396548287003E-2</v>
      </c>
      <c r="T555" s="3" t="str">
        <f t="shared" si="138"/>
        <v/>
      </c>
      <c r="U555" s="3" t="str">
        <f t="shared" si="139"/>
        <v/>
      </c>
      <c r="V555" s="3" t="str">
        <f t="shared" si="141"/>
        <v/>
      </c>
      <c r="W555" s="3">
        <f t="shared" si="142"/>
        <v>-1.7244678778206679E-2</v>
      </c>
      <c r="X555" s="3" t="str">
        <f t="shared" si="143"/>
        <v/>
      </c>
      <c r="Y555" s="3" t="str">
        <f t="shared" si="144"/>
        <v/>
      </c>
      <c r="Z555" s="3" t="str">
        <f t="shared" si="145"/>
        <v/>
      </c>
      <c r="AA555" s="3" t="str">
        <f t="shared" si="146"/>
        <v/>
      </c>
      <c r="AB555" s="3">
        <f t="shared" si="147"/>
        <v>-2.4028898824624001E-4</v>
      </c>
      <c r="AC555" s="3" t="str">
        <f t="shared" si="148"/>
        <v/>
      </c>
      <c r="AD555" s="3" t="str">
        <f t="shared" si="149"/>
        <v/>
      </c>
      <c r="AE555" s="3" t="str">
        <f t="shared" si="150"/>
        <v/>
      </c>
      <c r="AF555" s="3">
        <f t="shared" si="151"/>
        <v>-8.3654110248272406E-3</v>
      </c>
      <c r="AG555" s="3" t="str">
        <f t="shared" si="152"/>
        <v/>
      </c>
      <c r="AH555" s="3" t="str">
        <f t="shared" si="153"/>
        <v/>
      </c>
    </row>
    <row r="556" spans="1:34">
      <c r="A556" s="16">
        <v>42226</v>
      </c>
      <c r="B556">
        <v>209.2799987792969</v>
      </c>
      <c r="C556">
        <v>210.66999816894531</v>
      </c>
      <c r="D556">
        <v>205.36000061035159</v>
      </c>
      <c r="E556">
        <v>209.41999816894531</v>
      </c>
      <c r="F556">
        <v>178.18780517578119</v>
      </c>
      <c r="G556">
        <v>540645600</v>
      </c>
      <c r="H556">
        <v>12.829999923706049</v>
      </c>
      <c r="I556">
        <v>2015</v>
      </c>
      <c r="J556">
        <v>163.6963374328613</v>
      </c>
      <c r="K556">
        <v>7.0688848247550951E-3</v>
      </c>
      <c r="L556">
        <v>-5.1307128848844252E-3</v>
      </c>
      <c r="M556">
        <v>-1.440149894289078E-2</v>
      </c>
      <c r="N556">
        <v>-9.4210774500056438E-3</v>
      </c>
      <c r="O556">
        <v>-1.2454899619619869E-2</v>
      </c>
      <c r="P556">
        <v>-2.4418049356999649E-2</v>
      </c>
      <c r="Q556">
        <v>-3.3509013838259882E-2</v>
      </c>
      <c r="R556">
        <v>-3.9211079529864912E-2</v>
      </c>
      <c r="S556" s="3" t="str">
        <f t="shared" si="140"/>
        <v/>
      </c>
      <c r="T556" s="3">
        <f t="shared" si="138"/>
        <v>7.0688848247550951E-3</v>
      </c>
      <c r="U556" s="3" t="str">
        <f t="shared" si="139"/>
        <v/>
      </c>
      <c r="V556" s="3" t="str">
        <f t="shared" si="141"/>
        <v/>
      </c>
      <c r="W556" s="3" t="str">
        <f t="shared" si="142"/>
        <v/>
      </c>
      <c r="X556" s="3">
        <f t="shared" si="143"/>
        <v>-1.2454899619619869E-2</v>
      </c>
      <c r="Y556" s="3" t="str">
        <f t="shared" si="144"/>
        <v/>
      </c>
      <c r="Z556" s="3" t="str">
        <f t="shared" si="145"/>
        <v/>
      </c>
      <c r="AA556" s="3">
        <f t="shared" si="146"/>
        <v>-5.1307128848844252E-3</v>
      </c>
      <c r="AB556" s="3" t="str">
        <f t="shared" si="147"/>
        <v/>
      </c>
      <c r="AC556" s="3" t="str">
        <f t="shared" si="148"/>
        <v/>
      </c>
      <c r="AD556" s="3" t="str">
        <f t="shared" si="149"/>
        <v/>
      </c>
      <c r="AE556" s="3">
        <f t="shared" si="150"/>
        <v>-2.4418049356999649E-2</v>
      </c>
      <c r="AF556" s="3" t="str">
        <f t="shared" si="151"/>
        <v/>
      </c>
      <c r="AG556" s="3" t="str">
        <f t="shared" si="152"/>
        <v/>
      </c>
      <c r="AH556" s="3" t="str">
        <f t="shared" si="153"/>
        <v/>
      </c>
    </row>
    <row r="557" spans="1:34">
      <c r="A557" s="16">
        <v>42233</v>
      </c>
      <c r="B557">
        <v>208.71000671386719</v>
      </c>
      <c r="C557">
        <v>210.67999267578119</v>
      </c>
      <c r="D557">
        <v>197.52000427246091</v>
      </c>
      <c r="E557">
        <v>197.83000183105469</v>
      </c>
      <c r="F557">
        <v>168.3263244628906</v>
      </c>
      <c r="G557">
        <v>864627700</v>
      </c>
      <c r="H557">
        <v>28.030000686645511</v>
      </c>
      <c r="I557">
        <v>2015</v>
      </c>
      <c r="J557">
        <v>163.98247543334961</v>
      </c>
      <c r="K557">
        <v>-5.5343185259857368E-2</v>
      </c>
      <c r="L557">
        <v>-4.8665515037539242E-2</v>
      </c>
      <c r="M557">
        <v>-4.8894110238414612E-2</v>
      </c>
      <c r="N557">
        <v>-6.6658961752036672E-2</v>
      </c>
      <c r="O557">
        <v>-5.6823579412336289E-2</v>
      </c>
      <c r="P557">
        <v>-5.0156253084135523E-2</v>
      </c>
      <c r="Q557">
        <v>-5.0384594843937758E-2</v>
      </c>
      <c r="R557">
        <v>-7.2632521816614726E-2</v>
      </c>
      <c r="S557" s="3">
        <f t="shared" si="140"/>
        <v>-5.5343185259857368E-2</v>
      </c>
      <c r="T557" s="3" t="str">
        <f t="shared" si="138"/>
        <v/>
      </c>
      <c r="U557" s="3" t="str">
        <f t="shared" si="139"/>
        <v/>
      </c>
      <c r="V557" s="3" t="str">
        <f t="shared" si="141"/>
        <v/>
      </c>
      <c r="W557" s="3">
        <f t="shared" si="142"/>
        <v>-5.6823579412336289E-2</v>
      </c>
      <c r="X557" s="3" t="str">
        <f t="shared" si="143"/>
        <v/>
      </c>
      <c r="Y557" s="3" t="str">
        <f t="shared" si="144"/>
        <v/>
      </c>
      <c r="Z557" s="3" t="str">
        <f t="shared" si="145"/>
        <v/>
      </c>
      <c r="AA557" s="3" t="str">
        <f t="shared" si="146"/>
        <v/>
      </c>
      <c r="AB557" s="3">
        <f t="shared" si="147"/>
        <v>-4.8665515037539242E-2</v>
      </c>
      <c r="AC557" s="3" t="str">
        <f t="shared" si="148"/>
        <v/>
      </c>
      <c r="AD557" s="3" t="str">
        <f t="shared" si="149"/>
        <v/>
      </c>
      <c r="AE557" s="3" t="str">
        <f t="shared" si="150"/>
        <v/>
      </c>
      <c r="AF557" s="3">
        <f t="shared" si="151"/>
        <v>-5.0156253084135523E-2</v>
      </c>
      <c r="AG557" s="3" t="str">
        <f t="shared" si="152"/>
        <v/>
      </c>
      <c r="AH557" s="3" t="str">
        <f t="shared" si="153"/>
        <v/>
      </c>
    </row>
    <row r="558" spans="1:34">
      <c r="A558" s="16">
        <v>42240</v>
      </c>
      <c r="B558">
        <v>187.49000549316409</v>
      </c>
      <c r="C558">
        <v>199.8399963378906</v>
      </c>
      <c r="D558">
        <v>182.3999938964844</v>
      </c>
      <c r="E558">
        <v>199.2799987792969</v>
      </c>
      <c r="F558">
        <v>169.56011962890619</v>
      </c>
      <c r="G558">
        <v>1650892700</v>
      </c>
      <c r="H558">
        <v>26.04999923706055</v>
      </c>
      <c r="I558">
        <v>2015</v>
      </c>
      <c r="J558">
        <v>164.28902694702151</v>
      </c>
      <c r="K558">
        <v>7.3297814227959446E-3</v>
      </c>
      <c r="L558">
        <v>-4.841905728825735E-2</v>
      </c>
      <c r="M558">
        <v>-5.3301345892038943E-2</v>
      </c>
      <c r="N558">
        <v>-5.1579911809150003E-2</v>
      </c>
      <c r="O558">
        <v>-7.799629880076242E-2</v>
      </c>
      <c r="P558">
        <v>-0.12902303747831709</v>
      </c>
      <c r="Q558">
        <v>-0.13349171545613131</v>
      </c>
      <c r="R558">
        <v>-0.13611824181227641</v>
      </c>
      <c r="S558" s="3" t="str">
        <f t="shared" si="140"/>
        <v/>
      </c>
      <c r="T558" s="3" t="str">
        <f t="shared" si="138"/>
        <v/>
      </c>
      <c r="U558" s="3" t="str">
        <f t="shared" si="139"/>
        <v/>
      </c>
      <c r="V558" s="3">
        <f t="shared" si="141"/>
        <v>7.3297814227959446E-3</v>
      </c>
      <c r="W558" s="3" t="str">
        <f t="shared" si="142"/>
        <v/>
      </c>
      <c r="X558" s="3" t="str">
        <f t="shared" si="143"/>
        <v/>
      </c>
      <c r="Y558" s="3" t="str">
        <f t="shared" si="144"/>
        <v/>
      </c>
      <c r="Z558" s="3">
        <f t="shared" si="145"/>
        <v>-7.799629880076242E-2</v>
      </c>
      <c r="AA558" s="3">
        <f t="shared" si="146"/>
        <v>-4.841905728825735E-2</v>
      </c>
      <c r="AB558" s="3" t="str">
        <f t="shared" si="147"/>
        <v/>
      </c>
      <c r="AC558" s="3" t="str">
        <f t="shared" si="148"/>
        <v/>
      </c>
      <c r="AD558" s="3" t="str">
        <f t="shared" si="149"/>
        <v/>
      </c>
      <c r="AE558" s="3">
        <f t="shared" si="150"/>
        <v>-0.12902303747831709</v>
      </c>
      <c r="AF558" s="3" t="str">
        <f t="shared" si="151"/>
        <v/>
      </c>
      <c r="AG558" s="3" t="str">
        <f t="shared" si="152"/>
        <v/>
      </c>
      <c r="AH558" s="3" t="str">
        <f t="shared" si="153"/>
        <v/>
      </c>
    </row>
    <row r="559" spans="1:34">
      <c r="A559" s="16">
        <v>42247</v>
      </c>
      <c r="B559">
        <v>198.11000061035159</v>
      </c>
      <c r="C559">
        <v>199.1300048828125</v>
      </c>
      <c r="D559">
        <v>190.72999572753909</v>
      </c>
      <c r="E559">
        <v>192.5899963378906</v>
      </c>
      <c r="F559">
        <v>163.86778259277341</v>
      </c>
      <c r="G559">
        <v>938737300</v>
      </c>
      <c r="H559">
        <v>27.79999923706055</v>
      </c>
      <c r="I559">
        <v>2015</v>
      </c>
      <c r="J559">
        <v>164.53881912231449</v>
      </c>
      <c r="K559">
        <v>-3.3571202052645847E-2</v>
      </c>
      <c r="L559">
        <v>-2.648749020299623E-2</v>
      </c>
      <c r="M559">
        <v>-7.3863977887754895E-2</v>
      </c>
      <c r="N559">
        <v>-7.7433709473253787E-2</v>
      </c>
      <c r="O559">
        <v>-4.2904471618483757E-2</v>
      </c>
      <c r="P559">
        <v>-7.799629880076242E-2</v>
      </c>
      <c r="Q559">
        <v>-0.12286609005393299</v>
      </c>
      <c r="R559">
        <v>-0.13047628268351891</v>
      </c>
      <c r="S559" s="3" t="str">
        <f t="shared" si="140"/>
        <v/>
      </c>
      <c r="T559" s="3" t="str">
        <f t="shared" si="138"/>
        <v/>
      </c>
      <c r="U559" s="3" t="str">
        <f t="shared" si="139"/>
        <v/>
      </c>
      <c r="V559" s="3">
        <f t="shared" si="141"/>
        <v>-3.3571202052645847E-2</v>
      </c>
      <c r="W559" s="3" t="str">
        <f t="shared" si="142"/>
        <v/>
      </c>
      <c r="X559" s="3" t="str">
        <f t="shared" si="143"/>
        <v/>
      </c>
      <c r="Y559" s="3" t="str">
        <f t="shared" si="144"/>
        <v/>
      </c>
      <c r="Z559" s="3">
        <f t="shared" si="145"/>
        <v>-4.2904471618483757E-2</v>
      </c>
      <c r="AA559" s="3" t="str">
        <f t="shared" si="146"/>
        <v/>
      </c>
      <c r="AB559" s="3" t="str">
        <f t="shared" si="147"/>
        <v/>
      </c>
      <c r="AC559" s="3" t="str">
        <f t="shared" si="148"/>
        <v/>
      </c>
      <c r="AD559" s="3">
        <f t="shared" si="149"/>
        <v>-2.648749020299623E-2</v>
      </c>
      <c r="AE559" s="3" t="str">
        <f t="shared" si="150"/>
        <v/>
      </c>
      <c r="AF559" s="3" t="str">
        <f t="shared" si="151"/>
        <v/>
      </c>
      <c r="AG559" s="3" t="str">
        <f t="shared" si="152"/>
        <v/>
      </c>
      <c r="AH559" s="3">
        <f t="shared" si="153"/>
        <v>-7.799629880076242E-2</v>
      </c>
    </row>
    <row r="560" spans="1:34">
      <c r="A560" s="16">
        <v>42254</v>
      </c>
      <c r="B560">
        <v>195.94000244140619</v>
      </c>
      <c r="C560">
        <v>199.4700012207031</v>
      </c>
      <c r="D560">
        <v>194.25</v>
      </c>
      <c r="E560">
        <v>196.74000549316409</v>
      </c>
      <c r="F560">
        <v>167.39888000488281</v>
      </c>
      <c r="G560">
        <v>543675700</v>
      </c>
      <c r="H560">
        <v>23.20000076293945</v>
      </c>
      <c r="I560">
        <v>2015</v>
      </c>
      <c r="J560">
        <v>164.81265686035161</v>
      </c>
      <c r="K560">
        <v>2.154845422473595E-2</v>
      </c>
      <c r="L560">
        <v>-1.274615533861057E-2</v>
      </c>
      <c r="M560">
        <v>-6.0548055801322831E-2</v>
      </c>
      <c r="N560">
        <v>-5.8630607872194207E-2</v>
      </c>
      <c r="O560">
        <v>8.6193659778515119E-3</v>
      </c>
      <c r="P560">
        <v>-4.2904471618483757E-2</v>
      </c>
      <c r="Q560">
        <v>-0.12902303747831709</v>
      </c>
      <c r="R560">
        <v>-0.13146993634844761</v>
      </c>
      <c r="S560" s="3" t="str">
        <f t="shared" si="140"/>
        <v/>
      </c>
      <c r="T560" s="3" t="str">
        <f t="shared" si="138"/>
        <v/>
      </c>
      <c r="U560" s="3" t="str">
        <f t="shared" si="139"/>
        <v/>
      </c>
      <c r="V560" s="3">
        <f t="shared" si="141"/>
        <v>2.154845422473595E-2</v>
      </c>
      <c r="W560" s="3" t="str">
        <f t="shared" si="142"/>
        <v/>
      </c>
      <c r="X560" s="3" t="str">
        <f t="shared" si="143"/>
        <v/>
      </c>
      <c r="Y560" s="3" t="str">
        <f t="shared" si="144"/>
        <v/>
      </c>
      <c r="Z560" s="3">
        <f t="shared" si="145"/>
        <v>8.6193659778515119E-3</v>
      </c>
      <c r="AA560" s="3" t="str">
        <f t="shared" si="146"/>
        <v/>
      </c>
      <c r="AB560" s="3" t="str">
        <f t="shared" si="147"/>
        <v/>
      </c>
      <c r="AC560" s="3" t="str">
        <f t="shared" si="148"/>
        <v/>
      </c>
      <c r="AD560" s="3">
        <f t="shared" si="149"/>
        <v>-1.274615533861057E-2</v>
      </c>
      <c r="AE560" s="3" t="str">
        <f t="shared" si="150"/>
        <v/>
      </c>
      <c r="AF560" s="3" t="str">
        <f t="shared" si="151"/>
        <v/>
      </c>
      <c r="AG560" s="3" t="str">
        <f t="shared" si="152"/>
        <v/>
      </c>
      <c r="AH560" s="3">
        <f t="shared" si="153"/>
        <v>-4.2904471618483757E-2</v>
      </c>
    </row>
    <row r="561" spans="1:34">
      <c r="A561" s="16">
        <v>42261</v>
      </c>
      <c r="B561">
        <v>196.94999694824219</v>
      </c>
      <c r="C561">
        <v>202.88999938964841</v>
      </c>
      <c r="D561">
        <v>194.96000671386719</v>
      </c>
      <c r="E561">
        <v>195.44999694824219</v>
      </c>
      <c r="F561">
        <v>166.30125427246091</v>
      </c>
      <c r="G561">
        <v>792543900</v>
      </c>
      <c r="H561">
        <v>22.280000686645511</v>
      </c>
      <c r="I561">
        <v>2015</v>
      </c>
      <c r="J561">
        <v>165.04155426025389</v>
      </c>
      <c r="K561">
        <v>-6.5569478863291009E-3</v>
      </c>
      <c r="L561">
        <v>1.485021424702437E-2</v>
      </c>
      <c r="M561">
        <v>-1.203062086035234E-2</v>
      </c>
      <c r="N561">
        <v>-6.8352019344995019E-2</v>
      </c>
      <c r="O561">
        <v>-9.0474673660549954E-3</v>
      </c>
      <c r="P561">
        <v>8.6193659778515119E-3</v>
      </c>
      <c r="Q561">
        <v>-7.799629880076242E-2</v>
      </c>
      <c r="R561">
        <v>-0.134765921878126</v>
      </c>
      <c r="S561" s="3" t="str">
        <f t="shared" si="140"/>
        <v/>
      </c>
      <c r="T561" s="3" t="str">
        <f t="shared" si="138"/>
        <v/>
      </c>
      <c r="U561" s="3" t="str">
        <f t="shared" si="139"/>
        <v/>
      </c>
      <c r="V561" s="3">
        <f t="shared" si="141"/>
        <v>-6.5569478863291009E-3</v>
      </c>
      <c r="W561" s="3" t="str">
        <f t="shared" si="142"/>
        <v/>
      </c>
      <c r="X561" s="3" t="str">
        <f t="shared" si="143"/>
        <v/>
      </c>
      <c r="Y561" s="3" t="str">
        <f t="shared" si="144"/>
        <v/>
      </c>
      <c r="Z561" s="3">
        <f t="shared" si="145"/>
        <v>-9.0474673660549954E-3</v>
      </c>
      <c r="AA561" s="3" t="str">
        <f t="shared" si="146"/>
        <v/>
      </c>
      <c r="AB561" s="3" t="str">
        <f t="shared" si="147"/>
        <v/>
      </c>
      <c r="AC561" s="3" t="str">
        <f t="shared" si="148"/>
        <v/>
      </c>
      <c r="AD561" s="3">
        <f t="shared" si="149"/>
        <v>1.485021424702437E-2</v>
      </c>
      <c r="AE561" s="3" t="str">
        <f t="shared" si="150"/>
        <v/>
      </c>
      <c r="AF561" s="3" t="str">
        <f t="shared" si="151"/>
        <v/>
      </c>
      <c r="AG561" s="3" t="str">
        <f t="shared" si="152"/>
        <v/>
      </c>
      <c r="AH561" s="3">
        <f t="shared" si="153"/>
        <v>8.6193659778515119E-3</v>
      </c>
    </row>
    <row r="562" spans="1:34">
      <c r="A562" s="16">
        <v>42268</v>
      </c>
      <c r="B562">
        <v>196.44000244140619</v>
      </c>
      <c r="C562">
        <v>197.67999267578119</v>
      </c>
      <c r="D562">
        <v>190.55999755859381</v>
      </c>
      <c r="E562">
        <v>192.8500061035156</v>
      </c>
      <c r="F562">
        <v>164.94212341308591</v>
      </c>
      <c r="G562">
        <v>666841300</v>
      </c>
      <c r="H562">
        <v>23.620000839233398</v>
      </c>
      <c r="I562">
        <v>2015</v>
      </c>
      <c r="J562">
        <v>165.24403121948239</v>
      </c>
      <c r="K562">
        <v>-8.1727035993862662E-3</v>
      </c>
      <c r="L562">
        <v>-1.467606349412387E-2</v>
      </c>
      <c r="M562">
        <v>-2.7235155447679071E-2</v>
      </c>
      <c r="N562">
        <v>-7.6100521152732581E-2</v>
      </c>
      <c r="O562">
        <v>-2.501918376055734E-2</v>
      </c>
      <c r="P562">
        <v>-3.1412055311674007E-2</v>
      </c>
      <c r="Q562">
        <v>-4.3757533491158629E-2</v>
      </c>
      <c r="R562">
        <v>-0.13068350238575829</v>
      </c>
      <c r="S562" s="3" t="str">
        <f t="shared" si="140"/>
        <v/>
      </c>
      <c r="T562" s="3" t="str">
        <f t="shared" si="138"/>
        <v/>
      </c>
      <c r="U562" s="3" t="str">
        <f t="shared" si="139"/>
        <v/>
      </c>
      <c r="V562" s="3">
        <f t="shared" si="141"/>
        <v>-8.1727035993862662E-3</v>
      </c>
      <c r="W562" s="3" t="str">
        <f t="shared" si="142"/>
        <v/>
      </c>
      <c r="X562" s="3" t="str">
        <f t="shared" si="143"/>
        <v/>
      </c>
      <c r="Y562" s="3" t="str">
        <f t="shared" si="144"/>
        <v/>
      </c>
      <c r="Z562" s="3">
        <f t="shared" si="145"/>
        <v>-2.501918376055734E-2</v>
      </c>
      <c r="AA562" s="3" t="str">
        <f t="shared" si="146"/>
        <v/>
      </c>
      <c r="AB562" s="3" t="str">
        <f t="shared" si="147"/>
        <v/>
      </c>
      <c r="AC562" s="3" t="str">
        <f t="shared" si="148"/>
        <v/>
      </c>
      <c r="AD562" s="3">
        <f t="shared" si="149"/>
        <v>-1.467606349412387E-2</v>
      </c>
      <c r="AE562" s="3" t="str">
        <f t="shared" si="150"/>
        <v/>
      </c>
      <c r="AF562" s="3" t="str">
        <f t="shared" si="151"/>
        <v/>
      </c>
      <c r="AG562" s="3" t="str">
        <f t="shared" si="152"/>
        <v/>
      </c>
      <c r="AH562" s="3">
        <f t="shared" si="153"/>
        <v>-3.1412055311674007E-2</v>
      </c>
    </row>
    <row r="563" spans="1:34">
      <c r="A563" s="16">
        <v>42275</v>
      </c>
      <c r="B563">
        <v>191.7799987792969</v>
      </c>
      <c r="C563">
        <v>195.0299987792969</v>
      </c>
      <c r="D563">
        <v>186.92999267578119</v>
      </c>
      <c r="E563">
        <v>195</v>
      </c>
      <c r="F563">
        <v>166.78096008300781</v>
      </c>
      <c r="G563">
        <v>843095800</v>
      </c>
      <c r="H563">
        <v>20.940000534057621</v>
      </c>
      <c r="I563">
        <v>2015</v>
      </c>
      <c r="J563">
        <v>165.4627586364746</v>
      </c>
      <c r="K563">
        <v>1.1148375150455969E-2</v>
      </c>
      <c r="L563">
        <v>2.8845591853501329E-3</v>
      </c>
      <c r="M563">
        <v>1.7777609754285221E-2</v>
      </c>
      <c r="N563">
        <v>-5.4489514283620921E-2</v>
      </c>
      <c r="O563">
        <v>-3.0697501894590081E-2</v>
      </c>
      <c r="P563">
        <v>-4.3591733975402169E-2</v>
      </c>
      <c r="Q563">
        <v>-2.938887673157831E-2</v>
      </c>
      <c r="R563">
        <v>-0.1201582362426532</v>
      </c>
      <c r="S563" s="3" t="str">
        <f t="shared" si="140"/>
        <v/>
      </c>
      <c r="T563" s="3" t="str">
        <f t="shared" si="138"/>
        <v/>
      </c>
      <c r="U563" s="3" t="str">
        <f t="shared" si="139"/>
        <v/>
      </c>
      <c r="V563" s="3">
        <f t="shared" si="141"/>
        <v>1.1148375150455969E-2</v>
      </c>
      <c r="W563" s="3" t="str">
        <f t="shared" si="142"/>
        <v/>
      </c>
      <c r="X563" s="3" t="str">
        <f t="shared" si="143"/>
        <v/>
      </c>
      <c r="Y563" s="3" t="str">
        <f t="shared" si="144"/>
        <v/>
      </c>
      <c r="Z563" s="3">
        <f t="shared" si="145"/>
        <v>-3.0697501894590081E-2</v>
      </c>
      <c r="AA563" s="3" t="str">
        <f t="shared" si="146"/>
        <v/>
      </c>
      <c r="AB563" s="3" t="str">
        <f t="shared" si="147"/>
        <v/>
      </c>
      <c r="AC563" s="3" t="str">
        <f t="shared" si="148"/>
        <v/>
      </c>
      <c r="AD563" s="3">
        <f t="shared" si="149"/>
        <v>2.8845591853501329E-3</v>
      </c>
      <c r="AE563" s="3" t="str">
        <f t="shared" si="150"/>
        <v/>
      </c>
      <c r="AF563" s="3" t="str">
        <f t="shared" si="151"/>
        <v/>
      </c>
      <c r="AG563" s="3" t="str">
        <f t="shared" si="152"/>
        <v/>
      </c>
      <c r="AH563" s="3">
        <f t="shared" si="153"/>
        <v>-4.3591733975402169E-2</v>
      </c>
    </row>
    <row r="564" spans="1:34">
      <c r="A564" s="16">
        <v>42282</v>
      </c>
      <c r="B564">
        <v>196.46000671386719</v>
      </c>
      <c r="C564">
        <v>201.8999938964844</v>
      </c>
      <c r="D564">
        <v>196.33000183105469</v>
      </c>
      <c r="E564">
        <v>201.33000183105469</v>
      </c>
      <c r="F564">
        <v>172.1949462890625</v>
      </c>
      <c r="G564">
        <v>621027000</v>
      </c>
      <c r="H564">
        <v>17.079999923706051</v>
      </c>
      <c r="I564">
        <v>2015</v>
      </c>
      <c r="J564">
        <v>165.72674453735351</v>
      </c>
      <c r="K564">
        <v>3.2461656314726417E-2</v>
      </c>
      <c r="L564">
        <v>4.3971926187784012E-2</v>
      </c>
      <c r="M564">
        <v>2.8650527912969181E-2</v>
      </c>
      <c r="N564">
        <v>-2.459640346886827E-2</v>
      </c>
      <c r="O564">
        <v>6.8205222105368613E-3</v>
      </c>
      <c r="P564">
        <v>-3.0697501894590081E-2</v>
      </c>
      <c r="Q564">
        <v>-4.9862826794135007E-2</v>
      </c>
      <c r="R564">
        <v>-0.12087913219349369</v>
      </c>
      <c r="S564" s="3" t="str">
        <f t="shared" si="140"/>
        <v/>
      </c>
      <c r="T564" s="3" t="str">
        <f t="shared" si="138"/>
        <v/>
      </c>
      <c r="U564" s="3">
        <f t="shared" si="139"/>
        <v>3.2461656314726417E-2</v>
      </c>
      <c r="V564" s="3" t="str">
        <f t="shared" si="141"/>
        <v/>
      </c>
      <c r="W564" s="3" t="str">
        <f t="shared" si="142"/>
        <v/>
      </c>
      <c r="X564" s="3" t="str">
        <f t="shared" si="143"/>
        <v/>
      </c>
      <c r="Y564" s="3">
        <f t="shared" si="144"/>
        <v>6.8205222105368613E-3</v>
      </c>
      <c r="Z564" s="3" t="str">
        <f t="shared" si="145"/>
        <v/>
      </c>
      <c r="AA564" s="3" t="str">
        <f t="shared" si="146"/>
        <v/>
      </c>
      <c r="AB564" s="3" t="str">
        <f t="shared" si="147"/>
        <v/>
      </c>
      <c r="AC564" s="3" t="str">
        <f t="shared" si="148"/>
        <v/>
      </c>
      <c r="AD564" s="3">
        <f t="shared" si="149"/>
        <v>4.3971926187784012E-2</v>
      </c>
      <c r="AE564" s="3" t="str">
        <f t="shared" si="150"/>
        <v/>
      </c>
      <c r="AF564" s="3" t="str">
        <f t="shared" si="151"/>
        <v/>
      </c>
      <c r="AG564" s="3" t="str">
        <f t="shared" si="152"/>
        <v/>
      </c>
      <c r="AH564" s="3">
        <f t="shared" si="153"/>
        <v>-3.0697501894590081E-2</v>
      </c>
    </row>
    <row r="565" spans="1:34">
      <c r="A565" s="16">
        <v>42289</v>
      </c>
      <c r="B565">
        <v>201.41999816894531</v>
      </c>
      <c r="C565">
        <v>203.28999328613281</v>
      </c>
      <c r="D565">
        <v>198.94000244140619</v>
      </c>
      <c r="E565">
        <v>203.27000427246091</v>
      </c>
      <c r="F565">
        <v>173.85420227050781</v>
      </c>
      <c r="G565">
        <v>492262800</v>
      </c>
      <c r="H565">
        <v>15.05000019073486</v>
      </c>
      <c r="I565">
        <v>2015</v>
      </c>
      <c r="J565">
        <v>165.98462570190429</v>
      </c>
      <c r="K565">
        <v>9.6359156711831595E-3</v>
      </c>
      <c r="L565">
        <v>4.2410369768705047E-2</v>
      </c>
      <c r="M565">
        <v>4.5417264175725558E-2</v>
      </c>
      <c r="N565">
        <v>-3.837167200496272E-2</v>
      </c>
      <c r="O565">
        <v>-1.18710543282764E-2</v>
      </c>
      <c r="P565">
        <v>6.8205222105368613E-3</v>
      </c>
      <c r="Q565">
        <v>-4.3591733975402169E-2</v>
      </c>
      <c r="R565">
        <v>-0.1415662765243367</v>
      </c>
      <c r="S565" s="3" t="str">
        <f t="shared" si="140"/>
        <v/>
      </c>
      <c r="T565" s="3" t="str">
        <f t="shared" si="138"/>
        <v/>
      </c>
      <c r="U565" s="3">
        <f t="shared" si="139"/>
        <v>9.6359156711831595E-3</v>
      </c>
      <c r="V565" s="3" t="str">
        <f t="shared" si="141"/>
        <v/>
      </c>
      <c r="W565" s="3" t="str">
        <f t="shared" si="142"/>
        <v/>
      </c>
      <c r="X565" s="3" t="str">
        <f t="shared" si="143"/>
        <v/>
      </c>
      <c r="Y565" s="3">
        <f t="shared" si="144"/>
        <v>-1.18710543282764E-2</v>
      </c>
      <c r="Z565" s="3" t="str">
        <f t="shared" si="145"/>
        <v/>
      </c>
      <c r="AA565" s="3" t="str">
        <f t="shared" si="146"/>
        <v/>
      </c>
      <c r="AB565" s="3" t="str">
        <f t="shared" si="147"/>
        <v/>
      </c>
      <c r="AC565" s="3">
        <f t="shared" si="148"/>
        <v>4.2410369768705047E-2</v>
      </c>
      <c r="AD565" s="3" t="str">
        <f t="shared" si="149"/>
        <v/>
      </c>
      <c r="AE565" s="3" t="str">
        <f t="shared" si="150"/>
        <v/>
      </c>
      <c r="AF565" s="3" t="str">
        <f t="shared" si="151"/>
        <v/>
      </c>
      <c r="AG565" s="3">
        <f t="shared" si="152"/>
        <v>6.8205222105368613E-3</v>
      </c>
      <c r="AH565" s="3" t="str">
        <f t="shared" si="153"/>
        <v/>
      </c>
    </row>
    <row r="566" spans="1:34">
      <c r="A566" s="16">
        <v>42296</v>
      </c>
      <c r="B566">
        <v>202.5</v>
      </c>
      <c r="C566">
        <v>207.94999694824219</v>
      </c>
      <c r="D566">
        <v>201.6499938964844</v>
      </c>
      <c r="E566">
        <v>207.50999450683591</v>
      </c>
      <c r="F566">
        <v>177.48060607910159</v>
      </c>
      <c r="G566">
        <v>576364400</v>
      </c>
      <c r="H566">
        <v>14.460000038146971</v>
      </c>
      <c r="I566">
        <v>2015</v>
      </c>
      <c r="J566">
        <v>166.27252120971681</v>
      </c>
      <c r="K566">
        <v>2.0858879228879749E-2</v>
      </c>
      <c r="L566">
        <v>3.0695789301307789E-2</v>
      </c>
      <c r="M566">
        <v>7.6017468470524596E-2</v>
      </c>
      <c r="N566">
        <v>2.8309612232029209E-3</v>
      </c>
      <c r="O566">
        <v>-7.9697463566986704E-3</v>
      </c>
      <c r="P566">
        <v>-1.18710543282764E-2</v>
      </c>
      <c r="Q566">
        <v>-3.0697501894590081E-2</v>
      </c>
      <c r="R566">
        <v>-0.1230769524207482</v>
      </c>
      <c r="S566" s="3" t="str">
        <f t="shared" si="140"/>
        <v/>
      </c>
      <c r="T566" s="3">
        <f t="shared" si="138"/>
        <v>2.0858879228879749E-2</v>
      </c>
      <c r="U566" s="3" t="str">
        <f t="shared" si="139"/>
        <v/>
      </c>
      <c r="V566" s="3" t="str">
        <f t="shared" si="141"/>
        <v/>
      </c>
      <c r="W566" s="3" t="str">
        <f t="shared" si="142"/>
        <v/>
      </c>
      <c r="X566" s="3">
        <f t="shared" si="143"/>
        <v>-7.9697463566986704E-3</v>
      </c>
      <c r="Y566" s="3" t="str">
        <f t="shared" si="144"/>
        <v/>
      </c>
      <c r="Z566" s="3" t="str">
        <f t="shared" si="145"/>
        <v/>
      </c>
      <c r="AA566" s="3" t="str">
        <f t="shared" si="146"/>
        <v/>
      </c>
      <c r="AB566" s="3" t="str">
        <f t="shared" si="147"/>
        <v/>
      </c>
      <c r="AC566" s="3">
        <f t="shared" si="148"/>
        <v>3.0695789301307789E-2</v>
      </c>
      <c r="AD566" s="3" t="str">
        <f t="shared" si="149"/>
        <v/>
      </c>
      <c r="AE566" s="3" t="str">
        <f t="shared" si="150"/>
        <v/>
      </c>
      <c r="AF566" s="3" t="str">
        <f t="shared" si="151"/>
        <v/>
      </c>
      <c r="AG566" s="3">
        <f t="shared" si="152"/>
        <v>-1.18710543282764E-2</v>
      </c>
      <c r="AH566" s="3" t="str">
        <f t="shared" si="153"/>
        <v/>
      </c>
    </row>
    <row r="567" spans="1:34">
      <c r="A567" s="16">
        <v>42303</v>
      </c>
      <c r="B567">
        <v>207.30000305175781</v>
      </c>
      <c r="C567">
        <v>209.44000244140619</v>
      </c>
      <c r="D567">
        <v>205.78999328613281</v>
      </c>
      <c r="E567">
        <v>207.92999267578119</v>
      </c>
      <c r="F567">
        <v>177.8398742675781</v>
      </c>
      <c r="G567">
        <v>504447900</v>
      </c>
      <c r="H567">
        <v>15.069999694824221</v>
      </c>
      <c r="I567">
        <v>2015</v>
      </c>
      <c r="J567">
        <v>166.56244613647459</v>
      </c>
      <c r="K567">
        <v>2.0242673067976109E-3</v>
      </c>
      <c r="L567">
        <v>2.2925370482956842E-2</v>
      </c>
      <c r="M567">
        <v>6.6308013690928647E-2</v>
      </c>
      <c r="N567">
        <v>-7.0733024704505709E-3</v>
      </c>
      <c r="O567">
        <v>-8.2887632703708691E-3</v>
      </c>
      <c r="P567">
        <v>-7.9697463566986704E-3</v>
      </c>
      <c r="Q567">
        <v>6.8205222105368613E-3</v>
      </c>
      <c r="R567">
        <v>-0.13349171545613131</v>
      </c>
      <c r="S567" s="3" t="str">
        <f t="shared" si="140"/>
        <v/>
      </c>
      <c r="T567" s="3">
        <f t="shared" si="138"/>
        <v>2.0242673067976109E-3</v>
      </c>
      <c r="U567" s="3" t="str">
        <f t="shared" si="139"/>
        <v/>
      </c>
      <c r="V567" s="3" t="str">
        <f t="shared" si="141"/>
        <v/>
      </c>
      <c r="W567" s="3" t="str">
        <f t="shared" si="142"/>
        <v/>
      </c>
      <c r="X567" s="3">
        <f t="shared" si="143"/>
        <v>-8.2887632703708691E-3</v>
      </c>
      <c r="Y567" s="3" t="str">
        <f t="shared" si="144"/>
        <v/>
      </c>
      <c r="Z567" s="3" t="str">
        <f t="shared" si="145"/>
        <v/>
      </c>
      <c r="AA567" s="3" t="str">
        <f t="shared" si="146"/>
        <v/>
      </c>
      <c r="AB567" s="3">
        <f t="shared" si="147"/>
        <v>2.2925370482956842E-2</v>
      </c>
      <c r="AC567" s="3" t="str">
        <f t="shared" si="148"/>
        <v/>
      </c>
      <c r="AD567" s="3" t="str">
        <f t="shared" si="149"/>
        <v/>
      </c>
      <c r="AE567" s="3" t="str">
        <f t="shared" si="150"/>
        <v/>
      </c>
      <c r="AF567" s="3">
        <f t="shared" si="151"/>
        <v>-7.9697463566986704E-3</v>
      </c>
      <c r="AG567" s="3" t="str">
        <f t="shared" si="152"/>
        <v/>
      </c>
      <c r="AH567" s="3" t="str">
        <f t="shared" si="153"/>
        <v/>
      </c>
    </row>
    <row r="568" spans="1:34">
      <c r="A568" s="16">
        <v>42310</v>
      </c>
      <c r="B568">
        <v>208.32000732421881</v>
      </c>
      <c r="C568">
        <v>211.6600036621094</v>
      </c>
      <c r="D568">
        <v>208.16999816894531</v>
      </c>
      <c r="E568">
        <v>210.03999328613281</v>
      </c>
      <c r="F568">
        <v>179.64445495605469</v>
      </c>
      <c r="G568">
        <v>466621600</v>
      </c>
      <c r="H568">
        <v>14.329999923706049</v>
      </c>
      <c r="I568">
        <v>2015</v>
      </c>
      <c r="J568">
        <v>166.87091079711911</v>
      </c>
      <c r="K568">
        <v>1.0147222021543939E-2</v>
      </c>
      <c r="L568">
        <v>1.219203001813463E-2</v>
      </c>
      <c r="M568">
        <v>4.3262063304034148E-2</v>
      </c>
      <c r="N568">
        <v>1.5301472169063411E-2</v>
      </c>
      <c r="O568">
        <v>1.1542610571737551E-3</v>
      </c>
      <c r="P568">
        <v>-8.2887632703708691E-3</v>
      </c>
      <c r="Q568">
        <v>-1.18710543282764E-2</v>
      </c>
      <c r="R568">
        <v>-0.12286609005393299</v>
      </c>
      <c r="S568" s="3" t="str">
        <f t="shared" si="140"/>
        <v/>
      </c>
      <c r="T568" s="3">
        <f t="shared" si="138"/>
        <v>1.0147222021543939E-2</v>
      </c>
      <c r="U568" s="3" t="str">
        <f t="shared" si="139"/>
        <v/>
      </c>
      <c r="V568" s="3" t="str">
        <f t="shared" si="141"/>
        <v/>
      </c>
      <c r="W568" s="3" t="str">
        <f t="shared" si="142"/>
        <v/>
      </c>
      <c r="X568" s="3">
        <f t="shared" si="143"/>
        <v>1.1542610571737551E-3</v>
      </c>
      <c r="Y568" s="3" t="str">
        <f t="shared" si="144"/>
        <v/>
      </c>
      <c r="Z568" s="3" t="str">
        <f t="shared" si="145"/>
        <v/>
      </c>
      <c r="AA568" s="3" t="str">
        <f t="shared" si="146"/>
        <v/>
      </c>
      <c r="AB568" s="3">
        <f t="shared" si="147"/>
        <v>1.219203001813463E-2</v>
      </c>
      <c r="AC568" s="3" t="str">
        <f t="shared" si="148"/>
        <v/>
      </c>
      <c r="AD568" s="3" t="str">
        <f t="shared" si="149"/>
        <v/>
      </c>
      <c r="AE568" s="3" t="str">
        <f t="shared" si="150"/>
        <v/>
      </c>
      <c r="AF568" s="3">
        <f t="shared" si="151"/>
        <v>-8.2887632703708691E-3</v>
      </c>
      <c r="AG568" s="3" t="str">
        <f t="shared" si="152"/>
        <v/>
      </c>
      <c r="AH568" s="3" t="str">
        <f t="shared" si="153"/>
        <v/>
      </c>
    </row>
    <row r="569" spans="1:34">
      <c r="A569" s="16">
        <v>42317</v>
      </c>
      <c r="B569">
        <v>209.30999755859381</v>
      </c>
      <c r="C569">
        <v>209.49000549316409</v>
      </c>
      <c r="D569">
        <v>202.44000244140619</v>
      </c>
      <c r="E569">
        <v>202.53999328613281</v>
      </c>
      <c r="F569">
        <v>173.22979736328119</v>
      </c>
      <c r="G569">
        <v>549621600</v>
      </c>
      <c r="H569">
        <v>20.079999923706051</v>
      </c>
      <c r="I569">
        <v>2015</v>
      </c>
      <c r="J569">
        <v>167.13850204467769</v>
      </c>
      <c r="K569">
        <v>-3.5707517909988502E-2</v>
      </c>
      <c r="L569">
        <v>-2.592262800051548E-2</v>
      </c>
      <c r="M569">
        <v>-3.591543368362315E-3</v>
      </c>
      <c r="N569">
        <v>-2.7824619129288689E-2</v>
      </c>
      <c r="O569">
        <v>-3.6183541647581641E-2</v>
      </c>
      <c r="P569">
        <v>-2.640307039752254E-2</v>
      </c>
      <c r="Q569">
        <v>-7.9697463566986704E-3</v>
      </c>
      <c r="R569">
        <v>-0.12902303747831709</v>
      </c>
      <c r="S569" s="3" t="str">
        <f t="shared" si="140"/>
        <v/>
      </c>
      <c r="T569" s="3">
        <f t="shared" si="138"/>
        <v>-3.5707517909988502E-2</v>
      </c>
      <c r="U569" s="3" t="str">
        <f t="shared" si="139"/>
        <v/>
      </c>
      <c r="V569" s="3" t="str">
        <f t="shared" si="141"/>
        <v/>
      </c>
      <c r="W569" s="3" t="str">
        <f t="shared" si="142"/>
        <v/>
      </c>
      <c r="X569" s="3">
        <f t="shared" si="143"/>
        <v>-3.6183541647581641E-2</v>
      </c>
      <c r="Y569" s="3" t="str">
        <f t="shared" si="144"/>
        <v/>
      </c>
      <c r="Z569" s="3" t="str">
        <f t="shared" si="145"/>
        <v/>
      </c>
      <c r="AA569" s="3" t="str">
        <f t="shared" si="146"/>
        <v/>
      </c>
      <c r="AB569" s="3">
        <f t="shared" si="147"/>
        <v>-2.592262800051548E-2</v>
      </c>
      <c r="AC569" s="3" t="str">
        <f t="shared" si="148"/>
        <v/>
      </c>
      <c r="AD569" s="3" t="str">
        <f t="shared" si="149"/>
        <v/>
      </c>
      <c r="AE569" s="3" t="str">
        <f t="shared" si="150"/>
        <v/>
      </c>
      <c r="AF569" s="3">
        <f t="shared" si="151"/>
        <v>-2.640307039752254E-2</v>
      </c>
      <c r="AG569" s="3" t="str">
        <f t="shared" si="152"/>
        <v/>
      </c>
      <c r="AH569" s="3" t="str">
        <f t="shared" si="153"/>
        <v/>
      </c>
    </row>
    <row r="570" spans="1:34">
      <c r="A570" s="16">
        <v>42324</v>
      </c>
      <c r="B570">
        <v>202.32000732421881</v>
      </c>
      <c r="C570">
        <v>210.1199951171875</v>
      </c>
      <c r="D570">
        <v>202.17999267578119</v>
      </c>
      <c r="E570">
        <v>209.30999755859381</v>
      </c>
      <c r="F570">
        <v>179.02009582519531</v>
      </c>
      <c r="G570">
        <v>542343400</v>
      </c>
      <c r="H570">
        <v>15.47000026702881</v>
      </c>
      <c r="I570">
        <v>2015</v>
      </c>
      <c r="J570">
        <v>167.43562438964841</v>
      </c>
      <c r="K570">
        <v>3.3425533886477947E-2</v>
      </c>
      <c r="L570">
        <v>-3.4755268734129041E-3</v>
      </c>
      <c r="M570">
        <v>8.6741294167522742E-3</v>
      </c>
      <c r="N570">
        <v>6.3529999816887006E-2</v>
      </c>
      <c r="O570">
        <v>-1.777429753554771E-3</v>
      </c>
      <c r="P570">
        <v>-3.7421447636613037E-2</v>
      </c>
      <c r="Q570">
        <v>-2.568551863596669E-2</v>
      </c>
      <c r="R570">
        <v>-7.799629880076242E-2</v>
      </c>
      <c r="S570" s="3" t="str">
        <f t="shared" si="140"/>
        <v/>
      </c>
      <c r="T570" s="3" t="str">
        <f t="shared" si="138"/>
        <v/>
      </c>
      <c r="U570" s="3">
        <f t="shared" si="139"/>
        <v>3.3425533886477947E-2</v>
      </c>
      <c r="V570" s="3" t="str">
        <f t="shared" si="141"/>
        <v/>
      </c>
      <c r="W570" s="3" t="str">
        <f t="shared" si="142"/>
        <v/>
      </c>
      <c r="X570" s="3" t="str">
        <f t="shared" si="143"/>
        <v/>
      </c>
      <c r="Y570" s="3">
        <f t="shared" si="144"/>
        <v>-1.777429753554771E-3</v>
      </c>
      <c r="Z570" s="3" t="str">
        <f t="shared" si="145"/>
        <v/>
      </c>
      <c r="AA570" s="3" t="str">
        <f t="shared" si="146"/>
        <v/>
      </c>
      <c r="AB570" s="3">
        <f t="shared" si="147"/>
        <v>-3.4755268734129041E-3</v>
      </c>
      <c r="AC570" s="3" t="str">
        <f t="shared" si="148"/>
        <v/>
      </c>
      <c r="AD570" s="3" t="str">
        <f t="shared" si="149"/>
        <v/>
      </c>
      <c r="AE570" s="3" t="str">
        <f t="shared" si="150"/>
        <v/>
      </c>
      <c r="AF570" s="3">
        <f t="shared" si="151"/>
        <v>-3.7421447636613037E-2</v>
      </c>
      <c r="AG570" s="3" t="str">
        <f t="shared" si="152"/>
        <v/>
      </c>
      <c r="AH570" s="3" t="str">
        <f t="shared" si="153"/>
        <v/>
      </c>
    </row>
    <row r="571" spans="1:34">
      <c r="A571" s="16">
        <v>42331</v>
      </c>
      <c r="B571">
        <v>209.3800048828125</v>
      </c>
      <c r="C571">
        <v>209.97999572753909</v>
      </c>
      <c r="D571">
        <v>207.4100036621094</v>
      </c>
      <c r="E571">
        <v>209.55999755859381</v>
      </c>
      <c r="F571">
        <v>179.23394775390619</v>
      </c>
      <c r="G571">
        <v>253103500</v>
      </c>
      <c r="H571">
        <v>15.11999988555908</v>
      </c>
      <c r="I571">
        <v>2015</v>
      </c>
      <c r="J571">
        <v>167.7078450012207</v>
      </c>
      <c r="K571">
        <v>1.194569401413714E-3</v>
      </c>
      <c r="L571">
        <v>3.46600324078985E-2</v>
      </c>
      <c r="M571">
        <v>7.8389252807871124E-3</v>
      </c>
      <c r="N571">
        <v>5.7052496460676227E-2</v>
      </c>
      <c r="O571">
        <v>-9.0774158838375918E-3</v>
      </c>
      <c r="P571">
        <v>-1.777429753554771E-3</v>
      </c>
      <c r="Q571">
        <v>-2.7653538222192849E-2</v>
      </c>
      <c r="R571">
        <v>-6.1973134178876073E-2</v>
      </c>
      <c r="S571" s="3" t="str">
        <f t="shared" si="140"/>
        <v/>
      </c>
      <c r="T571" s="3">
        <f t="shared" si="138"/>
        <v>1.194569401413714E-3</v>
      </c>
      <c r="U571" s="3" t="str">
        <f t="shared" si="139"/>
        <v/>
      </c>
      <c r="V571" s="3" t="str">
        <f t="shared" si="141"/>
        <v/>
      </c>
      <c r="W571" s="3" t="str">
        <f t="shared" si="142"/>
        <v/>
      </c>
      <c r="X571" s="3">
        <f t="shared" si="143"/>
        <v>-9.0774158838375918E-3</v>
      </c>
      <c r="Y571" s="3" t="str">
        <f t="shared" si="144"/>
        <v/>
      </c>
      <c r="Z571" s="3" t="str">
        <f t="shared" si="145"/>
        <v/>
      </c>
      <c r="AA571" s="3" t="str">
        <f t="shared" si="146"/>
        <v/>
      </c>
      <c r="AB571" s="3" t="str">
        <f t="shared" si="147"/>
        <v/>
      </c>
      <c r="AC571" s="3">
        <f t="shared" si="148"/>
        <v>3.46600324078985E-2</v>
      </c>
      <c r="AD571" s="3" t="str">
        <f t="shared" si="149"/>
        <v/>
      </c>
      <c r="AE571" s="3" t="str">
        <f t="shared" si="150"/>
        <v/>
      </c>
      <c r="AF571" s="3" t="str">
        <f t="shared" si="151"/>
        <v/>
      </c>
      <c r="AG571" s="3">
        <f t="shared" si="152"/>
        <v>-1.777429753554771E-3</v>
      </c>
      <c r="AH571" s="3" t="str">
        <f t="shared" si="153"/>
        <v/>
      </c>
    </row>
    <row r="572" spans="1:34">
      <c r="A572" s="16">
        <v>42338</v>
      </c>
      <c r="B572">
        <v>209.75</v>
      </c>
      <c r="C572">
        <v>211</v>
      </c>
      <c r="D572">
        <v>204.75</v>
      </c>
      <c r="E572">
        <v>209.6199951171875</v>
      </c>
      <c r="F572">
        <v>179.2852783203125</v>
      </c>
      <c r="G572">
        <v>678260500</v>
      </c>
      <c r="H572">
        <v>14.810000419616699</v>
      </c>
      <c r="I572">
        <v>2015</v>
      </c>
      <c r="J572">
        <v>167.98851608276371</v>
      </c>
      <c r="K572">
        <v>2.8638863925900537E-4</v>
      </c>
      <c r="L572">
        <v>1.4813001517781641E-3</v>
      </c>
      <c r="M572">
        <v>-1.9993750201199312E-3</v>
      </c>
      <c r="N572">
        <v>9.4084971942611562E-2</v>
      </c>
      <c r="O572">
        <v>-2.2952842215265171E-2</v>
      </c>
      <c r="P572">
        <v>-2.1785856441554952E-2</v>
      </c>
      <c r="Q572">
        <v>-3.7421447636613037E-2</v>
      </c>
      <c r="R572">
        <v>-2.938887673157831E-2</v>
      </c>
      <c r="S572" s="3" t="str">
        <f t="shared" si="140"/>
        <v/>
      </c>
      <c r="T572" s="3">
        <f t="shared" si="138"/>
        <v>2.8638863925900537E-4</v>
      </c>
      <c r="U572" s="3" t="str">
        <f t="shared" si="139"/>
        <v/>
      </c>
      <c r="V572" s="3" t="str">
        <f t="shared" si="141"/>
        <v/>
      </c>
      <c r="W572" s="3" t="str">
        <f t="shared" si="142"/>
        <v/>
      </c>
      <c r="X572" s="3">
        <f t="shared" si="143"/>
        <v>-2.2952842215265171E-2</v>
      </c>
      <c r="Y572" s="3" t="str">
        <f t="shared" si="144"/>
        <v/>
      </c>
      <c r="Z572" s="3" t="str">
        <f t="shared" si="145"/>
        <v/>
      </c>
      <c r="AA572" s="3" t="str">
        <f t="shared" si="146"/>
        <v/>
      </c>
      <c r="AB572" s="3">
        <f t="shared" si="147"/>
        <v>1.4813001517781641E-3</v>
      </c>
      <c r="AC572" s="3" t="str">
        <f t="shared" si="148"/>
        <v/>
      </c>
      <c r="AD572" s="3" t="str">
        <f t="shared" si="149"/>
        <v/>
      </c>
      <c r="AE572" s="3" t="str">
        <f t="shared" si="150"/>
        <v/>
      </c>
      <c r="AF572" s="3">
        <f t="shared" si="151"/>
        <v>-2.1785856441554952E-2</v>
      </c>
      <c r="AG572" s="3" t="str">
        <f t="shared" si="152"/>
        <v/>
      </c>
      <c r="AH572" s="3" t="str">
        <f t="shared" si="153"/>
        <v/>
      </c>
    </row>
    <row r="573" spans="1:34">
      <c r="A573" s="16">
        <v>42345</v>
      </c>
      <c r="B573">
        <v>209.22999572753909</v>
      </c>
      <c r="C573">
        <v>209.72999572753909</v>
      </c>
      <c r="D573">
        <v>201.50999450683591</v>
      </c>
      <c r="E573">
        <v>201.8800048828125</v>
      </c>
      <c r="F573">
        <v>172.66534423828119</v>
      </c>
      <c r="G573">
        <v>695103200</v>
      </c>
      <c r="H573">
        <v>24.389999389648441</v>
      </c>
      <c r="I573">
        <v>2015</v>
      </c>
      <c r="J573">
        <v>168.19265304565431</v>
      </c>
      <c r="K573">
        <v>-3.6924024906294983E-2</v>
      </c>
      <c r="L573">
        <v>-3.664821088828496E-2</v>
      </c>
      <c r="M573">
        <v>-3.258406657466018E-3</v>
      </c>
      <c r="N573">
        <v>3.1460570305158697E-2</v>
      </c>
      <c r="O573">
        <v>-3.8689060200663088E-2</v>
      </c>
      <c r="P573">
        <v>-3.8413834441408563E-2</v>
      </c>
      <c r="Q573">
        <v>-5.0854093682217716E-3</v>
      </c>
      <c r="R573">
        <v>-4.9862826794135007E-2</v>
      </c>
      <c r="S573" s="3" t="str">
        <f t="shared" si="140"/>
        <v/>
      </c>
      <c r="T573" s="3">
        <f t="shared" si="138"/>
        <v>-3.6924024906294983E-2</v>
      </c>
      <c r="U573" s="3" t="str">
        <f t="shared" si="139"/>
        <v/>
      </c>
      <c r="V573" s="3" t="str">
        <f t="shared" si="141"/>
        <v/>
      </c>
      <c r="W573" s="3" t="str">
        <f t="shared" si="142"/>
        <v/>
      </c>
      <c r="X573" s="3">
        <f t="shared" si="143"/>
        <v>-3.8689060200663088E-2</v>
      </c>
      <c r="Y573" s="3" t="str">
        <f t="shared" si="144"/>
        <v/>
      </c>
      <c r="Z573" s="3" t="str">
        <f t="shared" si="145"/>
        <v/>
      </c>
      <c r="AA573" s="3" t="str">
        <f t="shared" si="146"/>
        <v/>
      </c>
      <c r="AB573" s="3">
        <f t="shared" si="147"/>
        <v>-3.664821088828496E-2</v>
      </c>
      <c r="AC573" s="3" t="str">
        <f t="shared" si="148"/>
        <v/>
      </c>
      <c r="AD573" s="3" t="str">
        <f t="shared" si="149"/>
        <v/>
      </c>
      <c r="AE573" s="3" t="str">
        <f t="shared" si="150"/>
        <v/>
      </c>
      <c r="AF573" s="3">
        <f t="shared" si="151"/>
        <v>-3.8413834441408563E-2</v>
      </c>
      <c r="AG573" s="3" t="str">
        <f t="shared" si="152"/>
        <v/>
      </c>
      <c r="AH573" s="3" t="str">
        <f t="shared" si="153"/>
        <v/>
      </c>
    </row>
    <row r="574" spans="1:34">
      <c r="A574" s="16">
        <v>42352</v>
      </c>
      <c r="B574">
        <v>202.07000732421881</v>
      </c>
      <c r="C574">
        <v>208.47999572753909</v>
      </c>
      <c r="D574">
        <v>199.83000183105469</v>
      </c>
      <c r="E574">
        <v>200.02000427246091</v>
      </c>
      <c r="F574">
        <v>171.07450866699219</v>
      </c>
      <c r="G574">
        <v>957957800</v>
      </c>
      <c r="H574">
        <v>20.70000076293945</v>
      </c>
      <c r="I574">
        <v>2015</v>
      </c>
      <c r="J574">
        <v>168.3850158691406</v>
      </c>
      <c r="K574">
        <v>-9.2134039885484187E-3</v>
      </c>
      <c r="L574">
        <v>-4.5797232936498511E-2</v>
      </c>
      <c r="M574">
        <v>-4.4383772232820307E-2</v>
      </c>
      <c r="N574">
        <v>2.8702455765672989E-2</v>
      </c>
      <c r="O574">
        <v>-1.0154562126882261E-2</v>
      </c>
      <c r="P574">
        <v>-4.6703527879865432E-2</v>
      </c>
      <c r="Q574">
        <v>-4.5291652754834377E-2</v>
      </c>
      <c r="R574">
        <v>-4.3591733975402169E-2</v>
      </c>
      <c r="S574" s="3" t="str">
        <f t="shared" si="140"/>
        <v/>
      </c>
      <c r="T574" s="3" t="str">
        <f t="shared" si="138"/>
        <v/>
      </c>
      <c r="U574" s="3" t="str">
        <f t="shared" si="139"/>
        <v/>
      </c>
      <c r="V574" s="3">
        <f t="shared" si="141"/>
        <v>-9.2134039885484187E-3</v>
      </c>
      <c r="W574" s="3" t="str">
        <f t="shared" si="142"/>
        <v/>
      </c>
      <c r="X574" s="3" t="str">
        <f t="shared" si="143"/>
        <v/>
      </c>
      <c r="Y574" s="3" t="str">
        <f t="shared" si="144"/>
        <v/>
      </c>
      <c r="Z574" s="3">
        <f t="shared" si="145"/>
        <v>-1.0154562126882261E-2</v>
      </c>
      <c r="AA574" s="3" t="str">
        <f t="shared" si="146"/>
        <v/>
      </c>
      <c r="AB574" s="3">
        <f t="shared" si="147"/>
        <v>-4.5797232936498511E-2</v>
      </c>
      <c r="AC574" s="3" t="str">
        <f t="shared" si="148"/>
        <v/>
      </c>
      <c r="AD574" s="3" t="str">
        <f t="shared" si="149"/>
        <v/>
      </c>
      <c r="AE574" s="3" t="str">
        <f t="shared" si="150"/>
        <v/>
      </c>
      <c r="AF574" s="3">
        <f t="shared" si="151"/>
        <v>-4.6703527879865432E-2</v>
      </c>
      <c r="AG574" s="3" t="str">
        <f t="shared" si="152"/>
        <v/>
      </c>
      <c r="AH574" s="3" t="str">
        <f t="shared" si="153"/>
        <v/>
      </c>
    </row>
    <row r="575" spans="1:34">
      <c r="A575" s="16">
        <v>42359</v>
      </c>
      <c r="B575">
        <v>201.4100036621094</v>
      </c>
      <c r="C575">
        <v>206.33000183105469</v>
      </c>
      <c r="D575">
        <v>200.0899963378906</v>
      </c>
      <c r="E575">
        <v>205.67999267578119</v>
      </c>
      <c r="F575">
        <v>176.9623718261719</v>
      </c>
      <c r="G575">
        <v>369647300</v>
      </c>
      <c r="H575">
        <v>15.739999771118161</v>
      </c>
      <c r="I575">
        <v>2015</v>
      </c>
      <c r="J575">
        <v>168.67553161621089</v>
      </c>
      <c r="K575">
        <v>3.4416952034863391E-2</v>
      </c>
      <c r="L575">
        <v>2.48864507631632E-2</v>
      </c>
      <c r="M575">
        <v>-1.267380402095097E-2</v>
      </c>
      <c r="N575">
        <v>7.2875552735440774E-2</v>
      </c>
      <c r="O575">
        <v>3.4992532714062108E-4</v>
      </c>
      <c r="P575">
        <v>-1.0154562126882261E-2</v>
      </c>
      <c r="Q575">
        <v>-4.6430596683026397E-2</v>
      </c>
      <c r="R575">
        <v>-3.0697501894590081E-2</v>
      </c>
      <c r="S575" s="3" t="str">
        <f t="shared" si="140"/>
        <v/>
      </c>
      <c r="T575" s="3" t="str">
        <f t="shared" si="138"/>
        <v/>
      </c>
      <c r="U575" s="3">
        <f t="shared" si="139"/>
        <v>3.4416952034863391E-2</v>
      </c>
      <c r="V575" s="3" t="str">
        <f t="shared" si="141"/>
        <v/>
      </c>
      <c r="W575" s="3" t="str">
        <f t="shared" si="142"/>
        <v/>
      </c>
      <c r="X575" s="3" t="str">
        <f t="shared" si="143"/>
        <v/>
      </c>
      <c r="Y575" s="3">
        <f t="shared" si="144"/>
        <v>3.4992532714062108E-4</v>
      </c>
      <c r="Z575" s="3" t="str">
        <f t="shared" si="145"/>
        <v/>
      </c>
      <c r="AA575" s="3" t="str">
        <f t="shared" si="146"/>
        <v/>
      </c>
      <c r="AB575" s="3" t="str">
        <f t="shared" si="147"/>
        <v/>
      </c>
      <c r="AC575" s="3" t="str">
        <f t="shared" si="148"/>
        <v/>
      </c>
      <c r="AD575" s="3">
        <f t="shared" si="149"/>
        <v>2.48864507631632E-2</v>
      </c>
      <c r="AE575" s="3" t="str">
        <f t="shared" si="150"/>
        <v/>
      </c>
      <c r="AF575" s="3" t="str">
        <f t="shared" si="151"/>
        <v/>
      </c>
      <c r="AG575" s="3" t="str">
        <f t="shared" si="152"/>
        <v/>
      </c>
      <c r="AH575" s="3">
        <f t="shared" si="153"/>
        <v>-1.0154562126882261E-2</v>
      </c>
    </row>
    <row r="576" spans="1:34">
      <c r="A576" s="16">
        <v>42366</v>
      </c>
      <c r="B576">
        <v>204.86000061035159</v>
      </c>
      <c r="C576">
        <v>207.78999328613281</v>
      </c>
      <c r="D576">
        <v>203.8699951171875</v>
      </c>
      <c r="E576">
        <v>203.8699951171875</v>
      </c>
      <c r="F576">
        <v>175.40507507324219</v>
      </c>
      <c r="G576">
        <v>336736200</v>
      </c>
      <c r="H576">
        <v>18.20999908447266</v>
      </c>
      <c r="I576">
        <v>2015</v>
      </c>
      <c r="J576">
        <v>168.95634490966799</v>
      </c>
      <c r="K576">
        <v>-8.80015755247332E-3</v>
      </c>
      <c r="L576">
        <v>2.5313919882007371E-2</v>
      </c>
      <c r="M576">
        <v>-2.1642620539863319E-2</v>
      </c>
      <c r="N576">
        <v>5.1709229794228977E-2</v>
      </c>
      <c r="O576">
        <v>-8.8000662341859437E-3</v>
      </c>
      <c r="P576">
        <v>3.4992532714062108E-4</v>
      </c>
      <c r="Q576">
        <v>-4.6703527879865432E-2</v>
      </c>
      <c r="R576">
        <v>6.8205222105368613E-3</v>
      </c>
      <c r="S576" s="3" t="str">
        <f t="shared" si="140"/>
        <v/>
      </c>
      <c r="T576" s="3">
        <f t="shared" si="138"/>
        <v>-8.80015755247332E-3</v>
      </c>
      <c r="U576" s="3" t="str">
        <f t="shared" si="139"/>
        <v/>
      </c>
      <c r="V576" s="3" t="str">
        <f t="shared" si="141"/>
        <v/>
      </c>
      <c r="W576" s="3" t="str">
        <f t="shared" si="142"/>
        <v/>
      </c>
      <c r="X576" s="3">
        <f t="shared" si="143"/>
        <v>-8.8000662341859437E-3</v>
      </c>
      <c r="Y576" s="3" t="str">
        <f t="shared" si="144"/>
        <v/>
      </c>
      <c r="Z576" s="3" t="str">
        <f t="shared" si="145"/>
        <v/>
      </c>
      <c r="AA576" s="3" t="str">
        <f t="shared" si="146"/>
        <v/>
      </c>
      <c r="AB576" s="3" t="str">
        <f t="shared" si="147"/>
        <v/>
      </c>
      <c r="AC576" s="3">
        <f t="shared" si="148"/>
        <v>2.5313919882007371E-2</v>
      </c>
      <c r="AD576" s="3" t="str">
        <f t="shared" si="149"/>
        <v/>
      </c>
      <c r="AE576" s="3" t="str">
        <f t="shared" si="150"/>
        <v/>
      </c>
      <c r="AF576" s="3" t="str">
        <f t="shared" si="151"/>
        <v/>
      </c>
      <c r="AG576" s="3">
        <f t="shared" si="152"/>
        <v>3.4992532714062108E-4</v>
      </c>
      <c r="AH576" s="3" t="str">
        <f t="shared" si="153"/>
        <v/>
      </c>
    </row>
    <row r="577" spans="1:34">
      <c r="A577" s="16">
        <v>42373</v>
      </c>
      <c r="B577">
        <v>200.49000549316409</v>
      </c>
      <c r="C577">
        <v>201.8999938964844</v>
      </c>
      <c r="D577">
        <v>191.58000183105469</v>
      </c>
      <c r="E577">
        <v>191.91999816894531</v>
      </c>
      <c r="F577">
        <v>165.12364196777341</v>
      </c>
      <c r="G577">
        <v>908565200</v>
      </c>
      <c r="H577">
        <v>27.010000228881839</v>
      </c>
      <c r="I577">
        <v>2016</v>
      </c>
      <c r="J577">
        <v>169.12194168090821</v>
      </c>
      <c r="K577">
        <v>-5.8615368461691457E-2</v>
      </c>
      <c r="L577">
        <v>-6.6899701536705658E-2</v>
      </c>
      <c r="M577">
        <v>-4.3678146901905968E-2</v>
      </c>
      <c r="N577">
        <v>-4.1065690217287232E-2</v>
      </c>
      <c r="O577">
        <v>-6.0283482515748998E-2</v>
      </c>
      <c r="P577">
        <v>-6.8553050110969016E-2</v>
      </c>
      <c r="Q577">
        <v>-5.1020422045941483E-2</v>
      </c>
      <c r="R577">
        <v>-4.8427953664758161E-2</v>
      </c>
      <c r="S577" s="3" t="str">
        <f t="shared" si="140"/>
        <v/>
      </c>
      <c r="T577" s="3" t="str">
        <f t="shared" si="138"/>
        <v/>
      </c>
      <c r="U577" s="3">
        <f t="shared" si="139"/>
        <v>-5.8615368461691457E-2</v>
      </c>
      <c r="V577" s="3" t="str">
        <f t="shared" si="141"/>
        <v/>
      </c>
      <c r="W577" s="3" t="str">
        <f t="shared" si="142"/>
        <v/>
      </c>
      <c r="X577" s="3" t="str">
        <f t="shared" si="143"/>
        <v/>
      </c>
      <c r="Y577" s="3">
        <f t="shared" si="144"/>
        <v>-6.0283482515748998E-2</v>
      </c>
      <c r="Z577" s="3" t="str">
        <f t="shared" si="145"/>
        <v/>
      </c>
      <c r="AA577" s="3" t="str">
        <f t="shared" si="146"/>
        <v/>
      </c>
      <c r="AB577" s="3">
        <f t="shared" si="147"/>
        <v>-6.6899701536705658E-2</v>
      </c>
      <c r="AC577" s="3" t="str">
        <f t="shared" si="148"/>
        <v/>
      </c>
      <c r="AD577" s="3" t="str">
        <f t="shared" si="149"/>
        <v/>
      </c>
      <c r="AE577" s="3" t="str">
        <f t="shared" si="150"/>
        <v/>
      </c>
      <c r="AF577" s="3">
        <f t="shared" si="151"/>
        <v>-6.8553050110969016E-2</v>
      </c>
      <c r="AG577" s="3" t="str">
        <f t="shared" si="152"/>
        <v/>
      </c>
      <c r="AH577" s="3" t="str">
        <f t="shared" si="153"/>
        <v/>
      </c>
    </row>
    <row r="578" spans="1:34">
      <c r="A578" s="16">
        <v>42380</v>
      </c>
      <c r="B578">
        <v>193.00999450683591</v>
      </c>
      <c r="C578">
        <v>194.86000061035159</v>
      </c>
      <c r="D578">
        <v>185.52000427246091</v>
      </c>
      <c r="E578">
        <v>187.80999755859381</v>
      </c>
      <c r="F578">
        <v>161.58744812011719</v>
      </c>
      <c r="G578">
        <v>1147082700</v>
      </c>
      <c r="H578">
        <v>27.020000457763668</v>
      </c>
      <c r="I578">
        <v>2016</v>
      </c>
      <c r="J578">
        <v>169.21629180908201</v>
      </c>
      <c r="K578">
        <v>-2.1415430313403538E-2</v>
      </c>
      <c r="L578">
        <v>-7.8775525436509231E-2</v>
      </c>
      <c r="M578">
        <v>-5.5455722894064752E-2</v>
      </c>
      <c r="N578">
        <v>-7.0557708644305328E-2</v>
      </c>
      <c r="O578">
        <v>-3.3347196527432899E-2</v>
      </c>
      <c r="P578">
        <v>-9.0008295895522616E-2</v>
      </c>
      <c r="Q578">
        <v>-7.2492749176470195E-2</v>
      </c>
      <c r="R578">
        <v>-8.7322278874988779E-2</v>
      </c>
      <c r="S578" s="3" t="str">
        <f t="shared" si="140"/>
        <v/>
      </c>
      <c r="T578" s="3" t="str">
        <f t="shared" si="138"/>
        <v/>
      </c>
      <c r="U578" s="3" t="str">
        <f t="shared" si="139"/>
        <v/>
      </c>
      <c r="V578" s="3">
        <f t="shared" si="141"/>
        <v>-2.1415430313403538E-2</v>
      </c>
      <c r="W578" s="3" t="str">
        <f t="shared" si="142"/>
        <v/>
      </c>
      <c r="X578" s="3" t="str">
        <f t="shared" si="143"/>
        <v/>
      </c>
      <c r="Y578" s="3" t="str">
        <f t="shared" si="144"/>
        <v/>
      </c>
      <c r="Z578" s="3">
        <f t="shared" si="145"/>
        <v>-3.3347196527432899E-2</v>
      </c>
      <c r="AA578" s="3" t="str">
        <f t="shared" si="146"/>
        <v/>
      </c>
      <c r="AB578" s="3" t="str">
        <f t="shared" si="147"/>
        <v/>
      </c>
      <c r="AC578" s="3">
        <f t="shared" si="148"/>
        <v>-7.8775525436509231E-2</v>
      </c>
      <c r="AD578" s="3" t="str">
        <f t="shared" si="149"/>
        <v/>
      </c>
      <c r="AE578" s="3" t="str">
        <f t="shared" si="150"/>
        <v/>
      </c>
      <c r="AF578" s="3" t="str">
        <f t="shared" si="151"/>
        <v/>
      </c>
      <c r="AG578" s="3">
        <f t="shared" si="152"/>
        <v>-9.0008295895522616E-2</v>
      </c>
      <c r="AH578" s="3" t="str">
        <f t="shared" si="153"/>
        <v/>
      </c>
    </row>
    <row r="579" spans="1:34">
      <c r="A579" s="16">
        <v>42387</v>
      </c>
      <c r="B579">
        <v>189.96000671386719</v>
      </c>
      <c r="C579">
        <v>190.75999450683591</v>
      </c>
      <c r="D579">
        <v>181.02000427246091</v>
      </c>
      <c r="E579">
        <v>190.52000427246091</v>
      </c>
      <c r="F579">
        <v>163.91911315917969</v>
      </c>
      <c r="G579">
        <v>845884700</v>
      </c>
      <c r="H579">
        <v>22.340000152587891</v>
      </c>
      <c r="I579">
        <v>2016</v>
      </c>
      <c r="J579">
        <v>169.33503356933591</v>
      </c>
      <c r="K579">
        <v>1.442974108563955E-2</v>
      </c>
      <c r="L579">
        <v>-7.2947083424239612E-3</v>
      </c>
      <c r="M579">
        <v>-7.3706396068224267E-2</v>
      </c>
      <c r="N579">
        <v>-7.6411125809868086E-2</v>
      </c>
      <c r="O579">
        <v>-3.615352417016271E-2</v>
      </c>
      <c r="P579">
        <v>-5.6794466446843161E-2</v>
      </c>
      <c r="Q579">
        <v>-0.11989493038436889</v>
      </c>
      <c r="R579">
        <v>-0.12765645480031251</v>
      </c>
      <c r="S579" s="3" t="str">
        <f t="shared" si="140"/>
        <v/>
      </c>
      <c r="T579" s="3" t="str">
        <f t="shared" ref="T579:T642" si="154">IF(AND(H578&gt;$AN$25, H578&lt;=$AN$26),K579, "")</f>
        <v/>
      </c>
      <c r="U579" s="3" t="str">
        <f t="shared" ref="U579:U642" si="155">IF(AND(H578&gt;$AN$26, H578&lt;=$AN$27),K579, "")</f>
        <v/>
      </c>
      <c r="V579" s="3">
        <f t="shared" si="141"/>
        <v>1.442974108563955E-2</v>
      </c>
      <c r="W579" s="3" t="str">
        <f t="shared" si="142"/>
        <v/>
      </c>
      <c r="X579" s="3" t="str">
        <f t="shared" si="143"/>
        <v/>
      </c>
      <c r="Y579" s="3" t="str">
        <f t="shared" si="144"/>
        <v/>
      </c>
      <c r="Z579" s="3">
        <f t="shared" si="145"/>
        <v>-3.615352417016271E-2</v>
      </c>
      <c r="AA579" s="3" t="str">
        <f t="shared" si="146"/>
        <v/>
      </c>
      <c r="AB579" s="3" t="str">
        <f t="shared" si="147"/>
        <v/>
      </c>
      <c r="AC579" s="3" t="str">
        <f t="shared" si="148"/>
        <v/>
      </c>
      <c r="AD579" s="3">
        <f t="shared" si="149"/>
        <v>-7.2947083424239612E-3</v>
      </c>
      <c r="AE579" s="3" t="str">
        <f t="shared" si="150"/>
        <v/>
      </c>
      <c r="AF579" s="3" t="str">
        <f t="shared" si="151"/>
        <v/>
      </c>
      <c r="AG579" s="3" t="str">
        <f t="shared" si="152"/>
        <v/>
      </c>
      <c r="AH579" s="3">
        <f t="shared" si="153"/>
        <v>-5.6794466446843161E-2</v>
      </c>
    </row>
    <row r="580" spans="1:34">
      <c r="A580" s="16">
        <v>42394</v>
      </c>
      <c r="B580">
        <v>189.91999816894531</v>
      </c>
      <c r="C580">
        <v>193.8800048828125</v>
      </c>
      <c r="D580">
        <v>187.05999755859381</v>
      </c>
      <c r="E580">
        <v>193.7200012207031</v>
      </c>
      <c r="F580">
        <v>166.6722717285156</v>
      </c>
      <c r="G580">
        <v>811418300</v>
      </c>
      <c r="H580">
        <v>20.20000076293945</v>
      </c>
      <c r="I580">
        <v>2016</v>
      </c>
      <c r="J580">
        <v>169.4614630126953</v>
      </c>
      <c r="K580">
        <v>1.6795836167454059E-2</v>
      </c>
      <c r="L580">
        <v>3.1467936820306797E-2</v>
      </c>
      <c r="M580">
        <v>-4.9786491873625049E-2</v>
      </c>
      <c r="N580">
        <v>-6.2795830153701715E-2</v>
      </c>
      <c r="O580">
        <v>-1.8160857843143141E-2</v>
      </c>
      <c r="P580">
        <v>-3.615352417016271E-2</v>
      </c>
      <c r="Q580">
        <v>-0.1120811860106832</v>
      </c>
      <c r="R580">
        <v>-0.12941850310782349</v>
      </c>
      <c r="S580" s="3" t="str">
        <f t="shared" ref="S580:S643" si="156">IF(H579&lt;=$AN$25,K580, "")</f>
        <v/>
      </c>
      <c r="T580" s="3" t="str">
        <f t="shared" si="154"/>
        <v/>
      </c>
      <c r="U580" s="3" t="str">
        <f t="shared" si="155"/>
        <v/>
      </c>
      <c r="V580" s="3">
        <f t="shared" ref="V580:V643" si="157">IF(H579&gt;$AN$27,K580, "")</f>
        <v>1.6795836167454059E-2</v>
      </c>
      <c r="W580" s="3" t="str">
        <f t="shared" ref="W580:W643" si="158">IF(H579&lt;=$AN$25,O580, "")</f>
        <v/>
      </c>
      <c r="X580" s="3" t="str">
        <f t="shared" ref="X580:X643" si="159">IF(AND(H579&gt;$AN$25, H579&lt;=$AN$26),O580, "")</f>
        <v/>
      </c>
      <c r="Y580" s="3" t="str">
        <f t="shared" ref="Y580:Y643" si="160">IF(AND(H579&gt;$AN$26, H579&lt;=$AN$27),O580, "")</f>
        <v/>
      </c>
      <c r="Z580" s="3">
        <f t="shared" ref="Z580:Z643" si="161">IF(H579&gt;$AN$27,O580, "")</f>
        <v>-1.8160857843143141E-2</v>
      </c>
      <c r="AA580" s="3" t="str">
        <f t="shared" si="146"/>
        <v/>
      </c>
      <c r="AB580" s="3" t="str">
        <f t="shared" si="147"/>
        <v/>
      </c>
      <c r="AC580" s="3" t="str">
        <f t="shared" si="148"/>
        <v/>
      </c>
      <c r="AD580" s="3">
        <f t="shared" si="149"/>
        <v>3.1467936820306797E-2</v>
      </c>
      <c r="AE580" s="3" t="str">
        <f t="shared" si="150"/>
        <v/>
      </c>
      <c r="AF580" s="3" t="str">
        <f t="shared" si="151"/>
        <v/>
      </c>
      <c r="AG580" s="3" t="str">
        <f t="shared" si="152"/>
        <v/>
      </c>
      <c r="AH580" s="3">
        <f t="shared" si="153"/>
        <v>-3.615352417016271E-2</v>
      </c>
    </row>
    <row r="581" spans="1:34">
      <c r="A581" s="16">
        <v>42401</v>
      </c>
      <c r="B581">
        <v>192.5299987792969</v>
      </c>
      <c r="C581">
        <v>194.58000183105469</v>
      </c>
      <c r="D581">
        <v>187.1000061035156</v>
      </c>
      <c r="E581">
        <v>187.94999694824219</v>
      </c>
      <c r="F581">
        <v>161.70787048339841</v>
      </c>
      <c r="G581">
        <v>844001500</v>
      </c>
      <c r="H581">
        <v>23.379999160766602</v>
      </c>
      <c r="I581">
        <v>2016</v>
      </c>
      <c r="J581">
        <v>169.52196044921871</v>
      </c>
      <c r="K581">
        <v>-2.9785405776453722E-2</v>
      </c>
      <c r="L581">
        <v>-1.34898404046021E-2</v>
      </c>
      <c r="M581">
        <v>-2.068614429568871E-2</v>
      </c>
      <c r="N581">
        <v>-9.9844910198001791E-2</v>
      </c>
      <c r="O581">
        <v>-3.4173007823004357E-2</v>
      </c>
      <c r="P581">
        <v>-1.8160857843143141E-2</v>
      </c>
      <c r="Q581">
        <v>-5.6794466446843161E-2</v>
      </c>
      <c r="R581">
        <v>-0.1381641113182602</v>
      </c>
      <c r="S581" s="3" t="str">
        <f t="shared" si="156"/>
        <v/>
      </c>
      <c r="T581" s="3" t="str">
        <f t="shared" si="154"/>
        <v/>
      </c>
      <c r="U581" s="3">
        <f t="shared" si="155"/>
        <v>-2.9785405776453722E-2</v>
      </c>
      <c r="V581" s="3" t="str">
        <f t="shared" si="157"/>
        <v/>
      </c>
      <c r="W581" s="3" t="str">
        <f t="shared" si="158"/>
        <v/>
      </c>
      <c r="X581" s="3" t="str">
        <f t="shared" si="159"/>
        <v/>
      </c>
      <c r="Y581" s="3">
        <f t="shared" si="160"/>
        <v>-3.4173007823004357E-2</v>
      </c>
      <c r="Z581" s="3" t="str">
        <f t="shared" si="161"/>
        <v/>
      </c>
      <c r="AA581" s="3" t="str">
        <f t="shared" si="146"/>
        <v/>
      </c>
      <c r="AB581" s="3" t="str">
        <f t="shared" si="147"/>
        <v/>
      </c>
      <c r="AC581" s="3" t="str">
        <f t="shared" si="148"/>
        <v/>
      </c>
      <c r="AD581" s="3">
        <f t="shared" si="149"/>
        <v>-1.34898404046021E-2</v>
      </c>
      <c r="AE581" s="3" t="str">
        <f t="shared" si="150"/>
        <v/>
      </c>
      <c r="AF581" s="3" t="str">
        <f t="shared" si="151"/>
        <v/>
      </c>
      <c r="AG581" s="3" t="str">
        <f t="shared" si="152"/>
        <v/>
      </c>
      <c r="AH581" s="3">
        <f t="shared" si="153"/>
        <v>-1.8160857843143141E-2</v>
      </c>
    </row>
    <row r="582" spans="1:34">
      <c r="A582" s="16">
        <v>42408</v>
      </c>
      <c r="B582">
        <v>185.77000427246091</v>
      </c>
      <c r="C582">
        <v>188.3399963378906</v>
      </c>
      <c r="D582">
        <v>181.0899963378906</v>
      </c>
      <c r="E582">
        <v>186.6300048828125</v>
      </c>
      <c r="F582">
        <v>160.57221984863281</v>
      </c>
      <c r="G582">
        <v>870945200</v>
      </c>
      <c r="H582">
        <v>25.39999961853027</v>
      </c>
      <c r="I582">
        <v>2016</v>
      </c>
      <c r="J582">
        <v>169.60086669921881</v>
      </c>
      <c r="K582">
        <v>-7.0228531942866379E-3</v>
      </c>
      <c r="L582">
        <v>-3.6599080438640019E-2</v>
      </c>
      <c r="M582">
        <v>-6.2828411692578126E-3</v>
      </c>
      <c r="N582">
        <v>-7.3068130929600739E-2</v>
      </c>
      <c r="O582">
        <v>-3.649907274135622E-2</v>
      </c>
      <c r="P582">
        <v>-6.5197216617933429E-2</v>
      </c>
      <c r="Q582">
        <v>-3.615352417016271E-2</v>
      </c>
      <c r="R582">
        <v>-0.1062505664413156</v>
      </c>
      <c r="S582" s="3" t="str">
        <f t="shared" si="156"/>
        <v/>
      </c>
      <c r="T582" s="3" t="str">
        <f t="shared" si="154"/>
        <v/>
      </c>
      <c r="U582" s="3" t="str">
        <f t="shared" si="155"/>
        <v/>
      </c>
      <c r="V582" s="3">
        <f t="shared" si="157"/>
        <v>-7.0228531942866379E-3</v>
      </c>
      <c r="W582" s="3" t="str">
        <f t="shared" si="158"/>
        <v/>
      </c>
      <c r="X582" s="3" t="str">
        <f t="shared" si="159"/>
        <v/>
      </c>
      <c r="Y582" s="3" t="str">
        <f t="shared" si="160"/>
        <v/>
      </c>
      <c r="Z582" s="3">
        <f t="shared" si="161"/>
        <v>-3.649907274135622E-2</v>
      </c>
      <c r="AA582" s="3" t="str">
        <f t="shared" si="146"/>
        <v/>
      </c>
      <c r="AB582" s="3" t="str">
        <f t="shared" si="147"/>
        <v/>
      </c>
      <c r="AC582" s="3">
        <f t="shared" si="148"/>
        <v>-3.6599080438640019E-2</v>
      </c>
      <c r="AD582" s="3" t="str">
        <f t="shared" si="149"/>
        <v/>
      </c>
      <c r="AE582" s="3" t="str">
        <f t="shared" si="150"/>
        <v/>
      </c>
      <c r="AF582" s="3" t="str">
        <f t="shared" si="151"/>
        <v/>
      </c>
      <c r="AG582" s="3">
        <f t="shared" si="152"/>
        <v>-6.5197216617933429E-2</v>
      </c>
      <c r="AH582" s="3" t="str">
        <f t="shared" si="153"/>
        <v/>
      </c>
    </row>
    <row r="583" spans="1:34">
      <c r="A583" s="16">
        <v>42415</v>
      </c>
      <c r="B583">
        <v>188.77000427246091</v>
      </c>
      <c r="C583">
        <v>193.32000732421881</v>
      </c>
      <c r="D583">
        <v>187.6300048828125</v>
      </c>
      <c r="E583">
        <v>192</v>
      </c>
      <c r="F583">
        <v>165.19242858886719</v>
      </c>
      <c r="G583">
        <v>473396200</v>
      </c>
      <c r="H583">
        <v>20.530000686645511</v>
      </c>
      <c r="I583">
        <v>2016</v>
      </c>
      <c r="J583">
        <v>169.7132420349121</v>
      </c>
      <c r="K583">
        <v>2.877340018460051E-2</v>
      </c>
      <c r="L583">
        <v>2.1548475624917129E-2</v>
      </c>
      <c r="M583">
        <v>7.7679497231724071E-3</v>
      </c>
      <c r="N583">
        <v>-7.7240866018919996E-2</v>
      </c>
      <c r="O583">
        <v>5.3581952196160021E-3</v>
      </c>
      <c r="P583">
        <v>-3.649907274135622E-2</v>
      </c>
      <c r="Q583">
        <v>-4.949615643029559E-2</v>
      </c>
      <c r="R583">
        <v>-0.13515834702646429</v>
      </c>
      <c r="S583" s="3" t="str">
        <f t="shared" si="156"/>
        <v/>
      </c>
      <c r="T583" s="3" t="str">
        <f t="shared" si="154"/>
        <v/>
      </c>
      <c r="U583" s="3" t="str">
        <f t="shared" si="155"/>
        <v/>
      </c>
      <c r="V583" s="3">
        <f t="shared" si="157"/>
        <v>2.877340018460051E-2</v>
      </c>
      <c r="W583" s="3" t="str">
        <f t="shared" si="158"/>
        <v/>
      </c>
      <c r="X583" s="3" t="str">
        <f t="shared" si="159"/>
        <v/>
      </c>
      <c r="Y583" s="3" t="str">
        <f t="shared" si="160"/>
        <v/>
      </c>
      <c r="Z583" s="3">
        <f t="shared" si="161"/>
        <v>5.3581952196160021E-3</v>
      </c>
      <c r="AA583" s="3" t="str">
        <f t="shared" si="146"/>
        <v/>
      </c>
      <c r="AB583" s="3" t="str">
        <f t="shared" si="147"/>
        <v/>
      </c>
      <c r="AC583" s="3" t="str">
        <f t="shared" si="148"/>
        <v/>
      </c>
      <c r="AD583" s="3">
        <f t="shared" si="149"/>
        <v>2.1548475624917129E-2</v>
      </c>
      <c r="AE583" s="3" t="str">
        <f t="shared" si="150"/>
        <v/>
      </c>
      <c r="AF583" s="3" t="str">
        <f t="shared" si="151"/>
        <v/>
      </c>
      <c r="AG583" s="3" t="str">
        <f t="shared" si="152"/>
        <v/>
      </c>
      <c r="AH583" s="3">
        <f t="shared" si="153"/>
        <v>-3.649907274135622E-2</v>
      </c>
    </row>
    <row r="584" spans="1:34">
      <c r="A584" s="16">
        <v>42422</v>
      </c>
      <c r="B584">
        <v>193.8699951171875</v>
      </c>
      <c r="C584">
        <v>196.67999267578119</v>
      </c>
      <c r="D584">
        <v>189.32000732421881</v>
      </c>
      <c r="E584">
        <v>195.0899963378906</v>
      </c>
      <c r="F584">
        <v>167.8509826660156</v>
      </c>
      <c r="G584">
        <v>606469800</v>
      </c>
      <c r="H584">
        <v>19.809999465942379</v>
      </c>
      <c r="I584">
        <v>2016</v>
      </c>
      <c r="J584">
        <v>169.85130432128909</v>
      </c>
      <c r="K584">
        <v>1.6093679957724261E-2</v>
      </c>
      <c r="L584">
        <v>4.5330150036191341E-2</v>
      </c>
      <c r="M584">
        <v>7.0720277900810924E-3</v>
      </c>
      <c r="N584">
        <v>-6.3508979356521111E-2</v>
      </c>
      <c r="O584">
        <v>-1.3958295186360711E-2</v>
      </c>
      <c r="P584">
        <v>5.3581952196160021E-3</v>
      </c>
      <c r="Q584">
        <v>-6.5197216617933429E-2</v>
      </c>
      <c r="R584">
        <v>-0.13619008216562381</v>
      </c>
      <c r="S584" s="3" t="str">
        <f t="shared" si="156"/>
        <v/>
      </c>
      <c r="T584" s="3" t="str">
        <f t="shared" si="154"/>
        <v/>
      </c>
      <c r="U584" s="3">
        <f t="shared" si="155"/>
        <v>1.6093679957724261E-2</v>
      </c>
      <c r="V584" s="3" t="str">
        <f t="shared" si="157"/>
        <v/>
      </c>
      <c r="W584" s="3" t="str">
        <f t="shared" si="158"/>
        <v/>
      </c>
      <c r="X584" s="3" t="str">
        <f t="shared" si="159"/>
        <v/>
      </c>
      <c r="Y584" s="3">
        <f t="shared" si="160"/>
        <v>-1.3958295186360711E-2</v>
      </c>
      <c r="Z584" s="3" t="str">
        <f t="shared" si="161"/>
        <v/>
      </c>
      <c r="AA584" s="3" t="str">
        <f t="shared" ref="AA584:AA647" si="162">IF(H582&lt;=$AN$25,L584, "")</f>
        <v/>
      </c>
      <c r="AB584" s="3" t="str">
        <f t="shared" ref="AB584:AB647" si="163">IF(AND(H582&gt;$AN$25, H582&lt;=$AN$26),L584, "")</f>
        <v/>
      </c>
      <c r="AC584" s="3" t="str">
        <f t="shared" ref="AC584:AC647" si="164">IF(AND(H582&gt;$AN$26, H582&lt;=$AN$27),L584, "")</f>
        <v/>
      </c>
      <c r="AD584" s="3">
        <f t="shared" ref="AD584:AD647" si="165">IF(H582&gt;$AN$27,L584, "")</f>
        <v>4.5330150036191341E-2</v>
      </c>
      <c r="AE584" s="3" t="str">
        <f t="shared" ref="AE584:AE647" si="166">IF(H582&lt;=$AN$25,P584, "")</f>
        <v/>
      </c>
      <c r="AF584" s="3" t="str">
        <f t="shared" ref="AF584:AF647" si="167">IF(AND(H582&gt;$AN$25, H582&lt;=$AN$26),P584, "")</f>
        <v/>
      </c>
      <c r="AG584" s="3" t="str">
        <f t="shared" ref="AG584:AG647" si="168">IF(AND(H582&gt;$AN$26, H582&lt;=$AN$27),P584, "")</f>
        <v/>
      </c>
      <c r="AH584" s="3">
        <f t="shared" ref="AH584:AH647" si="169">IF(H582&gt;$AN$27,P584, "")</f>
        <v>5.3581952196160021E-3</v>
      </c>
    </row>
    <row r="585" spans="1:34">
      <c r="A585" s="16">
        <v>42429</v>
      </c>
      <c r="B585">
        <v>195.11000061035159</v>
      </c>
      <c r="C585">
        <v>201.3500061035156</v>
      </c>
      <c r="D585">
        <v>193.33000183105469</v>
      </c>
      <c r="E585">
        <v>200.42999267578119</v>
      </c>
      <c r="F585">
        <v>172.44537353515619</v>
      </c>
      <c r="G585">
        <v>594598600</v>
      </c>
      <c r="H585">
        <v>16.860000610351559</v>
      </c>
      <c r="I585">
        <v>2016</v>
      </c>
      <c r="J585">
        <v>170.02775329589841</v>
      </c>
      <c r="K585">
        <v>2.73718437400059E-2</v>
      </c>
      <c r="L585">
        <v>4.3906037390734731E-2</v>
      </c>
      <c r="M585">
        <v>6.640062119215262E-2</v>
      </c>
      <c r="N585">
        <v>-3.8150956114400107E-2</v>
      </c>
      <c r="O585">
        <v>-9.0214492791710343E-3</v>
      </c>
      <c r="P585">
        <v>-1.3958295186360711E-2</v>
      </c>
      <c r="Q585">
        <v>-3.649907274135622E-2</v>
      </c>
      <c r="R585">
        <v>-0.13643732234960601</v>
      </c>
      <c r="S585" s="3" t="str">
        <f t="shared" si="156"/>
        <v/>
      </c>
      <c r="T585" s="3" t="str">
        <f t="shared" si="154"/>
        <v/>
      </c>
      <c r="U585" s="3">
        <f t="shared" si="155"/>
        <v>2.73718437400059E-2</v>
      </c>
      <c r="V585" s="3" t="str">
        <f t="shared" si="157"/>
        <v/>
      </c>
      <c r="W585" s="3" t="str">
        <f t="shared" si="158"/>
        <v/>
      </c>
      <c r="X585" s="3" t="str">
        <f t="shared" si="159"/>
        <v/>
      </c>
      <c r="Y585" s="3">
        <f t="shared" si="160"/>
        <v>-9.0214492791710343E-3</v>
      </c>
      <c r="Z585" s="3" t="str">
        <f t="shared" si="161"/>
        <v/>
      </c>
      <c r="AA585" s="3" t="str">
        <f t="shared" si="162"/>
        <v/>
      </c>
      <c r="AB585" s="3" t="str">
        <f t="shared" si="163"/>
        <v/>
      </c>
      <c r="AC585" s="3">
        <f t="shared" si="164"/>
        <v>4.3906037390734731E-2</v>
      </c>
      <c r="AD585" s="3" t="str">
        <f t="shared" si="165"/>
        <v/>
      </c>
      <c r="AE585" s="3" t="str">
        <f t="shared" si="166"/>
        <v/>
      </c>
      <c r="AF585" s="3" t="str">
        <f t="shared" si="167"/>
        <v/>
      </c>
      <c r="AG585" s="3">
        <f t="shared" si="168"/>
        <v>-1.3958295186360711E-2</v>
      </c>
      <c r="AH585" s="3" t="str">
        <f t="shared" si="169"/>
        <v/>
      </c>
    </row>
    <row r="586" spans="1:34">
      <c r="A586" s="16">
        <v>42436</v>
      </c>
      <c r="B586">
        <v>199.3399963378906</v>
      </c>
      <c r="C586">
        <v>202.80999755859381</v>
      </c>
      <c r="D586">
        <v>197.3800048828125</v>
      </c>
      <c r="E586">
        <v>202.75999450683591</v>
      </c>
      <c r="F586">
        <v>174.4501037597656</v>
      </c>
      <c r="G586">
        <v>613798300</v>
      </c>
      <c r="H586">
        <v>16.5</v>
      </c>
      <c r="I586">
        <v>2016</v>
      </c>
      <c r="J586">
        <v>170.26485977172851</v>
      </c>
      <c r="K586">
        <v>1.1625305936089131E-2</v>
      </c>
      <c r="L586">
        <v>3.9315355733607449E-2</v>
      </c>
      <c r="M586">
        <v>8.6427676743929371E-2</v>
      </c>
      <c r="N586">
        <v>1.033652427102782E-2</v>
      </c>
      <c r="O586">
        <v>-1.5217222493753461E-2</v>
      </c>
      <c r="P586">
        <v>-9.0214492791710343E-3</v>
      </c>
      <c r="Q586">
        <v>5.3581952196160021E-3</v>
      </c>
      <c r="R586">
        <v>-0.1033287106489837</v>
      </c>
      <c r="S586" s="3" t="str">
        <f t="shared" si="156"/>
        <v/>
      </c>
      <c r="T586" s="3" t="str">
        <f t="shared" si="154"/>
        <v/>
      </c>
      <c r="U586" s="3">
        <f t="shared" si="155"/>
        <v>1.1625305936089131E-2</v>
      </c>
      <c r="V586" s="3" t="str">
        <f t="shared" si="157"/>
        <v/>
      </c>
      <c r="W586" s="3" t="str">
        <f t="shared" si="158"/>
        <v/>
      </c>
      <c r="X586" s="3" t="str">
        <f t="shared" si="159"/>
        <v/>
      </c>
      <c r="Y586" s="3">
        <f t="shared" si="160"/>
        <v>-1.5217222493753461E-2</v>
      </c>
      <c r="Z586" s="3" t="str">
        <f t="shared" si="161"/>
        <v/>
      </c>
      <c r="AA586" s="3" t="str">
        <f t="shared" si="162"/>
        <v/>
      </c>
      <c r="AB586" s="3" t="str">
        <f t="shared" si="163"/>
        <v/>
      </c>
      <c r="AC586" s="3">
        <f t="shared" si="164"/>
        <v>3.9315355733607449E-2</v>
      </c>
      <c r="AD586" s="3" t="str">
        <f t="shared" si="165"/>
        <v/>
      </c>
      <c r="AE586" s="3" t="str">
        <f t="shared" si="166"/>
        <v/>
      </c>
      <c r="AF586" s="3" t="str">
        <f t="shared" si="167"/>
        <v/>
      </c>
      <c r="AG586" s="3">
        <f t="shared" si="168"/>
        <v>-9.0214492791710343E-3</v>
      </c>
      <c r="AH586" s="3" t="str">
        <f t="shared" si="169"/>
        <v/>
      </c>
    </row>
    <row r="587" spans="1:34">
      <c r="A587" s="16">
        <v>42443</v>
      </c>
      <c r="B587">
        <v>202.1600036621094</v>
      </c>
      <c r="C587">
        <v>205.22999572753909</v>
      </c>
      <c r="D587">
        <v>201.05000305175781</v>
      </c>
      <c r="E587">
        <v>204.3800048828125</v>
      </c>
      <c r="F587">
        <v>175.84388732910159</v>
      </c>
      <c r="G587">
        <v>568735200</v>
      </c>
      <c r="H587">
        <v>14.02000045776367</v>
      </c>
      <c r="I587">
        <v>2016</v>
      </c>
      <c r="J587">
        <v>170.47537689208991</v>
      </c>
      <c r="K587">
        <v>7.9895829196829915E-3</v>
      </c>
      <c r="L587">
        <v>1.9707770201515151E-2</v>
      </c>
      <c r="M587">
        <v>6.4479097687605513E-2</v>
      </c>
      <c r="N587">
        <v>2.7878955779398359E-2</v>
      </c>
      <c r="O587">
        <v>-8.4335741832961553E-3</v>
      </c>
      <c r="P587">
        <v>-1.5217222493753461E-2</v>
      </c>
      <c r="Q587">
        <v>-1.3958295186360711E-2</v>
      </c>
      <c r="R587">
        <v>-9.4990498920891953E-2</v>
      </c>
      <c r="S587" s="3" t="str">
        <f t="shared" si="156"/>
        <v/>
      </c>
      <c r="T587" s="3" t="str">
        <f t="shared" si="154"/>
        <v/>
      </c>
      <c r="U587" s="3">
        <f t="shared" si="155"/>
        <v>7.9895829196829915E-3</v>
      </c>
      <c r="V587" s="3" t="str">
        <f t="shared" si="157"/>
        <v/>
      </c>
      <c r="W587" s="3" t="str">
        <f t="shared" si="158"/>
        <v/>
      </c>
      <c r="X587" s="3" t="str">
        <f t="shared" si="159"/>
        <v/>
      </c>
      <c r="Y587" s="3">
        <f t="shared" si="160"/>
        <v>-8.4335741832961553E-3</v>
      </c>
      <c r="Z587" s="3" t="str">
        <f t="shared" si="161"/>
        <v/>
      </c>
      <c r="AA587" s="3" t="str">
        <f t="shared" si="162"/>
        <v/>
      </c>
      <c r="AB587" s="3" t="str">
        <f t="shared" si="163"/>
        <v/>
      </c>
      <c r="AC587" s="3">
        <f t="shared" si="164"/>
        <v>1.9707770201515151E-2</v>
      </c>
      <c r="AD587" s="3" t="str">
        <f t="shared" si="165"/>
        <v/>
      </c>
      <c r="AE587" s="3" t="str">
        <f t="shared" si="166"/>
        <v/>
      </c>
      <c r="AF587" s="3" t="str">
        <f t="shared" si="167"/>
        <v/>
      </c>
      <c r="AG587" s="3">
        <f t="shared" si="168"/>
        <v>-1.5217222493753461E-2</v>
      </c>
      <c r="AH587" s="3" t="str">
        <f t="shared" si="169"/>
        <v/>
      </c>
    </row>
    <row r="588" spans="1:34">
      <c r="A588" s="16">
        <v>42450</v>
      </c>
      <c r="B588">
        <v>204.07000732421881</v>
      </c>
      <c r="C588">
        <v>205.22999572753909</v>
      </c>
      <c r="D588">
        <v>201.74000549316409</v>
      </c>
      <c r="E588">
        <v>203.1199951171875</v>
      </c>
      <c r="F588">
        <v>175.66119384765619</v>
      </c>
      <c r="G588">
        <v>335812000</v>
      </c>
      <c r="H588">
        <v>14.739999771118161</v>
      </c>
      <c r="I588">
        <v>2016</v>
      </c>
      <c r="J588">
        <v>170.68489746093749</v>
      </c>
      <c r="K588">
        <v>-1.038952699580542E-3</v>
      </c>
      <c r="L588">
        <v>6.9423294213595277E-3</v>
      </c>
      <c r="M588">
        <v>4.6530625305787547E-2</v>
      </c>
      <c r="N588">
        <v>-7.3528511461959933E-3</v>
      </c>
      <c r="O588">
        <v>-1.291711188265288E-2</v>
      </c>
      <c r="P588">
        <v>-8.4335741832961553E-3</v>
      </c>
      <c r="Q588">
        <v>-9.0214492791710343E-3</v>
      </c>
      <c r="R588">
        <v>-0.11989493038436889</v>
      </c>
      <c r="S588" s="3" t="str">
        <f t="shared" si="156"/>
        <v/>
      </c>
      <c r="T588" s="3">
        <f t="shared" si="154"/>
        <v>-1.038952699580542E-3</v>
      </c>
      <c r="U588" s="3" t="str">
        <f t="shared" si="155"/>
        <v/>
      </c>
      <c r="V588" s="3" t="str">
        <f t="shared" si="157"/>
        <v/>
      </c>
      <c r="W588" s="3" t="str">
        <f t="shared" si="158"/>
        <v/>
      </c>
      <c r="X588" s="3">
        <f t="shared" si="159"/>
        <v>-1.291711188265288E-2</v>
      </c>
      <c r="Y588" s="3" t="str">
        <f t="shared" si="160"/>
        <v/>
      </c>
      <c r="Z588" s="3" t="str">
        <f t="shared" si="161"/>
        <v/>
      </c>
      <c r="AA588" s="3" t="str">
        <f t="shared" si="162"/>
        <v/>
      </c>
      <c r="AB588" s="3" t="str">
        <f t="shared" si="163"/>
        <v/>
      </c>
      <c r="AC588" s="3">
        <f t="shared" si="164"/>
        <v>6.9423294213595277E-3</v>
      </c>
      <c r="AD588" s="3" t="str">
        <f t="shared" si="165"/>
        <v/>
      </c>
      <c r="AE588" s="3" t="str">
        <f t="shared" si="166"/>
        <v/>
      </c>
      <c r="AF588" s="3" t="str">
        <f t="shared" si="167"/>
        <v/>
      </c>
      <c r="AG588" s="3">
        <f t="shared" si="168"/>
        <v>-8.4335741832961553E-3</v>
      </c>
      <c r="AH588" s="3" t="str">
        <f t="shared" si="169"/>
        <v/>
      </c>
    </row>
    <row r="589" spans="1:34">
      <c r="A589" s="16">
        <v>42457</v>
      </c>
      <c r="B589">
        <v>203.61000061035159</v>
      </c>
      <c r="C589">
        <v>207.13999938964841</v>
      </c>
      <c r="D589">
        <v>202.3999938964844</v>
      </c>
      <c r="E589">
        <v>206.91999816894531</v>
      </c>
      <c r="F589">
        <v>178.94746398925781</v>
      </c>
      <c r="G589">
        <v>450704000</v>
      </c>
      <c r="H589">
        <v>13.10000038146973</v>
      </c>
      <c r="I589">
        <v>2016</v>
      </c>
      <c r="J589">
        <v>170.91258117675781</v>
      </c>
      <c r="K589">
        <v>1.8708003000660559E-2</v>
      </c>
      <c r="L589">
        <v>1.7649613570858591E-2</v>
      </c>
      <c r="M589">
        <v>3.770521830077378E-2</v>
      </c>
      <c r="N589">
        <v>2.0195475612871942E-2</v>
      </c>
      <c r="O589">
        <v>-3.544708733808966E-3</v>
      </c>
      <c r="P589">
        <v>-1.291711188265288E-2</v>
      </c>
      <c r="Q589">
        <v>-1.5217222493753461E-2</v>
      </c>
      <c r="R589">
        <v>-0.1120811860106832</v>
      </c>
      <c r="S589" s="3" t="str">
        <f t="shared" si="156"/>
        <v/>
      </c>
      <c r="T589" s="3">
        <f t="shared" si="154"/>
        <v>1.8708003000660559E-2</v>
      </c>
      <c r="U589" s="3" t="str">
        <f t="shared" si="155"/>
        <v/>
      </c>
      <c r="V589" s="3" t="str">
        <f t="shared" si="157"/>
        <v/>
      </c>
      <c r="W589" s="3" t="str">
        <f t="shared" si="158"/>
        <v/>
      </c>
      <c r="X589" s="3">
        <f t="shared" si="159"/>
        <v>-3.544708733808966E-3</v>
      </c>
      <c r="Y589" s="3" t="str">
        <f t="shared" si="160"/>
        <v/>
      </c>
      <c r="Z589" s="3" t="str">
        <f t="shared" si="161"/>
        <v/>
      </c>
      <c r="AA589" s="3" t="str">
        <f t="shared" si="162"/>
        <v/>
      </c>
      <c r="AB589" s="3">
        <f t="shared" si="163"/>
        <v>1.7649613570858591E-2</v>
      </c>
      <c r="AC589" s="3" t="str">
        <f t="shared" si="164"/>
        <v/>
      </c>
      <c r="AD589" s="3" t="str">
        <f t="shared" si="165"/>
        <v/>
      </c>
      <c r="AE589" s="3" t="str">
        <f t="shared" si="166"/>
        <v/>
      </c>
      <c r="AF589" s="3">
        <f t="shared" si="167"/>
        <v>-1.291711188265288E-2</v>
      </c>
      <c r="AG589" s="3" t="str">
        <f t="shared" si="168"/>
        <v/>
      </c>
      <c r="AH589" s="3" t="str">
        <f t="shared" si="169"/>
        <v/>
      </c>
    </row>
    <row r="590" spans="1:34">
      <c r="A590" s="16">
        <v>42464</v>
      </c>
      <c r="B590">
        <v>206.83000183105469</v>
      </c>
      <c r="C590">
        <v>207.07000732421881</v>
      </c>
      <c r="D590">
        <v>203.0899963378906</v>
      </c>
      <c r="E590">
        <v>204.5</v>
      </c>
      <c r="F590">
        <v>176.85456848144531</v>
      </c>
      <c r="G590">
        <v>463898600</v>
      </c>
      <c r="H590">
        <v>15.35999965667725</v>
      </c>
      <c r="I590">
        <v>2016</v>
      </c>
      <c r="J590">
        <v>171.12016662597659</v>
      </c>
      <c r="K590">
        <v>-1.169558629754119E-2</v>
      </c>
      <c r="L590">
        <v>6.7936156395704828E-3</v>
      </c>
      <c r="M590">
        <v>1.378310857866194E-2</v>
      </c>
      <c r="N590">
        <v>7.1043288373940694E-2</v>
      </c>
      <c r="O590">
        <v>-1.8509577928410681E-2</v>
      </c>
      <c r="P590">
        <v>-3.544708733808966E-3</v>
      </c>
      <c r="Q590">
        <v>-8.4335741832961553E-3</v>
      </c>
      <c r="R590">
        <v>-5.6794466446843161E-2</v>
      </c>
      <c r="S590" s="3">
        <f t="shared" si="156"/>
        <v>-1.169558629754119E-2</v>
      </c>
      <c r="T590" s="3" t="str">
        <f t="shared" si="154"/>
        <v/>
      </c>
      <c r="U590" s="3" t="str">
        <f t="shared" si="155"/>
        <v/>
      </c>
      <c r="V590" s="3" t="str">
        <f t="shared" si="157"/>
        <v/>
      </c>
      <c r="W590" s="3">
        <f t="shared" si="158"/>
        <v>-1.8509577928410681E-2</v>
      </c>
      <c r="X590" s="3" t="str">
        <f t="shared" si="159"/>
        <v/>
      </c>
      <c r="Y590" s="3" t="str">
        <f t="shared" si="160"/>
        <v/>
      </c>
      <c r="Z590" s="3" t="str">
        <f t="shared" si="161"/>
        <v/>
      </c>
      <c r="AA590" s="3" t="str">
        <f t="shared" si="162"/>
        <v/>
      </c>
      <c r="AB590" s="3">
        <f t="shared" si="163"/>
        <v>6.7936156395704828E-3</v>
      </c>
      <c r="AC590" s="3" t="str">
        <f t="shared" si="164"/>
        <v/>
      </c>
      <c r="AD590" s="3" t="str">
        <f t="shared" si="165"/>
        <v/>
      </c>
      <c r="AE590" s="3" t="str">
        <f t="shared" si="166"/>
        <v/>
      </c>
      <c r="AF590" s="3">
        <f t="shared" si="167"/>
        <v>-3.544708733808966E-3</v>
      </c>
      <c r="AG590" s="3" t="str">
        <f t="shared" si="168"/>
        <v/>
      </c>
      <c r="AH590" s="3" t="str">
        <f t="shared" si="169"/>
        <v/>
      </c>
    </row>
    <row r="591" spans="1:34">
      <c r="A591" s="16">
        <v>42471</v>
      </c>
      <c r="B591">
        <v>205.25</v>
      </c>
      <c r="C591">
        <v>208.6000061035156</v>
      </c>
      <c r="D591">
        <v>203.69999694824219</v>
      </c>
      <c r="E591">
        <v>207.7799987792969</v>
      </c>
      <c r="F591">
        <v>179.69120788574219</v>
      </c>
      <c r="G591">
        <v>436419000</v>
      </c>
      <c r="H591">
        <v>13.61999988555908</v>
      </c>
      <c r="I591">
        <v>2016</v>
      </c>
      <c r="J591">
        <v>171.35537124633791</v>
      </c>
      <c r="K591">
        <v>1.6039390040379239E-2</v>
      </c>
      <c r="L591">
        <v>4.1562136724611074E-3</v>
      </c>
      <c r="M591">
        <v>2.18791828085565E-2</v>
      </c>
      <c r="N591">
        <v>0.11203691856169069</v>
      </c>
      <c r="O591">
        <v>-3.9119953631189253E-3</v>
      </c>
      <c r="P591">
        <v>-1.8509577928410681E-2</v>
      </c>
      <c r="Q591">
        <v>-1.291711188265288E-2</v>
      </c>
      <c r="R591">
        <v>-3.615352417016271E-2</v>
      </c>
      <c r="S591" s="3" t="str">
        <f t="shared" si="156"/>
        <v/>
      </c>
      <c r="T591" s="3">
        <f t="shared" si="154"/>
        <v>1.6039390040379239E-2</v>
      </c>
      <c r="U591" s="3" t="str">
        <f t="shared" si="155"/>
        <v/>
      </c>
      <c r="V591" s="3" t="str">
        <f t="shared" si="157"/>
        <v/>
      </c>
      <c r="W591" s="3" t="str">
        <f t="shared" si="158"/>
        <v/>
      </c>
      <c r="X591" s="3">
        <f t="shared" si="159"/>
        <v>-3.9119953631189253E-3</v>
      </c>
      <c r="Y591" s="3" t="str">
        <f t="shared" si="160"/>
        <v/>
      </c>
      <c r="Z591" s="3" t="str">
        <f t="shared" si="161"/>
        <v/>
      </c>
      <c r="AA591" s="3">
        <f t="shared" si="162"/>
        <v>4.1562136724611074E-3</v>
      </c>
      <c r="AB591" s="3" t="str">
        <f t="shared" si="163"/>
        <v/>
      </c>
      <c r="AC591" s="3" t="str">
        <f t="shared" si="164"/>
        <v/>
      </c>
      <c r="AD591" s="3" t="str">
        <f t="shared" si="165"/>
        <v/>
      </c>
      <c r="AE591" s="3">
        <f t="shared" si="166"/>
        <v>-1.8509577928410681E-2</v>
      </c>
      <c r="AF591" s="3" t="str">
        <f t="shared" si="167"/>
        <v/>
      </c>
      <c r="AG591" s="3" t="str">
        <f t="shared" si="168"/>
        <v/>
      </c>
      <c r="AH591" s="3" t="str">
        <f t="shared" si="169"/>
        <v/>
      </c>
    </row>
    <row r="592" spans="1:34">
      <c r="A592" s="16">
        <v>42478</v>
      </c>
      <c r="B592">
        <v>207.7799987792969</v>
      </c>
      <c r="C592">
        <v>210.91999816894531</v>
      </c>
      <c r="D592">
        <v>207</v>
      </c>
      <c r="E592">
        <v>208.9700012207031</v>
      </c>
      <c r="F592">
        <v>180.72032165527341</v>
      </c>
      <c r="G592">
        <v>436894100</v>
      </c>
      <c r="H592">
        <v>13.22000026702881</v>
      </c>
      <c r="I592">
        <v>2016</v>
      </c>
      <c r="J592">
        <v>171.58176559448239</v>
      </c>
      <c r="K592">
        <v>5.7271236675398018E-3</v>
      </c>
      <c r="L592">
        <v>2.1858373278232261E-2</v>
      </c>
      <c r="M592">
        <v>2.880048630436138E-2</v>
      </c>
      <c r="N592">
        <v>0.10249694603812511</v>
      </c>
      <c r="O592">
        <v>-3.7539646928450581E-3</v>
      </c>
      <c r="P592">
        <v>-3.9119953631189253E-3</v>
      </c>
      <c r="Q592">
        <v>-3.544708733808966E-3</v>
      </c>
      <c r="R592">
        <v>-4.949615643029559E-2</v>
      </c>
      <c r="S592" s="3" t="str">
        <f t="shared" si="156"/>
        <v/>
      </c>
      <c r="T592" s="3">
        <f t="shared" si="154"/>
        <v>5.7271236675398018E-3</v>
      </c>
      <c r="U592" s="3" t="str">
        <f t="shared" si="155"/>
        <v/>
      </c>
      <c r="V592" s="3" t="str">
        <f t="shared" si="157"/>
        <v/>
      </c>
      <c r="W592" s="3" t="str">
        <f t="shared" si="158"/>
        <v/>
      </c>
      <c r="X592" s="3">
        <f t="shared" si="159"/>
        <v>-3.7539646928450581E-3</v>
      </c>
      <c r="Y592" s="3" t="str">
        <f t="shared" si="160"/>
        <v/>
      </c>
      <c r="Z592" s="3" t="str">
        <f t="shared" si="161"/>
        <v/>
      </c>
      <c r="AA592" s="3" t="str">
        <f t="shared" si="162"/>
        <v/>
      </c>
      <c r="AB592" s="3">
        <f t="shared" si="163"/>
        <v>2.1858373278232261E-2</v>
      </c>
      <c r="AC592" s="3" t="str">
        <f t="shared" si="164"/>
        <v/>
      </c>
      <c r="AD592" s="3" t="str">
        <f t="shared" si="165"/>
        <v/>
      </c>
      <c r="AE592" s="3" t="str">
        <f t="shared" si="166"/>
        <v/>
      </c>
      <c r="AF592" s="3">
        <f t="shared" si="167"/>
        <v>-3.9119953631189253E-3</v>
      </c>
      <c r="AG592" s="3" t="str">
        <f t="shared" si="168"/>
        <v/>
      </c>
      <c r="AH592" s="3" t="str">
        <f t="shared" si="169"/>
        <v/>
      </c>
    </row>
    <row r="593" spans="1:34">
      <c r="A593" s="16">
        <v>42485</v>
      </c>
      <c r="B593">
        <v>208.25999450683591</v>
      </c>
      <c r="C593">
        <v>209.80999755859381</v>
      </c>
      <c r="D593">
        <v>205.0299987792969</v>
      </c>
      <c r="E593">
        <v>206.33000183105469</v>
      </c>
      <c r="F593">
        <v>178.43727111816409</v>
      </c>
      <c r="G593">
        <v>459000400</v>
      </c>
      <c r="H593">
        <v>15.69999980926514</v>
      </c>
      <c r="I593">
        <v>2016</v>
      </c>
      <c r="J593">
        <v>171.76597900390621</v>
      </c>
      <c r="K593">
        <v>-1.2633059282974981E-2</v>
      </c>
      <c r="L593">
        <v>-6.9782867082480724E-3</v>
      </c>
      <c r="M593">
        <v>-2.8510762864143451E-3</v>
      </c>
      <c r="N593">
        <v>7.0587622449953091E-2</v>
      </c>
      <c r="O593">
        <v>-1.8854392584536691E-2</v>
      </c>
      <c r="P593">
        <v>-1.323515264296948E-2</v>
      </c>
      <c r="Q593">
        <v>-1.8509577928410681E-2</v>
      </c>
      <c r="R593">
        <v>-6.5197216617933429E-2</v>
      </c>
      <c r="S593" s="3" t="str">
        <f t="shared" si="156"/>
        <v/>
      </c>
      <c r="T593" s="3">
        <f t="shared" si="154"/>
        <v>-1.2633059282974981E-2</v>
      </c>
      <c r="U593" s="3" t="str">
        <f t="shared" si="155"/>
        <v/>
      </c>
      <c r="V593" s="3" t="str">
        <f t="shared" si="157"/>
        <v/>
      </c>
      <c r="W593" s="3" t="str">
        <f t="shared" si="158"/>
        <v/>
      </c>
      <c r="X593" s="3">
        <f t="shared" si="159"/>
        <v>-1.8854392584536691E-2</v>
      </c>
      <c r="Y593" s="3" t="str">
        <f t="shared" si="160"/>
        <v/>
      </c>
      <c r="Z593" s="3" t="str">
        <f t="shared" si="161"/>
        <v/>
      </c>
      <c r="AA593" s="3" t="str">
        <f t="shared" si="162"/>
        <v/>
      </c>
      <c r="AB593" s="3">
        <f t="shared" si="163"/>
        <v>-6.9782867082480724E-3</v>
      </c>
      <c r="AC593" s="3" t="str">
        <f t="shared" si="164"/>
        <v/>
      </c>
      <c r="AD593" s="3" t="str">
        <f t="shared" si="165"/>
        <v/>
      </c>
      <c r="AE593" s="3" t="str">
        <f t="shared" si="166"/>
        <v/>
      </c>
      <c r="AF593" s="3">
        <f t="shared" si="167"/>
        <v>-1.323515264296948E-2</v>
      </c>
      <c r="AG593" s="3" t="str">
        <f t="shared" si="168"/>
        <v/>
      </c>
      <c r="AH593" s="3" t="str">
        <f t="shared" si="169"/>
        <v/>
      </c>
    </row>
    <row r="594" spans="1:34">
      <c r="A594" s="16">
        <v>42492</v>
      </c>
      <c r="B594">
        <v>206.91999816894531</v>
      </c>
      <c r="C594">
        <v>208.17999267578119</v>
      </c>
      <c r="D594">
        <v>203.8800048828125</v>
      </c>
      <c r="E594">
        <v>205.7200012207031</v>
      </c>
      <c r="F594">
        <v>177.90965270996091</v>
      </c>
      <c r="G594">
        <v>417788100</v>
      </c>
      <c r="H594">
        <v>14.72000026702881</v>
      </c>
      <c r="I594">
        <v>2016</v>
      </c>
      <c r="J594">
        <v>171.9224937438965</v>
      </c>
      <c r="K594">
        <v>-2.9568845392941019E-3</v>
      </c>
      <c r="L594">
        <v>-1.555258932459125E-2</v>
      </c>
      <c r="M594">
        <v>5.9658296507409947E-3</v>
      </c>
      <c r="N594">
        <v>0.1001916739001634</v>
      </c>
      <c r="O594">
        <v>-1.187416723937351E-2</v>
      </c>
      <c r="P594">
        <v>-2.4357545619741131E-2</v>
      </c>
      <c r="Q594">
        <v>-3.9119953631189253E-3</v>
      </c>
      <c r="R594">
        <v>-3.649907274135622E-2</v>
      </c>
      <c r="S594" s="3" t="str">
        <f t="shared" si="156"/>
        <v/>
      </c>
      <c r="T594" s="3">
        <f t="shared" si="154"/>
        <v>-2.9568845392941019E-3</v>
      </c>
      <c r="U594" s="3" t="str">
        <f t="shared" si="155"/>
        <v/>
      </c>
      <c r="V594" s="3" t="str">
        <f t="shared" si="157"/>
        <v/>
      </c>
      <c r="W594" s="3" t="str">
        <f t="shared" si="158"/>
        <v/>
      </c>
      <c r="X594" s="3">
        <f t="shared" si="159"/>
        <v>-1.187416723937351E-2</v>
      </c>
      <c r="Y594" s="3" t="str">
        <f t="shared" si="160"/>
        <v/>
      </c>
      <c r="Z594" s="3" t="str">
        <f t="shared" si="161"/>
        <v/>
      </c>
      <c r="AA594" s="3" t="str">
        <f t="shared" si="162"/>
        <v/>
      </c>
      <c r="AB594" s="3">
        <f t="shared" si="163"/>
        <v>-1.555258932459125E-2</v>
      </c>
      <c r="AC594" s="3" t="str">
        <f t="shared" si="164"/>
        <v/>
      </c>
      <c r="AD594" s="3" t="str">
        <f t="shared" si="165"/>
        <v/>
      </c>
      <c r="AE594" s="3" t="str">
        <f t="shared" si="166"/>
        <v/>
      </c>
      <c r="AF594" s="3">
        <f t="shared" si="167"/>
        <v>-2.4357545619741131E-2</v>
      </c>
      <c r="AG594" s="3" t="str">
        <f t="shared" si="168"/>
        <v/>
      </c>
      <c r="AH594" s="3" t="str">
        <f t="shared" si="169"/>
        <v/>
      </c>
    </row>
    <row r="595" spans="1:34">
      <c r="A595" s="16">
        <v>42499</v>
      </c>
      <c r="B595">
        <v>205.57000732421881</v>
      </c>
      <c r="C595">
        <v>208.53999328613281</v>
      </c>
      <c r="D595">
        <v>204.3800048828125</v>
      </c>
      <c r="E595">
        <v>204.75999450683591</v>
      </c>
      <c r="F595">
        <v>177.0794372558594</v>
      </c>
      <c r="G595">
        <v>419635000</v>
      </c>
      <c r="H595">
        <v>15.039999961853029</v>
      </c>
      <c r="I595">
        <v>2016</v>
      </c>
      <c r="J595">
        <v>172.08108688354491</v>
      </c>
      <c r="K595">
        <v>-4.6665003357352353E-3</v>
      </c>
      <c r="L595">
        <v>-7.609586572333904E-3</v>
      </c>
      <c r="M595">
        <v>-1.453477140374904E-2</v>
      </c>
      <c r="N595">
        <v>0.1028024487846495</v>
      </c>
      <c r="O595">
        <v>-6.5136901124798197E-3</v>
      </c>
      <c r="P595">
        <v>-1.187416723937351E-2</v>
      </c>
      <c r="Q595">
        <v>-1.8769823464225399E-2</v>
      </c>
      <c r="R595">
        <v>5.3581952196160021E-3</v>
      </c>
      <c r="S595" s="3" t="str">
        <f t="shared" si="156"/>
        <v/>
      </c>
      <c r="T595" s="3">
        <f t="shared" si="154"/>
        <v>-4.6665003357352353E-3</v>
      </c>
      <c r="U595" s="3" t="str">
        <f t="shared" si="155"/>
        <v/>
      </c>
      <c r="V595" s="3" t="str">
        <f t="shared" si="157"/>
        <v/>
      </c>
      <c r="W595" s="3" t="str">
        <f t="shared" si="158"/>
        <v/>
      </c>
      <c r="X595" s="3">
        <f t="shared" si="159"/>
        <v>-6.5136901124798197E-3</v>
      </c>
      <c r="Y595" s="3" t="str">
        <f t="shared" si="160"/>
        <v/>
      </c>
      <c r="Z595" s="3" t="str">
        <f t="shared" si="161"/>
        <v/>
      </c>
      <c r="AA595" s="3" t="str">
        <f t="shared" si="162"/>
        <v/>
      </c>
      <c r="AB595" s="3">
        <f t="shared" si="163"/>
        <v>-7.609586572333904E-3</v>
      </c>
      <c r="AC595" s="3" t="str">
        <f t="shared" si="164"/>
        <v/>
      </c>
      <c r="AD595" s="3" t="str">
        <f t="shared" si="165"/>
        <v/>
      </c>
      <c r="AE595" s="3" t="str">
        <f t="shared" si="166"/>
        <v/>
      </c>
      <c r="AF595" s="3">
        <f t="shared" si="167"/>
        <v>-1.187416723937351E-2</v>
      </c>
      <c r="AG595" s="3" t="str">
        <f t="shared" si="168"/>
        <v/>
      </c>
      <c r="AH595" s="3" t="str">
        <f t="shared" si="169"/>
        <v/>
      </c>
    </row>
    <row r="596" spans="1:34">
      <c r="A596" s="16">
        <v>42506</v>
      </c>
      <c r="B596">
        <v>204.96000671386719</v>
      </c>
      <c r="C596">
        <v>207.3399963378906</v>
      </c>
      <c r="D596">
        <v>202.7799987792969</v>
      </c>
      <c r="E596">
        <v>205.49000549316409</v>
      </c>
      <c r="F596">
        <v>177.71080017089841</v>
      </c>
      <c r="G596">
        <v>532894700</v>
      </c>
      <c r="H596">
        <v>15.19999980926514</v>
      </c>
      <c r="I596">
        <v>2016</v>
      </c>
      <c r="J596">
        <v>172.23096237182619</v>
      </c>
      <c r="K596">
        <v>3.5654219644194458E-3</v>
      </c>
      <c r="L596">
        <v>-1.1177164141098479E-3</v>
      </c>
      <c r="M596">
        <v>-1.665292235433102E-2</v>
      </c>
      <c r="N596">
        <v>7.578054084541086E-2</v>
      </c>
      <c r="O596">
        <v>-9.6698367877371405E-3</v>
      </c>
      <c r="P596">
        <v>-1.429128146976877E-2</v>
      </c>
      <c r="Q596">
        <v>-2.962148827701205E-2</v>
      </c>
      <c r="R596">
        <v>-1.3958295186360711E-2</v>
      </c>
      <c r="S596" s="3" t="str">
        <f t="shared" si="156"/>
        <v/>
      </c>
      <c r="T596" s="3">
        <f t="shared" si="154"/>
        <v>3.5654219644194458E-3</v>
      </c>
      <c r="U596" s="3" t="str">
        <f t="shared" si="155"/>
        <v/>
      </c>
      <c r="V596" s="3" t="str">
        <f t="shared" si="157"/>
        <v/>
      </c>
      <c r="W596" s="3" t="str">
        <f t="shared" si="158"/>
        <v/>
      </c>
      <c r="X596" s="3">
        <f t="shared" si="159"/>
        <v>-9.6698367877371405E-3</v>
      </c>
      <c r="Y596" s="3" t="str">
        <f t="shared" si="160"/>
        <v/>
      </c>
      <c r="Z596" s="3" t="str">
        <f t="shared" si="161"/>
        <v/>
      </c>
      <c r="AA596" s="3" t="str">
        <f t="shared" si="162"/>
        <v/>
      </c>
      <c r="AB596" s="3">
        <f t="shared" si="163"/>
        <v>-1.1177164141098479E-3</v>
      </c>
      <c r="AC596" s="3" t="str">
        <f t="shared" si="164"/>
        <v/>
      </c>
      <c r="AD596" s="3" t="str">
        <f t="shared" si="165"/>
        <v/>
      </c>
      <c r="AE596" s="3" t="str">
        <f t="shared" si="166"/>
        <v/>
      </c>
      <c r="AF596" s="3">
        <f t="shared" si="167"/>
        <v>-1.429128146976877E-2</v>
      </c>
      <c r="AG596" s="3" t="str">
        <f t="shared" si="168"/>
        <v/>
      </c>
      <c r="AH596" s="3" t="str">
        <f t="shared" si="169"/>
        <v/>
      </c>
    </row>
    <row r="597" spans="1:34">
      <c r="A597" s="16">
        <v>42513</v>
      </c>
      <c r="B597">
        <v>205.50999450683591</v>
      </c>
      <c r="C597">
        <v>210.25</v>
      </c>
      <c r="D597">
        <v>204.99000549316409</v>
      </c>
      <c r="E597">
        <v>210.24000549316409</v>
      </c>
      <c r="F597">
        <v>181.81864929199219</v>
      </c>
      <c r="G597">
        <v>348333700</v>
      </c>
      <c r="H597">
        <v>13.11999988555908</v>
      </c>
      <c r="I597">
        <v>2016</v>
      </c>
      <c r="J597">
        <v>172.41512023925779</v>
      </c>
      <c r="K597">
        <v>2.3115359995809829E-2</v>
      </c>
      <c r="L597">
        <v>2.676319797247384E-2</v>
      </c>
      <c r="M597">
        <v>1.894995452821591E-2</v>
      </c>
      <c r="N597">
        <v>8.3214684859897137E-2</v>
      </c>
      <c r="O597">
        <v>-2.4332083635894008E-3</v>
      </c>
      <c r="P597">
        <v>-9.6698367877371405E-3</v>
      </c>
      <c r="Q597">
        <v>-1.720546222194386E-2</v>
      </c>
      <c r="R597">
        <v>-9.0214492791710343E-3</v>
      </c>
      <c r="S597" s="3" t="str">
        <f t="shared" si="156"/>
        <v/>
      </c>
      <c r="T597" s="3">
        <f t="shared" si="154"/>
        <v>2.3115359995809829E-2</v>
      </c>
      <c r="U597" s="3" t="str">
        <f t="shared" si="155"/>
        <v/>
      </c>
      <c r="V597" s="3" t="str">
        <f t="shared" si="157"/>
        <v/>
      </c>
      <c r="W597" s="3" t="str">
        <f t="shared" si="158"/>
        <v/>
      </c>
      <c r="X597" s="3">
        <f t="shared" si="159"/>
        <v>-2.4332083635894008E-3</v>
      </c>
      <c r="Y597" s="3" t="str">
        <f t="shared" si="160"/>
        <v/>
      </c>
      <c r="Z597" s="3" t="str">
        <f t="shared" si="161"/>
        <v/>
      </c>
      <c r="AA597" s="3" t="str">
        <f t="shared" si="162"/>
        <v/>
      </c>
      <c r="AB597" s="3">
        <f t="shared" si="163"/>
        <v>2.676319797247384E-2</v>
      </c>
      <c r="AC597" s="3" t="str">
        <f t="shared" si="164"/>
        <v/>
      </c>
      <c r="AD597" s="3" t="str">
        <f t="shared" si="165"/>
        <v/>
      </c>
      <c r="AE597" s="3" t="str">
        <f t="shared" si="166"/>
        <v/>
      </c>
      <c r="AF597" s="3">
        <f t="shared" si="167"/>
        <v>-9.6698367877371405E-3</v>
      </c>
      <c r="AG597" s="3" t="str">
        <f t="shared" si="168"/>
        <v/>
      </c>
      <c r="AH597" s="3" t="str">
        <f t="shared" si="169"/>
        <v/>
      </c>
    </row>
    <row r="598" spans="1:34">
      <c r="A598" s="16">
        <v>42520</v>
      </c>
      <c r="B598">
        <v>210.55999755859381</v>
      </c>
      <c r="C598">
        <v>210.92999267578119</v>
      </c>
      <c r="D598">
        <v>208.86000061035159</v>
      </c>
      <c r="E598">
        <v>210.2799987792969</v>
      </c>
      <c r="F598">
        <v>181.85325622558591</v>
      </c>
      <c r="G598">
        <v>344617400</v>
      </c>
      <c r="H598">
        <v>13.47000026702881</v>
      </c>
      <c r="I598">
        <v>2016</v>
      </c>
      <c r="J598">
        <v>172.57976486206061</v>
      </c>
      <c r="K598">
        <v>1.9033764538733949E-4</v>
      </c>
      <c r="L598">
        <v>2.3310097364391161E-2</v>
      </c>
      <c r="M598">
        <v>2.2166326871842609E-2</v>
      </c>
      <c r="N598">
        <v>5.4555726822741901E-2</v>
      </c>
      <c r="O598">
        <v>-6.5639499940812751E-3</v>
      </c>
      <c r="P598">
        <v>-2.4332083635894008E-3</v>
      </c>
      <c r="Q598">
        <v>-1.429128146976877E-2</v>
      </c>
      <c r="R598">
        <v>-1.5217222493753461E-2</v>
      </c>
      <c r="S598" s="3">
        <f t="shared" si="156"/>
        <v>1.9033764538733949E-4</v>
      </c>
      <c r="T598" s="3" t="str">
        <f t="shared" si="154"/>
        <v/>
      </c>
      <c r="U598" s="3" t="str">
        <f t="shared" si="155"/>
        <v/>
      </c>
      <c r="V598" s="3" t="str">
        <f t="shared" si="157"/>
        <v/>
      </c>
      <c r="W598" s="3">
        <f t="shared" si="158"/>
        <v>-6.5639499940812751E-3</v>
      </c>
      <c r="X598" s="3" t="str">
        <f t="shared" si="159"/>
        <v/>
      </c>
      <c r="Y598" s="3" t="str">
        <f t="shared" si="160"/>
        <v/>
      </c>
      <c r="Z598" s="3" t="str">
        <f t="shared" si="161"/>
        <v/>
      </c>
      <c r="AA598" s="3" t="str">
        <f t="shared" si="162"/>
        <v/>
      </c>
      <c r="AB598" s="3">
        <f t="shared" si="163"/>
        <v>2.3310097364391161E-2</v>
      </c>
      <c r="AC598" s="3" t="str">
        <f t="shared" si="164"/>
        <v/>
      </c>
      <c r="AD598" s="3" t="str">
        <f t="shared" si="165"/>
        <v/>
      </c>
      <c r="AE598" s="3" t="str">
        <f t="shared" si="166"/>
        <v/>
      </c>
      <c r="AF598" s="3">
        <f t="shared" si="167"/>
        <v>-2.4332083635894008E-3</v>
      </c>
      <c r="AG598" s="3" t="str">
        <f t="shared" si="168"/>
        <v/>
      </c>
      <c r="AH598" s="3" t="str">
        <f t="shared" si="169"/>
        <v/>
      </c>
    </row>
    <row r="599" spans="1:34">
      <c r="A599" s="16">
        <v>42527</v>
      </c>
      <c r="B599">
        <v>210.69999694824219</v>
      </c>
      <c r="C599">
        <v>212.52000427246091</v>
      </c>
      <c r="D599">
        <v>209.42999267578119</v>
      </c>
      <c r="E599">
        <v>210.07000732421881</v>
      </c>
      <c r="F599">
        <v>181.67161560058591</v>
      </c>
      <c r="G599">
        <v>379648800</v>
      </c>
      <c r="H599">
        <v>17.030000686645511</v>
      </c>
      <c r="I599">
        <v>2016</v>
      </c>
      <c r="J599">
        <v>172.75586105346679</v>
      </c>
      <c r="K599">
        <v>-9.9883075381768105E-4</v>
      </c>
      <c r="L599">
        <v>-8.0868322352412036E-4</v>
      </c>
      <c r="M599">
        <v>2.5932871799741349E-2</v>
      </c>
      <c r="N599">
        <v>4.1395858673520802E-2</v>
      </c>
      <c r="O599">
        <v>-4.0422584575329212E-3</v>
      </c>
      <c r="P599">
        <v>-6.5639499940812751E-3</v>
      </c>
      <c r="Q599">
        <v>-9.6698367877371405E-3</v>
      </c>
      <c r="R599">
        <v>-8.4335741832961553E-3</v>
      </c>
      <c r="S599" s="3" t="str">
        <f t="shared" si="156"/>
        <v/>
      </c>
      <c r="T599" s="3">
        <f t="shared" si="154"/>
        <v>-9.9883075381768105E-4</v>
      </c>
      <c r="U599" s="3" t="str">
        <f t="shared" si="155"/>
        <v/>
      </c>
      <c r="V599" s="3" t="str">
        <f t="shared" si="157"/>
        <v/>
      </c>
      <c r="W599" s="3" t="str">
        <f t="shared" si="158"/>
        <v/>
      </c>
      <c r="X599" s="3">
        <f t="shared" si="159"/>
        <v>-4.0422584575329212E-3</v>
      </c>
      <c r="Y599" s="3" t="str">
        <f t="shared" si="160"/>
        <v/>
      </c>
      <c r="Z599" s="3" t="str">
        <f t="shared" si="161"/>
        <v/>
      </c>
      <c r="AA599" s="3">
        <f t="shared" si="162"/>
        <v>-8.0868322352412036E-4</v>
      </c>
      <c r="AB599" s="3" t="str">
        <f t="shared" si="163"/>
        <v/>
      </c>
      <c r="AC599" s="3" t="str">
        <f t="shared" si="164"/>
        <v/>
      </c>
      <c r="AD599" s="3" t="str">
        <f t="shared" si="165"/>
        <v/>
      </c>
      <c r="AE599" s="3">
        <f t="shared" si="166"/>
        <v>-6.5639499940812751E-3</v>
      </c>
      <c r="AF599" s="3" t="str">
        <f t="shared" si="167"/>
        <v/>
      </c>
      <c r="AG599" s="3" t="str">
        <f t="shared" si="168"/>
        <v/>
      </c>
      <c r="AH599" s="3" t="str">
        <f t="shared" si="169"/>
        <v/>
      </c>
    </row>
    <row r="600" spans="1:34">
      <c r="A600" s="16">
        <v>42534</v>
      </c>
      <c r="B600">
        <v>209.36000061035159</v>
      </c>
      <c r="C600">
        <v>210.3699951171875</v>
      </c>
      <c r="D600">
        <v>205.5899963378906</v>
      </c>
      <c r="E600">
        <v>206.52000427246091</v>
      </c>
      <c r="F600">
        <v>178.6015625</v>
      </c>
      <c r="G600">
        <v>618523800</v>
      </c>
      <c r="H600">
        <v>19.409999847412109</v>
      </c>
      <c r="I600">
        <v>2016</v>
      </c>
      <c r="J600">
        <v>172.8920768737793</v>
      </c>
      <c r="K600">
        <v>-1.6898914508117761E-2</v>
      </c>
      <c r="L600">
        <v>-1.7880866106418591E-2</v>
      </c>
      <c r="M600">
        <v>5.0124265280722113E-3</v>
      </c>
      <c r="N600">
        <v>1.568251938002985E-2</v>
      </c>
      <c r="O600">
        <v>-2.1326276146664491E-2</v>
      </c>
      <c r="P600">
        <v>-2.2303606946130539E-2</v>
      </c>
      <c r="Q600">
        <v>-2.4332083635894008E-3</v>
      </c>
      <c r="R600">
        <v>-1.291711188265288E-2</v>
      </c>
      <c r="S600" s="3" t="str">
        <f t="shared" si="156"/>
        <v/>
      </c>
      <c r="T600" s="3" t="str">
        <f t="shared" si="154"/>
        <v/>
      </c>
      <c r="U600" s="3">
        <f t="shared" si="155"/>
        <v>-1.6898914508117761E-2</v>
      </c>
      <c r="V600" s="3" t="str">
        <f t="shared" si="157"/>
        <v/>
      </c>
      <c r="W600" s="3" t="str">
        <f t="shared" si="158"/>
        <v/>
      </c>
      <c r="X600" s="3" t="str">
        <f t="shared" si="159"/>
        <v/>
      </c>
      <c r="Y600" s="3">
        <f t="shared" si="160"/>
        <v>-2.1326276146664491E-2</v>
      </c>
      <c r="Z600" s="3" t="str">
        <f t="shared" si="161"/>
        <v/>
      </c>
      <c r="AA600" s="3" t="str">
        <f t="shared" si="162"/>
        <v/>
      </c>
      <c r="AB600" s="3">
        <f t="shared" si="163"/>
        <v>-1.7880866106418591E-2</v>
      </c>
      <c r="AC600" s="3" t="str">
        <f t="shared" si="164"/>
        <v/>
      </c>
      <c r="AD600" s="3" t="str">
        <f t="shared" si="165"/>
        <v/>
      </c>
      <c r="AE600" s="3" t="str">
        <f t="shared" si="166"/>
        <v/>
      </c>
      <c r="AF600" s="3">
        <f t="shared" si="167"/>
        <v>-2.2303606946130539E-2</v>
      </c>
      <c r="AG600" s="3" t="str">
        <f t="shared" si="168"/>
        <v/>
      </c>
      <c r="AH600" s="3" t="str">
        <f t="shared" si="169"/>
        <v/>
      </c>
    </row>
    <row r="601" spans="1:34">
      <c r="A601" s="16">
        <v>42541</v>
      </c>
      <c r="B601">
        <v>208.82000732421881</v>
      </c>
      <c r="C601">
        <v>210.8699951171875</v>
      </c>
      <c r="D601">
        <v>202.7200012207031</v>
      </c>
      <c r="E601">
        <v>203.24000549316409</v>
      </c>
      <c r="F601">
        <v>176.67901611328119</v>
      </c>
      <c r="G601">
        <v>686987600</v>
      </c>
      <c r="H601">
        <v>25.760000228881839</v>
      </c>
      <c r="I601">
        <v>2016</v>
      </c>
      <c r="J601">
        <v>173.00898437500001</v>
      </c>
      <c r="K601">
        <v>-1.0764443265823931E-2</v>
      </c>
      <c r="L601">
        <v>-2.748145036746508E-2</v>
      </c>
      <c r="M601">
        <v>-2.8267909803118881E-2</v>
      </c>
      <c r="N601">
        <v>5.7942351599165054E-3</v>
      </c>
      <c r="O601">
        <v>-1.840016934506972E-2</v>
      </c>
      <c r="P601">
        <v>-3.4988365055710902E-2</v>
      </c>
      <c r="Q601">
        <v>-3.5768664744947658E-2</v>
      </c>
      <c r="R601">
        <v>-3.544708733808966E-3</v>
      </c>
      <c r="S601" s="3" t="str">
        <f t="shared" si="156"/>
        <v/>
      </c>
      <c r="T601" s="3" t="str">
        <f t="shared" si="154"/>
        <v/>
      </c>
      <c r="U601" s="3">
        <f t="shared" si="155"/>
        <v>-1.0764443265823931E-2</v>
      </c>
      <c r="V601" s="3" t="str">
        <f t="shared" si="157"/>
        <v/>
      </c>
      <c r="W601" s="3" t="str">
        <f t="shared" si="158"/>
        <v/>
      </c>
      <c r="X601" s="3" t="str">
        <f t="shared" si="159"/>
        <v/>
      </c>
      <c r="Y601" s="3">
        <f t="shared" si="160"/>
        <v>-1.840016934506972E-2</v>
      </c>
      <c r="Z601" s="3" t="str">
        <f t="shared" si="161"/>
        <v/>
      </c>
      <c r="AA601" s="3" t="str">
        <f t="shared" si="162"/>
        <v/>
      </c>
      <c r="AB601" s="3" t="str">
        <f t="shared" si="163"/>
        <v/>
      </c>
      <c r="AC601" s="3">
        <f t="shared" si="164"/>
        <v>-2.748145036746508E-2</v>
      </c>
      <c r="AD601" s="3" t="str">
        <f t="shared" si="165"/>
        <v/>
      </c>
      <c r="AE601" s="3" t="str">
        <f t="shared" si="166"/>
        <v/>
      </c>
      <c r="AF601" s="3" t="str">
        <f t="shared" si="167"/>
        <v/>
      </c>
      <c r="AG601" s="3">
        <f t="shared" si="168"/>
        <v>-3.4988365055710902E-2</v>
      </c>
      <c r="AH601" s="3" t="str">
        <f t="shared" si="169"/>
        <v/>
      </c>
    </row>
    <row r="602" spans="1:34">
      <c r="A602" s="16">
        <v>42548</v>
      </c>
      <c r="B602">
        <v>201.5899963378906</v>
      </c>
      <c r="C602">
        <v>210.49000549316409</v>
      </c>
      <c r="D602">
        <v>198.6499938964844</v>
      </c>
      <c r="E602">
        <v>209.91999816894531</v>
      </c>
      <c r="F602">
        <v>182.48600769042969</v>
      </c>
      <c r="G602">
        <v>798564000</v>
      </c>
      <c r="H602">
        <v>14.77000045776367</v>
      </c>
      <c r="I602">
        <v>2016</v>
      </c>
      <c r="J602">
        <v>173.22752014160159</v>
      </c>
      <c r="K602">
        <v>3.2867466125265032E-2</v>
      </c>
      <c r="L602">
        <v>2.1749222885044439E-2</v>
      </c>
      <c r="M602">
        <v>3.4794618362996581E-3</v>
      </c>
      <c r="N602">
        <v>1.97742042401019E-2</v>
      </c>
      <c r="O602">
        <v>-2.2584193429546429E-2</v>
      </c>
      <c r="P602">
        <v>-3.8107738781535623E-2</v>
      </c>
      <c r="Q602">
        <v>-5.5307232976632197E-2</v>
      </c>
      <c r="R602">
        <v>-3.9967158059361019E-2</v>
      </c>
      <c r="S602" s="3" t="str">
        <f t="shared" si="156"/>
        <v/>
      </c>
      <c r="T602" s="3" t="str">
        <f t="shared" si="154"/>
        <v/>
      </c>
      <c r="U602" s="3" t="str">
        <f t="shared" si="155"/>
        <v/>
      </c>
      <c r="V602" s="3">
        <f t="shared" si="157"/>
        <v>3.2867466125265032E-2</v>
      </c>
      <c r="W602" s="3" t="str">
        <f t="shared" si="158"/>
        <v/>
      </c>
      <c r="X602" s="3" t="str">
        <f t="shared" si="159"/>
        <v/>
      </c>
      <c r="Y602" s="3" t="str">
        <f t="shared" si="160"/>
        <v/>
      </c>
      <c r="Z602" s="3">
        <f t="shared" si="161"/>
        <v>-2.2584193429546429E-2</v>
      </c>
      <c r="AA602" s="3" t="str">
        <f t="shared" si="162"/>
        <v/>
      </c>
      <c r="AB602" s="3" t="str">
        <f t="shared" si="163"/>
        <v/>
      </c>
      <c r="AC602" s="3">
        <f t="shared" si="164"/>
        <v>2.1749222885044439E-2</v>
      </c>
      <c r="AD602" s="3" t="str">
        <f t="shared" si="165"/>
        <v/>
      </c>
      <c r="AE602" s="3" t="str">
        <f t="shared" si="166"/>
        <v/>
      </c>
      <c r="AF602" s="3" t="str">
        <f t="shared" si="167"/>
        <v/>
      </c>
      <c r="AG602" s="3">
        <f t="shared" si="168"/>
        <v>-3.8107738781535623E-2</v>
      </c>
      <c r="AH602" s="3" t="str">
        <f t="shared" si="169"/>
        <v/>
      </c>
    </row>
    <row r="603" spans="1:34">
      <c r="A603" s="16">
        <v>42555</v>
      </c>
      <c r="B603">
        <v>208.94999694824219</v>
      </c>
      <c r="C603">
        <v>212.94000244140619</v>
      </c>
      <c r="D603">
        <v>207.05999755859381</v>
      </c>
      <c r="E603">
        <v>212.6499938964844</v>
      </c>
      <c r="F603">
        <v>184.85920715332031</v>
      </c>
      <c r="G603">
        <v>425390000</v>
      </c>
      <c r="H603">
        <v>13.19999980926514</v>
      </c>
      <c r="I603">
        <v>2016</v>
      </c>
      <c r="J603">
        <v>173.46361267089841</v>
      </c>
      <c r="K603">
        <v>1.300482975613404E-2</v>
      </c>
      <c r="L603">
        <v>4.6299731682873713E-2</v>
      </c>
      <c r="M603">
        <v>1.754589753713898E-2</v>
      </c>
      <c r="N603">
        <v>4.5261135975205542E-2</v>
      </c>
      <c r="O603">
        <v>-1.36242408312609E-2</v>
      </c>
      <c r="P603">
        <v>-2.2584193429546429E-2</v>
      </c>
      <c r="Q603">
        <v>-5.4362893462030049E-2</v>
      </c>
      <c r="R603">
        <v>-2.8606386814257308E-2</v>
      </c>
      <c r="S603" s="3" t="str">
        <f t="shared" si="156"/>
        <v/>
      </c>
      <c r="T603" s="3">
        <f t="shared" si="154"/>
        <v>1.300482975613404E-2</v>
      </c>
      <c r="U603" s="3" t="str">
        <f t="shared" si="155"/>
        <v/>
      </c>
      <c r="V603" s="3" t="str">
        <f t="shared" si="157"/>
        <v/>
      </c>
      <c r="W603" s="3" t="str">
        <f t="shared" si="158"/>
        <v/>
      </c>
      <c r="X603" s="3">
        <f t="shared" si="159"/>
        <v>-1.36242408312609E-2</v>
      </c>
      <c r="Y603" s="3" t="str">
        <f t="shared" si="160"/>
        <v/>
      </c>
      <c r="Z603" s="3" t="str">
        <f t="shared" si="161"/>
        <v/>
      </c>
      <c r="AA603" s="3" t="str">
        <f t="shared" si="162"/>
        <v/>
      </c>
      <c r="AB603" s="3" t="str">
        <f t="shared" si="163"/>
        <v/>
      </c>
      <c r="AC603" s="3" t="str">
        <f t="shared" si="164"/>
        <v/>
      </c>
      <c r="AD603" s="3">
        <f t="shared" si="165"/>
        <v>4.6299731682873713E-2</v>
      </c>
      <c r="AE603" s="3" t="str">
        <f t="shared" si="166"/>
        <v/>
      </c>
      <c r="AF603" s="3" t="str">
        <f t="shared" si="167"/>
        <v/>
      </c>
      <c r="AG603" s="3" t="str">
        <f t="shared" si="168"/>
        <v/>
      </c>
      <c r="AH603" s="3">
        <f t="shared" si="169"/>
        <v>-2.2584193429546429E-2</v>
      </c>
    </row>
    <row r="604" spans="1:34">
      <c r="A604" s="16">
        <v>42562</v>
      </c>
      <c r="B604">
        <v>213.19000244140619</v>
      </c>
      <c r="C604">
        <v>217.00999450683591</v>
      </c>
      <c r="D604">
        <v>212.94999694824219</v>
      </c>
      <c r="E604">
        <v>215.83000183105469</v>
      </c>
      <c r="F604">
        <v>187.6236572265625</v>
      </c>
      <c r="G604">
        <v>460619900</v>
      </c>
      <c r="H604">
        <v>12.670000076293951</v>
      </c>
      <c r="I604">
        <v>2016</v>
      </c>
      <c r="J604">
        <v>173.70665557861329</v>
      </c>
      <c r="K604">
        <v>1.4954354266754949E-2</v>
      </c>
      <c r="L604">
        <v>2.8153662854241149E-2</v>
      </c>
      <c r="M604">
        <v>5.051520602773274E-2</v>
      </c>
      <c r="N604">
        <v>4.4144894088887332E-2</v>
      </c>
      <c r="O604">
        <v>1.4107832606091719E-3</v>
      </c>
      <c r="P604">
        <v>-1.36242408312609E-2</v>
      </c>
      <c r="Q604">
        <v>-3.8107738781535623E-2</v>
      </c>
      <c r="R604">
        <v>-4.3940730274574458E-2</v>
      </c>
      <c r="S604" s="3" t="str">
        <f t="shared" si="156"/>
        <v/>
      </c>
      <c r="T604" s="3">
        <f t="shared" si="154"/>
        <v>1.4954354266754949E-2</v>
      </c>
      <c r="U604" s="3" t="str">
        <f t="shared" si="155"/>
        <v/>
      </c>
      <c r="V604" s="3" t="str">
        <f t="shared" si="157"/>
        <v/>
      </c>
      <c r="W604" s="3" t="str">
        <f t="shared" si="158"/>
        <v/>
      </c>
      <c r="X604" s="3">
        <f t="shared" si="159"/>
        <v>1.4107832606091719E-3</v>
      </c>
      <c r="Y604" s="3" t="str">
        <f t="shared" si="160"/>
        <v/>
      </c>
      <c r="Z604" s="3" t="str">
        <f t="shared" si="161"/>
        <v/>
      </c>
      <c r="AA604" s="3" t="str">
        <f t="shared" si="162"/>
        <v/>
      </c>
      <c r="AB604" s="3">
        <f t="shared" si="163"/>
        <v>2.8153662854241149E-2</v>
      </c>
      <c r="AC604" s="3" t="str">
        <f t="shared" si="164"/>
        <v/>
      </c>
      <c r="AD604" s="3" t="str">
        <f t="shared" si="165"/>
        <v/>
      </c>
      <c r="AE604" s="3" t="str">
        <f t="shared" si="166"/>
        <v/>
      </c>
      <c r="AF604" s="3">
        <f t="shared" si="167"/>
        <v>-1.36242408312609E-2</v>
      </c>
      <c r="AG604" s="3" t="str">
        <f t="shared" si="168"/>
        <v/>
      </c>
      <c r="AH604" s="3" t="str">
        <f t="shared" si="169"/>
        <v/>
      </c>
    </row>
    <row r="605" spans="1:34">
      <c r="A605" s="16">
        <v>42569</v>
      </c>
      <c r="B605">
        <v>215.9700012207031</v>
      </c>
      <c r="C605">
        <v>217.3699951171875</v>
      </c>
      <c r="D605">
        <v>215.6300048828125</v>
      </c>
      <c r="E605">
        <v>217.24000549316409</v>
      </c>
      <c r="F605">
        <v>188.84934997558591</v>
      </c>
      <c r="G605">
        <v>301795900</v>
      </c>
      <c r="H605">
        <v>12.02000045776367</v>
      </c>
      <c r="I605">
        <v>2016</v>
      </c>
      <c r="J605">
        <v>173.93299957275391</v>
      </c>
      <c r="K605">
        <v>6.5327196321696146E-3</v>
      </c>
      <c r="L605">
        <v>2.1584766502629419E-2</v>
      </c>
      <c r="M605">
        <v>6.8883867083012529E-2</v>
      </c>
      <c r="N605">
        <v>4.4981263013789567E-2</v>
      </c>
      <c r="O605">
        <v>-9.2664109042051024E-4</v>
      </c>
      <c r="P605">
        <v>1.4107832606091719E-3</v>
      </c>
      <c r="Q605">
        <v>-2.2584193429546429E-2</v>
      </c>
      <c r="R605">
        <v>-4.9385113958626548E-2</v>
      </c>
      <c r="S605" s="3">
        <f t="shared" si="156"/>
        <v>6.5327196321696146E-3</v>
      </c>
      <c r="T605" s="3" t="str">
        <f t="shared" si="154"/>
        <v/>
      </c>
      <c r="U605" s="3" t="str">
        <f t="shared" si="155"/>
        <v/>
      </c>
      <c r="V605" s="3" t="str">
        <f t="shared" si="157"/>
        <v/>
      </c>
      <c r="W605" s="3">
        <f t="shared" si="158"/>
        <v>-9.2664109042051024E-4</v>
      </c>
      <c r="X605" s="3" t="str">
        <f t="shared" si="159"/>
        <v/>
      </c>
      <c r="Y605" s="3" t="str">
        <f t="shared" si="160"/>
        <v/>
      </c>
      <c r="Z605" s="3" t="str">
        <f t="shared" si="161"/>
        <v/>
      </c>
      <c r="AA605" s="3" t="str">
        <f t="shared" si="162"/>
        <v/>
      </c>
      <c r="AB605" s="3">
        <f t="shared" si="163"/>
        <v>2.1584766502629419E-2</v>
      </c>
      <c r="AC605" s="3" t="str">
        <f t="shared" si="164"/>
        <v/>
      </c>
      <c r="AD605" s="3" t="str">
        <f t="shared" si="165"/>
        <v/>
      </c>
      <c r="AE605" s="3" t="str">
        <f t="shared" si="166"/>
        <v/>
      </c>
      <c r="AF605" s="3">
        <f t="shared" si="167"/>
        <v>1.4107832606091719E-3</v>
      </c>
      <c r="AG605" s="3" t="str">
        <f t="shared" si="168"/>
        <v/>
      </c>
      <c r="AH605" s="3" t="str">
        <f t="shared" si="169"/>
        <v/>
      </c>
    </row>
    <row r="606" spans="1:34">
      <c r="A606" s="16">
        <v>42576</v>
      </c>
      <c r="B606">
        <v>217</v>
      </c>
      <c r="C606">
        <v>217.53999328613281</v>
      </c>
      <c r="D606">
        <v>215.6199951171875</v>
      </c>
      <c r="E606">
        <v>217.1199951171875</v>
      </c>
      <c r="F606">
        <v>188.74504089355469</v>
      </c>
      <c r="G606">
        <v>354592600</v>
      </c>
      <c r="H606">
        <v>11.86999988555908</v>
      </c>
      <c r="I606">
        <v>2016</v>
      </c>
      <c r="J606">
        <v>174.1456169128418</v>
      </c>
      <c r="K606">
        <v>-5.5234016979532896E-4</v>
      </c>
      <c r="L606">
        <v>5.976771178903606E-3</v>
      </c>
      <c r="M606">
        <v>3.429870203387253E-2</v>
      </c>
      <c r="N606">
        <v>5.7766909966722402E-2</v>
      </c>
      <c r="O606">
        <v>-7.4572377785524502E-3</v>
      </c>
      <c r="P606">
        <v>-9.7301909876079673E-4</v>
      </c>
      <c r="Q606">
        <v>-1.36242408312609E-2</v>
      </c>
      <c r="R606">
        <v>-3.7221964166213588E-2</v>
      </c>
      <c r="S606" s="3">
        <f t="shared" si="156"/>
        <v>-5.5234016979532896E-4</v>
      </c>
      <c r="T606" s="3" t="str">
        <f t="shared" si="154"/>
        <v/>
      </c>
      <c r="U606" s="3" t="str">
        <f t="shared" si="155"/>
        <v/>
      </c>
      <c r="V606" s="3" t="str">
        <f t="shared" si="157"/>
        <v/>
      </c>
      <c r="W606" s="3">
        <f t="shared" si="158"/>
        <v>-7.4572377785524502E-3</v>
      </c>
      <c r="X606" s="3" t="str">
        <f t="shared" si="159"/>
        <v/>
      </c>
      <c r="Y606" s="3" t="str">
        <f t="shared" si="160"/>
        <v/>
      </c>
      <c r="Z606" s="3" t="str">
        <f t="shared" si="161"/>
        <v/>
      </c>
      <c r="AA606" s="3">
        <f t="shared" si="162"/>
        <v>5.976771178903606E-3</v>
      </c>
      <c r="AB606" s="3" t="str">
        <f t="shared" si="163"/>
        <v/>
      </c>
      <c r="AC606" s="3" t="str">
        <f t="shared" si="164"/>
        <v/>
      </c>
      <c r="AD606" s="3" t="str">
        <f t="shared" si="165"/>
        <v/>
      </c>
      <c r="AE606" s="3">
        <f t="shared" si="166"/>
        <v>-9.7301909876079673E-4</v>
      </c>
      <c r="AF606" s="3" t="str">
        <f t="shared" si="167"/>
        <v/>
      </c>
      <c r="AG606" s="3" t="str">
        <f t="shared" si="168"/>
        <v/>
      </c>
      <c r="AH606" s="3" t="str">
        <f t="shared" si="169"/>
        <v/>
      </c>
    </row>
    <row r="607" spans="1:34">
      <c r="A607" s="16">
        <v>42583</v>
      </c>
      <c r="B607">
        <v>217.19000244140619</v>
      </c>
      <c r="C607">
        <v>218.22999572753909</v>
      </c>
      <c r="D607">
        <v>214.25</v>
      </c>
      <c r="E607">
        <v>218.17999267578119</v>
      </c>
      <c r="F607">
        <v>189.66651916503909</v>
      </c>
      <c r="G607">
        <v>338078200</v>
      </c>
      <c r="H607">
        <v>11.39000034332275</v>
      </c>
      <c r="I607">
        <v>2016</v>
      </c>
      <c r="J607">
        <v>174.36411117553709</v>
      </c>
      <c r="K607">
        <v>4.8821323576075937E-3</v>
      </c>
      <c r="L607">
        <v>4.3270955899967767E-3</v>
      </c>
      <c r="M607">
        <v>2.60052614405708E-2</v>
      </c>
      <c r="N607">
        <v>6.6083353409974288E-2</v>
      </c>
      <c r="O607">
        <v>-1.321847449212799E-2</v>
      </c>
      <c r="P607">
        <v>-1.3763604389423371E-2</v>
      </c>
      <c r="Q607">
        <v>1.4107832606091719E-3</v>
      </c>
      <c r="R607">
        <v>-3.4367136312787649E-2</v>
      </c>
      <c r="S607" s="3">
        <f t="shared" si="156"/>
        <v>4.8821323576075937E-3</v>
      </c>
      <c r="T607" s="3" t="str">
        <f t="shared" si="154"/>
        <v/>
      </c>
      <c r="U607" s="3" t="str">
        <f t="shared" si="155"/>
        <v/>
      </c>
      <c r="V607" s="3" t="str">
        <f t="shared" si="157"/>
        <v/>
      </c>
      <c r="W607" s="3">
        <f t="shared" si="158"/>
        <v>-1.321847449212799E-2</v>
      </c>
      <c r="X607" s="3" t="str">
        <f t="shared" si="159"/>
        <v/>
      </c>
      <c r="Y607" s="3" t="str">
        <f t="shared" si="160"/>
        <v/>
      </c>
      <c r="Z607" s="3" t="str">
        <f t="shared" si="161"/>
        <v/>
      </c>
      <c r="AA607" s="3">
        <f t="shared" si="162"/>
        <v>4.3270955899967767E-3</v>
      </c>
      <c r="AB607" s="3" t="str">
        <f t="shared" si="163"/>
        <v/>
      </c>
      <c r="AC607" s="3" t="str">
        <f t="shared" si="164"/>
        <v/>
      </c>
      <c r="AD607" s="3" t="str">
        <f t="shared" si="165"/>
        <v/>
      </c>
      <c r="AE607" s="3">
        <f t="shared" si="166"/>
        <v>-1.3763604389423371E-2</v>
      </c>
      <c r="AF607" s="3" t="str">
        <f t="shared" si="167"/>
        <v/>
      </c>
      <c r="AG607" s="3" t="str">
        <f t="shared" si="168"/>
        <v/>
      </c>
      <c r="AH607" s="3" t="str">
        <f t="shared" si="169"/>
        <v/>
      </c>
    </row>
    <row r="608" spans="1:34">
      <c r="A608" s="16">
        <v>42590</v>
      </c>
      <c r="B608">
        <v>218.3999938964844</v>
      </c>
      <c r="C608">
        <v>218.94000244140619</v>
      </c>
      <c r="D608">
        <v>217.22999572753909</v>
      </c>
      <c r="E608">
        <v>218.46000671386719</v>
      </c>
      <c r="F608">
        <v>189.9098815917969</v>
      </c>
      <c r="G608">
        <v>282917100</v>
      </c>
      <c r="H608">
        <v>11.55000019073486</v>
      </c>
      <c r="I608">
        <v>2016</v>
      </c>
      <c r="J608">
        <v>174.60156158447259</v>
      </c>
      <c r="K608">
        <v>1.283106938584355E-3</v>
      </c>
      <c r="L608">
        <v>6.171503594095018E-3</v>
      </c>
      <c r="M608">
        <v>1.2185160437810261E-2</v>
      </c>
      <c r="N608">
        <v>7.2455868026048531E-2</v>
      </c>
      <c r="O608">
        <v>-4.3541891105198793E-3</v>
      </c>
      <c r="P608">
        <v>-1.321847449212799E-2</v>
      </c>
      <c r="Q608">
        <v>-7.3205848012338759E-3</v>
      </c>
      <c r="R608">
        <v>-2.9839816244708769E-2</v>
      </c>
      <c r="S608" s="3">
        <f t="shared" si="156"/>
        <v>1.283106938584355E-3</v>
      </c>
      <c r="T608" s="3" t="str">
        <f t="shared" si="154"/>
        <v/>
      </c>
      <c r="U608" s="3" t="str">
        <f t="shared" si="155"/>
        <v/>
      </c>
      <c r="V608" s="3" t="str">
        <f t="shared" si="157"/>
        <v/>
      </c>
      <c r="W608" s="3">
        <f t="shared" si="158"/>
        <v>-4.3541891105198793E-3</v>
      </c>
      <c r="X608" s="3" t="str">
        <f t="shared" si="159"/>
        <v/>
      </c>
      <c r="Y608" s="3" t="str">
        <f t="shared" si="160"/>
        <v/>
      </c>
      <c r="Z608" s="3" t="str">
        <f t="shared" si="161"/>
        <v/>
      </c>
      <c r="AA608" s="3">
        <f t="shared" si="162"/>
        <v>6.171503594095018E-3</v>
      </c>
      <c r="AB608" s="3" t="str">
        <f t="shared" si="163"/>
        <v/>
      </c>
      <c r="AC608" s="3" t="str">
        <f t="shared" si="164"/>
        <v/>
      </c>
      <c r="AD608" s="3" t="str">
        <f t="shared" si="165"/>
        <v/>
      </c>
      <c r="AE608" s="3">
        <f t="shared" si="166"/>
        <v>-1.321847449212799E-2</v>
      </c>
      <c r="AF608" s="3" t="str">
        <f t="shared" si="167"/>
        <v/>
      </c>
      <c r="AG608" s="3" t="str">
        <f t="shared" si="168"/>
        <v/>
      </c>
      <c r="AH608" s="3" t="str">
        <f t="shared" si="169"/>
        <v/>
      </c>
    </row>
    <row r="609" spans="1:34">
      <c r="A609" s="16">
        <v>42597</v>
      </c>
      <c r="B609">
        <v>218.88999938964841</v>
      </c>
      <c r="C609">
        <v>219.5</v>
      </c>
      <c r="D609">
        <v>217.02000427246091</v>
      </c>
      <c r="E609">
        <v>218.53999328613281</v>
      </c>
      <c r="F609">
        <v>189.9794616699219</v>
      </c>
      <c r="G609">
        <v>306593700</v>
      </c>
      <c r="H609">
        <v>11.340000152587891</v>
      </c>
      <c r="I609">
        <v>2016</v>
      </c>
      <c r="J609">
        <v>174.8266069030762</v>
      </c>
      <c r="K609">
        <v>3.6638471648653409E-4</v>
      </c>
      <c r="L609">
        <v>1.6499617658427561E-3</v>
      </c>
      <c r="M609">
        <v>5.984196898120242E-3</v>
      </c>
      <c r="N609">
        <v>6.9037230642285508E-2</v>
      </c>
      <c r="O609">
        <v>-6.5916066884147417E-3</v>
      </c>
      <c r="P609">
        <v>-5.3166579991781324E-3</v>
      </c>
      <c r="Q609">
        <v>-1.3763604389423371E-2</v>
      </c>
      <c r="R609">
        <v>-3.3286346848179098E-2</v>
      </c>
      <c r="S609" s="3">
        <f t="shared" si="156"/>
        <v>3.6638471648653409E-4</v>
      </c>
      <c r="T609" s="3" t="str">
        <f t="shared" si="154"/>
        <v/>
      </c>
      <c r="U609" s="3" t="str">
        <f t="shared" si="155"/>
        <v/>
      </c>
      <c r="V609" s="3" t="str">
        <f t="shared" si="157"/>
        <v/>
      </c>
      <c r="W609" s="3">
        <f t="shared" si="158"/>
        <v>-6.5916066884147417E-3</v>
      </c>
      <c r="X609" s="3" t="str">
        <f t="shared" si="159"/>
        <v/>
      </c>
      <c r="Y609" s="3" t="str">
        <f t="shared" si="160"/>
        <v/>
      </c>
      <c r="Z609" s="3" t="str">
        <f t="shared" si="161"/>
        <v/>
      </c>
      <c r="AA609" s="3">
        <f t="shared" si="162"/>
        <v>1.6499617658427561E-3</v>
      </c>
      <c r="AB609" s="3" t="str">
        <f t="shared" si="163"/>
        <v/>
      </c>
      <c r="AC609" s="3" t="str">
        <f t="shared" si="164"/>
        <v/>
      </c>
      <c r="AD609" s="3" t="str">
        <f t="shared" si="165"/>
        <v/>
      </c>
      <c r="AE609" s="3">
        <f t="shared" si="166"/>
        <v>-5.3166579991781324E-3</v>
      </c>
      <c r="AF609" s="3" t="str">
        <f t="shared" si="167"/>
        <v/>
      </c>
      <c r="AG609" s="3" t="str">
        <f t="shared" si="168"/>
        <v/>
      </c>
      <c r="AH609" s="3" t="str">
        <f t="shared" si="169"/>
        <v/>
      </c>
    </row>
    <row r="610" spans="1:34">
      <c r="A610" s="16">
        <v>42604</v>
      </c>
      <c r="B610">
        <v>218.25999450683591</v>
      </c>
      <c r="C610">
        <v>219.6000061035156</v>
      </c>
      <c r="D610">
        <v>216.25</v>
      </c>
      <c r="E610">
        <v>217.28999328613281</v>
      </c>
      <c r="F610">
        <v>188.892822265625</v>
      </c>
      <c r="G610">
        <v>378228000</v>
      </c>
      <c r="H610">
        <v>13.64999961853027</v>
      </c>
      <c r="I610">
        <v>2016</v>
      </c>
      <c r="J610">
        <v>175.05643112182619</v>
      </c>
      <c r="K610">
        <v>-5.7197730467561936E-3</v>
      </c>
      <c r="L610">
        <v>-5.3554839676958066E-3</v>
      </c>
      <c r="M610">
        <v>7.8296823784440583E-4</v>
      </c>
      <c r="N610">
        <v>3.8907851318772169E-2</v>
      </c>
      <c r="O610">
        <v>-1.047860051471006E-2</v>
      </c>
      <c r="P610">
        <v>-1.0116298846231331E-2</v>
      </c>
      <c r="Q610">
        <v>-1.321847449212799E-2</v>
      </c>
      <c r="R610">
        <v>-5.5127527082644352E-2</v>
      </c>
      <c r="S610" s="3">
        <f t="shared" si="156"/>
        <v>-5.7197730467561936E-3</v>
      </c>
      <c r="T610" s="3" t="str">
        <f t="shared" si="154"/>
        <v/>
      </c>
      <c r="U610" s="3" t="str">
        <f t="shared" si="155"/>
        <v/>
      </c>
      <c r="V610" s="3" t="str">
        <f t="shared" si="157"/>
        <v/>
      </c>
      <c r="W610" s="3">
        <f t="shared" si="158"/>
        <v>-1.047860051471006E-2</v>
      </c>
      <c r="X610" s="3" t="str">
        <f t="shared" si="159"/>
        <v/>
      </c>
      <c r="Y610" s="3" t="str">
        <f t="shared" si="160"/>
        <v/>
      </c>
      <c r="Z610" s="3" t="str">
        <f t="shared" si="161"/>
        <v/>
      </c>
      <c r="AA610" s="3">
        <f t="shared" si="162"/>
        <v>-5.3554839676958066E-3</v>
      </c>
      <c r="AB610" s="3" t="str">
        <f t="shared" si="163"/>
        <v/>
      </c>
      <c r="AC610" s="3" t="str">
        <f t="shared" si="164"/>
        <v/>
      </c>
      <c r="AD610" s="3" t="str">
        <f t="shared" si="165"/>
        <v/>
      </c>
      <c r="AE610" s="3">
        <f t="shared" si="166"/>
        <v>-1.0116298846231331E-2</v>
      </c>
      <c r="AF610" s="3" t="str">
        <f t="shared" si="167"/>
        <v/>
      </c>
      <c r="AG610" s="3" t="str">
        <f t="shared" si="168"/>
        <v/>
      </c>
      <c r="AH610" s="3" t="str">
        <f t="shared" si="169"/>
        <v/>
      </c>
    </row>
    <row r="611" spans="1:34">
      <c r="A611" s="16">
        <v>42611</v>
      </c>
      <c r="B611">
        <v>217.44000244140619</v>
      </c>
      <c r="C611">
        <v>218.8699951171875</v>
      </c>
      <c r="D611">
        <v>216.0299987792969</v>
      </c>
      <c r="E611">
        <v>218.3699951171875</v>
      </c>
      <c r="F611">
        <v>189.8316955566406</v>
      </c>
      <c r="G611">
        <v>391024300</v>
      </c>
      <c r="H611">
        <v>11.97999954223633</v>
      </c>
      <c r="I611">
        <v>2016</v>
      </c>
      <c r="J611">
        <v>175.30721328735351</v>
      </c>
      <c r="K611">
        <v>4.9704021558605316E-3</v>
      </c>
      <c r="L611">
        <v>-7.7780046317843521E-4</v>
      </c>
      <c r="M611">
        <v>8.7087796163864972E-4</v>
      </c>
      <c r="N611">
        <v>4.3872952822783473E-2</v>
      </c>
      <c r="O611">
        <v>-5.7986770940562371E-3</v>
      </c>
      <c r="P611">
        <v>-1.148528683054195E-2</v>
      </c>
      <c r="Q611">
        <v>-9.8542211415292291E-3</v>
      </c>
      <c r="R611">
        <v>-5.5307232976632197E-2</v>
      </c>
      <c r="S611" s="3" t="str">
        <f t="shared" si="156"/>
        <v/>
      </c>
      <c r="T611" s="3">
        <f t="shared" si="154"/>
        <v>4.9704021558605316E-3</v>
      </c>
      <c r="U611" s="3" t="str">
        <f t="shared" si="155"/>
        <v/>
      </c>
      <c r="V611" s="3" t="str">
        <f t="shared" si="157"/>
        <v/>
      </c>
      <c r="W611" s="3" t="str">
        <f t="shared" si="158"/>
        <v/>
      </c>
      <c r="X611" s="3">
        <f t="shared" si="159"/>
        <v>-5.7986770940562371E-3</v>
      </c>
      <c r="Y611" s="3" t="str">
        <f t="shared" si="160"/>
        <v/>
      </c>
      <c r="Z611" s="3" t="str">
        <f t="shared" si="161"/>
        <v/>
      </c>
      <c r="AA611" s="3">
        <f t="shared" si="162"/>
        <v>-7.7780046317843521E-4</v>
      </c>
      <c r="AB611" s="3" t="str">
        <f t="shared" si="163"/>
        <v/>
      </c>
      <c r="AC611" s="3" t="str">
        <f t="shared" si="164"/>
        <v/>
      </c>
      <c r="AD611" s="3" t="str">
        <f t="shared" si="165"/>
        <v/>
      </c>
      <c r="AE611" s="3">
        <f t="shared" si="166"/>
        <v>-1.148528683054195E-2</v>
      </c>
      <c r="AF611" s="3" t="str">
        <f t="shared" si="167"/>
        <v/>
      </c>
      <c r="AG611" s="3" t="str">
        <f t="shared" si="168"/>
        <v/>
      </c>
      <c r="AH611" s="3" t="str">
        <f t="shared" si="169"/>
        <v/>
      </c>
    </row>
    <row r="612" spans="1:34">
      <c r="A612" s="16">
        <v>42618</v>
      </c>
      <c r="B612">
        <v>218.69999694824219</v>
      </c>
      <c r="C612">
        <v>219.2200012207031</v>
      </c>
      <c r="D612">
        <v>213.25</v>
      </c>
      <c r="E612">
        <v>213.2799987792969</v>
      </c>
      <c r="F612">
        <v>185.40692138671881</v>
      </c>
      <c r="G612">
        <v>428949000</v>
      </c>
      <c r="H612">
        <v>17.5</v>
      </c>
      <c r="I612">
        <v>2016</v>
      </c>
      <c r="J612">
        <v>175.56388137817379</v>
      </c>
      <c r="K612">
        <v>-2.3308932456970299E-2</v>
      </c>
      <c r="L612">
        <v>-1.845438506924468E-2</v>
      </c>
      <c r="M612">
        <v>-2.3711036873568458E-2</v>
      </c>
      <c r="N612">
        <v>2.056075614115227E-2</v>
      </c>
      <c r="O612">
        <v>-2.3446422272619841E-2</v>
      </c>
      <c r="P612">
        <v>-1.8592633857799631E-2</v>
      </c>
      <c r="Q612">
        <v>-2.3848789498075559E-2</v>
      </c>
      <c r="R612">
        <v>-5.4362893462030049E-2</v>
      </c>
      <c r="S612" s="3">
        <f t="shared" si="156"/>
        <v>-2.3308932456970299E-2</v>
      </c>
      <c r="T612" s="3" t="str">
        <f t="shared" si="154"/>
        <v/>
      </c>
      <c r="U612" s="3" t="str">
        <f t="shared" si="155"/>
        <v/>
      </c>
      <c r="V612" s="3" t="str">
        <f t="shared" si="157"/>
        <v/>
      </c>
      <c r="W612" s="3">
        <f t="shared" si="158"/>
        <v>-2.3446422272619841E-2</v>
      </c>
      <c r="X612" s="3" t="str">
        <f t="shared" si="159"/>
        <v/>
      </c>
      <c r="Y612" s="3" t="str">
        <f t="shared" si="160"/>
        <v/>
      </c>
      <c r="Z612" s="3" t="str">
        <f t="shared" si="161"/>
        <v/>
      </c>
      <c r="AA612" s="3" t="str">
        <f t="shared" si="162"/>
        <v/>
      </c>
      <c r="AB612" s="3">
        <f t="shared" si="163"/>
        <v>-1.845438506924468E-2</v>
      </c>
      <c r="AC612" s="3" t="str">
        <f t="shared" si="164"/>
        <v/>
      </c>
      <c r="AD612" s="3" t="str">
        <f t="shared" si="165"/>
        <v/>
      </c>
      <c r="AE612" s="3" t="str">
        <f t="shared" si="166"/>
        <v/>
      </c>
      <c r="AF612" s="3">
        <f t="shared" si="167"/>
        <v>-1.8592633857799631E-2</v>
      </c>
      <c r="AG612" s="3" t="str">
        <f t="shared" si="168"/>
        <v/>
      </c>
      <c r="AH612" s="3" t="str">
        <f t="shared" si="169"/>
        <v/>
      </c>
    </row>
    <row r="613" spans="1:34">
      <c r="A613" s="16">
        <v>42625</v>
      </c>
      <c r="B613">
        <v>212.38999938964841</v>
      </c>
      <c r="C613">
        <v>216.80999755859381</v>
      </c>
      <c r="D613">
        <v>212.30999755859381</v>
      </c>
      <c r="E613">
        <v>213.3699951171875</v>
      </c>
      <c r="F613">
        <v>185.485107421875</v>
      </c>
      <c r="G613">
        <v>774789500</v>
      </c>
      <c r="H613">
        <v>15.36999988555908</v>
      </c>
      <c r="I613">
        <v>2016</v>
      </c>
      <c r="J613">
        <v>175.8386853027344</v>
      </c>
      <c r="K613">
        <v>4.2169965701099882E-4</v>
      </c>
      <c r="L613">
        <v>-2.289706216878162E-2</v>
      </c>
      <c r="M613">
        <v>-2.3657053286399669E-2</v>
      </c>
      <c r="N613">
        <v>3.8541347710074003E-2</v>
      </c>
      <c r="O613">
        <v>-4.5480177525080157E-3</v>
      </c>
      <c r="P613">
        <v>-2.775105414707579E-2</v>
      </c>
      <c r="Q613">
        <v>-2.850734839815872E-2</v>
      </c>
      <c r="R613">
        <v>-3.8107738781535623E-2</v>
      </c>
      <c r="S613" s="3" t="str">
        <f t="shared" si="156"/>
        <v/>
      </c>
      <c r="T613" s="3" t="str">
        <f t="shared" si="154"/>
        <v/>
      </c>
      <c r="U613" s="3">
        <f t="shared" si="155"/>
        <v>4.2169965701099882E-4</v>
      </c>
      <c r="V613" s="3" t="str">
        <f t="shared" si="157"/>
        <v/>
      </c>
      <c r="W613" s="3" t="str">
        <f t="shared" si="158"/>
        <v/>
      </c>
      <c r="X613" s="3" t="str">
        <f t="shared" si="159"/>
        <v/>
      </c>
      <c r="Y613" s="3">
        <f t="shared" si="160"/>
        <v>-4.5480177525080157E-3</v>
      </c>
      <c r="Z613" s="3" t="str">
        <f t="shared" si="161"/>
        <v/>
      </c>
      <c r="AA613" s="3">
        <f t="shared" si="162"/>
        <v>-2.289706216878162E-2</v>
      </c>
      <c r="AB613" s="3" t="str">
        <f t="shared" si="163"/>
        <v/>
      </c>
      <c r="AC613" s="3" t="str">
        <f t="shared" si="164"/>
        <v/>
      </c>
      <c r="AD613" s="3" t="str">
        <f t="shared" si="165"/>
        <v/>
      </c>
      <c r="AE613" s="3">
        <f t="shared" si="166"/>
        <v>-2.775105414707579E-2</v>
      </c>
      <c r="AF613" s="3" t="str">
        <f t="shared" si="167"/>
        <v/>
      </c>
      <c r="AG613" s="3" t="str">
        <f t="shared" si="168"/>
        <v/>
      </c>
      <c r="AH613" s="3" t="str">
        <f t="shared" si="169"/>
        <v/>
      </c>
    </row>
    <row r="614" spans="1:34">
      <c r="A614" s="16">
        <v>42632</v>
      </c>
      <c r="B614">
        <v>214.1300048828125</v>
      </c>
      <c r="C614">
        <v>217.5299987792969</v>
      </c>
      <c r="D614">
        <v>213.0299987792969</v>
      </c>
      <c r="E614">
        <v>215.99000549316409</v>
      </c>
      <c r="F614">
        <v>188.7112121582031</v>
      </c>
      <c r="G614">
        <v>410509800</v>
      </c>
      <c r="H614">
        <v>12.289999961853029</v>
      </c>
      <c r="I614">
        <v>2016</v>
      </c>
      <c r="J614">
        <v>176.07901733398441</v>
      </c>
      <c r="K614">
        <v>1.7392796549377639E-2</v>
      </c>
      <c r="L614">
        <v>1.7821830742728029E-2</v>
      </c>
      <c r="M614">
        <v>-9.6144525368191402E-4</v>
      </c>
      <c r="N614">
        <v>6.8102009562964749E-2</v>
      </c>
      <c r="O614">
        <v>-1.593458994568975E-3</v>
      </c>
      <c r="P614">
        <v>-4.5480177525080157E-3</v>
      </c>
      <c r="Q614">
        <v>-2.2918661150590939E-2</v>
      </c>
      <c r="R614">
        <v>-2.2584193429546429E-2</v>
      </c>
      <c r="S614" s="3" t="str">
        <f t="shared" si="156"/>
        <v/>
      </c>
      <c r="T614" s="3">
        <f t="shared" si="154"/>
        <v>1.7392796549377639E-2</v>
      </c>
      <c r="U614" s="3" t="str">
        <f t="shared" si="155"/>
        <v/>
      </c>
      <c r="V614" s="3" t="str">
        <f t="shared" si="157"/>
        <v/>
      </c>
      <c r="W614" s="3" t="str">
        <f t="shared" si="158"/>
        <v/>
      </c>
      <c r="X614" s="3">
        <f t="shared" si="159"/>
        <v>-1.593458994568975E-3</v>
      </c>
      <c r="Y614" s="3" t="str">
        <f t="shared" si="160"/>
        <v/>
      </c>
      <c r="Z614" s="3" t="str">
        <f t="shared" si="161"/>
        <v/>
      </c>
      <c r="AA614" s="3" t="str">
        <f t="shared" si="162"/>
        <v/>
      </c>
      <c r="AB614" s="3" t="str">
        <f t="shared" si="163"/>
        <v/>
      </c>
      <c r="AC614" s="3">
        <f t="shared" si="164"/>
        <v>1.7821830742728029E-2</v>
      </c>
      <c r="AD614" s="3" t="str">
        <f t="shared" si="165"/>
        <v/>
      </c>
      <c r="AE614" s="3" t="str">
        <f t="shared" si="166"/>
        <v/>
      </c>
      <c r="AF614" s="3" t="str">
        <f t="shared" si="167"/>
        <v/>
      </c>
      <c r="AG614" s="3">
        <f t="shared" si="168"/>
        <v>-4.5480177525080157E-3</v>
      </c>
      <c r="AH614" s="3" t="str">
        <f t="shared" si="169"/>
        <v/>
      </c>
    </row>
    <row r="615" spans="1:34">
      <c r="A615" s="16">
        <v>42639</v>
      </c>
      <c r="B615">
        <v>215.02000427246091</v>
      </c>
      <c r="C615">
        <v>217.1199951171875</v>
      </c>
      <c r="D615">
        <v>213.6199951171875</v>
      </c>
      <c r="E615">
        <v>216.30000305175781</v>
      </c>
      <c r="F615">
        <v>188.98207092285159</v>
      </c>
      <c r="G615">
        <v>501006600</v>
      </c>
      <c r="H615">
        <v>13.289999961853029</v>
      </c>
      <c r="I615">
        <v>2016</v>
      </c>
      <c r="J615">
        <v>176.27821212768549</v>
      </c>
      <c r="K615">
        <v>1.4353082763378659E-3</v>
      </c>
      <c r="L615">
        <v>1.8853068850551491E-2</v>
      </c>
      <c r="M615">
        <v>-4.4756732077734229E-3</v>
      </c>
      <c r="N615">
        <v>3.5597596301420793E-2</v>
      </c>
      <c r="O615">
        <v>-1.097277797907914E-2</v>
      </c>
      <c r="P615">
        <v>-1.593458994568975E-3</v>
      </c>
      <c r="Q615">
        <v>-2.775105414707579E-2</v>
      </c>
      <c r="R615">
        <v>-1.36242408312609E-2</v>
      </c>
      <c r="S615" s="3">
        <f t="shared" si="156"/>
        <v>1.4353082763378659E-3</v>
      </c>
      <c r="T615" s="3" t="str">
        <f t="shared" si="154"/>
        <v/>
      </c>
      <c r="U615" s="3" t="str">
        <f t="shared" si="155"/>
        <v/>
      </c>
      <c r="V615" s="3" t="str">
        <f t="shared" si="157"/>
        <v/>
      </c>
      <c r="W615" s="3">
        <f t="shared" si="158"/>
        <v>-1.097277797907914E-2</v>
      </c>
      <c r="X615" s="3" t="str">
        <f t="shared" si="159"/>
        <v/>
      </c>
      <c r="Y615" s="3" t="str">
        <f t="shared" si="160"/>
        <v/>
      </c>
      <c r="Z615" s="3" t="str">
        <f t="shared" si="161"/>
        <v/>
      </c>
      <c r="AA615" s="3" t="str">
        <f t="shared" si="162"/>
        <v/>
      </c>
      <c r="AB615" s="3">
        <f t="shared" si="163"/>
        <v>1.8853068850551491E-2</v>
      </c>
      <c r="AC615" s="3" t="str">
        <f t="shared" si="164"/>
        <v/>
      </c>
      <c r="AD615" s="3" t="str">
        <f t="shared" si="165"/>
        <v/>
      </c>
      <c r="AE615" s="3" t="str">
        <f t="shared" si="166"/>
        <v/>
      </c>
      <c r="AF615" s="3">
        <f t="shared" si="167"/>
        <v>-1.593458994568975E-3</v>
      </c>
      <c r="AG615" s="3" t="str">
        <f t="shared" si="168"/>
        <v/>
      </c>
      <c r="AH615" s="3" t="str">
        <f t="shared" si="169"/>
        <v/>
      </c>
    </row>
    <row r="616" spans="1:34">
      <c r="A616" s="16">
        <v>42646</v>
      </c>
      <c r="B616">
        <v>215.82000732421881</v>
      </c>
      <c r="C616">
        <v>216.30000305175781</v>
      </c>
      <c r="D616">
        <v>213.99000549316409</v>
      </c>
      <c r="E616">
        <v>215.03999328613281</v>
      </c>
      <c r="F616">
        <v>187.8811340332031</v>
      </c>
      <c r="G616">
        <v>428991900</v>
      </c>
      <c r="H616">
        <v>13.47999954223633</v>
      </c>
      <c r="I616">
        <v>2016</v>
      </c>
      <c r="J616">
        <v>176.45231292724611</v>
      </c>
      <c r="K616">
        <v>-5.8256155426399392E-3</v>
      </c>
      <c r="L616">
        <v>-4.3986688205049917E-3</v>
      </c>
      <c r="M616">
        <v>1.33447695910105E-2</v>
      </c>
      <c r="N616">
        <v>1.634718078919617E-2</v>
      </c>
      <c r="O616">
        <v>-1.0679600212677781E-2</v>
      </c>
      <c r="P616">
        <v>-1.097277797907914E-2</v>
      </c>
      <c r="Q616">
        <v>-4.5480177525080157E-3</v>
      </c>
      <c r="R616">
        <v>-1.598854209495681E-3</v>
      </c>
      <c r="S616" s="3" t="str">
        <f t="shared" si="156"/>
        <v/>
      </c>
      <c r="T616" s="3">
        <f t="shared" si="154"/>
        <v>-5.8256155426399392E-3</v>
      </c>
      <c r="U616" s="3" t="str">
        <f t="shared" si="155"/>
        <v/>
      </c>
      <c r="V616" s="3" t="str">
        <f t="shared" si="157"/>
        <v/>
      </c>
      <c r="W616" s="3" t="str">
        <f t="shared" si="158"/>
        <v/>
      </c>
      <c r="X616" s="3">
        <f t="shared" si="159"/>
        <v>-1.0679600212677781E-2</v>
      </c>
      <c r="Y616" s="3" t="str">
        <f t="shared" si="160"/>
        <v/>
      </c>
      <c r="Z616" s="3" t="str">
        <f t="shared" si="161"/>
        <v/>
      </c>
      <c r="AA616" s="3">
        <f t="shared" si="162"/>
        <v>-4.3986688205049917E-3</v>
      </c>
      <c r="AB616" s="3" t="str">
        <f t="shared" si="163"/>
        <v/>
      </c>
      <c r="AC616" s="3" t="str">
        <f t="shared" si="164"/>
        <v/>
      </c>
      <c r="AD616" s="3" t="str">
        <f t="shared" si="165"/>
        <v/>
      </c>
      <c r="AE616" s="3">
        <f t="shared" si="166"/>
        <v>-1.097277797907914E-2</v>
      </c>
      <c r="AF616" s="3" t="str">
        <f t="shared" si="167"/>
        <v/>
      </c>
      <c r="AG616" s="3" t="str">
        <f t="shared" si="168"/>
        <v/>
      </c>
      <c r="AH616" s="3" t="str">
        <f t="shared" si="169"/>
        <v/>
      </c>
    </row>
    <row r="617" spans="1:34">
      <c r="A617" s="16">
        <v>42653</v>
      </c>
      <c r="B617">
        <v>216.1600036621094</v>
      </c>
      <c r="C617">
        <v>216.69999694824219</v>
      </c>
      <c r="D617">
        <v>211.21000671386719</v>
      </c>
      <c r="E617">
        <v>213.1199951171875</v>
      </c>
      <c r="F617">
        <v>186.20365905761719</v>
      </c>
      <c r="G617">
        <v>450791700</v>
      </c>
      <c r="H617">
        <v>16.120000839233398</v>
      </c>
      <c r="I617">
        <v>2016</v>
      </c>
      <c r="J617">
        <v>176.6020933532715</v>
      </c>
      <c r="K617">
        <v>-8.9283843437387711E-3</v>
      </c>
      <c r="L617">
        <v>-1.4701986551775129E-2</v>
      </c>
      <c r="M617">
        <v>3.8739047340758952E-3</v>
      </c>
      <c r="N617">
        <v>-7.5683322131953057E-3</v>
      </c>
      <c r="O617">
        <v>-1.7810577994063829E-2</v>
      </c>
      <c r="P617">
        <v>-2.3532114036413861E-2</v>
      </c>
      <c r="Q617">
        <v>-1.012320594624372E-2</v>
      </c>
      <c r="R617">
        <v>-2.140571319090245E-2</v>
      </c>
      <c r="S617" s="3" t="str">
        <f t="shared" si="156"/>
        <v/>
      </c>
      <c r="T617" s="3">
        <f t="shared" si="154"/>
        <v>-8.9283843437387711E-3</v>
      </c>
      <c r="U617" s="3" t="str">
        <f t="shared" si="155"/>
        <v/>
      </c>
      <c r="V617" s="3" t="str">
        <f t="shared" si="157"/>
        <v/>
      </c>
      <c r="W617" s="3" t="str">
        <f t="shared" si="158"/>
        <v/>
      </c>
      <c r="X617" s="3">
        <f t="shared" si="159"/>
        <v>-1.7810577994063829E-2</v>
      </c>
      <c r="Y617" s="3" t="str">
        <f t="shared" si="160"/>
        <v/>
      </c>
      <c r="Z617" s="3" t="str">
        <f t="shared" si="161"/>
        <v/>
      </c>
      <c r="AA617" s="3" t="str">
        <f t="shared" si="162"/>
        <v/>
      </c>
      <c r="AB617" s="3">
        <f t="shared" si="163"/>
        <v>-1.4701986551775129E-2</v>
      </c>
      <c r="AC617" s="3" t="str">
        <f t="shared" si="164"/>
        <v/>
      </c>
      <c r="AD617" s="3" t="str">
        <f t="shared" si="165"/>
        <v/>
      </c>
      <c r="AE617" s="3" t="str">
        <f t="shared" si="166"/>
        <v/>
      </c>
      <c r="AF617" s="3">
        <f t="shared" si="167"/>
        <v>-2.3532114036413861E-2</v>
      </c>
      <c r="AG617" s="3" t="str">
        <f t="shared" si="168"/>
        <v/>
      </c>
      <c r="AH617" s="3" t="str">
        <f t="shared" si="169"/>
        <v/>
      </c>
    </row>
    <row r="618" spans="1:34">
      <c r="A618" s="16">
        <v>42660</v>
      </c>
      <c r="B618">
        <v>213.0899963378906</v>
      </c>
      <c r="C618">
        <v>214.63999938964841</v>
      </c>
      <c r="D618">
        <v>212.16999816894531</v>
      </c>
      <c r="E618">
        <v>213.97999572753909</v>
      </c>
      <c r="F618">
        <v>186.95503234863281</v>
      </c>
      <c r="G618">
        <v>364393500</v>
      </c>
      <c r="H618">
        <v>13.340000152587891</v>
      </c>
      <c r="I618">
        <v>2016</v>
      </c>
      <c r="J618">
        <v>176.73893188476561</v>
      </c>
      <c r="K618">
        <v>4.0352230177342907E-3</v>
      </c>
      <c r="L618">
        <v>-4.9291893480196691E-3</v>
      </c>
      <c r="M618">
        <v>-9.3061762970291229E-3</v>
      </c>
      <c r="N618">
        <v>-1.0030840070130109E-2</v>
      </c>
      <c r="O618">
        <v>-4.457568365276221E-3</v>
      </c>
      <c r="P618">
        <v>-1.7810577994063829E-2</v>
      </c>
      <c r="Q618">
        <v>-2.2130647982451009E-2</v>
      </c>
      <c r="R618">
        <v>-2.775731277306848E-2</v>
      </c>
      <c r="S618" s="3" t="str">
        <f t="shared" si="156"/>
        <v/>
      </c>
      <c r="T618" s="3">
        <f t="shared" si="154"/>
        <v>4.0352230177342907E-3</v>
      </c>
      <c r="U618" s="3" t="str">
        <f t="shared" si="155"/>
        <v/>
      </c>
      <c r="V618" s="3" t="str">
        <f t="shared" si="157"/>
        <v/>
      </c>
      <c r="W618" s="3" t="str">
        <f t="shared" si="158"/>
        <v/>
      </c>
      <c r="X618" s="3">
        <f t="shared" si="159"/>
        <v>-4.457568365276221E-3</v>
      </c>
      <c r="Y618" s="3" t="str">
        <f t="shared" si="160"/>
        <v/>
      </c>
      <c r="Z618" s="3" t="str">
        <f t="shared" si="161"/>
        <v/>
      </c>
      <c r="AA618" s="3" t="str">
        <f t="shared" si="162"/>
        <v/>
      </c>
      <c r="AB618" s="3">
        <f t="shared" si="163"/>
        <v>-4.9291893480196691E-3</v>
      </c>
      <c r="AC618" s="3" t="str">
        <f t="shared" si="164"/>
        <v/>
      </c>
      <c r="AD618" s="3" t="str">
        <f t="shared" si="165"/>
        <v/>
      </c>
      <c r="AE618" s="3" t="str">
        <f t="shared" si="166"/>
        <v/>
      </c>
      <c r="AF618" s="3">
        <f t="shared" si="167"/>
        <v>-1.7810577994063829E-2</v>
      </c>
      <c r="AG618" s="3" t="str">
        <f t="shared" si="168"/>
        <v/>
      </c>
      <c r="AH618" s="3" t="str">
        <f t="shared" si="169"/>
        <v/>
      </c>
    </row>
    <row r="619" spans="1:34">
      <c r="A619" s="16">
        <v>42667</v>
      </c>
      <c r="B619">
        <v>215</v>
      </c>
      <c r="C619">
        <v>215.32000732421881</v>
      </c>
      <c r="D619">
        <v>211.71000671386719</v>
      </c>
      <c r="E619">
        <v>212.53999328613281</v>
      </c>
      <c r="F619">
        <v>185.6968994140625</v>
      </c>
      <c r="G619">
        <v>420237800</v>
      </c>
      <c r="H619">
        <v>16.190000534057621</v>
      </c>
      <c r="I619">
        <v>2016</v>
      </c>
      <c r="J619">
        <v>176.8588296508789</v>
      </c>
      <c r="K619">
        <v>-6.7296018661009427E-3</v>
      </c>
      <c r="L619">
        <v>-2.7215342927170432E-3</v>
      </c>
      <c r="M619">
        <v>-1.738350888392037E-2</v>
      </c>
      <c r="N619">
        <v>-1.6149518234024659E-2</v>
      </c>
      <c r="O619">
        <v>-1.060841695016324E-2</v>
      </c>
      <c r="P619">
        <v>-6.6159367287194071E-3</v>
      </c>
      <c r="Q619">
        <v>-2.3532114036413861E-2</v>
      </c>
      <c r="R619">
        <v>-2.7219917723977801E-2</v>
      </c>
      <c r="S619" s="3" t="str">
        <f t="shared" si="156"/>
        <v/>
      </c>
      <c r="T619" s="3">
        <f t="shared" si="154"/>
        <v>-6.7296018661009427E-3</v>
      </c>
      <c r="U619" s="3" t="str">
        <f t="shared" si="155"/>
        <v/>
      </c>
      <c r="V619" s="3" t="str">
        <f t="shared" si="157"/>
        <v/>
      </c>
      <c r="W619" s="3" t="str">
        <f t="shared" si="158"/>
        <v/>
      </c>
      <c r="X619" s="3">
        <f t="shared" si="159"/>
        <v>-1.060841695016324E-2</v>
      </c>
      <c r="Y619" s="3" t="str">
        <f t="shared" si="160"/>
        <v/>
      </c>
      <c r="Z619" s="3" t="str">
        <f t="shared" si="161"/>
        <v/>
      </c>
      <c r="AA619" s="3" t="str">
        <f t="shared" si="162"/>
        <v/>
      </c>
      <c r="AB619" s="3">
        <f t="shared" si="163"/>
        <v>-2.7215342927170432E-3</v>
      </c>
      <c r="AC619" s="3" t="str">
        <f t="shared" si="164"/>
        <v/>
      </c>
      <c r="AD619" s="3" t="str">
        <f t="shared" si="165"/>
        <v/>
      </c>
      <c r="AE619" s="3" t="str">
        <f t="shared" si="166"/>
        <v/>
      </c>
      <c r="AF619" s="3">
        <f t="shared" si="167"/>
        <v>-6.6159367287194071E-3</v>
      </c>
      <c r="AG619" s="3" t="str">
        <f t="shared" si="168"/>
        <v/>
      </c>
      <c r="AH619" s="3" t="str">
        <f t="shared" si="169"/>
        <v/>
      </c>
    </row>
    <row r="620" spans="1:34">
      <c r="A620" s="16">
        <v>42674</v>
      </c>
      <c r="B620">
        <v>212.92999267578119</v>
      </c>
      <c r="C620">
        <v>213.19000244140619</v>
      </c>
      <c r="D620">
        <v>208.3800048828125</v>
      </c>
      <c r="E620">
        <v>208.55000305175781</v>
      </c>
      <c r="F620">
        <v>182.2108459472656</v>
      </c>
      <c r="G620">
        <v>485446500</v>
      </c>
      <c r="H620">
        <v>22.510000228881839</v>
      </c>
      <c r="I620">
        <v>2016</v>
      </c>
      <c r="J620">
        <v>176.9371600341797</v>
      </c>
      <c r="K620">
        <v>-1.8772814612395661E-2</v>
      </c>
      <c r="L620">
        <v>-2.537608291024895E-2</v>
      </c>
      <c r="M620">
        <v>-3.0180188740692952E-2</v>
      </c>
      <c r="N620">
        <v>-3.9309379697561993E-2</v>
      </c>
      <c r="O620">
        <v>-1.9572732354987469E-2</v>
      </c>
      <c r="P620">
        <v>-2.617062789297853E-2</v>
      </c>
      <c r="Q620">
        <v>-3.0970929181803442E-2</v>
      </c>
      <c r="R620">
        <v>-4.4916986533827918E-2</v>
      </c>
      <c r="S620" s="3" t="str">
        <f t="shared" si="156"/>
        <v/>
      </c>
      <c r="T620" s="3">
        <f t="shared" si="154"/>
        <v>-1.8772814612395661E-2</v>
      </c>
      <c r="U620" s="3" t="str">
        <f t="shared" si="155"/>
        <v/>
      </c>
      <c r="V620" s="3" t="str">
        <f t="shared" si="157"/>
        <v/>
      </c>
      <c r="W620" s="3" t="str">
        <f t="shared" si="158"/>
        <v/>
      </c>
      <c r="X620" s="3">
        <f t="shared" si="159"/>
        <v>-1.9572732354987469E-2</v>
      </c>
      <c r="Y620" s="3" t="str">
        <f t="shared" si="160"/>
        <v/>
      </c>
      <c r="Z620" s="3" t="str">
        <f t="shared" si="161"/>
        <v/>
      </c>
      <c r="AA620" s="3" t="str">
        <f t="shared" si="162"/>
        <v/>
      </c>
      <c r="AB620" s="3">
        <f t="shared" si="163"/>
        <v>-2.537608291024895E-2</v>
      </c>
      <c r="AC620" s="3" t="str">
        <f t="shared" si="164"/>
        <v/>
      </c>
      <c r="AD620" s="3" t="str">
        <f t="shared" si="165"/>
        <v/>
      </c>
      <c r="AE620" s="3" t="str">
        <f t="shared" si="166"/>
        <v/>
      </c>
      <c r="AF620" s="3">
        <f t="shared" si="167"/>
        <v>-2.617062789297853E-2</v>
      </c>
      <c r="AG620" s="3" t="str">
        <f t="shared" si="168"/>
        <v/>
      </c>
      <c r="AH620" s="3" t="str">
        <f t="shared" si="169"/>
        <v/>
      </c>
    </row>
    <row r="621" spans="1:34">
      <c r="A621" s="16">
        <v>42681</v>
      </c>
      <c r="B621">
        <v>208.55000305175781</v>
      </c>
      <c r="C621">
        <v>218.30999755859381</v>
      </c>
      <c r="D621">
        <v>208.55000305175781</v>
      </c>
      <c r="E621">
        <v>216.41999816894531</v>
      </c>
      <c r="F621">
        <v>189.08686828613281</v>
      </c>
      <c r="G621">
        <v>747662000</v>
      </c>
      <c r="H621">
        <v>14.170000076293951</v>
      </c>
      <c r="I621">
        <v>2016</v>
      </c>
      <c r="J621">
        <v>177.14385757446291</v>
      </c>
      <c r="K621">
        <v>3.77366248596267E-2</v>
      </c>
      <c r="L621">
        <v>1.825538758464362E-2</v>
      </c>
      <c r="M621">
        <v>1.5484170628588201E-2</v>
      </c>
      <c r="N621">
        <v>-4.3337044853363196E-3</v>
      </c>
      <c r="O621">
        <v>0</v>
      </c>
      <c r="P621">
        <v>-1.9572732354987469E-2</v>
      </c>
      <c r="Q621">
        <v>-2.224094567836599E-2</v>
      </c>
      <c r="R621">
        <v>-4.6141176971843612E-2</v>
      </c>
      <c r="S621" s="3" t="str">
        <f t="shared" si="156"/>
        <v/>
      </c>
      <c r="T621" s="3" t="str">
        <f t="shared" si="154"/>
        <v/>
      </c>
      <c r="U621" s="3" t="str">
        <f t="shared" si="155"/>
        <v/>
      </c>
      <c r="V621" s="3">
        <f t="shared" si="157"/>
        <v>3.77366248596267E-2</v>
      </c>
      <c r="W621" s="3" t="str">
        <f t="shared" si="158"/>
        <v/>
      </c>
      <c r="X621" s="3" t="str">
        <f t="shared" si="159"/>
        <v/>
      </c>
      <c r="Y621" s="3" t="str">
        <f t="shared" si="160"/>
        <v/>
      </c>
      <c r="Z621" s="3">
        <f t="shared" si="161"/>
        <v>0</v>
      </c>
      <c r="AA621" s="3" t="str">
        <f t="shared" si="162"/>
        <v/>
      </c>
      <c r="AB621" s="3">
        <f t="shared" si="163"/>
        <v>1.825538758464362E-2</v>
      </c>
      <c r="AC621" s="3" t="str">
        <f t="shared" si="164"/>
        <v/>
      </c>
      <c r="AD621" s="3" t="str">
        <f t="shared" si="165"/>
        <v/>
      </c>
      <c r="AE621" s="3" t="str">
        <f t="shared" si="166"/>
        <v/>
      </c>
      <c r="AF621" s="3">
        <f t="shared" si="167"/>
        <v>-1.9572732354987469E-2</v>
      </c>
      <c r="AG621" s="3" t="str">
        <f t="shared" si="168"/>
        <v/>
      </c>
      <c r="AH621" s="3" t="str">
        <f t="shared" si="169"/>
        <v/>
      </c>
    </row>
    <row r="622" spans="1:34">
      <c r="A622" s="16">
        <v>42688</v>
      </c>
      <c r="B622">
        <v>217.0299987792969</v>
      </c>
      <c r="C622">
        <v>219.27000427246091</v>
      </c>
      <c r="D622">
        <v>215.7200012207031</v>
      </c>
      <c r="E622">
        <v>218.5</v>
      </c>
      <c r="F622">
        <v>190.9042053222656</v>
      </c>
      <c r="G622">
        <v>407913300</v>
      </c>
      <c r="H622">
        <v>12.85000038146973</v>
      </c>
      <c r="I622">
        <v>2016</v>
      </c>
      <c r="J622">
        <v>177.3215289306641</v>
      </c>
      <c r="K622">
        <v>9.6111224042421117E-3</v>
      </c>
      <c r="L622">
        <v>4.7710438584517512E-2</v>
      </c>
      <c r="M622">
        <v>2.1123651629063381E-2</v>
      </c>
      <c r="N622">
        <v>4.8675980246246642E-3</v>
      </c>
      <c r="O622">
        <v>-3.234437455709394E-3</v>
      </c>
      <c r="P622">
        <v>0</v>
      </c>
      <c r="Q622">
        <v>-2.617062789297853E-2</v>
      </c>
      <c r="R622">
        <v>-4.6490293380845427E-2</v>
      </c>
      <c r="S622" s="3" t="str">
        <f t="shared" si="156"/>
        <v/>
      </c>
      <c r="T622" s="3">
        <f t="shared" si="154"/>
        <v>9.6111224042421117E-3</v>
      </c>
      <c r="U622" s="3" t="str">
        <f t="shared" si="155"/>
        <v/>
      </c>
      <c r="V622" s="3" t="str">
        <f t="shared" si="157"/>
        <v/>
      </c>
      <c r="W622" s="3" t="str">
        <f t="shared" si="158"/>
        <v/>
      </c>
      <c r="X622" s="3">
        <f t="shared" si="159"/>
        <v>-3.234437455709394E-3</v>
      </c>
      <c r="Y622" s="3" t="str">
        <f t="shared" si="160"/>
        <v/>
      </c>
      <c r="Z622" s="3" t="str">
        <f t="shared" si="161"/>
        <v/>
      </c>
      <c r="AA622" s="3" t="str">
        <f t="shared" si="162"/>
        <v/>
      </c>
      <c r="AB622" s="3" t="str">
        <f t="shared" si="163"/>
        <v/>
      </c>
      <c r="AC622" s="3" t="str">
        <f t="shared" si="164"/>
        <v/>
      </c>
      <c r="AD622" s="3">
        <f t="shared" si="165"/>
        <v>4.7710438584517512E-2</v>
      </c>
      <c r="AE622" s="3" t="str">
        <f t="shared" si="166"/>
        <v/>
      </c>
      <c r="AF622" s="3" t="str">
        <f t="shared" si="167"/>
        <v/>
      </c>
      <c r="AG622" s="3" t="str">
        <f t="shared" si="168"/>
        <v/>
      </c>
      <c r="AH622" s="3">
        <f t="shared" si="169"/>
        <v>0</v>
      </c>
    </row>
    <row r="623" spans="1:34">
      <c r="A623" s="16">
        <v>42695</v>
      </c>
      <c r="B623">
        <v>219.16999816894531</v>
      </c>
      <c r="C623">
        <v>221.55999755859381</v>
      </c>
      <c r="D623">
        <v>219</v>
      </c>
      <c r="E623">
        <v>221.52000427246091</v>
      </c>
      <c r="F623">
        <v>193.54273986816409</v>
      </c>
      <c r="G623">
        <v>234324100</v>
      </c>
      <c r="H623">
        <v>12.340000152587891</v>
      </c>
      <c r="I623">
        <v>2016</v>
      </c>
      <c r="J623">
        <v>177.49984481811521</v>
      </c>
      <c r="K623">
        <v>1.382124894233905E-2</v>
      </c>
      <c r="L623">
        <v>2.3565209061945369E-2</v>
      </c>
      <c r="M623">
        <v>4.2250788671527983E-2</v>
      </c>
      <c r="N623">
        <v>2.461669822477552E-2</v>
      </c>
      <c r="O623">
        <v>2.288329519450905E-3</v>
      </c>
      <c r="P623">
        <v>-3.234437455709394E-3</v>
      </c>
      <c r="Q623">
        <v>-1.9572732354987469E-2</v>
      </c>
      <c r="R623">
        <v>-4.1005056277890417E-2</v>
      </c>
      <c r="S623" s="3">
        <f t="shared" si="156"/>
        <v>1.382124894233905E-2</v>
      </c>
      <c r="T623" s="3" t="str">
        <f t="shared" si="154"/>
        <v/>
      </c>
      <c r="U623" s="3" t="str">
        <f t="shared" si="155"/>
        <v/>
      </c>
      <c r="V623" s="3" t="str">
        <f t="shared" si="157"/>
        <v/>
      </c>
      <c r="W623" s="3">
        <f t="shared" si="158"/>
        <v>2.288329519450905E-3</v>
      </c>
      <c r="X623" s="3" t="str">
        <f t="shared" si="159"/>
        <v/>
      </c>
      <c r="Y623" s="3" t="str">
        <f t="shared" si="160"/>
        <v/>
      </c>
      <c r="Z623" s="3" t="str">
        <f t="shared" si="161"/>
        <v/>
      </c>
      <c r="AA623" s="3" t="str">
        <f t="shared" si="162"/>
        <v/>
      </c>
      <c r="AB623" s="3">
        <f t="shared" si="163"/>
        <v>2.3565209061945369E-2</v>
      </c>
      <c r="AC623" s="3" t="str">
        <f t="shared" si="164"/>
        <v/>
      </c>
      <c r="AD623" s="3" t="str">
        <f t="shared" si="165"/>
        <v/>
      </c>
      <c r="AE623" s="3" t="str">
        <f t="shared" si="166"/>
        <v/>
      </c>
      <c r="AF623" s="3">
        <f t="shared" si="167"/>
        <v>-3.234437455709394E-3</v>
      </c>
      <c r="AG623" s="3" t="str">
        <f t="shared" si="168"/>
        <v/>
      </c>
      <c r="AH623" s="3" t="str">
        <f t="shared" si="169"/>
        <v/>
      </c>
    </row>
    <row r="624" spans="1:34">
      <c r="A624" s="16">
        <v>42702</v>
      </c>
      <c r="B624">
        <v>221.1600036621094</v>
      </c>
      <c r="C624">
        <v>221.82000732421881</v>
      </c>
      <c r="D624">
        <v>219.1499938964844</v>
      </c>
      <c r="E624">
        <v>219.67999267578119</v>
      </c>
      <c r="F624">
        <v>191.9351501464844</v>
      </c>
      <c r="G624">
        <v>413631800</v>
      </c>
      <c r="H624">
        <v>14.11999988555908</v>
      </c>
      <c r="I624">
        <v>2016</v>
      </c>
      <c r="J624">
        <v>177.68745849609371</v>
      </c>
      <c r="K624">
        <v>-8.3061225793059634E-3</v>
      </c>
      <c r="L624">
        <v>5.4003253751189204E-3</v>
      </c>
      <c r="M624">
        <v>5.3368415851782418E-2</v>
      </c>
      <c r="N624">
        <v>1.108062899441431E-2</v>
      </c>
      <c r="O624">
        <v>-1.069885486757916E-2</v>
      </c>
      <c r="P624">
        <v>2.288329519450905E-3</v>
      </c>
      <c r="Q624">
        <v>0</v>
      </c>
      <c r="R624">
        <v>-4.5747998615899177E-2</v>
      </c>
      <c r="S624" s="3">
        <f t="shared" si="156"/>
        <v>-8.3061225793059634E-3</v>
      </c>
      <c r="T624" s="3" t="str">
        <f t="shared" si="154"/>
        <v/>
      </c>
      <c r="U624" s="3" t="str">
        <f t="shared" si="155"/>
        <v/>
      </c>
      <c r="V624" s="3" t="str">
        <f t="shared" si="157"/>
        <v/>
      </c>
      <c r="W624" s="3">
        <f t="shared" si="158"/>
        <v>-1.069885486757916E-2</v>
      </c>
      <c r="X624" s="3" t="str">
        <f t="shared" si="159"/>
        <v/>
      </c>
      <c r="Y624" s="3" t="str">
        <f t="shared" si="160"/>
        <v/>
      </c>
      <c r="Z624" s="3" t="str">
        <f t="shared" si="161"/>
        <v/>
      </c>
      <c r="AA624" s="3">
        <f t="shared" si="162"/>
        <v>5.4003253751189204E-3</v>
      </c>
      <c r="AB624" s="3" t="str">
        <f t="shared" si="163"/>
        <v/>
      </c>
      <c r="AC624" s="3" t="str">
        <f t="shared" si="164"/>
        <v/>
      </c>
      <c r="AD624" s="3" t="str">
        <f t="shared" si="165"/>
        <v/>
      </c>
      <c r="AE624" s="3">
        <f t="shared" si="166"/>
        <v>2.288329519450905E-3</v>
      </c>
      <c r="AF624" s="3" t="str">
        <f t="shared" si="167"/>
        <v/>
      </c>
      <c r="AG624" s="3" t="str">
        <f t="shared" si="168"/>
        <v/>
      </c>
      <c r="AH624" s="3" t="str">
        <f t="shared" si="169"/>
        <v/>
      </c>
    </row>
    <row r="625" spans="1:34">
      <c r="A625" s="16">
        <v>42709</v>
      </c>
      <c r="B625">
        <v>220.6499938964844</v>
      </c>
      <c r="C625">
        <v>226.5299987792969</v>
      </c>
      <c r="D625">
        <v>220.41999816894531</v>
      </c>
      <c r="E625">
        <v>226.50999450683591</v>
      </c>
      <c r="F625">
        <v>197.90254211425781</v>
      </c>
      <c r="G625">
        <v>426173500</v>
      </c>
      <c r="H625">
        <v>11.75</v>
      </c>
      <c r="I625">
        <v>2016</v>
      </c>
      <c r="J625">
        <v>177.94469329833981</v>
      </c>
      <c r="K625">
        <v>3.1090667671967109E-2</v>
      </c>
      <c r="L625">
        <v>2.2526302195905231E-2</v>
      </c>
      <c r="M625">
        <v>4.6622348278489767E-2</v>
      </c>
      <c r="N625">
        <v>6.7395654024565266E-2</v>
      </c>
      <c r="O625">
        <v>3.3685611700480229E-3</v>
      </c>
      <c r="P625">
        <v>-1.069885486757916E-2</v>
      </c>
      <c r="Q625">
        <v>-3.234437455709394E-3</v>
      </c>
      <c r="R625">
        <v>-2.2974465137515779E-2</v>
      </c>
      <c r="S625" s="3" t="str">
        <f t="shared" si="156"/>
        <v/>
      </c>
      <c r="T625" s="3">
        <f t="shared" si="154"/>
        <v>3.1090667671967109E-2</v>
      </c>
      <c r="U625" s="3" t="str">
        <f t="shared" si="155"/>
        <v/>
      </c>
      <c r="V625" s="3" t="str">
        <f t="shared" si="157"/>
        <v/>
      </c>
      <c r="W625" s="3" t="str">
        <f t="shared" si="158"/>
        <v/>
      </c>
      <c r="X625" s="3">
        <f t="shared" si="159"/>
        <v>3.3685611700480229E-3</v>
      </c>
      <c r="Y625" s="3" t="str">
        <f t="shared" si="160"/>
        <v/>
      </c>
      <c r="Z625" s="3" t="str">
        <f t="shared" si="161"/>
        <v/>
      </c>
      <c r="AA625" s="3">
        <f t="shared" si="162"/>
        <v>2.2526302195905231E-2</v>
      </c>
      <c r="AB625" s="3" t="str">
        <f t="shared" si="163"/>
        <v/>
      </c>
      <c r="AC625" s="3" t="str">
        <f t="shared" si="164"/>
        <v/>
      </c>
      <c r="AD625" s="3" t="str">
        <f t="shared" si="165"/>
        <v/>
      </c>
      <c r="AE625" s="3">
        <f t="shared" si="166"/>
        <v>-1.069885486757916E-2</v>
      </c>
      <c r="AF625" s="3" t="str">
        <f t="shared" si="167"/>
        <v/>
      </c>
      <c r="AG625" s="3" t="str">
        <f t="shared" si="168"/>
        <v/>
      </c>
      <c r="AH625" s="3" t="str">
        <f t="shared" si="169"/>
        <v/>
      </c>
    </row>
    <row r="626" spans="1:34">
      <c r="A626" s="16">
        <v>42716</v>
      </c>
      <c r="B626">
        <v>226.3999938964844</v>
      </c>
      <c r="C626">
        <v>228.3399963378906</v>
      </c>
      <c r="D626">
        <v>224.66999816894531</v>
      </c>
      <c r="E626">
        <v>225.03999328613281</v>
      </c>
      <c r="F626">
        <v>196.6181945800781</v>
      </c>
      <c r="G626">
        <v>636388200</v>
      </c>
      <c r="H626">
        <v>12.19999980926514</v>
      </c>
      <c r="I626">
        <v>2016</v>
      </c>
      <c r="J626">
        <v>178.21117065429689</v>
      </c>
      <c r="K626">
        <v>-6.4897980615032944E-3</v>
      </c>
      <c r="L626">
        <v>2.439909745567537E-2</v>
      </c>
      <c r="M626">
        <v>2.9931185895914151E-2</v>
      </c>
      <c r="N626">
        <v>6.0021461091652961E-2</v>
      </c>
      <c r="O626">
        <v>-8.123245695611403E-3</v>
      </c>
      <c r="P626">
        <v>3.3685611700480229E-3</v>
      </c>
      <c r="Q626">
        <v>2.288329519450905E-3</v>
      </c>
      <c r="R626">
        <v>-2.338656019387542E-2</v>
      </c>
      <c r="S626" s="3">
        <f t="shared" si="156"/>
        <v>-6.4897980615032944E-3</v>
      </c>
      <c r="T626" s="3" t="str">
        <f t="shared" si="154"/>
        <v/>
      </c>
      <c r="U626" s="3" t="str">
        <f t="shared" si="155"/>
        <v/>
      </c>
      <c r="V626" s="3" t="str">
        <f t="shared" si="157"/>
        <v/>
      </c>
      <c r="W626" s="3">
        <f t="shared" si="158"/>
        <v>-8.123245695611403E-3</v>
      </c>
      <c r="X626" s="3" t="str">
        <f t="shared" si="159"/>
        <v/>
      </c>
      <c r="Y626" s="3" t="str">
        <f t="shared" si="160"/>
        <v/>
      </c>
      <c r="Z626" s="3" t="str">
        <f t="shared" si="161"/>
        <v/>
      </c>
      <c r="AA626" s="3" t="str">
        <f t="shared" si="162"/>
        <v/>
      </c>
      <c r="AB626" s="3">
        <f t="shared" si="163"/>
        <v>2.439909745567537E-2</v>
      </c>
      <c r="AC626" s="3" t="str">
        <f t="shared" si="164"/>
        <v/>
      </c>
      <c r="AD626" s="3" t="str">
        <f t="shared" si="165"/>
        <v/>
      </c>
      <c r="AE626" s="3" t="str">
        <f t="shared" si="166"/>
        <v/>
      </c>
      <c r="AF626" s="3">
        <f t="shared" si="167"/>
        <v>3.3685611700480229E-3</v>
      </c>
      <c r="AG626" s="3" t="str">
        <f t="shared" si="168"/>
        <v/>
      </c>
      <c r="AH626" s="3" t="str">
        <f t="shared" si="169"/>
        <v/>
      </c>
    </row>
    <row r="627" spans="1:34">
      <c r="A627" s="16">
        <v>42723</v>
      </c>
      <c r="B627">
        <v>225.25</v>
      </c>
      <c r="C627">
        <v>226.57000732421881</v>
      </c>
      <c r="D627">
        <v>224.91999816894531</v>
      </c>
      <c r="E627">
        <v>225.71000671386719</v>
      </c>
      <c r="F627">
        <v>198.365966796875</v>
      </c>
      <c r="G627">
        <v>341005800</v>
      </c>
      <c r="H627">
        <v>11.439999580383301</v>
      </c>
      <c r="I627">
        <v>2016</v>
      </c>
      <c r="J627">
        <v>178.46697006225591</v>
      </c>
      <c r="K627">
        <v>8.8891682711746967E-3</v>
      </c>
      <c r="L627">
        <v>2.3416813026566619E-3</v>
      </c>
      <c r="M627">
        <v>2.4920732919232021E-2</v>
      </c>
      <c r="N627">
        <v>5.1161531571202852E-2</v>
      </c>
      <c r="O627">
        <v>-5.3321685374796424E-4</v>
      </c>
      <c r="P627">
        <v>-8.123245695611403E-3</v>
      </c>
      <c r="Q627">
        <v>-1.069885486757916E-2</v>
      </c>
      <c r="R627">
        <v>-3.5233114573870461E-2</v>
      </c>
      <c r="S627" s="3">
        <f t="shared" si="156"/>
        <v>8.8891682711746967E-3</v>
      </c>
      <c r="T627" s="3" t="str">
        <f t="shared" si="154"/>
        <v/>
      </c>
      <c r="U627" s="3" t="str">
        <f t="shared" si="155"/>
        <v/>
      </c>
      <c r="V627" s="3" t="str">
        <f t="shared" si="157"/>
        <v/>
      </c>
      <c r="W627" s="3">
        <f t="shared" si="158"/>
        <v>-5.3321685374796424E-4</v>
      </c>
      <c r="X627" s="3" t="str">
        <f t="shared" si="159"/>
        <v/>
      </c>
      <c r="Y627" s="3" t="str">
        <f t="shared" si="160"/>
        <v/>
      </c>
      <c r="Z627" s="3" t="str">
        <f t="shared" si="161"/>
        <v/>
      </c>
      <c r="AA627" s="3">
        <f t="shared" si="162"/>
        <v>2.3416813026566619E-3</v>
      </c>
      <c r="AB627" s="3" t="str">
        <f t="shared" si="163"/>
        <v/>
      </c>
      <c r="AC627" s="3" t="str">
        <f t="shared" si="164"/>
        <v/>
      </c>
      <c r="AD627" s="3" t="str">
        <f t="shared" si="165"/>
        <v/>
      </c>
      <c r="AE627" s="3">
        <f t="shared" si="166"/>
        <v>-8.123245695611403E-3</v>
      </c>
      <c r="AF627" s="3" t="str">
        <f t="shared" si="167"/>
        <v/>
      </c>
      <c r="AG627" s="3" t="str">
        <f t="shared" si="168"/>
        <v/>
      </c>
      <c r="AH627" s="3" t="str">
        <f t="shared" si="169"/>
        <v/>
      </c>
    </row>
    <row r="628" spans="1:34">
      <c r="A628" s="16">
        <v>42730</v>
      </c>
      <c r="B628">
        <v>226.02000427246091</v>
      </c>
      <c r="C628">
        <v>226.72999572753909</v>
      </c>
      <c r="D628">
        <v>222.72999572753909</v>
      </c>
      <c r="E628">
        <v>223.5299987792969</v>
      </c>
      <c r="F628">
        <v>196.4500427246094</v>
      </c>
      <c r="G628">
        <v>264461900</v>
      </c>
      <c r="H628">
        <v>14.039999961853029</v>
      </c>
      <c r="I628">
        <v>2016</v>
      </c>
      <c r="J628">
        <v>178.75014328002931</v>
      </c>
      <c r="K628">
        <v>-9.658532172645895E-3</v>
      </c>
      <c r="L628">
        <v>-8.5522021920647617E-4</v>
      </c>
      <c r="M628">
        <v>2.3523010634994401E-2</v>
      </c>
      <c r="N628">
        <v>3.9516826994696608E-2</v>
      </c>
      <c r="O628">
        <v>-1.320283061311445E-2</v>
      </c>
      <c r="P628">
        <v>-1.026483126337752E-2</v>
      </c>
      <c r="Q628">
        <v>3.3685611700480229E-3</v>
      </c>
      <c r="R628">
        <v>-3.6615802391136147E-2</v>
      </c>
      <c r="S628" s="3">
        <f t="shared" si="156"/>
        <v>-9.658532172645895E-3</v>
      </c>
      <c r="T628" s="3" t="str">
        <f t="shared" si="154"/>
        <v/>
      </c>
      <c r="U628" s="3" t="str">
        <f t="shared" si="155"/>
        <v/>
      </c>
      <c r="V628" s="3" t="str">
        <f t="shared" si="157"/>
        <v/>
      </c>
      <c r="W628" s="3">
        <f t="shared" si="158"/>
        <v>-1.320283061311445E-2</v>
      </c>
      <c r="X628" s="3" t="str">
        <f t="shared" si="159"/>
        <v/>
      </c>
      <c r="Y628" s="3" t="str">
        <f t="shared" si="160"/>
        <v/>
      </c>
      <c r="Z628" s="3" t="str">
        <f t="shared" si="161"/>
        <v/>
      </c>
      <c r="AA628" s="3">
        <f t="shared" si="162"/>
        <v>-8.5522021920647617E-4</v>
      </c>
      <c r="AB628" s="3" t="str">
        <f t="shared" si="163"/>
        <v/>
      </c>
      <c r="AC628" s="3" t="str">
        <f t="shared" si="164"/>
        <v/>
      </c>
      <c r="AD628" s="3" t="str">
        <f t="shared" si="165"/>
        <v/>
      </c>
      <c r="AE628" s="3">
        <f t="shared" si="166"/>
        <v>-1.026483126337752E-2</v>
      </c>
      <c r="AF628" s="3" t="str">
        <f t="shared" si="167"/>
        <v/>
      </c>
      <c r="AG628" s="3" t="str">
        <f t="shared" si="168"/>
        <v/>
      </c>
      <c r="AH628" s="3" t="str">
        <f t="shared" si="169"/>
        <v/>
      </c>
    </row>
    <row r="629" spans="1:34">
      <c r="A629" s="16">
        <v>42737</v>
      </c>
      <c r="B629">
        <v>225.03999328613281</v>
      </c>
      <c r="C629">
        <v>227.75</v>
      </c>
      <c r="D629">
        <v>223.8800048828125</v>
      </c>
      <c r="E629">
        <v>227.21000671386719</v>
      </c>
      <c r="F629">
        <v>199.6842041015625</v>
      </c>
      <c r="G629">
        <v>320049800</v>
      </c>
      <c r="H629">
        <v>11.319999694824221</v>
      </c>
      <c r="I629">
        <v>2017</v>
      </c>
      <c r="J629">
        <v>179.01423583984379</v>
      </c>
      <c r="K629">
        <v>1.6463022008536221E-2</v>
      </c>
      <c r="L629">
        <v>6.6454812081619963E-3</v>
      </c>
      <c r="M629">
        <v>9.0027241099108757E-3</v>
      </c>
      <c r="N629">
        <v>6.2822007803473801E-2</v>
      </c>
      <c r="O629">
        <v>1.5658126668769421E-3</v>
      </c>
      <c r="P629">
        <v>-1.320283061311445E-2</v>
      </c>
      <c r="Q629">
        <v>-1.6687999960120051E-2</v>
      </c>
      <c r="R629">
        <v>-3.0970929181803442E-2</v>
      </c>
      <c r="S629" s="3" t="str">
        <f t="shared" si="156"/>
        <v/>
      </c>
      <c r="T629" s="3">
        <f t="shared" si="154"/>
        <v>1.6463022008536221E-2</v>
      </c>
      <c r="U629" s="3" t="str">
        <f t="shared" si="155"/>
        <v/>
      </c>
      <c r="V629" s="3" t="str">
        <f t="shared" si="157"/>
        <v/>
      </c>
      <c r="W629" s="3" t="str">
        <f t="shared" si="158"/>
        <v/>
      </c>
      <c r="X629" s="3">
        <f t="shared" si="159"/>
        <v>1.5658126668769421E-3</v>
      </c>
      <c r="Y629" s="3" t="str">
        <f t="shared" si="160"/>
        <v/>
      </c>
      <c r="Z629" s="3" t="str">
        <f t="shared" si="161"/>
        <v/>
      </c>
      <c r="AA629" s="3">
        <f t="shared" si="162"/>
        <v>6.6454812081619963E-3</v>
      </c>
      <c r="AB629" s="3" t="str">
        <f t="shared" si="163"/>
        <v/>
      </c>
      <c r="AC629" s="3" t="str">
        <f t="shared" si="164"/>
        <v/>
      </c>
      <c r="AD629" s="3" t="str">
        <f t="shared" si="165"/>
        <v/>
      </c>
      <c r="AE629" s="3">
        <f t="shared" si="166"/>
        <v>-1.320283061311445E-2</v>
      </c>
      <c r="AF629" s="3" t="str">
        <f t="shared" si="167"/>
        <v/>
      </c>
      <c r="AG629" s="3" t="str">
        <f t="shared" si="168"/>
        <v/>
      </c>
      <c r="AH629" s="3" t="str">
        <f t="shared" si="169"/>
        <v/>
      </c>
    </row>
    <row r="630" spans="1:34">
      <c r="A630" s="16">
        <v>42744</v>
      </c>
      <c r="B630">
        <v>226.9100036621094</v>
      </c>
      <c r="C630">
        <v>227.44999694824219</v>
      </c>
      <c r="D630">
        <v>224.96000671386719</v>
      </c>
      <c r="E630">
        <v>227.05000305175781</v>
      </c>
      <c r="F630">
        <v>199.5435485839844</v>
      </c>
      <c r="G630">
        <v>320192700</v>
      </c>
      <c r="H630">
        <v>11.22999954223633</v>
      </c>
      <c r="I630">
        <v>2017</v>
      </c>
      <c r="J630">
        <v>179.2412637329102</v>
      </c>
      <c r="K630">
        <v>-7.0438980494713643E-4</v>
      </c>
      <c r="L630">
        <v>1.5747035818727721E-2</v>
      </c>
      <c r="M630">
        <v>1.487834841609637E-2</v>
      </c>
      <c r="N630">
        <v>7.164139305253614E-2</v>
      </c>
      <c r="O630">
        <v>-9.9027328617330435E-3</v>
      </c>
      <c r="P630">
        <v>1.5658126668769421E-3</v>
      </c>
      <c r="Q630">
        <v>-1.026483126337752E-2</v>
      </c>
      <c r="R630">
        <v>-2.224094567836599E-2</v>
      </c>
      <c r="S630" s="3">
        <f t="shared" si="156"/>
        <v>-7.0438980494713643E-4</v>
      </c>
      <c r="T630" s="3" t="str">
        <f t="shared" si="154"/>
        <v/>
      </c>
      <c r="U630" s="3" t="str">
        <f t="shared" si="155"/>
        <v/>
      </c>
      <c r="V630" s="3" t="str">
        <f t="shared" si="157"/>
        <v/>
      </c>
      <c r="W630" s="3">
        <f t="shared" si="158"/>
        <v>-9.9027328617330435E-3</v>
      </c>
      <c r="X630" s="3" t="str">
        <f t="shared" si="159"/>
        <v/>
      </c>
      <c r="Y630" s="3" t="str">
        <f t="shared" si="160"/>
        <v/>
      </c>
      <c r="Z630" s="3" t="str">
        <f t="shared" si="161"/>
        <v/>
      </c>
      <c r="AA630" s="3" t="str">
        <f t="shared" si="162"/>
        <v/>
      </c>
      <c r="AB630" s="3">
        <f t="shared" si="163"/>
        <v>1.5747035818727721E-2</v>
      </c>
      <c r="AC630" s="3" t="str">
        <f t="shared" si="164"/>
        <v/>
      </c>
      <c r="AD630" s="3" t="str">
        <f t="shared" si="165"/>
        <v/>
      </c>
      <c r="AE630" s="3" t="str">
        <f t="shared" si="166"/>
        <v/>
      </c>
      <c r="AF630" s="3">
        <f t="shared" si="167"/>
        <v>1.5658126668769421E-3</v>
      </c>
      <c r="AG630" s="3" t="str">
        <f t="shared" si="168"/>
        <v/>
      </c>
      <c r="AH630" s="3" t="str">
        <f t="shared" si="169"/>
        <v/>
      </c>
    </row>
    <row r="631" spans="1:34">
      <c r="A631" s="16">
        <v>42751</v>
      </c>
      <c r="B631">
        <v>226.30999755859381</v>
      </c>
      <c r="C631">
        <v>227.30999755859381</v>
      </c>
      <c r="D631">
        <v>225.4100036621094</v>
      </c>
      <c r="E631">
        <v>226.74000549316409</v>
      </c>
      <c r="F631">
        <v>199.2711486816406</v>
      </c>
      <c r="G631">
        <v>311811500</v>
      </c>
      <c r="H631">
        <v>11.539999961853029</v>
      </c>
      <c r="I631">
        <v>2017</v>
      </c>
      <c r="J631">
        <v>179.45326049804689</v>
      </c>
      <c r="K631">
        <v>-1.3651150552186351E-3</v>
      </c>
      <c r="L631">
        <v>-2.0685432870383158E-3</v>
      </c>
      <c r="M631">
        <v>4.5631914555812614E-3</v>
      </c>
      <c r="N631">
        <v>6.5877426129085315E-2</v>
      </c>
      <c r="O631">
        <v>-7.2230758317787247E-3</v>
      </c>
      <c r="P631">
        <v>-9.9027328617330435E-3</v>
      </c>
      <c r="Q631">
        <v>-1.320283061311445E-2</v>
      </c>
      <c r="R631">
        <v>-2.617062789297853E-2</v>
      </c>
      <c r="S631" s="3">
        <f t="shared" si="156"/>
        <v>-1.3651150552186351E-3</v>
      </c>
      <c r="T631" s="3" t="str">
        <f t="shared" si="154"/>
        <v/>
      </c>
      <c r="U631" s="3" t="str">
        <f t="shared" si="155"/>
        <v/>
      </c>
      <c r="V631" s="3" t="str">
        <f t="shared" si="157"/>
        <v/>
      </c>
      <c r="W631" s="3">
        <f t="shared" si="158"/>
        <v>-7.2230758317787247E-3</v>
      </c>
      <c r="X631" s="3" t="str">
        <f t="shared" si="159"/>
        <v/>
      </c>
      <c r="Y631" s="3" t="str">
        <f t="shared" si="160"/>
        <v/>
      </c>
      <c r="Z631" s="3" t="str">
        <f t="shared" si="161"/>
        <v/>
      </c>
      <c r="AA631" s="3">
        <f t="shared" si="162"/>
        <v>-2.0685432870383158E-3</v>
      </c>
      <c r="AB631" s="3" t="str">
        <f t="shared" si="163"/>
        <v/>
      </c>
      <c r="AC631" s="3" t="str">
        <f t="shared" si="164"/>
        <v/>
      </c>
      <c r="AD631" s="3" t="str">
        <f t="shared" si="165"/>
        <v/>
      </c>
      <c r="AE631" s="3">
        <f t="shared" si="166"/>
        <v>-9.9027328617330435E-3</v>
      </c>
      <c r="AF631" s="3" t="str">
        <f t="shared" si="167"/>
        <v/>
      </c>
      <c r="AG631" s="3" t="str">
        <f t="shared" si="168"/>
        <v/>
      </c>
      <c r="AH631" s="3" t="str">
        <f t="shared" si="169"/>
        <v/>
      </c>
    </row>
    <row r="632" spans="1:34">
      <c r="A632" s="16">
        <v>42758</v>
      </c>
      <c r="B632">
        <v>226.74000549316409</v>
      </c>
      <c r="C632">
        <v>229.71000671386719</v>
      </c>
      <c r="D632">
        <v>225.27000427246091</v>
      </c>
      <c r="E632">
        <v>228.9700012207031</v>
      </c>
      <c r="F632">
        <v>201.23095703125</v>
      </c>
      <c r="G632">
        <v>374736400</v>
      </c>
      <c r="H632">
        <v>10.579999923706049</v>
      </c>
      <c r="I632">
        <v>2017</v>
      </c>
      <c r="J632">
        <v>179.6897441101074</v>
      </c>
      <c r="K632">
        <v>9.8348825837322185E-3</v>
      </c>
      <c r="L632">
        <v>8.4563417822320908E-3</v>
      </c>
      <c r="M632">
        <v>2.433653991790008E-2</v>
      </c>
      <c r="N632">
        <v>8.3652757079966333E-2</v>
      </c>
      <c r="O632">
        <v>-6.4832018395071236E-3</v>
      </c>
      <c r="P632">
        <v>-7.8396774074964704E-3</v>
      </c>
      <c r="Q632">
        <v>1.5658126668769421E-3</v>
      </c>
      <c r="R632">
        <v>-1.9572732354987469E-2</v>
      </c>
      <c r="S632" s="3">
        <f t="shared" si="156"/>
        <v>9.8348825837322185E-3</v>
      </c>
      <c r="T632" s="3" t="str">
        <f t="shared" si="154"/>
        <v/>
      </c>
      <c r="U632" s="3" t="str">
        <f t="shared" si="155"/>
        <v/>
      </c>
      <c r="V632" s="3" t="str">
        <f t="shared" si="157"/>
        <v/>
      </c>
      <c r="W632" s="3">
        <f t="shared" si="158"/>
        <v>-6.4832018395071236E-3</v>
      </c>
      <c r="X632" s="3" t="str">
        <f t="shared" si="159"/>
        <v/>
      </c>
      <c r="Y632" s="3" t="str">
        <f t="shared" si="160"/>
        <v/>
      </c>
      <c r="Z632" s="3" t="str">
        <f t="shared" si="161"/>
        <v/>
      </c>
      <c r="AA632" s="3">
        <f t="shared" si="162"/>
        <v>8.4563417822320908E-3</v>
      </c>
      <c r="AB632" s="3" t="str">
        <f t="shared" si="163"/>
        <v/>
      </c>
      <c r="AC632" s="3" t="str">
        <f t="shared" si="164"/>
        <v/>
      </c>
      <c r="AD632" s="3" t="str">
        <f t="shared" si="165"/>
        <v/>
      </c>
      <c r="AE632" s="3">
        <f t="shared" si="166"/>
        <v>-7.8396774074964704E-3</v>
      </c>
      <c r="AF632" s="3" t="str">
        <f t="shared" si="167"/>
        <v/>
      </c>
      <c r="AG632" s="3" t="str">
        <f t="shared" si="168"/>
        <v/>
      </c>
      <c r="AH632" s="3" t="str">
        <f t="shared" si="169"/>
        <v/>
      </c>
    </row>
    <row r="633" spans="1:34">
      <c r="A633" s="16">
        <v>42765</v>
      </c>
      <c r="B633">
        <v>228.16999816894531</v>
      </c>
      <c r="C633">
        <v>229.55000305175781</v>
      </c>
      <c r="D633">
        <v>226.32000732421881</v>
      </c>
      <c r="E633">
        <v>229.3399963378906</v>
      </c>
      <c r="F633">
        <v>201.55616760253909</v>
      </c>
      <c r="G633">
        <v>384956600</v>
      </c>
      <c r="H633">
        <v>10.97000026702881</v>
      </c>
      <c r="I633">
        <v>2017</v>
      </c>
      <c r="J633">
        <v>179.95611831665039</v>
      </c>
      <c r="K633">
        <v>1.616106070789991E-3</v>
      </c>
      <c r="L633">
        <v>1.1466882867971149E-2</v>
      </c>
      <c r="M633">
        <v>9.3746198373529932E-3</v>
      </c>
      <c r="N633">
        <v>0.1061699788215256</v>
      </c>
      <c r="O633">
        <v>-1.157354187167103E-2</v>
      </c>
      <c r="P633">
        <v>-6.4832018395071236E-3</v>
      </c>
      <c r="Q633">
        <v>-9.9027328617330435E-3</v>
      </c>
      <c r="R633">
        <v>0</v>
      </c>
      <c r="S633" s="3">
        <f t="shared" si="156"/>
        <v>1.616106070789991E-3</v>
      </c>
      <c r="T633" s="3" t="str">
        <f t="shared" si="154"/>
        <v/>
      </c>
      <c r="U633" s="3" t="str">
        <f t="shared" si="155"/>
        <v/>
      </c>
      <c r="V633" s="3" t="str">
        <f t="shared" si="157"/>
        <v/>
      </c>
      <c r="W633" s="3">
        <f t="shared" si="158"/>
        <v>-1.157354187167103E-2</v>
      </c>
      <c r="X633" s="3" t="str">
        <f t="shared" si="159"/>
        <v/>
      </c>
      <c r="Y633" s="3" t="str">
        <f t="shared" si="160"/>
        <v/>
      </c>
      <c r="Z633" s="3" t="str">
        <f t="shared" si="161"/>
        <v/>
      </c>
      <c r="AA633" s="3">
        <f t="shared" si="162"/>
        <v>1.1466882867971149E-2</v>
      </c>
      <c r="AB633" s="3" t="str">
        <f t="shared" si="163"/>
        <v/>
      </c>
      <c r="AC633" s="3" t="str">
        <f t="shared" si="164"/>
        <v/>
      </c>
      <c r="AD633" s="3" t="str">
        <f t="shared" si="165"/>
        <v/>
      </c>
      <c r="AE633" s="3">
        <f t="shared" si="166"/>
        <v>-6.4832018395071236E-3</v>
      </c>
      <c r="AF633" s="3" t="str">
        <f t="shared" si="167"/>
        <v/>
      </c>
      <c r="AG633" s="3" t="str">
        <f t="shared" si="168"/>
        <v/>
      </c>
      <c r="AH633" s="3" t="str">
        <f t="shared" si="169"/>
        <v/>
      </c>
    </row>
    <row r="634" spans="1:34">
      <c r="A634" s="16">
        <v>42772</v>
      </c>
      <c r="B634">
        <v>228.8699951171875</v>
      </c>
      <c r="C634">
        <v>231.77000427246091</v>
      </c>
      <c r="D634">
        <v>228.30999755859381</v>
      </c>
      <c r="E634">
        <v>231.50999450683591</v>
      </c>
      <c r="F634">
        <v>203.46324157714841</v>
      </c>
      <c r="G634">
        <v>299258600</v>
      </c>
      <c r="H634">
        <v>10.85000038146973</v>
      </c>
      <c r="I634">
        <v>2017</v>
      </c>
      <c r="J634">
        <v>180.25564102172851</v>
      </c>
      <c r="K634">
        <v>9.4617495326168033E-3</v>
      </c>
      <c r="L634">
        <v>1.109314679426676E-2</v>
      </c>
      <c r="M634">
        <v>1.9643296017231689E-2</v>
      </c>
      <c r="N634">
        <v>7.6030521957034081E-2</v>
      </c>
      <c r="O634">
        <v>-4.4911432621607128E-3</v>
      </c>
      <c r="P634">
        <v>-1.157354187167103E-2</v>
      </c>
      <c r="Q634">
        <v>-7.8396774074964704E-3</v>
      </c>
      <c r="R634">
        <v>-3.234437455709394E-3</v>
      </c>
      <c r="S634" s="3">
        <f t="shared" si="156"/>
        <v>9.4617495326168033E-3</v>
      </c>
      <c r="T634" s="3" t="str">
        <f t="shared" si="154"/>
        <v/>
      </c>
      <c r="U634" s="3" t="str">
        <f t="shared" si="155"/>
        <v/>
      </c>
      <c r="V634" s="3" t="str">
        <f t="shared" si="157"/>
        <v/>
      </c>
      <c r="W634" s="3">
        <f t="shared" si="158"/>
        <v>-4.4911432621607128E-3</v>
      </c>
      <c r="X634" s="3" t="str">
        <f t="shared" si="159"/>
        <v/>
      </c>
      <c r="Y634" s="3" t="str">
        <f t="shared" si="160"/>
        <v/>
      </c>
      <c r="Z634" s="3" t="str">
        <f t="shared" si="161"/>
        <v/>
      </c>
      <c r="AA634" s="3">
        <f t="shared" si="162"/>
        <v>1.109314679426676E-2</v>
      </c>
      <c r="AB634" s="3" t="str">
        <f t="shared" si="163"/>
        <v/>
      </c>
      <c r="AC634" s="3" t="str">
        <f t="shared" si="164"/>
        <v/>
      </c>
      <c r="AD634" s="3" t="str">
        <f t="shared" si="165"/>
        <v/>
      </c>
      <c r="AE634" s="3">
        <f t="shared" si="166"/>
        <v>-1.157354187167103E-2</v>
      </c>
      <c r="AF634" s="3" t="str">
        <f t="shared" si="167"/>
        <v/>
      </c>
      <c r="AG634" s="3" t="str">
        <f t="shared" si="168"/>
        <v/>
      </c>
      <c r="AH634" s="3" t="str">
        <f t="shared" si="169"/>
        <v/>
      </c>
    </row>
    <row r="635" spans="1:34">
      <c r="A635" s="16">
        <v>42779</v>
      </c>
      <c r="B635">
        <v>232.08000183105469</v>
      </c>
      <c r="C635">
        <v>235.1600036621094</v>
      </c>
      <c r="D635">
        <v>232.05000305175781</v>
      </c>
      <c r="E635">
        <v>235.0899963378906</v>
      </c>
      <c r="F635">
        <v>206.60957336425781</v>
      </c>
      <c r="G635">
        <v>375003400</v>
      </c>
      <c r="H635">
        <v>11.489999771118161</v>
      </c>
      <c r="I635">
        <v>2017</v>
      </c>
      <c r="J635">
        <v>180.54801818847659</v>
      </c>
      <c r="K635">
        <v>1.54638831207079E-2</v>
      </c>
      <c r="L635">
        <v>2.5071948042214579E-2</v>
      </c>
      <c r="M635">
        <v>3.6826328001657638E-2</v>
      </c>
      <c r="N635">
        <v>8.2268318895751591E-2</v>
      </c>
      <c r="O635">
        <v>2.33254959930429E-3</v>
      </c>
      <c r="P635">
        <v>-4.4911432621607128E-3</v>
      </c>
      <c r="Q635">
        <v>-6.4832018395071236E-3</v>
      </c>
      <c r="R635">
        <v>2.288329519450905E-3</v>
      </c>
      <c r="S635" s="3">
        <f t="shared" si="156"/>
        <v>1.54638831207079E-2</v>
      </c>
      <c r="T635" s="3" t="str">
        <f t="shared" si="154"/>
        <v/>
      </c>
      <c r="U635" s="3" t="str">
        <f t="shared" si="155"/>
        <v/>
      </c>
      <c r="V635" s="3" t="str">
        <f t="shared" si="157"/>
        <v/>
      </c>
      <c r="W635" s="3">
        <f t="shared" si="158"/>
        <v>2.33254959930429E-3</v>
      </c>
      <c r="X635" s="3" t="str">
        <f t="shared" si="159"/>
        <v/>
      </c>
      <c r="Y635" s="3" t="str">
        <f t="shared" si="160"/>
        <v/>
      </c>
      <c r="Z635" s="3" t="str">
        <f t="shared" si="161"/>
        <v/>
      </c>
      <c r="AA635" s="3">
        <f t="shared" si="162"/>
        <v>2.5071948042214579E-2</v>
      </c>
      <c r="AB635" s="3" t="str">
        <f t="shared" si="163"/>
        <v/>
      </c>
      <c r="AC635" s="3" t="str">
        <f t="shared" si="164"/>
        <v/>
      </c>
      <c r="AD635" s="3" t="str">
        <f t="shared" si="165"/>
        <v/>
      </c>
      <c r="AE635" s="3">
        <f t="shared" si="166"/>
        <v>-4.4911432621607128E-3</v>
      </c>
      <c r="AF635" s="3" t="str">
        <f t="shared" si="167"/>
        <v/>
      </c>
      <c r="AG635" s="3" t="str">
        <f t="shared" si="168"/>
        <v/>
      </c>
      <c r="AH635" s="3" t="str">
        <f t="shared" si="169"/>
        <v/>
      </c>
    </row>
    <row r="636" spans="1:34">
      <c r="A636" s="16">
        <v>42786</v>
      </c>
      <c r="B636">
        <v>235.52000427246091</v>
      </c>
      <c r="C636">
        <v>236.8999938964844</v>
      </c>
      <c r="D636">
        <v>235.4100036621094</v>
      </c>
      <c r="E636">
        <v>236.74000549316409</v>
      </c>
      <c r="F636">
        <v>208.0596618652344</v>
      </c>
      <c r="G636">
        <v>308058800</v>
      </c>
      <c r="H636">
        <v>11.47000026702881</v>
      </c>
      <c r="I636">
        <v>2017</v>
      </c>
      <c r="J636">
        <v>180.8865217590332</v>
      </c>
      <c r="K636">
        <v>7.0184961779096167E-3</v>
      </c>
      <c r="L636">
        <v>2.2590912503195781E-2</v>
      </c>
      <c r="M636">
        <v>3.3934663606076887E-2</v>
      </c>
      <c r="N636">
        <v>7.5006285469342959E-2</v>
      </c>
      <c r="O636">
        <v>1.3612120005259689E-3</v>
      </c>
      <c r="P636">
        <v>2.33254959930429E-3</v>
      </c>
      <c r="Q636">
        <v>-1.157354187167103E-2</v>
      </c>
      <c r="R636">
        <v>-1.069885486757916E-2</v>
      </c>
      <c r="S636" s="3">
        <f t="shared" si="156"/>
        <v>7.0184961779096167E-3</v>
      </c>
      <c r="T636" s="3" t="str">
        <f t="shared" si="154"/>
        <v/>
      </c>
      <c r="U636" s="3" t="str">
        <f t="shared" si="155"/>
        <v/>
      </c>
      <c r="V636" s="3" t="str">
        <f t="shared" si="157"/>
        <v/>
      </c>
      <c r="W636" s="3">
        <f t="shared" si="158"/>
        <v>1.3612120005259689E-3</v>
      </c>
      <c r="X636" s="3" t="str">
        <f t="shared" si="159"/>
        <v/>
      </c>
      <c r="Y636" s="3" t="str">
        <f t="shared" si="160"/>
        <v/>
      </c>
      <c r="Z636" s="3" t="str">
        <f t="shared" si="161"/>
        <v/>
      </c>
      <c r="AA636" s="3">
        <f t="shared" si="162"/>
        <v>2.2590912503195781E-2</v>
      </c>
      <c r="AB636" s="3" t="str">
        <f t="shared" si="163"/>
        <v/>
      </c>
      <c r="AC636" s="3" t="str">
        <f t="shared" si="164"/>
        <v/>
      </c>
      <c r="AD636" s="3" t="str">
        <f t="shared" si="165"/>
        <v/>
      </c>
      <c r="AE636" s="3">
        <f t="shared" si="166"/>
        <v>2.33254959930429E-3</v>
      </c>
      <c r="AF636" s="3" t="str">
        <f t="shared" si="167"/>
        <v/>
      </c>
      <c r="AG636" s="3" t="str">
        <f t="shared" si="168"/>
        <v/>
      </c>
      <c r="AH636" s="3" t="str">
        <f t="shared" si="169"/>
        <v/>
      </c>
    </row>
    <row r="637" spans="1:34">
      <c r="A637" s="16">
        <v>42793</v>
      </c>
      <c r="B637">
        <v>236.63999938964841</v>
      </c>
      <c r="C637">
        <v>240.32000732421881</v>
      </c>
      <c r="D637">
        <v>236.02000427246091</v>
      </c>
      <c r="E637">
        <v>238.41999816894531</v>
      </c>
      <c r="F637">
        <v>209.53619384765619</v>
      </c>
      <c r="G637">
        <v>454855800</v>
      </c>
      <c r="H637">
        <v>10.960000038146971</v>
      </c>
      <c r="I637">
        <v>2017</v>
      </c>
      <c r="J637">
        <v>181.23386367797849</v>
      </c>
      <c r="K637">
        <v>7.0966758726074266E-3</v>
      </c>
      <c r="L637">
        <v>1.4164980043004821E-2</v>
      </c>
      <c r="M637">
        <v>3.9592071728876473E-2</v>
      </c>
      <c r="N637">
        <v>9.1703076209536327E-2</v>
      </c>
      <c r="O637">
        <v>-3.0413162287601381E-3</v>
      </c>
      <c r="P637">
        <v>1.3612120005259689E-3</v>
      </c>
      <c r="Q637">
        <v>-4.4911432621607128E-3</v>
      </c>
      <c r="R637">
        <v>3.3685611700480229E-3</v>
      </c>
      <c r="S637" s="3">
        <f t="shared" si="156"/>
        <v>7.0966758726074266E-3</v>
      </c>
      <c r="T637" s="3" t="str">
        <f t="shared" si="154"/>
        <v/>
      </c>
      <c r="U637" s="3" t="str">
        <f t="shared" si="155"/>
        <v/>
      </c>
      <c r="V637" s="3" t="str">
        <f t="shared" si="157"/>
        <v/>
      </c>
      <c r="W637" s="3">
        <f t="shared" si="158"/>
        <v>-3.0413162287601381E-3</v>
      </c>
      <c r="X637" s="3" t="str">
        <f t="shared" si="159"/>
        <v/>
      </c>
      <c r="Y637" s="3" t="str">
        <f t="shared" si="160"/>
        <v/>
      </c>
      <c r="Z637" s="3" t="str">
        <f t="shared" si="161"/>
        <v/>
      </c>
      <c r="AA637" s="3">
        <f t="shared" si="162"/>
        <v>1.4164980043004821E-2</v>
      </c>
      <c r="AB637" s="3" t="str">
        <f t="shared" si="163"/>
        <v/>
      </c>
      <c r="AC637" s="3" t="str">
        <f t="shared" si="164"/>
        <v/>
      </c>
      <c r="AD637" s="3" t="str">
        <f t="shared" si="165"/>
        <v/>
      </c>
      <c r="AE637" s="3">
        <f t="shared" si="166"/>
        <v>1.3612120005259689E-3</v>
      </c>
      <c r="AF637" s="3" t="str">
        <f t="shared" si="167"/>
        <v/>
      </c>
      <c r="AG637" s="3" t="str">
        <f t="shared" si="168"/>
        <v/>
      </c>
      <c r="AH637" s="3" t="str">
        <f t="shared" si="169"/>
        <v/>
      </c>
    </row>
    <row r="638" spans="1:34">
      <c r="A638" s="16">
        <v>42800</v>
      </c>
      <c r="B638">
        <v>237.5</v>
      </c>
      <c r="C638">
        <v>238.1199951171875</v>
      </c>
      <c r="D638">
        <v>235.74000549316409</v>
      </c>
      <c r="E638">
        <v>237.69000244140619</v>
      </c>
      <c r="F638">
        <v>208.8945617675781</v>
      </c>
      <c r="G638">
        <v>371339600</v>
      </c>
      <c r="H638">
        <v>11.659999847412109</v>
      </c>
      <c r="I638">
        <v>2017</v>
      </c>
      <c r="J638">
        <v>181.54430648803711</v>
      </c>
      <c r="K638">
        <v>-3.0621539329125369E-3</v>
      </c>
      <c r="L638">
        <v>4.0127908257610034E-3</v>
      </c>
      <c r="M638">
        <v>2.669435593539515E-2</v>
      </c>
      <c r="N638">
        <v>5.554258947807833E-2</v>
      </c>
      <c r="O638">
        <v>-1.1240637095727981E-2</v>
      </c>
      <c r="P638">
        <v>-4.2240431561909597E-3</v>
      </c>
      <c r="Q638">
        <v>2.33254959930429E-3</v>
      </c>
      <c r="R638">
        <v>-1.6687999960120051E-2</v>
      </c>
      <c r="S638" s="3">
        <f t="shared" si="156"/>
        <v>-3.0621539329125369E-3</v>
      </c>
      <c r="T638" s="3" t="str">
        <f t="shared" si="154"/>
        <v/>
      </c>
      <c r="U638" s="3" t="str">
        <f t="shared" si="155"/>
        <v/>
      </c>
      <c r="V638" s="3" t="str">
        <f t="shared" si="157"/>
        <v/>
      </c>
      <c r="W638" s="3">
        <f t="shared" si="158"/>
        <v>-1.1240637095727981E-2</v>
      </c>
      <c r="X638" s="3" t="str">
        <f t="shared" si="159"/>
        <v/>
      </c>
      <c r="Y638" s="3" t="str">
        <f t="shared" si="160"/>
        <v/>
      </c>
      <c r="Z638" s="3" t="str">
        <f t="shared" si="161"/>
        <v/>
      </c>
      <c r="AA638" s="3">
        <f t="shared" si="162"/>
        <v>4.0127908257610034E-3</v>
      </c>
      <c r="AB638" s="3" t="str">
        <f t="shared" si="163"/>
        <v/>
      </c>
      <c r="AC638" s="3" t="str">
        <f t="shared" si="164"/>
        <v/>
      </c>
      <c r="AD638" s="3" t="str">
        <f t="shared" si="165"/>
        <v/>
      </c>
      <c r="AE638" s="3">
        <f t="shared" si="166"/>
        <v>-4.2240431561909597E-3</v>
      </c>
      <c r="AF638" s="3" t="str">
        <f t="shared" si="167"/>
        <v/>
      </c>
      <c r="AG638" s="3" t="str">
        <f t="shared" si="168"/>
        <v/>
      </c>
      <c r="AH638" s="3" t="str">
        <f t="shared" si="169"/>
        <v/>
      </c>
    </row>
    <row r="639" spans="1:34">
      <c r="A639" s="16">
        <v>42807</v>
      </c>
      <c r="B639">
        <v>237.6199951171875</v>
      </c>
      <c r="C639">
        <v>239.44000244140619</v>
      </c>
      <c r="D639">
        <v>236.19000244140619</v>
      </c>
      <c r="E639">
        <v>237.0299987792969</v>
      </c>
      <c r="F639">
        <v>208.31449890136719</v>
      </c>
      <c r="G639">
        <v>380565500</v>
      </c>
      <c r="H639">
        <v>11.27999973297119</v>
      </c>
      <c r="I639">
        <v>2017</v>
      </c>
      <c r="J639">
        <v>181.86664581298831</v>
      </c>
      <c r="K639">
        <v>-2.7768212887051562E-3</v>
      </c>
      <c r="L639">
        <v>-5.8304721673874127E-3</v>
      </c>
      <c r="M639">
        <v>8.2519193537249347E-3</v>
      </c>
      <c r="N639">
        <v>5.9487395590571479E-2</v>
      </c>
      <c r="O639">
        <v>-6.3107408161593437E-3</v>
      </c>
      <c r="P639">
        <v>-1.1240637095727981E-2</v>
      </c>
      <c r="Q639">
        <v>1.3612120005259689E-3</v>
      </c>
      <c r="R639">
        <v>-1.026483126337752E-2</v>
      </c>
      <c r="S639" s="3">
        <f t="shared" si="156"/>
        <v>-2.7768212887051562E-3</v>
      </c>
      <c r="T639" s="3" t="str">
        <f t="shared" si="154"/>
        <v/>
      </c>
      <c r="U639" s="3" t="str">
        <f t="shared" si="155"/>
        <v/>
      </c>
      <c r="V639" s="3" t="str">
        <f t="shared" si="157"/>
        <v/>
      </c>
      <c r="W639" s="3">
        <f t="shared" si="158"/>
        <v>-6.3107408161593437E-3</v>
      </c>
      <c r="X639" s="3" t="str">
        <f t="shared" si="159"/>
        <v/>
      </c>
      <c r="Y639" s="3" t="str">
        <f t="shared" si="160"/>
        <v/>
      </c>
      <c r="Z639" s="3" t="str">
        <f t="shared" si="161"/>
        <v/>
      </c>
      <c r="AA639" s="3">
        <f t="shared" si="162"/>
        <v>-5.8304721673874127E-3</v>
      </c>
      <c r="AB639" s="3" t="str">
        <f t="shared" si="163"/>
        <v/>
      </c>
      <c r="AC639" s="3" t="str">
        <f t="shared" si="164"/>
        <v/>
      </c>
      <c r="AD639" s="3" t="str">
        <f t="shared" si="165"/>
        <v/>
      </c>
      <c r="AE639" s="3">
        <f t="shared" si="166"/>
        <v>-1.1240637095727981E-2</v>
      </c>
      <c r="AF639" s="3" t="str">
        <f t="shared" si="167"/>
        <v/>
      </c>
      <c r="AG639" s="3" t="str">
        <f t="shared" si="168"/>
        <v/>
      </c>
      <c r="AH639" s="3" t="str">
        <f t="shared" si="169"/>
        <v/>
      </c>
    </row>
    <row r="640" spans="1:34">
      <c r="A640" s="16">
        <v>42814</v>
      </c>
      <c r="B640">
        <v>237.0299987792969</v>
      </c>
      <c r="C640">
        <v>237.61000061035159</v>
      </c>
      <c r="D640">
        <v>232.96000671386719</v>
      </c>
      <c r="E640">
        <v>233.86000061035159</v>
      </c>
      <c r="F640">
        <v>206.4226989746094</v>
      </c>
      <c r="G640">
        <v>494830700</v>
      </c>
      <c r="H640">
        <v>12.960000038146971</v>
      </c>
      <c r="I640">
        <v>2017</v>
      </c>
      <c r="J640">
        <v>182.13873794555661</v>
      </c>
      <c r="K640">
        <v>-9.0814606603717429E-3</v>
      </c>
      <c r="L640">
        <v>-1.1833064355782571E-2</v>
      </c>
      <c r="M640">
        <v>-7.8677571421090775E-3</v>
      </c>
      <c r="N640">
        <v>4.0615496235724802E-2</v>
      </c>
      <c r="O640">
        <v>-1.7170788872252981E-2</v>
      </c>
      <c r="P640">
        <v>-1.9899851398693439E-2</v>
      </c>
      <c r="Q640">
        <v>-1.5966877974099011E-2</v>
      </c>
      <c r="R640">
        <v>-1.320283061311445E-2</v>
      </c>
      <c r="S640" s="3">
        <f t="shared" si="156"/>
        <v>-9.0814606603717429E-3</v>
      </c>
      <c r="T640" s="3" t="str">
        <f t="shared" si="154"/>
        <v/>
      </c>
      <c r="U640" s="3" t="str">
        <f t="shared" si="155"/>
        <v/>
      </c>
      <c r="V640" s="3" t="str">
        <f t="shared" si="157"/>
        <v/>
      </c>
      <c r="W640" s="3">
        <f t="shared" si="158"/>
        <v>-1.7170788872252981E-2</v>
      </c>
      <c r="X640" s="3" t="str">
        <f t="shared" si="159"/>
        <v/>
      </c>
      <c r="Y640" s="3" t="str">
        <f t="shared" si="160"/>
        <v/>
      </c>
      <c r="Z640" s="3" t="str">
        <f t="shared" si="161"/>
        <v/>
      </c>
      <c r="AA640" s="3">
        <f t="shared" si="162"/>
        <v>-1.1833064355782571E-2</v>
      </c>
      <c r="AB640" s="3" t="str">
        <f t="shared" si="163"/>
        <v/>
      </c>
      <c r="AC640" s="3" t="str">
        <f t="shared" si="164"/>
        <v/>
      </c>
      <c r="AD640" s="3" t="str">
        <f t="shared" si="165"/>
        <v/>
      </c>
      <c r="AE640" s="3">
        <f t="shared" si="166"/>
        <v>-1.9899851398693439E-2</v>
      </c>
      <c r="AF640" s="3" t="str">
        <f t="shared" si="167"/>
        <v/>
      </c>
      <c r="AG640" s="3" t="str">
        <f t="shared" si="168"/>
        <v/>
      </c>
      <c r="AH640" s="3" t="str">
        <f t="shared" si="169"/>
        <v/>
      </c>
    </row>
    <row r="641" spans="1:34">
      <c r="A641" s="16">
        <v>42821</v>
      </c>
      <c r="B641">
        <v>231.92999267578119</v>
      </c>
      <c r="C641">
        <v>236.52000427246091</v>
      </c>
      <c r="D641">
        <v>231.61000061035159</v>
      </c>
      <c r="E641">
        <v>235.74000549316409</v>
      </c>
      <c r="F641">
        <v>208.08213806152341</v>
      </c>
      <c r="G641">
        <v>373359800</v>
      </c>
      <c r="H641">
        <v>12.36999988555908</v>
      </c>
      <c r="I641">
        <v>2017</v>
      </c>
      <c r="J641">
        <v>182.43529876708979</v>
      </c>
      <c r="K641">
        <v>8.0390339587517179E-3</v>
      </c>
      <c r="L641">
        <v>-1.1154328722637889E-3</v>
      </c>
      <c r="M641">
        <v>-6.9394015393349218E-3</v>
      </c>
      <c r="N641">
        <v>5.9211467585274853E-2</v>
      </c>
      <c r="O641">
        <v>-9.6211408283918276E-3</v>
      </c>
      <c r="P641">
        <v>-2.2866296236165321E-2</v>
      </c>
      <c r="Q641">
        <v>-2.8563029992845431E-2</v>
      </c>
      <c r="R641">
        <v>1.5658126668769421E-3</v>
      </c>
      <c r="S641" s="3">
        <f t="shared" si="156"/>
        <v>8.0390339587517179E-3</v>
      </c>
      <c r="T641" s="3" t="str">
        <f t="shared" si="154"/>
        <v/>
      </c>
      <c r="U641" s="3" t="str">
        <f t="shared" si="155"/>
        <v/>
      </c>
      <c r="V641" s="3" t="str">
        <f t="shared" si="157"/>
        <v/>
      </c>
      <c r="W641" s="3">
        <f t="shared" si="158"/>
        <v>-9.6211408283918276E-3</v>
      </c>
      <c r="X641" s="3" t="str">
        <f t="shared" si="159"/>
        <v/>
      </c>
      <c r="Y641" s="3" t="str">
        <f t="shared" si="160"/>
        <v/>
      </c>
      <c r="Z641" s="3" t="str">
        <f t="shared" si="161"/>
        <v/>
      </c>
      <c r="AA641" s="3">
        <f t="shared" si="162"/>
        <v>-1.1154328722637889E-3</v>
      </c>
      <c r="AB641" s="3" t="str">
        <f t="shared" si="163"/>
        <v/>
      </c>
      <c r="AC641" s="3" t="str">
        <f t="shared" si="164"/>
        <v/>
      </c>
      <c r="AD641" s="3" t="str">
        <f t="shared" si="165"/>
        <v/>
      </c>
      <c r="AE641" s="3">
        <f t="shared" si="166"/>
        <v>-2.2866296236165321E-2</v>
      </c>
      <c r="AF641" s="3" t="str">
        <f t="shared" si="167"/>
        <v/>
      </c>
      <c r="AG641" s="3" t="str">
        <f t="shared" si="168"/>
        <v/>
      </c>
      <c r="AH641" s="3" t="str">
        <f t="shared" si="169"/>
        <v/>
      </c>
    </row>
    <row r="642" spans="1:34">
      <c r="A642" s="16">
        <v>42828</v>
      </c>
      <c r="B642">
        <v>235.80000305175781</v>
      </c>
      <c r="C642">
        <v>237.38999938964841</v>
      </c>
      <c r="D642">
        <v>233.9100036621094</v>
      </c>
      <c r="E642">
        <v>235.19999694824219</v>
      </c>
      <c r="F642">
        <v>207.60551452636719</v>
      </c>
      <c r="G642">
        <v>394361400</v>
      </c>
      <c r="H642">
        <v>12.86999988555908</v>
      </c>
      <c r="I642">
        <v>2017</v>
      </c>
      <c r="J642">
        <v>182.7194725036621</v>
      </c>
      <c r="K642">
        <v>-2.2905547760919691E-3</v>
      </c>
      <c r="L642">
        <v>5.7300653350302877E-3</v>
      </c>
      <c r="M642">
        <v>-6.1708032526245349E-3</v>
      </c>
      <c r="N642">
        <v>3.9669188959862822E-2</v>
      </c>
      <c r="O642">
        <v>-7.7627971002476306E-3</v>
      </c>
      <c r="P642">
        <v>-9.6211408283918276E-3</v>
      </c>
      <c r="Q642">
        <v>-2.5579543811707021E-2</v>
      </c>
      <c r="R642">
        <v>-9.9027328617330435E-3</v>
      </c>
      <c r="S642" s="3">
        <f t="shared" si="156"/>
        <v>-2.2905547760919691E-3</v>
      </c>
      <c r="T642" s="3" t="str">
        <f t="shared" si="154"/>
        <v/>
      </c>
      <c r="U642" s="3" t="str">
        <f t="shared" si="155"/>
        <v/>
      </c>
      <c r="V642" s="3" t="str">
        <f t="shared" si="157"/>
        <v/>
      </c>
      <c r="W642" s="3">
        <f t="shared" si="158"/>
        <v>-7.7627971002476306E-3</v>
      </c>
      <c r="X642" s="3" t="str">
        <f t="shared" si="159"/>
        <v/>
      </c>
      <c r="Y642" s="3" t="str">
        <f t="shared" si="160"/>
        <v/>
      </c>
      <c r="Z642" s="3" t="str">
        <f t="shared" si="161"/>
        <v/>
      </c>
      <c r="AA642" s="3">
        <f t="shared" si="162"/>
        <v>5.7300653350302877E-3</v>
      </c>
      <c r="AB642" s="3" t="str">
        <f t="shared" si="163"/>
        <v/>
      </c>
      <c r="AC642" s="3" t="str">
        <f t="shared" si="164"/>
        <v/>
      </c>
      <c r="AD642" s="3" t="str">
        <f t="shared" si="165"/>
        <v/>
      </c>
      <c r="AE642" s="3">
        <f t="shared" si="166"/>
        <v>-9.6211408283918276E-3</v>
      </c>
      <c r="AF642" s="3" t="str">
        <f t="shared" si="167"/>
        <v/>
      </c>
      <c r="AG642" s="3" t="str">
        <f t="shared" si="168"/>
        <v/>
      </c>
      <c r="AH642" s="3" t="str">
        <f t="shared" si="169"/>
        <v/>
      </c>
    </row>
    <row r="643" spans="1:34">
      <c r="A643" s="16">
        <v>42835</v>
      </c>
      <c r="B643">
        <v>235.36000061035159</v>
      </c>
      <c r="C643">
        <v>236.25999450683591</v>
      </c>
      <c r="D643">
        <v>232.50999450683591</v>
      </c>
      <c r="E643">
        <v>232.50999450683591</v>
      </c>
      <c r="F643">
        <v>205.23109436035159</v>
      </c>
      <c r="G643">
        <v>330405400</v>
      </c>
      <c r="H643">
        <v>15.960000038146971</v>
      </c>
      <c r="I643">
        <v>2017</v>
      </c>
      <c r="J643">
        <v>182.97295852661131</v>
      </c>
      <c r="K643">
        <v>-1.1437172906667009E-2</v>
      </c>
      <c r="L643">
        <v>-1.370153021173259E-2</v>
      </c>
      <c r="M643">
        <v>-1.480167994679793E-2</v>
      </c>
      <c r="N643">
        <v>2.8502779552270981E-2</v>
      </c>
      <c r="O643">
        <v>-1.1437085358458551E-2</v>
      </c>
      <c r="P643">
        <v>-1.3701581874366211E-2</v>
      </c>
      <c r="Q643">
        <v>-2.2866296236165321E-2</v>
      </c>
      <c r="R643">
        <v>-7.8396774074964704E-3</v>
      </c>
      <c r="S643" s="3">
        <f t="shared" si="156"/>
        <v>-1.1437172906667009E-2</v>
      </c>
      <c r="T643" s="3" t="str">
        <f t="shared" ref="T643:T706" si="170">IF(AND(H642&gt;$AN$25, H642&lt;=$AN$26),K643, "")</f>
        <v/>
      </c>
      <c r="U643" s="3" t="str">
        <f t="shared" ref="U643:U706" si="171">IF(AND(H642&gt;$AN$26, H642&lt;=$AN$27),K643, "")</f>
        <v/>
      </c>
      <c r="V643" s="3" t="str">
        <f t="shared" si="157"/>
        <v/>
      </c>
      <c r="W643" s="3">
        <f t="shared" si="158"/>
        <v>-1.1437085358458551E-2</v>
      </c>
      <c r="X643" s="3" t="str">
        <f t="shared" si="159"/>
        <v/>
      </c>
      <c r="Y643" s="3" t="str">
        <f t="shared" si="160"/>
        <v/>
      </c>
      <c r="Z643" s="3" t="str">
        <f t="shared" si="161"/>
        <v/>
      </c>
      <c r="AA643" s="3">
        <f t="shared" si="162"/>
        <v>-1.370153021173259E-2</v>
      </c>
      <c r="AB643" s="3" t="str">
        <f t="shared" si="163"/>
        <v/>
      </c>
      <c r="AC643" s="3" t="str">
        <f t="shared" si="164"/>
        <v/>
      </c>
      <c r="AD643" s="3" t="str">
        <f t="shared" si="165"/>
        <v/>
      </c>
      <c r="AE643" s="3">
        <f t="shared" si="166"/>
        <v>-1.3701581874366211E-2</v>
      </c>
      <c r="AF643" s="3" t="str">
        <f t="shared" si="167"/>
        <v/>
      </c>
      <c r="AG643" s="3" t="str">
        <f t="shared" si="168"/>
        <v/>
      </c>
      <c r="AH643" s="3" t="str">
        <f t="shared" si="169"/>
        <v/>
      </c>
    </row>
    <row r="644" spans="1:34">
      <c r="A644" s="16">
        <v>42842</v>
      </c>
      <c r="B644">
        <v>233.11000061035159</v>
      </c>
      <c r="C644">
        <v>235.8500061035156</v>
      </c>
      <c r="D644">
        <v>232.8800048828125</v>
      </c>
      <c r="E644">
        <v>234.5899963378906</v>
      </c>
      <c r="F644">
        <v>207.06707763671881</v>
      </c>
      <c r="G644">
        <v>423293100</v>
      </c>
      <c r="H644">
        <v>14.63000011444092</v>
      </c>
      <c r="I644">
        <v>2017</v>
      </c>
      <c r="J644">
        <v>183.24014785766599</v>
      </c>
      <c r="K644">
        <v>8.9459313272652885E-3</v>
      </c>
      <c r="L644">
        <v>-2.5935577428028989E-3</v>
      </c>
      <c r="M644">
        <v>3.121646336911033E-3</v>
      </c>
      <c r="N644">
        <v>3.9122216169552138E-2</v>
      </c>
      <c r="O644">
        <v>1.591374068720564E-3</v>
      </c>
      <c r="P644">
        <v>-1.1437085358458551E-2</v>
      </c>
      <c r="Q644">
        <v>-9.6211408283918276E-3</v>
      </c>
      <c r="R644">
        <v>-6.4832018395071236E-3</v>
      </c>
      <c r="S644" s="3" t="str">
        <f t="shared" ref="S644:S707" si="172">IF(H643&lt;=$AN$25,K644, "")</f>
        <v/>
      </c>
      <c r="T644" s="3">
        <f t="shared" si="170"/>
        <v>8.9459313272652885E-3</v>
      </c>
      <c r="U644" s="3" t="str">
        <f t="shared" si="171"/>
        <v/>
      </c>
      <c r="V644" s="3" t="str">
        <f t="shared" ref="V644:V707" si="173">IF(H643&gt;$AN$27,K644, "")</f>
        <v/>
      </c>
      <c r="W644" s="3" t="str">
        <f t="shared" ref="W644:W707" si="174">IF(H643&lt;=$AN$25,O644, "")</f>
        <v/>
      </c>
      <c r="X644" s="3">
        <f t="shared" ref="X644:X707" si="175">IF(AND(H643&gt;$AN$25, H643&lt;=$AN$26),O644, "")</f>
        <v>1.591374068720564E-3</v>
      </c>
      <c r="Y644" s="3" t="str">
        <f t="shared" ref="Y644:Y707" si="176">IF(AND(H643&gt;$AN$26, H643&lt;=$AN$27),O644, "")</f>
        <v/>
      </c>
      <c r="Z644" s="3" t="str">
        <f t="shared" ref="Z644:Z707" si="177">IF(H643&gt;$AN$27,O644, "")</f>
        <v/>
      </c>
      <c r="AA644" s="3">
        <f t="shared" si="162"/>
        <v>-2.5935577428028989E-3</v>
      </c>
      <c r="AB644" s="3" t="str">
        <f t="shared" si="163"/>
        <v/>
      </c>
      <c r="AC644" s="3" t="str">
        <f t="shared" si="164"/>
        <v/>
      </c>
      <c r="AD644" s="3" t="str">
        <f t="shared" si="165"/>
        <v/>
      </c>
      <c r="AE644" s="3">
        <f t="shared" si="166"/>
        <v>-1.1437085358458551E-2</v>
      </c>
      <c r="AF644" s="3" t="str">
        <f t="shared" si="167"/>
        <v/>
      </c>
      <c r="AG644" s="3" t="str">
        <f t="shared" si="168"/>
        <v/>
      </c>
      <c r="AH644" s="3" t="str">
        <f t="shared" si="169"/>
        <v/>
      </c>
    </row>
    <row r="645" spans="1:34">
      <c r="A645" s="16">
        <v>42849</v>
      </c>
      <c r="B645">
        <v>237.17999267578119</v>
      </c>
      <c r="C645">
        <v>239.5299987792969</v>
      </c>
      <c r="D645">
        <v>234.55999755859381</v>
      </c>
      <c r="E645">
        <v>238.08000183105469</v>
      </c>
      <c r="F645">
        <v>210.1476135253906</v>
      </c>
      <c r="G645">
        <v>401553800</v>
      </c>
      <c r="H645">
        <v>10.819999694824221</v>
      </c>
      <c r="I645">
        <v>2017</v>
      </c>
      <c r="J645">
        <v>183.55380737304691</v>
      </c>
      <c r="K645">
        <v>1.487699504832163E-2</v>
      </c>
      <c r="L645">
        <v>2.3956014951645122E-2</v>
      </c>
      <c r="M645">
        <v>9.9262506772999082E-3</v>
      </c>
      <c r="N645">
        <v>4.4310560490729678E-2</v>
      </c>
      <c r="O645">
        <v>-1.2787748738296581E-4</v>
      </c>
      <c r="P645">
        <v>1.591374068720564E-3</v>
      </c>
      <c r="Q645">
        <v>-1.3701581874366211E-2</v>
      </c>
      <c r="R645">
        <v>-1.157354187167103E-2</v>
      </c>
      <c r="S645" s="3" t="str">
        <f t="shared" si="172"/>
        <v/>
      </c>
      <c r="T645" s="3">
        <f t="shared" si="170"/>
        <v>1.487699504832163E-2</v>
      </c>
      <c r="U645" s="3" t="str">
        <f t="shared" si="171"/>
        <v/>
      </c>
      <c r="V645" s="3" t="str">
        <f t="shared" si="173"/>
        <v/>
      </c>
      <c r="W645" s="3" t="str">
        <f t="shared" si="174"/>
        <v/>
      </c>
      <c r="X645" s="3">
        <f t="shared" si="175"/>
        <v>-1.2787748738296581E-4</v>
      </c>
      <c r="Y645" s="3" t="str">
        <f t="shared" si="176"/>
        <v/>
      </c>
      <c r="Z645" s="3" t="str">
        <f t="shared" si="177"/>
        <v/>
      </c>
      <c r="AA645" s="3" t="str">
        <f t="shared" si="162"/>
        <v/>
      </c>
      <c r="AB645" s="3">
        <f t="shared" si="163"/>
        <v>2.3956014951645122E-2</v>
      </c>
      <c r="AC645" s="3" t="str">
        <f t="shared" si="164"/>
        <v/>
      </c>
      <c r="AD645" s="3" t="str">
        <f t="shared" si="165"/>
        <v/>
      </c>
      <c r="AE645" s="3" t="str">
        <f t="shared" si="166"/>
        <v/>
      </c>
      <c r="AF645" s="3">
        <f t="shared" si="167"/>
        <v>1.591374068720564E-3</v>
      </c>
      <c r="AG645" s="3" t="str">
        <f t="shared" si="168"/>
        <v/>
      </c>
      <c r="AH645" s="3" t="str">
        <f t="shared" si="169"/>
        <v/>
      </c>
    </row>
    <row r="646" spans="1:34">
      <c r="A646" s="16">
        <v>42856</v>
      </c>
      <c r="B646">
        <v>238.67999267578119</v>
      </c>
      <c r="C646">
        <v>239.7200012207031</v>
      </c>
      <c r="D646">
        <v>237.69999694824219</v>
      </c>
      <c r="E646">
        <v>239.69999694824219</v>
      </c>
      <c r="F646">
        <v>211.57756042480469</v>
      </c>
      <c r="G646">
        <v>320859900</v>
      </c>
      <c r="H646">
        <v>10.569999694824221</v>
      </c>
      <c r="I646">
        <v>2017</v>
      </c>
      <c r="J646">
        <v>183.8933660888672</v>
      </c>
      <c r="K646">
        <v>6.8044879283928328E-3</v>
      </c>
      <c r="L646">
        <v>2.1782713309931308E-2</v>
      </c>
      <c r="M646">
        <v>1.913266084236431E-2</v>
      </c>
      <c r="N646">
        <v>4.9720100066733768E-2</v>
      </c>
      <c r="O646">
        <v>-1.596122647387066E-3</v>
      </c>
      <c r="P646">
        <v>-1.2787748738296581E-4</v>
      </c>
      <c r="Q646">
        <v>-1.1437085358458551E-2</v>
      </c>
      <c r="R646">
        <v>-4.4911432621607128E-3</v>
      </c>
      <c r="S646" s="3">
        <f t="shared" si="172"/>
        <v>6.8044879283928328E-3</v>
      </c>
      <c r="T646" s="3" t="str">
        <f t="shared" si="170"/>
        <v/>
      </c>
      <c r="U646" s="3" t="str">
        <f t="shared" si="171"/>
        <v/>
      </c>
      <c r="V646" s="3" t="str">
        <f t="shared" si="173"/>
        <v/>
      </c>
      <c r="W646" s="3">
        <f t="shared" si="174"/>
        <v>-1.596122647387066E-3</v>
      </c>
      <c r="X646" s="3" t="str">
        <f t="shared" si="175"/>
        <v/>
      </c>
      <c r="Y646" s="3" t="str">
        <f t="shared" si="176"/>
        <v/>
      </c>
      <c r="Z646" s="3" t="str">
        <f t="shared" si="177"/>
        <v/>
      </c>
      <c r="AA646" s="3" t="str">
        <f t="shared" si="162"/>
        <v/>
      </c>
      <c r="AB646" s="3">
        <f t="shared" si="163"/>
        <v>2.1782713309931308E-2</v>
      </c>
      <c r="AC646" s="3" t="str">
        <f t="shared" si="164"/>
        <v/>
      </c>
      <c r="AD646" s="3" t="str">
        <f t="shared" si="165"/>
        <v/>
      </c>
      <c r="AE646" s="3" t="str">
        <f t="shared" si="166"/>
        <v/>
      </c>
      <c r="AF646" s="3">
        <f t="shared" si="167"/>
        <v>-1.2787748738296581E-4</v>
      </c>
      <c r="AG646" s="3" t="str">
        <f t="shared" si="168"/>
        <v/>
      </c>
      <c r="AH646" s="3" t="str">
        <f t="shared" si="169"/>
        <v/>
      </c>
    </row>
    <row r="647" spans="1:34">
      <c r="A647" s="16">
        <v>42863</v>
      </c>
      <c r="B647">
        <v>239.75</v>
      </c>
      <c r="C647">
        <v>240.19000244140619</v>
      </c>
      <c r="D647">
        <v>238.1300048828125</v>
      </c>
      <c r="E647">
        <v>238.97999572753909</v>
      </c>
      <c r="F647">
        <v>210.9419860839844</v>
      </c>
      <c r="G647">
        <v>270313700</v>
      </c>
      <c r="H647">
        <v>10.39999961853027</v>
      </c>
      <c r="I647">
        <v>2017</v>
      </c>
      <c r="J647">
        <v>184.22453735351559</v>
      </c>
      <c r="K647">
        <v>-3.003978018955356E-3</v>
      </c>
      <c r="L647">
        <v>3.780069377270268E-3</v>
      </c>
      <c r="M647">
        <v>2.782663972743538E-2</v>
      </c>
      <c r="N647">
        <v>3.6757226754397188E-2</v>
      </c>
      <c r="O647">
        <v>-6.5498209654490944E-3</v>
      </c>
      <c r="P647">
        <v>-1.596122647387066E-3</v>
      </c>
      <c r="Q647">
        <v>1.591374068720564E-3</v>
      </c>
      <c r="R647">
        <v>4.3197315834531119E-4</v>
      </c>
      <c r="S647" s="3">
        <f t="shared" si="172"/>
        <v>-3.003978018955356E-3</v>
      </c>
      <c r="T647" s="3" t="str">
        <f t="shared" si="170"/>
        <v/>
      </c>
      <c r="U647" s="3" t="str">
        <f t="shared" si="171"/>
        <v/>
      </c>
      <c r="V647" s="3" t="str">
        <f t="shared" si="173"/>
        <v/>
      </c>
      <c r="W647" s="3">
        <f t="shared" si="174"/>
        <v>-6.5498209654490944E-3</v>
      </c>
      <c r="X647" s="3" t="str">
        <f t="shared" si="175"/>
        <v/>
      </c>
      <c r="Y647" s="3" t="str">
        <f t="shared" si="176"/>
        <v/>
      </c>
      <c r="Z647" s="3" t="str">
        <f t="shared" si="177"/>
        <v/>
      </c>
      <c r="AA647" s="3">
        <f t="shared" si="162"/>
        <v>3.780069377270268E-3</v>
      </c>
      <c r="AB647" s="3" t="str">
        <f t="shared" si="163"/>
        <v/>
      </c>
      <c r="AC647" s="3" t="str">
        <f t="shared" si="164"/>
        <v/>
      </c>
      <c r="AD647" s="3" t="str">
        <f t="shared" si="165"/>
        <v/>
      </c>
      <c r="AE647" s="3">
        <f t="shared" si="166"/>
        <v>-1.596122647387066E-3</v>
      </c>
      <c r="AF647" s="3" t="str">
        <f t="shared" si="167"/>
        <v/>
      </c>
      <c r="AG647" s="3" t="str">
        <f t="shared" si="168"/>
        <v/>
      </c>
      <c r="AH647" s="3" t="str">
        <f t="shared" si="169"/>
        <v/>
      </c>
    </row>
    <row r="648" spans="1:34">
      <c r="A648" s="16">
        <v>42870</v>
      </c>
      <c r="B648">
        <v>239.4700012207031</v>
      </c>
      <c r="C648">
        <v>240.66999816894531</v>
      </c>
      <c r="D648">
        <v>235.42999267578119</v>
      </c>
      <c r="E648">
        <v>238.30999755859381</v>
      </c>
      <c r="F648">
        <v>210.35060119628909</v>
      </c>
      <c r="G648">
        <v>507393900</v>
      </c>
      <c r="H648">
        <v>12.039999961853029</v>
      </c>
      <c r="I648">
        <v>2017</v>
      </c>
      <c r="J648">
        <v>184.54302093505859</v>
      </c>
      <c r="K648">
        <v>-2.8035428065983359E-3</v>
      </c>
      <c r="L648">
        <v>-5.7990990445874191E-3</v>
      </c>
      <c r="M648">
        <v>1.5857294153399652E-2</v>
      </c>
      <c r="N648">
        <v>1.8106749707264221E-2</v>
      </c>
      <c r="O648">
        <v>-1.485481260031973E-2</v>
      </c>
      <c r="P648">
        <v>-1.7813952135272482E-2</v>
      </c>
      <c r="Q648">
        <v>-1.2787748738296581E-4</v>
      </c>
      <c r="R648">
        <v>-1.480282352183682E-2</v>
      </c>
      <c r="S648" s="3">
        <f t="shared" si="172"/>
        <v>-2.8035428065983359E-3</v>
      </c>
      <c r="T648" s="3" t="str">
        <f t="shared" si="170"/>
        <v/>
      </c>
      <c r="U648" s="3" t="str">
        <f t="shared" si="171"/>
        <v/>
      </c>
      <c r="V648" s="3" t="str">
        <f t="shared" si="173"/>
        <v/>
      </c>
      <c r="W648" s="3">
        <f t="shared" si="174"/>
        <v>-1.485481260031973E-2</v>
      </c>
      <c r="X648" s="3" t="str">
        <f t="shared" si="175"/>
        <v/>
      </c>
      <c r="Y648" s="3" t="str">
        <f t="shared" si="176"/>
        <v/>
      </c>
      <c r="Z648" s="3" t="str">
        <f t="shared" si="177"/>
        <v/>
      </c>
      <c r="AA648" s="3">
        <f t="shared" ref="AA648:AA711" si="178">IF(H646&lt;=$AN$25,L648, "")</f>
        <v>-5.7990990445874191E-3</v>
      </c>
      <c r="AB648" s="3" t="str">
        <f t="shared" ref="AB648:AB711" si="179">IF(AND(H646&gt;$AN$25, H646&lt;=$AN$26),L648, "")</f>
        <v/>
      </c>
      <c r="AC648" s="3" t="str">
        <f t="shared" ref="AC648:AC711" si="180">IF(AND(H646&gt;$AN$26, H646&lt;=$AN$27),L648, "")</f>
        <v/>
      </c>
      <c r="AD648" s="3" t="str">
        <f t="shared" ref="AD648:AD711" si="181">IF(H646&gt;$AN$27,L648, "")</f>
        <v/>
      </c>
      <c r="AE648" s="3">
        <f t="shared" ref="AE648:AE711" si="182">IF(H646&lt;=$AN$25,P648, "")</f>
        <v>-1.7813952135272482E-2</v>
      </c>
      <c r="AF648" s="3" t="str">
        <f t="shared" ref="AF648:AF711" si="183">IF(AND(H646&gt;$AN$25, H646&lt;=$AN$26),P648, "")</f>
        <v/>
      </c>
      <c r="AG648" s="3" t="str">
        <f t="shared" ref="AG648:AG711" si="184">IF(AND(H646&gt;$AN$26, H646&lt;=$AN$27),P648, "")</f>
        <v/>
      </c>
      <c r="AH648" s="3" t="str">
        <f t="shared" ref="AH648:AH711" si="185">IF(H646&gt;$AN$27,P648, "")</f>
        <v/>
      </c>
    </row>
    <row r="649" spans="1:34">
      <c r="A649" s="16">
        <v>42877</v>
      </c>
      <c r="B649">
        <v>238.8999938964844</v>
      </c>
      <c r="C649">
        <v>242.08000183105469</v>
      </c>
      <c r="D649">
        <v>238.82000732421881</v>
      </c>
      <c r="E649">
        <v>241.71000671386719</v>
      </c>
      <c r="F649">
        <v>213.35173034667969</v>
      </c>
      <c r="G649">
        <v>266981600</v>
      </c>
      <c r="H649">
        <v>9.8100004196166992</v>
      </c>
      <c r="I649">
        <v>2017</v>
      </c>
      <c r="J649">
        <v>184.89125610351559</v>
      </c>
      <c r="K649">
        <v>1.426727156149221E-2</v>
      </c>
      <c r="L649">
        <v>1.1423729848337951E-2</v>
      </c>
      <c r="M649">
        <v>1.5246981716982241E-2</v>
      </c>
      <c r="N649">
        <v>2.5435341161292199E-2</v>
      </c>
      <c r="O649">
        <v>2.1401106577561002E-3</v>
      </c>
      <c r="P649">
        <v>-1.485481260031973E-2</v>
      </c>
      <c r="Q649">
        <v>-1.1130750734595241E-2</v>
      </c>
      <c r="R649">
        <v>-2.166936201647018E-2</v>
      </c>
      <c r="S649" s="3">
        <f t="shared" si="172"/>
        <v>1.426727156149221E-2</v>
      </c>
      <c r="T649" s="3" t="str">
        <f t="shared" si="170"/>
        <v/>
      </c>
      <c r="U649" s="3" t="str">
        <f t="shared" si="171"/>
        <v/>
      </c>
      <c r="V649" s="3" t="str">
        <f t="shared" si="173"/>
        <v/>
      </c>
      <c r="W649" s="3">
        <f t="shared" si="174"/>
        <v>2.1401106577561002E-3</v>
      </c>
      <c r="X649" s="3" t="str">
        <f t="shared" si="175"/>
        <v/>
      </c>
      <c r="Y649" s="3" t="str">
        <f t="shared" si="176"/>
        <v/>
      </c>
      <c r="Z649" s="3" t="str">
        <f t="shared" si="177"/>
        <v/>
      </c>
      <c r="AA649" s="3">
        <f t="shared" si="178"/>
        <v>1.1423729848337951E-2</v>
      </c>
      <c r="AB649" s="3" t="str">
        <f t="shared" si="179"/>
        <v/>
      </c>
      <c r="AC649" s="3" t="str">
        <f t="shared" si="180"/>
        <v/>
      </c>
      <c r="AD649" s="3" t="str">
        <f t="shared" si="181"/>
        <v/>
      </c>
      <c r="AE649" s="3">
        <f t="shared" si="182"/>
        <v>-1.485481260031973E-2</v>
      </c>
      <c r="AF649" s="3" t="str">
        <f t="shared" si="183"/>
        <v/>
      </c>
      <c r="AG649" s="3" t="str">
        <f t="shared" si="184"/>
        <v/>
      </c>
      <c r="AH649" s="3" t="str">
        <f t="shared" si="185"/>
        <v/>
      </c>
    </row>
    <row r="650" spans="1:34">
      <c r="A650" s="16">
        <v>42884</v>
      </c>
      <c r="B650">
        <v>241.3399963378906</v>
      </c>
      <c r="C650">
        <v>244.3500061035156</v>
      </c>
      <c r="D650">
        <v>240.63999938964841</v>
      </c>
      <c r="E650">
        <v>244.16999816894531</v>
      </c>
      <c r="F650">
        <v>215.52308654785159</v>
      </c>
      <c r="G650">
        <v>284626000</v>
      </c>
      <c r="H650">
        <v>9.75</v>
      </c>
      <c r="I650">
        <v>2017</v>
      </c>
      <c r="J650">
        <v>185.2825619506836</v>
      </c>
      <c r="K650">
        <v>1.017735453864654E-2</v>
      </c>
      <c r="L650">
        <v>2.458982918111929E-2</v>
      </c>
      <c r="M650">
        <v>1.8648131281621131E-2</v>
      </c>
      <c r="N650">
        <v>2.8572117256974169E-2</v>
      </c>
      <c r="O650">
        <v>-4.4268226159349666E-3</v>
      </c>
      <c r="P650">
        <v>2.1401106577561002E-3</v>
      </c>
      <c r="Q650">
        <v>-1.7813952135272482E-2</v>
      </c>
      <c r="R650">
        <v>-2.8563029992845431E-2</v>
      </c>
      <c r="S650" s="3">
        <f t="shared" si="172"/>
        <v>1.017735453864654E-2</v>
      </c>
      <c r="T650" s="3" t="str">
        <f t="shared" si="170"/>
        <v/>
      </c>
      <c r="U650" s="3" t="str">
        <f t="shared" si="171"/>
        <v/>
      </c>
      <c r="V650" s="3" t="str">
        <f t="shared" si="173"/>
        <v/>
      </c>
      <c r="W650" s="3">
        <f t="shared" si="174"/>
        <v>-4.4268226159349666E-3</v>
      </c>
      <c r="X650" s="3" t="str">
        <f t="shared" si="175"/>
        <v/>
      </c>
      <c r="Y650" s="3" t="str">
        <f t="shared" si="176"/>
        <v/>
      </c>
      <c r="Z650" s="3" t="str">
        <f t="shared" si="177"/>
        <v/>
      </c>
      <c r="AA650" s="3">
        <f t="shared" si="178"/>
        <v>2.458982918111929E-2</v>
      </c>
      <c r="AB650" s="3" t="str">
        <f t="shared" si="179"/>
        <v/>
      </c>
      <c r="AC650" s="3" t="str">
        <f t="shared" si="180"/>
        <v/>
      </c>
      <c r="AD650" s="3" t="str">
        <f t="shared" si="181"/>
        <v/>
      </c>
      <c r="AE650" s="3">
        <f t="shared" si="182"/>
        <v>2.1401106577561002E-3</v>
      </c>
      <c r="AF650" s="3" t="str">
        <f t="shared" si="183"/>
        <v/>
      </c>
      <c r="AG650" s="3" t="str">
        <f t="shared" si="184"/>
        <v/>
      </c>
      <c r="AH650" s="3" t="str">
        <f t="shared" si="185"/>
        <v/>
      </c>
    </row>
    <row r="651" spans="1:34">
      <c r="A651" s="16">
        <v>42891</v>
      </c>
      <c r="B651">
        <v>243.9700012207031</v>
      </c>
      <c r="C651">
        <v>245.00999450683591</v>
      </c>
      <c r="D651">
        <v>241.94999694824219</v>
      </c>
      <c r="E651">
        <v>243.4100036621094</v>
      </c>
      <c r="F651">
        <v>214.85223388671881</v>
      </c>
      <c r="G651">
        <v>347425600</v>
      </c>
      <c r="H651">
        <v>10.69999980926514</v>
      </c>
      <c r="I651">
        <v>2017</v>
      </c>
      <c r="J651">
        <v>185.66571304321289</v>
      </c>
      <c r="K651">
        <v>-3.11267192706921E-3</v>
      </c>
      <c r="L651">
        <v>7.0330038458130684E-3</v>
      </c>
      <c r="M651">
        <v>1.853707683010786E-2</v>
      </c>
      <c r="N651">
        <v>2.8519996254231291E-2</v>
      </c>
      <c r="O651">
        <v>-9.0920311150064492E-3</v>
      </c>
      <c r="P651">
        <v>-4.4268226159349666E-3</v>
      </c>
      <c r="Q651">
        <v>-1.485481260031973E-2</v>
      </c>
      <c r="R651">
        <v>-2.5579543811707021E-2</v>
      </c>
      <c r="S651" s="3">
        <f t="shared" si="172"/>
        <v>-3.11267192706921E-3</v>
      </c>
      <c r="T651" s="3" t="str">
        <f t="shared" si="170"/>
        <v/>
      </c>
      <c r="U651" s="3" t="str">
        <f t="shared" si="171"/>
        <v/>
      </c>
      <c r="V651" s="3" t="str">
        <f t="shared" si="173"/>
        <v/>
      </c>
      <c r="W651" s="3">
        <f t="shared" si="174"/>
        <v>-9.0920311150064492E-3</v>
      </c>
      <c r="X651" s="3" t="str">
        <f t="shared" si="175"/>
        <v/>
      </c>
      <c r="Y651" s="3" t="str">
        <f t="shared" si="176"/>
        <v/>
      </c>
      <c r="Z651" s="3" t="str">
        <f t="shared" si="177"/>
        <v/>
      </c>
      <c r="AA651" s="3">
        <f t="shared" si="178"/>
        <v>7.0330038458130684E-3</v>
      </c>
      <c r="AB651" s="3" t="str">
        <f t="shared" si="179"/>
        <v/>
      </c>
      <c r="AC651" s="3" t="str">
        <f t="shared" si="180"/>
        <v/>
      </c>
      <c r="AD651" s="3" t="str">
        <f t="shared" si="181"/>
        <v/>
      </c>
      <c r="AE651" s="3">
        <f t="shared" si="182"/>
        <v>-4.4268226159349666E-3</v>
      </c>
      <c r="AF651" s="3" t="str">
        <f t="shared" si="183"/>
        <v/>
      </c>
      <c r="AG651" s="3" t="str">
        <f t="shared" si="184"/>
        <v/>
      </c>
      <c r="AH651" s="3" t="str">
        <f t="shared" si="185"/>
        <v/>
      </c>
    </row>
    <row r="652" spans="1:34">
      <c r="A652" s="16">
        <v>42898</v>
      </c>
      <c r="B652">
        <v>243.1300048828125</v>
      </c>
      <c r="C652">
        <v>244.8699951171875</v>
      </c>
      <c r="D652">
        <v>241.6300048828125</v>
      </c>
      <c r="E652">
        <v>242.63999938964841</v>
      </c>
      <c r="F652">
        <v>214.17259216308591</v>
      </c>
      <c r="G652">
        <v>375795400</v>
      </c>
      <c r="H652">
        <v>10.38000011444092</v>
      </c>
      <c r="I652">
        <v>2017</v>
      </c>
      <c r="J652">
        <v>185.99952423095701</v>
      </c>
      <c r="K652">
        <v>-3.163298381115065E-3</v>
      </c>
      <c r="L652">
        <v>-6.2661239981164352E-3</v>
      </c>
      <c r="M652">
        <v>1.816962226426155E-2</v>
      </c>
      <c r="N652">
        <v>2.8121389978200462E-2</v>
      </c>
      <c r="O652">
        <v>-7.3127593464391571E-3</v>
      </c>
      <c r="P652">
        <v>-1.0402560941886629E-2</v>
      </c>
      <c r="Q652">
        <v>2.1401106577561002E-3</v>
      </c>
      <c r="R652">
        <v>-2.2866296236165321E-2</v>
      </c>
      <c r="S652" s="3">
        <f t="shared" si="172"/>
        <v>-3.163298381115065E-3</v>
      </c>
      <c r="T652" s="3" t="str">
        <f t="shared" si="170"/>
        <v/>
      </c>
      <c r="U652" s="3" t="str">
        <f t="shared" si="171"/>
        <v/>
      </c>
      <c r="V652" s="3" t="str">
        <f t="shared" si="173"/>
        <v/>
      </c>
      <c r="W652" s="3">
        <f t="shared" si="174"/>
        <v>-7.3127593464391571E-3</v>
      </c>
      <c r="X652" s="3" t="str">
        <f t="shared" si="175"/>
        <v/>
      </c>
      <c r="Y652" s="3" t="str">
        <f t="shared" si="176"/>
        <v/>
      </c>
      <c r="Z652" s="3" t="str">
        <f t="shared" si="177"/>
        <v/>
      </c>
      <c r="AA652" s="3">
        <f t="shared" si="178"/>
        <v>-6.2661239981164352E-3</v>
      </c>
      <c r="AB652" s="3" t="str">
        <f t="shared" si="179"/>
        <v/>
      </c>
      <c r="AC652" s="3" t="str">
        <f t="shared" si="180"/>
        <v/>
      </c>
      <c r="AD652" s="3" t="str">
        <f t="shared" si="181"/>
        <v/>
      </c>
      <c r="AE652" s="3">
        <f t="shared" si="182"/>
        <v>-1.0402560941886629E-2</v>
      </c>
      <c r="AF652" s="3" t="str">
        <f t="shared" si="183"/>
        <v/>
      </c>
      <c r="AG652" s="3" t="str">
        <f t="shared" si="184"/>
        <v/>
      </c>
      <c r="AH652" s="3" t="str">
        <f t="shared" si="185"/>
        <v/>
      </c>
    </row>
    <row r="653" spans="1:34">
      <c r="A653" s="16">
        <v>42905</v>
      </c>
      <c r="B653">
        <v>243.5899963378906</v>
      </c>
      <c r="C653">
        <v>244.72999572753909</v>
      </c>
      <c r="D653">
        <v>242.4100036621094</v>
      </c>
      <c r="E653">
        <v>243.1300048828125</v>
      </c>
      <c r="F653">
        <v>215.65162658691409</v>
      </c>
      <c r="G653">
        <v>289142700</v>
      </c>
      <c r="H653">
        <v>10.02000045776367</v>
      </c>
      <c r="I653">
        <v>2017</v>
      </c>
      <c r="J653">
        <v>186.3862446594238</v>
      </c>
      <c r="K653">
        <v>6.9058062420137567E-3</v>
      </c>
      <c r="L653">
        <v>3.7206627351931139E-3</v>
      </c>
      <c r="M653">
        <v>1.077983401633165E-2</v>
      </c>
      <c r="N653">
        <v>4.470887968304238E-2</v>
      </c>
      <c r="O653">
        <v>-9.4788875749096668E-4</v>
      </c>
      <c r="P653">
        <v>-7.3127593464391571E-3</v>
      </c>
      <c r="Q653">
        <v>-4.4268226159349666E-3</v>
      </c>
      <c r="R653">
        <v>-9.6211408283918276E-3</v>
      </c>
      <c r="S653" s="3">
        <f t="shared" si="172"/>
        <v>6.9058062420137567E-3</v>
      </c>
      <c r="T653" s="3" t="str">
        <f t="shared" si="170"/>
        <v/>
      </c>
      <c r="U653" s="3" t="str">
        <f t="shared" si="171"/>
        <v/>
      </c>
      <c r="V653" s="3" t="str">
        <f t="shared" si="173"/>
        <v/>
      </c>
      <c r="W653" s="3">
        <f t="shared" si="174"/>
        <v>-9.4788875749096668E-4</v>
      </c>
      <c r="X653" s="3" t="str">
        <f t="shared" si="175"/>
        <v/>
      </c>
      <c r="Y653" s="3" t="str">
        <f t="shared" si="176"/>
        <v/>
      </c>
      <c r="Z653" s="3" t="str">
        <f t="shared" si="177"/>
        <v/>
      </c>
      <c r="AA653" s="3">
        <f t="shared" si="178"/>
        <v>3.7206627351931139E-3</v>
      </c>
      <c r="AB653" s="3" t="str">
        <f t="shared" si="179"/>
        <v/>
      </c>
      <c r="AC653" s="3" t="str">
        <f t="shared" si="180"/>
        <v/>
      </c>
      <c r="AD653" s="3" t="str">
        <f t="shared" si="181"/>
        <v/>
      </c>
      <c r="AE653" s="3">
        <f t="shared" si="182"/>
        <v>-7.3127593464391571E-3</v>
      </c>
      <c r="AF653" s="3" t="str">
        <f t="shared" si="183"/>
        <v/>
      </c>
      <c r="AG653" s="3" t="str">
        <f t="shared" si="184"/>
        <v/>
      </c>
      <c r="AH653" s="3" t="str">
        <f t="shared" si="185"/>
        <v/>
      </c>
    </row>
    <row r="654" spans="1:34">
      <c r="A654" s="16">
        <v>42912</v>
      </c>
      <c r="B654">
        <v>243.8999938964844</v>
      </c>
      <c r="C654">
        <v>244.3800048828125</v>
      </c>
      <c r="D654">
        <v>239.96000671386719</v>
      </c>
      <c r="E654">
        <v>241.80000305175781</v>
      </c>
      <c r="F654">
        <v>214.47198486328119</v>
      </c>
      <c r="G654">
        <v>402761200</v>
      </c>
      <c r="H654">
        <v>11.180000305175779</v>
      </c>
      <c r="I654">
        <v>2017</v>
      </c>
      <c r="J654">
        <v>186.73989700317381</v>
      </c>
      <c r="K654">
        <v>-5.4701267145665922E-3</v>
      </c>
      <c r="L654">
        <v>1.397903892237151E-3</v>
      </c>
      <c r="M654">
        <v>-4.8769795450054332E-3</v>
      </c>
      <c r="N654">
        <v>3.0708290780194328E-2</v>
      </c>
      <c r="O654">
        <v>-1.3038284478599119E-2</v>
      </c>
      <c r="P654">
        <v>-1.104513964112541E-2</v>
      </c>
      <c r="Q654">
        <v>-1.7242050565791311E-2</v>
      </c>
      <c r="R654">
        <v>-1.3701581874366211E-2</v>
      </c>
      <c r="S654" s="3">
        <f t="shared" si="172"/>
        <v>-5.4701267145665922E-3</v>
      </c>
      <c r="T654" s="3" t="str">
        <f t="shared" si="170"/>
        <v/>
      </c>
      <c r="U654" s="3" t="str">
        <f t="shared" si="171"/>
        <v/>
      </c>
      <c r="V654" s="3" t="str">
        <f t="shared" si="173"/>
        <v/>
      </c>
      <c r="W654" s="3">
        <f t="shared" si="174"/>
        <v>-1.3038284478599119E-2</v>
      </c>
      <c r="X654" s="3" t="str">
        <f t="shared" si="175"/>
        <v/>
      </c>
      <c r="Y654" s="3" t="str">
        <f t="shared" si="176"/>
        <v/>
      </c>
      <c r="Z654" s="3" t="str">
        <f t="shared" si="177"/>
        <v/>
      </c>
      <c r="AA654" s="3">
        <f t="shared" si="178"/>
        <v>1.397903892237151E-3</v>
      </c>
      <c r="AB654" s="3" t="str">
        <f t="shared" si="179"/>
        <v/>
      </c>
      <c r="AC654" s="3" t="str">
        <f t="shared" si="180"/>
        <v/>
      </c>
      <c r="AD654" s="3" t="str">
        <f t="shared" si="181"/>
        <v/>
      </c>
      <c r="AE654" s="3">
        <f t="shared" si="182"/>
        <v>-1.104513964112541E-2</v>
      </c>
      <c r="AF654" s="3" t="str">
        <f t="shared" si="183"/>
        <v/>
      </c>
      <c r="AG654" s="3" t="str">
        <f t="shared" si="184"/>
        <v/>
      </c>
      <c r="AH654" s="3" t="str">
        <f t="shared" si="185"/>
        <v/>
      </c>
    </row>
    <row r="655" spans="1:34">
      <c r="A655" s="16">
        <v>42919</v>
      </c>
      <c r="B655">
        <v>242.8800048828125</v>
      </c>
      <c r="C655">
        <v>243.3800048828125</v>
      </c>
      <c r="D655">
        <v>240.3399963378906</v>
      </c>
      <c r="E655">
        <v>242.11000061035159</v>
      </c>
      <c r="F655">
        <v>214.7469482421875</v>
      </c>
      <c r="G655">
        <v>216954500</v>
      </c>
      <c r="H655">
        <v>11.189999580383301</v>
      </c>
      <c r="I655">
        <v>2017</v>
      </c>
      <c r="J655">
        <v>187.11799591064451</v>
      </c>
      <c r="K655">
        <v>1.2820479983972619E-3</v>
      </c>
      <c r="L655">
        <v>-4.1950916811747119E-3</v>
      </c>
      <c r="M655">
        <v>-4.9003746727049879E-4</v>
      </c>
      <c r="N655">
        <v>3.4399055979379201E-2</v>
      </c>
      <c r="O655">
        <v>-6.0380756635254329E-3</v>
      </c>
      <c r="P655">
        <v>-1.3038284478599119E-2</v>
      </c>
      <c r="Q655">
        <v>-1.417360378101518E-2</v>
      </c>
      <c r="R655">
        <v>-1.1437085358458551E-2</v>
      </c>
      <c r="S655" s="3">
        <f t="shared" si="172"/>
        <v>1.2820479983972619E-3</v>
      </c>
      <c r="T655" s="3" t="str">
        <f t="shared" si="170"/>
        <v/>
      </c>
      <c r="U655" s="3" t="str">
        <f t="shared" si="171"/>
        <v/>
      </c>
      <c r="V655" s="3" t="str">
        <f t="shared" si="173"/>
        <v/>
      </c>
      <c r="W655" s="3">
        <f t="shared" si="174"/>
        <v>-6.0380756635254329E-3</v>
      </c>
      <c r="X655" s="3" t="str">
        <f t="shared" si="175"/>
        <v/>
      </c>
      <c r="Y655" s="3" t="str">
        <f t="shared" si="176"/>
        <v/>
      </c>
      <c r="Z655" s="3" t="str">
        <f t="shared" si="177"/>
        <v/>
      </c>
      <c r="AA655" s="3">
        <f t="shared" si="178"/>
        <v>-4.1950916811747119E-3</v>
      </c>
      <c r="AB655" s="3" t="str">
        <f t="shared" si="179"/>
        <v/>
      </c>
      <c r="AC655" s="3" t="str">
        <f t="shared" si="180"/>
        <v/>
      </c>
      <c r="AD655" s="3" t="str">
        <f t="shared" si="181"/>
        <v/>
      </c>
      <c r="AE655" s="3">
        <f t="shared" si="182"/>
        <v>-1.3038284478599119E-2</v>
      </c>
      <c r="AF655" s="3" t="str">
        <f t="shared" si="183"/>
        <v/>
      </c>
      <c r="AG655" s="3" t="str">
        <f t="shared" si="184"/>
        <v/>
      </c>
      <c r="AH655" s="3" t="str">
        <f t="shared" si="185"/>
        <v/>
      </c>
    </row>
    <row r="656" spans="1:34">
      <c r="A656" s="16">
        <v>42926</v>
      </c>
      <c r="B656">
        <v>242.11000061035159</v>
      </c>
      <c r="C656">
        <v>245.9700012207031</v>
      </c>
      <c r="D656">
        <v>240.8500061035156</v>
      </c>
      <c r="E656">
        <v>245.55999755859381</v>
      </c>
      <c r="F656">
        <v>217.80699157714841</v>
      </c>
      <c r="G656">
        <v>246362600</v>
      </c>
      <c r="H656">
        <v>9.5100002288818359</v>
      </c>
      <c r="I656">
        <v>2017</v>
      </c>
      <c r="J656">
        <v>187.51418777465821</v>
      </c>
      <c r="K656">
        <v>1.4249531180810401E-2</v>
      </c>
      <c r="L656">
        <v>1.554984776213608E-2</v>
      </c>
      <c r="M656">
        <v>1.696948884708371E-2</v>
      </c>
      <c r="N656">
        <v>6.1276763426090231E-2</v>
      </c>
      <c r="O656">
        <v>-5.2042233020508366E-3</v>
      </c>
      <c r="P656">
        <v>-6.0380756635254329E-3</v>
      </c>
      <c r="Q656">
        <v>-1.104513964112541E-2</v>
      </c>
      <c r="R656">
        <v>1.591374068720564E-3</v>
      </c>
      <c r="S656" s="3">
        <f t="shared" si="172"/>
        <v>1.4249531180810401E-2</v>
      </c>
      <c r="T656" s="3" t="str">
        <f t="shared" si="170"/>
        <v/>
      </c>
      <c r="U656" s="3" t="str">
        <f t="shared" si="171"/>
        <v/>
      </c>
      <c r="V656" s="3" t="str">
        <f t="shared" si="173"/>
        <v/>
      </c>
      <c r="W656" s="3">
        <f t="shared" si="174"/>
        <v>-5.2042233020508366E-3</v>
      </c>
      <c r="X656" s="3" t="str">
        <f t="shared" si="175"/>
        <v/>
      </c>
      <c r="Y656" s="3" t="str">
        <f t="shared" si="176"/>
        <v/>
      </c>
      <c r="Z656" s="3" t="str">
        <f t="shared" si="177"/>
        <v/>
      </c>
      <c r="AA656" s="3">
        <f t="shared" si="178"/>
        <v>1.554984776213608E-2</v>
      </c>
      <c r="AB656" s="3" t="str">
        <f t="shared" si="179"/>
        <v/>
      </c>
      <c r="AC656" s="3" t="str">
        <f t="shared" si="180"/>
        <v/>
      </c>
      <c r="AD656" s="3" t="str">
        <f t="shared" si="181"/>
        <v/>
      </c>
      <c r="AE656" s="3">
        <f t="shared" si="182"/>
        <v>-6.0380756635254329E-3</v>
      </c>
      <c r="AF656" s="3" t="str">
        <f t="shared" si="183"/>
        <v/>
      </c>
      <c r="AG656" s="3" t="str">
        <f t="shared" si="184"/>
        <v/>
      </c>
      <c r="AH656" s="3" t="str">
        <f t="shared" si="185"/>
        <v/>
      </c>
    </row>
    <row r="657" spans="1:34">
      <c r="A657" s="16">
        <v>42933</v>
      </c>
      <c r="B657">
        <v>245.4700012207031</v>
      </c>
      <c r="C657">
        <v>247.41999816894531</v>
      </c>
      <c r="D657">
        <v>244.66999816894531</v>
      </c>
      <c r="E657">
        <v>246.8800048828125</v>
      </c>
      <c r="F657">
        <v>218.9778747558594</v>
      </c>
      <c r="G657">
        <v>256784700</v>
      </c>
      <c r="H657">
        <v>9.3599996566772461</v>
      </c>
      <c r="I657">
        <v>2017</v>
      </c>
      <c r="J657">
        <v>188.0207032775879</v>
      </c>
      <c r="K657">
        <v>5.3757832576104558E-3</v>
      </c>
      <c r="L657">
        <v>1.9701916829571561E-2</v>
      </c>
      <c r="M657">
        <v>1.542417380100192E-2</v>
      </c>
      <c r="N657">
        <v>5.7521443075741363E-2</v>
      </c>
      <c r="O657">
        <v>-3.6243663401897002E-3</v>
      </c>
      <c r="P657">
        <v>-5.2042233020508366E-3</v>
      </c>
      <c r="Q657">
        <v>-1.3038284478599119E-2</v>
      </c>
      <c r="R657">
        <v>-1.2787748738296581E-4</v>
      </c>
      <c r="S657" s="3">
        <f t="shared" si="172"/>
        <v>5.3757832576104558E-3</v>
      </c>
      <c r="T657" s="3" t="str">
        <f t="shared" si="170"/>
        <v/>
      </c>
      <c r="U657" s="3" t="str">
        <f t="shared" si="171"/>
        <v/>
      </c>
      <c r="V657" s="3" t="str">
        <f t="shared" si="173"/>
        <v/>
      </c>
      <c r="W657" s="3">
        <f t="shared" si="174"/>
        <v>-3.6243663401897002E-3</v>
      </c>
      <c r="X657" s="3" t="str">
        <f t="shared" si="175"/>
        <v/>
      </c>
      <c r="Y657" s="3" t="str">
        <f t="shared" si="176"/>
        <v/>
      </c>
      <c r="Z657" s="3" t="str">
        <f t="shared" si="177"/>
        <v/>
      </c>
      <c r="AA657" s="3">
        <f t="shared" si="178"/>
        <v>1.9701916829571561E-2</v>
      </c>
      <c r="AB657" s="3" t="str">
        <f t="shared" si="179"/>
        <v/>
      </c>
      <c r="AC657" s="3" t="str">
        <f t="shared" si="180"/>
        <v/>
      </c>
      <c r="AD657" s="3" t="str">
        <f t="shared" si="181"/>
        <v/>
      </c>
      <c r="AE657" s="3">
        <f t="shared" si="182"/>
        <v>-5.2042233020508366E-3</v>
      </c>
      <c r="AF657" s="3" t="str">
        <f t="shared" si="183"/>
        <v/>
      </c>
      <c r="AG657" s="3" t="str">
        <f t="shared" si="184"/>
        <v/>
      </c>
      <c r="AH657" s="3" t="str">
        <f t="shared" si="185"/>
        <v/>
      </c>
    </row>
    <row r="658" spans="1:34">
      <c r="A658" s="16">
        <v>42940</v>
      </c>
      <c r="B658">
        <v>246.78999328613281</v>
      </c>
      <c r="C658">
        <v>248</v>
      </c>
      <c r="D658">
        <v>245.67999267578119</v>
      </c>
      <c r="E658">
        <v>246.9100036621094</v>
      </c>
      <c r="F658">
        <v>219.00444030761719</v>
      </c>
      <c r="G658">
        <v>269968300</v>
      </c>
      <c r="H658">
        <v>10.289999961853029</v>
      </c>
      <c r="I658">
        <v>2017</v>
      </c>
      <c r="J658">
        <v>188.51514648437501</v>
      </c>
      <c r="K658">
        <v>1.21316145694772E-4</v>
      </c>
      <c r="L658">
        <v>5.4977515726102322E-3</v>
      </c>
      <c r="M658">
        <v>2.1133088534734501E-2</v>
      </c>
      <c r="N658">
        <v>4.2145740480447717E-2</v>
      </c>
      <c r="O658">
        <v>-4.8607103989684042E-3</v>
      </c>
      <c r="P658">
        <v>-3.6243663401897002E-3</v>
      </c>
      <c r="Q658">
        <v>-6.0380756635254329E-3</v>
      </c>
      <c r="R658">
        <v>-1.1130750734595241E-2</v>
      </c>
      <c r="S658" s="3">
        <f t="shared" si="172"/>
        <v>1.21316145694772E-4</v>
      </c>
      <c r="T658" s="3" t="str">
        <f t="shared" si="170"/>
        <v/>
      </c>
      <c r="U658" s="3" t="str">
        <f t="shared" si="171"/>
        <v/>
      </c>
      <c r="V658" s="3" t="str">
        <f t="shared" si="173"/>
        <v/>
      </c>
      <c r="W658" s="3">
        <f t="shared" si="174"/>
        <v>-4.8607103989684042E-3</v>
      </c>
      <c r="X658" s="3" t="str">
        <f t="shared" si="175"/>
        <v/>
      </c>
      <c r="Y658" s="3" t="str">
        <f t="shared" si="176"/>
        <v/>
      </c>
      <c r="Z658" s="3" t="str">
        <f t="shared" si="177"/>
        <v/>
      </c>
      <c r="AA658" s="3">
        <f t="shared" si="178"/>
        <v>5.4977515726102322E-3</v>
      </c>
      <c r="AB658" s="3" t="str">
        <f t="shared" si="179"/>
        <v/>
      </c>
      <c r="AC658" s="3" t="str">
        <f t="shared" si="180"/>
        <v/>
      </c>
      <c r="AD658" s="3" t="str">
        <f t="shared" si="181"/>
        <v/>
      </c>
      <c r="AE658" s="3">
        <f t="shared" si="182"/>
        <v>-3.6243663401897002E-3</v>
      </c>
      <c r="AF658" s="3" t="str">
        <f t="shared" si="183"/>
        <v/>
      </c>
      <c r="AG658" s="3" t="str">
        <f t="shared" si="184"/>
        <v/>
      </c>
      <c r="AH658" s="3" t="str">
        <f t="shared" si="185"/>
        <v/>
      </c>
    </row>
    <row r="659" spans="1:34">
      <c r="A659" s="16">
        <v>42947</v>
      </c>
      <c r="B659">
        <v>247.3699951171875</v>
      </c>
      <c r="C659">
        <v>247.78999328613281</v>
      </c>
      <c r="D659">
        <v>246.3699951171875</v>
      </c>
      <c r="E659">
        <v>247.4100036621094</v>
      </c>
      <c r="F659">
        <v>219.44795227050781</v>
      </c>
      <c r="G659">
        <v>269148100</v>
      </c>
      <c r="H659">
        <v>10.02999973297119</v>
      </c>
      <c r="I659">
        <v>2017</v>
      </c>
      <c r="J659">
        <v>189.07094818115229</v>
      </c>
      <c r="K659">
        <v>2.0251277200939999E-3</v>
      </c>
      <c r="L659">
        <v>2.146689546478342E-3</v>
      </c>
      <c r="M659">
        <v>2.189090027495344E-2</v>
      </c>
      <c r="N659">
        <v>3.7198613264568303E-2</v>
      </c>
      <c r="O659">
        <v>-2.1870662869571959E-3</v>
      </c>
      <c r="P659">
        <v>-4.8607103989684042E-3</v>
      </c>
      <c r="Q659">
        <v>-5.2042233020508366E-3</v>
      </c>
      <c r="R659">
        <v>-1.7813952135272482E-2</v>
      </c>
      <c r="S659" s="3">
        <f t="shared" si="172"/>
        <v>2.0251277200939999E-3</v>
      </c>
      <c r="T659" s="3" t="str">
        <f t="shared" si="170"/>
        <v/>
      </c>
      <c r="U659" s="3" t="str">
        <f t="shared" si="171"/>
        <v/>
      </c>
      <c r="V659" s="3" t="str">
        <f t="shared" si="173"/>
        <v/>
      </c>
      <c r="W659" s="3">
        <f t="shared" si="174"/>
        <v>-2.1870662869571959E-3</v>
      </c>
      <c r="X659" s="3" t="str">
        <f t="shared" si="175"/>
        <v/>
      </c>
      <c r="Y659" s="3" t="str">
        <f t="shared" si="176"/>
        <v/>
      </c>
      <c r="Z659" s="3" t="str">
        <f t="shared" si="177"/>
        <v/>
      </c>
      <c r="AA659" s="3">
        <f t="shared" si="178"/>
        <v>2.146689546478342E-3</v>
      </c>
      <c r="AB659" s="3" t="str">
        <f t="shared" si="179"/>
        <v/>
      </c>
      <c r="AC659" s="3" t="str">
        <f t="shared" si="180"/>
        <v/>
      </c>
      <c r="AD659" s="3" t="str">
        <f t="shared" si="181"/>
        <v/>
      </c>
      <c r="AE659" s="3">
        <f t="shared" si="182"/>
        <v>-4.8607103989684042E-3</v>
      </c>
      <c r="AF659" s="3" t="str">
        <f t="shared" si="183"/>
        <v/>
      </c>
      <c r="AG659" s="3" t="str">
        <f t="shared" si="184"/>
        <v/>
      </c>
      <c r="AH659" s="3" t="str">
        <f t="shared" si="185"/>
        <v/>
      </c>
    </row>
    <row r="660" spans="1:34">
      <c r="A660" s="16">
        <v>42954</v>
      </c>
      <c r="B660">
        <v>247.49000549316409</v>
      </c>
      <c r="C660">
        <v>248.9100036621094</v>
      </c>
      <c r="D660">
        <v>243.69999694824219</v>
      </c>
      <c r="E660">
        <v>244.1199951171875</v>
      </c>
      <c r="F660">
        <v>216.52978515625</v>
      </c>
      <c r="G660">
        <v>351696400</v>
      </c>
      <c r="H660">
        <v>15.510000228881839</v>
      </c>
      <c r="I660">
        <v>2017</v>
      </c>
      <c r="J660">
        <v>189.56225723266601</v>
      </c>
      <c r="K660">
        <v>-1.3297764158038961E-2</v>
      </c>
      <c r="L660">
        <v>-1.1299566108756711E-2</v>
      </c>
      <c r="M660">
        <v>-5.8639367434908376E-3</v>
      </c>
      <c r="N660">
        <v>2.6489743346025389E-2</v>
      </c>
      <c r="O660">
        <v>-1.499537875976098E-2</v>
      </c>
      <c r="P660">
        <v>-1.3000715508716291E-2</v>
      </c>
      <c r="Q660">
        <v>-7.5745260988925311E-3</v>
      </c>
      <c r="R660">
        <v>-1.485481260031973E-2</v>
      </c>
      <c r="S660" s="3">
        <f t="shared" si="172"/>
        <v>-1.3297764158038961E-2</v>
      </c>
      <c r="T660" s="3" t="str">
        <f t="shared" si="170"/>
        <v/>
      </c>
      <c r="U660" s="3" t="str">
        <f t="shared" si="171"/>
        <v/>
      </c>
      <c r="V660" s="3" t="str">
        <f t="shared" si="173"/>
        <v/>
      </c>
      <c r="W660" s="3">
        <f t="shared" si="174"/>
        <v>-1.499537875976098E-2</v>
      </c>
      <c r="X660" s="3" t="str">
        <f t="shared" si="175"/>
        <v/>
      </c>
      <c r="Y660" s="3" t="str">
        <f t="shared" si="176"/>
        <v/>
      </c>
      <c r="Z660" s="3" t="str">
        <f t="shared" si="177"/>
        <v/>
      </c>
      <c r="AA660" s="3">
        <f t="shared" si="178"/>
        <v>-1.1299566108756711E-2</v>
      </c>
      <c r="AB660" s="3" t="str">
        <f t="shared" si="179"/>
        <v/>
      </c>
      <c r="AC660" s="3" t="str">
        <f t="shared" si="180"/>
        <v/>
      </c>
      <c r="AD660" s="3" t="str">
        <f t="shared" si="181"/>
        <v/>
      </c>
      <c r="AE660" s="3">
        <f t="shared" si="182"/>
        <v>-1.3000715508716291E-2</v>
      </c>
      <c r="AF660" s="3" t="str">
        <f t="shared" si="183"/>
        <v/>
      </c>
      <c r="AG660" s="3" t="str">
        <f t="shared" si="184"/>
        <v/>
      </c>
      <c r="AH660" s="3" t="str">
        <f t="shared" si="185"/>
        <v/>
      </c>
    </row>
    <row r="661" spans="1:34">
      <c r="A661" s="16">
        <v>42961</v>
      </c>
      <c r="B661">
        <v>245.5899963378906</v>
      </c>
      <c r="C661">
        <v>247.57000732421881</v>
      </c>
      <c r="D661">
        <v>242.19999694824219</v>
      </c>
      <c r="E661">
        <v>242.71000671386719</v>
      </c>
      <c r="F661">
        <v>215.2791748046875</v>
      </c>
      <c r="G661">
        <v>450488500</v>
      </c>
      <c r="H661">
        <v>14.260000228881839</v>
      </c>
      <c r="I661">
        <v>2017</v>
      </c>
      <c r="J661">
        <v>190.05203643798831</v>
      </c>
      <c r="K661">
        <v>-5.7756966352691119E-3</v>
      </c>
      <c r="L661">
        <v>-1.899665694160391E-2</v>
      </c>
      <c r="M661">
        <v>-1.689074732000018E-2</v>
      </c>
      <c r="N661">
        <v>2.3430280590447831E-2</v>
      </c>
      <c r="O661">
        <v>-7.864977090564107E-3</v>
      </c>
      <c r="P661">
        <v>-2.1058189389069889E-2</v>
      </c>
      <c r="Q661">
        <v>-1.8956609859076209E-2</v>
      </c>
      <c r="R661">
        <v>2.1401106577561002E-3</v>
      </c>
      <c r="S661" s="3" t="str">
        <f t="shared" si="172"/>
        <v/>
      </c>
      <c r="T661" s="3">
        <f t="shared" si="170"/>
        <v>-5.7756966352691119E-3</v>
      </c>
      <c r="U661" s="3" t="str">
        <f t="shared" si="171"/>
        <v/>
      </c>
      <c r="V661" s="3" t="str">
        <f t="shared" si="173"/>
        <v/>
      </c>
      <c r="W661" s="3" t="str">
        <f t="shared" si="174"/>
        <v/>
      </c>
      <c r="X661" s="3">
        <f t="shared" si="175"/>
        <v>-7.864977090564107E-3</v>
      </c>
      <c r="Y661" s="3" t="str">
        <f t="shared" si="176"/>
        <v/>
      </c>
      <c r="Z661" s="3" t="str">
        <f t="shared" si="177"/>
        <v/>
      </c>
      <c r="AA661" s="3">
        <f t="shared" si="178"/>
        <v>-1.899665694160391E-2</v>
      </c>
      <c r="AB661" s="3" t="str">
        <f t="shared" si="179"/>
        <v/>
      </c>
      <c r="AC661" s="3" t="str">
        <f t="shared" si="180"/>
        <v/>
      </c>
      <c r="AD661" s="3" t="str">
        <f t="shared" si="181"/>
        <v/>
      </c>
      <c r="AE661" s="3">
        <f t="shared" si="182"/>
        <v>-2.1058189389069889E-2</v>
      </c>
      <c r="AF661" s="3" t="str">
        <f t="shared" si="183"/>
        <v/>
      </c>
      <c r="AG661" s="3" t="str">
        <f t="shared" si="184"/>
        <v/>
      </c>
      <c r="AH661" s="3" t="str">
        <f t="shared" si="185"/>
        <v/>
      </c>
    </row>
    <row r="662" spans="1:34">
      <c r="A662" s="16">
        <v>42968</v>
      </c>
      <c r="B662">
        <v>242.63999938964841</v>
      </c>
      <c r="C662">
        <v>245.6199951171875</v>
      </c>
      <c r="D662">
        <v>241.83000183105469</v>
      </c>
      <c r="E662">
        <v>244.55999755859381</v>
      </c>
      <c r="F662">
        <v>216.9200439453125</v>
      </c>
      <c r="G662">
        <v>294001200</v>
      </c>
      <c r="H662">
        <v>11.27999973297119</v>
      </c>
      <c r="I662">
        <v>2017</v>
      </c>
      <c r="J662">
        <v>190.57181564331049</v>
      </c>
      <c r="K662">
        <v>7.6220523518528696E-3</v>
      </c>
      <c r="L662">
        <v>1.8023330544612031E-3</v>
      </c>
      <c r="M662">
        <v>-9.5175986357943776E-3</v>
      </c>
      <c r="N662">
        <v>1.6725027694102002E-2</v>
      </c>
      <c r="O662">
        <v>-3.625746192862711E-3</v>
      </c>
      <c r="P662">
        <v>-9.3806051611361463E-3</v>
      </c>
      <c r="Q662">
        <v>-2.057430543805161E-2</v>
      </c>
      <c r="R662">
        <v>-7.2400808878038134E-3</v>
      </c>
      <c r="S662" s="3" t="str">
        <f t="shared" si="172"/>
        <v/>
      </c>
      <c r="T662" s="3">
        <f t="shared" si="170"/>
        <v>7.6220523518528696E-3</v>
      </c>
      <c r="U662" s="3" t="str">
        <f t="shared" si="171"/>
        <v/>
      </c>
      <c r="V662" s="3" t="str">
        <f t="shared" si="173"/>
        <v/>
      </c>
      <c r="W662" s="3" t="str">
        <f t="shared" si="174"/>
        <v/>
      </c>
      <c r="X662" s="3">
        <f t="shared" si="175"/>
        <v>-3.625746192862711E-3</v>
      </c>
      <c r="Y662" s="3" t="str">
        <f t="shared" si="176"/>
        <v/>
      </c>
      <c r="Z662" s="3" t="str">
        <f t="shared" si="177"/>
        <v/>
      </c>
      <c r="AA662" s="3" t="str">
        <f t="shared" si="178"/>
        <v/>
      </c>
      <c r="AB662" s="3">
        <f t="shared" si="179"/>
        <v>1.8023330544612031E-3</v>
      </c>
      <c r="AC662" s="3" t="str">
        <f t="shared" si="180"/>
        <v/>
      </c>
      <c r="AD662" s="3" t="str">
        <f t="shared" si="181"/>
        <v/>
      </c>
      <c r="AE662" s="3" t="str">
        <f t="shared" si="182"/>
        <v/>
      </c>
      <c r="AF662" s="3">
        <f t="shared" si="183"/>
        <v>-9.3806051611361463E-3</v>
      </c>
      <c r="AG662" s="3" t="str">
        <f t="shared" si="184"/>
        <v/>
      </c>
      <c r="AH662" s="3" t="str">
        <f t="shared" si="185"/>
        <v/>
      </c>
    </row>
    <row r="663" spans="1:34">
      <c r="A663" s="16">
        <v>42975</v>
      </c>
      <c r="B663">
        <v>245.16999816894531</v>
      </c>
      <c r="C663">
        <v>248.33000183105469</v>
      </c>
      <c r="D663">
        <v>242.92999267578119</v>
      </c>
      <c r="E663">
        <v>247.8399963378906</v>
      </c>
      <c r="F663">
        <v>219.82929992675781</v>
      </c>
      <c r="G663">
        <v>319543000</v>
      </c>
      <c r="H663">
        <v>10.13000011444092</v>
      </c>
      <c r="I663">
        <v>2017</v>
      </c>
      <c r="J663">
        <v>191.10229904174801</v>
      </c>
      <c r="K663">
        <v>1.341165126344324E-2</v>
      </c>
      <c r="L663">
        <v>2.1135927923350731E-2</v>
      </c>
      <c r="M663">
        <v>1.737759009844408E-3</v>
      </c>
      <c r="N663">
        <v>1.9980288181099981E-2</v>
      </c>
      <c r="O663">
        <v>-6.6650511084584974E-3</v>
      </c>
      <c r="P663">
        <v>-3.625746192862711E-3</v>
      </c>
      <c r="Q663">
        <v>-2.2553662941921179E-2</v>
      </c>
      <c r="R663">
        <v>-1.7242050565791311E-2</v>
      </c>
      <c r="S663" s="3">
        <f t="shared" si="172"/>
        <v>1.341165126344324E-2</v>
      </c>
      <c r="T663" s="3" t="str">
        <f t="shared" si="170"/>
        <v/>
      </c>
      <c r="U663" s="3" t="str">
        <f t="shared" si="171"/>
        <v/>
      </c>
      <c r="V663" s="3" t="str">
        <f t="shared" si="173"/>
        <v/>
      </c>
      <c r="W663" s="3">
        <f t="shared" si="174"/>
        <v>-6.6650511084584974E-3</v>
      </c>
      <c r="X663" s="3" t="str">
        <f t="shared" si="175"/>
        <v/>
      </c>
      <c r="Y663" s="3" t="str">
        <f t="shared" si="176"/>
        <v/>
      </c>
      <c r="Z663" s="3" t="str">
        <f t="shared" si="177"/>
        <v/>
      </c>
      <c r="AA663" s="3" t="str">
        <f t="shared" si="178"/>
        <v/>
      </c>
      <c r="AB663" s="3">
        <f t="shared" si="179"/>
        <v>2.1135927923350731E-2</v>
      </c>
      <c r="AC663" s="3" t="str">
        <f t="shared" si="180"/>
        <v/>
      </c>
      <c r="AD663" s="3" t="str">
        <f t="shared" si="181"/>
        <v/>
      </c>
      <c r="AE663" s="3" t="str">
        <f t="shared" si="182"/>
        <v/>
      </c>
      <c r="AF663" s="3">
        <f t="shared" si="183"/>
        <v>-3.625746192862711E-3</v>
      </c>
      <c r="AG663" s="3" t="str">
        <f t="shared" si="184"/>
        <v/>
      </c>
      <c r="AH663" s="3" t="str">
        <f t="shared" si="185"/>
        <v/>
      </c>
    </row>
    <row r="664" spans="1:34">
      <c r="A664" s="16">
        <v>42982</v>
      </c>
      <c r="B664">
        <v>247.25999450683591</v>
      </c>
      <c r="C664">
        <v>247.52000427246091</v>
      </c>
      <c r="D664">
        <v>244.94999694824219</v>
      </c>
      <c r="E664">
        <v>246.58000183105469</v>
      </c>
      <c r="F664">
        <v>218.7117004394531</v>
      </c>
      <c r="G664">
        <v>271183200</v>
      </c>
      <c r="H664">
        <v>12.11999988555908</v>
      </c>
      <c r="I664">
        <v>2017</v>
      </c>
      <c r="J664">
        <v>191.56746658325201</v>
      </c>
      <c r="K664">
        <v>-5.083942348345083E-3</v>
      </c>
      <c r="L664">
        <v>8.2595248532786325E-3</v>
      </c>
      <c r="M664">
        <v>1.007674432239725E-2</v>
      </c>
      <c r="N664">
        <v>1.7963353151679629E-2</v>
      </c>
      <c r="O664">
        <v>-1.1660746579855391E-2</v>
      </c>
      <c r="P664">
        <v>-6.6650511084584974E-3</v>
      </c>
      <c r="Q664">
        <v>-9.3806051611361463E-3</v>
      </c>
      <c r="R664">
        <v>-1.417360378101518E-2</v>
      </c>
      <c r="S664" s="3">
        <f t="shared" si="172"/>
        <v>-5.083942348345083E-3</v>
      </c>
      <c r="T664" s="3" t="str">
        <f t="shared" si="170"/>
        <v/>
      </c>
      <c r="U664" s="3" t="str">
        <f t="shared" si="171"/>
        <v/>
      </c>
      <c r="V664" s="3" t="str">
        <f t="shared" si="173"/>
        <v/>
      </c>
      <c r="W664" s="3">
        <f t="shared" si="174"/>
        <v>-1.1660746579855391E-2</v>
      </c>
      <c r="X664" s="3" t="str">
        <f t="shared" si="175"/>
        <v/>
      </c>
      <c r="Y664" s="3" t="str">
        <f t="shared" si="176"/>
        <v/>
      </c>
      <c r="Z664" s="3" t="str">
        <f t="shared" si="177"/>
        <v/>
      </c>
      <c r="AA664" s="3">
        <f t="shared" si="178"/>
        <v>8.2595248532786325E-3</v>
      </c>
      <c r="AB664" s="3" t="str">
        <f t="shared" si="179"/>
        <v/>
      </c>
      <c r="AC664" s="3" t="str">
        <f t="shared" si="180"/>
        <v/>
      </c>
      <c r="AD664" s="3" t="str">
        <f t="shared" si="181"/>
        <v/>
      </c>
      <c r="AE664" s="3">
        <f t="shared" si="182"/>
        <v>-6.6650511084584974E-3</v>
      </c>
      <c r="AF664" s="3" t="str">
        <f t="shared" si="183"/>
        <v/>
      </c>
      <c r="AG664" s="3" t="str">
        <f t="shared" si="184"/>
        <v/>
      </c>
      <c r="AH664" s="3" t="str">
        <f t="shared" si="185"/>
        <v/>
      </c>
    </row>
    <row r="665" spans="1:34">
      <c r="A665" s="16">
        <v>42989</v>
      </c>
      <c r="B665">
        <v>248.03999328613281</v>
      </c>
      <c r="C665">
        <v>250.32000732421881</v>
      </c>
      <c r="D665">
        <v>248.02000427246091</v>
      </c>
      <c r="E665">
        <v>249.19000244140619</v>
      </c>
      <c r="F665">
        <v>221.02677917480469</v>
      </c>
      <c r="G665">
        <v>378367500</v>
      </c>
      <c r="H665">
        <v>10.170000076293951</v>
      </c>
      <c r="I665">
        <v>2017</v>
      </c>
      <c r="J665">
        <v>192.03919235229489</v>
      </c>
      <c r="K665">
        <v>1.058507034923117E-2</v>
      </c>
      <c r="L665">
        <v>5.4473141134774314E-3</v>
      </c>
      <c r="M665">
        <v>2.6698376075306559E-2</v>
      </c>
      <c r="N665">
        <v>3.2003100595147549E-2</v>
      </c>
      <c r="O665">
        <v>5.8398995486781402E-3</v>
      </c>
      <c r="P665">
        <v>-1.1660746579855391E-2</v>
      </c>
      <c r="Q665">
        <v>-3.625746192862711E-3</v>
      </c>
      <c r="R665">
        <v>-1.104513964112541E-2</v>
      </c>
      <c r="S665" s="3">
        <f t="shared" si="172"/>
        <v>1.058507034923117E-2</v>
      </c>
      <c r="T665" s="3" t="str">
        <f t="shared" si="170"/>
        <v/>
      </c>
      <c r="U665" s="3" t="str">
        <f t="shared" si="171"/>
        <v/>
      </c>
      <c r="V665" s="3" t="str">
        <f t="shared" si="173"/>
        <v/>
      </c>
      <c r="W665" s="3">
        <f t="shared" si="174"/>
        <v>5.8398995486781402E-3</v>
      </c>
      <c r="X665" s="3" t="str">
        <f t="shared" si="175"/>
        <v/>
      </c>
      <c r="Y665" s="3" t="str">
        <f t="shared" si="176"/>
        <v/>
      </c>
      <c r="Z665" s="3" t="str">
        <f t="shared" si="177"/>
        <v/>
      </c>
      <c r="AA665" s="3">
        <f t="shared" si="178"/>
        <v>5.4473141134774314E-3</v>
      </c>
      <c r="AB665" s="3" t="str">
        <f t="shared" si="179"/>
        <v/>
      </c>
      <c r="AC665" s="3" t="str">
        <f t="shared" si="180"/>
        <v/>
      </c>
      <c r="AD665" s="3" t="str">
        <f t="shared" si="181"/>
        <v/>
      </c>
      <c r="AE665" s="3">
        <f t="shared" si="182"/>
        <v>-1.1660746579855391E-2</v>
      </c>
      <c r="AF665" s="3" t="str">
        <f t="shared" si="183"/>
        <v/>
      </c>
      <c r="AG665" s="3" t="str">
        <f t="shared" si="184"/>
        <v/>
      </c>
      <c r="AH665" s="3" t="str">
        <f t="shared" si="185"/>
        <v/>
      </c>
    </row>
    <row r="666" spans="1:34">
      <c r="A666" s="16">
        <v>42996</v>
      </c>
      <c r="B666">
        <v>249.61000061035159</v>
      </c>
      <c r="C666">
        <v>250.19000244140619</v>
      </c>
      <c r="D666">
        <v>248.91999816894531</v>
      </c>
      <c r="E666">
        <v>249.44000244140619</v>
      </c>
      <c r="F666">
        <v>222.3465270996094</v>
      </c>
      <c r="G666">
        <v>252342800</v>
      </c>
      <c r="H666">
        <v>9.5900001525878906</v>
      </c>
      <c r="I666">
        <v>2017</v>
      </c>
      <c r="J666">
        <v>192.4878515625</v>
      </c>
      <c r="K666">
        <v>5.9709865462091996E-3</v>
      </c>
      <c r="L666">
        <v>1.6619260208086128E-2</v>
      </c>
      <c r="M666">
        <v>2.5016052254096529E-2</v>
      </c>
      <c r="N666">
        <v>3.1044980363257531E-2</v>
      </c>
      <c r="O666">
        <v>-1.0835277090397439E-3</v>
      </c>
      <c r="P666">
        <v>5.8398995486781402E-3</v>
      </c>
      <c r="Q666">
        <v>-6.6650511084584974E-3</v>
      </c>
      <c r="R666">
        <v>-1.3038284478599119E-2</v>
      </c>
      <c r="S666" s="3">
        <f t="shared" si="172"/>
        <v>5.9709865462091996E-3</v>
      </c>
      <c r="T666" s="3" t="str">
        <f t="shared" si="170"/>
        <v/>
      </c>
      <c r="U666" s="3" t="str">
        <f t="shared" si="171"/>
        <v/>
      </c>
      <c r="V666" s="3" t="str">
        <f t="shared" si="173"/>
        <v/>
      </c>
      <c r="W666" s="3">
        <f t="shared" si="174"/>
        <v>-1.0835277090397439E-3</v>
      </c>
      <c r="X666" s="3" t="str">
        <f t="shared" si="175"/>
        <v/>
      </c>
      <c r="Y666" s="3" t="str">
        <f t="shared" si="176"/>
        <v/>
      </c>
      <c r="Z666" s="3" t="str">
        <f t="shared" si="177"/>
        <v/>
      </c>
      <c r="AA666" s="3">
        <f t="shared" si="178"/>
        <v>1.6619260208086128E-2</v>
      </c>
      <c r="AB666" s="3" t="str">
        <f t="shared" si="179"/>
        <v/>
      </c>
      <c r="AC666" s="3" t="str">
        <f t="shared" si="180"/>
        <v/>
      </c>
      <c r="AD666" s="3" t="str">
        <f t="shared" si="181"/>
        <v/>
      </c>
      <c r="AE666" s="3">
        <f t="shared" si="182"/>
        <v>5.8398995486781402E-3</v>
      </c>
      <c r="AF666" s="3" t="str">
        <f t="shared" si="183"/>
        <v/>
      </c>
      <c r="AG666" s="3" t="str">
        <f t="shared" si="184"/>
        <v/>
      </c>
      <c r="AH666" s="3" t="str">
        <f t="shared" si="185"/>
        <v/>
      </c>
    </row>
    <row r="667" spans="1:34">
      <c r="A667" s="16">
        <v>43003</v>
      </c>
      <c r="B667">
        <v>249.1499938964844</v>
      </c>
      <c r="C667">
        <v>251.32000732421881</v>
      </c>
      <c r="D667">
        <v>248.08000183105469</v>
      </c>
      <c r="E667">
        <v>251.22999572753909</v>
      </c>
      <c r="F667">
        <v>223.9421081542969</v>
      </c>
      <c r="G667">
        <v>322504600</v>
      </c>
      <c r="H667">
        <v>9.5100002288818359</v>
      </c>
      <c r="I667">
        <v>2017</v>
      </c>
      <c r="J667">
        <v>192.94887390136719</v>
      </c>
      <c r="K667">
        <v>7.1761006366997124E-3</v>
      </c>
      <c r="L667">
        <v>1.318993558326498E-2</v>
      </c>
      <c r="M667">
        <v>1.87090994190009E-2</v>
      </c>
      <c r="N667">
        <v>4.4155525939914668E-2</v>
      </c>
      <c r="O667">
        <v>-5.4522153505471849E-3</v>
      </c>
      <c r="P667">
        <v>-4.4544347665494977E-3</v>
      </c>
      <c r="Q667">
        <v>-1.1660746579855391E-2</v>
      </c>
      <c r="R667">
        <v>-6.0380756635254329E-3</v>
      </c>
      <c r="S667" s="3">
        <f t="shared" si="172"/>
        <v>7.1761006366997124E-3</v>
      </c>
      <c r="T667" s="3" t="str">
        <f t="shared" si="170"/>
        <v/>
      </c>
      <c r="U667" s="3" t="str">
        <f t="shared" si="171"/>
        <v/>
      </c>
      <c r="V667" s="3" t="str">
        <f t="shared" si="173"/>
        <v/>
      </c>
      <c r="W667" s="3">
        <f t="shared" si="174"/>
        <v>-5.4522153505471849E-3</v>
      </c>
      <c r="X667" s="3" t="str">
        <f t="shared" si="175"/>
        <v/>
      </c>
      <c r="Y667" s="3" t="str">
        <f t="shared" si="176"/>
        <v/>
      </c>
      <c r="Z667" s="3" t="str">
        <f t="shared" si="177"/>
        <v/>
      </c>
      <c r="AA667" s="3">
        <f t="shared" si="178"/>
        <v>1.318993558326498E-2</v>
      </c>
      <c r="AB667" s="3" t="str">
        <f t="shared" si="179"/>
        <v/>
      </c>
      <c r="AC667" s="3" t="str">
        <f t="shared" si="180"/>
        <v/>
      </c>
      <c r="AD667" s="3" t="str">
        <f t="shared" si="181"/>
        <v/>
      </c>
      <c r="AE667" s="3">
        <f t="shared" si="182"/>
        <v>-4.4544347665494977E-3</v>
      </c>
      <c r="AF667" s="3" t="str">
        <f t="shared" si="183"/>
        <v/>
      </c>
      <c r="AG667" s="3" t="str">
        <f t="shared" si="184"/>
        <v/>
      </c>
      <c r="AH667" s="3" t="str">
        <f t="shared" si="185"/>
        <v/>
      </c>
    </row>
    <row r="668" spans="1:34">
      <c r="A668" s="16">
        <v>43010</v>
      </c>
      <c r="B668">
        <v>251.49000549316409</v>
      </c>
      <c r="C668">
        <v>254.69999694824219</v>
      </c>
      <c r="D668">
        <v>251.28999328613281</v>
      </c>
      <c r="E668">
        <v>254.3699951171875</v>
      </c>
      <c r="F668">
        <v>226.74104309082031</v>
      </c>
      <c r="G668">
        <v>325955600</v>
      </c>
      <c r="H668">
        <v>9.6499996185302734</v>
      </c>
      <c r="I668">
        <v>2017</v>
      </c>
      <c r="J668">
        <v>193.4198397827148</v>
      </c>
      <c r="K668">
        <v>1.2498475430064991E-2</v>
      </c>
      <c r="L668">
        <v>1.976426638425632E-2</v>
      </c>
      <c r="M668">
        <v>3.6711994078204357E-2</v>
      </c>
      <c r="N668">
        <v>5.5852224894512137E-2</v>
      </c>
      <c r="O668">
        <v>2.388152673409305E-4</v>
      </c>
      <c r="P668">
        <v>-5.4522153505471849E-3</v>
      </c>
      <c r="Q668">
        <v>5.8398995486781402E-3</v>
      </c>
      <c r="R668">
        <v>-5.2042233020508366E-3</v>
      </c>
      <c r="S668" s="3">
        <f t="shared" si="172"/>
        <v>1.2498475430064991E-2</v>
      </c>
      <c r="T668" s="3" t="str">
        <f t="shared" si="170"/>
        <v/>
      </c>
      <c r="U668" s="3" t="str">
        <f t="shared" si="171"/>
        <v/>
      </c>
      <c r="V668" s="3" t="str">
        <f t="shared" si="173"/>
        <v/>
      </c>
      <c r="W668" s="3">
        <f t="shared" si="174"/>
        <v>2.388152673409305E-4</v>
      </c>
      <c r="X668" s="3" t="str">
        <f t="shared" si="175"/>
        <v/>
      </c>
      <c r="Y668" s="3" t="str">
        <f t="shared" si="176"/>
        <v/>
      </c>
      <c r="Z668" s="3" t="str">
        <f t="shared" si="177"/>
        <v/>
      </c>
      <c r="AA668" s="3">
        <f t="shared" si="178"/>
        <v>1.976426638425632E-2</v>
      </c>
      <c r="AB668" s="3" t="str">
        <f t="shared" si="179"/>
        <v/>
      </c>
      <c r="AC668" s="3" t="str">
        <f t="shared" si="180"/>
        <v/>
      </c>
      <c r="AD668" s="3" t="str">
        <f t="shared" si="181"/>
        <v/>
      </c>
      <c r="AE668" s="3">
        <f t="shared" si="182"/>
        <v>-5.4522153505471849E-3</v>
      </c>
      <c r="AF668" s="3" t="str">
        <f t="shared" si="183"/>
        <v/>
      </c>
      <c r="AG668" s="3" t="str">
        <f t="shared" si="184"/>
        <v/>
      </c>
      <c r="AH668" s="3" t="str">
        <f t="shared" si="185"/>
        <v/>
      </c>
    </row>
    <row r="669" spans="1:34">
      <c r="A669" s="16">
        <v>43017</v>
      </c>
      <c r="B669">
        <v>254.6300048828125</v>
      </c>
      <c r="C669">
        <v>255.27000427246091</v>
      </c>
      <c r="D669">
        <v>253.6499938964844</v>
      </c>
      <c r="E669">
        <v>254.94999694824219</v>
      </c>
      <c r="F669">
        <v>227.25804138183591</v>
      </c>
      <c r="G669">
        <v>228400300</v>
      </c>
      <c r="H669">
        <v>9.6099996566772461</v>
      </c>
      <c r="I669">
        <v>2017</v>
      </c>
      <c r="J669">
        <v>193.9601222229004</v>
      </c>
      <c r="K669">
        <v>2.280126632426827E-3</v>
      </c>
      <c r="L669">
        <v>1.4807100169184739E-2</v>
      </c>
      <c r="M669">
        <v>2.8192340449856079E-2</v>
      </c>
      <c r="N669">
        <v>4.3391856874070538E-2</v>
      </c>
      <c r="O669">
        <v>-2.8305273205333492E-3</v>
      </c>
      <c r="P669">
        <v>2.388152673409305E-4</v>
      </c>
      <c r="Q669">
        <v>-4.4544347665494977E-3</v>
      </c>
      <c r="R669">
        <v>-1.5189753073071469E-2</v>
      </c>
      <c r="S669" s="3">
        <f t="shared" si="172"/>
        <v>2.280126632426827E-3</v>
      </c>
      <c r="T669" s="3" t="str">
        <f t="shared" si="170"/>
        <v/>
      </c>
      <c r="U669" s="3" t="str">
        <f t="shared" si="171"/>
        <v/>
      </c>
      <c r="V669" s="3" t="str">
        <f t="shared" si="173"/>
        <v/>
      </c>
      <c r="W669" s="3">
        <f t="shared" si="174"/>
        <v>-2.8305273205333492E-3</v>
      </c>
      <c r="X669" s="3" t="str">
        <f t="shared" si="175"/>
        <v/>
      </c>
      <c r="Y669" s="3" t="str">
        <f t="shared" si="176"/>
        <v/>
      </c>
      <c r="Z669" s="3" t="str">
        <f t="shared" si="177"/>
        <v/>
      </c>
      <c r="AA669" s="3">
        <f t="shared" si="178"/>
        <v>1.4807100169184739E-2</v>
      </c>
      <c r="AB669" s="3" t="str">
        <f t="shared" si="179"/>
        <v/>
      </c>
      <c r="AC669" s="3" t="str">
        <f t="shared" si="180"/>
        <v/>
      </c>
      <c r="AD669" s="3" t="str">
        <f t="shared" si="181"/>
        <v/>
      </c>
      <c r="AE669" s="3">
        <f t="shared" si="182"/>
        <v>2.388152673409305E-4</v>
      </c>
      <c r="AF669" s="3" t="str">
        <f t="shared" si="183"/>
        <v/>
      </c>
      <c r="AG669" s="3" t="str">
        <f t="shared" si="184"/>
        <v/>
      </c>
      <c r="AH669" s="3" t="str">
        <f t="shared" si="185"/>
        <v/>
      </c>
    </row>
    <row r="670" spans="1:34">
      <c r="A670" s="16">
        <v>43024</v>
      </c>
      <c r="B670">
        <v>255.21000671386719</v>
      </c>
      <c r="C670">
        <v>257.1400146484375</v>
      </c>
      <c r="D670">
        <v>254.3500061035156</v>
      </c>
      <c r="E670">
        <v>257.1099853515625</v>
      </c>
      <c r="F670">
        <v>229.18341064453119</v>
      </c>
      <c r="G670">
        <v>261751200</v>
      </c>
      <c r="H670">
        <v>9.9700002670288086</v>
      </c>
      <c r="I670">
        <v>2017</v>
      </c>
      <c r="J670">
        <v>194.46175537109369</v>
      </c>
      <c r="K670">
        <v>8.4721722100047359E-3</v>
      </c>
      <c r="L670">
        <v>1.0771616467922129E-2</v>
      </c>
      <c r="M670">
        <v>3.0748775949439588E-2</v>
      </c>
      <c r="N670">
        <v>4.6605328963257753E-2</v>
      </c>
      <c r="O670">
        <v>-2.3533667460619019E-3</v>
      </c>
      <c r="P670">
        <v>-2.8305273205333492E-3</v>
      </c>
      <c r="Q670">
        <v>-5.4522153505471849E-3</v>
      </c>
      <c r="R670">
        <v>-2.045529387507472E-2</v>
      </c>
      <c r="S670" s="3">
        <f t="shared" si="172"/>
        <v>8.4721722100047359E-3</v>
      </c>
      <c r="T670" s="3" t="str">
        <f t="shared" si="170"/>
        <v/>
      </c>
      <c r="U670" s="3" t="str">
        <f t="shared" si="171"/>
        <v/>
      </c>
      <c r="V670" s="3" t="str">
        <f t="shared" si="173"/>
        <v/>
      </c>
      <c r="W670" s="3">
        <f t="shared" si="174"/>
        <v>-2.3533667460619019E-3</v>
      </c>
      <c r="X670" s="3" t="str">
        <f t="shared" si="175"/>
        <v/>
      </c>
      <c r="Y670" s="3" t="str">
        <f t="shared" si="176"/>
        <v/>
      </c>
      <c r="Z670" s="3" t="str">
        <f t="shared" si="177"/>
        <v/>
      </c>
      <c r="AA670" s="3">
        <f t="shared" si="178"/>
        <v>1.0771616467922129E-2</v>
      </c>
      <c r="AB670" s="3" t="str">
        <f t="shared" si="179"/>
        <v/>
      </c>
      <c r="AC670" s="3" t="str">
        <f t="shared" si="180"/>
        <v/>
      </c>
      <c r="AD670" s="3" t="str">
        <f t="shared" si="181"/>
        <v/>
      </c>
      <c r="AE670" s="3">
        <f t="shared" si="182"/>
        <v>-2.8305273205333492E-3</v>
      </c>
      <c r="AF670" s="3" t="str">
        <f t="shared" si="183"/>
        <v/>
      </c>
      <c r="AG670" s="3" t="str">
        <f t="shared" si="184"/>
        <v/>
      </c>
      <c r="AH670" s="3" t="str">
        <f t="shared" si="185"/>
        <v/>
      </c>
    </row>
    <row r="671" spans="1:34">
      <c r="A671" s="16">
        <v>43031</v>
      </c>
      <c r="B671">
        <v>257.48001098632813</v>
      </c>
      <c r="C671">
        <v>257.8900146484375</v>
      </c>
      <c r="D671">
        <v>254</v>
      </c>
      <c r="E671">
        <v>257.70999145507813</v>
      </c>
      <c r="F671">
        <v>229.71826171875</v>
      </c>
      <c r="G671">
        <v>389927000</v>
      </c>
      <c r="H671">
        <v>9.8000001907348633</v>
      </c>
      <c r="I671">
        <v>2017</v>
      </c>
      <c r="J671">
        <v>194.96659851074219</v>
      </c>
      <c r="K671">
        <v>2.3337250838295631E-3</v>
      </c>
      <c r="L671">
        <v>1.0825669014635331E-2</v>
      </c>
      <c r="M671">
        <v>2.579306594931818E-2</v>
      </c>
      <c r="N671">
        <v>4.8920567071991883E-2</v>
      </c>
      <c r="O671">
        <v>-1.209593375889317E-2</v>
      </c>
      <c r="P671">
        <v>-3.7262089021913298E-3</v>
      </c>
      <c r="Q671">
        <v>2.388152673409305E-4</v>
      </c>
      <c r="R671">
        <v>-2.057430543805161E-2</v>
      </c>
      <c r="S671" s="3">
        <f t="shared" si="172"/>
        <v>2.3337250838295631E-3</v>
      </c>
      <c r="T671" s="3" t="str">
        <f t="shared" si="170"/>
        <v/>
      </c>
      <c r="U671" s="3" t="str">
        <f t="shared" si="171"/>
        <v/>
      </c>
      <c r="V671" s="3" t="str">
        <f t="shared" si="173"/>
        <v/>
      </c>
      <c r="W671" s="3">
        <f t="shared" si="174"/>
        <v>-1.209593375889317E-2</v>
      </c>
      <c r="X671" s="3" t="str">
        <f t="shared" si="175"/>
        <v/>
      </c>
      <c r="Y671" s="3" t="str">
        <f t="shared" si="176"/>
        <v/>
      </c>
      <c r="Z671" s="3" t="str">
        <f t="shared" si="177"/>
        <v/>
      </c>
      <c r="AA671" s="3">
        <f t="shared" si="178"/>
        <v>1.0825669014635331E-2</v>
      </c>
      <c r="AB671" s="3" t="str">
        <f t="shared" si="179"/>
        <v/>
      </c>
      <c r="AC671" s="3" t="str">
        <f t="shared" si="180"/>
        <v/>
      </c>
      <c r="AD671" s="3" t="str">
        <f t="shared" si="181"/>
        <v/>
      </c>
      <c r="AE671" s="3">
        <f t="shared" si="182"/>
        <v>-3.7262089021913298E-3</v>
      </c>
      <c r="AF671" s="3" t="str">
        <f t="shared" si="183"/>
        <v/>
      </c>
      <c r="AG671" s="3" t="str">
        <f t="shared" si="184"/>
        <v/>
      </c>
      <c r="AH671" s="3" t="str">
        <f t="shared" si="185"/>
        <v/>
      </c>
    </row>
    <row r="672" spans="1:34">
      <c r="A672" s="16">
        <v>43038</v>
      </c>
      <c r="B672">
        <v>256.47000122070313</v>
      </c>
      <c r="C672">
        <v>258.5</v>
      </c>
      <c r="D672">
        <v>256.19000244140619</v>
      </c>
      <c r="E672">
        <v>258.45001220703119</v>
      </c>
      <c r="F672">
        <v>230.37788391113281</v>
      </c>
      <c r="G672">
        <v>284832400</v>
      </c>
      <c r="H672">
        <v>9.1400003433227539</v>
      </c>
      <c r="I672">
        <v>2017</v>
      </c>
      <c r="J672">
        <v>195.4775245666504</v>
      </c>
      <c r="K672">
        <v>2.8714399432048232E-3</v>
      </c>
      <c r="L672">
        <v>5.2118661784565923E-3</v>
      </c>
      <c r="M672">
        <v>1.6039622869935322E-2</v>
      </c>
      <c r="N672">
        <v>4.9806487267431747E-2</v>
      </c>
      <c r="O672">
        <v>-5.8980600833120622E-3</v>
      </c>
      <c r="P672">
        <v>-1.209593375889317E-2</v>
      </c>
      <c r="Q672">
        <v>-2.8305273205333492E-3</v>
      </c>
      <c r="R672">
        <v>-2.2553662941921179E-2</v>
      </c>
      <c r="S672" s="3">
        <f t="shared" si="172"/>
        <v>2.8714399432048232E-3</v>
      </c>
      <c r="T672" s="3" t="str">
        <f t="shared" si="170"/>
        <v/>
      </c>
      <c r="U672" s="3" t="str">
        <f t="shared" si="171"/>
        <v/>
      </c>
      <c r="V672" s="3" t="str">
        <f t="shared" si="173"/>
        <v/>
      </c>
      <c r="W672" s="3">
        <f t="shared" si="174"/>
        <v>-5.8980600833120622E-3</v>
      </c>
      <c r="X672" s="3" t="str">
        <f t="shared" si="175"/>
        <v/>
      </c>
      <c r="Y672" s="3" t="str">
        <f t="shared" si="176"/>
        <v/>
      </c>
      <c r="Z672" s="3" t="str">
        <f t="shared" si="177"/>
        <v/>
      </c>
      <c r="AA672" s="3">
        <f t="shared" si="178"/>
        <v>5.2118661784565923E-3</v>
      </c>
      <c r="AB672" s="3" t="str">
        <f t="shared" si="179"/>
        <v/>
      </c>
      <c r="AC672" s="3" t="str">
        <f t="shared" si="180"/>
        <v/>
      </c>
      <c r="AD672" s="3" t="str">
        <f t="shared" si="181"/>
        <v/>
      </c>
      <c r="AE672" s="3">
        <f t="shared" si="182"/>
        <v>-1.209593375889317E-2</v>
      </c>
      <c r="AF672" s="3" t="str">
        <f t="shared" si="183"/>
        <v/>
      </c>
      <c r="AG672" s="3" t="str">
        <f t="shared" si="184"/>
        <v/>
      </c>
      <c r="AH672" s="3" t="str">
        <f t="shared" si="185"/>
        <v/>
      </c>
    </row>
    <row r="673" spans="1:34">
      <c r="A673" s="16">
        <v>43045</v>
      </c>
      <c r="B673">
        <v>258.29998779296881</v>
      </c>
      <c r="C673">
        <v>259.35000610351563</v>
      </c>
      <c r="D673">
        <v>256.3599853515625</v>
      </c>
      <c r="E673">
        <v>258.08999633789063</v>
      </c>
      <c r="F673">
        <v>230.0570068359375</v>
      </c>
      <c r="G673">
        <v>312694600</v>
      </c>
      <c r="H673">
        <v>11.289999961853029</v>
      </c>
      <c r="I673">
        <v>2017</v>
      </c>
      <c r="J673">
        <v>196.05144119262701</v>
      </c>
      <c r="K673">
        <v>-1.392829336513413E-3</v>
      </c>
      <c r="L673">
        <v>1.4746111809005309E-3</v>
      </c>
      <c r="M673">
        <v>1.2316243848105479E-2</v>
      </c>
      <c r="N673">
        <v>6.2472798695690328E-2</v>
      </c>
      <c r="O673">
        <v>-8.0867740636612062E-3</v>
      </c>
      <c r="P673">
        <v>-5.8980600833120622E-3</v>
      </c>
      <c r="Q673">
        <v>-3.7262089021913298E-3</v>
      </c>
      <c r="R673">
        <v>-9.3806051611361463E-3</v>
      </c>
      <c r="S673" s="3">
        <f t="shared" si="172"/>
        <v>-1.392829336513413E-3</v>
      </c>
      <c r="T673" s="3" t="str">
        <f t="shared" si="170"/>
        <v/>
      </c>
      <c r="U673" s="3" t="str">
        <f t="shared" si="171"/>
        <v/>
      </c>
      <c r="V673" s="3" t="str">
        <f t="shared" si="173"/>
        <v/>
      </c>
      <c r="W673" s="3">
        <f t="shared" si="174"/>
        <v>-8.0867740636612062E-3</v>
      </c>
      <c r="X673" s="3" t="str">
        <f t="shared" si="175"/>
        <v/>
      </c>
      <c r="Y673" s="3" t="str">
        <f t="shared" si="176"/>
        <v/>
      </c>
      <c r="Z673" s="3" t="str">
        <f t="shared" si="177"/>
        <v/>
      </c>
      <c r="AA673" s="3">
        <f t="shared" si="178"/>
        <v>1.4746111809005309E-3</v>
      </c>
      <c r="AB673" s="3" t="str">
        <f t="shared" si="179"/>
        <v/>
      </c>
      <c r="AC673" s="3" t="str">
        <f t="shared" si="180"/>
        <v/>
      </c>
      <c r="AD673" s="3" t="str">
        <f t="shared" si="181"/>
        <v/>
      </c>
      <c r="AE673" s="3">
        <f t="shared" si="182"/>
        <v>-5.8980600833120622E-3</v>
      </c>
      <c r="AF673" s="3" t="str">
        <f t="shared" si="183"/>
        <v/>
      </c>
      <c r="AG673" s="3" t="str">
        <f t="shared" si="184"/>
        <v/>
      </c>
      <c r="AH673" s="3" t="str">
        <f t="shared" si="185"/>
        <v/>
      </c>
    </row>
    <row r="674" spans="1:34">
      <c r="A674" s="16">
        <v>43052</v>
      </c>
      <c r="B674">
        <v>257.30999755859381</v>
      </c>
      <c r="C674">
        <v>259.04000854492188</v>
      </c>
      <c r="D674">
        <v>255.6300048828125</v>
      </c>
      <c r="E674">
        <v>257.8599853515625</v>
      </c>
      <c r="F674">
        <v>229.85194396972659</v>
      </c>
      <c r="G674">
        <v>335889100</v>
      </c>
      <c r="H674">
        <v>11.430000305175779</v>
      </c>
      <c r="I674">
        <v>2017</v>
      </c>
      <c r="J674">
        <v>196.63921554565431</v>
      </c>
      <c r="K674">
        <v>-8.9135675122986591E-4</v>
      </c>
      <c r="L674">
        <v>-2.282944579910851E-3</v>
      </c>
      <c r="M674">
        <v>2.9170231969024569E-3</v>
      </c>
      <c r="N674">
        <v>6.7692423933992885E-2</v>
      </c>
      <c r="O674">
        <v>-9.5315257855151936E-3</v>
      </c>
      <c r="P674">
        <v>-1.0911229216579719E-2</v>
      </c>
      <c r="Q674">
        <v>-1.209593375889317E-2</v>
      </c>
      <c r="R674">
        <v>-3.625746192862711E-3</v>
      </c>
      <c r="S674" s="3">
        <f t="shared" si="172"/>
        <v>-8.9135675122986591E-4</v>
      </c>
      <c r="T674" s="3" t="str">
        <f t="shared" si="170"/>
        <v/>
      </c>
      <c r="U674" s="3" t="str">
        <f t="shared" si="171"/>
        <v/>
      </c>
      <c r="V674" s="3" t="str">
        <f t="shared" si="173"/>
        <v/>
      </c>
      <c r="W674" s="3">
        <f t="shared" si="174"/>
        <v>-9.5315257855151936E-3</v>
      </c>
      <c r="X674" s="3" t="str">
        <f t="shared" si="175"/>
        <v/>
      </c>
      <c r="Y674" s="3" t="str">
        <f t="shared" si="176"/>
        <v/>
      </c>
      <c r="Z674" s="3" t="str">
        <f t="shared" si="177"/>
        <v/>
      </c>
      <c r="AA674" s="3">
        <f t="shared" si="178"/>
        <v>-2.282944579910851E-3</v>
      </c>
      <c r="AB674" s="3" t="str">
        <f t="shared" si="179"/>
        <v/>
      </c>
      <c r="AC674" s="3" t="str">
        <f t="shared" si="180"/>
        <v/>
      </c>
      <c r="AD674" s="3" t="str">
        <f t="shared" si="181"/>
        <v/>
      </c>
      <c r="AE674" s="3">
        <f t="shared" si="182"/>
        <v>-1.0911229216579719E-2</v>
      </c>
      <c r="AF674" s="3" t="str">
        <f t="shared" si="183"/>
        <v/>
      </c>
      <c r="AG674" s="3" t="str">
        <f t="shared" si="184"/>
        <v/>
      </c>
      <c r="AH674" s="3" t="str">
        <f t="shared" si="185"/>
        <v/>
      </c>
    </row>
    <row r="675" spans="1:34">
      <c r="A675" s="16">
        <v>43059</v>
      </c>
      <c r="B675">
        <v>258.1400146484375</v>
      </c>
      <c r="C675">
        <v>260.48001098632813</v>
      </c>
      <c r="D675">
        <v>257.8599853515625</v>
      </c>
      <c r="E675">
        <v>260.3599853515625</v>
      </c>
      <c r="F675">
        <v>232.08036804199219</v>
      </c>
      <c r="G675">
        <v>190142200</v>
      </c>
      <c r="H675">
        <v>9.6700000762939453</v>
      </c>
      <c r="I675">
        <v>2017</v>
      </c>
      <c r="J675">
        <v>197.1903955078125</v>
      </c>
      <c r="K675">
        <v>9.6950412242722273E-3</v>
      </c>
      <c r="L675">
        <v>8.7950427325937941E-3</v>
      </c>
      <c r="M675">
        <v>1.0282623181844249E-2</v>
      </c>
      <c r="N675">
        <v>6.9888996060233799E-2</v>
      </c>
      <c r="O675">
        <v>0</v>
      </c>
      <c r="P675">
        <v>-9.5315257855151936E-3</v>
      </c>
      <c r="Q675">
        <v>-8.0710358202320531E-3</v>
      </c>
      <c r="R675">
        <v>-6.6650511084584974E-3</v>
      </c>
      <c r="S675" s="3">
        <f t="shared" si="172"/>
        <v>9.6950412242722273E-3</v>
      </c>
      <c r="T675" s="3" t="str">
        <f t="shared" si="170"/>
        <v/>
      </c>
      <c r="U675" s="3" t="str">
        <f t="shared" si="171"/>
        <v/>
      </c>
      <c r="V675" s="3" t="str">
        <f t="shared" si="173"/>
        <v/>
      </c>
      <c r="W675" s="3">
        <f t="shared" si="174"/>
        <v>0</v>
      </c>
      <c r="X675" s="3" t="str">
        <f t="shared" si="175"/>
        <v/>
      </c>
      <c r="Y675" s="3" t="str">
        <f t="shared" si="176"/>
        <v/>
      </c>
      <c r="Z675" s="3" t="str">
        <f t="shared" si="177"/>
        <v/>
      </c>
      <c r="AA675" s="3">
        <f t="shared" si="178"/>
        <v>8.7950427325937941E-3</v>
      </c>
      <c r="AB675" s="3" t="str">
        <f t="shared" si="179"/>
        <v/>
      </c>
      <c r="AC675" s="3" t="str">
        <f t="shared" si="180"/>
        <v/>
      </c>
      <c r="AD675" s="3" t="str">
        <f t="shared" si="181"/>
        <v/>
      </c>
      <c r="AE675" s="3">
        <f t="shared" si="182"/>
        <v>-9.5315257855151936E-3</v>
      </c>
      <c r="AF675" s="3" t="str">
        <f t="shared" si="183"/>
        <v/>
      </c>
      <c r="AG675" s="3" t="str">
        <f t="shared" si="184"/>
        <v/>
      </c>
      <c r="AH675" s="3" t="str">
        <f t="shared" si="185"/>
        <v/>
      </c>
    </row>
    <row r="676" spans="1:34">
      <c r="A676" s="16">
        <v>43066</v>
      </c>
      <c r="B676">
        <v>260.41000366210938</v>
      </c>
      <c r="C676">
        <v>266.04998779296881</v>
      </c>
      <c r="D676">
        <v>260</v>
      </c>
      <c r="E676">
        <v>264.45999145507813</v>
      </c>
      <c r="F676">
        <v>235.73512268066409</v>
      </c>
      <c r="G676">
        <v>521044000</v>
      </c>
      <c r="H676">
        <v>11.430000305175779</v>
      </c>
      <c r="I676">
        <v>2017</v>
      </c>
      <c r="J676">
        <v>197.79369598388669</v>
      </c>
      <c r="K676">
        <v>1.5747797495782031E-2</v>
      </c>
      <c r="L676">
        <v>2.5595514265967401E-2</v>
      </c>
      <c r="M676">
        <v>2.3254136545493239E-2</v>
      </c>
      <c r="N676">
        <v>7.2355335522633846E-2</v>
      </c>
      <c r="O676">
        <v>-1.3826446912585939E-3</v>
      </c>
      <c r="P676">
        <v>0</v>
      </c>
      <c r="Q676">
        <v>-1.0911229216579719E-2</v>
      </c>
      <c r="R676">
        <v>-1.1660746579855391E-2</v>
      </c>
      <c r="S676" s="3">
        <f t="shared" si="172"/>
        <v>1.5747797495782031E-2</v>
      </c>
      <c r="T676" s="3" t="str">
        <f t="shared" si="170"/>
        <v/>
      </c>
      <c r="U676" s="3" t="str">
        <f t="shared" si="171"/>
        <v/>
      </c>
      <c r="V676" s="3" t="str">
        <f t="shared" si="173"/>
        <v/>
      </c>
      <c r="W676" s="3">
        <f t="shared" si="174"/>
        <v>-1.3826446912585939E-3</v>
      </c>
      <c r="X676" s="3" t="str">
        <f t="shared" si="175"/>
        <v/>
      </c>
      <c r="Y676" s="3" t="str">
        <f t="shared" si="176"/>
        <v/>
      </c>
      <c r="Z676" s="3" t="str">
        <f t="shared" si="177"/>
        <v/>
      </c>
      <c r="AA676" s="3">
        <f t="shared" si="178"/>
        <v>2.5595514265967401E-2</v>
      </c>
      <c r="AB676" s="3" t="str">
        <f t="shared" si="179"/>
        <v/>
      </c>
      <c r="AC676" s="3" t="str">
        <f t="shared" si="180"/>
        <v/>
      </c>
      <c r="AD676" s="3" t="str">
        <f t="shared" si="181"/>
        <v/>
      </c>
      <c r="AE676" s="3">
        <f t="shared" si="182"/>
        <v>0</v>
      </c>
      <c r="AF676" s="3" t="str">
        <f t="shared" si="183"/>
        <v/>
      </c>
      <c r="AG676" s="3" t="str">
        <f t="shared" si="184"/>
        <v/>
      </c>
      <c r="AH676" s="3" t="str">
        <f t="shared" si="185"/>
        <v/>
      </c>
    </row>
    <row r="677" spans="1:34">
      <c r="A677" s="16">
        <v>43073</v>
      </c>
      <c r="B677">
        <v>266.30999755859381</v>
      </c>
      <c r="C677">
        <v>266.79998779296881</v>
      </c>
      <c r="D677">
        <v>262.70999145507813</v>
      </c>
      <c r="E677">
        <v>265.510009765625</v>
      </c>
      <c r="F677">
        <v>236.67108154296881</v>
      </c>
      <c r="G677">
        <v>401716200</v>
      </c>
      <c r="H677">
        <v>9.5799999237060547</v>
      </c>
      <c r="I677">
        <v>2017</v>
      </c>
      <c r="J677">
        <v>198.5091703796387</v>
      </c>
      <c r="K677">
        <v>3.970383588416615E-3</v>
      </c>
      <c r="L677">
        <v>1.978070588092962E-2</v>
      </c>
      <c r="M677">
        <v>2.8749720767027091E-2</v>
      </c>
      <c r="N677">
        <v>8.2114404796040708E-2</v>
      </c>
      <c r="O677">
        <v>-6.617258022173278E-3</v>
      </c>
      <c r="P677">
        <v>-1.3826446912585939E-3</v>
      </c>
      <c r="Q677">
        <v>-9.5315257855151936E-3</v>
      </c>
      <c r="R677">
        <v>5.8398995486781402E-3</v>
      </c>
      <c r="S677" s="3">
        <f t="shared" si="172"/>
        <v>3.970383588416615E-3</v>
      </c>
      <c r="T677" s="3" t="str">
        <f t="shared" si="170"/>
        <v/>
      </c>
      <c r="U677" s="3" t="str">
        <f t="shared" si="171"/>
        <v/>
      </c>
      <c r="V677" s="3" t="str">
        <f t="shared" si="173"/>
        <v/>
      </c>
      <c r="W677" s="3">
        <f t="shared" si="174"/>
        <v>-6.617258022173278E-3</v>
      </c>
      <c r="X677" s="3" t="str">
        <f t="shared" si="175"/>
        <v/>
      </c>
      <c r="Y677" s="3" t="str">
        <f t="shared" si="176"/>
        <v/>
      </c>
      <c r="Z677" s="3" t="str">
        <f t="shared" si="177"/>
        <v/>
      </c>
      <c r="AA677" s="3">
        <f t="shared" si="178"/>
        <v>1.978070588092962E-2</v>
      </c>
      <c r="AB677" s="3" t="str">
        <f t="shared" si="179"/>
        <v/>
      </c>
      <c r="AC677" s="3" t="str">
        <f t="shared" si="180"/>
        <v/>
      </c>
      <c r="AD677" s="3" t="str">
        <f t="shared" si="181"/>
        <v/>
      </c>
      <c r="AE677" s="3">
        <f t="shared" si="182"/>
        <v>-1.3826446912585939E-3</v>
      </c>
      <c r="AF677" s="3" t="str">
        <f t="shared" si="183"/>
        <v/>
      </c>
      <c r="AG677" s="3" t="str">
        <f t="shared" si="184"/>
        <v/>
      </c>
      <c r="AH677" s="3" t="str">
        <f t="shared" si="185"/>
        <v/>
      </c>
    </row>
    <row r="678" spans="1:34">
      <c r="A678" s="16">
        <v>43080</v>
      </c>
      <c r="B678">
        <v>266.30999755859381</v>
      </c>
      <c r="C678">
        <v>267.55999755859381</v>
      </c>
      <c r="D678">
        <v>265.3900146484375</v>
      </c>
      <c r="E678">
        <v>266.510009765625</v>
      </c>
      <c r="F678">
        <v>237.56243896484381</v>
      </c>
      <c r="G678">
        <v>516455700</v>
      </c>
      <c r="H678">
        <v>9.4200000762939453</v>
      </c>
      <c r="I678">
        <v>2017</v>
      </c>
      <c r="J678">
        <v>199.26892028808601</v>
      </c>
      <c r="K678">
        <v>3.7662287089061941E-3</v>
      </c>
      <c r="L678">
        <v>7.7515656699789206E-3</v>
      </c>
      <c r="M678">
        <v>3.3545485245635831E-2</v>
      </c>
      <c r="N678">
        <v>7.4812924713350659E-2</v>
      </c>
      <c r="O678">
        <v>-4.5194197120257412E-4</v>
      </c>
      <c r="P678">
        <v>-6.617258022173278E-3</v>
      </c>
      <c r="Q678">
        <v>0</v>
      </c>
      <c r="R678">
        <v>-4.4544347665494977E-3</v>
      </c>
      <c r="S678" s="3">
        <f t="shared" si="172"/>
        <v>3.7662287089061941E-3</v>
      </c>
      <c r="T678" s="3" t="str">
        <f t="shared" si="170"/>
        <v/>
      </c>
      <c r="U678" s="3" t="str">
        <f t="shared" si="171"/>
        <v/>
      </c>
      <c r="V678" s="3" t="str">
        <f t="shared" si="173"/>
        <v/>
      </c>
      <c r="W678" s="3">
        <f t="shared" si="174"/>
        <v>-4.5194197120257412E-4</v>
      </c>
      <c r="X678" s="3" t="str">
        <f t="shared" si="175"/>
        <v/>
      </c>
      <c r="Y678" s="3" t="str">
        <f t="shared" si="176"/>
        <v/>
      </c>
      <c r="Z678" s="3" t="str">
        <f t="shared" si="177"/>
        <v/>
      </c>
      <c r="AA678" s="3">
        <f t="shared" si="178"/>
        <v>7.7515656699789206E-3</v>
      </c>
      <c r="AB678" s="3" t="str">
        <f t="shared" si="179"/>
        <v/>
      </c>
      <c r="AC678" s="3" t="str">
        <f t="shared" si="180"/>
        <v/>
      </c>
      <c r="AD678" s="3" t="str">
        <f t="shared" si="181"/>
        <v/>
      </c>
      <c r="AE678" s="3">
        <f t="shared" si="182"/>
        <v>-6.617258022173278E-3</v>
      </c>
      <c r="AF678" s="3" t="str">
        <f t="shared" si="183"/>
        <v/>
      </c>
      <c r="AG678" s="3" t="str">
        <f t="shared" si="184"/>
        <v/>
      </c>
      <c r="AH678" s="3" t="str">
        <f t="shared" si="185"/>
        <v/>
      </c>
    </row>
    <row r="679" spans="1:34">
      <c r="A679" s="16">
        <v>43087</v>
      </c>
      <c r="B679">
        <v>268.10000610351563</v>
      </c>
      <c r="C679">
        <v>268.60000610351563</v>
      </c>
      <c r="D679">
        <v>266.69000244140619</v>
      </c>
      <c r="E679">
        <v>267.510009765625</v>
      </c>
      <c r="F679">
        <v>239.6726379394531</v>
      </c>
      <c r="G679">
        <v>388541200</v>
      </c>
      <c r="H679">
        <v>9.8999996185302734</v>
      </c>
      <c r="I679">
        <v>2017</v>
      </c>
      <c r="J679">
        <v>200.02645553588869</v>
      </c>
      <c r="K679">
        <v>8.8827130408508648E-3</v>
      </c>
      <c r="L679">
        <v>1.268239607862465E-2</v>
      </c>
      <c r="M679">
        <v>3.2713968706250977E-2</v>
      </c>
      <c r="N679">
        <v>7.7923910329761092E-2</v>
      </c>
      <c r="O679">
        <v>6.7536928890410408E-4</v>
      </c>
      <c r="P679">
        <v>-4.5194197120257412E-4</v>
      </c>
      <c r="Q679">
        <v>-1.3826446912585939E-3</v>
      </c>
      <c r="R679">
        <v>-5.4522153505471849E-3</v>
      </c>
      <c r="S679" s="3">
        <f t="shared" si="172"/>
        <v>8.8827130408508648E-3</v>
      </c>
      <c r="T679" s="3" t="str">
        <f t="shared" si="170"/>
        <v/>
      </c>
      <c r="U679" s="3" t="str">
        <f t="shared" si="171"/>
        <v/>
      </c>
      <c r="V679" s="3" t="str">
        <f t="shared" si="173"/>
        <v/>
      </c>
      <c r="W679" s="3">
        <f t="shared" si="174"/>
        <v>6.7536928890410408E-4</v>
      </c>
      <c r="X679" s="3" t="str">
        <f t="shared" si="175"/>
        <v/>
      </c>
      <c r="Y679" s="3" t="str">
        <f t="shared" si="176"/>
        <v/>
      </c>
      <c r="Z679" s="3" t="str">
        <f t="shared" si="177"/>
        <v/>
      </c>
      <c r="AA679" s="3">
        <f t="shared" si="178"/>
        <v>1.268239607862465E-2</v>
      </c>
      <c r="AB679" s="3" t="str">
        <f t="shared" si="179"/>
        <v/>
      </c>
      <c r="AC679" s="3" t="str">
        <f t="shared" si="180"/>
        <v/>
      </c>
      <c r="AD679" s="3" t="str">
        <f t="shared" si="181"/>
        <v/>
      </c>
      <c r="AE679" s="3">
        <f t="shared" si="182"/>
        <v>-4.5194197120257412E-4</v>
      </c>
      <c r="AF679" s="3" t="str">
        <f t="shared" si="183"/>
        <v/>
      </c>
      <c r="AG679" s="3" t="str">
        <f t="shared" si="184"/>
        <v/>
      </c>
      <c r="AH679" s="3" t="str">
        <f t="shared" si="185"/>
        <v/>
      </c>
    </row>
    <row r="680" spans="1:34">
      <c r="A680" s="16">
        <v>43094</v>
      </c>
      <c r="B680">
        <v>267.04998779296881</v>
      </c>
      <c r="C680">
        <v>268.54998779296881</v>
      </c>
      <c r="D680">
        <v>266.6400146484375</v>
      </c>
      <c r="E680">
        <v>266.8599853515625</v>
      </c>
      <c r="F680">
        <v>239.09027099609381</v>
      </c>
      <c r="G680">
        <v>244118900</v>
      </c>
      <c r="H680">
        <v>11.039999961853029</v>
      </c>
      <c r="I680">
        <v>2017</v>
      </c>
      <c r="J680">
        <v>200.75063552856449</v>
      </c>
      <c r="K680">
        <v>-2.429843257729325E-3</v>
      </c>
      <c r="L680">
        <v>6.4312861827289236E-3</v>
      </c>
      <c r="M680">
        <v>1.4232704389895771E-2</v>
      </c>
      <c r="N680">
        <v>6.7643209071514665E-2</v>
      </c>
      <c r="O680">
        <v>-3.2521964989262742E-3</v>
      </c>
      <c r="P680">
        <v>4.8780487804878092E-4</v>
      </c>
      <c r="Q680">
        <v>-6.617258022173278E-3</v>
      </c>
      <c r="R680">
        <v>2.388152673409305E-4</v>
      </c>
      <c r="S680" s="3">
        <f t="shared" si="172"/>
        <v>-2.429843257729325E-3</v>
      </c>
      <c r="T680" s="3" t="str">
        <f t="shared" si="170"/>
        <v/>
      </c>
      <c r="U680" s="3" t="str">
        <f t="shared" si="171"/>
        <v/>
      </c>
      <c r="V680" s="3" t="str">
        <f t="shared" si="173"/>
        <v/>
      </c>
      <c r="W680" s="3">
        <f t="shared" si="174"/>
        <v>-3.2521964989262742E-3</v>
      </c>
      <c r="X680" s="3" t="str">
        <f t="shared" si="175"/>
        <v/>
      </c>
      <c r="Y680" s="3" t="str">
        <f t="shared" si="176"/>
        <v/>
      </c>
      <c r="Z680" s="3" t="str">
        <f t="shared" si="177"/>
        <v/>
      </c>
      <c r="AA680" s="3">
        <f t="shared" si="178"/>
        <v>6.4312861827289236E-3</v>
      </c>
      <c r="AB680" s="3" t="str">
        <f t="shared" si="179"/>
        <v/>
      </c>
      <c r="AC680" s="3" t="str">
        <f t="shared" si="180"/>
        <v/>
      </c>
      <c r="AD680" s="3" t="str">
        <f t="shared" si="181"/>
        <v/>
      </c>
      <c r="AE680" s="3">
        <f t="shared" si="182"/>
        <v>4.8780487804878092E-4</v>
      </c>
      <c r="AF680" s="3" t="str">
        <f t="shared" si="183"/>
        <v/>
      </c>
      <c r="AG680" s="3" t="str">
        <f t="shared" si="184"/>
        <v/>
      </c>
      <c r="AH680" s="3" t="str">
        <f t="shared" si="185"/>
        <v/>
      </c>
    </row>
    <row r="681" spans="1:34">
      <c r="A681" s="16">
        <v>43101</v>
      </c>
      <c r="B681">
        <v>267.83999633789063</v>
      </c>
      <c r="C681">
        <v>273.55999755859381</v>
      </c>
      <c r="D681">
        <v>267.39999389648438</v>
      </c>
      <c r="E681">
        <v>273.42001342773438</v>
      </c>
      <c r="F681">
        <v>244.9676818847656</v>
      </c>
      <c r="G681">
        <v>340886500</v>
      </c>
      <c r="H681">
        <v>9.2200002670288086</v>
      </c>
      <c r="I681">
        <v>2018</v>
      </c>
      <c r="J681">
        <v>201.58323364257811</v>
      </c>
      <c r="K681">
        <v>2.4582392517209058E-2</v>
      </c>
      <c r="L681">
        <v>2.209281789876294E-2</v>
      </c>
      <c r="M681">
        <v>3.5055403844472588E-2</v>
      </c>
      <c r="N681">
        <v>8.0385264817912638E-2</v>
      </c>
      <c r="O681">
        <v>2.0235650699391709E-3</v>
      </c>
      <c r="P681">
        <v>-3.2521964989262742E-3</v>
      </c>
      <c r="Q681">
        <v>-4.5194197120257412E-4</v>
      </c>
      <c r="R681">
        <v>-2.8305273205333492E-3</v>
      </c>
      <c r="S681" s="3">
        <f t="shared" si="172"/>
        <v>2.4582392517209058E-2</v>
      </c>
      <c r="T681" s="3" t="str">
        <f t="shared" si="170"/>
        <v/>
      </c>
      <c r="U681" s="3" t="str">
        <f t="shared" si="171"/>
        <v/>
      </c>
      <c r="V681" s="3" t="str">
        <f t="shared" si="173"/>
        <v/>
      </c>
      <c r="W681" s="3">
        <f t="shared" si="174"/>
        <v>2.0235650699391709E-3</v>
      </c>
      <c r="X681" s="3" t="str">
        <f t="shared" si="175"/>
        <v/>
      </c>
      <c r="Y681" s="3" t="str">
        <f t="shared" si="176"/>
        <v/>
      </c>
      <c r="Z681" s="3" t="str">
        <f t="shared" si="177"/>
        <v/>
      </c>
      <c r="AA681" s="3">
        <f t="shared" si="178"/>
        <v>2.209281789876294E-2</v>
      </c>
      <c r="AB681" s="3" t="str">
        <f t="shared" si="179"/>
        <v/>
      </c>
      <c r="AC681" s="3" t="str">
        <f t="shared" si="180"/>
        <v/>
      </c>
      <c r="AD681" s="3" t="str">
        <f t="shared" si="181"/>
        <v/>
      </c>
      <c r="AE681" s="3">
        <f t="shared" si="182"/>
        <v>-3.2521964989262742E-3</v>
      </c>
      <c r="AF681" s="3" t="str">
        <f t="shared" si="183"/>
        <v/>
      </c>
      <c r="AG681" s="3" t="str">
        <f t="shared" si="184"/>
        <v/>
      </c>
      <c r="AH681" s="3" t="str">
        <f t="shared" si="185"/>
        <v/>
      </c>
    </row>
    <row r="682" spans="1:34">
      <c r="A682" s="16">
        <v>43108</v>
      </c>
      <c r="B682">
        <v>273.30999755859381</v>
      </c>
      <c r="C682">
        <v>278.1099853515625</v>
      </c>
      <c r="D682">
        <v>272.92001342773438</v>
      </c>
      <c r="E682">
        <v>277.92001342773438</v>
      </c>
      <c r="F682">
        <v>248.99945068359381</v>
      </c>
      <c r="G682">
        <v>337325100</v>
      </c>
      <c r="H682">
        <v>10.159999847412109</v>
      </c>
      <c r="I682">
        <v>2018</v>
      </c>
      <c r="J682">
        <v>202.46750595092769</v>
      </c>
      <c r="K682">
        <v>1.6458370213605189E-2</v>
      </c>
      <c r="L682">
        <v>4.144534884759854E-2</v>
      </c>
      <c r="M682">
        <v>4.8143181929709573E-2</v>
      </c>
      <c r="N682">
        <v>9.5668382819634523E-2</v>
      </c>
      <c r="O682">
        <v>-1.828688374825749E-3</v>
      </c>
      <c r="P682">
        <v>2.0235650699391709E-3</v>
      </c>
      <c r="Q682">
        <v>4.8780487804878092E-4</v>
      </c>
      <c r="R682">
        <v>-3.7262089021913298E-3</v>
      </c>
      <c r="S682" s="3">
        <f t="shared" si="172"/>
        <v>1.6458370213605189E-2</v>
      </c>
      <c r="T682" s="3" t="str">
        <f t="shared" si="170"/>
        <v/>
      </c>
      <c r="U682" s="3" t="str">
        <f t="shared" si="171"/>
        <v/>
      </c>
      <c r="V682" s="3" t="str">
        <f t="shared" si="173"/>
        <v/>
      </c>
      <c r="W682" s="3">
        <f t="shared" si="174"/>
        <v>-1.828688374825749E-3</v>
      </c>
      <c r="X682" s="3" t="str">
        <f t="shared" si="175"/>
        <v/>
      </c>
      <c r="Y682" s="3" t="str">
        <f t="shared" si="176"/>
        <v/>
      </c>
      <c r="Z682" s="3" t="str">
        <f t="shared" si="177"/>
        <v/>
      </c>
      <c r="AA682" s="3">
        <f t="shared" si="178"/>
        <v>4.144534884759854E-2</v>
      </c>
      <c r="AB682" s="3" t="str">
        <f t="shared" si="179"/>
        <v/>
      </c>
      <c r="AC682" s="3" t="str">
        <f t="shared" si="180"/>
        <v/>
      </c>
      <c r="AD682" s="3" t="str">
        <f t="shared" si="181"/>
        <v/>
      </c>
      <c r="AE682" s="3">
        <f t="shared" si="182"/>
        <v>2.0235650699391709E-3</v>
      </c>
      <c r="AF682" s="3" t="str">
        <f t="shared" si="183"/>
        <v/>
      </c>
      <c r="AG682" s="3" t="str">
        <f t="shared" si="184"/>
        <v/>
      </c>
      <c r="AH682" s="3" t="str">
        <f t="shared" si="185"/>
        <v/>
      </c>
    </row>
    <row r="683" spans="1:34">
      <c r="A683" s="16">
        <v>43115</v>
      </c>
      <c r="B683">
        <v>279.35000610351563</v>
      </c>
      <c r="C683">
        <v>280.41000366210938</v>
      </c>
      <c r="D683">
        <v>276.17999267578119</v>
      </c>
      <c r="E683">
        <v>280.41000366210938</v>
      </c>
      <c r="F683">
        <v>251.2302551269531</v>
      </c>
      <c r="G683">
        <v>461462000</v>
      </c>
      <c r="H683">
        <v>11.27000045776367</v>
      </c>
      <c r="I683">
        <v>2018</v>
      </c>
      <c r="J683">
        <v>203.3278842163086</v>
      </c>
      <c r="K683">
        <v>8.9590737539180232E-3</v>
      </c>
      <c r="L683">
        <v>2.5564895720135979E-2</v>
      </c>
      <c r="M683">
        <v>4.8222514204644851E-2</v>
      </c>
      <c r="N683">
        <v>9.6197383660622027E-2</v>
      </c>
      <c r="O683">
        <v>-6.2608688395360268E-3</v>
      </c>
      <c r="P683">
        <v>-1.828688374825749E-3</v>
      </c>
      <c r="Q683">
        <v>-3.2521964989262742E-3</v>
      </c>
      <c r="R683">
        <v>-1.209593375889317E-2</v>
      </c>
      <c r="S683" s="3">
        <f t="shared" si="172"/>
        <v>8.9590737539180232E-3</v>
      </c>
      <c r="T683" s="3" t="str">
        <f t="shared" si="170"/>
        <v/>
      </c>
      <c r="U683" s="3" t="str">
        <f t="shared" si="171"/>
        <v/>
      </c>
      <c r="V683" s="3" t="str">
        <f t="shared" si="173"/>
        <v/>
      </c>
      <c r="W683" s="3">
        <f t="shared" si="174"/>
        <v>-6.2608688395360268E-3</v>
      </c>
      <c r="X683" s="3" t="str">
        <f t="shared" si="175"/>
        <v/>
      </c>
      <c r="Y683" s="3" t="str">
        <f t="shared" si="176"/>
        <v/>
      </c>
      <c r="Z683" s="3" t="str">
        <f t="shared" si="177"/>
        <v/>
      </c>
      <c r="AA683" s="3">
        <f t="shared" si="178"/>
        <v>2.5564895720135979E-2</v>
      </c>
      <c r="AB683" s="3" t="str">
        <f t="shared" si="179"/>
        <v/>
      </c>
      <c r="AC683" s="3" t="str">
        <f t="shared" si="180"/>
        <v/>
      </c>
      <c r="AD683" s="3" t="str">
        <f t="shared" si="181"/>
        <v/>
      </c>
      <c r="AE683" s="3">
        <f t="shared" si="182"/>
        <v>-1.828688374825749E-3</v>
      </c>
      <c r="AF683" s="3" t="str">
        <f t="shared" si="183"/>
        <v/>
      </c>
      <c r="AG683" s="3" t="str">
        <f t="shared" si="184"/>
        <v/>
      </c>
      <c r="AH683" s="3" t="str">
        <f t="shared" si="185"/>
        <v/>
      </c>
    </row>
    <row r="684" spans="1:34">
      <c r="A684" s="16">
        <v>43122</v>
      </c>
      <c r="B684">
        <v>280.17001342773438</v>
      </c>
      <c r="C684">
        <v>286.6300048828125</v>
      </c>
      <c r="D684">
        <v>280.1099853515625</v>
      </c>
      <c r="E684">
        <v>286.57998657226563</v>
      </c>
      <c r="F684">
        <v>256.75814819335938</v>
      </c>
      <c r="G684">
        <v>515553600</v>
      </c>
      <c r="H684">
        <v>11.079999923706049</v>
      </c>
      <c r="I684">
        <v>2018</v>
      </c>
      <c r="J684">
        <v>204.216955871582</v>
      </c>
      <c r="K684">
        <v>2.2003293606547739E-2</v>
      </c>
      <c r="L684">
        <v>3.115949649071581E-2</v>
      </c>
      <c r="M684">
        <v>7.3896261540287833E-2</v>
      </c>
      <c r="N684">
        <v>0.1177089112214988</v>
      </c>
      <c r="O684">
        <v>-1.0699272730241289E-3</v>
      </c>
      <c r="P684">
        <v>-6.2608688395360268E-3</v>
      </c>
      <c r="Q684">
        <v>2.0235650699391709E-3</v>
      </c>
      <c r="R684">
        <v>-8.0710358202320531E-3</v>
      </c>
      <c r="S684" s="3">
        <f t="shared" si="172"/>
        <v>2.2003293606547739E-2</v>
      </c>
      <c r="T684" s="3" t="str">
        <f t="shared" si="170"/>
        <v/>
      </c>
      <c r="U684" s="3" t="str">
        <f t="shared" si="171"/>
        <v/>
      </c>
      <c r="V684" s="3" t="str">
        <f t="shared" si="173"/>
        <v/>
      </c>
      <c r="W684" s="3">
        <f t="shared" si="174"/>
        <v>-1.0699272730241289E-3</v>
      </c>
      <c r="X684" s="3" t="str">
        <f t="shared" si="175"/>
        <v/>
      </c>
      <c r="Y684" s="3" t="str">
        <f t="shared" si="176"/>
        <v/>
      </c>
      <c r="Z684" s="3" t="str">
        <f t="shared" si="177"/>
        <v/>
      </c>
      <c r="AA684" s="3">
        <f t="shared" si="178"/>
        <v>3.115949649071581E-2</v>
      </c>
      <c r="AB684" s="3" t="str">
        <f t="shared" si="179"/>
        <v/>
      </c>
      <c r="AC684" s="3" t="str">
        <f t="shared" si="180"/>
        <v/>
      </c>
      <c r="AD684" s="3" t="str">
        <f t="shared" si="181"/>
        <v/>
      </c>
      <c r="AE684" s="3">
        <f t="shared" si="182"/>
        <v>-6.2608688395360268E-3</v>
      </c>
      <c r="AF684" s="3" t="str">
        <f t="shared" si="183"/>
        <v/>
      </c>
      <c r="AG684" s="3" t="str">
        <f t="shared" si="184"/>
        <v/>
      </c>
      <c r="AH684" s="3" t="str">
        <f t="shared" si="185"/>
        <v/>
      </c>
    </row>
    <row r="685" spans="1:34">
      <c r="A685" s="16">
        <v>43129</v>
      </c>
      <c r="B685">
        <v>285.92999267578119</v>
      </c>
      <c r="C685">
        <v>286.42999267578119</v>
      </c>
      <c r="D685">
        <v>275.41000366210938</v>
      </c>
      <c r="E685">
        <v>275.45001220703119</v>
      </c>
      <c r="F685">
        <v>246.78639221191409</v>
      </c>
      <c r="G685">
        <v>593556800</v>
      </c>
      <c r="H685">
        <v>17.309999465942379</v>
      </c>
      <c r="I685">
        <v>2018</v>
      </c>
      <c r="J685">
        <v>204.96036605834959</v>
      </c>
      <c r="K685">
        <v>-3.8837154932024887E-2</v>
      </c>
      <c r="L685">
        <v>-1.768840664828952E-2</v>
      </c>
      <c r="M685">
        <v>7.4242868004277263E-3</v>
      </c>
      <c r="N685">
        <v>7.1224320764708304E-2</v>
      </c>
      <c r="O685">
        <v>-3.8976842185522109E-2</v>
      </c>
      <c r="P685">
        <v>-1.7831032897189129E-2</v>
      </c>
      <c r="Q685">
        <v>-1.828688374825749E-3</v>
      </c>
      <c r="R685">
        <v>-1.0911229216579719E-2</v>
      </c>
      <c r="S685" s="3">
        <f t="shared" si="172"/>
        <v>-3.8837154932024887E-2</v>
      </c>
      <c r="T685" s="3" t="str">
        <f t="shared" si="170"/>
        <v/>
      </c>
      <c r="U685" s="3" t="str">
        <f t="shared" si="171"/>
        <v/>
      </c>
      <c r="V685" s="3" t="str">
        <f t="shared" si="173"/>
        <v/>
      </c>
      <c r="W685" s="3">
        <f t="shared" si="174"/>
        <v>-3.8976842185522109E-2</v>
      </c>
      <c r="X685" s="3" t="str">
        <f t="shared" si="175"/>
        <v/>
      </c>
      <c r="Y685" s="3" t="str">
        <f t="shared" si="176"/>
        <v/>
      </c>
      <c r="Z685" s="3" t="str">
        <f t="shared" si="177"/>
        <v/>
      </c>
      <c r="AA685" s="3">
        <f t="shared" si="178"/>
        <v>-1.768840664828952E-2</v>
      </c>
      <c r="AB685" s="3" t="str">
        <f t="shared" si="179"/>
        <v/>
      </c>
      <c r="AC685" s="3" t="str">
        <f t="shared" si="180"/>
        <v/>
      </c>
      <c r="AD685" s="3" t="str">
        <f t="shared" si="181"/>
        <v/>
      </c>
      <c r="AE685" s="3">
        <f t="shared" si="182"/>
        <v>-1.7831032897189129E-2</v>
      </c>
      <c r="AF685" s="3" t="str">
        <f t="shared" si="183"/>
        <v/>
      </c>
      <c r="AG685" s="3" t="str">
        <f t="shared" si="184"/>
        <v/>
      </c>
      <c r="AH685" s="3" t="str">
        <f t="shared" si="185"/>
        <v/>
      </c>
    </row>
    <row r="686" spans="1:34">
      <c r="A686" s="16">
        <v>43136</v>
      </c>
      <c r="B686">
        <v>273.45001220703119</v>
      </c>
      <c r="C686">
        <v>275.85000610351563</v>
      </c>
      <c r="D686">
        <v>252.91999816894531</v>
      </c>
      <c r="E686">
        <v>261.5</v>
      </c>
      <c r="F686">
        <v>234.28800964355469</v>
      </c>
      <c r="G686">
        <v>1347099500</v>
      </c>
      <c r="H686">
        <v>29.059999465942379</v>
      </c>
      <c r="I686">
        <v>2018</v>
      </c>
      <c r="J686">
        <v>205.5587451171875</v>
      </c>
      <c r="K686">
        <v>-5.0644536987384137E-2</v>
      </c>
      <c r="L686">
        <v>-8.7514802189969321E-2</v>
      </c>
      <c r="M686">
        <v>-5.908222287097753E-2</v>
      </c>
      <c r="N686">
        <v>1.8391106038489369E-2</v>
      </c>
      <c r="O686">
        <v>-8.1793476273844368E-2</v>
      </c>
      <c r="P686">
        <v>-0.1174540790720304</v>
      </c>
      <c r="Q686">
        <v>-8.9953994138279758E-2</v>
      </c>
      <c r="R686">
        <v>-2.0031765052128451E-2</v>
      </c>
      <c r="S686" s="3" t="str">
        <f t="shared" si="172"/>
        <v/>
      </c>
      <c r="T686" s="3" t="str">
        <f t="shared" si="170"/>
        <v/>
      </c>
      <c r="U686" s="3">
        <f t="shared" si="171"/>
        <v>-5.0644536987384137E-2</v>
      </c>
      <c r="V686" s="3" t="str">
        <f t="shared" si="173"/>
        <v/>
      </c>
      <c r="W686" s="3" t="str">
        <f t="shared" si="174"/>
        <v/>
      </c>
      <c r="X686" s="3" t="str">
        <f t="shared" si="175"/>
        <v/>
      </c>
      <c r="Y686" s="3">
        <f t="shared" si="176"/>
        <v>-8.1793476273844368E-2</v>
      </c>
      <c r="Z686" s="3" t="str">
        <f t="shared" si="177"/>
        <v/>
      </c>
      <c r="AA686" s="3">
        <f t="shared" si="178"/>
        <v>-8.7514802189969321E-2</v>
      </c>
      <c r="AB686" s="3" t="str">
        <f t="shared" si="179"/>
        <v/>
      </c>
      <c r="AC686" s="3" t="str">
        <f t="shared" si="180"/>
        <v/>
      </c>
      <c r="AD686" s="3" t="str">
        <f t="shared" si="181"/>
        <v/>
      </c>
      <c r="AE686" s="3">
        <f t="shared" si="182"/>
        <v>-0.1174540790720304</v>
      </c>
      <c r="AF686" s="3" t="str">
        <f t="shared" si="183"/>
        <v/>
      </c>
      <c r="AG686" s="3" t="str">
        <f t="shared" si="184"/>
        <v/>
      </c>
      <c r="AH686" s="3" t="str">
        <f t="shared" si="185"/>
        <v/>
      </c>
    </row>
    <row r="687" spans="1:34">
      <c r="A687" s="16">
        <v>43143</v>
      </c>
      <c r="B687">
        <v>263.82998657226563</v>
      </c>
      <c r="C687">
        <v>275.32000732421881</v>
      </c>
      <c r="D687">
        <v>261.66000366210938</v>
      </c>
      <c r="E687">
        <v>273.1099853515625</v>
      </c>
      <c r="F687">
        <v>244.68992614746091</v>
      </c>
      <c r="G687">
        <v>617315700</v>
      </c>
      <c r="H687">
        <v>19.45999908447266</v>
      </c>
      <c r="I687">
        <v>2018</v>
      </c>
      <c r="J687">
        <v>206.24720550537111</v>
      </c>
      <c r="K687">
        <v>4.4397989123436947E-2</v>
      </c>
      <c r="L687">
        <v>-8.4950634662744884E-3</v>
      </c>
      <c r="M687">
        <v>-2.6033205977469501E-2</v>
      </c>
      <c r="N687">
        <v>6.4554521147268007E-2</v>
      </c>
      <c r="O687">
        <v>6.1186868875484635E-4</v>
      </c>
      <c r="P687">
        <v>-8.1793476273844368E-2</v>
      </c>
      <c r="Q687">
        <v>-9.8035038458503698E-2</v>
      </c>
      <c r="R687">
        <v>-1.9157633844902659E-2</v>
      </c>
      <c r="S687" s="3" t="str">
        <f t="shared" si="172"/>
        <v/>
      </c>
      <c r="T687" s="3" t="str">
        <f t="shared" si="170"/>
        <v/>
      </c>
      <c r="U687" s="3" t="str">
        <f t="shared" si="171"/>
        <v/>
      </c>
      <c r="V687" s="3">
        <f t="shared" si="173"/>
        <v>4.4397989123436947E-2</v>
      </c>
      <c r="W687" s="3" t="str">
        <f t="shared" si="174"/>
        <v/>
      </c>
      <c r="X687" s="3" t="str">
        <f t="shared" si="175"/>
        <v/>
      </c>
      <c r="Y687" s="3" t="str">
        <f t="shared" si="176"/>
        <v/>
      </c>
      <c r="Z687" s="3">
        <f t="shared" si="177"/>
        <v>6.1186868875484635E-4</v>
      </c>
      <c r="AA687" s="3" t="str">
        <f t="shared" si="178"/>
        <v/>
      </c>
      <c r="AB687" s="3" t="str">
        <f t="shared" si="179"/>
        <v/>
      </c>
      <c r="AC687" s="3">
        <f t="shared" si="180"/>
        <v>-8.4950634662744884E-3</v>
      </c>
      <c r="AD687" s="3" t="str">
        <f t="shared" si="181"/>
        <v/>
      </c>
      <c r="AE687" s="3" t="str">
        <f t="shared" si="182"/>
        <v/>
      </c>
      <c r="AF687" s="3" t="str">
        <f t="shared" si="183"/>
        <v/>
      </c>
      <c r="AG687" s="3">
        <f t="shared" si="184"/>
        <v>-8.1793476273844368E-2</v>
      </c>
      <c r="AH687" s="3" t="str">
        <f t="shared" si="185"/>
        <v/>
      </c>
    </row>
    <row r="688" spans="1:34">
      <c r="A688" s="16">
        <v>43150</v>
      </c>
      <c r="B688">
        <v>272.02999877929688</v>
      </c>
      <c r="C688">
        <v>274.72000122070313</v>
      </c>
      <c r="D688">
        <v>269.6400146484375</v>
      </c>
      <c r="E688">
        <v>274.70999145507813</v>
      </c>
      <c r="F688">
        <v>246.12342834472659</v>
      </c>
      <c r="G688">
        <v>388531100</v>
      </c>
      <c r="H688">
        <v>16.489999771118161</v>
      </c>
      <c r="I688">
        <v>2018</v>
      </c>
      <c r="J688">
        <v>206.9518278503418</v>
      </c>
      <c r="K688">
        <v>5.8584438674509354E-3</v>
      </c>
      <c r="L688">
        <v>5.0516536117995343E-2</v>
      </c>
      <c r="M688">
        <v>-4.1419210737662859E-2</v>
      </c>
      <c r="N688">
        <v>6.0509471013047822E-2</v>
      </c>
      <c r="O688">
        <v>-1.2705396687192731E-2</v>
      </c>
      <c r="P688">
        <v>6.1186868875484635E-4</v>
      </c>
      <c r="Q688">
        <v>-0.1174540790720304</v>
      </c>
      <c r="R688">
        <v>-2.857577047629278E-2</v>
      </c>
      <c r="S688" s="3" t="str">
        <f t="shared" si="172"/>
        <v/>
      </c>
      <c r="T688" s="3" t="str">
        <f t="shared" si="170"/>
        <v/>
      </c>
      <c r="U688" s="3">
        <f t="shared" si="171"/>
        <v>5.8584438674509354E-3</v>
      </c>
      <c r="V688" s="3" t="str">
        <f t="shared" si="173"/>
        <v/>
      </c>
      <c r="W688" s="3" t="str">
        <f t="shared" si="174"/>
        <v/>
      </c>
      <c r="X688" s="3" t="str">
        <f t="shared" si="175"/>
        <v/>
      </c>
      <c r="Y688" s="3">
        <f t="shared" si="176"/>
        <v>-1.2705396687192731E-2</v>
      </c>
      <c r="Z688" s="3" t="str">
        <f t="shared" si="177"/>
        <v/>
      </c>
      <c r="AA688" s="3" t="str">
        <f t="shared" si="178"/>
        <v/>
      </c>
      <c r="AB688" s="3" t="str">
        <f t="shared" si="179"/>
        <v/>
      </c>
      <c r="AC688" s="3" t="str">
        <f t="shared" si="180"/>
        <v/>
      </c>
      <c r="AD688" s="3">
        <f t="shared" si="181"/>
        <v>5.0516536117995343E-2</v>
      </c>
      <c r="AE688" s="3" t="str">
        <f t="shared" si="182"/>
        <v/>
      </c>
      <c r="AF688" s="3" t="str">
        <f t="shared" si="183"/>
        <v/>
      </c>
      <c r="AG688" s="3" t="str">
        <f t="shared" si="184"/>
        <v/>
      </c>
      <c r="AH688" s="3">
        <f t="shared" si="185"/>
        <v>6.1186868875484635E-4</v>
      </c>
    </row>
    <row r="689" spans="1:34">
      <c r="A689" s="16">
        <v>43157</v>
      </c>
      <c r="B689">
        <v>275.92999267578119</v>
      </c>
      <c r="C689">
        <v>278.92001342773438</v>
      </c>
      <c r="D689">
        <v>264.82000732421881</v>
      </c>
      <c r="E689">
        <v>269.07998657226563</v>
      </c>
      <c r="F689">
        <v>241.07926940917969</v>
      </c>
      <c r="G689">
        <v>623436700</v>
      </c>
      <c r="H689">
        <v>19.590000152587891</v>
      </c>
      <c r="I689">
        <v>2018</v>
      </c>
      <c r="J689">
        <v>207.57314590454101</v>
      </c>
      <c r="K689">
        <v>-2.0494428220307E-2</v>
      </c>
      <c r="L689">
        <v>-1.4756049810180191E-2</v>
      </c>
      <c r="M689">
        <v>-2.3125759696805751E-2</v>
      </c>
      <c r="N689">
        <v>2.267013361328862E-2</v>
      </c>
      <c r="O689">
        <v>-3.6001545042007033E-2</v>
      </c>
      <c r="P689">
        <v>-3.035399096328328E-2</v>
      </c>
      <c r="Q689">
        <v>-8.1793476273844368E-2</v>
      </c>
      <c r="R689">
        <v>-4.3636064656279117E-2</v>
      </c>
      <c r="S689" s="3" t="str">
        <f t="shared" si="172"/>
        <v/>
      </c>
      <c r="T689" s="3">
        <f t="shared" si="170"/>
        <v>-2.0494428220307E-2</v>
      </c>
      <c r="U689" s="3" t="str">
        <f t="shared" si="171"/>
        <v/>
      </c>
      <c r="V689" s="3" t="str">
        <f t="shared" si="173"/>
        <v/>
      </c>
      <c r="W689" s="3" t="str">
        <f t="shared" si="174"/>
        <v/>
      </c>
      <c r="X689" s="3">
        <f t="shared" si="175"/>
        <v>-3.6001545042007033E-2</v>
      </c>
      <c r="Y689" s="3" t="str">
        <f t="shared" si="176"/>
        <v/>
      </c>
      <c r="Z689" s="3" t="str">
        <f t="shared" si="177"/>
        <v/>
      </c>
      <c r="AA689" s="3" t="str">
        <f t="shared" si="178"/>
        <v/>
      </c>
      <c r="AB689" s="3" t="str">
        <f t="shared" si="179"/>
        <v/>
      </c>
      <c r="AC689" s="3">
        <f t="shared" si="180"/>
        <v>-1.4756049810180191E-2</v>
      </c>
      <c r="AD689" s="3" t="str">
        <f t="shared" si="181"/>
        <v/>
      </c>
      <c r="AE689" s="3" t="str">
        <f t="shared" si="182"/>
        <v/>
      </c>
      <c r="AF689" s="3" t="str">
        <f t="shared" si="183"/>
        <v/>
      </c>
      <c r="AG689" s="3">
        <f t="shared" si="184"/>
        <v>-3.035399096328328E-2</v>
      </c>
      <c r="AH689" s="3" t="str">
        <f t="shared" si="185"/>
        <v/>
      </c>
    </row>
    <row r="690" spans="1:34">
      <c r="A690" s="16">
        <v>43164</v>
      </c>
      <c r="B690">
        <v>267.73001098632813</v>
      </c>
      <c r="C690">
        <v>278.8699951171875</v>
      </c>
      <c r="D690">
        <v>267.6099853515625</v>
      </c>
      <c r="E690">
        <v>278.8699951171875</v>
      </c>
      <c r="F690">
        <v>249.8505554199219</v>
      </c>
      <c r="G690">
        <v>444110600</v>
      </c>
      <c r="H690">
        <v>14.64000034332275</v>
      </c>
      <c r="I690">
        <v>2018</v>
      </c>
      <c r="J690">
        <v>208.30310577392581</v>
      </c>
      <c r="K690">
        <v>3.6383410453492138E-2</v>
      </c>
      <c r="L690">
        <v>1.51433250392361E-2</v>
      </c>
      <c r="M690">
        <v>6.6424849483522452E-2</v>
      </c>
      <c r="N690">
        <v>5.5686878984242627E-2</v>
      </c>
      <c r="O690">
        <v>-5.4630641224160392E-3</v>
      </c>
      <c r="P690">
        <v>-3.6001545042007033E-2</v>
      </c>
      <c r="Q690">
        <v>6.1186868875484635E-4</v>
      </c>
      <c r="R690">
        <v>-4.7418218272800128E-2</v>
      </c>
      <c r="S690" s="3" t="str">
        <f t="shared" si="172"/>
        <v/>
      </c>
      <c r="T690" s="3" t="str">
        <f t="shared" si="170"/>
        <v/>
      </c>
      <c r="U690" s="3">
        <f t="shared" si="171"/>
        <v>3.6383410453492138E-2</v>
      </c>
      <c r="V690" s="3" t="str">
        <f t="shared" si="173"/>
        <v/>
      </c>
      <c r="W690" s="3" t="str">
        <f t="shared" si="174"/>
        <v/>
      </c>
      <c r="X690" s="3" t="str">
        <f t="shared" si="175"/>
        <v/>
      </c>
      <c r="Y690" s="3">
        <f t="shared" si="176"/>
        <v>-5.4630641224160392E-3</v>
      </c>
      <c r="Z690" s="3" t="str">
        <f t="shared" si="177"/>
        <v/>
      </c>
      <c r="AA690" s="3" t="str">
        <f t="shared" si="178"/>
        <v/>
      </c>
      <c r="AB690" s="3">
        <f t="shared" si="179"/>
        <v>1.51433250392361E-2</v>
      </c>
      <c r="AC690" s="3" t="str">
        <f t="shared" si="180"/>
        <v/>
      </c>
      <c r="AD690" s="3" t="str">
        <f t="shared" si="181"/>
        <v/>
      </c>
      <c r="AE690" s="3" t="str">
        <f t="shared" si="182"/>
        <v/>
      </c>
      <c r="AF690" s="3">
        <f t="shared" si="183"/>
        <v>-3.6001545042007033E-2</v>
      </c>
      <c r="AG690" s="3" t="str">
        <f t="shared" si="184"/>
        <v/>
      </c>
      <c r="AH690" s="3" t="str">
        <f t="shared" si="185"/>
        <v/>
      </c>
    </row>
    <row r="691" spans="1:34">
      <c r="A691" s="16">
        <v>43171</v>
      </c>
      <c r="B691">
        <v>279.20001220703119</v>
      </c>
      <c r="C691">
        <v>280.41000366210938</v>
      </c>
      <c r="D691">
        <v>274.1400146484375</v>
      </c>
      <c r="E691">
        <v>274.20001220703119</v>
      </c>
      <c r="F691">
        <v>245.6664733886719</v>
      </c>
      <c r="G691">
        <v>453565500</v>
      </c>
      <c r="H691">
        <v>15.80000019073486</v>
      </c>
      <c r="I691">
        <v>2018</v>
      </c>
      <c r="J691">
        <v>208.96285842895509</v>
      </c>
      <c r="K691">
        <v>-1.6746338723233389E-2</v>
      </c>
      <c r="L691">
        <v>1.9027782814898139E-2</v>
      </c>
      <c r="M691">
        <v>3.990958093724073E-3</v>
      </c>
      <c r="N691">
        <v>3.4113281792949701E-2</v>
      </c>
      <c r="O691">
        <v>-1.6961238396272619E-2</v>
      </c>
      <c r="P691">
        <v>-5.4630641224160392E-3</v>
      </c>
      <c r="Q691">
        <v>-3.035399096328328E-2</v>
      </c>
      <c r="R691">
        <v>-5.0992499713729537E-2</v>
      </c>
      <c r="S691" s="3" t="str">
        <f t="shared" si="172"/>
        <v/>
      </c>
      <c r="T691" s="3">
        <f t="shared" si="170"/>
        <v>-1.6746338723233389E-2</v>
      </c>
      <c r="U691" s="3" t="str">
        <f t="shared" si="171"/>
        <v/>
      </c>
      <c r="V691" s="3" t="str">
        <f t="shared" si="173"/>
        <v/>
      </c>
      <c r="W691" s="3" t="str">
        <f t="shared" si="174"/>
        <v/>
      </c>
      <c r="X691" s="3">
        <f t="shared" si="175"/>
        <v>-1.6961238396272619E-2</v>
      </c>
      <c r="Y691" s="3" t="str">
        <f t="shared" si="176"/>
        <v/>
      </c>
      <c r="Z691" s="3" t="str">
        <f t="shared" si="177"/>
        <v/>
      </c>
      <c r="AA691" s="3" t="str">
        <f t="shared" si="178"/>
        <v/>
      </c>
      <c r="AB691" s="3" t="str">
        <f t="shared" si="179"/>
        <v/>
      </c>
      <c r="AC691" s="3">
        <f t="shared" si="180"/>
        <v>1.9027782814898139E-2</v>
      </c>
      <c r="AD691" s="3" t="str">
        <f t="shared" si="181"/>
        <v/>
      </c>
      <c r="AE691" s="3" t="str">
        <f t="shared" si="182"/>
        <v/>
      </c>
      <c r="AF691" s="3" t="str">
        <f t="shared" si="183"/>
        <v/>
      </c>
      <c r="AG691" s="3">
        <f t="shared" si="184"/>
        <v>-5.4630641224160392E-3</v>
      </c>
      <c r="AH691" s="3" t="str">
        <f t="shared" si="185"/>
        <v/>
      </c>
    </row>
    <row r="692" spans="1:34">
      <c r="A692" s="16">
        <v>43178</v>
      </c>
      <c r="B692">
        <v>273.35000610351563</v>
      </c>
      <c r="C692">
        <v>274.39999389648438</v>
      </c>
      <c r="D692">
        <v>257.82998657226563</v>
      </c>
      <c r="E692">
        <v>258.04998779296881</v>
      </c>
      <c r="F692">
        <v>232.12303161621091</v>
      </c>
      <c r="G692">
        <v>579996000</v>
      </c>
      <c r="H692">
        <v>24.870000839233398</v>
      </c>
      <c r="I692">
        <v>2018</v>
      </c>
      <c r="J692">
        <v>209.47688552856451</v>
      </c>
      <c r="K692">
        <v>-5.5129385730358527E-2</v>
      </c>
      <c r="L692">
        <v>-7.0952509086547488E-2</v>
      </c>
      <c r="M692">
        <v>-5.6883640954758397E-2</v>
      </c>
      <c r="N692">
        <v>-3.1499658818581522E-2</v>
      </c>
      <c r="O692">
        <v>-5.9701039044468218E-2</v>
      </c>
      <c r="P692">
        <v>-7.5447373017238362E-2</v>
      </c>
      <c r="Q692">
        <v>-6.144663611761203E-2</v>
      </c>
      <c r="R692">
        <v>-5.454005855505184E-2</v>
      </c>
      <c r="S692" s="3" t="str">
        <f t="shared" si="172"/>
        <v/>
      </c>
      <c r="T692" s="3">
        <f t="shared" si="170"/>
        <v>-5.5129385730358527E-2</v>
      </c>
      <c r="U692" s="3" t="str">
        <f t="shared" si="171"/>
        <v/>
      </c>
      <c r="V692" s="3" t="str">
        <f t="shared" si="173"/>
        <v/>
      </c>
      <c r="W692" s="3" t="str">
        <f t="shared" si="174"/>
        <v/>
      </c>
      <c r="X692" s="3">
        <f t="shared" si="175"/>
        <v>-5.9701039044468218E-2</v>
      </c>
      <c r="Y692" s="3" t="str">
        <f t="shared" si="176"/>
        <v/>
      </c>
      <c r="Z692" s="3" t="str">
        <f t="shared" si="177"/>
        <v/>
      </c>
      <c r="AA692" s="3" t="str">
        <f t="shared" si="178"/>
        <v/>
      </c>
      <c r="AB692" s="3">
        <f t="shared" si="179"/>
        <v>-7.0952509086547488E-2</v>
      </c>
      <c r="AC692" s="3" t="str">
        <f t="shared" si="180"/>
        <v/>
      </c>
      <c r="AD692" s="3" t="str">
        <f t="shared" si="181"/>
        <v/>
      </c>
      <c r="AE692" s="3" t="str">
        <f t="shared" si="182"/>
        <v/>
      </c>
      <c r="AF692" s="3">
        <f t="shared" si="183"/>
        <v>-7.5447373017238362E-2</v>
      </c>
      <c r="AG692" s="3" t="str">
        <f t="shared" si="184"/>
        <v/>
      </c>
      <c r="AH692" s="3" t="str">
        <f t="shared" si="185"/>
        <v/>
      </c>
    </row>
    <row r="693" spans="1:34">
      <c r="A693" s="16">
        <v>43185</v>
      </c>
      <c r="B693">
        <v>262.1300048828125</v>
      </c>
      <c r="C693">
        <v>266.76998901367188</v>
      </c>
      <c r="D693">
        <v>258.57998657226563</v>
      </c>
      <c r="E693">
        <v>263.14999389648438</v>
      </c>
      <c r="F693">
        <v>236.71063232421881</v>
      </c>
      <c r="G693">
        <v>529951400</v>
      </c>
      <c r="H693">
        <v>19.969999313354489</v>
      </c>
      <c r="I693">
        <v>2018</v>
      </c>
      <c r="J693">
        <v>210.05961914062499</v>
      </c>
      <c r="K693">
        <v>1.976366014206166E-2</v>
      </c>
      <c r="L693">
        <v>-3.6455284031712283E-2</v>
      </c>
      <c r="M693">
        <v>-1.8121164443825059E-2</v>
      </c>
      <c r="N693">
        <v>-9.9528879278985016E-3</v>
      </c>
      <c r="O693">
        <v>2.053860896602977E-3</v>
      </c>
      <c r="P693">
        <v>-5.9701039044468218E-2</v>
      </c>
      <c r="Q693">
        <v>-4.1809129483431962E-2</v>
      </c>
      <c r="R693">
        <v>-5.2237082919166733E-2</v>
      </c>
      <c r="S693" s="3" t="str">
        <f t="shared" si="172"/>
        <v/>
      </c>
      <c r="T693" s="3" t="str">
        <f t="shared" si="170"/>
        <v/>
      </c>
      <c r="U693" s="3" t="str">
        <f t="shared" si="171"/>
        <v/>
      </c>
      <c r="V693" s="3">
        <f t="shared" si="173"/>
        <v>1.976366014206166E-2</v>
      </c>
      <c r="W693" s="3" t="str">
        <f t="shared" si="174"/>
        <v/>
      </c>
      <c r="X693" s="3" t="str">
        <f t="shared" si="175"/>
        <v/>
      </c>
      <c r="Y693" s="3" t="str">
        <f t="shared" si="176"/>
        <v/>
      </c>
      <c r="Z693" s="3">
        <f t="shared" si="177"/>
        <v>2.053860896602977E-3</v>
      </c>
      <c r="AA693" s="3" t="str">
        <f t="shared" si="178"/>
        <v/>
      </c>
      <c r="AB693" s="3">
        <f t="shared" si="179"/>
        <v>-3.6455284031712283E-2</v>
      </c>
      <c r="AC693" s="3" t="str">
        <f t="shared" si="180"/>
        <v/>
      </c>
      <c r="AD693" s="3" t="str">
        <f t="shared" si="181"/>
        <v/>
      </c>
      <c r="AE693" s="3" t="str">
        <f t="shared" si="182"/>
        <v/>
      </c>
      <c r="AF693" s="3">
        <f t="shared" si="183"/>
        <v>-5.9701039044468218E-2</v>
      </c>
      <c r="AG693" s="3" t="str">
        <f t="shared" si="184"/>
        <v/>
      </c>
      <c r="AH693" s="3" t="str">
        <f t="shared" si="185"/>
        <v/>
      </c>
    </row>
    <row r="694" spans="1:34">
      <c r="A694" s="16">
        <v>43192</v>
      </c>
      <c r="B694">
        <v>262.54998779296881</v>
      </c>
      <c r="C694">
        <v>266.6400146484375</v>
      </c>
      <c r="D694">
        <v>254.66999816894531</v>
      </c>
      <c r="E694">
        <v>259.72000122070313</v>
      </c>
      <c r="F694">
        <v>233.62522888183591</v>
      </c>
      <c r="G694">
        <v>692132300</v>
      </c>
      <c r="H694">
        <v>21.489999771118161</v>
      </c>
      <c r="I694">
        <v>2018</v>
      </c>
      <c r="J694">
        <v>210.61677490234379</v>
      </c>
      <c r="K694">
        <v>-1.303449453067573E-2</v>
      </c>
      <c r="L694">
        <v>6.4715562913579827E-3</v>
      </c>
      <c r="M694">
        <v>-6.4940125951756023E-2</v>
      </c>
      <c r="N694">
        <v>-4.6301834248753122E-2</v>
      </c>
      <c r="O694">
        <v>-3.2224951260591113E-2</v>
      </c>
      <c r="P694">
        <v>-1.309819718625671E-2</v>
      </c>
      <c r="Q694">
        <v>-8.6778776390313395E-2</v>
      </c>
      <c r="R694">
        <v>-7.4976279174996385E-2</v>
      </c>
      <c r="S694" s="3" t="str">
        <f t="shared" si="172"/>
        <v/>
      </c>
      <c r="T694" s="3" t="str">
        <f t="shared" si="170"/>
        <v/>
      </c>
      <c r="U694" s="3">
        <f t="shared" si="171"/>
        <v>-1.303449453067573E-2</v>
      </c>
      <c r="V694" s="3" t="str">
        <f t="shared" si="173"/>
        <v/>
      </c>
      <c r="W694" s="3" t="str">
        <f t="shared" si="174"/>
        <v/>
      </c>
      <c r="X694" s="3" t="str">
        <f t="shared" si="175"/>
        <v/>
      </c>
      <c r="Y694" s="3">
        <f t="shared" si="176"/>
        <v>-3.2224951260591113E-2</v>
      </c>
      <c r="Z694" s="3" t="str">
        <f t="shared" si="177"/>
        <v/>
      </c>
      <c r="AA694" s="3" t="str">
        <f t="shared" si="178"/>
        <v/>
      </c>
      <c r="AB694" s="3" t="str">
        <f t="shared" si="179"/>
        <v/>
      </c>
      <c r="AC694" s="3" t="str">
        <f t="shared" si="180"/>
        <v/>
      </c>
      <c r="AD694" s="3">
        <f t="shared" si="181"/>
        <v>6.4715562913579827E-3</v>
      </c>
      <c r="AE694" s="3" t="str">
        <f t="shared" si="182"/>
        <v/>
      </c>
      <c r="AF694" s="3" t="str">
        <f t="shared" si="183"/>
        <v/>
      </c>
      <c r="AG694" s="3" t="str">
        <f t="shared" si="184"/>
        <v/>
      </c>
      <c r="AH694" s="3">
        <f t="shared" si="185"/>
        <v>-1.309819718625671E-2</v>
      </c>
    </row>
    <row r="695" spans="1:34">
      <c r="A695" s="16">
        <v>43199</v>
      </c>
      <c r="B695">
        <v>261.3699951171875</v>
      </c>
      <c r="C695">
        <v>267.54000854492188</v>
      </c>
      <c r="D695">
        <v>259.94000244140619</v>
      </c>
      <c r="E695">
        <v>265.14999389648438</v>
      </c>
      <c r="F695">
        <v>238.50965881347659</v>
      </c>
      <c r="G695">
        <v>454081800</v>
      </c>
      <c r="H695">
        <v>17.409999847412109</v>
      </c>
      <c r="I695">
        <v>2018</v>
      </c>
      <c r="J695">
        <v>211.23107711791991</v>
      </c>
      <c r="K695">
        <v>2.0907116731434309E-2</v>
      </c>
      <c r="L695">
        <v>7.6001085020707126E-3</v>
      </c>
      <c r="M695">
        <v>-2.9132239643756441E-2</v>
      </c>
      <c r="N695">
        <v>-4.2127771130895719E-2</v>
      </c>
      <c r="O695">
        <v>8.4707076724588326E-4</v>
      </c>
      <c r="P695">
        <v>-3.2224951260591113E-2</v>
      </c>
      <c r="Q695">
        <v>-7.12254309578223E-2</v>
      </c>
      <c r="R695">
        <v>-8.9953994138279758E-2</v>
      </c>
      <c r="S695" s="3" t="str">
        <f t="shared" si="172"/>
        <v/>
      </c>
      <c r="T695" s="3" t="str">
        <f t="shared" si="170"/>
        <v/>
      </c>
      <c r="U695" s="3">
        <f t="shared" si="171"/>
        <v>2.0907116731434309E-2</v>
      </c>
      <c r="V695" s="3" t="str">
        <f t="shared" si="173"/>
        <v/>
      </c>
      <c r="W695" s="3" t="str">
        <f t="shared" si="174"/>
        <v/>
      </c>
      <c r="X695" s="3" t="str">
        <f t="shared" si="175"/>
        <v/>
      </c>
      <c r="Y695" s="3">
        <f t="shared" si="176"/>
        <v>8.4707076724588326E-4</v>
      </c>
      <c r="Z695" s="3" t="str">
        <f t="shared" si="177"/>
        <v/>
      </c>
      <c r="AA695" s="3" t="str">
        <f t="shared" si="178"/>
        <v/>
      </c>
      <c r="AB695" s="3" t="str">
        <f t="shared" si="179"/>
        <v/>
      </c>
      <c r="AC695" s="3">
        <f t="shared" si="180"/>
        <v>7.6001085020707126E-3</v>
      </c>
      <c r="AD695" s="3" t="str">
        <f t="shared" si="181"/>
        <v/>
      </c>
      <c r="AE695" s="3" t="str">
        <f t="shared" si="182"/>
        <v/>
      </c>
      <c r="AF695" s="3" t="str">
        <f t="shared" si="183"/>
        <v/>
      </c>
      <c r="AG695" s="3">
        <f t="shared" si="184"/>
        <v>-3.2224951260591113E-2</v>
      </c>
      <c r="AH695" s="3" t="str">
        <f t="shared" si="185"/>
        <v/>
      </c>
    </row>
    <row r="696" spans="1:34">
      <c r="A696" s="16">
        <v>43206</v>
      </c>
      <c r="B696">
        <v>267</v>
      </c>
      <c r="C696">
        <v>271.29998779296881</v>
      </c>
      <c r="D696">
        <v>265.6099853515625</v>
      </c>
      <c r="E696">
        <v>266.6099853515625</v>
      </c>
      <c r="F696">
        <v>239.82298278808591</v>
      </c>
      <c r="G696">
        <v>363000200</v>
      </c>
      <c r="H696">
        <v>16.879999160766602</v>
      </c>
      <c r="I696">
        <v>2018</v>
      </c>
      <c r="J696">
        <v>211.85219894409181</v>
      </c>
      <c r="K696">
        <v>5.5063764760840961E-3</v>
      </c>
      <c r="L696">
        <v>2.6528615663271141E-2</v>
      </c>
      <c r="M696">
        <v>3.3171853384226013E-2</v>
      </c>
      <c r="N696">
        <v>-4.5405647234258439E-2</v>
      </c>
      <c r="O696">
        <v>1.7348348695709339E-3</v>
      </c>
      <c r="P696">
        <v>8.4707076724588326E-4</v>
      </c>
      <c r="Q696">
        <v>-1.309819718625671E-2</v>
      </c>
      <c r="R696">
        <v>-9.8035038458503698E-2</v>
      </c>
      <c r="S696" s="3" t="str">
        <f t="shared" si="172"/>
        <v/>
      </c>
      <c r="T696" s="3" t="str">
        <f t="shared" si="170"/>
        <v/>
      </c>
      <c r="U696" s="3">
        <f t="shared" si="171"/>
        <v>5.5063764760840961E-3</v>
      </c>
      <c r="V696" s="3" t="str">
        <f t="shared" si="173"/>
        <v/>
      </c>
      <c r="W696" s="3" t="str">
        <f t="shared" si="174"/>
        <v/>
      </c>
      <c r="X696" s="3" t="str">
        <f t="shared" si="175"/>
        <v/>
      </c>
      <c r="Y696" s="3">
        <f t="shared" si="176"/>
        <v>1.7348348695709339E-3</v>
      </c>
      <c r="Z696" s="3" t="str">
        <f t="shared" si="177"/>
        <v/>
      </c>
      <c r="AA696" s="3" t="str">
        <f t="shared" si="178"/>
        <v/>
      </c>
      <c r="AB696" s="3" t="str">
        <f t="shared" si="179"/>
        <v/>
      </c>
      <c r="AC696" s="3">
        <f t="shared" si="180"/>
        <v>2.6528615663271141E-2</v>
      </c>
      <c r="AD696" s="3" t="str">
        <f t="shared" si="181"/>
        <v/>
      </c>
      <c r="AE696" s="3" t="str">
        <f t="shared" si="182"/>
        <v/>
      </c>
      <c r="AF696" s="3" t="str">
        <f t="shared" si="183"/>
        <v/>
      </c>
      <c r="AG696" s="3">
        <f t="shared" si="184"/>
        <v>8.4707076724588326E-4</v>
      </c>
      <c r="AH696" s="3" t="str">
        <f t="shared" si="185"/>
        <v/>
      </c>
    </row>
    <row r="697" spans="1:34">
      <c r="A697" s="16">
        <v>43213</v>
      </c>
      <c r="B697">
        <v>267.260009765625</v>
      </c>
      <c r="C697">
        <v>267.98001098632813</v>
      </c>
      <c r="D697">
        <v>260.85000610351563</v>
      </c>
      <c r="E697">
        <v>266.55999755859381</v>
      </c>
      <c r="F697">
        <v>239.7779846191406</v>
      </c>
      <c r="G697">
        <v>407069900</v>
      </c>
      <c r="H697">
        <v>15.409999847412109</v>
      </c>
      <c r="I697">
        <v>2018</v>
      </c>
      <c r="J697">
        <v>212.4317922973633</v>
      </c>
      <c r="K697">
        <v>-1.8763076174843629E-4</v>
      </c>
      <c r="L697">
        <v>5.3177125487229304E-3</v>
      </c>
      <c r="M697">
        <v>1.295823624314685E-2</v>
      </c>
      <c r="N697">
        <v>-6.613291026476531E-2</v>
      </c>
      <c r="O697">
        <v>-2.1604514326241549E-2</v>
      </c>
      <c r="P697">
        <v>-1.6217189862155808E-2</v>
      </c>
      <c r="Q697">
        <v>-3.2224951260591113E-2</v>
      </c>
      <c r="R697">
        <v>-0.1174540790720304</v>
      </c>
      <c r="S697" s="3" t="str">
        <f t="shared" si="172"/>
        <v/>
      </c>
      <c r="T697" s="3" t="str">
        <f t="shared" si="170"/>
        <v/>
      </c>
      <c r="U697" s="3">
        <f t="shared" si="171"/>
        <v>-1.8763076174843629E-4</v>
      </c>
      <c r="V697" s="3" t="str">
        <f t="shared" si="173"/>
        <v/>
      </c>
      <c r="W697" s="3" t="str">
        <f t="shared" si="174"/>
        <v/>
      </c>
      <c r="X697" s="3" t="str">
        <f t="shared" si="175"/>
        <v/>
      </c>
      <c r="Y697" s="3">
        <f t="shared" si="176"/>
        <v>-2.1604514326241549E-2</v>
      </c>
      <c r="Z697" s="3" t="str">
        <f t="shared" si="177"/>
        <v/>
      </c>
      <c r="AA697" s="3" t="str">
        <f t="shared" si="178"/>
        <v/>
      </c>
      <c r="AB697" s="3" t="str">
        <f t="shared" si="179"/>
        <v/>
      </c>
      <c r="AC697" s="3">
        <f t="shared" si="180"/>
        <v>5.3177125487229304E-3</v>
      </c>
      <c r="AD697" s="3" t="str">
        <f t="shared" si="181"/>
        <v/>
      </c>
      <c r="AE697" s="3" t="str">
        <f t="shared" si="182"/>
        <v/>
      </c>
      <c r="AF697" s="3" t="str">
        <f t="shared" si="183"/>
        <v/>
      </c>
      <c r="AG697" s="3">
        <f t="shared" si="184"/>
        <v>-1.6217189862155808E-2</v>
      </c>
      <c r="AH697" s="3" t="str">
        <f t="shared" si="185"/>
        <v/>
      </c>
    </row>
    <row r="698" spans="1:34">
      <c r="A698" s="16">
        <v>43220</v>
      </c>
      <c r="B698">
        <v>267.260009765625</v>
      </c>
      <c r="C698">
        <v>267.8900146484375</v>
      </c>
      <c r="D698">
        <v>259.04998779296881</v>
      </c>
      <c r="E698">
        <v>266.01998901367188</v>
      </c>
      <c r="F698">
        <v>239.2922668457031</v>
      </c>
      <c r="G698">
        <v>470288200</v>
      </c>
      <c r="H698">
        <v>14.77000045776367</v>
      </c>
      <c r="I698">
        <v>2018</v>
      </c>
      <c r="J698">
        <v>213.00618240356451</v>
      </c>
      <c r="K698">
        <v>-2.0256979564200468E-3</v>
      </c>
      <c r="L698">
        <v>-2.2129486349178329E-3</v>
      </c>
      <c r="M698">
        <v>2.4256960564535079E-2</v>
      </c>
      <c r="N698">
        <v>-3.036685004810058E-2</v>
      </c>
      <c r="O698">
        <v>-2.8173806401593279E-2</v>
      </c>
      <c r="P698">
        <v>-2.835601805620613E-2</v>
      </c>
      <c r="Q698">
        <v>-2.579752905379928E-3</v>
      </c>
      <c r="R698">
        <v>-8.1793476273844368E-2</v>
      </c>
      <c r="S698" s="3" t="str">
        <f t="shared" si="172"/>
        <v/>
      </c>
      <c r="T698" s="3">
        <f t="shared" si="170"/>
        <v>-2.0256979564200468E-3</v>
      </c>
      <c r="U698" s="3" t="str">
        <f t="shared" si="171"/>
        <v/>
      </c>
      <c r="V698" s="3" t="str">
        <f t="shared" si="173"/>
        <v/>
      </c>
      <c r="W698" s="3" t="str">
        <f t="shared" si="174"/>
        <v/>
      </c>
      <c r="X698" s="3">
        <f t="shared" si="175"/>
        <v>-2.8173806401593279E-2</v>
      </c>
      <c r="Y698" s="3" t="str">
        <f t="shared" si="176"/>
        <v/>
      </c>
      <c r="Z698" s="3" t="str">
        <f t="shared" si="177"/>
        <v/>
      </c>
      <c r="AA698" s="3" t="str">
        <f t="shared" si="178"/>
        <v/>
      </c>
      <c r="AB698" s="3" t="str">
        <f t="shared" si="179"/>
        <v/>
      </c>
      <c r="AC698" s="3">
        <f t="shared" si="180"/>
        <v>-2.2129486349178329E-3</v>
      </c>
      <c r="AD698" s="3" t="str">
        <f t="shared" si="181"/>
        <v/>
      </c>
      <c r="AE698" s="3" t="str">
        <f t="shared" si="182"/>
        <v/>
      </c>
      <c r="AF698" s="3" t="str">
        <f t="shared" si="183"/>
        <v/>
      </c>
      <c r="AG698" s="3">
        <f t="shared" si="184"/>
        <v>-2.835601805620613E-2</v>
      </c>
      <c r="AH698" s="3" t="str">
        <f t="shared" si="185"/>
        <v/>
      </c>
    </row>
    <row r="699" spans="1:34">
      <c r="A699" s="16">
        <v>43227</v>
      </c>
      <c r="B699">
        <v>266.8900146484375</v>
      </c>
      <c r="C699">
        <v>273.14999389648438</v>
      </c>
      <c r="D699">
        <v>265.14999389648438</v>
      </c>
      <c r="E699">
        <v>272.85000610351563</v>
      </c>
      <c r="F699">
        <v>245.43603515625</v>
      </c>
      <c r="G699">
        <v>314405600</v>
      </c>
      <c r="H699">
        <v>12.64999961853027</v>
      </c>
      <c r="I699">
        <v>2018</v>
      </c>
      <c r="J699">
        <v>213.6438265991211</v>
      </c>
      <c r="K699">
        <v>2.5674746583049361E-2</v>
      </c>
      <c r="L699">
        <v>2.35970393449445E-2</v>
      </c>
      <c r="M699">
        <v>2.904023416590484E-2</v>
      </c>
      <c r="N699">
        <v>4.7582569546157798E-2</v>
      </c>
      <c r="O699">
        <v>-3.2704125746836339E-3</v>
      </c>
      <c r="P699">
        <v>-2.8173806401593279E-2</v>
      </c>
      <c r="Q699">
        <v>-2.3005869296369271E-2</v>
      </c>
      <c r="R699">
        <v>-2.6118553847245481E-2</v>
      </c>
      <c r="S699" s="3" t="str">
        <f t="shared" si="172"/>
        <v/>
      </c>
      <c r="T699" s="3">
        <f t="shared" si="170"/>
        <v>2.5674746583049361E-2</v>
      </c>
      <c r="U699" s="3" t="str">
        <f t="shared" si="171"/>
        <v/>
      </c>
      <c r="V699" s="3" t="str">
        <f t="shared" si="173"/>
        <v/>
      </c>
      <c r="W699" s="3" t="str">
        <f t="shared" si="174"/>
        <v/>
      </c>
      <c r="X699" s="3">
        <f t="shared" si="175"/>
        <v>-3.2704125746836339E-3</v>
      </c>
      <c r="Y699" s="3" t="str">
        <f t="shared" si="176"/>
        <v/>
      </c>
      <c r="Z699" s="3" t="str">
        <f t="shared" si="177"/>
        <v/>
      </c>
      <c r="AA699" s="3" t="str">
        <f t="shared" si="178"/>
        <v/>
      </c>
      <c r="AB699" s="3">
        <f t="shared" si="179"/>
        <v>2.35970393449445E-2</v>
      </c>
      <c r="AC699" s="3" t="str">
        <f t="shared" si="180"/>
        <v/>
      </c>
      <c r="AD699" s="3" t="str">
        <f t="shared" si="181"/>
        <v/>
      </c>
      <c r="AE699" s="3" t="str">
        <f t="shared" si="182"/>
        <v/>
      </c>
      <c r="AF699" s="3">
        <f t="shared" si="183"/>
        <v>-2.8173806401593279E-2</v>
      </c>
      <c r="AG699" s="3" t="str">
        <f t="shared" si="184"/>
        <v/>
      </c>
      <c r="AH699" s="3" t="str">
        <f t="shared" si="185"/>
        <v/>
      </c>
    </row>
    <row r="700" spans="1:34">
      <c r="A700" s="16">
        <v>43234</v>
      </c>
      <c r="B700">
        <v>273.33999633789063</v>
      </c>
      <c r="C700">
        <v>274.07998657226563</v>
      </c>
      <c r="D700">
        <v>270.02999877929688</v>
      </c>
      <c r="E700">
        <v>271.32998657226563</v>
      </c>
      <c r="F700">
        <v>244.06874084472659</v>
      </c>
      <c r="G700">
        <v>316673700</v>
      </c>
      <c r="H700">
        <v>13.420000076293951</v>
      </c>
      <c r="I700">
        <v>2018</v>
      </c>
      <c r="J700">
        <v>214.2984983825684</v>
      </c>
      <c r="K700">
        <v>-5.5708784191081939E-3</v>
      </c>
      <c r="L700">
        <v>1.99608372722857E-2</v>
      </c>
      <c r="M700">
        <v>1.770371632977441E-2</v>
      </c>
      <c r="N700">
        <v>-2.538663166541721E-3</v>
      </c>
      <c r="O700">
        <v>-1.033537570510035E-2</v>
      </c>
      <c r="P700">
        <v>-3.2704125746836339E-3</v>
      </c>
      <c r="Q700">
        <v>-2.835601805620613E-2</v>
      </c>
      <c r="R700">
        <v>-6.7518538946425566E-2</v>
      </c>
      <c r="S700" s="3">
        <f t="shared" si="172"/>
        <v>-5.5708784191081939E-3</v>
      </c>
      <c r="T700" s="3" t="str">
        <f t="shared" si="170"/>
        <v/>
      </c>
      <c r="U700" s="3" t="str">
        <f t="shared" si="171"/>
        <v/>
      </c>
      <c r="V700" s="3" t="str">
        <f t="shared" si="173"/>
        <v/>
      </c>
      <c r="W700" s="3">
        <f t="shared" si="174"/>
        <v>-1.033537570510035E-2</v>
      </c>
      <c r="X700" s="3" t="str">
        <f t="shared" si="175"/>
        <v/>
      </c>
      <c r="Y700" s="3" t="str">
        <f t="shared" si="176"/>
        <v/>
      </c>
      <c r="Z700" s="3" t="str">
        <f t="shared" si="177"/>
        <v/>
      </c>
      <c r="AA700" s="3" t="str">
        <f t="shared" si="178"/>
        <v/>
      </c>
      <c r="AB700" s="3">
        <f t="shared" si="179"/>
        <v>1.99608372722857E-2</v>
      </c>
      <c r="AC700" s="3" t="str">
        <f t="shared" si="180"/>
        <v/>
      </c>
      <c r="AD700" s="3" t="str">
        <f t="shared" si="181"/>
        <v/>
      </c>
      <c r="AE700" s="3" t="str">
        <f t="shared" si="182"/>
        <v/>
      </c>
      <c r="AF700" s="3">
        <f t="shared" si="183"/>
        <v>-3.2704125746836339E-3</v>
      </c>
      <c r="AG700" s="3" t="str">
        <f t="shared" si="184"/>
        <v/>
      </c>
      <c r="AH700" s="3" t="str">
        <f t="shared" si="185"/>
        <v/>
      </c>
    </row>
    <row r="701" spans="1:34">
      <c r="A701" s="16">
        <v>43241</v>
      </c>
      <c r="B701">
        <v>273.010009765625</v>
      </c>
      <c r="C701">
        <v>274.25</v>
      </c>
      <c r="D701">
        <v>270.77999877929688</v>
      </c>
      <c r="E701">
        <v>272.14999389648438</v>
      </c>
      <c r="F701">
        <v>244.80633544921881</v>
      </c>
      <c r="G701">
        <v>308105100</v>
      </c>
      <c r="H701">
        <v>13.22000026702881</v>
      </c>
      <c r="I701">
        <v>2018</v>
      </c>
      <c r="J701">
        <v>214.97977157592771</v>
      </c>
      <c r="K701">
        <v>3.0220773128888379E-3</v>
      </c>
      <c r="L701">
        <v>-2.565636731502674E-3</v>
      </c>
      <c r="M701">
        <v>2.097086118254388E-2</v>
      </c>
      <c r="N701">
        <v>-5.3513511670374436E-3</v>
      </c>
      <c r="O701">
        <v>-2.0270070400871809E-3</v>
      </c>
      <c r="P701">
        <v>-1.033537570510035E-2</v>
      </c>
      <c r="Q701">
        <v>-2.8173806401593279E-2</v>
      </c>
      <c r="R701">
        <v>-7.2949633830154514E-2</v>
      </c>
      <c r="S701" s="3" t="str">
        <f t="shared" si="172"/>
        <v/>
      </c>
      <c r="T701" s="3">
        <f t="shared" si="170"/>
        <v>3.0220773128888379E-3</v>
      </c>
      <c r="U701" s="3" t="str">
        <f t="shared" si="171"/>
        <v/>
      </c>
      <c r="V701" s="3" t="str">
        <f t="shared" si="173"/>
        <v/>
      </c>
      <c r="W701" s="3" t="str">
        <f t="shared" si="174"/>
        <v/>
      </c>
      <c r="X701" s="3">
        <f t="shared" si="175"/>
        <v>-2.0270070400871809E-3</v>
      </c>
      <c r="Y701" s="3" t="str">
        <f t="shared" si="176"/>
        <v/>
      </c>
      <c r="Z701" s="3" t="str">
        <f t="shared" si="177"/>
        <v/>
      </c>
      <c r="AA701" s="3">
        <f t="shared" si="178"/>
        <v>-2.565636731502674E-3</v>
      </c>
      <c r="AB701" s="3" t="str">
        <f t="shared" si="179"/>
        <v/>
      </c>
      <c r="AC701" s="3" t="str">
        <f t="shared" si="180"/>
        <v/>
      </c>
      <c r="AD701" s="3" t="str">
        <f t="shared" si="181"/>
        <v/>
      </c>
      <c r="AE701" s="3">
        <f t="shared" si="182"/>
        <v>-1.033537570510035E-2</v>
      </c>
      <c r="AF701" s="3" t="str">
        <f t="shared" si="183"/>
        <v/>
      </c>
      <c r="AG701" s="3" t="str">
        <f t="shared" si="184"/>
        <v/>
      </c>
      <c r="AH701" s="3" t="str">
        <f t="shared" si="185"/>
        <v/>
      </c>
    </row>
    <row r="702" spans="1:34">
      <c r="A702" s="16">
        <v>43248</v>
      </c>
      <c r="B702">
        <v>270.30999755859381</v>
      </c>
      <c r="C702">
        <v>273.94000244140619</v>
      </c>
      <c r="D702">
        <v>267.760009765625</v>
      </c>
      <c r="E702">
        <v>273.60000610351563</v>
      </c>
      <c r="F702">
        <v>246.1106872558594</v>
      </c>
      <c r="G702">
        <v>350365300</v>
      </c>
      <c r="H702">
        <v>13.460000038146971</v>
      </c>
      <c r="I702">
        <v>2018</v>
      </c>
      <c r="J702">
        <v>215.61601837158199</v>
      </c>
      <c r="K702">
        <v>5.328096612561728E-3</v>
      </c>
      <c r="L702">
        <v>8.3662758453442176E-3</v>
      </c>
      <c r="M702">
        <v>2.849411098835386E-2</v>
      </c>
      <c r="N702">
        <v>2.0870387814805991E-2</v>
      </c>
      <c r="O702">
        <v>-1.6130752266447449E-2</v>
      </c>
      <c r="P702">
        <v>-1.3157324967064791E-2</v>
      </c>
      <c r="Q702">
        <v>-3.2704125746836339E-3</v>
      </c>
      <c r="R702">
        <v>-5.3552806311926493E-2</v>
      </c>
      <c r="S702" s="3" t="str">
        <f t="shared" si="172"/>
        <v/>
      </c>
      <c r="T702" s="3">
        <f t="shared" si="170"/>
        <v>5.328096612561728E-3</v>
      </c>
      <c r="U702" s="3" t="str">
        <f t="shared" si="171"/>
        <v/>
      </c>
      <c r="V702" s="3" t="str">
        <f t="shared" si="173"/>
        <v/>
      </c>
      <c r="W702" s="3" t="str">
        <f t="shared" si="174"/>
        <v/>
      </c>
      <c r="X702" s="3">
        <f t="shared" si="175"/>
        <v>-1.6130752266447449E-2</v>
      </c>
      <c r="Y702" s="3" t="str">
        <f t="shared" si="176"/>
        <v/>
      </c>
      <c r="Z702" s="3" t="str">
        <f t="shared" si="177"/>
        <v/>
      </c>
      <c r="AA702" s="3" t="str">
        <f t="shared" si="178"/>
        <v/>
      </c>
      <c r="AB702" s="3">
        <f t="shared" si="179"/>
        <v>8.3662758453442176E-3</v>
      </c>
      <c r="AC702" s="3" t="str">
        <f t="shared" si="180"/>
        <v/>
      </c>
      <c r="AD702" s="3" t="str">
        <f t="shared" si="181"/>
        <v/>
      </c>
      <c r="AE702" s="3" t="str">
        <f t="shared" si="182"/>
        <v/>
      </c>
      <c r="AF702" s="3">
        <f t="shared" si="183"/>
        <v>-1.3157324967064791E-2</v>
      </c>
      <c r="AG702" s="3" t="str">
        <f t="shared" si="184"/>
        <v/>
      </c>
      <c r="AH702" s="3" t="str">
        <f t="shared" si="185"/>
        <v/>
      </c>
    </row>
    <row r="703" spans="1:34">
      <c r="A703" s="16">
        <v>43255</v>
      </c>
      <c r="B703">
        <v>274.52999877929688</v>
      </c>
      <c r="C703">
        <v>278.27999877929688</v>
      </c>
      <c r="D703">
        <v>274.17999267578119</v>
      </c>
      <c r="E703">
        <v>278.19000244140619</v>
      </c>
      <c r="F703">
        <v>250.23948669433591</v>
      </c>
      <c r="G703">
        <v>304361500</v>
      </c>
      <c r="H703">
        <v>12.180000305175779</v>
      </c>
      <c r="I703">
        <v>2018</v>
      </c>
      <c r="J703">
        <v>216.26982116699219</v>
      </c>
      <c r="K703">
        <v>1.6776189138768331E-2</v>
      </c>
      <c r="L703">
        <v>2.219367090785207E-2</v>
      </c>
      <c r="M703">
        <v>1.9571093279061369E-2</v>
      </c>
      <c r="N703">
        <v>1.55665563264562E-3</v>
      </c>
      <c r="O703">
        <v>2.1198339156696111E-3</v>
      </c>
      <c r="P703">
        <v>-1.6130752266447449E-2</v>
      </c>
      <c r="Q703">
        <v>-1.8654924771962619E-2</v>
      </c>
      <c r="R703">
        <v>-8.6778776390313395E-2</v>
      </c>
      <c r="S703" s="3" t="str">
        <f t="shared" si="172"/>
        <v/>
      </c>
      <c r="T703" s="3">
        <f t="shared" si="170"/>
        <v>1.6776189138768331E-2</v>
      </c>
      <c r="U703" s="3" t="str">
        <f t="shared" si="171"/>
        <v/>
      </c>
      <c r="V703" s="3" t="str">
        <f t="shared" si="173"/>
        <v/>
      </c>
      <c r="W703" s="3" t="str">
        <f t="shared" si="174"/>
        <v/>
      </c>
      <c r="X703" s="3">
        <f t="shared" si="175"/>
        <v>2.1198339156696111E-3</v>
      </c>
      <c r="Y703" s="3" t="str">
        <f t="shared" si="176"/>
        <v/>
      </c>
      <c r="Z703" s="3" t="str">
        <f t="shared" si="177"/>
        <v/>
      </c>
      <c r="AA703" s="3" t="str">
        <f t="shared" si="178"/>
        <v/>
      </c>
      <c r="AB703" s="3">
        <f t="shared" si="179"/>
        <v>2.219367090785207E-2</v>
      </c>
      <c r="AC703" s="3" t="str">
        <f t="shared" si="180"/>
        <v/>
      </c>
      <c r="AD703" s="3" t="str">
        <f t="shared" si="181"/>
        <v/>
      </c>
      <c r="AE703" s="3" t="str">
        <f t="shared" si="182"/>
        <v/>
      </c>
      <c r="AF703" s="3">
        <f t="shared" si="183"/>
        <v>-1.6130752266447449E-2</v>
      </c>
      <c r="AG703" s="3" t="str">
        <f t="shared" si="184"/>
        <v/>
      </c>
      <c r="AH703" s="3" t="str">
        <f t="shared" si="185"/>
        <v/>
      </c>
    </row>
    <row r="704" spans="1:34">
      <c r="A704" s="16">
        <v>43262</v>
      </c>
      <c r="B704">
        <v>278.44000244140619</v>
      </c>
      <c r="C704">
        <v>279.48001098632813</v>
      </c>
      <c r="D704">
        <v>275.35000610351563</v>
      </c>
      <c r="E704">
        <v>277.1300048828125</v>
      </c>
      <c r="F704">
        <v>249.28605651855469</v>
      </c>
      <c r="G704">
        <v>407431300</v>
      </c>
      <c r="H704">
        <v>11.97999954223633</v>
      </c>
      <c r="I704">
        <v>2018</v>
      </c>
      <c r="J704">
        <v>216.88644515991211</v>
      </c>
      <c r="K704">
        <v>-3.8100708580250942E-3</v>
      </c>
      <c r="L704">
        <v>1.2902199811396949E-2</v>
      </c>
      <c r="M704">
        <v>2.137641901937504E-2</v>
      </c>
      <c r="N704">
        <v>1.4733728538351309E-2</v>
      </c>
      <c r="O704">
        <v>-1.0208836812849899E-2</v>
      </c>
      <c r="P704">
        <v>2.1198339156696111E-3</v>
      </c>
      <c r="Q704">
        <v>-1.3157324967064791E-2</v>
      </c>
      <c r="R704">
        <v>-7.12254309578223E-2</v>
      </c>
      <c r="S704" s="3">
        <f t="shared" si="172"/>
        <v>-3.8100708580250942E-3</v>
      </c>
      <c r="T704" s="3" t="str">
        <f t="shared" si="170"/>
        <v/>
      </c>
      <c r="U704" s="3" t="str">
        <f t="shared" si="171"/>
        <v/>
      </c>
      <c r="V704" s="3" t="str">
        <f t="shared" si="173"/>
        <v/>
      </c>
      <c r="W704" s="3">
        <f t="shared" si="174"/>
        <v>-1.0208836812849899E-2</v>
      </c>
      <c r="X704" s="3" t="str">
        <f t="shared" si="175"/>
        <v/>
      </c>
      <c r="Y704" s="3" t="str">
        <f t="shared" si="176"/>
        <v/>
      </c>
      <c r="Z704" s="3" t="str">
        <f t="shared" si="177"/>
        <v/>
      </c>
      <c r="AA704" s="3" t="str">
        <f t="shared" si="178"/>
        <v/>
      </c>
      <c r="AB704" s="3">
        <f t="shared" si="179"/>
        <v>1.2902199811396949E-2</v>
      </c>
      <c r="AC704" s="3" t="str">
        <f t="shared" si="180"/>
        <v/>
      </c>
      <c r="AD704" s="3" t="str">
        <f t="shared" si="181"/>
        <v/>
      </c>
      <c r="AE704" s="3" t="str">
        <f t="shared" si="182"/>
        <v/>
      </c>
      <c r="AF704" s="3">
        <f t="shared" si="183"/>
        <v>2.1198339156696111E-3</v>
      </c>
      <c r="AG704" s="3" t="str">
        <f t="shared" si="184"/>
        <v/>
      </c>
      <c r="AH704" s="3" t="str">
        <f t="shared" si="185"/>
        <v/>
      </c>
    </row>
    <row r="705" spans="1:34">
      <c r="A705" s="16">
        <v>43269</v>
      </c>
      <c r="B705">
        <v>275.489990234375</v>
      </c>
      <c r="C705">
        <v>276.72000122070313</v>
      </c>
      <c r="D705">
        <v>273.52999877929688</v>
      </c>
      <c r="E705">
        <v>274.739990234375</v>
      </c>
      <c r="F705">
        <v>248.24589538574219</v>
      </c>
      <c r="G705">
        <v>330194500</v>
      </c>
      <c r="H705">
        <v>13.77000045776367</v>
      </c>
      <c r="I705">
        <v>2018</v>
      </c>
      <c r="J705">
        <v>217.48041061401369</v>
      </c>
      <c r="K705">
        <v>-4.1725604205026254E-3</v>
      </c>
      <c r="L705">
        <v>-7.9667335276661921E-3</v>
      </c>
      <c r="M705">
        <v>1.405012631806213E-2</v>
      </c>
      <c r="N705">
        <v>6.9458268131654233E-2</v>
      </c>
      <c r="O705">
        <v>-1.29903151592623E-2</v>
      </c>
      <c r="P705">
        <v>-1.6751154323350951E-2</v>
      </c>
      <c r="Q705">
        <v>-1.6130752266447449E-2</v>
      </c>
      <c r="R705">
        <v>-1.309819718625671E-2</v>
      </c>
      <c r="S705" s="3">
        <f t="shared" si="172"/>
        <v>-4.1725604205026254E-3</v>
      </c>
      <c r="T705" s="3" t="str">
        <f t="shared" si="170"/>
        <v/>
      </c>
      <c r="U705" s="3" t="str">
        <f t="shared" si="171"/>
        <v/>
      </c>
      <c r="V705" s="3" t="str">
        <f t="shared" si="173"/>
        <v/>
      </c>
      <c r="W705" s="3">
        <f t="shared" si="174"/>
        <v>-1.29903151592623E-2</v>
      </c>
      <c r="X705" s="3" t="str">
        <f t="shared" si="175"/>
        <v/>
      </c>
      <c r="Y705" s="3" t="str">
        <f t="shared" si="176"/>
        <v/>
      </c>
      <c r="Z705" s="3" t="str">
        <f t="shared" si="177"/>
        <v/>
      </c>
      <c r="AA705" s="3">
        <f t="shared" si="178"/>
        <v>-7.9667335276661921E-3</v>
      </c>
      <c r="AB705" s="3" t="str">
        <f t="shared" si="179"/>
        <v/>
      </c>
      <c r="AC705" s="3" t="str">
        <f t="shared" si="180"/>
        <v/>
      </c>
      <c r="AD705" s="3" t="str">
        <f t="shared" si="181"/>
        <v/>
      </c>
      <c r="AE705" s="3">
        <f t="shared" si="182"/>
        <v>-1.6751154323350951E-2</v>
      </c>
      <c r="AF705" s="3" t="str">
        <f t="shared" si="183"/>
        <v/>
      </c>
      <c r="AG705" s="3" t="str">
        <f t="shared" si="184"/>
        <v/>
      </c>
      <c r="AH705" s="3" t="str">
        <f t="shared" si="185"/>
        <v/>
      </c>
    </row>
    <row r="706" spans="1:34">
      <c r="A706" s="16">
        <v>43276</v>
      </c>
      <c r="B706">
        <v>273.44000244140619</v>
      </c>
      <c r="C706">
        <v>273.8699951171875</v>
      </c>
      <c r="D706">
        <v>268.489990234375</v>
      </c>
      <c r="E706">
        <v>271.27999877929688</v>
      </c>
      <c r="F706">
        <v>245.11955261230469</v>
      </c>
      <c r="G706">
        <v>485755300</v>
      </c>
      <c r="H706">
        <v>16.090000152587891</v>
      </c>
      <c r="I706">
        <v>2018</v>
      </c>
      <c r="J706">
        <v>218.04415573120119</v>
      </c>
      <c r="K706">
        <v>-1.2593734001440701E-2</v>
      </c>
      <c r="L706">
        <v>-1.6713746305902499E-2</v>
      </c>
      <c r="M706">
        <v>-4.0271905889414086E-3</v>
      </c>
      <c r="N706">
        <v>3.5524049788217223E-2</v>
      </c>
      <c r="O706">
        <v>-2.2748781473961088E-2</v>
      </c>
      <c r="P706">
        <v>-3.117675638222939E-2</v>
      </c>
      <c r="Q706">
        <v>-1.8676958169391519E-2</v>
      </c>
      <c r="R706">
        <v>-3.2224951260591113E-2</v>
      </c>
      <c r="S706" s="3" t="str">
        <f t="shared" si="172"/>
        <v/>
      </c>
      <c r="T706" s="3">
        <f t="shared" si="170"/>
        <v>-1.2593734001440701E-2</v>
      </c>
      <c r="U706" s="3" t="str">
        <f t="shared" si="171"/>
        <v/>
      </c>
      <c r="V706" s="3" t="str">
        <f t="shared" si="173"/>
        <v/>
      </c>
      <c r="W706" s="3" t="str">
        <f t="shared" si="174"/>
        <v/>
      </c>
      <c r="X706" s="3">
        <f t="shared" si="175"/>
        <v>-2.2748781473961088E-2</v>
      </c>
      <c r="Y706" s="3" t="str">
        <f t="shared" si="176"/>
        <v/>
      </c>
      <c r="Z706" s="3" t="str">
        <f t="shared" si="177"/>
        <v/>
      </c>
      <c r="AA706" s="3">
        <f t="shared" si="178"/>
        <v>-1.6713746305902499E-2</v>
      </c>
      <c r="AB706" s="3" t="str">
        <f t="shared" si="179"/>
        <v/>
      </c>
      <c r="AC706" s="3" t="str">
        <f t="shared" si="180"/>
        <v/>
      </c>
      <c r="AD706" s="3" t="str">
        <f t="shared" si="181"/>
        <v/>
      </c>
      <c r="AE706" s="3">
        <f t="shared" si="182"/>
        <v>-3.117675638222939E-2</v>
      </c>
      <c r="AF706" s="3" t="str">
        <f t="shared" si="183"/>
        <v/>
      </c>
      <c r="AG706" s="3" t="str">
        <f t="shared" si="184"/>
        <v/>
      </c>
      <c r="AH706" s="3" t="str">
        <f t="shared" si="185"/>
        <v/>
      </c>
    </row>
    <row r="707" spans="1:34">
      <c r="A707" s="16">
        <v>43283</v>
      </c>
      <c r="B707">
        <v>269.510009765625</v>
      </c>
      <c r="C707">
        <v>275.83999633789063</v>
      </c>
      <c r="D707">
        <v>269.239990234375</v>
      </c>
      <c r="E707">
        <v>275.42001342773438</v>
      </c>
      <c r="F707">
        <v>248.8602600097656</v>
      </c>
      <c r="G707">
        <v>229161500</v>
      </c>
      <c r="H707">
        <v>13.36999988555908</v>
      </c>
      <c r="I707">
        <v>2018</v>
      </c>
      <c r="J707">
        <v>218.63609313964841</v>
      </c>
      <c r="K707">
        <v>1.526074667481736E-2</v>
      </c>
      <c r="L707">
        <v>2.4748228890907331E-3</v>
      </c>
      <c r="M707">
        <v>-5.5116268930611723E-3</v>
      </c>
      <c r="N707">
        <v>6.5211412315556716E-2</v>
      </c>
      <c r="O707">
        <v>-7.5199371649273816E-3</v>
      </c>
      <c r="P707">
        <v>-2.2748781473961088E-2</v>
      </c>
      <c r="Q707">
        <v>-3.4868299083013699E-2</v>
      </c>
      <c r="R707">
        <v>-2.579752905379928E-3</v>
      </c>
      <c r="S707" s="3" t="str">
        <f t="shared" si="172"/>
        <v/>
      </c>
      <c r="T707" s="3">
        <f t="shared" ref="T707:T770" si="186">IF(AND(H706&gt;$AN$25, H706&lt;=$AN$26),K707, "")</f>
        <v>1.526074667481736E-2</v>
      </c>
      <c r="U707" s="3" t="str">
        <f t="shared" ref="U707:U770" si="187">IF(AND(H706&gt;$AN$26, H706&lt;=$AN$27),K707, "")</f>
        <v/>
      </c>
      <c r="V707" s="3" t="str">
        <f t="shared" si="173"/>
        <v/>
      </c>
      <c r="W707" s="3" t="str">
        <f t="shared" si="174"/>
        <v/>
      </c>
      <c r="X707" s="3">
        <f t="shared" si="175"/>
        <v>-7.5199371649273816E-3</v>
      </c>
      <c r="Y707" s="3" t="str">
        <f t="shared" si="176"/>
        <v/>
      </c>
      <c r="Z707" s="3" t="str">
        <f t="shared" si="177"/>
        <v/>
      </c>
      <c r="AA707" s="3" t="str">
        <f t="shared" si="178"/>
        <v/>
      </c>
      <c r="AB707" s="3">
        <f t="shared" si="179"/>
        <v>2.4748228890907331E-3</v>
      </c>
      <c r="AC707" s="3" t="str">
        <f t="shared" si="180"/>
        <v/>
      </c>
      <c r="AD707" s="3" t="str">
        <f t="shared" si="181"/>
        <v/>
      </c>
      <c r="AE707" s="3" t="str">
        <f t="shared" si="182"/>
        <v/>
      </c>
      <c r="AF707" s="3">
        <f t="shared" si="183"/>
        <v>-2.2748781473961088E-2</v>
      </c>
      <c r="AG707" s="3" t="str">
        <f t="shared" si="184"/>
        <v/>
      </c>
      <c r="AH707" s="3" t="str">
        <f t="shared" si="185"/>
        <v/>
      </c>
    </row>
    <row r="708" spans="1:34">
      <c r="A708" s="16">
        <v>43290</v>
      </c>
      <c r="B708">
        <v>276.54998779296881</v>
      </c>
      <c r="C708">
        <v>279.92999267578119</v>
      </c>
      <c r="D708">
        <v>276.5</v>
      </c>
      <c r="E708">
        <v>279.58999633789063</v>
      </c>
      <c r="F708">
        <v>252.628173828125</v>
      </c>
      <c r="G708">
        <v>287912600</v>
      </c>
      <c r="H708">
        <v>12.180000305175779</v>
      </c>
      <c r="I708">
        <v>2018</v>
      </c>
      <c r="J708">
        <v>219.2632760620117</v>
      </c>
      <c r="K708">
        <v>1.514068103204402E-2</v>
      </c>
      <c r="L708">
        <v>3.0632485804575449E-2</v>
      </c>
      <c r="M708">
        <v>1.340675590221618E-2</v>
      </c>
      <c r="N708">
        <v>5.9194730665770079E-2</v>
      </c>
      <c r="O708">
        <v>3.9212349125419266E-3</v>
      </c>
      <c r="P708">
        <v>-7.5199371649273816E-3</v>
      </c>
      <c r="Q708">
        <v>-3.117675638222939E-2</v>
      </c>
      <c r="R708">
        <v>-2.3005869296369271E-2</v>
      </c>
      <c r="S708" s="3" t="str">
        <f t="shared" ref="S708:S771" si="188">IF(H707&lt;=$AN$25,K708, "")</f>
        <v/>
      </c>
      <c r="T708" s="3">
        <f t="shared" si="186"/>
        <v>1.514068103204402E-2</v>
      </c>
      <c r="U708" s="3" t="str">
        <f t="shared" si="187"/>
        <v/>
      </c>
      <c r="V708" s="3" t="str">
        <f t="shared" ref="V708:V771" si="189">IF(H707&gt;$AN$27,K708, "")</f>
        <v/>
      </c>
      <c r="W708" s="3" t="str">
        <f t="shared" ref="W708:W771" si="190">IF(H707&lt;=$AN$25,O708, "")</f>
        <v/>
      </c>
      <c r="X708" s="3">
        <f t="shared" ref="X708:X771" si="191">IF(AND(H707&gt;$AN$25, H707&lt;=$AN$26),O708, "")</f>
        <v>3.9212349125419266E-3</v>
      </c>
      <c r="Y708" s="3" t="str">
        <f t="shared" ref="Y708:Y771" si="192">IF(AND(H707&gt;$AN$26, H707&lt;=$AN$27),O708, "")</f>
        <v/>
      </c>
      <c r="Z708" s="3" t="str">
        <f t="shared" ref="Z708:Z771" si="193">IF(H707&gt;$AN$27,O708, "")</f>
        <v/>
      </c>
      <c r="AA708" s="3" t="str">
        <f t="shared" si="178"/>
        <v/>
      </c>
      <c r="AB708" s="3">
        <f t="shared" si="179"/>
        <v>3.0632485804575449E-2</v>
      </c>
      <c r="AC708" s="3" t="str">
        <f t="shared" si="180"/>
        <v/>
      </c>
      <c r="AD708" s="3" t="str">
        <f t="shared" si="181"/>
        <v/>
      </c>
      <c r="AE708" s="3" t="str">
        <f t="shared" si="182"/>
        <v/>
      </c>
      <c r="AF708" s="3">
        <f t="shared" si="183"/>
        <v>-7.5199371649273816E-3</v>
      </c>
      <c r="AG708" s="3" t="str">
        <f t="shared" si="184"/>
        <v/>
      </c>
      <c r="AH708" s="3" t="str">
        <f t="shared" si="185"/>
        <v/>
      </c>
    </row>
    <row r="709" spans="1:34">
      <c r="A709" s="16">
        <v>43297</v>
      </c>
      <c r="B709">
        <v>279.6400146484375</v>
      </c>
      <c r="C709">
        <v>281.17999267578119</v>
      </c>
      <c r="D709">
        <v>278.41000366210938</v>
      </c>
      <c r="E709">
        <v>279.67999267578119</v>
      </c>
      <c r="F709">
        <v>252.7094421386719</v>
      </c>
      <c r="G709">
        <v>288859800</v>
      </c>
      <c r="H709">
        <v>12.85999965667725</v>
      </c>
      <c r="I709">
        <v>2018</v>
      </c>
      <c r="J709">
        <v>219.89057586669921</v>
      </c>
      <c r="K709">
        <v>3.2169139852999962E-4</v>
      </c>
      <c r="L709">
        <v>1.546724305742986E-2</v>
      </c>
      <c r="M709">
        <v>1.798034463367015E-2</v>
      </c>
      <c r="N709">
        <v>5.3733212725374013E-2</v>
      </c>
      <c r="O709">
        <v>-4.2204395408883544E-3</v>
      </c>
      <c r="P709">
        <v>3.9212349125419266E-3</v>
      </c>
      <c r="Q709">
        <v>-2.2748781473961088E-2</v>
      </c>
      <c r="R709">
        <v>-2.835601805620613E-2</v>
      </c>
      <c r="S709" s="3">
        <f t="shared" si="188"/>
        <v>3.2169139852999962E-4</v>
      </c>
      <c r="T709" s="3" t="str">
        <f t="shared" si="186"/>
        <v/>
      </c>
      <c r="U709" s="3" t="str">
        <f t="shared" si="187"/>
        <v/>
      </c>
      <c r="V709" s="3" t="str">
        <f t="shared" si="189"/>
        <v/>
      </c>
      <c r="W709" s="3">
        <f t="shared" si="190"/>
        <v>-4.2204395408883544E-3</v>
      </c>
      <c r="X709" s="3" t="str">
        <f t="shared" si="191"/>
        <v/>
      </c>
      <c r="Y709" s="3" t="str">
        <f t="shared" si="192"/>
        <v/>
      </c>
      <c r="Z709" s="3" t="str">
        <f t="shared" si="193"/>
        <v/>
      </c>
      <c r="AA709" s="3" t="str">
        <f t="shared" si="178"/>
        <v/>
      </c>
      <c r="AB709" s="3">
        <f t="shared" si="179"/>
        <v>1.546724305742986E-2</v>
      </c>
      <c r="AC709" s="3" t="str">
        <f t="shared" si="180"/>
        <v/>
      </c>
      <c r="AD709" s="3" t="str">
        <f t="shared" si="181"/>
        <v/>
      </c>
      <c r="AE709" s="3" t="str">
        <f t="shared" si="182"/>
        <v/>
      </c>
      <c r="AF709" s="3">
        <f t="shared" si="183"/>
        <v>3.9212349125419266E-3</v>
      </c>
      <c r="AG709" s="3" t="str">
        <f t="shared" si="184"/>
        <v/>
      </c>
      <c r="AH709" s="3" t="str">
        <f t="shared" si="185"/>
        <v/>
      </c>
    </row>
    <row r="710" spans="1:34">
      <c r="A710" s="16">
        <v>43304</v>
      </c>
      <c r="B710">
        <v>279.45001220703119</v>
      </c>
      <c r="C710">
        <v>284.3699951171875</v>
      </c>
      <c r="D710">
        <v>279.05999755859381</v>
      </c>
      <c r="E710">
        <v>281.42001342773438</v>
      </c>
      <c r="F710">
        <v>254.2817077636719</v>
      </c>
      <c r="G710">
        <v>328645600</v>
      </c>
      <c r="H710">
        <v>13.02999973297119</v>
      </c>
      <c r="I710">
        <v>2018</v>
      </c>
      <c r="J710">
        <v>220.5444647216797</v>
      </c>
      <c r="K710">
        <v>6.2216338720626494E-3</v>
      </c>
      <c r="L710">
        <v>6.5453267166941656E-3</v>
      </c>
      <c r="M710">
        <v>3.7378312149005E-2</v>
      </c>
      <c r="N710">
        <v>6.048813517041074E-2</v>
      </c>
      <c r="O710">
        <v>-2.2168018214525631E-3</v>
      </c>
      <c r="P710">
        <v>-4.2204395408883544E-3</v>
      </c>
      <c r="Q710">
        <v>-7.5199371649273816E-3</v>
      </c>
      <c r="R710">
        <v>-2.8173806401593279E-2</v>
      </c>
      <c r="S710" s="3">
        <f t="shared" si="188"/>
        <v>6.2216338720626494E-3</v>
      </c>
      <c r="T710" s="3" t="str">
        <f t="shared" si="186"/>
        <v/>
      </c>
      <c r="U710" s="3" t="str">
        <f t="shared" si="187"/>
        <v/>
      </c>
      <c r="V710" s="3" t="str">
        <f t="shared" si="189"/>
        <v/>
      </c>
      <c r="W710" s="3">
        <f t="shared" si="190"/>
        <v>-2.2168018214525631E-3</v>
      </c>
      <c r="X710" s="3" t="str">
        <f t="shared" si="191"/>
        <v/>
      </c>
      <c r="Y710" s="3" t="str">
        <f t="shared" si="192"/>
        <v/>
      </c>
      <c r="Z710" s="3" t="str">
        <f t="shared" si="193"/>
        <v/>
      </c>
      <c r="AA710" s="3">
        <f t="shared" si="178"/>
        <v>6.5453267166941656E-3</v>
      </c>
      <c r="AB710" s="3" t="str">
        <f t="shared" si="179"/>
        <v/>
      </c>
      <c r="AC710" s="3" t="str">
        <f t="shared" si="180"/>
        <v/>
      </c>
      <c r="AD710" s="3" t="str">
        <f t="shared" si="181"/>
        <v/>
      </c>
      <c r="AE710" s="3">
        <f t="shared" si="182"/>
        <v>-4.2204395408883544E-3</v>
      </c>
      <c r="AF710" s="3" t="str">
        <f t="shared" si="183"/>
        <v/>
      </c>
      <c r="AG710" s="3" t="str">
        <f t="shared" si="184"/>
        <v/>
      </c>
      <c r="AH710" s="3" t="str">
        <f t="shared" si="185"/>
        <v/>
      </c>
    </row>
    <row r="711" spans="1:34">
      <c r="A711" s="16">
        <v>43311</v>
      </c>
      <c r="B711">
        <v>281.510009765625</v>
      </c>
      <c r="C711">
        <v>283.66000366210938</v>
      </c>
      <c r="D711">
        <v>279.16000366210938</v>
      </c>
      <c r="E711">
        <v>283.60000610351563</v>
      </c>
      <c r="F711">
        <v>256.25155639648438</v>
      </c>
      <c r="G711">
        <v>303528100</v>
      </c>
      <c r="H711">
        <v>11.64000034332275</v>
      </c>
      <c r="I711">
        <v>2018</v>
      </c>
      <c r="J711">
        <v>221.20866333007811</v>
      </c>
      <c r="K711">
        <v>7.7467178041892293E-3</v>
      </c>
      <c r="L711">
        <v>1.4016548918139639E-2</v>
      </c>
      <c r="M711">
        <v>2.970058934451281E-2</v>
      </c>
      <c r="N711">
        <v>7.0872702132562804E-2</v>
      </c>
      <c r="O711">
        <v>-8.0307357607505292E-3</v>
      </c>
      <c r="P711">
        <v>-2.2168018214525631E-3</v>
      </c>
      <c r="Q711">
        <v>3.9212349125419266E-3</v>
      </c>
      <c r="R711">
        <v>-3.2704125746836339E-3</v>
      </c>
      <c r="S711" s="3">
        <f t="shared" si="188"/>
        <v>7.7467178041892293E-3</v>
      </c>
      <c r="T711" s="3" t="str">
        <f t="shared" si="186"/>
        <v/>
      </c>
      <c r="U711" s="3" t="str">
        <f t="shared" si="187"/>
        <v/>
      </c>
      <c r="V711" s="3" t="str">
        <f t="shared" si="189"/>
        <v/>
      </c>
      <c r="W711" s="3">
        <f t="shared" si="190"/>
        <v>-8.0307357607505292E-3</v>
      </c>
      <c r="X711" s="3" t="str">
        <f t="shared" si="191"/>
        <v/>
      </c>
      <c r="Y711" s="3" t="str">
        <f t="shared" si="192"/>
        <v/>
      </c>
      <c r="Z711" s="3" t="str">
        <f t="shared" si="193"/>
        <v/>
      </c>
      <c r="AA711" s="3">
        <f t="shared" si="178"/>
        <v>1.4016548918139639E-2</v>
      </c>
      <c r="AB711" s="3" t="str">
        <f t="shared" si="179"/>
        <v/>
      </c>
      <c r="AC711" s="3" t="str">
        <f t="shared" si="180"/>
        <v/>
      </c>
      <c r="AD711" s="3" t="str">
        <f t="shared" si="181"/>
        <v/>
      </c>
      <c r="AE711" s="3">
        <f t="shared" si="182"/>
        <v>-2.2168018214525631E-3</v>
      </c>
      <c r="AF711" s="3" t="str">
        <f t="shared" si="183"/>
        <v/>
      </c>
      <c r="AG711" s="3" t="str">
        <f t="shared" si="184"/>
        <v/>
      </c>
      <c r="AH711" s="3" t="str">
        <f t="shared" si="185"/>
        <v/>
      </c>
    </row>
    <row r="712" spans="1:34">
      <c r="A712" s="16">
        <v>43318</v>
      </c>
      <c r="B712">
        <v>283.6400146484375</v>
      </c>
      <c r="C712">
        <v>286.010009765625</v>
      </c>
      <c r="D712">
        <v>282.3599853515625</v>
      </c>
      <c r="E712">
        <v>283.16000366210938</v>
      </c>
      <c r="F712">
        <v>255.85394287109381</v>
      </c>
      <c r="G712">
        <v>237505100</v>
      </c>
      <c r="H712">
        <v>13.159999847412109</v>
      </c>
      <c r="I712">
        <v>2018</v>
      </c>
      <c r="J712">
        <v>221.91313354492189</v>
      </c>
      <c r="K712">
        <v>-1.551653113768481E-3</v>
      </c>
      <c r="L712">
        <v>6.1830444716184374E-3</v>
      </c>
      <c r="M712">
        <v>1.27688412344833E-2</v>
      </c>
      <c r="N712">
        <v>4.2446528718619092E-2</v>
      </c>
      <c r="O712">
        <v>-4.372428509400339E-3</v>
      </c>
      <c r="P712">
        <v>-8.0307357607505292E-3</v>
      </c>
      <c r="Q712">
        <v>-4.2204395408883544E-3</v>
      </c>
      <c r="R712">
        <v>-1.8654924771962619E-2</v>
      </c>
      <c r="S712" s="3">
        <f t="shared" si="188"/>
        <v>-1.551653113768481E-3</v>
      </c>
      <c r="T712" s="3" t="str">
        <f t="shared" si="186"/>
        <v/>
      </c>
      <c r="U712" s="3" t="str">
        <f t="shared" si="187"/>
        <v/>
      </c>
      <c r="V712" s="3" t="str">
        <f t="shared" si="189"/>
        <v/>
      </c>
      <c r="W712" s="3">
        <f t="shared" si="190"/>
        <v>-4.372428509400339E-3</v>
      </c>
      <c r="X712" s="3" t="str">
        <f t="shared" si="191"/>
        <v/>
      </c>
      <c r="Y712" s="3" t="str">
        <f t="shared" si="192"/>
        <v/>
      </c>
      <c r="Z712" s="3" t="str">
        <f t="shared" si="193"/>
        <v/>
      </c>
      <c r="AA712" s="3">
        <f t="shared" ref="AA712:AA775" si="194">IF(H710&lt;=$AN$25,L712, "")</f>
        <v>6.1830444716184374E-3</v>
      </c>
      <c r="AB712" s="3" t="str">
        <f t="shared" ref="AB712:AB775" si="195">IF(AND(H710&gt;$AN$25, H710&lt;=$AN$26),L712, "")</f>
        <v/>
      </c>
      <c r="AC712" s="3" t="str">
        <f t="shared" ref="AC712:AC775" si="196">IF(AND(H710&gt;$AN$26, H710&lt;=$AN$27),L712, "")</f>
        <v/>
      </c>
      <c r="AD712" s="3" t="str">
        <f t="shared" ref="AD712:AD775" si="197">IF(H710&gt;$AN$27,L712, "")</f>
        <v/>
      </c>
      <c r="AE712" s="3">
        <f t="shared" ref="AE712:AE775" si="198">IF(H710&lt;=$AN$25,P712, "")</f>
        <v>-8.0307357607505292E-3</v>
      </c>
      <c r="AF712" s="3" t="str">
        <f t="shared" ref="AF712:AF775" si="199">IF(AND(H710&gt;$AN$25, H710&lt;=$AN$26),P712, "")</f>
        <v/>
      </c>
      <c r="AG712" s="3" t="str">
        <f t="shared" ref="AG712:AG775" si="200">IF(AND(H710&gt;$AN$26, H710&lt;=$AN$27),P712, "")</f>
        <v/>
      </c>
      <c r="AH712" s="3" t="str">
        <f t="shared" ref="AH712:AH775" si="201">IF(H710&gt;$AN$27,P712, "")</f>
        <v/>
      </c>
    </row>
    <row r="713" spans="1:34">
      <c r="A713" s="16">
        <v>43325</v>
      </c>
      <c r="B713">
        <v>283.47000122070313</v>
      </c>
      <c r="C713">
        <v>285.55999755859381</v>
      </c>
      <c r="D713">
        <v>280.16000366210938</v>
      </c>
      <c r="E713">
        <v>285.05999755859381</v>
      </c>
      <c r="F713">
        <v>257.5706787109375</v>
      </c>
      <c r="G713">
        <v>348086700</v>
      </c>
      <c r="H713">
        <v>12.64000034332275</v>
      </c>
      <c r="I713">
        <v>2018</v>
      </c>
      <c r="J713">
        <v>222.63398925781249</v>
      </c>
      <c r="K713">
        <v>6.7098275702894838E-3</v>
      </c>
      <c r="L713">
        <v>5.1477631316787509E-3</v>
      </c>
      <c r="M713">
        <v>1.923646592357264E-2</v>
      </c>
      <c r="N713">
        <v>5.5320225848998428E-2</v>
      </c>
      <c r="O713">
        <v>-1.059471663088352E-2</v>
      </c>
      <c r="P713">
        <v>-1.2129768573244101E-2</v>
      </c>
      <c r="Q713">
        <v>-2.2168018214525631E-3</v>
      </c>
      <c r="R713">
        <v>-1.3157324967064791E-2</v>
      </c>
      <c r="S713" s="3" t="str">
        <f t="shared" si="188"/>
        <v/>
      </c>
      <c r="T713" s="3">
        <f t="shared" si="186"/>
        <v>6.7098275702894838E-3</v>
      </c>
      <c r="U713" s="3" t="str">
        <f t="shared" si="187"/>
        <v/>
      </c>
      <c r="V713" s="3" t="str">
        <f t="shared" si="189"/>
        <v/>
      </c>
      <c r="W713" s="3" t="str">
        <f t="shared" si="190"/>
        <v/>
      </c>
      <c r="X713" s="3">
        <f t="shared" si="191"/>
        <v>-1.059471663088352E-2</v>
      </c>
      <c r="Y713" s="3" t="str">
        <f t="shared" si="192"/>
        <v/>
      </c>
      <c r="Z713" s="3" t="str">
        <f t="shared" si="193"/>
        <v/>
      </c>
      <c r="AA713" s="3">
        <f t="shared" si="194"/>
        <v>5.1477631316787509E-3</v>
      </c>
      <c r="AB713" s="3" t="str">
        <f t="shared" si="195"/>
        <v/>
      </c>
      <c r="AC713" s="3" t="str">
        <f t="shared" si="196"/>
        <v/>
      </c>
      <c r="AD713" s="3" t="str">
        <f t="shared" si="197"/>
        <v/>
      </c>
      <c r="AE713" s="3">
        <f t="shared" si="198"/>
        <v>-1.2129768573244101E-2</v>
      </c>
      <c r="AF713" s="3" t="str">
        <f t="shared" si="199"/>
        <v/>
      </c>
      <c r="AG713" s="3" t="str">
        <f t="shared" si="200"/>
        <v/>
      </c>
      <c r="AH713" s="3" t="str">
        <f t="shared" si="201"/>
        <v/>
      </c>
    </row>
    <row r="714" spans="1:34">
      <c r="A714" s="16">
        <v>43332</v>
      </c>
      <c r="B714">
        <v>285.57000732421881</v>
      </c>
      <c r="C714">
        <v>287.67001342773438</v>
      </c>
      <c r="D714">
        <v>285.05999755859381</v>
      </c>
      <c r="E714">
        <v>287.510009765625</v>
      </c>
      <c r="F714">
        <v>259.78445434570313</v>
      </c>
      <c r="G714">
        <v>258765100</v>
      </c>
      <c r="H714">
        <v>11.989999771118161</v>
      </c>
      <c r="I714">
        <v>2018</v>
      </c>
      <c r="J714">
        <v>223.3447216796875</v>
      </c>
      <c r="K714">
        <v>8.5948278190859373E-3</v>
      </c>
      <c r="L714">
        <v>1.5362325202037839E-2</v>
      </c>
      <c r="M714">
        <v>2.164035561356803E-2</v>
      </c>
      <c r="N714">
        <v>6.1183542774738919E-2</v>
      </c>
      <c r="O714">
        <v>0</v>
      </c>
      <c r="P714">
        <v>-1.059471663088352E-2</v>
      </c>
      <c r="Q714">
        <v>-8.0307357607505292E-3</v>
      </c>
      <c r="R714">
        <v>-1.6130752266447449E-2</v>
      </c>
      <c r="S714" s="3">
        <f t="shared" si="188"/>
        <v>8.5948278190859373E-3</v>
      </c>
      <c r="T714" s="3" t="str">
        <f t="shared" si="186"/>
        <v/>
      </c>
      <c r="U714" s="3" t="str">
        <f t="shared" si="187"/>
        <v/>
      </c>
      <c r="V714" s="3" t="str">
        <f t="shared" si="189"/>
        <v/>
      </c>
      <c r="W714" s="3">
        <f t="shared" si="190"/>
        <v>0</v>
      </c>
      <c r="X714" s="3" t="str">
        <f t="shared" si="191"/>
        <v/>
      </c>
      <c r="Y714" s="3" t="str">
        <f t="shared" si="192"/>
        <v/>
      </c>
      <c r="Z714" s="3" t="str">
        <f t="shared" si="193"/>
        <v/>
      </c>
      <c r="AA714" s="3" t="str">
        <f t="shared" si="194"/>
        <v/>
      </c>
      <c r="AB714" s="3">
        <f t="shared" si="195"/>
        <v>1.5362325202037839E-2</v>
      </c>
      <c r="AC714" s="3" t="str">
        <f t="shared" si="196"/>
        <v/>
      </c>
      <c r="AD714" s="3" t="str">
        <f t="shared" si="197"/>
        <v/>
      </c>
      <c r="AE714" s="3" t="str">
        <f t="shared" si="198"/>
        <v/>
      </c>
      <c r="AF714" s="3">
        <f t="shared" si="199"/>
        <v>-1.059471663088352E-2</v>
      </c>
      <c r="AG714" s="3" t="str">
        <f t="shared" si="200"/>
        <v/>
      </c>
      <c r="AH714" s="3" t="str">
        <f t="shared" si="201"/>
        <v/>
      </c>
    </row>
    <row r="715" spans="1:34">
      <c r="A715" s="16">
        <v>43339</v>
      </c>
      <c r="B715">
        <v>288.8599853515625</v>
      </c>
      <c r="C715">
        <v>291.739990234375</v>
      </c>
      <c r="D715">
        <v>288.67999267578119</v>
      </c>
      <c r="E715">
        <v>290.30999755859381</v>
      </c>
      <c r="F715">
        <v>262.31439208984381</v>
      </c>
      <c r="G715">
        <v>292871700</v>
      </c>
      <c r="H715">
        <v>12.85999965667725</v>
      </c>
      <c r="I715">
        <v>2018</v>
      </c>
      <c r="J715">
        <v>224.07804489135739</v>
      </c>
      <c r="K715">
        <v>9.7386032990793847E-3</v>
      </c>
      <c r="L715">
        <v>1.8417132736719521E-2</v>
      </c>
      <c r="M715">
        <v>2.3659702905291621E-2</v>
      </c>
      <c r="N715">
        <v>6.5839094655563812E-2</v>
      </c>
      <c r="O715">
        <v>4.0693640931319663E-3</v>
      </c>
      <c r="P715">
        <v>0</v>
      </c>
      <c r="Q715">
        <v>-1.2129768573244101E-2</v>
      </c>
      <c r="R715">
        <v>-1.8676958169391519E-2</v>
      </c>
      <c r="S715" s="3">
        <f t="shared" si="188"/>
        <v>9.7386032990793847E-3</v>
      </c>
      <c r="T715" s="3" t="str">
        <f t="shared" si="186"/>
        <v/>
      </c>
      <c r="U715" s="3" t="str">
        <f t="shared" si="187"/>
        <v/>
      </c>
      <c r="V715" s="3" t="str">
        <f t="shared" si="189"/>
        <v/>
      </c>
      <c r="W715" s="3">
        <f t="shared" si="190"/>
        <v>4.0693640931319663E-3</v>
      </c>
      <c r="X715" s="3" t="str">
        <f t="shared" si="191"/>
        <v/>
      </c>
      <c r="Y715" s="3" t="str">
        <f t="shared" si="192"/>
        <v/>
      </c>
      <c r="Z715" s="3" t="str">
        <f t="shared" si="193"/>
        <v/>
      </c>
      <c r="AA715" s="3">
        <f t="shared" si="194"/>
        <v>1.8417132736719521E-2</v>
      </c>
      <c r="AB715" s="3" t="str">
        <f t="shared" si="195"/>
        <v/>
      </c>
      <c r="AC715" s="3" t="str">
        <f t="shared" si="196"/>
        <v/>
      </c>
      <c r="AD715" s="3" t="str">
        <f t="shared" si="197"/>
        <v/>
      </c>
      <c r="AE715" s="3">
        <f t="shared" si="198"/>
        <v>0</v>
      </c>
      <c r="AF715" s="3" t="str">
        <f t="shared" si="199"/>
        <v/>
      </c>
      <c r="AG715" s="3" t="str">
        <f t="shared" si="200"/>
        <v/>
      </c>
      <c r="AH715" s="3" t="str">
        <f t="shared" si="201"/>
        <v/>
      </c>
    </row>
    <row r="716" spans="1:34">
      <c r="A716" s="16">
        <v>43346</v>
      </c>
      <c r="B716">
        <v>289.83999633789063</v>
      </c>
      <c r="C716">
        <v>290.20999145507813</v>
      </c>
      <c r="D716">
        <v>286.70999145507813</v>
      </c>
      <c r="E716">
        <v>287.60000610351563</v>
      </c>
      <c r="F716">
        <v>259.86575317382813</v>
      </c>
      <c r="G716">
        <v>269481500</v>
      </c>
      <c r="H716">
        <v>14.88000011444092</v>
      </c>
      <c r="I716">
        <v>2018</v>
      </c>
      <c r="J716">
        <v>224.7978910827637</v>
      </c>
      <c r="K716">
        <v>-9.3347486445842787E-3</v>
      </c>
      <c r="L716">
        <v>3.1294724054897749E-4</v>
      </c>
      <c r="M716">
        <v>1.568008003986732E-2</v>
      </c>
      <c r="N716">
        <v>3.8468215414981799E-2</v>
      </c>
      <c r="O716">
        <v>-1.2400558485034741E-2</v>
      </c>
      <c r="P716">
        <v>-2.7825755047591332E-3</v>
      </c>
      <c r="Q716">
        <v>-1.059471663088352E-2</v>
      </c>
      <c r="R716">
        <v>-3.4868299083013699E-2</v>
      </c>
      <c r="S716" s="3">
        <f t="shared" si="188"/>
        <v>-9.3347486445842787E-3</v>
      </c>
      <c r="T716" s="3" t="str">
        <f t="shared" si="186"/>
        <v/>
      </c>
      <c r="U716" s="3" t="str">
        <f t="shared" si="187"/>
        <v/>
      </c>
      <c r="V716" s="3" t="str">
        <f t="shared" si="189"/>
        <v/>
      </c>
      <c r="W716" s="3">
        <f t="shared" si="190"/>
        <v>-1.2400558485034741E-2</v>
      </c>
      <c r="X716" s="3" t="str">
        <f t="shared" si="191"/>
        <v/>
      </c>
      <c r="Y716" s="3" t="str">
        <f t="shared" si="192"/>
        <v/>
      </c>
      <c r="Z716" s="3" t="str">
        <f t="shared" si="193"/>
        <v/>
      </c>
      <c r="AA716" s="3">
        <f t="shared" si="194"/>
        <v>3.1294724054897749E-4</v>
      </c>
      <c r="AB716" s="3" t="str">
        <f t="shared" si="195"/>
        <v/>
      </c>
      <c r="AC716" s="3" t="str">
        <f t="shared" si="196"/>
        <v/>
      </c>
      <c r="AD716" s="3" t="str">
        <f t="shared" si="197"/>
        <v/>
      </c>
      <c r="AE716" s="3">
        <f t="shared" si="198"/>
        <v>-2.7825755047591332E-3</v>
      </c>
      <c r="AF716" s="3" t="str">
        <f t="shared" si="199"/>
        <v/>
      </c>
      <c r="AG716" s="3" t="str">
        <f t="shared" si="200"/>
        <v/>
      </c>
      <c r="AH716" s="3" t="str">
        <f t="shared" si="201"/>
        <v/>
      </c>
    </row>
    <row r="717" spans="1:34">
      <c r="A717" s="16">
        <v>43353</v>
      </c>
      <c r="B717">
        <v>288.739990234375</v>
      </c>
      <c r="C717">
        <v>291.26998901367188</v>
      </c>
      <c r="D717">
        <v>286.98001098632813</v>
      </c>
      <c r="E717">
        <v>290.8800048828125</v>
      </c>
      <c r="F717">
        <v>262.82937622070313</v>
      </c>
      <c r="G717">
        <v>266666300</v>
      </c>
      <c r="H717">
        <v>12.069999694824221</v>
      </c>
      <c r="I717">
        <v>2018</v>
      </c>
      <c r="J717">
        <v>225.5641482543945</v>
      </c>
      <c r="K717">
        <v>1.140443867912277E-2</v>
      </c>
      <c r="L717">
        <v>1.963232466036358E-3</v>
      </c>
      <c r="M717">
        <v>2.0416522315675811E-2</v>
      </c>
      <c r="N717">
        <v>5.4328428518184653E-2</v>
      </c>
      <c r="O717">
        <v>-2.155754881883909E-3</v>
      </c>
      <c r="P717">
        <v>-1.2400558485034741E-2</v>
      </c>
      <c r="Q717">
        <v>0</v>
      </c>
      <c r="R717">
        <v>-3.117675638222939E-2</v>
      </c>
      <c r="S717" s="3" t="str">
        <f t="shared" si="188"/>
        <v/>
      </c>
      <c r="T717" s="3">
        <f t="shared" si="186"/>
        <v>1.140443867912277E-2</v>
      </c>
      <c r="U717" s="3" t="str">
        <f t="shared" si="187"/>
        <v/>
      </c>
      <c r="V717" s="3" t="str">
        <f t="shared" si="189"/>
        <v/>
      </c>
      <c r="W717" s="3" t="str">
        <f t="shared" si="190"/>
        <v/>
      </c>
      <c r="X717" s="3">
        <f t="shared" si="191"/>
        <v>-2.155754881883909E-3</v>
      </c>
      <c r="Y717" s="3" t="str">
        <f t="shared" si="192"/>
        <v/>
      </c>
      <c r="Z717" s="3" t="str">
        <f t="shared" si="193"/>
        <v/>
      </c>
      <c r="AA717" s="3">
        <f t="shared" si="194"/>
        <v>1.963232466036358E-3</v>
      </c>
      <c r="AB717" s="3" t="str">
        <f t="shared" si="195"/>
        <v/>
      </c>
      <c r="AC717" s="3" t="str">
        <f t="shared" si="196"/>
        <v/>
      </c>
      <c r="AD717" s="3" t="str">
        <f t="shared" si="197"/>
        <v/>
      </c>
      <c r="AE717" s="3">
        <f t="shared" si="198"/>
        <v>-1.2400558485034741E-2</v>
      </c>
      <c r="AF717" s="3" t="str">
        <f t="shared" si="199"/>
        <v/>
      </c>
      <c r="AG717" s="3" t="str">
        <f t="shared" si="200"/>
        <v/>
      </c>
      <c r="AH717" s="3" t="str">
        <f t="shared" si="201"/>
        <v/>
      </c>
    </row>
    <row r="718" spans="1:34">
      <c r="A718" s="16">
        <v>43360</v>
      </c>
      <c r="B718">
        <v>290.82000732421881</v>
      </c>
      <c r="C718">
        <v>293.94000244140619</v>
      </c>
      <c r="D718">
        <v>289.02999877929688</v>
      </c>
      <c r="E718">
        <v>291.989990234375</v>
      </c>
      <c r="F718">
        <v>263.83236694335938</v>
      </c>
      <c r="G718">
        <v>385095300</v>
      </c>
      <c r="H718">
        <v>11.680000305175779</v>
      </c>
      <c r="I718">
        <v>2018</v>
      </c>
      <c r="J718">
        <v>226.33292160034179</v>
      </c>
      <c r="K718">
        <v>3.8161286880429302E-3</v>
      </c>
      <c r="L718">
        <v>1.5264088172780131E-2</v>
      </c>
      <c r="M718">
        <v>1.5581812267602361E-2</v>
      </c>
      <c r="N718">
        <v>6.278642204092777E-2</v>
      </c>
      <c r="O718">
        <v>-6.3600318772716316E-3</v>
      </c>
      <c r="P718">
        <v>-2.155754881883909E-3</v>
      </c>
      <c r="Q718">
        <v>-2.7825755047591332E-3</v>
      </c>
      <c r="R718">
        <v>-2.2748781473961088E-2</v>
      </c>
      <c r="S718" s="3">
        <f t="shared" si="188"/>
        <v>3.8161286880429302E-3</v>
      </c>
      <c r="T718" s="3" t="str">
        <f t="shared" si="186"/>
        <v/>
      </c>
      <c r="U718" s="3" t="str">
        <f t="shared" si="187"/>
        <v/>
      </c>
      <c r="V718" s="3" t="str">
        <f t="shared" si="189"/>
        <v/>
      </c>
      <c r="W718" s="3">
        <f t="shared" si="190"/>
        <v>-6.3600318772716316E-3</v>
      </c>
      <c r="X718" s="3" t="str">
        <f t="shared" si="191"/>
        <v/>
      </c>
      <c r="Y718" s="3" t="str">
        <f t="shared" si="192"/>
        <v/>
      </c>
      <c r="Z718" s="3" t="str">
        <f t="shared" si="193"/>
        <v/>
      </c>
      <c r="AA718" s="3" t="str">
        <f t="shared" si="194"/>
        <v/>
      </c>
      <c r="AB718" s="3">
        <f t="shared" si="195"/>
        <v>1.5264088172780131E-2</v>
      </c>
      <c r="AC718" s="3" t="str">
        <f t="shared" si="196"/>
        <v/>
      </c>
      <c r="AD718" s="3" t="str">
        <f t="shared" si="197"/>
        <v/>
      </c>
      <c r="AE718" s="3" t="str">
        <f t="shared" si="198"/>
        <v/>
      </c>
      <c r="AF718" s="3">
        <f t="shared" si="199"/>
        <v>-2.155754881883909E-3</v>
      </c>
      <c r="AG718" s="3" t="str">
        <f t="shared" si="200"/>
        <v/>
      </c>
      <c r="AH718" s="3" t="str">
        <f t="shared" si="201"/>
        <v/>
      </c>
    </row>
    <row r="719" spans="1:34">
      <c r="A719" s="16">
        <v>43367</v>
      </c>
      <c r="B719">
        <v>291.33999633789063</v>
      </c>
      <c r="C719">
        <v>292.239990234375</v>
      </c>
      <c r="D719">
        <v>289.41000366210938</v>
      </c>
      <c r="E719">
        <v>290.72000122070313</v>
      </c>
      <c r="F719">
        <v>263.87408447265619</v>
      </c>
      <c r="G719">
        <v>306860200</v>
      </c>
      <c r="H719">
        <v>12.11999988555908</v>
      </c>
      <c r="I719">
        <v>2018</v>
      </c>
      <c r="J719">
        <v>227.11469345092769</v>
      </c>
      <c r="K719">
        <v>1.5812134720305521E-4</v>
      </c>
      <c r="L719">
        <v>3.9748534466552687E-3</v>
      </c>
      <c r="M719">
        <v>5.9458894740258561E-3</v>
      </c>
      <c r="N719">
        <v>7.651177419540578E-2</v>
      </c>
      <c r="O719">
        <v>-8.8358733468729689E-3</v>
      </c>
      <c r="P719">
        <v>-6.3600318772716316E-3</v>
      </c>
      <c r="Q719">
        <v>-1.2400558485034741E-2</v>
      </c>
      <c r="R719">
        <v>-7.5199371649273816E-3</v>
      </c>
      <c r="S719" s="3">
        <f t="shared" si="188"/>
        <v>1.5812134720305521E-4</v>
      </c>
      <c r="T719" s="3" t="str">
        <f t="shared" si="186"/>
        <v/>
      </c>
      <c r="U719" s="3" t="str">
        <f t="shared" si="187"/>
        <v/>
      </c>
      <c r="V719" s="3" t="str">
        <f t="shared" si="189"/>
        <v/>
      </c>
      <c r="W719" s="3">
        <f t="shared" si="190"/>
        <v>-8.8358733468729689E-3</v>
      </c>
      <c r="X719" s="3" t="str">
        <f t="shared" si="191"/>
        <v/>
      </c>
      <c r="Y719" s="3" t="str">
        <f t="shared" si="192"/>
        <v/>
      </c>
      <c r="Z719" s="3" t="str">
        <f t="shared" si="193"/>
        <v/>
      </c>
      <c r="AA719" s="3">
        <f t="shared" si="194"/>
        <v>3.9748534466552687E-3</v>
      </c>
      <c r="AB719" s="3" t="str">
        <f t="shared" si="195"/>
        <v/>
      </c>
      <c r="AC719" s="3" t="str">
        <f t="shared" si="196"/>
        <v/>
      </c>
      <c r="AD719" s="3" t="str">
        <f t="shared" si="197"/>
        <v/>
      </c>
      <c r="AE719" s="3">
        <f t="shared" si="198"/>
        <v>-6.3600318772716316E-3</v>
      </c>
      <c r="AF719" s="3" t="str">
        <f t="shared" si="199"/>
        <v/>
      </c>
      <c r="AG719" s="3" t="str">
        <f t="shared" si="200"/>
        <v/>
      </c>
      <c r="AH719" s="3" t="str">
        <f t="shared" si="201"/>
        <v/>
      </c>
    </row>
    <row r="720" spans="1:34">
      <c r="A720" s="16">
        <v>43374</v>
      </c>
      <c r="B720">
        <v>292.1099853515625</v>
      </c>
      <c r="C720">
        <v>293.20999145507813</v>
      </c>
      <c r="D720">
        <v>286.22000122070313</v>
      </c>
      <c r="E720">
        <v>287.82000732421881</v>
      </c>
      <c r="F720">
        <v>261.24179077148438</v>
      </c>
      <c r="G720">
        <v>391529300</v>
      </c>
      <c r="H720">
        <v>14.819999694824221</v>
      </c>
      <c r="I720">
        <v>2018</v>
      </c>
      <c r="J720">
        <v>227.90500289916989</v>
      </c>
      <c r="K720">
        <v>-9.9755673484662744E-3</v>
      </c>
      <c r="L720">
        <v>-9.8190233514114933E-3</v>
      </c>
      <c r="M720">
        <v>5.295186383162287E-3</v>
      </c>
      <c r="N720">
        <v>4.9752944729837052E-2</v>
      </c>
      <c r="O720">
        <v>-1.547881116230387E-2</v>
      </c>
      <c r="P720">
        <v>-1.9760913752695512E-2</v>
      </c>
      <c r="Q720">
        <v>-4.7983478912576594E-3</v>
      </c>
      <c r="R720">
        <v>3.9212349125419266E-3</v>
      </c>
      <c r="S720" s="3">
        <f t="shared" si="188"/>
        <v>-9.9755673484662744E-3</v>
      </c>
      <c r="T720" s="3" t="str">
        <f t="shared" si="186"/>
        <v/>
      </c>
      <c r="U720" s="3" t="str">
        <f t="shared" si="187"/>
        <v/>
      </c>
      <c r="V720" s="3" t="str">
        <f t="shared" si="189"/>
        <v/>
      </c>
      <c r="W720" s="3">
        <f t="shared" si="190"/>
        <v>-1.547881116230387E-2</v>
      </c>
      <c r="X720" s="3" t="str">
        <f t="shared" si="191"/>
        <v/>
      </c>
      <c r="Y720" s="3" t="str">
        <f t="shared" si="192"/>
        <v/>
      </c>
      <c r="Z720" s="3" t="str">
        <f t="shared" si="193"/>
        <v/>
      </c>
      <c r="AA720" s="3">
        <f t="shared" si="194"/>
        <v>-9.8190233514114933E-3</v>
      </c>
      <c r="AB720" s="3" t="str">
        <f t="shared" si="195"/>
        <v/>
      </c>
      <c r="AC720" s="3" t="str">
        <f t="shared" si="196"/>
        <v/>
      </c>
      <c r="AD720" s="3" t="str">
        <f t="shared" si="197"/>
        <v/>
      </c>
      <c r="AE720" s="3">
        <f t="shared" si="198"/>
        <v>-1.9760913752695512E-2</v>
      </c>
      <c r="AF720" s="3" t="str">
        <f t="shared" si="199"/>
        <v/>
      </c>
      <c r="AG720" s="3" t="str">
        <f t="shared" si="200"/>
        <v/>
      </c>
      <c r="AH720" s="3" t="str">
        <f t="shared" si="201"/>
        <v/>
      </c>
    </row>
    <row r="721" spans="1:34">
      <c r="A721" s="16">
        <v>43381</v>
      </c>
      <c r="B721">
        <v>287.04998779296881</v>
      </c>
      <c r="C721">
        <v>288.8599853515625</v>
      </c>
      <c r="D721">
        <v>270.3599853515625</v>
      </c>
      <c r="E721">
        <v>275.95001220703119</v>
      </c>
      <c r="F721">
        <v>250.4679260253906</v>
      </c>
      <c r="G721">
        <v>834839200</v>
      </c>
      <c r="H721">
        <v>21.309999465942379</v>
      </c>
      <c r="I721">
        <v>2018</v>
      </c>
      <c r="J721">
        <v>228.51881347656251</v>
      </c>
      <c r="K721">
        <v>-4.1240969579472653E-2</v>
      </c>
      <c r="L721">
        <v>-5.0805134858382887E-2</v>
      </c>
      <c r="M721">
        <v>-4.7032224377127292E-2</v>
      </c>
      <c r="N721">
        <v>-8.5510961426024101E-3</v>
      </c>
      <c r="O721">
        <v>-6.0662989119405368E-2</v>
      </c>
      <c r="P721">
        <v>-7.0033075755541518E-2</v>
      </c>
      <c r="Q721">
        <v>-7.0544620416645554E-2</v>
      </c>
      <c r="R721">
        <v>-3.3012665357216357E-2</v>
      </c>
      <c r="S721" s="3" t="str">
        <f t="shared" si="188"/>
        <v/>
      </c>
      <c r="T721" s="3">
        <f t="shared" si="186"/>
        <v>-4.1240969579472653E-2</v>
      </c>
      <c r="U721" s="3" t="str">
        <f t="shared" si="187"/>
        <v/>
      </c>
      <c r="V721" s="3" t="str">
        <f t="shared" si="189"/>
        <v/>
      </c>
      <c r="W721" s="3" t="str">
        <f t="shared" si="190"/>
        <v/>
      </c>
      <c r="X721" s="3">
        <f t="shared" si="191"/>
        <v>-6.0662989119405368E-2</v>
      </c>
      <c r="Y721" s="3" t="str">
        <f t="shared" si="192"/>
        <v/>
      </c>
      <c r="Z721" s="3" t="str">
        <f t="shared" si="193"/>
        <v/>
      </c>
      <c r="AA721" s="3">
        <f t="shared" si="194"/>
        <v>-5.0805134858382887E-2</v>
      </c>
      <c r="AB721" s="3" t="str">
        <f t="shared" si="195"/>
        <v/>
      </c>
      <c r="AC721" s="3" t="str">
        <f t="shared" si="196"/>
        <v/>
      </c>
      <c r="AD721" s="3" t="str">
        <f t="shared" si="197"/>
        <v/>
      </c>
      <c r="AE721" s="3">
        <f t="shared" si="198"/>
        <v>-7.0033075755541518E-2</v>
      </c>
      <c r="AF721" s="3" t="str">
        <f t="shared" si="199"/>
        <v/>
      </c>
      <c r="AG721" s="3" t="str">
        <f t="shared" si="200"/>
        <v/>
      </c>
      <c r="AH721" s="3" t="str">
        <f t="shared" si="201"/>
        <v/>
      </c>
    </row>
    <row r="722" spans="1:34">
      <c r="A722" s="16">
        <v>43388</v>
      </c>
      <c r="B722">
        <v>275.54998779296881</v>
      </c>
      <c r="C722">
        <v>281.14999389648438</v>
      </c>
      <c r="D722">
        <v>274.29998779296881</v>
      </c>
      <c r="E722">
        <v>276.25</v>
      </c>
      <c r="F722">
        <v>250.7401428222656</v>
      </c>
      <c r="G722">
        <v>605604600</v>
      </c>
      <c r="H722">
        <v>19.889999389648441</v>
      </c>
      <c r="I722">
        <v>2018</v>
      </c>
      <c r="J722">
        <v>229.11717285156249</v>
      </c>
      <c r="K722">
        <v>1.086832957795103E-3</v>
      </c>
      <c r="L722">
        <v>-4.0198958666627933E-2</v>
      </c>
      <c r="M722">
        <v>-4.9623267504189328E-2</v>
      </c>
      <c r="N722">
        <v>-7.7927413385907576E-3</v>
      </c>
      <c r="O722">
        <v>-5.9794322923405474E-3</v>
      </c>
      <c r="P722">
        <v>-6.0662989119405368E-2</v>
      </c>
      <c r="Q722">
        <v>-7.4077898579504309E-2</v>
      </c>
      <c r="R722">
        <v>-3.332382568753478E-2</v>
      </c>
      <c r="S722" s="3" t="str">
        <f t="shared" si="188"/>
        <v/>
      </c>
      <c r="T722" s="3" t="str">
        <f t="shared" si="186"/>
        <v/>
      </c>
      <c r="U722" s="3">
        <f t="shared" si="187"/>
        <v>1.086832957795103E-3</v>
      </c>
      <c r="V722" s="3" t="str">
        <f t="shared" si="189"/>
        <v/>
      </c>
      <c r="W722" s="3" t="str">
        <f t="shared" si="190"/>
        <v/>
      </c>
      <c r="X722" s="3" t="str">
        <f t="shared" si="191"/>
        <v/>
      </c>
      <c r="Y722" s="3">
        <f t="shared" si="192"/>
        <v>-5.9794322923405474E-3</v>
      </c>
      <c r="Z722" s="3" t="str">
        <f t="shared" si="193"/>
        <v/>
      </c>
      <c r="AA722" s="3" t="str">
        <f t="shared" si="194"/>
        <v/>
      </c>
      <c r="AB722" s="3">
        <f t="shared" si="195"/>
        <v>-4.0198958666627933E-2</v>
      </c>
      <c r="AC722" s="3" t="str">
        <f t="shared" si="196"/>
        <v/>
      </c>
      <c r="AD722" s="3" t="str">
        <f t="shared" si="197"/>
        <v/>
      </c>
      <c r="AE722" s="3" t="str">
        <f t="shared" si="198"/>
        <v/>
      </c>
      <c r="AF722" s="3">
        <f t="shared" si="199"/>
        <v>-6.0662989119405368E-2</v>
      </c>
      <c r="AG722" s="3" t="str">
        <f t="shared" si="200"/>
        <v/>
      </c>
      <c r="AH722" s="3" t="str">
        <f t="shared" si="201"/>
        <v/>
      </c>
    </row>
    <row r="723" spans="1:34">
      <c r="A723" s="16">
        <v>43395</v>
      </c>
      <c r="B723">
        <v>277</v>
      </c>
      <c r="C723">
        <v>277.3599853515625</v>
      </c>
      <c r="D723">
        <v>262.29000854492188</v>
      </c>
      <c r="E723">
        <v>265.32998657226563</v>
      </c>
      <c r="F723">
        <v>240.82859802246091</v>
      </c>
      <c r="G723">
        <v>746211300</v>
      </c>
      <c r="H723">
        <v>24.159999847412109</v>
      </c>
      <c r="I723">
        <v>2018</v>
      </c>
      <c r="J723">
        <v>229.59003143310551</v>
      </c>
      <c r="K723">
        <v>-3.9529150331665819E-2</v>
      </c>
      <c r="L723">
        <v>-3.848527895724474E-2</v>
      </c>
      <c r="M723">
        <v>-8.7335164028142342E-2</v>
      </c>
      <c r="N723">
        <v>-5.2906321337570228E-2</v>
      </c>
      <c r="O723">
        <v>-5.0533905719739813E-2</v>
      </c>
      <c r="P723">
        <v>-4.9501732407465797E-2</v>
      </c>
      <c r="Q723">
        <v>-9.7791663994244105E-2</v>
      </c>
      <c r="R723">
        <v>-6.7976703752538503E-2</v>
      </c>
      <c r="S723" s="3" t="str">
        <f t="shared" si="188"/>
        <v/>
      </c>
      <c r="T723" s="3" t="str">
        <f t="shared" si="186"/>
        <v/>
      </c>
      <c r="U723" s="3">
        <f t="shared" si="187"/>
        <v>-3.9529150331665819E-2</v>
      </c>
      <c r="V723" s="3" t="str">
        <f t="shared" si="189"/>
        <v/>
      </c>
      <c r="W723" s="3" t="str">
        <f t="shared" si="190"/>
        <v/>
      </c>
      <c r="X723" s="3" t="str">
        <f t="shared" si="191"/>
        <v/>
      </c>
      <c r="Y723" s="3">
        <f t="shared" si="192"/>
        <v>-5.0533905719739813E-2</v>
      </c>
      <c r="Z723" s="3" t="str">
        <f t="shared" si="193"/>
        <v/>
      </c>
      <c r="AA723" s="3" t="str">
        <f t="shared" si="194"/>
        <v/>
      </c>
      <c r="AB723" s="3" t="str">
        <f t="shared" si="195"/>
        <v/>
      </c>
      <c r="AC723" s="3">
        <f t="shared" si="196"/>
        <v>-3.848527895724474E-2</v>
      </c>
      <c r="AD723" s="3" t="str">
        <f t="shared" si="197"/>
        <v/>
      </c>
      <c r="AE723" s="3" t="str">
        <f t="shared" si="198"/>
        <v/>
      </c>
      <c r="AF723" s="3" t="str">
        <f t="shared" si="199"/>
        <v/>
      </c>
      <c r="AG723" s="3">
        <f t="shared" si="200"/>
        <v>-4.9501732407465797E-2</v>
      </c>
      <c r="AH723" s="3" t="str">
        <f t="shared" si="201"/>
        <v/>
      </c>
    </row>
    <row r="724" spans="1:34">
      <c r="A724" s="16">
        <v>43402</v>
      </c>
      <c r="B724">
        <v>268.79998779296881</v>
      </c>
      <c r="C724">
        <v>275.23001098632813</v>
      </c>
      <c r="D724">
        <v>259.85000610351563</v>
      </c>
      <c r="E724">
        <v>271.8900146484375</v>
      </c>
      <c r="F724">
        <v>246.7828674316406</v>
      </c>
      <c r="G724">
        <v>668290500</v>
      </c>
      <c r="H724">
        <v>19.510000228881839</v>
      </c>
      <c r="I724">
        <v>2018</v>
      </c>
      <c r="J724">
        <v>230.13850860595701</v>
      </c>
      <c r="K724">
        <v>2.4724096133401648E-2</v>
      </c>
      <c r="L724">
        <v>-1.57823767111358E-2</v>
      </c>
      <c r="M724">
        <v>-5.5346900268691601E-2</v>
      </c>
      <c r="N724">
        <v>-3.6950756896841457E-2</v>
      </c>
      <c r="O724">
        <v>-2.0653453232122532E-2</v>
      </c>
      <c r="P724">
        <v>-5.9366493742929898E-2</v>
      </c>
      <c r="Q724">
        <v>-9.7178794069016639E-2</v>
      </c>
      <c r="R724">
        <v>-8.3744709058049538E-2</v>
      </c>
      <c r="S724" s="3" t="str">
        <f t="shared" si="188"/>
        <v/>
      </c>
      <c r="T724" s="3" t="str">
        <f t="shared" si="186"/>
        <v/>
      </c>
      <c r="U724" s="3" t="str">
        <f t="shared" si="187"/>
        <v/>
      </c>
      <c r="V724" s="3">
        <f t="shared" si="189"/>
        <v>2.4724096133401648E-2</v>
      </c>
      <c r="W724" s="3" t="str">
        <f t="shared" si="190"/>
        <v/>
      </c>
      <c r="X724" s="3" t="str">
        <f t="shared" si="191"/>
        <v/>
      </c>
      <c r="Y724" s="3" t="str">
        <f t="shared" si="192"/>
        <v/>
      </c>
      <c r="Z724" s="3">
        <f t="shared" si="193"/>
        <v>-2.0653453232122532E-2</v>
      </c>
      <c r="AA724" s="3" t="str">
        <f t="shared" si="194"/>
        <v/>
      </c>
      <c r="AB724" s="3" t="str">
        <f t="shared" si="195"/>
        <v/>
      </c>
      <c r="AC724" s="3">
        <f t="shared" si="196"/>
        <v>-1.57823767111358E-2</v>
      </c>
      <c r="AD724" s="3" t="str">
        <f t="shared" si="197"/>
        <v/>
      </c>
      <c r="AE724" s="3" t="str">
        <f t="shared" si="198"/>
        <v/>
      </c>
      <c r="AF724" s="3" t="str">
        <f t="shared" si="199"/>
        <v/>
      </c>
      <c r="AG724" s="3">
        <f t="shared" si="200"/>
        <v>-5.9366493742929898E-2</v>
      </c>
      <c r="AH724" s="3" t="str">
        <f t="shared" si="201"/>
        <v/>
      </c>
    </row>
    <row r="725" spans="1:34">
      <c r="A725" s="16">
        <v>43409</v>
      </c>
      <c r="B725">
        <v>272.44000244140619</v>
      </c>
      <c r="C725">
        <v>281.22000122070313</v>
      </c>
      <c r="D725">
        <v>271.35000610351563</v>
      </c>
      <c r="E725">
        <v>277.760009765625</v>
      </c>
      <c r="F725">
        <v>252.11073303222659</v>
      </c>
      <c r="G725">
        <v>392858000</v>
      </c>
      <c r="H725">
        <v>17.360000610351559</v>
      </c>
      <c r="I725">
        <v>2018</v>
      </c>
      <c r="J725">
        <v>230.68059051513671</v>
      </c>
      <c r="K725">
        <v>2.1589284766948991E-2</v>
      </c>
      <c r="L725">
        <v>4.6847156452380252E-2</v>
      </c>
      <c r="M725">
        <v>6.5589516107120724E-3</v>
      </c>
      <c r="N725">
        <v>-1.463026051841276E-2</v>
      </c>
      <c r="O725">
        <v>-1.9861286396269939E-3</v>
      </c>
      <c r="P725">
        <v>-2.0653453232122532E-2</v>
      </c>
      <c r="Q725">
        <v>-5.8343922418226279E-2</v>
      </c>
      <c r="R725">
        <v>-8.2320939599962784E-2</v>
      </c>
      <c r="S725" s="3" t="str">
        <f t="shared" si="188"/>
        <v/>
      </c>
      <c r="T725" s="3" t="str">
        <f t="shared" si="186"/>
        <v/>
      </c>
      <c r="U725" s="3">
        <f t="shared" si="187"/>
        <v>2.1589284766948991E-2</v>
      </c>
      <c r="V725" s="3" t="str">
        <f t="shared" si="189"/>
        <v/>
      </c>
      <c r="W725" s="3" t="str">
        <f t="shared" si="190"/>
        <v/>
      </c>
      <c r="X725" s="3" t="str">
        <f t="shared" si="191"/>
        <v/>
      </c>
      <c r="Y725" s="3">
        <f t="shared" si="192"/>
        <v>-1.9861286396269939E-3</v>
      </c>
      <c r="Z725" s="3" t="str">
        <f t="shared" si="193"/>
        <v/>
      </c>
      <c r="AA725" s="3" t="str">
        <f t="shared" si="194"/>
        <v/>
      </c>
      <c r="AB725" s="3" t="str">
        <f t="shared" si="195"/>
        <v/>
      </c>
      <c r="AC725" s="3" t="str">
        <f t="shared" si="196"/>
        <v/>
      </c>
      <c r="AD725" s="3">
        <f t="shared" si="197"/>
        <v>4.6847156452380252E-2</v>
      </c>
      <c r="AE725" s="3" t="str">
        <f t="shared" si="198"/>
        <v/>
      </c>
      <c r="AF725" s="3" t="str">
        <f t="shared" si="199"/>
        <v/>
      </c>
      <c r="AG725" s="3" t="str">
        <f t="shared" si="200"/>
        <v/>
      </c>
      <c r="AH725" s="3">
        <f t="shared" si="201"/>
        <v>-2.0653453232122532E-2</v>
      </c>
    </row>
    <row r="726" spans="1:34">
      <c r="A726" s="16">
        <v>43416</v>
      </c>
      <c r="B726">
        <v>277.19000244140619</v>
      </c>
      <c r="C726">
        <v>277.45999145507813</v>
      </c>
      <c r="D726">
        <v>267.010009765625</v>
      </c>
      <c r="E726">
        <v>273.73001098632813</v>
      </c>
      <c r="F726">
        <v>248.45295715332031</v>
      </c>
      <c r="G726">
        <v>584955500</v>
      </c>
      <c r="H726">
        <v>18.139999389648441</v>
      </c>
      <c r="I726">
        <v>2018</v>
      </c>
      <c r="J726">
        <v>231.1989381408691</v>
      </c>
      <c r="K726">
        <v>-1.4508608320291881E-2</v>
      </c>
      <c r="L726">
        <v>6.7674459700584064E-3</v>
      </c>
      <c r="M726">
        <v>-9.1217371227492183E-3</v>
      </c>
      <c r="N726">
        <v>-3.5398911099852597E-2</v>
      </c>
      <c r="O726">
        <v>-3.8702475597804382E-2</v>
      </c>
      <c r="P726">
        <v>-1.794845202065443E-2</v>
      </c>
      <c r="Q726">
        <v>-5.9366493742929898E-2</v>
      </c>
      <c r="R726">
        <v>-8.8437492706763376E-2</v>
      </c>
      <c r="S726" s="3" t="str">
        <f t="shared" si="188"/>
        <v/>
      </c>
      <c r="T726" s="3" t="str">
        <f t="shared" si="186"/>
        <v/>
      </c>
      <c r="U726" s="3">
        <f t="shared" si="187"/>
        <v>-1.4508608320291881E-2</v>
      </c>
      <c r="V726" s="3" t="str">
        <f t="shared" si="189"/>
        <v/>
      </c>
      <c r="W726" s="3" t="str">
        <f t="shared" si="190"/>
        <v/>
      </c>
      <c r="X726" s="3" t="str">
        <f t="shared" si="191"/>
        <v/>
      </c>
      <c r="Y726" s="3">
        <f t="shared" si="192"/>
        <v>-3.8702475597804382E-2</v>
      </c>
      <c r="Z726" s="3" t="str">
        <f t="shared" si="193"/>
        <v/>
      </c>
      <c r="AA726" s="3" t="str">
        <f t="shared" si="194"/>
        <v/>
      </c>
      <c r="AB726" s="3" t="str">
        <f t="shared" si="195"/>
        <v/>
      </c>
      <c r="AC726" s="3">
        <f t="shared" si="196"/>
        <v>6.7674459700584064E-3</v>
      </c>
      <c r="AD726" s="3" t="str">
        <f t="shared" si="197"/>
        <v/>
      </c>
      <c r="AE726" s="3" t="str">
        <f t="shared" si="198"/>
        <v/>
      </c>
      <c r="AF726" s="3" t="str">
        <f t="shared" si="199"/>
        <v/>
      </c>
      <c r="AG726" s="3">
        <f t="shared" si="200"/>
        <v>-1.794845202065443E-2</v>
      </c>
      <c r="AH726" s="3" t="str">
        <f t="shared" si="201"/>
        <v/>
      </c>
    </row>
    <row r="727" spans="1:34">
      <c r="A727" s="16">
        <v>43423</v>
      </c>
      <c r="B727">
        <v>273.04998779296881</v>
      </c>
      <c r="C727">
        <v>273.3800048828125</v>
      </c>
      <c r="D727">
        <v>263.07000732421881</v>
      </c>
      <c r="E727">
        <v>263.25</v>
      </c>
      <c r="F727">
        <v>238.9406433105469</v>
      </c>
      <c r="G727">
        <v>357454600</v>
      </c>
      <c r="H727">
        <v>21.520000457763668</v>
      </c>
      <c r="I727">
        <v>2018</v>
      </c>
      <c r="J727">
        <v>231.6046849060059</v>
      </c>
      <c r="K727">
        <v>-3.8286176794842468E-2</v>
      </c>
      <c r="L727">
        <v>-5.2239305971936489E-2</v>
      </c>
      <c r="M727">
        <v>-7.8394124593873515E-3</v>
      </c>
      <c r="N727">
        <v>-8.0235020558307779E-2</v>
      </c>
      <c r="O727">
        <v>-3.8943496271009237E-2</v>
      </c>
      <c r="P727">
        <v>-5.2887391722810428E-2</v>
      </c>
      <c r="Q727">
        <v>-2.0653453232122532E-2</v>
      </c>
      <c r="R727">
        <v>-9.6205358848749367E-2</v>
      </c>
      <c r="S727" s="3" t="str">
        <f t="shared" si="188"/>
        <v/>
      </c>
      <c r="T727" s="3" t="str">
        <f t="shared" si="186"/>
        <v/>
      </c>
      <c r="U727" s="3">
        <f t="shared" si="187"/>
        <v>-3.8286176794842468E-2</v>
      </c>
      <c r="V727" s="3" t="str">
        <f t="shared" si="189"/>
        <v/>
      </c>
      <c r="W727" s="3" t="str">
        <f t="shared" si="190"/>
        <v/>
      </c>
      <c r="X727" s="3" t="str">
        <f t="shared" si="191"/>
        <v/>
      </c>
      <c r="Y727" s="3">
        <f t="shared" si="192"/>
        <v>-3.8943496271009237E-2</v>
      </c>
      <c r="Z727" s="3" t="str">
        <f t="shared" si="193"/>
        <v/>
      </c>
      <c r="AA727" s="3" t="str">
        <f t="shared" si="194"/>
        <v/>
      </c>
      <c r="AB727" s="3" t="str">
        <f t="shared" si="195"/>
        <v/>
      </c>
      <c r="AC727" s="3">
        <f t="shared" si="196"/>
        <v>-5.2239305971936489E-2</v>
      </c>
      <c r="AD727" s="3" t="str">
        <f t="shared" si="197"/>
        <v/>
      </c>
      <c r="AE727" s="3" t="str">
        <f t="shared" si="198"/>
        <v/>
      </c>
      <c r="AF727" s="3" t="str">
        <f t="shared" si="199"/>
        <v/>
      </c>
      <c r="AG727" s="3">
        <f t="shared" si="200"/>
        <v>-5.2887391722810428E-2</v>
      </c>
      <c r="AH727" s="3" t="str">
        <f t="shared" si="201"/>
        <v/>
      </c>
    </row>
    <row r="728" spans="1:34">
      <c r="A728" s="16">
        <v>43430</v>
      </c>
      <c r="B728">
        <v>265.77999877929688</v>
      </c>
      <c r="C728">
        <v>276.27999877929688</v>
      </c>
      <c r="D728">
        <v>265.33999633789063</v>
      </c>
      <c r="E728">
        <v>275.64999389648438</v>
      </c>
      <c r="F728">
        <v>250.1955261230469</v>
      </c>
      <c r="G728">
        <v>463664000</v>
      </c>
      <c r="H728">
        <v>18.069999694824219</v>
      </c>
      <c r="I728">
        <v>2018</v>
      </c>
      <c r="J728">
        <v>232.1421397399902</v>
      </c>
      <c r="K728">
        <v>4.7103258183967663E-2</v>
      </c>
      <c r="L728">
        <v>7.0136777186806656E-3</v>
      </c>
      <c r="M728">
        <v>1.3828588373751449E-2</v>
      </c>
      <c r="N728">
        <v>-4.6199775278232269E-2</v>
      </c>
      <c r="O728">
        <v>7.9392073614079628E-3</v>
      </c>
      <c r="P728">
        <v>-3.8943496271009237E-2</v>
      </c>
      <c r="Q728">
        <v>-3.2439614730328747E-2</v>
      </c>
      <c r="R728">
        <v>-0.1049222958604116</v>
      </c>
      <c r="S728" s="3" t="str">
        <f t="shared" si="188"/>
        <v/>
      </c>
      <c r="T728" s="3" t="str">
        <f t="shared" si="186"/>
        <v/>
      </c>
      <c r="U728" s="3">
        <f t="shared" si="187"/>
        <v>4.7103258183967663E-2</v>
      </c>
      <c r="V728" s="3" t="str">
        <f t="shared" si="189"/>
        <v/>
      </c>
      <c r="W728" s="3" t="str">
        <f t="shared" si="190"/>
        <v/>
      </c>
      <c r="X728" s="3" t="str">
        <f t="shared" si="191"/>
        <v/>
      </c>
      <c r="Y728" s="3">
        <f t="shared" si="192"/>
        <v>7.9392073614079628E-3</v>
      </c>
      <c r="Z728" s="3" t="str">
        <f t="shared" si="193"/>
        <v/>
      </c>
      <c r="AA728" s="3" t="str">
        <f t="shared" si="194"/>
        <v/>
      </c>
      <c r="AB728" s="3" t="str">
        <f t="shared" si="195"/>
        <v/>
      </c>
      <c r="AC728" s="3">
        <f t="shared" si="196"/>
        <v>7.0136777186806656E-3</v>
      </c>
      <c r="AD728" s="3" t="str">
        <f t="shared" si="197"/>
        <v/>
      </c>
      <c r="AE728" s="3" t="str">
        <f t="shared" si="198"/>
        <v/>
      </c>
      <c r="AF728" s="3" t="str">
        <f t="shared" si="199"/>
        <v/>
      </c>
      <c r="AG728" s="3">
        <f t="shared" si="200"/>
        <v>-3.8943496271009237E-2</v>
      </c>
      <c r="AH728" s="3" t="str">
        <f t="shared" si="201"/>
        <v/>
      </c>
    </row>
    <row r="729" spans="1:34">
      <c r="A729" s="16">
        <v>43437</v>
      </c>
      <c r="B729">
        <v>280.27999877929688</v>
      </c>
      <c r="C729">
        <v>280.39999389648438</v>
      </c>
      <c r="D729">
        <v>262.44000244140619</v>
      </c>
      <c r="E729">
        <v>263.57000732421881</v>
      </c>
      <c r="F729">
        <v>239.23115539550781</v>
      </c>
      <c r="G729">
        <v>646366600</v>
      </c>
      <c r="H729">
        <v>23.229999542236332</v>
      </c>
      <c r="I729">
        <v>2018</v>
      </c>
      <c r="J729">
        <v>232.53760925292971</v>
      </c>
      <c r="K729">
        <v>-4.3823208581862283E-2</v>
      </c>
      <c r="L729">
        <v>1.215833693823942E-3</v>
      </c>
      <c r="M729">
        <v>-5.1086986586455163E-2</v>
      </c>
      <c r="N729">
        <v>-7.9404837021819996E-2</v>
      </c>
      <c r="O729">
        <v>-4.7923060938063762E-2</v>
      </c>
      <c r="P729">
        <v>-3.0769138028252652E-3</v>
      </c>
      <c r="Q729">
        <v>-5.5155554383605643E-2</v>
      </c>
      <c r="R729">
        <v>-9.6488175977339719E-2</v>
      </c>
      <c r="S729" s="3" t="str">
        <f t="shared" si="188"/>
        <v/>
      </c>
      <c r="T729" s="3" t="str">
        <f t="shared" si="186"/>
        <v/>
      </c>
      <c r="U729" s="3">
        <f t="shared" si="187"/>
        <v>-4.3823208581862283E-2</v>
      </c>
      <c r="V729" s="3" t="str">
        <f t="shared" si="189"/>
        <v/>
      </c>
      <c r="W729" s="3" t="str">
        <f t="shared" si="190"/>
        <v/>
      </c>
      <c r="X729" s="3" t="str">
        <f t="shared" si="191"/>
        <v/>
      </c>
      <c r="Y729" s="3">
        <f t="shared" si="192"/>
        <v>-4.7923060938063762E-2</v>
      </c>
      <c r="Z729" s="3" t="str">
        <f t="shared" si="193"/>
        <v/>
      </c>
      <c r="AA729" s="3" t="str">
        <f t="shared" si="194"/>
        <v/>
      </c>
      <c r="AB729" s="3" t="str">
        <f t="shared" si="195"/>
        <v/>
      </c>
      <c r="AC729" s="3">
        <f t="shared" si="196"/>
        <v>1.215833693823942E-3</v>
      </c>
      <c r="AD729" s="3" t="str">
        <f t="shared" si="197"/>
        <v/>
      </c>
      <c r="AE729" s="3" t="str">
        <f t="shared" si="198"/>
        <v/>
      </c>
      <c r="AF729" s="3" t="str">
        <f t="shared" si="199"/>
        <v/>
      </c>
      <c r="AG729" s="3">
        <f t="shared" si="200"/>
        <v>-3.0769138028252652E-3</v>
      </c>
      <c r="AH729" s="3" t="str">
        <f t="shared" si="201"/>
        <v/>
      </c>
    </row>
    <row r="730" spans="1:34">
      <c r="A730" s="16">
        <v>43444</v>
      </c>
      <c r="B730">
        <v>263.3699951171875</v>
      </c>
      <c r="C730">
        <v>269</v>
      </c>
      <c r="D730">
        <v>258.6199951171875</v>
      </c>
      <c r="E730">
        <v>260.47000122070313</v>
      </c>
      <c r="F730">
        <v>236.41741943359381</v>
      </c>
      <c r="G730">
        <v>584550800</v>
      </c>
      <c r="H730">
        <v>21.629999160766602</v>
      </c>
      <c r="I730">
        <v>2018</v>
      </c>
      <c r="J730">
        <v>232.90634796142581</v>
      </c>
      <c r="K730">
        <v>-1.176157828298852E-2</v>
      </c>
      <c r="L730">
        <v>-5.5069356766503597E-2</v>
      </c>
      <c r="M730">
        <v>-4.8441917768358163E-2</v>
      </c>
      <c r="N730">
        <v>-0.10049088563422499</v>
      </c>
      <c r="O730">
        <v>-1.8780635388996329E-2</v>
      </c>
      <c r="P730">
        <v>-6.1781241271103397E-2</v>
      </c>
      <c r="Q730">
        <v>-5.5200435694627958E-2</v>
      </c>
      <c r="R730">
        <v>-0.110904872195054</v>
      </c>
      <c r="S730" s="3" t="str">
        <f t="shared" si="188"/>
        <v/>
      </c>
      <c r="T730" s="3" t="str">
        <f t="shared" si="186"/>
        <v/>
      </c>
      <c r="U730" s="3" t="str">
        <f t="shared" si="187"/>
        <v/>
      </c>
      <c r="V730" s="3">
        <f t="shared" si="189"/>
        <v>-1.176157828298852E-2</v>
      </c>
      <c r="W730" s="3" t="str">
        <f t="shared" si="190"/>
        <v/>
      </c>
      <c r="X730" s="3" t="str">
        <f t="shared" si="191"/>
        <v/>
      </c>
      <c r="Y730" s="3" t="str">
        <f t="shared" si="192"/>
        <v/>
      </c>
      <c r="Z730" s="3">
        <f t="shared" si="193"/>
        <v>-1.8780635388996329E-2</v>
      </c>
      <c r="AA730" s="3" t="str">
        <f t="shared" si="194"/>
        <v/>
      </c>
      <c r="AB730" s="3" t="str">
        <f t="shared" si="195"/>
        <v/>
      </c>
      <c r="AC730" s="3">
        <f t="shared" si="196"/>
        <v>-5.5069356766503597E-2</v>
      </c>
      <c r="AD730" s="3" t="str">
        <f t="shared" si="197"/>
        <v/>
      </c>
      <c r="AE730" s="3" t="str">
        <f t="shared" si="198"/>
        <v/>
      </c>
      <c r="AF730" s="3" t="str">
        <f t="shared" si="199"/>
        <v/>
      </c>
      <c r="AG730" s="3">
        <f t="shared" si="200"/>
        <v>-6.1781241271103397E-2</v>
      </c>
      <c r="AH730" s="3" t="str">
        <f t="shared" si="201"/>
        <v/>
      </c>
    </row>
    <row r="731" spans="1:34">
      <c r="A731" s="16">
        <v>43451</v>
      </c>
      <c r="B731">
        <v>259.39999389648438</v>
      </c>
      <c r="C731">
        <v>260.64999389648438</v>
      </c>
      <c r="D731">
        <v>239.97999572753909</v>
      </c>
      <c r="E731">
        <v>240.69999694824219</v>
      </c>
      <c r="F731">
        <v>218.47303771972659</v>
      </c>
      <c r="G731">
        <v>1022399200</v>
      </c>
      <c r="H731">
        <v>30.110000610351559</v>
      </c>
      <c r="I731">
        <v>2018</v>
      </c>
      <c r="J731">
        <v>233.09836685180659</v>
      </c>
      <c r="K731">
        <v>-7.5901267160677688E-2</v>
      </c>
      <c r="L731">
        <v>-8.6770126748177856E-2</v>
      </c>
      <c r="M731">
        <v>-8.5659791098071758E-2</v>
      </c>
      <c r="N731">
        <v>-0.1719248087304267</v>
      </c>
      <c r="O731">
        <v>-7.86655100285516E-2</v>
      </c>
      <c r="P731">
        <v>-8.9501881629731495E-2</v>
      </c>
      <c r="Q731">
        <v>-8.8395077958066226E-2</v>
      </c>
      <c r="R731">
        <v>-0.17812252558756711</v>
      </c>
      <c r="S731" s="3" t="str">
        <f t="shared" si="188"/>
        <v/>
      </c>
      <c r="T731" s="3" t="str">
        <f t="shared" si="186"/>
        <v/>
      </c>
      <c r="U731" s="3">
        <f t="shared" si="187"/>
        <v>-7.5901267160677688E-2</v>
      </c>
      <c r="V731" s="3" t="str">
        <f t="shared" si="189"/>
        <v/>
      </c>
      <c r="W731" s="3" t="str">
        <f t="shared" si="190"/>
        <v/>
      </c>
      <c r="X731" s="3" t="str">
        <f t="shared" si="191"/>
        <v/>
      </c>
      <c r="Y731" s="3">
        <f t="shared" si="192"/>
        <v>-7.86655100285516E-2</v>
      </c>
      <c r="Z731" s="3" t="str">
        <f t="shared" si="193"/>
        <v/>
      </c>
      <c r="AA731" s="3" t="str">
        <f t="shared" si="194"/>
        <v/>
      </c>
      <c r="AB731" s="3" t="str">
        <f t="shared" si="195"/>
        <v/>
      </c>
      <c r="AC731" s="3" t="str">
        <f t="shared" si="196"/>
        <v/>
      </c>
      <c r="AD731" s="3">
        <f t="shared" si="197"/>
        <v>-8.6770126748177856E-2</v>
      </c>
      <c r="AE731" s="3" t="str">
        <f t="shared" si="198"/>
        <v/>
      </c>
      <c r="AF731" s="3" t="str">
        <f t="shared" si="199"/>
        <v/>
      </c>
      <c r="AG731" s="3" t="str">
        <f t="shared" si="200"/>
        <v/>
      </c>
      <c r="AH731" s="3">
        <f t="shared" si="201"/>
        <v>-8.9501881629731495E-2</v>
      </c>
    </row>
    <row r="732" spans="1:34">
      <c r="A732" s="16">
        <v>43458</v>
      </c>
      <c r="B732">
        <v>239.03999328613281</v>
      </c>
      <c r="C732">
        <v>251.3999938964844</v>
      </c>
      <c r="D732">
        <v>233.75999450683591</v>
      </c>
      <c r="E732">
        <v>247.75</v>
      </c>
      <c r="F732">
        <v>226.1851501464844</v>
      </c>
      <c r="G732">
        <v>705164500</v>
      </c>
      <c r="H732">
        <v>28.340000152587891</v>
      </c>
      <c r="I732">
        <v>2018</v>
      </c>
      <c r="J732">
        <v>233.347908782959</v>
      </c>
      <c r="K732">
        <v>3.5300064974843608E-2</v>
      </c>
      <c r="L732">
        <v>-4.3280521848278908E-2</v>
      </c>
      <c r="M732">
        <v>-9.5966448116079128E-2</v>
      </c>
      <c r="N732">
        <v>-0.14282923767027739</v>
      </c>
      <c r="O732">
        <v>-2.8832582174475711E-2</v>
      </c>
      <c r="P732">
        <v>-0.1025454239977336</v>
      </c>
      <c r="Q732">
        <v>-0.15196807660869929</v>
      </c>
      <c r="R732">
        <v>-0.19592737505055741</v>
      </c>
      <c r="S732" s="3" t="str">
        <f t="shared" si="188"/>
        <v/>
      </c>
      <c r="T732" s="3" t="str">
        <f t="shared" si="186"/>
        <v/>
      </c>
      <c r="U732" s="3" t="str">
        <f t="shared" si="187"/>
        <v/>
      </c>
      <c r="V732" s="3">
        <f t="shared" si="189"/>
        <v>3.5300064974843608E-2</v>
      </c>
      <c r="W732" s="3" t="str">
        <f t="shared" si="190"/>
        <v/>
      </c>
      <c r="X732" s="3" t="str">
        <f t="shared" si="191"/>
        <v/>
      </c>
      <c r="Y732" s="3" t="str">
        <f t="shared" si="192"/>
        <v/>
      </c>
      <c r="Z732" s="3">
        <f t="shared" si="193"/>
        <v>-2.8832582174475711E-2</v>
      </c>
      <c r="AA732" s="3" t="str">
        <f t="shared" si="194"/>
        <v/>
      </c>
      <c r="AB732" s="3" t="str">
        <f t="shared" si="195"/>
        <v/>
      </c>
      <c r="AC732" s="3">
        <f t="shared" si="196"/>
        <v>-4.3280521848278908E-2</v>
      </c>
      <c r="AD732" s="3" t="str">
        <f t="shared" si="197"/>
        <v/>
      </c>
      <c r="AE732" s="3" t="str">
        <f t="shared" si="198"/>
        <v/>
      </c>
      <c r="AF732" s="3" t="str">
        <f t="shared" si="199"/>
        <v/>
      </c>
      <c r="AG732" s="3">
        <f t="shared" si="200"/>
        <v>-0.1025454239977336</v>
      </c>
      <c r="AH732" s="3" t="str">
        <f t="shared" si="201"/>
        <v/>
      </c>
    </row>
    <row r="733" spans="1:34">
      <c r="A733" s="16">
        <v>43465</v>
      </c>
      <c r="B733">
        <v>249.55999755859381</v>
      </c>
      <c r="C733">
        <v>253.11000061035159</v>
      </c>
      <c r="D733">
        <v>243.66999816894531</v>
      </c>
      <c r="E733">
        <v>252.38999938964841</v>
      </c>
      <c r="F733">
        <v>230.42131042480469</v>
      </c>
      <c r="G733">
        <v>557994100</v>
      </c>
      <c r="H733">
        <v>21.379999160766602</v>
      </c>
      <c r="I733">
        <v>2018</v>
      </c>
      <c r="J733">
        <v>233.6365602111816</v>
      </c>
      <c r="K733">
        <v>1.8728728546400401E-2</v>
      </c>
      <c r="L733">
        <v>5.4689918855828079E-2</v>
      </c>
      <c r="M733">
        <v>-3.6825659083317468E-2</v>
      </c>
      <c r="N733">
        <v>-0.1179768376861237</v>
      </c>
      <c r="O733">
        <v>-1.6468221316063288E-2</v>
      </c>
      <c r="P733">
        <v>-2.8832582174475711E-2</v>
      </c>
      <c r="Q733">
        <v>-0.113100929502625</v>
      </c>
      <c r="R733">
        <v>-0.18782576416408109</v>
      </c>
      <c r="S733" s="3" t="str">
        <f t="shared" si="188"/>
        <v/>
      </c>
      <c r="T733" s="3" t="str">
        <f t="shared" si="186"/>
        <v/>
      </c>
      <c r="U733" s="3" t="str">
        <f t="shared" si="187"/>
        <v/>
      </c>
      <c r="V733" s="3">
        <f t="shared" si="189"/>
        <v>1.8728728546400401E-2</v>
      </c>
      <c r="W733" s="3" t="str">
        <f t="shared" si="190"/>
        <v/>
      </c>
      <c r="X733" s="3" t="str">
        <f t="shared" si="191"/>
        <v/>
      </c>
      <c r="Y733" s="3" t="str">
        <f t="shared" si="192"/>
        <v/>
      </c>
      <c r="Z733" s="3">
        <f t="shared" si="193"/>
        <v>-1.6468221316063288E-2</v>
      </c>
      <c r="AA733" s="3" t="str">
        <f t="shared" si="194"/>
        <v/>
      </c>
      <c r="AB733" s="3" t="str">
        <f t="shared" si="195"/>
        <v/>
      </c>
      <c r="AC733" s="3" t="str">
        <f t="shared" si="196"/>
        <v/>
      </c>
      <c r="AD733" s="3">
        <f t="shared" si="197"/>
        <v>5.4689918855828079E-2</v>
      </c>
      <c r="AE733" s="3" t="str">
        <f t="shared" si="198"/>
        <v/>
      </c>
      <c r="AF733" s="3" t="str">
        <f t="shared" si="199"/>
        <v/>
      </c>
      <c r="AG733" s="3" t="str">
        <f t="shared" si="200"/>
        <v/>
      </c>
      <c r="AH733" s="3">
        <f t="shared" si="201"/>
        <v>-2.8832582174475711E-2</v>
      </c>
    </row>
    <row r="734" spans="1:34">
      <c r="A734" s="16">
        <v>43472</v>
      </c>
      <c r="B734">
        <v>252.69000244140619</v>
      </c>
      <c r="C734">
        <v>259.16000366210938</v>
      </c>
      <c r="D734">
        <v>251.69000244140619</v>
      </c>
      <c r="E734">
        <v>258.98001098632813</v>
      </c>
      <c r="F734">
        <v>236.43766784667969</v>
      </c>
      <c r="G734">
        <v>471340300</v>
      </c>
      <c r="H734">
        <v>18.190000534057621</v>
      </c>
      <c r="I734">
        <v>2019</v>
      </c>
      <c r="J734">
        <v>233.96630447387699</v>
      </c>
      <c r="K734">
        <v>2.611024740195789E-2</v>
      </c>
      <c r="L734">
        <v>4.5327987684228972E-2</v>
      </c>
      <c r="M734">
        <v>8.5646874644185189E-5</v>
      </c>
      <c r="N734">
        <v>-5.6016186987904559E-2</v>
      </c>
      <c r="O734">
        <v>-2.7734733940923961E-3</v>
      </c>
      <c r="P734">
        <v>-1.6468221316063288E-2</v>
      </c>
      <c r="Q734">
        <v>-0.1025454239977336</v>
      </c>
      <c r="R734">
        <v>-0.15289007368675989</v>
      </c>
      <c r="S734" s="3" t="str">
        <f t="shared" si="188"/>
        <v/>
      </c>
      <c r="T734" s="3" t="str">
        <f t="shared" si="186"/>
        <v/>
      </c>
      <c r="U734" s="3">
        <f t="shared" si="187"/>
        <v>2.611024740195789E-2</v>
      </c>
      <c r="V734" s="3" t="str">
        <f t="shared" si="189"/>
        <v/>
      </c>
      <c r="W734" s="3" t="str">
        <f t="shared" si="190"/>
        <v/>
      </c>
      <c r="X734" s="3" t="str">
        <f t="shared" si="191"/>
        <v/>
      </c>
      <c r="Y734" s="3">
        <f t="shared" si="192"/>
        <v>-2.7734733940923961E-3</v>
      </c>
      <c r="Z734" s="3" t="str">
        <f t="shared" si="193"/>
        <v/>
      </c>
      <c r="AA734" s="3" t="str">
        <f t="shared" si="194"/>
        <v/>
      </c>
      <c r="AB734" s="3" t="str">
        <f t="shared" si="195"/>
        <v/>
      </c>
      <c r="AC734" s="3" t="str">
        <f t="shared" si="196"/>
        <v/>
      </c>
      <c r="AD734" s="3">
        <f t="shared" si="197"/>
        <v>4.5327987684228972E-2</v>
      </c>
      <c r="AE734" s="3" t="str">
        <f t="shared" si="198"/>
        <v/>
      </c>
      <c r="AF734" s="3" t="str">
        <f t="shared" si="199"/>
        <v/>
      </c>
      <c r="AG734" s="3" t="str">
        <f t="shared" si="200"/>
        <v/>
      </c>
      <c r="AH734" s="3">
        <f t="shared" si="201"/>
        <v>-1.6468221316063288E-2</v>
      </c>
    </row>
    <row r="735" spans="1:34">
      <c r="A735" s="16">
        <v>43479</v>
      </c>
      <c r="B735">
        <v>256.8599853515625</v>
      </c>
      <c r="C735">
        <v>266.98001098632813</v>
      </c>
      <c r="D735">
        <v>256.41000366210938</v>
      </c>
      <c r="E735">
        <v>266.45999145507813</v>
      </c>
      <c r="F735">
        <v>243.26666259765619</v>
      </c>
      <c r="G735">
        <v>457771900</v>
      </c>
      <c r="H735">
        <v>17.79999923706055</v>
      </c>
      <c r="I735">
        <v>2019</v>
      </c>
      <c r="J735">
        <v>234.33287536621091</v>
      </c>
      <c r="K735">
        <v>2.8882854467186189E-2</v>
      </c>
      <c r="L735">
        <v>5.5747240344957039E-2</v>
      </c>
      <c r="M735">
        <v>0.1134859712516874</v>
      </c>
      <c r="N735">
        <v>-2.980567906075926E-2</v>
      </c>
      <c r="O735">
        <v>-9.9235740798327976E-3</v>
      </c>
      <c r="P735">
        <v>-2.7734733940923961E-3</v>
      </c>
      <c r="Q735">
        <v>-2.8832582174475711E-2</v>
      </c>
      <c r="R735">
        <v>-0.153809974635888</v>
      </c>
      <c r="S735" s="3" t="str">
        <f t="shared" si="188"/>
        <v/>
      </c>
      <c r="T735" s="3" t="str">
        <f t="shared" si="186"/>
        <v/>
      </c>
      <c r="U735" s="3">
        <f t="shared" si="187"/>
        <v>2.8882854467186189E-2</v>
      </c>
      <c r="V735" s="3" t="str">
        <f t="shared" si="189"/>
        <v/>
      </c>
      <c r="W735" s="3" t="str">
        <f t="shared" si="190"/>
        <v/>
      </c>
      <c r="X735" s="3" t="str">
        <f t="shared" si="191"/>
        <v/>
      </c>
      <c r="Y735" s="3">
        <f t="shared" si="192"/>
        <v>-9.9235740798327976E-3</v>
      </c>
      <c r="Z735" s="3" t="str">
        <f t="shared" si="193"/>
        <v/>
      </c>
      <c r="AA735" s="3" t="str">
        <f t="shared" si="194"/>
        <v/>
      </c>
      <c r="AB735" s="3" t="str">
        <f t="shared" si="195"/>
        <v/>
      </c>
      <c r="AC735" s="3">
        <f t="shared" si="196"/>
        <v>5.5747240344957039E-2</v>
      </c>
      <c r="AD735" s="3" t="str">
        <f t="shared" si="197"/>
        <v/>
      </c>
      <c r="AE735" s="3" t="str">
        <f t="shared" si="198"/>
        <v/>
      </c>
      <c r="AF735" s="3" t="str">
        <f t="shared" si="199"/>
        <v/>
      </c>
      <c r="AG735" s="3">
        <f t="shared" si="200"/>
        <v>-2.7734733940923961E-3</v>
      </c>
      <c r="AH735" s="3" t="str">
        <f t="shared" si="201"/>
        <v/>
      </c>
    </row>
    <row r="736" spans="1:34">
      <c r="A736" s="16">
        <v>43486</v>
      </c>
      <c r="B736">
        <v>264.82000732421881</v>
      </c>
      <c r="C736">
        <v>266.70001220703119</v>
      </c>
      <c r="D736">
        <v>260.66000366210938</v>
      </c>
      <c r="E736">
        <v>265.77999877929688</v>
      </c>
      <c r="F736">
        <v>242.645751953125</v>
      </c>
      <c r="G736">
        <v>357649000</v>
      </c>
      <c r="H736">
        <v>17.420000076293949</v>
      </c>
      <c r="I736">
        <v>2019</v>
      </c>
      <c r="J736">
        <v>234.67873626708979</v>
      </c>
      <c r="K736">
        <v>-2.5523869070304128E-3</v>
      </c>
      <c r="L736">
        <v>2.6256747340576151E-2</v>
      </c>
      <c r="M736">
        <v>7.2774900544886556E-2</v>
      </c>
      <c r="N736">
        <v>7.545424196235162E-3</v>
      </c>
      <c r="O736">
        <v>-2.1766824209879739E-2</v>
      </c>
      <c r="P736">
        <v>-9.9235740798327976E-3</v>
      </c>
      <c r="Q736">
        <v>-1.6468221316063288E-2</v>
      </c>
      <c r="R736">
        <v>-0.1189838829499629</v>
      </c>
      <c r="S736" s="3" t="str">
        <f t="shared" si="188"/>
        <v/>
      </c>
      <c r="T736" s="3" t="str">
        <f t="shared" si="186"/>
        <v/>
      </c>
      <c r="U736" s="3">
        <f t="shared" si="187"/>
        <v>-2.5523869070304128E-3</v>
      </c>
      <c r="V736" s="3" t="str">
        <f t="shared" si="189"/>
        <v/>
      </c>
      <c r="W736" s="3" t="str">
        <f t="shared" si="190"/>
        <v/>
      </c>
      <c r="X736" s="3" t="str">
        <f t="shared" si="191"/>
        <v/>
      </c>
      <c r="Y736" s="3">
        <f t="shared" si="192"/>
        <v>-2.1766824209879739E-2</v>
      </c>
      <c r="Z736" s="3" t="str">
        <f t="shared" si="193"/>
        <v/>
      </c>
      <c r="AA736" s="3" t="str">
        <f t="shared" si="194"/>
        <v/>
      </c>
      <c r="AB736" s="3" t="str">
        <f t="shared" si="195"/>
        <v/>
      </c>
      <c r="AC736" s="3">
        <f t="shared" si="196"/>
        <v>2.6256747340576151E-2</v>
      </c>
      <c r="AD736" s="3" t="str">
        <f t="shared" si="197"/>
        <v/>
      </c>
      <c r="AE736" s="3" t="str">
        <f t="shared" si="198"/>
        <v/>
      </c>
      <c r="AF736" s="3" t="str">
        <f t="shared" si="199"/>
        <v/>
      </c>
      <c r="AG736" s="3">
        <f t="shared" si="200"/>
        <v>-9.9235740798327976E-3</v>
      </c>
      <c r="AH736" s="3" t="str">
        <f t="shared" si="201"/>
        <v/>
      </c>
    </row>
    <row r="737" spans="1:34">
      <c r="A737" s="16">
        <v>43493</v>
      </c>
      <c r="B737">
        <v>263.3900146484375</v>
      </c>
      <c r="C737">
        <v>271.20001220703119</v>
      </c>
      <c r="D737">
        <v>261.79000854492188</v>
      </c>
      <c r="E737">
        <v>270.05999755859381</v>
      </c>
      <c r="F737">
        <v>246.55320739746091</v>
      </c>
      <c r="G737">
        <v>434018300</v>
      </c>
      <c r="H737">
        <v>16.139999389648441</v>
      </c>
      <c r="I737">
        <v>2019</v>
      </c>
      <c r="J737">
        <v>235.0489064025879</v>
      </c>
      <c r="K737">
        <v>1.610353947218823E-2</v>
      </c>
      <c r="L737">
        <v>1.351005010185213E-2</v>
      </c>
      <c r="M737">
        <v>7.0010438456909574E-2</v>
      </c>
      <c r="N737">
        <v>-9.3061579423991958E-4</v>
      </c>
      <c r="O737">
        <v>-1.5012379609830149E-2</v>
      </c>
      <c r="P737">
        <v>-2.1766824209879739E-2</v>
      </c>
      <c r="Q737">
        <v>-2.7734733940923961E-3</v>
      </c>
      <c r="R737">
        <v>-0.14024060497736521</v>
      </c>
      <c r="S737" s="3" t="str">
        <f t="shared" si="188"/>
        <v/>
      </c>
      <c r="T737" s="3" t="str">
        <f t="shared" si="186"/>
        <v/>
      </c>
      <c r="U737" s="3">
        <f t="shared" si="187"/>
        <v>1.610353947218823E-2</v>
      </c>
      <c r="V737" s="3" t="str">
        <f t="shared" si="189"/>
        <v/>
      </c>
      <c r="W737" s="3" t="str">
        <f t="shared" si="190"/>
        <v/>
      </c>
      <c r="X737" s="3" t="str">
        <f t="shared" si="191"/>
        <v/>
      </c>
      <c r="Y737" s="3">
        <f t="shared" si="192"/>
        <v>-1.5012379609830149E-2</v>
      </c>
      <c r="Z737" s="3" t="str">
        <f t="shared" si="193"/>
        <v/>
      </c>
      <c r="AA737" s="3" t="str">
        <f t="shared" si="194"/>
        <v/>
      </c>
      <c r="AB737" s="3" t="str">
        <f t="shared" si="195"/>
        <v/>
      </c>
      <c r="AC737" s="3">
        <f t="shared" si="196"/>
        <v>1.351005010185213E-2</v>
      </c>
      <c r="AD737" s="3" t="str">
        <f t="shared" si="197"/>
        <v/>
      </c>
      <c r="AE737" s="3" t="str">
        <f t="shared" si="198"/>
        <v/>
      </c>
      <c r="AF737" s="3" t="str">
        <f t="shared" si="199"/>
        <v/>
      </c>
      <c r="AG737" s="3">
        <f t="shared" si="200"/>
        <v>-2.1766824209879739E-2</v>
      </c>
      <c r="AH737" s="3" t="str">
        <f t="shared" si="201"/>
        <v/>
      </c>
    </row>
    <row r="738" spans="1:34">
      <c r="A738" s="16">
        <v>43500</v>
      </c>
      <c r="B738">
        <v>270.1099853515625</v>
      </c>
      <c r="C738">
        <v>273.44000244140619</v>
      </c>
      <c r="D738">
        <v>267.82998657226563</v>
      </c>
      <c r="E738">
        <v>270.47000122070313</v>
      </c>
      <c r="F738">
        <v>246.92756652832031</v>
      </c>
      <c r="G738">
        <v>369916300</v>
      </c>
      <c r="H738">
        <v>15.72000026702881</v>
      </c>
      <c r="I738">
        <v>2019</v>
      </c>
      <c r="J738">
        <v>235.4292364501953</v>
      </c>
      <c r="K738">
        <v>1.518370557053395E-3</v>
      </c>
      <c r="L738">
        <v>1.7646361169440409E-2</v>
      </c>
      <c r="M738">
        <v>4.4366444556723117E-2</v>
      </c>
      <c r="N738">
        <v>-2.055908703912146E-2</v>
      </c>
      <c r="O738">
        <v>-8.2574650318001375E-3</v>
      </c>
      <c r="P738">
        <v>-1.5012379609830149E-2</v>
      </c>
      <c r="Q738">
        <v>-9.9235740798327976E-3</v>
      </c>
      <c r="R738">
        <v>-0.15841018761453979</v>
      </c>
      <c r="S738" s="3" t="str">
        <f t="shared" si="188"/>
        <v/>
      </c>
      <c r="T738" s="3">
        <f t="shared" si="186"/>
        <v>1.518370557053395E-3</v>
      </c>
      <c r="U738" s="3" t="str">
        <f t="shared" si="187"/>
        <v/>
      </c>
      <c r="V738" s="3" t="str">
        <f t="shared" si="189"/>
        <v/>
      </c>
      <c r="W738" s="3" t="str">
        <f t="shared" si="190"/>
        <v/>
      </c>
      <c r="X738" s="3">
        <f t="shared" si="191"/>
        <v>-8.2574650318001375E-3</v>
      </c>
      <c r="Y738" s="3" t="str">
        <f t="shared" si="192"/>
        <v/>
      </c>
      <c r="Z738" s="3" t="str">
        <f t="shared" si="193"/>
        <v/>
      </c>
      <c r="AA738" s="3" t="str">
        <f t="shared" si="194"/>
        <v/>
      </c>
      <c r="AB738" s="3" t="str">
        <f t="shared" si="195"/>
        <v/>
      </c>
      <c r="AC738" s="3">
        <f t="shared" si="196"/>
        <v>1.7646361169440409E-2</v>
      </c>
      <c r="AD738" s="3" t="str">
        <f t="shared" si="197"/>
        <v/>
      </c>
      <c r="AE738" s="3" t="str">
        <f t="shared" si="198"/>
        <v/>
      </c>
      <c r="AF738" s="3" t="str">
        <f t="shared" si="199"/>
        <v/>
      </c>
      <c r="AG738" s="3">
        <f t="shared" si="200"/>
        <v>-1.5012379609830149E-2</v>
      </c>
      <c r="AH738" s="3" t="str">
        <f t="shared" si="201"/>
        <v/>
      </c>
    </row>
    <row r="739" spans="1:34">
      <c r="A739" s="16">
        <v>43507</v>
      </c>
      <c r="B739">
        <v>271.20001220703119</v>
      </c>
      <c r="C739">
        <v>277.41000366210938</v>
      </c>
      <c r="D739">
        <v>270.02999877929688</v>
      </c>
      <c r="E739">
        <v>277.3699951171875</v>
      </c>
      <c r="F739">
        <v>253.2269287109375</v>
      </c>
      <c r="G739">
        <v>385891900</v>
      </c>
      <c r="H739">
        <v>14.909999847412109</v>
      </c>
      <c r="I739">
        <v>2019</v>
      </c>
      <c r="J739">
        <v>235.87836074829099</v>
      </c>
      <c r="K739">
        <v>2.55109717848967E-2</v>
      </c>
      <c r="L739">
        <v>2.706807745039019E-2</v>
      </c>
      <c r="M739">
        <v>4.0943818634757712E-2</v>
      </c>
      <c r="N739">
        <v>1.9214790648159449E-2</v>
      </c>
      <c r="O739">
        <v>-1.6268068156187749E-3</v>
      </c>
      <c r="P739">
        <v>-8.2574650318001375E-3</v>
      </c>
      <c r="Q739">
        <v>-2.1766824209879739E-2</v>
      </c>
      <c r="R739">
        <v>-0.1460198548762289</v>
      </c>
      <c r="S739" s="3" t="str">
        <f t="shared" si="188"/>
        <v/>
      </c>
      <c r="T739" s="3">
        <f t="shared" si="186"/>
        <v>2.55109717848967E-2</v>
      </c>
      <c r="U739" s="3" t="str">
        <f t="shared" si="187"/>
        <v/>
      </c>
      <c r="V739" s="3" t="str">
        <f t="shared" si="189"/>
        <v/>
      </c>
      <c r="W739" s="3" t="str">
        <f t="shared" si="190"/>
        <v/>
      </c>
      <c r="X739" s="3">
        <f t="shared" si="191"/>
        <v>-1.6268068156187749E-3</v>
      </c>
      <c r="Y739" s="3" t="str">
        <f t="shared" si="192"/>
        <v/>
      </c>
      <c r="Z739" s="3" t="str">
        <f t="shared" si="193"/>
        <v/>
      </c>
      <c r="AA739" s="3" t="str">
        <f t="shared" si="194"/>
        <v/>
      </c>
      <c r="AB739" s="3">
        <f t="shared" si="195"/>
        <v>2.706807745039019E-2</v>
      </c>
      <c r="AC739" s="3" t="str">
        <f t="shared" si="196"/>
        <v/>
      </c>
      <c r="AD739" s="3" t="str">
        <f t="shared" si="197"/>
        <v/>
      </c>
      <c r="AE739" s="3" t="str">
        <f t="shared" si="198"/>
        <v/>
      </c>
      <c r="AF739" s="3">
        <f t="shared" si="199"/>
        <v>-8.2574650318001375E-3</v>
      </c>
      <c r="AG739" s="3" t="str">
        <f t="shared" si="200"/>
        <v/>
      </c>
      <c r="AH739" s="3" t="str">
        <f t="shared" si="201"/>
        <v/>
      </c>
    </row>
    <row r="740" spans="1:34">
      <c r="A740" s="16">
        <v>43514</v>
      </c>
      <c r="B740">
        <v>276.48001098632813</v>
      </c>
      <c r="C740">
        <v>279.3599853515625</v>
      </c>
      <c r="D740">
        <v>276.35000610351563</v>
      </c>
      <c r="E740">
        <v>279.1400146484375</v>
      </c>
      <c r="F740">
        <v>254.84283447265619</v>
      </c>
      <c r="G740">
        <v>278060900</v>
      </c>
      <c r="H740">
        <v>13.510000228881839</v>
      </c>
      <c r="I740">
        <v>2019</v>
      </c>
      <c r="J740">
        <v>236.3625621032715</v>
      </c>
      <c r="K740">
        <v>6.381255618999937E-3</v>
      </c>
      <c r="L740">
        <v>3.205501943594502E-2</v>
      </c>
      <c r="M740">
        <v>5.0267035055645781E-2</v>
      </c>
      <c r="N740">
        <v>6.6552893395543267E-2</v>
      </c>
      <c r="O740">
        <v>-3.6773588766908501E-3</v>
      </c>
      <c r="P740">
        <v>-1.6268068156187749E-3</v>
      </c>
      <c r="Q740">
        <v>-1.5012379609830149E-2</v>
      </c>
      <c r="R740">
        <v>-0.1120228128895121</v>
      </c>
      <c r="S740" s="3" t="str">
        <f t="shared" si="188"/>
        <v/>
      </c>
      <c r="T740" s="3">
        <f t="shared" si="186"/>
        <v>6.381255618999937E-3</v>
      </c>
      <c r="U740" s="3" t="str">
        <f t="shared" si="187"/>
        <v/>
      </c>
      <c r="V740" s="3" t="str">
        <f t="shared" si="189"/>
        <v/>
      </c>
      <c r="W740" s="3" t="str">
        <f t="shared" si="190"/>
        <v/>
      </c>
      <c r="X740" s="3">
        <f t="shared" si="191"/>
        <v>-3.6773588766908501E-3</v>
      </c>
      <c r="Y740" s="3" t="str">
        <f t="shared" si="192"/>
        <v/>
      </c>
      <c r="Z740" s="3" t="str">
        <f t="shared" si="193"/>
        <v/>
      </c>
      <c r="AA740" s="3" t="str">
        <f t="shared" si="194"/>
        <v/>
      </c>
      <c r="AB740" s="3">
        <f t="shared" si="195"/>
        <v>3.205501943594502E-2</v>
      </c>
      <c r="AC740" s="3" t="str">
        <f t="shared" si="196"/>
        <v/>
      </c>
      <c r="AD740" s="3" t="str">
        <f t="shared" si="197"/>
        <v/>
      </c>
      <c r="AE740" s="3" t="str">
        <f t="shared" si="198"/>
        <v/>
      </c>
      <c r="AF740" s="3">
        <f t="shared" si="199"/>
        <v>-1.6268068156187749E-3</v>
      </c>
      <c r="AG740" s="3" t="str">
        <f t="shared" si="200"/>
        <v/>
      </c>
      <c r="AH740" s="3" t="str">
        <f t="shared" si="201"/>
        <v/>
      </c>
    </row>
    <row r="741" spans="1:34">
      <c r="A741" s="16">
        <v>43521</v>
      </c>
      <c r="B741">
        <v>280.73001098632813</v>
      </c>
      <c r="C741">
        <v>281.30999755859381</v>
      </c>
      <c r="D741">
        <v>277.48001098632813</v>
      </c>
      <c r="E741">
        <v>280.42001342773438</v>
      </c>
      <c r="F741">
        <v>256.01150512695313</v>
      </c>
      <c r="G741">
        <v>330945200</v>
      </c>
      <c r="H741">
        <v>13.569999694824221</v>
      </c>
      <c r="I741">
        <v>2019</v>
      </c>
      <c r="J741">
        <v>236.8418557739258</v>
      </c>
      <c r="K741">
        <v>4.5858485945473593E-3</v>
      </c>
      <c r="L741">
        <v>1.099636768565904E-2</v>
      </c>
      <c r="M741">
        <v>3.8362095668237561E-2</v>
      </c>
      <c r="N741">
        <v>2.3245735421527639E-2</v>
      </c>
      <c r="O741">
        <v>-5.9468495199445082E-3</v>
      </c>
      <c r="P741">
        <v>-3.6773588766908501E-3</v>
      </c>
      <c r="Q741">
        <v>-8.2574650318001375E-3</v>
      </c>
      <c r="R741">
        <v>-0.15196807660869929</v>
      </c>
      <c r="S741" s="3" t="str">
        <f t="shared" si="188"/>
        <v/>
      </c>
      <c r="T741" s="3">
        <f t="shared" si="186"/>
        <v>4.5858485945473593E-3</v>
      </c>
      <c r="U741" s="3" t="str">
        <f t="shared" si="187"/>
        <v/>
      </c>
      <c r="V741" s="3" t="str">
        <f t="shared" si="189"/>
        <v/>
      </c>
      <c r="W741" s="3" t="str">
        <f t="shared" si="190"/>
        <v/>
      </c>
      <c r="X741" s="3">
        <f t="shared" si="191"/>
        <v>-5.9468495199445082E-3</v>
      </c>
      <c r="Y741" s="3" t="str">
        <f t="shared" si="192"/>
        <v/>
      </c>
      <c r="Z741" s="3" t="str">
        <f t="shared" si="193"/>
        <v/>
      </c>
      <c r="AA741" s="3" t="str">
        <f t="shared" si="194"/>
        <v/>
      </c>
      <c r="AB741" s="3">
        <f t="shared" si="195"/>
        <v>1.099636768565904E-2</v>
      </c>
      <c r="AC741" s="3" t="str">
        <f t="shared" si="196"/>
        <v/>
      </c>
      <c r="AD741" s="3" t="str">
        <f t="shared" si="197"/>
        <v/>
      </c>
      <c r="AE741" s="3" t="str">
        <f t="shared" si="198"/>
        <v/>
      </c>
      <c r="AF741" s="3">
        <f t="shared" si="199"/>
        <v>-3.6773588766908501E-3</v>
      </c>
      <c r="AG741" s="3" t="str">
        <f t="shared" si="200"/>
        <v/>
      </c>
      <c r="AH741" s="3" t="str">
        <f t="shared" si="201"/>
        <v/>
      </c>
    </row>
    <row r="742" spans="1:34">
      <c r="A742" s="16">
        <v>43528</v>
      </c>
      <c r="B742">
        <v>281.60000610351563</v>
      </c>
      <c r="C742">
        <v>281.8699951171875</v>
      </c>
      <c r="D742">
        <v>272.42001342773438</v>
      </c>
      <c r="E742">
        <v>274.45999145507813</v>
      </c>
      <c r="F742">
        <v>250.5702819824219</v>
      </c>
      <c r="G742">
        <v>421329900</v>
      </c>
      <c r="H742">
        <v>16.04999923706055</v>
      </c>
      <c r="I742">
        <v>2019</v>
      </c>
      <c r="J742">
        <v>237.2715034484863</v>
      </c>
      <c r="K742">
        <v>-2.125382272110388E-2</v>
      </c>
      <c r="L742">
        <v>-1.6765440939610961E-2</v>
      </c>
      <c r="M742">
        <v>1.47521619611628E-2</v>
      </c>
      <c r="N742">
        <v>4.7398201827716369E-2</v>
      </c>
      <c r="O742">
        <v>-2.8528634251925981E-2</v>
      </c>
      <c r="P742">
        <v>-2.4073944501173061E-2</v>
      </c>
      <c r="Q742">
        <v>-1.6268068156187749E-3</v>
      </c>
      <c r="R742">
        <v>-0.113100929502625</v>
      </c>
      <c r="S742" s="3" t="str">
        <f t="shared" si="188"/>
        <v/>
      </c>
      <c r="T742" s="3">
        <f t="shared" si="186"/>
        <v>-2.125382272110388E-2</v>
      </c>
      <c r="U742" s="3" t="str">
        <f t="shared" si="187"/>
        <v/>
      </c>
      <c r="V742" s="3" t="str">
        <f t="shared" si="189"/>
        <v/>
      </c>
      <c r="W742" s="3" t="str">
        <f t="shared" si="190"/>
        <v/>
      </c>
      <c r="X742" s="3">
        <f t="shared" si="191"/>
        <v>-2.8528634251925981E-2</v>
      </c>
      <c r="Y742" s="3" t="str">
        <f t="shared" si="192"/>
        <v/>
      </c>
      <c r="Z742" s="3" t="str">
        <f t="shared" si="193"/>
        <v/>
      </c>
      <c r="AA742" s="3" t="str">
        <f t="shared" si="194"/>
        <v/>
      </c>
      <c r="AB742" s="3">
        <f t="shared" si="195"/>
        <v>-1.6765440939610961E-2</v>
      </c>
      <c r="AC742" s="3" t="str">
        <f t="shared" si="196"/>
        <v/>
      </c>
      <c r="AD742" s="3" t="str">
        <f t="shared" si="197"/>
        <v/>
      </c>
      <c r="AE742" s="3" t="str">
        <f t="shared" si="198"/>
        <v/>
      </c>
      <c r="AF742" s="3">
        <f t="shared" si="199"/>
        <v>-2.4073944501173061E-2</v>
      </c>
      <c r="AG742" s="3" t="str">
        <f t="shared" si="200"/>
        <v/>
      </c>
      <c r="AH742" s="3" t="str">
        <f t="shared" si="201"/>
        <v/>
      </c>
    </row>
    <row r="743" spans="1:34">
      <c r="A743" s="16">
        <v>43535</v>
      </c>
      <c r="B743">
        <v>275.260009765625</v>
      </c>
      <c r="C743">
        <v>282.3800048828125</v>
      </c>
      <c r="D743">
        <v>275.23001098632813</v>
      </c>
      <c r="E743">
        <v>281.30999755859381</v>
      </c>
      <c r="F743">
        <v>256.823974609375</v>
      </c>
      <c r="G743">
        <v>374233000</v>
      </c>
      <c r="H743">
        <v>12.88000011444092</v>
      </c>
      <c r="I743">
        <v>2019</v>
      </c>
      <c r="J743">
        <v>237.78743225097659</v>
      </c>
      <c r="K743">
        <v>2.4957838485378799E-2</v>
      </c>
      <c r="L743">
        <v>3.1735662896048571E-3</v>
      </c>
      <c r="M743">
        <v>1.4204831677059101E-2</v>
      </c>
      <c r="N743">
        <v>8.6315785125609779E-2</v>
      </c>
      <c r="O743">
        <v>2.8055802493021091E-3</v>
      </c>
      <c r="P743">
        <v>-2.8528634251925981E-2</v>
      </c>
      <c r="Q743">
        <v>-1.7846132518269608E-2</v>
      </c>
      <c r="R743">
        <v>-0.1025454239977336</v>
      </c>
      <c r="S743" s="3" t="str">
        <f t="shared" si="188"/>
        <v/>
      </c>
      <c r="T743" s="3">
        <f t="shared" si="186"/>
        <v>2.4957838485378799E-2</v>
      </c>
      <c r="U743" s="3" t="str">
        <f t="shared" si="187"/>
        <v/>
      </c>
      <c r="V743" s="3" t="str">
        <f t="shared" si="189"/>
        <v/>
      </c>
      <c r="W743" s="3" t="str">
        <f t="shared" si="190"/>
        <v/>
      </c>
      <c r="X743" s="3">
        <f t="shared" si="191"/>
        <v>2.8055802493021091E-3</v>
      </c>
      <c r="Y743" s="3" t="str">
        <f t="shared" si="192"/>
        <v/>
      </c>
      <c r="Z743" s="3" t="str">
        <f t="shared" si="193"/>
        <v/>
      </c>
      <c r="AA743" s="3" t="str">
        <f t="shared" si="194"/>
        <v/>
      </c>
      <c r="AB743" s="3">
        <f t="shared" si="195"/>
        <v>3.1735662896048571E-3</v>
      </c>
      <c r="AC743" s="3" t="str">
        <f t="shared" si="196"/>
        <v/>
      </c>
      <c r="AD743" s="3" t="str">
        <f t="shared" si="197"/>
        <v/>
      </c>
      <c r="AE743" s="3" t="str">
        <f t="shared" si="198"/>
        <v/>
      </c>
      <c r="AF743" s="3">
        <f t="shared" si="199"/>
        <v>-2.8528634251925981E-2</v>
      </c>
      <c r="AG743" s="3" t="str">
        <f t="shared" si="200"/>
        <v/>
      </c>
      <c r="AH743" s="3" t="str">
        <f t="shared" si="201"/>
        <v/>
      </c>
    </row>
    <row r="744" spans="1:34">
      <c r="A744" s="16">
        <v>43542</v>
      </c>
      <c r="B744">
        <v>281.54998779296881</v>
      </c>
      <c r="C744">
        <v>285.17999267578119</v>
      </c>
      <c r="D744">
        <v>279.17999267578119</v>
      </c>
      <c r="E744">
        <v>279.25</v>
      </c>
      <c r="F744">
        <v>256.0662841796875</v>
      </c>
      <c r="G744">
        <v>439286800</v>
      </c>
      <c r="H744">
        <v>16.479999542236332</v>
      </c>
      <c r="I744">
        <v>2019</v>
      </c>
      <c r="J744">
        <v>238.27742431640621</v>
      </c>
      <c r="K744">
        <v>-2.9502324728053479E-3</v>
      </c>
      <c r="L744">
        <v>2.1933974587023061E-2</v>
      </c>
      <c r="M744">
        <v>4.8008008919022682E-3</v>
      </c>
      <c r="N744">
        <v>0.17207270449632481</v>
      </c>
      <c r="O744">
        <v>-7.5717354566072759E-3</v>
      </c>
      <c r="P744">
        <v>2.8055802493021091E-3</v>
      </c>
      <c r="Q744">
        <v>-2.4073944501173061E-2</v>
      </c>
      <c r="R744">
        <v>-2.8832582174475711E-2</v>
      </c>
      <c r="S744" s="3">
        <f t="shared" si="188"/>
        <v>-2.9502324728053479E-3</v>
      </c>
      <c r="T744" s="3" t="str">
        <f t="shared" si="186"/>
        <v/>
      </c>
      <c r="U744" s="3" t="str">
        <f t="shared" si="187"/>
        <v/>
      </c>
      <c r="V744" s="3" t="str">
        <f t="shared" si="189"/>
        <v/>
      </c>
      <c r="W744" s="3">
        <f t="shared" si="190"/>
        <v>-7.5717354566072759E-3</v>
      </c>
      <c r="X744" s="3" t="str">
        <f t="shared" si="191"/>
        <v/>
      </c>
      <c r="Y744" s="3" t="str">
        <f t="shared" si="192"/>
        <v/>
      </c>
      <c r="Z744" s="3" t="str">
        <f t="shared" si="193"/>
        <v/>
      </c>
      <c r="AA744" s="3" t="str">
        <f t="shared" si="194"/>
        <v/>
      </c>
      <c r="AB744" s="3">
        <f t="shared" si="195"/>
        <v>2.1933974587023061E-2</v>
      </c>
      <c r="AC744" s="3" t="str">
        <f t="shared" si="196"/>
        <v/>
      </c>
      <c r="AD744" s="3" t="str">
        <f t="shared" si="197"/>
        <v/>
      </c>
      <c r="AE744" s="3" t="str">
        <f t="shared" si="198"/>
        <v/>
      </c>
      <c r="AF744" s="3">
        <f t="shared" si="199"/>
        <v>2.8055802493021091E-3</v>
      </c>
      <c r="AG744" s="3" t="str">
        <f t="shared" si="200"/>
        <v/>
      </c>
      <c r="AH744" s="3" t="str">
        <f t="shared" si="201"/>
        <v/>
      </c>
    </row>
    <row r="745" spans="1:34">
      <c r="A745" s="16">
        <v>43549</v>
      </c>
      <c r="B745">
        <v>278.8699951171875</v>
      </c>
      <c r="C745">
        <v>282.83999633789063</v>
      </c>
      <c r="D745">
        <v>277.6400146484375</v>
      </c>
      <c r="E745">
        <v>282.48001098632813</v>
      </c>
      <c r="F745">
        <v>259.028076171875</v>
      </c>
      <c r="G745">
        <v>364351100</v>
      </c>
      <c r="H745">
        <v>13.710000038146971</v>
      </c>
      <c r="I745">
        <v>2019</v>
      </c>
      <c r="J745">
        <v>238.76622894287109</v>
      </c>
      <c r="K745">
        <v>1.156650514016566E-2</v>
      </c>
      <c r="L745">
        <v>8.5821487882991043E-3</v>
      </c>
      <c r="M745">
        <v>1.1782951095990811E-2</v>
      </c>
      <c r="N745">
        <v>0.1452037236048456</v>
      </c>
      <c r="O745">
        <v>-5.7653906949418632E-3</v>
      </c>
      <c r="P745">
        <v>-1.3046045081962721E-2</v>
      </c>
      <c r="Q745">
        <v>-2.8528634251925981E-2</v>
      </c>
      <c r="R745">
        <v>-1.6468221316063288E-2</v>
      </c>
      <c r="S745" s="3" t="str">
        <f t="shared" si="188"/>
        <v/>
      </c>
      <c r="T745" s="3">
        <f t="shared" si="186"/>
        <v>1.156650514016566E-2</v>
      </c>
      <c r="U745" s="3" t="str">
        <f t="shared" si="187"/>
        <v/>
      </c>
      <c r="V745" s="3" t="str">
        <f t="shared" si="189"/>
        <v/>
      </c>
      <c r="W745" s="3" t="str">
        <f t="shared" si="190"/>
        <v/>
      </c>
      <c r="X745" s="3">
        <f t="shared" si="191"/>
        <v>-5.7653906949418632E-3</v>
      </c>
      <c r="Y745" s="3" t="str">
        <f t="shared" si="192"/>
        <v/>
      </c>
      <c r="Z745" s="3" t="str">
        <f t="shared" si="193"/>
        <v/>
      </c>
      <c r="AA745" s="3">
        <f t="shared" si="194"/>
        <v>8.5821487882991043E-3</v>
      </c>
      <c r="AB745" s="3" t="str">
        <f t="shared" si="195"/>
        <v/>
      </c>
      <c r="AC745" s="3" t="str">
        <f t="shared" si="196"/>
        <v/>
      </c>
      <c r="AD745" s="3" t="str">
        <f t="shared" si="197"/>
        <v/>
      </c>
      <c r="AE745" s="3">
        <f t="shared" si="198"/>
        <v>-1.3046045081962721E-2</v>
      </c>
      <c r="AF745" s="3" t="str">
        <f t="shared" si="199"/>
        <v/>
      </c>
      <c r="AG745" s="3" t="str">
        <f t="shared" si="200"/>
        <v/>
      </c>
      <c r="AH745" s="3" t="str">
        <f t="shared" si="201"/>
        <v/>
      </c>
    </row>
    <row r="746" spans="1:34">
      <c r="A746" s="16">
        <v>43556</v>
      </c>
      <c r="B746">
        <v>284.70001220703119</v>
      </c>
      <c r="C746">
        <v>288.6300048828125</v>
      </c>
      <c r="D746">
        <v>284.39999389648438</v>
      </c>
      <c r="E746">
        <v>288.57000732421881</v>
      </c>
      <c r="F746">
        <v>264.61257934570313</v>
      </c>
      <c r="G746">
        <v>293550700</v>
      </c>
      <c r="H746">
        <v>12.819999694824221</v>
      </c>
      <c r="I746">
        <v>2019</v>
      </c>
      <c r="J746">
        <v>239.2965791320801</v>
      </c>
      <c r="K746">
        <v>2.1559451223822631E-2</v>
      </c>
      <c r="L746">
        <v>3.3375323867387729E-2</v>
      </c>
      <c r="M746">
        <v>5.6041351959951642E-2</v>
      </c>
      <c r="N746">
        <v>0.1483858800119808</v>
      </c>
      <c r="O746">
        <v>6.7968806127283177E-3</v>
      </c>
      <c r="P746">
        <v>-5.7653906949418632E-3</v>
      </c>
      <c r="Q746">
        <v>2.8055802493021091E-3</v>
      </c>
      <c r="R746">
        <v>-2.7734733940923961E-3</v>
      </c>
      <c r="S746" s="3" t="str">
        <f t="shared" si="188"/>
        <v/>
      </c>
      <c r="T746" s="3">
        <f t="shared" si="186"/>
        <v>2.1559451223822631E-2</v>
      </c>
      <c r="U746" s="3" t="str">
        <f t="shared" si="187"/>
        <v/>
      </c>
      <c r="V746" s="3" t="str">
        <f t="shared" si="189"/>
        <v/>
      </c>
      <c r="W746" s="3" t="str">
        <f t="shared" si="190"/>
        <v/>
      </c>
      <c r="X746" s="3">
        <f t="shared" si="191"/>
        <v>6.7968806127283177E-3</v>
      </c>
      <c r="Y746" s="3" t="str">
        <f t="shared" si="192"/>
        <v/>
      </c>
      <c r="Z746" s="3" t="str">
        <f t="shared" si="193"/>
        <v/>
      </c>
      <c r="AA746" s="3" t="str">
        <f t="shared" si="194"/>
        <v/>
      </c>
      <c r="AB746" s="3">
        <f t="shared" si="195"/>
        <v>3.3375323867387729E-2</v>
      </c>
      <c r="AC746" s="3" t="str">
        <f t="shared" si="196"/>
        <v/>
      </c>
      <c r="AD746" s="3" t="str">
        <f t="shared" si="197"/>
        <v/>
      </c>
      <c r="AE746" s="3" t="str">
        <f t="shared" si="198"/>
        <v/>
      </c>
      <c r="AF746" s="3">
        <f t="shared" si="199"/>
        <v>-5.7653906949418632E-3</v>
      </c>
      <c r="AG746" s="3" t="str">
        <f t="shared" si="200"/>
        <v/>
      </c>
      <c r="AH746" s="3" t="str">
        <f t="shared" si="201"/>
        <v/>
      </c>
    </row>
    <row r="747" spans="1:34">
      <c r="A747" s="16">
        <v>43563</v>
      </c>
      <c r="B747">
        <v>288.10000610351563</v>
      </c>
      <c r="C747">
        <v>290.47000122070313</v>
      </c>
      <c r="D747">
        <v>286.70001220703119</v>
      </c>
      <c r="E747">
        <v>290.16000366210938</v>
      </c>
      <c r="F747">
        <v>266.07046508789063</v>
      </c>
      <c r="G747">
        <v>297131000</v>
      </c>
      <c r="H747">
        <v>12.010000228881839</v>
      </c>
      <c r="I747">
        <v>2019</v>
      </c>
      <c r="J747">
        <v>239.8478639221191</v>
      </c>
      <c r="K747">
        <v>5.5095103407114543E-3</v>
      </c>
      <c r="L747">
        <v>2.7187743583991789E-2</v>
      </c>
      <c r="M747">
        <v>3.6003221632946891E-2</v>
      </c>
      <c r="N747">
        <v>0.12533027208010949</v>
      </c>
      <c r="O747">
        <v>-6.4802130149530512E-3</v>
      </c>
      <c r="P747">
        <v>6.7968806127283177E-3</v>
      </c>
      <c r="Q747">
        <v>-1.3046045081962721E-2</v>
      </c>
      <c r="R747">
        <v>-9.9235740798327976E-3</v>
      </c>
      <c r="S747" s="3">
        <f t="shared" si="188"/>
        <v>5.5095103407114543E-3</v>
      </c>
      <c r="T747" s="3" t="str">
        <f t="shared" si="186"/>
        <v/>
      </c>
      <c r="U747" s="3" t="str">
        <f t="shared" si="187"/>
        <v/>
      </c>
      <c r="V747" s="3" t="str">
        <f t="shared" si="189"/>
        <v/>
      </c>
      <c r="W747" s="3">
        <f t="shared" si="190"/>
        <v>-6.4802130149530512E-3</v>
      </c>
      <c r="X747" s="3" t="str">
        <f t="shared" si="191"/>
        <v/>
      </c>
      <c r="Y747" s="3" t="str">
        <f t="shared" si="192"/>
        <v/>
      </c>
      <c r="Z747" s="3" t="str">
        <f t="shared" si="193"/>
        <v/>
      </c>
      <c r="AA747" s="3" t="str">
        <f t="shared" si="194"/>
        <v/>
      </c>
      <c r="AB747" s="3">
        <f t="shared" si="195"/>
        <v>2.7187743583991789E-2</v>
      </c>
      <c r="AC747" s="3" t="str">
        <f t="shared" si="196"/>
        <v/>
      </c>
      <c r="AD747" s="3" t="str">
        <f t="shared" si="197"/>
        <v/>
      </c>
      <c r="AE747" s="3" t="str">
        <f t="shared" si="198"/>
        <v/>
      </c>
      <c r="AF747" s="3">
        <f t="shared" si="199"/>
        <v>6.7968806127283177E-3</v>
      </c>
      <c r="AG747" s="3" t="str">
        <f t="shared" si="200"/>
        <v/>
      </c>
      <c r="AH747" s="3" t="str">
        <f t="shared" si="201"/>
        <v/>
      </c>
    </row>
    <row r="748" spans="1:34">
      <c r="A748" s="16">
        <v>43570</v>
      </c>
      <c r="B748">
        <v>290.239990234375</v>
      </c>
      <c r="C748">
        <v>291.42999267578119</v>
      </c>
      <c r="D748">
        <v>288.66000366210938</v>
      </c>
      <c r="E748">
        <v>290.01998901367188</v>
      </c>
      <c r="F748">
        <v>265.94216918945313</v>
      </c>
      <c r="G748">
        <v>228726700</v>
      </c>
      <c r="H748">
        <v>12.090000152587891</v>
      </c>
      <c r="I748">
        <v>2019</v>
      </c>
      <c r="J748">
        <v>240.4037796020508</v>
      </c>
      <c r="K748">
        <v>-4.8218767308549898E-4</v>
      </c>
      <c r="L748">
        <v>5.0246660496551243E-3</v>
      </c>
      <c r="M748">
        <v>3.8567689773775449E-2</v>
      </c>
      <c r="N748">
        <v>9.3212552635296264E-2</v>
      </c>
      <c r="O748">
        <v>-5.1695615559295138E-3</v>
      </c>
      <c r="P748">
        <v>-6.4802130149530512E-3</v>
      </c>
      <c r="Q748">
        <v>-5.7653906949418632E-3</v>
      </c>
      <c r="R748">
        <v>-2.1766824209879739E-2</v>
      </c>
      <c r="S748" s="3">
        <f t="shared" si="188"/>
        <v>-4.8218767308549898E-4</v>
      </c>
      <c r="T748" s="3" t="str">
        <f t="shared" si="186"/>
        <v/>
      </c>
      <c r="U748" s="3" t="str">
        <f t="shared" si="187"/>
        <v/>
      </c>
      <c r="V748" s="3" t="str">
        <f t="shared" si="189"/>
        <v/>
      </c>
      <c r="W748" s="3">
        <f t="shared" si="190"/>
        <v>-5.1695615559295138E-3</v>
      </c>
      <c r="X748" s="3" t="str">
        <f t="shared" si="191"/>
        <v/>
      </c>
      <c r="Y748" s="3" t="str">
        <f t="shared" si="192"/>
        <v/>
      </c>
      <c r="Z748" s="3" t="str">
        <f t="shared" si="193"/>
        <v/>
      </c>
      <c r="AA748" s="3">
        <f t="shared" si="194"/>
        <v>5.0246660496551243E-3</v>
      </c>
      <c r="AB748" s="3" t="str">
        <f t="shared" si="195"/>
        <v/>
      </c>
      <c r="AC748" s="3" t="str">
        <f t="shared" si="196"/>
        <v/>
      </c>
      <c r="AD748" s="3" t="str">
        <f t="shared" si="197"/>
        <v/>
      </c>
      <c r="AE748" s="3">
        <f t="shared" si="198"/>
        <v>-6.4802130149530512E-3</v>
      </c>
      <c r="AF748" s="3" t="str">
        <f t="shared" si="199"/>
        <v/>
      </c>
      <c r="AG748" s="3" t="str">
        <f t="shared" si="200"/>
        <v/>
      </c>
      <c r="AH748" s="3" t="str">
        <f t="shared" si="201"/>
        <v/>
      </c>
    </row>
    <row r="749" spans="1:34">
      <c r="A749" s="16">
        <v>43577</v>
      </c>
      <c r="B749">
        <v>289.17001342773438</v>
      </c>
      <c r="C749">
        <v>293.489990234375</v>
      </c>
      <c r="D749">
        <v>289.07000732421881</v>
      </c>
      <c r="E749">
        <v>293.41000366210938</v>
      </c>
      <c r="F749">
        <v>269.05062866210938</v>
      </c>
      <c r="G749">
        <v>251486900</v>
      </c>
      <c r="H749">
        <v>12.72999954223633</v>
      </c>
      <c r="I749">
        <v>2019</v>
      </c>
      <c r="J749">
        <v>240.9607685852051</v>
      </c>
      <c r="K749">
        <v>1.1688479048397321E-2</v>
      </c>
      <c r="L749">
        <v>1.120065533479764E-2</v>
      </c>
      <c r="M749">
        <v>3.8692919464004438E-2</v>
      </c>
      <c r="N749">
        <v>0.1088206840484285</v>
      </c>
      <c r="O749">
        <v>-3.2755731516435072E-3</v>
      </c>
      <c r="P749">
        <v>-5.1695615559295138E-3</v>
      </c>
      <c r="Q749">
        <v>6.7968806127283177E-3</v>
      </c>
      <c r="R749">
        <v>-1.5012379609830149E-2</v>
      </c>
      <c r="S749" s="3">
        <f t="shared" si="188"/>
        <v>1.1688479048397321E-2</v>
      </c>
      <c r="T749" s="3" t="str">
        <f t="shared" si="186"/>
        <v/>
      </c>
      <c r="U749" s="3" t="str">
        <f t="shared" si="187"/>
        <v/>
      </c>
      <c r="V749" s="3" t="str">
        <f t="shared" si="189"/>
        <v/>
      </c>
      <c r="W749" s="3">
        <f t="shared" si="190"/>
        <v>-3.2755731516435072E-3</v>
      </c>
      <c r="X749" s="3" t="str">
        <f t="shared" si="191"/>
        <v/>
      </c>
      <c r="Y749" s="3" t="str">
        <f t="shared" si="192"/>
        <v/>
      </c>
      <c r="Z749" s="3" t="str">
        <f t="shared" si="193"/>
        <v/>
      </c>
      <c r="AA749" s="3">
        <f t="shared" si="194"/>
        <v>1.120065533479764E-2</v>
      </c>
      <c r="AB749" s="3" t="str">
        <f t="shared" si="195"/>
        <v/>
      </c>
      <c r="AC749" s="3" t="str">
        <f t="shared" si="196"/>
        <v/>
      </c>
      <c r="AD749" s="3" t="str">
        <f t="shared" si="197"/>
        <v/>
      </c>
      <c r="AE749" s="3">
        <f t="shared" si="198"/>
        <v>-5.1695615559295138E-3</v>
      </c>
      <c r="AF749" s="3" t="str">
        <f t="shared" si="199"/>
        <v/>
      </c>
      <c r="AG749" s="3" t="str">
        <f t="shared" si="200"/>
        <v/>
      </c>
      <c r="AH749" s="3" t="str">
        <f t="shared" si="201"/>
        <v/>
      </c>
    </row>
    <row r="750" spans="1:34">
      <c r="A750" s="16">
        <v>43584</v>
      </c>
      <c r="B750">
        <v>293.510009765625</v>
      </c>
      <c r="C750">
        <v>294.95001220703119</v>
      </c>
      <c r="D750">
        <v>289.51998901367188</v>
      </c>
      <c r="E750">
        <v>294.02999877929688</v>
      </c>
      <c r="F750">
        <v>269.6192626953125</v>
      </c>
      <c r="G750">
        <v>331555200</v>
      </c>
      <c r="H750">
        <v>12.86999988555908</v>
      </c>
      <c r="I750">
        <v>2019</v>
      </c>
      <c r="J750">
        <v>241.50173034667969</v>
      </c>
      <c r="K750">
        <v>2.1134833842639811E-3</v>
      </c>
      <c r="L750">
        <v>1.3826665838917229E-2</v>
      </c>
      <c r="M750">
        <v>1.8920806266992999E-2</v>
      </c>
      <c r="N750">
        <v>9.3554067056477175E-2</v>
      </c>
      <c r="O750">
        <v>-1.325794826313165E-2</v>
      </c>
      <c r="P750">
        <v>-3.2755731516435072E-3</v>
      </c>
      <c r="Q750">
        <v>-6.4802130149530512E-3</v>
      </c>
      <c r="R750">
        <v>-8.2574650318001375E-3</v>
      </c>
      <c r="S750" s="3">
        <f t="shared" si="188"/>
        <v>2.1134833842639811E-3</v>
      </c>
      <c r="T750" s="3" t="str">
        <f t="shared" si="186"/>
        <v/>
      </c>
      <c r="U750" s="3" t="str">
        <f t="shared" si="187"/>
        <v/>
      </c>
      <c r="V750" s="3" t="str">
        <f t="shared" si="189"/>
        <v/>
      </c>
      <c r="W750" s="3">
        <f t="shared" si="190"/>
        <v>-1.325794826313165E-2</v>
      </c>
      <c r="X750" s="3" t="str">
        <f t="shared" si="191"/>
        <v/>
      </c>
      <c r="Y750" s="3" t="str">
        <f t="shared" si="192"/>
        <v/>
      </c>
      <c r="Z750" s="3" t="str">
        <f t="shared" si="193"/>
        <v/>
      </c>
      <c r="AA750" s="3">
        <f t="shared" si="194"/>
        <v>1.3826665838917229E-2</v>
      </c>
      <c r="AB750" s="3" t="str">
        <f t="shared" si="195"/>
        <v/>
      </c>
      <c r="AC750" s="3" t="str">
        <f t="shared" si="196"/>
        <v/>
      </c>
      <c r="AD750" s="3" t="str">
        <f t="shared" si="197"/>
        <v/>
      </c>
      <c r="AE750" s="3">
        <f t="shared" si="198"/>
        <v>-3.2755731516435072E-3</v>
      </c>
      <c r="AF750" s="3" t="str">
        <f t="shared" si="199"/>
        <v/>
      </c>
      <c r="AG750" s="3" t="str">
        <f t="shared" si="200"/>
        <v/>
      </c>
      <c r="AH750" s="3" t="str">
        <f t="shared" si="201"/>
        <v/>
      </c>
    </row>
    <row r="751" spans="1:34">
      <c r="A751" s="16">
        <v>43591</v>
      </c>
      <c r="B751">
        <v>289.25</v>
      </c>
      <c r="C751">
        <v>293.30999755859381</v>
      </c>
      <c r="D751">
        <v>282.29998779296881</v>
      </c>
      <c r="E751">
        <v>288.10000610351563</v>
      </c>
      <c r="F751">
        <v>264.18148803710938</v>
      </c>
      <c r="G751">
        <v>559396700</v>
      </c>
      <c r="H751">
        <v>16.04000091552734</v>
      </c>
      <c r="I751">
        <v>2019</v>
      </c>
      <c r="J751">
        <v>241.9950228881836</v>
      </c>
      <c r="K751">
        <v>-2.0168346296340681E-2</v>
      </c>
      <c r="L751">
        <v>-1.80974883768622E-2</v>
      </c>
      <c r="M751">
        <v>-7.0995367717994204E-3</v>
      </c>
      <c r="N751">
        <v>6.9874424112992717E-2</v>
      </c>
      <c r="O751">
        <v>-3.9893925909011863E-2</v>
      </c>
      <c r="P751">
        <v>-3.7865157051478422E-2</v>
      </c>
      <c r="Q751">
        <v>-2.708855724407E-2</v>
      </c>
      <c r="R751">
        <v>-1.6268068156187749E-3</v>
      </c>
      <c r="S751" s="3">
        <f t="shared" si="188"/>
        <v>-2.0168346296340681E-2</v>
      </c>
      <c r="T751" s="3" t="str">
        <f t="shared" si="186"/>
        <v/>
      </c>
      <c r="U751" s="3" t="str">
        <f t="shared" si="187"/>
        <v/>
      </c>
      <c r="V751" s="3" t="str">
        <f t="shared" si="189"/>
        <v/>
      </c>
      <c r="W751" s="3">
        <f t="shared" si="190"/>
        <v>-3.9893925909011863E-2</v>
      </c>
      <c r="X751" s="3" t="str">
        <f t="shared" si="191"/>
        <v/>
      </c>
      <c r="Y751" s="3" t="str">
        <f t="shared" si="192"/>
        <v/>
      </c>
      <c r="Z751" s="3" t="str">
        <f t="shared" si="193"/>
        <v/>
      </c>
      <c r="AA751" s="3">
        <f t="shared" si="194"/>
        <v>-1.80974883768622E-2</v>
      </c>
      <c r="AB751" s="3" t="str">
        <f t="shared" si="195"/>
        <v/>
      </c>
      <c r="AC751" s="3" t="str">
        <f t="shared" si="196"/>
        <v/>
      </c>
      <c r="AD751" s="3" t="str">
        <f t="shared" si="197"/>
        <v/>
      </c>
      <c r="AE751" s="3">
        <f t="shared" si="198"/>
        <v>-3.7865157051478422E-2</v>
      </c>
      <c r="AF751" s="3" t="str">
        <f t="shared" si="199"/>
        <v/>
      </c>
      <c r="AG751" s="3" t="str">
        <f t="shared" si="200"/>
        <v/>
      </c>
      <c r="AH751" s="3" t="str">
        <f t="shared" si="201"/>
        <v/>
      </c>
    </row>
    <row r="752" spans="1:34">
      <c r="A752" s="16">
        <v>43598</v>
      </c>
      <c r="B752">
        <v>282.42001342773438</v>
      </c>
      <c r="C752">
        <v>289.20999145507813</v>
      </c>
      <c r="D752">
        <v>279.92999267578119</v>
      </c>
      <c r="E752">
        <v>285.83999633789063</v>
      </c>
      <c r="F752">
        <v>262.10916137695313</v>
      </c>
      <c r="G752">
        <v>455352700</v>
      </c>
      <c r="H752">
        <v>15.960000038146971</v>
      </c>
      <c r="I752">
        <v>2019</v>
      </c>
      <c r="J752">
        <v>242.47438858032231</v>
      </c>
      <c r="K752">
        <v>-7.8443295764355492E-3</v>
      </c>
      <c r="L752">
        <v>-2.7854468717416151E-2</v>
      </c>
      <c r="M752">
        <v>-1.441293730957505E-2</v>
      </c>
      <c r="N752">
        <v>3.507617736877755E-2</v>
      </c>
      <c r="O752">
        <v>-2.835825496233713E-2</v>
      </c>
      <c r="P752">
        <v>-4.7954311335760343E-2</v>
      </c>
      <c r="Q752">
        <v>-3.479069278019653E-2</v>
      </c>
      <c r="R752">
        <v>-1.7846132518269608E-2</v>
      </c>
      <c r="S752" s="3" t="str">
        <f t="shared" si="188"/>
        <v/>
      </c>
      <c r="T752" s="3">
        <f t="shared" si="186"/>
        <v>-7.8443295764355492E-3</v>
      </c>
      <c r="U752" s="3" t="str">
        <f t="shared" si="187"/>
        <v/>
      </c>
      <c r="V752" s="3" t="str">
        <f t="shared" si="189"/>
        <v/>
      </c>
      <c r="W752" s="3" t="str">
        <f t="shared" si="190"/>
        <v/>
      </c>
      <c r="X752" s="3">
        <f t="shared" si="191"/>
        <v>-2.835825496233713E-2</v>
      </c>
      <c r="Y752" s="3" t="str">
        <f t="shared" si="192"/>
        <v/>
      </c>
      <c r="Z752" s="3" t="str">
        <f t="shared" si="193"/>
        <v/>
      </c>
      <c r="AA752" s="3">
        <f t="shared" si="194"/>
        <v>-2.7854468717416151E-2</v>
      </c>
      <c r="AB752" s="3" t="str">
        <f t="shared" si="195"/>
        <v/>
      </c>
      <c r="AC752" s="3" t="str">
        <f t="shared" si="196"/>
        <v/>
      </c>
      <c r="AD752" s="3" t="str">
        <f t="shared" si="197"/>
        <v/>
      </c>
      <c r="AE752" s="3">
        <f t="shared" si="198"/>
        <v>-4.7954311335760343E-2</v>
      </c>
      <c r="AF752" s="3" t="str">
        <f t="shared" si="199"/>
        <v/>
      </c>
      <c r="AG752" s="3" t="str">
        <f t="shared" si="200"/>
        <v/>
      </c>
      <c r="AH752" s="3" t="str">
        <f t="shared" si="201"/>
        <v/>
      </c>
    </row>
    <row r="753" spans="1:34">
      <c r="A753" s="16">
        <v>43605</v>
      </c>
      <c r="B753">
        <v>284.05999755859381</v>
      </c>
      <c r="C753">
        <v>286.92999267578119</v>
      </c>
      <c r="D753">
        <v>280.57000732421881</v>
      </c>
      <c r="E753">
        <v>282.77999877929688</v>
      </c>
      <c r="F753">
        <v>259.30319213867188</v>
      </c>
      <c r="G753">
        <v>313209100</v>
      </c>
      <c r="H753">
        <v>15.85000038146973</v>
      </c>
      <c r="I753">
        <v>2019</v>
      </c>
      <c r="J753">
        <v>242.91090423583981</v>
      </c>
      <c r="K753">
        <v>-1.070534590832495E-2</v>
      </c>
      <c r="L753">
        <v>-1.8465699223225829E-2</v>
      </c>
      <c r="M753">
        <v>-3.6229004823025157E-2</v>
      </c>
      <c r="N753">
        <v>1.7502386030376019E-2</v>
      </c>
      <c r="O753">
        <v>-1.8436849570352739E-2</v>
      </c>
      <c r="P753">
        <v>-2.835825496233713E-2</v>
      </c>
      <c r="Q753">
        <v>-4.5942574616002818E-2</v>
      </c>
      <c r="R753">
        <v>-2.4073944501173061E-2</v>
      </c>
      <c r="S753" s="3" t="str">
        <f t="shared" si="188"/>
        <v/>
      </c>
      <c r="T753" s="3">
        <f t="shared" si="186"/>
        <v>-1.070534590832495E-2</v>
      </c>
      <c r="U753" s="3" t="str">
        <f t="shared" si="187"/>
        <v/>
      </c>
      <c r="V753" s="3" t="str">
        <f t="shared" si="189"/>
        <v/>
      </c>
      <c r="W753" s="3" t="str">
        <f t="shared" si="190"/>
        <v/>
      </c>
      <c r="X753" s="3">
        <f t="shared" si="191"/>
        <v>-1.8436849570352739E-2</v>
      </c>
      <c r="Y753" s="3" t="str">
        <f t="shared" si="192"/>
        <v/>
      </c>
      <c r="Z753" s="3" t="str">
        <f t="shared" si="193"/>
        <v/>
      </c>
      <c r="AA753" s="3" t="str">
        <f t="shared" si="194"/>
        <v/>
      </c>
      <c r="AB753" s="3">
        <f t="shared" si="195"/>
        <v>-1.8465699223225829E-2</v>
      </c>
      <c r="AC753" s="3" t="str">
        <f t="shared" si="196"/>
        <v/>
      </c>
      <c r="AD753" s="3" t="str">
        <f t="shared" si="197"/>
        <v/>
      </c>
      <c r="AE753" s="3" t="str">
        <f t="shared" si="198"/>
        <v/>
      </c>
      <c r="AF753" s="3">
        <f t="shared" si="199"/>
        <v>-2.835825496233713E-2</v>
      </c>
      <c r="AG753" s="3" t="str">
        <f t="shared" si="200"/>
        <v/>
      </c>
      <c r="AH753" s="3" t="str">
        <f t="shared" si="201"/>
        <v/>
      </c>
    </row>
    <row r="754" spans="1:34">
      <c r="A754" s="16">
        <v>43612</v>
      </c>
      <c r="B754">
        <v>283.08999633789063</v>
      </c>
      <c r="C754">
        <v>284.14999389648438</v>
      </c>
      <c r="D754">
        <v>275.239990234375</v>
      </c>
      <c r="E754">
        <v>275.26998901367188</v>
      </c>
      <c r="F754">
        <v>252.41670227050781</v>
      </c>
      <c r="G754">
        <v>324388900</v>
      </c>
      <c r="H754">
        <v>18.70999908447266</v>
      </c>
      <c r="I754">
        <v>2019</v>
      </c>
      <c r="J754">
        <v>243.29035140991209</v>
      </c>
      <c r="K754">
        <v>-2.6557674864570391E-2</v>
      </c>
      <c r="L754">
        <v>-3.6978711676949223E-2</v>
      </c>
      <c r="M754">
        <v>-6.3803158026749407E-2</v>
      </c>
      <c r="N754">
        <v>-1.4041567603232051E-2</v>
      </c>
      <c r="O754">
        <v>-2.666386794494147E-2</v>
      </c>
      <c r="P754">
        <v>-3.7083705007417422E-2</v>
      </c>
      <c r="Q754">
        <v>-6.3905073029728254E-2</v>
      </c>
      <c r="R754">
        <v>-2.8528634251925981E-2</v>
      </c>
      <c r="S754" s="3" t="str">
        <f t="shared" si="188"/>
        <v/>
      </c>
      <c r="T754" s="3">
        <f t="shared" si="186"/>
        <v>-2.6557674864570391E-2</v>
      </c>
      <c r="U754" s="3" t="str">
        <f t="shared" si="187"/>
        <v/>
      </c>
      <c r="V754" s="3" t="str">
        <f t="shared" si="189"/>
        <v/>
      </c>
      <c r="W754" s="3" t="str">
        <f t="shared" si="190"/>
        <v/>
      </c>
      <c r="X754" s="3">
        <f t="shared" si="191"/>
        <v>-2.666386794494147E-2</v>
      </c>
      <c r="Y754" s="3" t="str">
        <f t="shared" si="192"/>
        <v/>
      </c>
      <c r="Z754" s="3" t="str">
        <f t="shared" si="193"/>
        <v/>
      </c>
      <c r="AA754" s="3" t="str">
        <f t="shared" si="194"/>
        <v/>
      </c>
      <c r="AB754" s="3">
        <f t="shared" si="195"/>
        <v>-3.6978711676949223E-2</v>
      </c>
      <c r="AC754" s="3" t="str">
        <f t="shared" si="196"/>
        <v/>
      </c>
      <c r="AD754" s="3" t="str">
        <f t="shared" si="197"/>
        <v/>
      </c>
      <c r="AE754" s="3" t="str">
        <f t="shared" si="198"/>
        <v/>
      </c>
      <c r="AF754" s="3">
        <f t="shared" si="199"/>
        <v>-3.7083705007417422E-2</v>
      </c>
      <c r="AG754" s="3" t="str">
        <f t="shared" si="200"/>
        <v/>
      </c>
      <c r="AH754" s="3" t="str">
        <f t="shared" si="201"/>
        <v/>
      </c>
    </row>
    <row r="755" spans="1:34">
      <c r="A755" s="16">
        <v>43619</v>
      </c>
      <c r="B755">
        <v>275.30999755859381</v>
      </c>
      <c r="C755">
        <v>288.85000610351563</v>
      </c>
      <c r="D755">
        <v>273.08999633789063</v>
      </c>
      <c r="E755">
        <v>287.64999389648438</v>
      </c>
      <c r="F755">
        <v>263.76895141601563</v>
      </c>
      <c r="G755">
        <v>388532200</v>
      </c>
      <c r="H755">
        <v>16.29999923706055</v>
      </c>
      <c r="I755">
        <v>2019</v>
      </c>
      <c r="J755">
        <v>243.78057144165041</v>
      </c>
      <c r="K755">
        <v>4.4974239198093617E-2</v>
      </c>
      <c r="L755">
        <v>1.722215311161901E-2</v>
      </c>
      <c r="M755">
        <v>-1.561565210942417E-3</v>
      </c>
      <c r="N755">
        <v>5.2674520414674131E-2</v>
      </c>
      <c r="O755">
        <v>-7.9194709295861143E-3</v>
      </c>
      <c r="P755">
        <v>-3.4266930063073797E-2</v>
      </c>
      <c r="Q755">
        <v>-5.20999980827207E-2</v>
      </c>
      <c r="R755">
        <v>-4.9916022729736831E-3</v>
      </c>
      <c r="S755" s="3" t="str">
        <f t="shared" si="188"/>
        <v/>
      </c>
      <c r="T755" s="3" t="str">
        <f t="shared" si="186"/>
        <v/>
      </c>
      <c r="U755" s="3">
        <f t="shared" si="187"/>
        <v>4.4974239198093617E-2</v>
      </c>
      <c r="V755" s="3" t="str">
        <f t="shared" si="189"/>
        <v/>
      </c>
      <c r="W755" s="3" t="str">
        <f t="shared" si="190"/>
        <v/>
      </c>
      <c r="X755" s="3" t="str">
        <f t="shared" si="191"/>
        <v/>
      </c>
      <c r="Y755" s="3">
        <f t="shared" si="192"/>
        <v>-7.9194709295861143E-3</v>
      </c>
      <c r="Z755" s="3" t="str">
        <f t="shared" si="193"/>
        <v/>
      </c>
      <c r="AA755" s="3" t="str">
        <f t="shared" si="194"/>
        <v/>
      </c>
      <c r="AB755" s="3">
        <f t="shared" si="195"/>
        <v>1.722215311161901E-2</v>
      </c>
      <c r="AC755" s="3" t="str">
        <f t="shared" si="196"/>
        <v/>
      </c>
      <c r="AD755" s="3" t="str">
        <f t="shared" si="197"/>
        <v/>
      </c>
      <c r="AE755" s="3" t="str">
        <f t="shared" si="198"/>
        <v/>
      </c>
      <c r="AF755" s="3">
        <f t="shared" si="199"/>
        <v>-3.4266930063073797E-2</v>
      </c>
      <c r="AG755" s="3" t="str">
        <f t="shared" si="200"/>
        <v/>
      </c>
      <c r="AH755" s="3" t="str">
        <f t="shared" si="201"/>
        <v/>
      </c>
    </row>
    <row r="756" spans="1:34">
      <c r="A756" s="16">
        <v>43626</v>
      </c>
      <c r="B756">
        <v>289.3699951171875</v>
      </c>
      <c r="C756">
        <v>291.39999389648438</v>
      </c>
      <c r="D756">
        <v>287.82000732421881</v>
      </c>
      <c r="E756">
        <v>289.260009765625</v>
      </c>
      <c r="F756">
        <v>265.24526977539063</v>
      </c>
      <c r="G756">
        <v>267806600</v>
      </c>
      <c r="H756">
        <v>15.27999973297119</v>
      </c>
      <c r="I756">
        <v>2019</v>
      </c>
      <c r="J756">
        <v>244.25495422363281</v>
      </c>
      <c r="K756">
        <v>5.5970134143898953E-3</v>
      </c>
      <c r="L756">
        <v>5.0822974032577177E-2</v>
      </c>
      <c r="M756">
        <v>1.1964894252312289E-2</v>
      </c>
      <c r="N756">
        <v>3.2790144217744073E-2</v>
      </c>
      <c r="O756">
        <v>5.9104269543475141E-4</v>
      </c>
      <c r="P756">
        <v>-7.9194709295861143E-3</v>
      </c>
      <c r="Q756">
        <v>-4.4605374207073001E-2</v>
      </c>
      <c r="R756">
        <v>-2.9220437567246349E-2</v>
      </c>
      <c r="S756" s="3" t="str">
        <f t="shared" si="188"/>
        <v/>
      </c>
      <c r="T756" s="3">
        <f t="shared" si="186"/>
        <v>5.5970134143898953E-3</v>
      </c>
      <c r="U756" s="3" t="str">
        <f t="shared" si="187"/>
        <v/>
      </c>
      <c r="V756" s="3" t="str">
        <f t="shared" si="189"/>
        <v/>
      </c>
      <c r="W756" s="3" t="str">
        <f t="shared" si="190"/>
        <v/>
      </c>
      <c r="X756" s="3">
        <f t="shared" si="191"/>
        <v>5.9104269543475141E-4</v>
      </c>
      <c r="Y756" s="3" t="str">
        <f t="shared" si="192"/>
        <v/>
      </c>
      <c r="Z756" s="3" t="str">
        <f t="shared" si="193"/>
        <v/>
      </c>
      <c r="AA756" s="3" t="str">
        <f t="shared" si="194"/>
        <v/>
      </c>
      <c r="AB756" s="3" t="str">
        <f t="shared" si="195"/>
        <v/>
      </c>
      <c r="AC756" s="3">
        <f t="shared" si="196"/>
        <v>5.0822974032577177E-2</v>
      </c>
      <c r="AD756" s="3" t="str">
        <f t="shared" si="197"/>
        <v/>
      </c>
      <c r="AE756" s="3" t="str">
        <f t="shared" si="198"/>
        <v/>
      </c>
      <c r="AF756" s="3" t="str">
        <f t="shared" si="199"/>
        <v/>
      </c>
      <c r="AG756" s="3">
        <f t="shared" si="200"/>
        <v>-7.9194709295861143E-3</v>
      </c>
      <c r="AH756" s="3" t="str">
        <f t="shared" si="201"/>
        <v/>
      </c>
    </row>
    <row r="757" spans="1:34">
      <c r="A757" s="16">
        <v>43633</v>
      </c>
      <c r="B757">
        <v>289.51998901367188</v>
      </c>
      <c r="C757">
        <v>296.30999755859381</v>
      </c>
      <c r="D757">
        <v>289.17999267578119</v>
      </c>
      <c r="E757">
        <v>294</v>
      </c>
      <c r="F757">
        <v>269.5916748046875</v>
      </c>
      <c r="G757">
        <v>403194400</v>
      </c>
      <c r="H757">
        <v>15.39999961853027</v>
      </c>
      <c r="I757">
        <v>2019</v>
      </c>
      <c r="J757">
        <v>244.76109222412109</v>
      </c>
      <c r="K757">
        <v>1.6386362075287542E-2</v>
      </c>
      <c r="L757">
        <v>2.207509017802578E-2</v>
      </c>
      <c r="M757">
        <v>3.9677423872643607E-2</v>
      </c>
      <c r="N757">
        <v>5.2819880869239721E-2</v>
      </c>
      <c r="O757">
        <v>-2.7662686559604133E-4</v>
      </c>
      <c r="P757">
        <v>5.9104269543475141E-4</v>
      </c>
      <c r="Q757">
        <v>-3.4266930063073797E-2</v>
      </c>
      <c r="R757">
        <v>-2.2059099953838372E-2</v>
      </c>
      <c r="S757" s="3" t="str">
        <f t="shared" si="188"/>
        <v/>
      </c>
      <c r="T757" s="3">
        <f t="shared" si="186"/>
        <v>1.6386362075287542E-2</v>
      </c>
      <c r="U757" s="3" t="str">
        <f t="shared" si="187"/>
        <v/>
      </c>
      <c r="V757" s="3" t="str">
        <f t="shared" si="189"/>
        <v/>
      </c>
      <c r="W757" s="3" t="str">
        <f t="shared" si="190"/>
        <v/>
      </c>
      <c r="X757" s="3">
        <f t="shared" si="191"/>
        <v>-2.7662686559604133E-4</v>
      </c>
      <c r="Y757" s="3" t="str">
        <f t="shared" si="192"/>
        <v/>
      </c>
      <c r="Z757" s="3" t="str">
        <f t="shared" si="193"/>
        <v/>
      </c>
      <c r="AA757" s="3" t="str">
        <f t="shared" si="194"/>
        <v/>
      </c>
      <c r="AB757" s="3">
        <f t="shared" si="195"/>
        <v>2.207509017802578E-2</v>
      </c>
      <c r="AC757" s="3" t="str">
        <f t="shared" si="196"/>
        <v/>
      </c>
      <c r="AD757" s="3" t="str">
        <f t="shared" si="197"/>
        <v/>
      </c>
      <c r="AE757" s="3" t="str">
        <f t="shared" si="198"/>
        <v/>
      </c>
      <c r="AF757" s="3">
        <f t="shared" si="199"/>
        <v>5.9104269543475141E-4</v>
      </c>
      <c r="AG757" s="3" t="str">
        <f t="shared" si="200"/>
        <v/>
      </c>
      <c r="AH757" s="3" t="str">
        <f t="shared" si="201"/>
        <v/>
      </c>
    </row>
    <row r="758" spans="1:34">
      <c r="A758" s="16">
        <v>43640</v>
      </c>
      <c r="B758">
        <v>294.23001098632813</v>
      </c>
      <c r="C758">
        <v>294.57998657226563</v>
      </c>
      <c r="D758">
        <v>290.35000610351563</v>
      </c>
      <c r="E758">
        <v>293</v>
      </c>
      <c r="F758">
        <v>269.9814453125</v>
      </c>
      <c r="G758">
        <v>280902400</v>
      </c>
      <c r="H758">
        <v>15.079999923706049</v>
      </c>
      <c r="I758">
        <v>2019</v>
      </c>
      <c r="J758">
        <v>245.2708622741699</v>
      </c>
      <c r="K758">
        <v>1.4457809503756189E-3</v>
      </c>
      <c r="L758">
        <v>1.785583411579772E-2</v>
      </c>
      <c r="M758">
        <v>6.9586294741972088E-2</v>
      </c>
      <c r="N758">
        <v>4.2286416602025152E-2</v>
      </c>
      <c r="O758">
        <v>-1.241494522613729E-2</v>
      </c>
      <c r="P758">
        <v>-2.7662686559604133E-4</v>
      </c>
      <c r="Q758">
        <v>-7.9194709295861143E-3</v>
      </c>
      <c r="R758">
        <v>-3.3241341982573003E-2</v>
      </c>
      <c r="S758" s="3" t="str">
        <f t="shared" si="188"/>
        <v/>
      </c>
      <c r="T758" s="3">
        <f t="shared" si="186"/>
        <v>1.4457809503756189E-3</v>
      </c>
      <c r="U758" s="3" t="str">
        <f t="shared" si="187"/>
        <v/>
      </c>
      <c r="V758" s="3" t="str">
        <f t="shared" si="189"/>
        <v/>
      </c>
      <c r="W758" s="3" t="str">
        <f t="shared" si="190"/>
        <v/>
      </c>
      <c r="X758" s="3">
        <f t="shared" si="191"/>
        <v>-1.241494522613729E-2</v>
      </c>
      <c r="Y758" s="3" t="str">
        <f t="shared" si="192"/>
        <v/>
      </c>
      <c r="Z758" s="3" t="str">
        <f t="shared" si="193"/>
        <v/>
      </c>
      <c r="AA758" s="3" t="str">
        <f t="shared" si="194"/>
        <v/>
      </c>
      <c r="AB758" s="3">
        <f t="shared" si="195"/>
        <v>1.785583411579772E-2</v>
      </c>
      <c r="AC758" s="3" t="str">
        <f t="shared" si="196"/>
        <v/>
      </c>
      <c r="AD758" s="3" t="str">
        <f t="shared" si="197"/>
        <v/>
      </c>
      <c r="AE758" s="3" t="str">
        <f t="shared" si="198"/>
        <v/>
      </c>
      <c r="AF758" s="3">
        <f t="shared" si="199"/>
        <v>-2.7662686559604133E-4</v>
      </c>
      <c r="AG758" s="3" t="str">
        <f t="shared" si="200"/>
        <v/>
      </c>
      <c r="AH758" s="3" t="str">
        <f t="shared" si="201"/>
        <v/>
      </c>
    </row>
    <row r="759" spans="1:34">
      <c r="A759" s="16">
        <v>43647</v>
      </c>
      <c r="B759">
        <v>296.67999267578119</v>
      </c>
      <c r="C759">
        <v>298.82000732421881</v>
      </c>
      <c r="D759">
        <v>294.32998657226563</v>
      </c>
      <c r="E759">
        <v>298.45999145507813</v>
      </c>
      <c r="F759">
        <v>275.01248168945313</v>
      </c>
      <c r="G759">
        <v>232786300</v>
      </c>
      <c r="H759">
        <v>13.27999973297119</v>
      </c>
      <c r="I759">
        <v>2019</v>
      </c>
      <c r="J759">
        <v>245.8265075683594</v>
      </c>
      <c r="K759">
        <v>1.8634748662559989E-2</v>
      </c>
      <c r="L759">
        <v>2.010747137756708E-2</v>
      </c>
      <c r="M759">
        <v>4.2626435799504758E-2</v>
      </c>
      <c r="N759">
        <v>3.930237318824914E-2</v>
      </c>
      <c r="O759">
        <v>4.5392033183127012E-3</v>
      </c>
      <c r="P759">
        <v>-1.241494522613729E-2</v>
      </c>
      <c r="Q759">
        <v>5.9104269543475141E-4</v>
      </c>
      <c r="R759">
        <v>-5.3643866630033288E-2</v>
      </c>
      <c r="S759" s="3" t="str">
        <f t="shared" si="188"/>
        <v/>
      </c>
      <c r="T759" s="3">
        <f t="shared" si="186"/>
        <v>1.8634748662559989E-2</v>
      </c>
      <c r="U759" s="3" t="str">
        <f t="shared" si="187"/>
        <v/>
      </c>
      <c r="V759" s="3" t="str">
        <f t="shared" si="189"/>
        <v/>
      </c>
      <c r="W759" s="3" t="str">
        <f t="shared" si="190"/>
        <v/>
      </c>
      <c r="X759" s="3">
        <f t="shared" si="191"/>
        <v>4.5392033183127012E-3</v>
      </c>
      <c r="Y759" s="3" t="str">
        <f t="shared" si="192"/>
        <v/>
      </c>
      <c r="Z759" s="3" t="str">
        <f t="shared" si="193"/>
        <v/>
      </c>
      <c r="AA759" s="3" t="str">
        <f t="shared" si="194"/>
        <v/>
      </c>
      <c r="AB759" s="3">
        <f t="shared" si="195"/>
        <v>2.010747137756708E-2</v>
      </c>
      <c r="AC759" s="3" t="str">
        <f t="shared" si="196"/>
        <v/>
      </c>
      <c r="AD759" s="3" t="str">
        <f t="shared" si="197"/>
        <v/>
      </c>
      <c r="AE759" s="3" t="str">
        <f t="shared" si="198"/>
        <v/>
      </c>
      <c r="AF759" s="3">
        <f t="shared" si="199"/>
        <v>-1.241494522613729E-2</v>
      </c>
      <c r="AG759" s="3" t="str">
        <f t="shared" si="200"/>
        <v/>
      </c>
      <c r="AH759" s="3" t="str">
        <f t="shared" si="201"/>
        <v/>
      </c>
    </row>
    <row r="760" spans="1:34">
      <c r="A760" s="16">
        <v>43654</v>
      </c>
      <c r="B760">
        <v>297.010009765625</v>
      </c>
      <c r="C760">
        <v>300.73001098632813</v>
      </c>
      <c r="D760">
        <v>295.48001098632813</v>
      </c>
      <c r="E760">
        <v>300.64999389648438</v>
      </c>
      <c r="F760">
        <v>277.03048706054688</v>
      </c>
      <c r="G760">
        <v>236543700</v>
      </c>
      <c r="H760">
        <v>12.39000034332275</v>
      </c>
      <c r="I760">
        <v>2019</v>
      </c>
      <c r="J760">
        <v>246.43151458740229</v>
      </c>
      <c r="K760">
        <v>7.3378682985469901E-3</v>
      </c>
      <c r="L760">
        <v>2.6109356292569389E-2</v>
      </c>
      <c r="M760">
        <v>4.443139474319735E-2</v>
      </c>
      <c r="N760">
        <v>4.1192178053418349E-2</v>
      </c>
      <c r="O760">
        <v>-9.9845223951852136E-3</v>
      </c>
      <c r="P760">
        <v>4.5392033183127012E-3</v>
      </c>
      <c r="Q760">
        <v>-2.7662686559604133E-4</v>
      </c>
      <c r="R760">
        <v>-5.8829635748477327E-2</v>
      </c>
      <c r="S760" s="3" t="str">
        <f t="shared" si="188"/>
        <v/>
      </c>
      <c r="T760" s="3">
        <f t="shared" si="186"/>
        <v>7.3378682985469901E-3</v>
      </c>
      <c r="U760" s="3" t="str">
        <f t="shared" si="187"/>
        <v/>
      </c>
      <c r="V760" s="3" t="str">
        <f t="shared" si="189"/>
        <v/>
      </c>
      <c r="W760" s="3" t="str">
        <f t="shared" si="190"/>
        <v/>
      </c>
      <c r="X760" s="3">
        <f t="shared" si="191"/>
        <v>-9.9845223951852136E-3</v>
      </c>
      <c r="Y760" s="3" t="str">
        <f t="shared" si="192"/>
        <v/>
      </c>
      <c r="Z760" s="3" t="str">
        <f t="shared" si="193"/>
        <v/>
      </c>
      <c r="AA760" s="3" t="str">
        <f t="shared" si="194"/>
        <v/>
      </c>
      <c r="AB760" s="3">
        <f t="shared" si="195"/>
        <v>2.6109356292569389E-2</v>
      </c>
      <c r="AC760" s="3" t="str">
        <f t="shared" si="196"/>
        <v/>
      </c>
      <c r="AD760" s="3" t="str">
        <f t="shared" si="197"/>
        <v/>
      </c>
      <c r="AE760" s="3" t="str">
        <f t="shared" si="198"/>
        <v/>
      </c>
      <c r="AF760" s="3">
        <f t="shared" si="199"/>
        <v>4.5392033183127012E-3</v>
      </c>
      <c r="AG760" s="3" t="str">
        <f t="shared" si="200"/>
        <v/>
      </c>
      <c r="AH760" s="3" t="str">
        <f t="shared" si="201"/>
        <v/>
      </c>
    </row>
    <row r="761" spans="1:34">
      <c r="A761" s="16">
        <v>43661</v>
      </c>
      <c r="B761">
        <v>301.1300048828125</v>
      </c>
      <c r="C761">
        <v>301.1300048828125</v>
      </c>
      <c r="D761">
        <v>296.70001220703119</v>
      </c>
      <c r="E761">
        <v>297.17001342773438</v>
      </c>
      <c r="F761">
        <v>273.8238525390625</v>
      </c>
      <c r="G761">
        <v>216657600</v>
      </c>
      <c r="H761">
        <v>14.44999980926514</v>
      </c>
      <c r="I761">
        <v>2019</v>
      </c>
      <c r="J761">
        <v>247.01696136474609</v>
      </c>
      <c r="K761">
        <v>-1.157502394595122E-2</v>
      </c>
      <c r="L761">
        <v>-4.3220916486722549E-3</v>
      </c>
      <c r="M761">
        <v>1.5698473394777809E-2</v>
      </c>
      <c r="N761">
        <v>2.9636831848185E-2</v>
      </c>
      <c r="O761">
        <v>-1.3138139928960509E-2</v>
      </c>
      <c r="P761">
        <v>-9.9845223951852136E-3</v>
      </c>
      <c r="Q761">
        <v>-1.241494522613729E-2</v>
      </c>
      <c r="R761">
        <v>-5.837526142028493E-2</v>
      </c>
      <c r="S761" s="3">
        <f t="shared" si="188"/>
        <v>-1.157502394595122E-2</v>
      </c>
      <c r="T761" s="3" t="str">
        <f t="shared" si="186"/>
        <v/>
      </c>
      <c r="U761" s="3" t="str">
        <f t="shared" si="187"/>
        <v/>
      </c>
      <c r="V761" s="3" t="str">
        <f t="shared" si="189"/>
        <v/>
      </c>
      <c r="W761" s="3">
        <f t="shared" si="190"/>
        <v>-1.3138139928960509E-2</v>
      </c>
      <c r="X761" s="3" t="str">
        <f t="shared" si="191"/>
        <v/>
      </c>
      <c r="Y761" s="3" t="str">
        <f t="shared" si="192"/>
        <v/>
      </c>
      <c r="Z761" s="3" t="str">
        <f t="shared" si="193"/>
        <v/>
      </c>
      <c r="AA761" s="3" t="str">
        <f t="shared" si="194"/>
        <v/>
      </c>
      <c r="AB761" s="3">
        <f t="shared" si="195"/>
        <v>-4.3220916486722549E-3</v>
      </c>
      <c r="AC761" s="3" t="str">
        <f t="shared" si="196"/>
        <v/>
      </c>
      <c r="AD761" s="3" t="str">
        <f t="shared" si="197"/>
        <v/>
      </c>
      <c r="AE761" s="3" t="str">
        <f t="shared" si="198"/>
        <v/>
      </c>
      <c r="AF761" s="3">
        <f t="shared" si="199"/>
        <v>-9.9845223951852136E-3</v>
      </c>
      <c r="AG761" s="3" t="str">
        <f t="shared" si="200"/>
        <v/>
      </c>
      <c r="AH761" s="3" t="str">
        <f t="shared" si="201"/>
        <v/>
      </c>
    </row>
    <row r="762" spans="1:34">
      <c r="A762" s="16">
        <v>43668</v>
      </c>
      <c r="B762">
        <v>297.6099853515625</v>
      </c>
      <c r="C762">
        <v>302.23001098632813</v>
      </c>
      <c r="D762">
        <v>297.04000854492188</v>
      </c>
      <c r="E762">
        <v>302.010009765625</v>
      </c>
      <c r="F762">
        <v>278.28359985351563</v>
      </c>
      <c r="G762">
        <v>235894000</v>
      </c>
      <c r="H762">
        <v>12.159999847412109</v>
      </c>
      <c r="I762">
        <v>2019</v>
      </c>
      <c r="J762">
        <v>247.63059692382811</v>
      </c>
      <c r="K762">
        <v>1.628692048957614E-2</v>
      </c>
      <c r="L762">
        <v>4.5233750489521718E-3</v>
      </c>
      <c r="M762">
        <v>3.0750833752319458E-2</v>
      </c>
      <c r="N762">
        <v>3.4316854182123491E-2</v>
      </c>
      <c r="O762">
        <v>-4.3747645098157761E-4</v>
      </c>
      <c r="P762">
        <v>-1.3138139928960509E-2</v>
      </c>
      <c r="Q762">
        <v>4.5392033183127012E-3</v>
      </c>
      <c r="R762">
        <v>-6.9254650729697831E-2</v>
      </c>
      <c r="S762" s="3" t="str">
        <f t="shared" si="188"/>
        <v/>
      </c>
      <c r="T762" s="3">
        <f t="shared" si="186"/>
        <v>1.628692048957614E-2</v>
      </c>
      <c r="U762" s="3" t="str">
        <f t="shared" si="187"/>
        <v/>
      </c>
      <c r="V762" s="3" t="str">
        <f t="shared" si="189"/>
        <v/>
      </c>
      <c r="W762" s="3" t="str">
        <f t="shared" si="190"/>
        <v/>
      </c>
      <c r="X762" s="3">
        <f t="shared" si="191"/>
        <v>-4.3747645098157761E-4</v>
      </c>
      <c r="Y762" s="3" t="str">
        <f t="shared" si="192"/>
        <v/>
      </c>
      <c r="Z762" s="3" t="str">
        <f t="shared" si="193"/>
        <v/>
      </c>
      <c r="AA762" s="3">
        <f t="shared" si="194"/>
        <v>4.5233750489521718E-3</v>
      </c>
      <c r="AB762" s="3" t="str">
        <f t="shared" si="195"/>
        <v/>
      </c>
      <c r="AC762" s="3" t="str">
        <f t="shared" si="196"/>
        <v/>
      </c>
      <c r="AD762" s="3" t="str">
        <f t="shared" si="197"/>
        <v/>
      </c>
      <c r="AE762" s="3">
        <f t="shared" si="198"/>
        <v>-1.3138139928960509E-2</v>
      </c>
      <c r="AF762" s="3" t="str">
        <f t="shared" si="199"/>
        <v/>
      </c>
      <c r="AG762" s="3" t="str">
        <f t="shared" si="200"/>
        <v/>
      </c>
      <c r="AH762" s="3" t="str">
        <f t="shared" si="201"/>
        <v/>
      </c>
    </row>
    <row r="763" spans="1:34">
      <c r="A763" s="16">
        <v>43675</v>
      </c>
      <c r="B763">
        <v>301.8800048828125</v>
      </c>
      <c r="C763">
        <v>302.010009765625</v>
      </c>
      <c r="D763">
        <v>290.89999389648438</v>
      </c>
      <c r="E763">
        <v>292.6199951171875</v>
      </c>
      <c r="F763">
        <v>269.63128662109381</v>
      </c>
      <c r="G763">
        <v>447617000</v>
      </c>
      <c r="H763">
        <v>17.610000610351559</v>
      </c>
      <c r="I763">
        <v>2019</v>
      </c>
      <c r="J763">
        <v>248.1286167907715</v>
      </c>
      <c r="K763">
        <v>-3.109171089125029E-2</v>
      </c>
      <c r="L763">
        <v>-1.531117862484477E-2</v>
      </c>
      <c r="M763">
        <v>-1.9567093956251339E-2</v>
      </c>
      <c r="N763">
        <v>4.459594489292229E-5</v>
      </c>
      <c r="O763">
        <v>-3.6786912717769023E-2</v>
      </c>
      <c r="P763">
        <v>-2.1099098993629609E-2</v>
      </c>
      <c r="Q763">
        <v>-2.533002001955631E-2</v>
      </c>
      <c r="R763">
        <v>-7.1217231331297315E-2</v>
      </c>
      <c r="S763" s="3">
        <f t="shared" si="188"/>
        <v>-3.109171089125029E-2</v>
      </c>
      <c r="T763" s="3" t="str">
        <f t="shared" si="186"/>
        <v/>
      </c>
      <c r="U763" s="3" t="str">
        <f t="shared" si="187"/>
        <v/>
      </c>
      <c r="V763" s="3" t="str">
        <f t="shared" si="189"/>
        <v/>
      </c>
      <c r="W763" s="3">
        <f t="shared" si="190"/>
        <v>-3.6786912717769023E-2</v>
      </c>
      <c r="X763" s="3" t="str">
        <f t="shared" si="191"/>
        <v/>
      </c>
      <c r="Y763" s="3" t="str">
        <f t="shared" si="192"/>
        <v/>
      </c>
      <c r="Z763" s="3" t="str">
        <f t="shared" si="193"/>
        <v/>
      </c>
      <c r="AA763" s="3" t="str">
        <f t="shared" si="194"/>
        <v/>
      </c>
      <c r="AB763" s="3">
        <f t="shared" si="195"/>
        <v>-1.531117862484477E-2</v>
      </c>
      <c r="AC763" s="3" t="str">
        <f t="shared" si="196"/>
        <v/>
      </c>
      <c r="AD763" s="3" t="str">
        <f t="shared" si="197"/>
        <v/>
      </c>
      <c r="AE763" s="3" t="str">
        <f t="shared" si="198"/>
        <v/>
      </c>
      <c r="AF763" s="3">
        <f t="shared" si="199"/>
        <v>-2.1099098993629609E-2</v>
      </c>
      <c r="AG763" s="3" t="str">
        <f t="shared" si="200"/>
        <v/>
      </c>
      <c r="AH763" s="3" t="str">
        <f t="shared" si="201"/>
        <v/>
      </c>
    </row>
    <row r="764" spans="1:34">
      <c r="A764" s="16">
        <v>43682</v>
      </c>
      <c r="B764">
        <v>288.08999633789063</v>
      </c>
      <c r="C764">
        <v>293.6199951171875</v>
      </c>
      <c r="D764">
        <v>281.72000122070313</v>
      </c>
      <c r="E764">
        <v>291.6199951171875</v>
      </c>
      <c r="F764">
        <v>268.70986938476563</v>
      </c>
      <c r="G764">
        <v>621473300</v>
      </c>
      <c r="H764">
        <v>17.969999313354489</v>
      </c>
      <c r="I764">
        <v>2019</v>
      </c>
      <c r="J764">
        <v>248.62859848022461</v>
      </c>
      <c r="K764">
        <v>-3.4173231447839352E-3</v>
      </c>
      <c r="L764">
        <v>-3.4402783612794592E-2</v>
      </c>
      <c r="M764">
        <v>-3.0035025256850981E-2</v>
      </c>
      <c r="N764">
        <v>1.714117586853825E-2</v>
      </c>
      <c r="O764">
        <v>-3.7249655110270903E-2</v>
      </c>
      <c r="P764">
        <v>-6.7183231975218138E-2</v>
      </c>
      <c r="Q764">
        <v>-6.296355582930413E-2</v>
      </c>
      <c r="R764">
        <v>-5.20999980827207E-2</v>
      </c>
      <c r="S764" s="3" t="str">
        <f t="shared" si="188"/>
        <v/>
      </c>
      <c r="T764" s="3" t="str">
        <f t="shared" si="186"/>
        <v/>
      </c>
      <c r="U764" s="3">
        <f t="shared" si="187"/>
        <v>-3.4173231447839352E-3</v>
      </c>
      <c r="V764" s="3" t="str">
        <f t="shared" si="189"/>
        <v/>
      </c>
      <c r="W764" s="3" t="str">
        <f t="shared" si="190"/>
        <v/>
      </c>
      <c r="X764" s="3" t="str">
        <f t="shared" si="191"/>
        <v/>
      </c>
      <c r="Y764" s="3">
        <f t="shared" si="192"/>
        <v>-3.7249655110270903E-2</v>
      </c>
      <c r="Z764" s="3" t="str">
        <f t="shared" si="193"/>
        <v/>
      </c>
      <c r="AA764" s="3">
        <f t="shared" si="194"/>
        <v>-3.4402783612794592E-2</v>
      </c>
      <c r="AB764" s="3" t="str">
        <f t="shared" si="195"/>
        <v/>
      </c>
      <c r="AC764" s="3" t="str">
        <f t="shared" si="196"/>
        <v/>
      </c>
      <c r="AD764" s="3" t="str">
        <f t="shared" si="197"/>
        <v/>
      </c>
      <c r="AE764" s="3">
        <f t="shared" si="198"/>
        <v>-6.7183231975218138E-2</v>
      </c>
      <c r="AF764" s="3" t="str">
        <f t="shared" si="199"/>
        <v/>
      </c>
      <c r="AG764" s="3" t="str">
        <f t="shared" si="200"/>
        <v/>
      </c>
      <c r="AH764" s="3" t="str">
        <f t="shared" si="201"/>
        <v/>
      </c>
    </row>
    <row r="765" spans="1:34">
      <c r="A765" s="16">
        <v>43689</v>
      </c>
      <c r="B765">
        <v>289.95999145507813</v>
      </c>
      <c r="C765">
        <v>294.14999389648438</v>
      </c>
      <c r="D765">
        <v>282.3900146484375</v>
      </c>
      <c r="E765">
        <v>288.85000610351563</v>
      </c>
      <c r="F765">
        <v>266.15750122070313</v>
      </c>
      <c r="G765">
        <v>478024400</v>
      </c>
      <c r="H765">
        <v>18.469999313354489</v>
      </c>
      <c r="I765">
        <v>2019</v>
      </c>
      <c r="J765">
        <v>249.07990570068361</v>
      </c>
      <c r="K765">
        <v>-9.4986022281443594E-3</v>
      </c>
      <c r="L765">
        <v>-1.2883465579690889E-2</v>
      </c>
      <c r="M765">
        <v>-2.799738316173794E-2</v>
      </c>
      <c r="N765">
        <v>1.5445243586613479E-2</v>
      </c>
      <c r="O765">
        <v>-3.1650711965209848E-2</v>
      </c>
      <c r="P765">
        <v>-3.7249655110270903E-2</v>
      </c>
      <c r="Q765">
        <v>-5.1990481909065078E-2</v>
      </c>
      <c r="R765">
        <v>-4.4605374207073001E-2</v>
      </c>
      <c r="S765" s="3" t="str">
        <f t="shared" si="188"/>
        <v/>
      </c>
      <c r="T765" s="3" t="str">
        <f t="shared" si="186"/>
        <v/>
      </c>
      <c r="U765" s="3">
        <f t="shared" si="187"/>
        <v>-9.4986022281443594E-3</v>
      </c>
      <c r="V765" s="3" t="str">
        <f t="shared" si="189"/>
        <v/>
      </c>
      <c r="W765" s="3" t="str">
        <f t="shared" si="190"/>
        <v/>
      </c>
      <c r="X765" s="3" t="str">
        <f t="shared" si="191"/>
        <v/>
      </c>
      <c r="Y765" s="3">
        <f t="shared" si="192"/>
        <v>-3.1650711965209848E-2</v>
      </c>
      <c r="Z765" s="3" t="str">
        <f t="shared" si="193"/>
        <v/>
      </c>
      <c r="AA765" s="3" t="str">
        <f t="shared" si="194"/>
        <v/>
      </c>
      <c r="AB765" s="3" t="str">
        <f t="shared" si="195"/>
        <v/>
      </c>
      <c r="AC765" s="3">
        <f t="shared" si="196"/>
        <v>-1.2883465579690889E-2</v>
      </c>
      <c r="AD765" s="3" t="str">
        <f t="shared" si="197"/>
        <v/>
      </c>
      <c r="AE765" s="3" t="str">
        <f t="shared" si="198"/>
        <v/>
      </c>
      <c r="AF765" s="3" t="str">
        <f t="shared" si="199"/>
        <v/>
      </c>
      <c r="AG765" s="3">
        <f t="shared" si="200"/>
        <v>-3.7249655110270903E-2</v>
      </c>
      <c r="AH765" s="3" t="str">
        <f t="shared" si="201"/>
        <v/>
      </c>
    </row>
    <row r="766" spans="1:34">
      <c r="A766" s="16">
        <v>43696</v>
      </c>
      <c r="B766">
        <v>292.19000244140619</v>
      </c>
      <c r="C766">
        <v>293.92999267578119</v>
      </c>
      <c r="D766">
        <v>283.47000122070313</v>
      </c>
      <c r="E766">
        <v>284.85000610351563</v>
      </c>
      <c r="F766">
        <v>262.4716796875</v>
      </c>
      <c r="G766">
        <v>355520800</v>
      </c>
      <c r="H766">
        <v>19.870000839233398</v>
      </c>
      <c r="I766">
        <v>2019</v>
      </c>
      <c r="J766">
        <v>249.48115722656249</v>
      </c>
      <c r="K766">
        <v>-1.384827223091023E-2</v>
      </c>
      <c r="L766">
        <v>-2.3215335229586079E-2</v>
      </c>
      <c r="M766">
        <v>-5.681944668797867E-2</v>
      </c>
      <c r="N766">
        <v>1.2219238501057991E-2</v>
      </c>
      <c r="O766">
        <v>-1.8625600724011981E-2</v>
      </c>
      <c r="P766">
        <v>-3.1650711965209848E-2</v>
      </c>
      <c r="Q766">
        <v>-6.7183231975218138E-2</v>
      </c>
      <c r="R766">
        <v>-3.4266930063073797E-2</v>
      </c>
      <c r="S766" s="3" t="str">
        <f t="shared" si="188"/>
        <v/>
      </c>
      <c r="T766" s="3" t="str">
        <f t="shared" si="186"/>
        <v/>
      </c>
      <c r="U766" s="3">
        <f t="shared" si="187"/>
        <v>-1.384827223091023E-2</v>
      </c>
      <c r="V766" s="3" t="str">
        <f t="shared" si="189"/>
        <v/>
      </c>
      <c r="W766" s="3" t="str">
        <f t="shared" si="190"/>
        <v/>
      </c>
      <c r="X766" s="3" t="str">
        <f t="shared" si="191"/>
        <v/>
      </c>
      <c r="Y766" s="3">
        <f t="shared" si="192"/>
        <v>-1.8625600724011981E-2</v>
      </c>
      <c r="Z766" s="3" t="str">
        <f t="shared" si="193"/>
        <v/>
      </c>
      <c r="AA766" s="3" t="str">
        <f t="shared" si="194"/>
        <v/>
      </c>
      <c r="AB766" s="3" t="str">
        <f t="shared" si="195"/>
        <v/>
      </c>
      <c r="AC766" s="3">
        <f t="shared" si="196"/>
        <v>-2.3215335229586079E-2</v>
      </c>
      <c r="AD766" s="3" t="str">
        <f t="shared" si="197"/>
        <v/>
      </c>
      <c r="AE766" s="3" t="str">
        <f t="shared" si="198"/>
        <v/>
      </c>
      <c r="AF766" s="3" t="str">
        <f t="shared" si="199"/>
        <v/>
      </c>
      <c r="AG766" s="3">
        <f t="shared" si="200"/>
        <v>-3.1650711965209848E-2</v>
      </c>
      <c r="AH766" s="3" t="str">
        <f t="shared" si="201"/>
        <v/>
      </c>
    </row>
    <row r="767" spans="1:34">
      <c r="A767" s="16">
        <v>43703</v>
      </c>
      <c r="B767">
        <v>287.26998901367188</v>
      </c>
      <c r="C767">
        <v>294.239990234375</v>
      </c>
      <c r="D767">
        <v>285.25</v>
      </c>
      <c r="E767">
        <v>292.45001220703119</v>
      </c>
      <c r="F767">
        <v>269.47467041015619</v>
      </c>
      <c r="G767">
        <v>319590000</v>
      </c>
      <c r="H767">
        <v>18.979999542236332</v>
      </c>
      <c r="I767">
        <v>2019</v>
      </c>
      <c r="J767">
        <v>249.93648284912109</v>
      </c>
      <c r="K767">
        <v>2.668093841969554E-2</v>
      </c>
      <c r="L767">
        <v>1.246318129017321E-2</v>
      </c>
      <c r="M767">
        <v>-5.8085325668300047E-4</v>
      </c>
      <c r="N767">
        <v>6.7578603104353707E-2</v>
      </c>
      <c r="O767">
        <v>1.4042263925351239E-3</v>
      </c>
      <c r="P767">
        <v>-1.8625600724011981E-2</v>
      </c>
      <c r="Q767">
        <v>-3.7249655110270903E-2</v>
      </c>
      <c r="R767">
        <v>-7.9194709295861143E-3</v>
      </c>
      <c r="S767" s="3" t="str">
        <f t="shared" si="188"/>
        <v/>
      </c>
      <c r="T767" s="3" t="str">
        <f t="shared" si="186"/>
        <v/>
      </c>
      <c r="U767" s="3">
        <f t="shared" si="187"/>
        <v>2.668093841969554E-2</v>
      </c>
      <c r="V767" s="3" t="str">
        <f t="shared" si="189"/>
        <v/>
      </c>
      <c r="W767" s="3" t="str">
        <f t="shared" si="190"/>
        <v/>
      </c>
      <c r="X767" s="3" t="str">
        <f t="shared" si="191"/>
        <v/>
      </c>
      <c r="Y767" s="3">
        <f t="shared" si="192"/>
        <v>1.4042263925351239E-3</v>
      </c>
      <c r="Z767" s="3" t="str">
        <f t="shared" si="193"/>
        <v/>
      </c>
      <c r="AA767" s="3" t="str">
        <f t="shared" si="194"/>
        <v/>
      </c>
      <c r="AB767" s="3" t="str">
        <f t="shared" si="195"/>
        <v/>
      </c>
      <c r="AC767" s="3">
        <f t="shared" si="196"/>
        <v>1.246318129017321E-2</v>
      </c>
      <c r="AD767" s="3" t="str">
        <f t="shared" si="197"/>
        <v/>
      </c>
      <c r="AE767" s="3" t="str">
        <f t="shared" si="198"/>
        <v/>
      </c>
      <c r="AF767" s="3" t="str">
        <f t="shared" si="199"/>
        <v/>
      </c>
      <c r="AG767" s="3">
        <f t="shared" si="200"/>
        <v>-1.8625600724011981E-2</v>
      </c>
      <c r="AH767" s="3" t="str">
        <f t="shared" si="201"/>
        <v/>
      </c>
    </row>
    <row r="768" spans="1:34">
      <c r="A768" s="16">
        <v>43710</v>
      </c>
      <c r="B768">
        <v>290.57000732421881</v>
      </c>
      <c r="C768">
        <v>298.82998657226563</v>
      </c>
      <c r="D768">
        <v>289.26998901367188</v>
      </c>
      <c r="E768">
        <v>298.04998779296881</v>
      </c>
      <c r="F768">
        <v>274.634765625</v>
      </c>
      <c r="G768">
        <v>248831100</v>
      </c>
      <c r="H768">
        <v>15</v>
      </c>
      <c r="I768">
        <v>2019</v>
      </c>
      <c r="J768">
        <v>250.4154200744629</v>
      </c>
      <c r="K768">
        <v>1.914872075727847E-2</v>
      </c>
      <c r="L768">
        <v>4.6340565016314887E-2</v>
      </c>
      <c r="M768">
        <v>2.204941803514671E-2</v>
      </c>
      <c r="N768">
        <v>4.1194439871153898E-2</v>
      </c>
      <c r="O768">
        <v>-1.0873732469219971E-2</v>
      </c>
      <c r="P768">
        <v>1.4042263925351239E-3</v>
      </c>
      <c r="Q768">
        <v>-3.1650711965209848E-2</v>
      </c>
      <c r="R768">
        <v>-2.0615306106751548E-2</v>
      </c>
      <c r="S768" s="3" t="str">
        <f t="shared" si="188"/>
        <v/>
      </c>
      <c r="T768" s="3" t="str">
        <f t="shared" si="186"/>
        <v/>
      </c>
      <c r="U768" s="3">
        <f t="shared" si="187"/>
        <v>1.914872075727847E-2</v>
      </c>
      <c r="V768" s="3" t="str">
        <f t="shared" si="189"/>
        <v/>
      </c>
      <c r="W768" s="3" t="str">
        <f t="shared" si="190"/>
        <v/>
      </c>
      <c r="X768" s="3" t="str">
        <f t="shared" si="191"/>
        <v/>
      </c>
      <c r="Y768" s="3">
        <f t="shared" si="192"/>
        <v>-1.0873732469219971E-2</v>
      </c>
      <c r="Z768" s="3" t="str">
        <f t="shared" si="193"/>
        <v/>
      </c>
      <c r="AA768" s="3" t="str">
        <f t="shared" si="194"/>
        <v/>
      </c>
      <c r="AB768" s="3" t="str">
        <f t="shared" si="195"/>
        <v/>
      </c>
      <c r="AC768" s="3">
        <f t="shared" si="196"/>
        <v>4.6340565016314887E-2</v>
      </c>
      <c r="AD768" s="3" t="str">
        <f t="shared" si="197"/>
        <v/>
      </c>
      <c r="AE768" s="3" t="str">
        <f t="shared" si="198"/>
        <v/>
      </c>
      <c r="AF768" s="3" t="str">
        <f t="shared" si="199"/>
        <v/>
      </c>
      <c r="AG768" s="3">
        <f t="shared" si="200"/>
        <v>1.4042263925351239E-3</v>
      </c>
      <c r="AH768" s="3" t="str">
        <f t="shared" si="201"/>
        <v/>
      </c>
    </row>
    <row r="769" spans="1:34">
      <c r="A769" s="16">
        <v>43717</v>
      </c>
      <c r="B769">
        <v>299.1400146484375</v>
      </c>
      <c r="C769">
        <v>302.45999145507813</v>
      </c>
      <c r="D769">
        <v>295.97000122070313</v>
      </c>
      <c r="E769">
        <v>301.08999633789063</v>
      </c>
      <c r="F769">
        <v>277.43594360351563</v>
      </c>
      <c r="G769">
        <v>313042000</v>
      </c>
      <c r="H769">
        <v>13.739999771118161</v>
      </c>
      <c r="I769">
        <v>2019</v>
      </c>
      <c r="J769">
        <v>250.9171990966797</v>
      </c>
      <c r="K769">
        <v>1.019964814775309E-2</v>
      </c>
      <c r="L769">
        <v>2.9543679119235389E-2</v>
      </c>
      <c r="M769">
        <v>4.2375068638250468E-2</v>
      </c>
      <c r="N769">
        <v>4.5960004634382427E-2</v>
      </c>
      <c r="O769">
        <v>-6.9786500837250021E-3</v>
      </c>
      <c r="P769">
        <v>-1.0873732469219971E-2</v>
      </c>
      <c r="Q769">
        <v>-1.8625600724011981E-2</v>
      </c>
      <c r="R769">
        <v>-2.6066543214982359E-2</v>
      </c>
      <c r="S769" s="3" t="str">
        <f t="shared" si="188"/>
        <v/>
      </c>
      <c r="T769" s="3">
        <f t="shared" si="186"/>
        <v>1.019964814775309E-2</v>
      </c>
      <c r="U769" s="3" t="str">
        <f t="shared" si="187"/>
        <v/>
      </c>
      <c r="V769" s="3" t="str">
        <f t="shared" si="189"/>
        <v/>
      </c>
      <c r="W769" s="3" t="str">
        <f t="shared" si="190"/>
        <v/>
      </c>
      <c r="X769" s="3">
        <f t="shared" si="191"/>
        <v>-6.9786500837250021E-3</v>
      </c>
      <c r="Y769" s="3" t="str">
        <f t="shared" si="192"/>
        <v/>
      </c>
      <c r="Z769" s="3" t="str">
        <f t="shared" si="193"/>
        <v/>
      </c>
      <c r="AA769" s="3" t="str">
        <f t="shared" si="194"/>
        <v/>
      </c>
      <c r="AB769" s="3" t="str">
        <f t="shared" si="195"/>
        <v/>
      </c>
      <c r="AC769" s="3">
        <f t="shared" si="196"/>
        <v>2.9543679119235389E-2</v>
      </c>
      <c r="AD769" s="3" t="str">
        <f t="shared" si="197"/>
        <v/>
      </c>
      <c r="AE769" s="3" t="str">
        <f t="shared" si="198"/>
        <v/>
      </c>
      <c r="AF769" s="3" t="str">
        <f t="shared" si="199"/>
        <v/>
      </c>
      <c r="AG769" s="3">
        <f t="shared" si="200"/>
        <v>-1.0873732469219971E-2</v>
      </c>
      <c r="AH769" s="3" t="str">
        <f t="shared" si="201"/>
        <v/>
      </c>
    </row>
    <row r="770" spans="1:34">
      <c r="A770" s="16">
        <v>43724</v>
      </c>
      <c r="B770">
        <v>299.83999633789063</v>
      </c>
      <c r="C770">
        <v>302.6300048828125</v>
      </c>
      <c r="D770">
        <v>297.41000366210938</v>
      </c>
      <c r="E770">
        <v>298.27999877929688</v>
      </c>
      <c r="F770">
        <v>274.84671020507813</v>
      </c>
      <c r="G770">
        <v>339168000</v>
      </c>
      <c r="H770">
        <v>15.319999694824221</v>
      </c>
      <c r="I770">
        <v>2019</v>
      </c>
      <c r="J770">
        <v>251.3738320922852</v>
      </c>
      <c r="K770">
        <v>-9.3327251141538392E-3</v>
      </c>
      <c r="L770">
        <v>7.7173252117512803E-4</v>
      </c>
      <c r="M770">
        <v>4.7148060058562757E-2</v>
      </c>
      <c r="N770">
        <v>1.9492572996542949E-2</v>
      </c>
      <c r="O770">
        <v>-1.2222234948156441E-2</v>
      </c>
      <c r="P770">
        <v>-6.9786500837250021E-3</v>
      </c>
      <c r="Q770">
        <v>1.4042263925351239E-3</v>
      </c>
      <c r="R770">
        <v>-4.1768703330941737E-2</v>
      </c>
      <c r="S770" s="3" t="str">
        <f t="shared" si="188"/>
        <v/>
      </c>
      <c r="T770" s="3">
        <f t="shared" si="186"/>
        <v>-9.3327251141538392E-3</v>
      </c>
      <c r="U770" s="3" t="str">
        <f t="shared" si="187"/>
        <v/>
      </c>
      <c r="V770" s="3" t="str">
        <f t="shared" si="189"/>
        <v/>
      </c>
      <c r="W770" s="3" t="str">
        <f t="shared" si="190"/>
        <v/>
      </c>
      <c r="X770" s="3">
        <f t="shared" si="191"/>
        <v>-1.2222234948156441E-2</v>
      </c>
      <c r="Y770" s="3" t="str">
        <f t="shared" si="192"/>
        <v/>
      </c>
      <c r="Z770" s="3" t="str">
        <f t="shared" si="193"/>
        <v/>
      </c>
      <c r="AA770" s="3" t="str">
        <f t="shared" si="194"/>
        <v/>
      </c>
      <c r="AB770" s="3">
        <f t="shared" si="195"/>
        <v>7.7173252117512803E-4</v>
      </c>
      <c r="AC770" s="3" t="str">
        <f t="shared" si="196"/>
        <v/>
      </c>
      <c r="AD770" s="3" t="str">
        <f t="shared" si="197"/>
        <v/>
      </c>
      <c r="AE770" s="3" t="str">
        <f t="shared" si="198"/>
        <v/>
      </c>
      <c r="AF770" s="3">
        <f t="shared" si="199"/>
        <v>-6.9786500837250021E-3</v>
      </c>
      <c r="AG770" s="3" t="str">
        <f t="shared" si="200"/>
        <v/>
      </c>
      <c r="AH770" s="3" t="str">
        <f t="shared" si="201"/>
        <v/>
      </c>
    </row>
    <row r="771" spans="1:34">
      <c r="A771" s="16">
        <v>43731</v>
      </c>
      <c r="B771">
        <v>297.54998779296881</v>
      </c>
      <c r="C771">
        <v>299.83999633789063</v>
      </c>
      <c r="D771">
        <v>293.69000244140619</v>
      </c>
      <c r="E771">
        <v>295.39999389648438</v>
      </c>
      <c r="F771">
        <v>273.44985961914063</v>
      </c>
      <c r="G771">
        <v>351126500</v>
      </c>
      <c r="H771">
        <v>17.219999313354489</v>
      </c>
      <c r="I771">
        <v>2019</v>
      </c>
      <c r="J771">
        <v>251.8111480712891</v>
      </c>
      <c r="K771">
        <v>-5.0822896329929526E-3</v>
      </c>
      <c r="L771">
        <v>-1.43675831350516E-2</v>
      </c>
      <c r="M771">
        <v>1.4751624718322811E-2</v>
      </c>
      <c r="N771">
        <v>1.2846861763503799E-2</v>
      </c>
      <c r="O771">
        <v>-1.5388213613635069E-2</v>
      </c>
      <c r="P771">
        <v>-2.4577348920553081E-2</v>
      </c>
      <c r="Q771">
        <v>-1.0873732469219971E-2</v>
      </c>
      <c r="R771">
        <v>-3.8498289349136128E-2</v>
      </c>
      <c r="S771" s="3" t="str">
        <f t="shared" si="188"/>
        <v/>
      </c>
      <c r="T771" s="3">
        <f t="shared" ref="T771:T834" si="202">IF(AND(H770&gt;$AN$25, H770&lt;=$AN$26),K771, "")</f>
        <v>-5.0822896329929526E-3</v>
      </c>
      <c r="U771" s="3" t="str">
        <f t="shared" ref="U771:U834" si="203">IF(AND(H770&gt;$AN$26, H770&lt;=$AN$27),K771, "")</f>
        <v/>
      </c>
      <c r="V771" s="3" t="str">
        <f t="shared" si="189"/>
        <v/>
      </c>
      <c r="W771" s="3" t="str">
        <f t="shared" si="190"/>
        <v/>
      </c>
      <c r="X771" s="3">
        <f t="shared" si="191"/>
        <v>-1.5388213613635069E-2</v>
      </c>
      <c r="Y771" s="3" t="str">
        <f t="shared" si="192"/>
        <v/>
      </c>
      <c r="Z771" s="3" t="str">
        <f t="shared" si="193"/>
        <v/>
      </c>
      <c r="AA771" s="3" t="str">
        <f t="shared" si="194"/>
        <v/>
      </c>
      <c r="AB771" s="3">
        <f t="shared" si="195"/>
        <v>-1.43675831350516E-2</v>
      </c>
      <c r="AC771" s="3" t="str">
        <f t="shared" si="196"/>
        <v/>
      </c>
      <c r="AD771" s="3" t="str">
        <f t="shared" si="197"/>
        <v/>
      </c>
      <c r="AE771" s="3" t="str">
        <f t="shared" si="198"/>
        <v/>
      </c>
      <c r="AF771" s="3">
        <f t="shared" si="199"/>
        <v>-2.4577348920553081E-2</v>
      </c>
      <c r="AG771" s="3" t="str">
        <f t="shared" si="200"/>
        <v/>
      </c>
      <c r="AH771" s="3" t="str">
        <f t="shared" si="201"/>
        <v/>
      </c>
    </row>
    <row r="772" spans="1:34">
      <c r="A772" s="16">
        <v>43738</v>
      </c>
      <c r="B772">
        <v>295.97000122070313</v>
      </c>
      <c r="C772">
        <v>298.45999145507813</v>
      </c>
      <c r="D772">
        <v>284.82000732421881</v>
      </c>
      <c r="E772">
        <v>294.35000610351563</v>
      </c>
      <c r="F772">
        <v>272.47787475585938</v>
      </c>
      <c r="G772">
        <v>412814300</v>
      </c>
      <c r="H772">
        <v>17.04000091552734</v>
      </c>
      <c r="I772">
        <v>2019</v>
      </c>
      <c r="J772">
        <v>252.23214797973631</v>
      </c>
      <c r="K772">
        <v>-3.5545268322134671E-3</v>
      </c>
      <c r="L772">
        <v>-8.6187513303369601E-3</v>
      </c>
      <c r="M772">
        <v>-7.8536701798553876E-3</v>
      </c>
      <c r="N772">
        <v>-9.216334175173424E-3</v>
      </c>
      <c r="O772">
        <v>-3.5815798208760692E-2</v>
      </c>
      <c r="P772">
        <v>-4.5125357081141182E-2</v>
      </c>
      <c r="Q772">
        <v>-4.4388461703074422E-2</v>
      </c>
      <c r="R772">
        <v>-5.608788686471089E-2</v>
      </c>
      <c r="S772" s="3" t="str">
        <f t="shared" ref="S772:S835" si="204">IF(H771&lt;=$AN$25,K772, "")</f>
        <v/>
      </c>
      <c r="T772" s="3" t="str">
        <f t="shared" si="202"/>
        <v/>
      </c>
      <c r="U772" s="3">
        <f t="shared" si="203"/>
        <v>-3.5545268322134671E-3</v>
      </c>
      <c r="V772" s="3" t="str">
        <f t="shared" ref="V772:V835" si="205">IF(H771&gt;$AN$27,K772, "")</f>
        <v/>
      </c>
      <c r="W772" s="3" t="str">
        <f t="shared" ref="W772:W835" si="206">IF(H771&lt;=$AN$25,O772, "")</f>
        <v/>
      </c>
      <c r="X772" s="3" t="str">
        <f t="shared" ref="X772:X835" si="207">IF(AND(H771&gt;$AN$25, H771&lt;=$AN$26),O772, "")</f>
        <v/>
      </c>
      <c r="Y772" s="3">
        <f t="shared" ref="Y772:Y835" si="208">IF(AND(H771&gt;$AN$26, H771&lt;=$AN$27),O772, "")</f>
        <v>-3.5815798208760692E-2</v>
      </c>
      <c r="Z772" s="3" t="str">
        <f t="shared" ref="Z772:Z835" si="209">IF(H771&gt;$AN$27,O772, "")</f>
        <v/>
      </c>
      <c r="AA772" s="3" t="str">
        <f t="shared" si="194"/>
        <v/>
      </c>
      <c r="AB772" s="3">
        <f t="shared" si="195"/>
        <v>-8.6187513303369601E-3</v>
      </c>
      <c r="AC772" s="3" t="str">
        <f t="shared" si="196"/>
        <v/>
      </c>
      <c r="AD772" s="3" t="str">
        <f t="shared" si="197"/>
        <v/>
      </c>
      <c r="AE772" s="3" t="str">
        <f t="shared" si="198"/>
        <v/>
      </c>
      <c r="AF772" s="3">
        <f t="shared" si="199"/>
        <v>-4.5125357081141182E-2</v>
      </c>
      <c r="AG772" s="3" t="str">
        <f t="shared" si="200"/>
        <v/>
      </c>
      <c r="AH772" s="3" t="str">
        <f t="shared" si="201"/>
        <v/>
      </c>
    </row>
    <row r="773" spans="1:34">
      <c r="A773" s="16">
        <v>43745</v>
      </c>
      <c r="B773">
        <v>293.47000122070313</v>
      </c>
      <c r="C773">
        <v>298.739990234375</v>
      </c>
      <c r="D773">
        <v>288.489990234375</v>
      </c>
      <c r="E773">
        <v>296.27999877929688</v>
      </c>
      <c r="F773">
        <v>274.2645263671875</v>
      </c>
      <c r="G773">
        <v>371694700</v>
      </c>
      <c r="H773">
        <v>15.579999923706049</v>
      </c>
      <c r="I773">
        <v>2019</v>
      </c>
      <c r="J773">
        <v>252.67422317504881</v>
      </c>
      <c r="K773">
        <v>6.5570520649758102E-3</v>
      </c>
      <c r="L773">
        <v>2.979218015257024E-3</v>
      </c>
      <c r="M773">
        <v>-1.143116928230614E-2</v>
      </c>
      <c r="N773">
        <v>-9.9843187755536134E-3</v>
      </c>
      <c r="O773">
        <v>-1.99083259644296E-2</v>
      </c>
      <c r="P773">
        <v>-3.5815798208760692E-2</v>
      </c>
      <c r="Q773">
        <v>-5.4036963072706327E-2</v>
      </c>
      <c r="R773">
        <v>-6.296355582930413E-2</v>
      </c>
      <c r="S773" s="3" t="str">
        <f t="shared" si="204"/>
        <v/>
      </c>
      <c r="T773" s="3" t="str">
        <f t="shared" si="202"/>
        <v/>
      </c>
      <c r="U773" s="3">
        <f t="shared" si="203"/>
        <v>6.5570520649758102E-3</v>
      </c>
      <c r="V773" s="3" t="str">
        <f t="shared" si="205"/>
        <v/>
      </c>
      <c r="W773" s="3" t="str">
        <f t="shared" si="206"/>
        <v/>
      </c>
      <c r="X773" s="3" t="str">
        <f t="shared" si="207"/>
        <v/>
      </c>
      <c r="Y773" s="3">
        <f t="shared" si="208"/>
        <v>-1.99083259644296E-2</v>
      </c>
      <c r="Z773" s="3" t="str">
        <f t="shared" si="209"/>
        <v/>
      </c>
      <c r="AA773" s="3" t="str">
        <f t="shared" si="194"/>
        <v/>
      </c>
      <c r="AB773" s="3" t="str">
        <f t="shared" si="195"/>
        <v/>
      </c>
      <c r="AC773" s="3">
        <f t="shared" si="196"/>
        <v>2.979218015257024E-3</v>
      </c>
      <c r="AD773" s="3" t="str">
        <f t="shared" si="197"/>
        <v/>
      </c>
      <c r="AE773" s="3" t="str">
        <f t="shared" si="198"/>
        <v/>
      </c>
      <c r="AF773" s="3" t="str">
        <f t="shared" si="199"/>
        <v/>
      </c>
      <c r="AG773" s="3">
        <f t="shared" si="200"/>
        <v>-3.5815798208760692E-2</v>
      </c>
      <c r="AH773" s="3" t="str">
        <f t="shared" si="201"/>
        <v/>
      </c>
    </row>
    <row r="774" spans="1:34">
      <c r="A774" s="16">
        <v>43752</v>
      </c>
      <c r="B774">
        <v>295.92999267578119</v>
      </c>
      <c r="C774">
        <v>300.239990234375</v>
      </c>
      <c r="D774">
        <v>295.57000732421881</v>
      </c>
      <c r="E774">
        <v>297.97000122070313</v>
      </c>
      <c r="F774">
        <v>275.82894897460938</v>
      </c>
      <c r="G774">
        <v>246118100</v>
      </c>
      <c r="H774">
        <v>14.25</v>
      </c>
      <c r="I774">
        <v>2019</v>
      </c>
      <c r="J774">
        <v>253.1339932250977</v>
      </c>
      <c r="K774">
        <v>5.7040647149804169E-3</v>
      </c>
      <c r="L774">
        <v>1.2298518629274341E-2</v>
      </c>
      <c r="M774">
        <v>3.5737694251400942E-3</v>
      </c>
      <c r="N774">
        <v>7.3225776971377332E-3</v>
      </c>
      <c r="O774">
        <v>-2.3963529701747088E-3</v>
      </c>
      <c r="P774">
        <v>-1.99083259644296E-2</v>
      </c>
      <c r="Q774">
        <v>-4.5125357081141182E-2</v>
      </c>
      <c r="R774">
        <v>-5.1990481909065078E-2</v>
      </c>
      <c r="S774" s="3" t="str">
        <f t="shared" si="204"/>
        <v/>
      </c>
      <c r="T774" s="3">
        <f t="shared" si="202"/>
        <v>5.7040647149804169E-3</v>
      </c>
      <c r="U774" s="3" t="str">
        <f t="shared" si="203"/>
        <v/>
      </c>
      <c r="V774" s="3" t="str">
        <f t="shared" si="205"/>
        <v/>
      </c>
      <c r="W774" s="3" t="str">
        <f t="shared" si="206"/>
        <v/>
      </c>
      <c r="X774" s="3">
        <f t="shared" si="207"/>
        <v>-2.3963529701747088E-3</v>
      </c>
      <c r="Y774" s="3" t="str">
        <f t="shared" si="208"/>
        <v/>
      </c>
      <c r="Z774" s="3" t="str">
        <f t="shared" si="209"/>
        <v/>
      </c>
      <c r="AA774" s="3" t="str">
        <f t="shared" si="194"/>
        <v/>
      </c>
      <c r="AB774" s="3" t="str">
        <f t="shared" si="195"/>
        <v/>
      </c>
      <c r="AC774" s="3">
        <f t="shared" si="196"/>
        <v>1.2298518629274341E-2</v>
      </c>
      <c r="AD774" s="3" t="str">
        <f t="shared" si="197"/>
        <v/>
      </c>
      <c r="AE774" s="3" t="str">
        <f t="shared" si="198"/>
        <v/>
      </c>
      <c r="AF774" s="3" t="str">
        <f t="shared" si="199"/>
        <v/>
      </c>
      <c r="AG774" s="3">
        <f t="shared" si="200"/>
        <v>-1.99083259644296E-2</v>
      </c>
      <c r="AH774" s="3" t="str">
        <f t="shared" si="201"/>
        <v/>
      </c>
    </row>
    <row r="775" spans="1:34">
      <c r="A775" s="16">
        <v>43759</v>
      </c>
      <c r="B775">
        <v>299.42001342773438</v>
      </c>
      <c r="C775">
        <v>302.20001220703119</v>
      </c>
      <c r="D775">
        <v>298.5</v>
      </c>
      <c r="E775">
        <v>301.60000610351563</v>
      </c>
      <c r="F775">
        <v>279.18917846679688</v>
      </c>
      <c r="G775">
        <v>202654000</v>
      </c>
      <c r="H775">
        <v>12.64999961853027</v>
      </c>
      <c r="I775">
        <v>2019</v>
      </c>
      <c r="J775">
        <v>253.60508132934569</v>
      </c>
      <c r="K775">
        <v>1.218229451505759E-2</v>
      </c>
      <c r="L775">
        <v>1.795584782632886E-2</v>
      </c>
      <c r="M775">
        <v>2.0988560226909311E-2</v>
      </c>
      <c r="N775">
        <v>3.2541573192166329E-3</v>
      </c>
      <c r="O775">
        <v>1.7786984499299501E-3</v>
      </c>
      <c r="P775">
        <v>-2.3963529701747088E-3</v>
      </c>
      <c r="Q775">
        <v>-3.5815798208760692E-2</v>
      </c>
      <c r="R775">
        <v>-6.7183231975218138E-2</v>
      </c>
      <c r="S775" s="3" t="str">
        <f t="shared" si="204"/>
        <v/>
      </c>
      <c r="T775" s="3">
        <f t="shared" si="202"/>
        <v>1.218229451505759E-2</v>
      </c>
      <c r="U775" s="3" t="str">
        <f t="shared" si="203"/>
        <v/>
      </c>
      <c r="V775" s="3" t="str">
        <f t="shared" si="205"/>
        <v/>
      </c>
      <c r="W775" s="3" t="str">
        <f t="shared" si="206"/>
        <v/>
      </c>
      <c r="X775" s="3">
        <f t="shared" si="207"/>
        <v>1.7786984499299501E-3</v>
      </c>
      <c r="Y775" s="3" t="str">
        <f t="shared" si="208"/>
        <v/>
      </c>
      <c r="Z775" s="3" t="str">
        <f t="shared" si="209"/>
        <v/>
      </c>
      <c r="AA775" s="3" t="str">
        <f t="shared" si="194"/>
        <v/>
      </c>
      <c r="AB775" s="3">
        <f t="shared" si="195"/>
        <v>1.795584782632886E-2</v>
      </c>
      <c r="AC775" s="3" t="str">
        <f t="shared" si="196"/>
        <v/>
      </c>
      <c r="AD775" s="3" t="str">
        <f t="shared" si="197"/>
        <v/>
      </c>
      <c r="AE775" s="3" t="str">
        <f t="shared" si="198"/>
        <v/>
      </c>
      <c r="AF775" s="3">
        <f t="shared" si="199"/>
        <v>-2.3963529701747088E-3</v>
      </c>
      <c r="AG775" s="3" t="str">
        <f t="shared" si="200"/>
        <v/>
      </c>
      <c r="AH775" s="3" t="str">
        <f t="shared" si="201"/>
        <v/>
      </c>
    </row>
    <row r="776" spans="1:34">
      <c r="A776" s="16">
        <v>43766</v>
      </c>
      <c r="B776">
        <v>302.94000244140619</v>
      </c>
      <c r="C776">
        <v>306.19000244140619</v>
      </c>
      <c r="D776">
        <v>301.73001098632813</v>
      </c>
      <c r="E776">
        <v>306.1400146484375</v>
      </c>
      <c r="F776">
        <v>283.39181518554688</v>
      </c>
      <c r="G776">
        <v>276271100</v>
      </c>
      <c r="H776">
        <v>12.30000019073486</v>
      </c>
      <c r="I776">
        <v>2019</v>
      </c>
      <c r="J776">
        <v>254.08164825439451</v>
      </c>
      <c r="K776">
        <v>1.505300721836478E-2</v>
      </c>
      <c r="L776">
        <v>2.741868190069385E-2</v>
      </c>
      <c r="M776">
        <v>4.0054409700113869E-2</v>
      </c>
      <c r="N776">
        <v>5.1034613738243362E-2</v>
      </c>
      <c r="O776">
        <v>4.3105066373194672E-4</v>
      </c>
      <c r="P776">
        <v>1.7786984499299501E-3</v>
      </c>
      <c r="Q776">
        <v>-1.99083259644296E-2</v>
      </c>
      <c r="R776">
        <v>-3.7249655110270903E-2</v>
      </c>
      <c r="S776" s="3">
        <f t="shared" si="204"/>
        <v>1.505300721836478E-2</v>
      </c>
      <c r="T776" s="3" t="str">
        <f t="shared" si="202"/>
        <v/>
      </c>
      <c r="U776" s="3" t="str">
        <f t="shared" si="203"/>
        <v/>
      </c>
      <c r="V776" s="3" t="str">
        <f t="shared" si="205"/>
        <v/>
      </c>
      <c r="W776" s="3">
        <f t="shared" si="206"/>
        <v>4.3105066373194672E-4</v>
      </c>
      <c r="X776" s="3" t="str">
        <f t="shared" si="207"/>
        <v/>
      </c>
      <c r="Y776" s="3" t="str">
        <f t="shared" si="208"/>
        <v/>
      </c>
      <c r="Z776" s="3" t="str">
        <f t="shared" si="209"/>
        <v/>
      </c>
      <c r="AA776" s="3" t="str">
        <f t="shared" ref="AA776:AA839" si="210">IF(H774&lt;=$AN$25,L776, "")</f>
        <v/>
      </c>
      <c r="AB776" s="3">
        <f t="shared" ref="AB776:AB839" si="211">IF(AND(H774&gt;$AN$25, H774&lt;=$AN$26),L776, "")</f>
        <v>2.741868190069385E-2</v>
      </c>
      <c r="AC776" s="3" t="str">
        <f t="shared" ref="AC776:AC839" si="212">IF(AND(H774&gt;$AN$26, H774&lt;=$AN$27),L776, "")</f>
        <v/>
      </c>
      <c r="AD776" s="3" t="str">
        <f t="shared" ref="AD776:AD839" si="213">IF(H774&gt;$AN$27,L776, "")</f>
        <v/>
      </c>
      <c r="AE776" s="3" t="str">
        <f t="shared" ref="AE776:AE839" si="214">IF(H774&lt;=$AN$25,P776, "")</f>
        <v/>
      </c>
      <c r="AF776" s="3">
        <f t="shared" ref="AF776:AF839" si="215">IF(AND(H774&gt;$AN$25, H774&lt;=$AN$26),P776, "")</f>
        <v>1.7786984499299501E-3</v>
      </c>
      <c r="AG776" s="3" t="str">
        <f t="shared" ref="AG776:AG839" si="216">IF(AND(H774&gt;$AN$26, H774&lt;=$AN$27),P776, "")</f>
        <v/>
      </c>
      <c r="AH776" s="3" t="str">
        <f t="shared" ref="AH776:AH839" si="217">IF(H774&gt;$AN$27,P776, "")</f>
        <v/>
      </c>
    </row>
    <row r="777" spans="1:34">
      <c r="A777" s="16">
        <v>43773</v>
      </c>
      <c r="B777">
        <v>307.85000610351563</v>
      </c>
      <c r="C777">
        <v>309.64999389648438</v>
      </c>
      <c r="D777">
        <v>306.05999755859381</v>
      </c>
      <c r="E777">
        <v>308.94000244140619</v>
      </c>
      <c r="F777">
        <v>285.98373413085938</v>
      </c>
      <c r="G777">
        <v>253331600</v>
      </c>
      <c r="H777">
        <v>12.069999694824221</v>
      </c>
      <c r="I777">
        <v>2019</v>
      </c>
      <c r="J777">
        <v>254.5747747802734</v>
      </c>
      <c r="K777">
        <v>9.1460614118847872E-3</v>
      </c>
      <c r="L777">
        <v>2.4336744358702141E-2</v>
      </c>
      <c r="M777">
        <v>4.2729579063324197E-2</v>
      </c>
      <c r="N777">
        <v>6.4284444727109369E-2</v>
      </c>
      <c r="O777">
        <v>-2.6137416219706999E-4</v>
      </c>
      <c r="P777">
        <v>4.3105066373194672E-4</v>
      </c>
      <c r="Q777">
        <v>-2.3963529701747088E-3</v>
      </c>
      <c r="R777">
        <v>-3.1650711965209848E-2</v>
      </c>
      <c r="S777" s="3">
        <f t="shared" si="204"/>
        <v>9.1460614118847872E-3</v>
      </c>
      <c r="T777" s="3" t="str">
        <f t="shared" si="202"/>
        <v/>
      </c>
      <c r="U777" s="3" t="str">
        <f t="shared" si="203"/>
        <v/>
      </c>
      <c r="V777" s="3" t="str">
        <f t="shared" si="205"/>
        <v/>
      </c>
      <c r="W777" s="3">
        <f t="shared" si="206"/>
        <v>-2.6137416219706999E-4</v>
      </c>
      <c r="X777" s="3" t="str">
        <f t="shared" si="207"/>
        <v/>
      </c>
      <c r="Y777" s="3" t="str">
        <f t="shared" si="208"/>
        <v/>
      </c>
      <c r="Z777" s="3" t="str">
        <f t="shared" si="209"/>
        <v/>
      </c>
      <c r="AA777" s="3">
        <f t="shared" si="210"/>
        <v>2.4336744358702141E-2</v>
      </c>
      <c r="AB777" s="3" t="str">
        <f t="shared" si="211"/>
        <v/>
      </c>
      <c r="AC777" s="3" t="str">
        <f t="shared" si="212"/>
        <v/>
      </c>
      <c r="AD777" s="3" t="str">
        <f t="shared" si="213"/>
        <v/>
      </c>
      <c r="AE777" s="3">
        <f t="shared" si="214"/>
        <v>4.3105066373194672E-4</v>
      </c>
      <c r="AF777" s="3" t="str">
        <f t="shared" si="215"/>
        <v/>
      </c>
      <c r="AG777" s="3" t="str">
        <f t="shared" si="216"/>
        <v/>
      </c>
      <c r="AH777" s="3" t="str">
        <f t="shared" si="217"/>
        <v/>
      </c>
    </row>
    <row r="778" spans="1:34">
      <c r="A778" s="16">
        <v>43780</v>
      </c>
      <c r="B778">
        <v>307.42001342773438</v>
      </c>
      <c r="C778">
        <v>311.83999633789063</v>
      </c>
      <c r="D778">
        <v>307.26998901367188</v>
      </c>
      <c r="E778">
        <v>311.79000854492188</v>
      </c>
      <c r="F778">
        <v>288.62197875976563</v>
      </c>
      <c r="G778">
        <v>249443100</v>
      </c>
      <c r="H778">
        <v>12.05000019073486</v>
      </c>
      <c r="I778">
        <v>2019</v>
      </c>
      <c r="J778">
        <v>255.08537017822269</v>
      </c>
      <c r="K778">
        <v>9.2251562380782914E-3</v>
      </c>
      <c r="L778">
        <v>1.8455591495450729E-2</v>
      </c>
      <c r="M778">
        <v>4.638030138864746E-2</v>
      </c>
      <c r="N778">
        <v>8.4402947262547823E-2</v>
      </c>
      <c r="O778">
        <v>-5.405623792765768E-3</v>
      </c>
      <c r="P778">
        <v>-2.6137416219706999E-4</v>
      </c>
      <c r="Q778">
        <v>1.7786984499299501E-3</v>
      </c>
      <c r="R778">
        <v>-1.8625600724011981E-2</v>
      </c>
      <c r="S778" s="3">
        <f t="shared" si="204"/>
        <v>9.2251562380782914E-3</v>
      </c>
      <c r="T778" s="3" t="str">
        <f t="shared" si="202"/>
        <v/>
      </c>
      <c r="U778" s="3" t="str">
        <f t="shared" si="203"/>
        <v/>
      </c>
      <c r="V778" s="3" t="str">
        <f t="shared" si="205"/>
        <v/>
      </c>
      <c r="W778" s="3">
        <f t="shared" si="206"/>
        <v>-5.405623792765768E-3</v>
      </c>
      <c r="X778" s="3" t="str">
        <f t="shared" si="207"/>
        <v/>
      </c>
      <c r="Y778" s="3" t="str">
        <f t="shared" si="208"/>
        <v/>
      </c>
      <c r="Z778" s="3" t="str">
        <f t="shared" si="209"/>
        <v/>
      </c>
      <c r="AA778" s="3">
        <f t="shared" si="210"/>
        <v>1.8455591495450729E-2</v>
      </c>
      <c r="AB778" s="3" t="str">
        <f t="shared" si="211"/>
        <v/>
      </c>
      <c r="AC778" s="3" t="str">
        <f t="shared" si="212"/>
        <v/>
      </c>
      <c r="AD778" s="3" t="str">
        <f t="shared" si="213"/>
        <v/>
      </c>
      <c r="AE778" s="3">
        <f t="shared" si="214"/>
        <v>-2.6137416219706999E-4</v>
      </c>
      <c r="AF778" s="3" t="str">
        <f t="shared" si="215"/>
        <v/>
      </c>
      <c r="AG778" s="3" t="str">
        <f t="shared" si="216"/>
        <v/>
      </c>
      <c r="AH778" s="3" t="str">
        <f t="shared" si="217"/>
        <v/>
      </c>
    </row>
    <row r="779" spans="1:34">
      <c r="A779" s="16">
        <v>43787</v>
      </c>
      <c r="B779">
        <v>311.52999877929688</v>
      </c>
      <c r="C779">
        <v>312.69000244140619</v>
      </c>
      <c r="D779">
        <v>309.05999755859381</v>
      </c>
      <c r="E779">
        <v>310.95999145507813</v>
      </c>
      <c r="F779">
        <v>287.8536376953125</v>
      </c>
      <c r="G779">
        <v>295953800</v>
      </c>
      <c r="H779">
        <v>12.340000152587891</v>
      </c>
      <c r="I779">
        <v>2019</v>
      </c>
      <c r="J779">
        <v>255.56718017578129</v>
      </c>
      <c r="K779">
        <v>-2.6621017143418908E-3</v>
      </c>
      <c r="L779">
        <v>6.5384962195000904E-3</v>
      </c>
      <c r="M779">
        <v>3.103436628918654E-2</v>
      </c>
      <c r="N779">
        <v>9.6703606415870835E-2</v>
      </c>
      <c r="O779">
        <v>-8.7559283861233794E-3</v>
      </c>
      <c r="P779">
        <v>-5.405623792765768E-3</v>
      </c>
      <c r="Q779">
        <v>4.3105066373194672E-4</v>
      </c>
      <c r="R779">
        <v>-1.053143010499857E-4</v>
      </c>
      <c r="S779" s="3">
        <f t="shared" si="204"/>
        <v>-2.6621017143418908E-3</v>
      </c>
      <c r="T779" s="3" t="str">
        <f t="shared" si="202"/>
        <v/>
      </c>
      <c r="U779" s="3" t="str">
        <f t="shared" si="203"/>
        <v/>
      </c>
      <c r="V779" s="3" t="str">
        <f t="shared" si="205"/>
        <v/>
      </c>
      <c r="W779" s="3">
        <f t="shared" si="206"/>
        <v>-8.7559283861233794E-3</v>
      </c>
      <c r="X779" s="3" t="str">
        <f t="shared" si="207"/>
        <v/>
      </c>
      <c r="Y779" s="3" t="str">
        <f t="shared" si="208"/>
        <v/>
      </c>
      <c r="Z779" s="3" t="str">
        <f t="shared" si="209"/>
        <v/>
      </c>
      <c r="AA779" s="3">
        <f t="shared" si="210"/>
        <v>6.5384962195000904E-3</v>
      </c>
      <c r="AB779" s="3" t="str">
        <f t="shared" si="211"/>
        <v/>
      </c>
      <c r="AC779" s="3" t="str">
        <f t="shared" si="212"/>
        <v/>
      </c>
      <c r="AD779" s="3" t="str">
        <f t="shared" si="213"/>
        <v/>
      </c>
      <c r="AE779" s="3">
        <f t="shared" si="214"/>
        <v>-5.405623792765768E-3</v>
      </c>
      <c r="AF779" s="3" t="str">
        <f t="shared" si="215"/>
        <v/>
      </c>
      <c r="AG779" s="3" t="str">
        <f t="shared" si="216"/>
        <v/>
      </c>
      <c r="AH779" s="3" t="str">
        <f t="shared" si="217"/>
        <v/>
      </c>
    </row>
    <row r="780" spans="1:34">
      <c r="A780" s="16">
        <v>43794</v>
      </c>
      <c r="B780">
        <v>311.98001098632813</v>
      </c>
      <c r="C780">
        <v>315.48001098632813</v>
      </c>
      <c r="D780">
        <v>311.98001098632813</v>
      </c>
      <c r="E780">
        <v>314.30999755859381</v>
      </c>
      <c r="F780">
        <v>290.95480346679688</v>
      </c>
      <c r="G780">
        <v>167253500</v>
      </c>
      <c r="H780">
        <v>12.61999988555908</v>
      </c>
      <c r="I780">
        <v>2019</v>
      </c>
      <c r="J780">
        <v>256.08582550048828</v>
      </c>
      <c r="K780">
        <v>1.077341178077074E-2</v>
      </c>
      <c r="L780">
        <v>8.0826301484577812E-3</v>
      </c>
      <c r="M780">
        <v>2.6687391364137451E-2</v>
      </c>
      <c r="N780">
        <v>7.9711139544011989E-2</v>
      </c>
      <c r="O780">
        <v>3.280227551065273E-3</v>
      </c>
      <c r="P780">
        <v>-8.7559283861233794E-3</v>
      </c>
      <c r="Q780">
        <v>-2.6137416219706999E-4</v>
      </c>
      <c r="R780">
        <v>-2.608994550976829E-2</v>
      </c>
      <c r="S780" s="3">
        <f t="shared" si="204"/>
        <v>1.077341178077074E-2</v>
      </c>
      <c r="T780" s="3" t="str">
        <f t="shared" si="202"/>
        <v/>
      </c>
      <c r="U780" s="3" t="str">
        <f t="shared" si="203"/>
        <v/>
      </c>
      <c r="V780" s="3" t="str">
        <f t="shared" si="205"/>
        <v/>
      </c>
      <c r="W780" s="3">
        <f t="shared" si="206"/>
        <v>3.280227551065273E-3</v>
      </c>
      <c r="X780" s="3" t="str">
        <f t="shared" si="207"/>
        <v/>
      </c>
      <c r="Y780" s="3" t="str">
        <f t="shared" si="208"/>
        <v/>
      </c>
      <c r="Z780" s="3" t="str">
        <f t="shared" si="209"/>
        <v/>
      </c>
      <c r="AA780" s="3">
        <f t="shared" si="210"/>
        <v>8.0826301484577812E-3</v>
      </c>
      <c r="AB780" s="3" t="str">
        <f t="shared" si="211"/>
        <v/>
      </c>
      <c r="AC780" s="3" t="str">
        <f t="shared" si="212"/>
        <v/>
      </c>
      <c r="AD780" s="3" t="str">
        <f t="shared" si="213"/>
        <v/>
      </c>
      <c r="AE780" s="3">
        <f t="shared" si="214"/>
        <v>-8.7559283861233794E-3</v>
      </c>
      <c r="AF780" s="3" t="str">
        <f t="shared" si="215"/>
        <v/>
      </c>
      <c r="AG780" s="3" t="str">
        <f t="shared" si="216"/>
        <v/>
      </c>
      <c r="AH780" s="3" t="str">
        <f t="shared" si="217"/>
        <v/>
      </c>
    </row>
    <row r="781" spans="1:34">
      <c r="A781" s="16">
        <v>43801</v>
      </c>
      <c r="B781">
        <v>314.58999633789063</v>
      </c>
      <c r="C781">
        <v>315.30999755859381</v>
      </c>
      <c r="D781">
        <v>307.1300048828125</v>
      </c>
      <c r="E781">
        <v>314.8699951171875</v>
      </c>
      <c r="F781">
        <v>291.47317504882813</v>
      </c>
      <c r="G781">
        <v>288425500</v>
      </c>
      <c r="H781">
        <v>13.61999988555908</v>
      </c>
      <c r="I781">
        <v>2019</v>
      </c>
      <c r="J781">
        <v>256.55088043212891</v>
      </c>
      <c r="K781">
        <v>1.7816223545881189E-3</v>
      </c>
      <c r="L781">
        <v>1.257422828662258E-2</v>
      </c>
      <c r="M781">
        <v>1.919494105023789E-2</v>
      </c>
      <c r="N781">
        <v>6.1312009735941857E-2</v>
      </c>
      <c r="O781">
        <v>-2.284366622618406E-2</v>
      </c>
      <c r="P781">
        <v>-1.2316653838147951E-2</v>
      </c>
      <c r="Q781">
        <v>-5.8587348491299096E-3</v>
      </c>
      <c r="R781">
        <v>-4.4388461703074422E-2</v>
      </c>
      <c r="S781" s="3">
        <f t="shared" si="204"/>
        <v>1.7816223545881189E-3</v>
      </c>
      <c r="T781" s="3" t="str">
        <f t="shared" si="202"/>
        <v/>
      </c>
      <c r="U781" s="3" t="str">
        <f t="shared" si="203"/>
        <v/>
      </c>
      <c r="V781" s="3" t="str">
        <f t="shared" si="205"/>
        <v/>
      </c>
      <c r="W781" s="3">
        <f t="shared" si="206"/>
        <v>-2.284366622618406E-2</v>
      </c>
      <c r="X781" s="3" t="str">
        <f t="shared" si="207"/>
        <v/>
      </c>
      <c r="Y781" s="3" t="str">
        <f t="shared" si="208"/>
        <v/>
      </c>
      <c r="Z781" s="3" t="str">
        <f t="shared" si="209"/>
        <v/>
      </c>
      <c r="AA781" s="3">
        <f t="shared" si="210"/>
        <v>1.257422828662258E-2</v>
      </c>
      <c r="AB781" s="3" t="str">
        <f t="shared" si="211"/>
        <v/>
      </c>
      <c r="AC781" s="3" t="str">
        <f t="shared" si="212"/>
        <v/>
      </c>
      <c r="AD781" s="3" t="str">
        <f t="shared" si="213"/>
        <v/>
      </c>
      <c r="AE781" s="3">
        <f t="shared" si="214"/>
        <v>-1.2316653838147951E-2</v>
      </c>
      <c r="AF781" s="3" t="str">
        <f t="shared" si="215"/>
        <v/>
      </c>
      <c r="AG781" s="3" t="str">
        <f t="shared" si="216"/>
        <v/>
      </c>
      <c r="AH781" s="3" t="str">
        <f t="shared" si="217"/>
        <v/>
      </c>
    </row>
    <row r="782" spans="1:34">
      <c r="A782" s="16">
        <v>43808</v>
      </c>
      <c r="B782">
        <v>314.44000244140619</v>
      </c>
      <c r="C782">
        <v>318.67001342773438</v>
      </c>
      <c r="D782">
        <v>312.80999755859381</v>
      </c>
      <c r="E782">
        <v>317.32000732421881</v>
      </c>
      <c r="F782">
        <v>293.74105834960938</v>
      </c>
      <c r="G782">
        <v>318810900</v>
      </c>
      <c r="H782">
        <v>12.63000011444092</v>
      </c>
      <c r="I782">
        <v>2019</v>
      </c>
      <c r="J782">
        <v>256.99829650878911</v>
      </c>
      <c r="K782">
        <v>7.7807616443652527E-3</v>
      </c>
      <c r="L782">
        <v>9.5762463778346074E-3</v>
      </c>
      <c r="M782">
        <v>1.773627778397513E-2</v>
      </c>
      <c r="N782">
        <v>5.8770736532233192E-2</v>
      </c>
      <c r="O782">
        <v>-6.5423749183438629E-3</v>
      </c>
      <c r="P782">
        <v>-2.284366622618406E-2</v>
      </c>
      <c r="Q782">
        <v>-1.494596855061814E-2</v>
      </c>
      <c r="R782">
        <v>-5.4036963072706327E-2</v>
      </c>
      <c r="S782" s="3" t="str">
        <f t="shared" si="204"/>
        <v/>
      </c>
      <c r="T782" s="3">
        <f t="shared" si="202"/>
        <v>7.7807616443652527E-3</v>
      </c>
      <c r="U782" s="3" t="str">
        <f t="shared" si="203"/>
        <v/>
      </c>
      <c r="V782" s="3" t="str">
        <f t="shared" si="205"/>
        <v/>
      </c>
      <c r="W782" s="3" t="str">
        <f t="shared" si="206"/>
        <v/>
      </c>
      <c r="X782" s="3">
        <f t="shared" si="207"/>
        <v>-6.5423749183438629E-3</v>
      </c>
      <c r="Y782" s="3" t="str">
        <f t="shared" si="208"/>
        <v/>
      </c>
      <c r="Z782" s="3" t="str">
        <f t="shared" si="209"/>
        <v/>
      </c>
      <c r="AA782" s="3">
        <f t="shared" si="210"/>
        <v>9.5762463778346074E-3</v>
      </c>
      <c r="AB782" s="3" t="str">
        <f t="shared" si="211"/>
        <v/>
      </c>
      <c r="AC782" s="3" t="str">
        <f t="shared" si="212"/>
        <v/>
      </c>
      <c r="AD782" s="3" t="str">
        <f t="shared" si="213"/>
        <v/>
      </c>
      <c r="AE782" s="3">
        <f t="shared" si="214"/>
        <v>-2.284366622618406E-2</v>
      </c>
      <c r="AF782" s="3" t="str">
        <f t="shared" si="215"/>
        <v/>
      </c>
      <c r="AG782" s="3" t="str">
        <f t="shared" si="216"/>
        <v/>
      </c>
      <c r="AH782" s="3" t="str">
        <f t="shared" si="217"/>
        <v/>
      </c>
    </row>
    <row r="783" spans="1:34">
      <c r="A783" s="16">
        <v>43815</v>
      </c>
      <c r="B783">
        <v>319.22000122070313</v>
      </c>
      <c r="C783">
        <v>321.97000122070313</v>
      </c>
      <c r="D783">
        <v>317.25</v>
      </c>
      <c r="E783">
        <v>320.73001098632813</v>
      </c>
      <c r="F783">
        <v>296.89767456054688</v>
      </c>
      <c r="G783">
        <v>424433000</v>
      </c>
      <c r="H783">
        <v>12.510000228881839</v>
      </c>
      <c r="I783">
        <v>2019</v>
      </c>
      <c r="J783">
        <v>257.45497070312501</v>
      </c>
      <c r="K783">
        <v>1.074625463894296E-2</v>
      </c>
      <c r="L783">
        <v>1.861063032922328E-2</v>
      </c>
      <c r="M783">
        <v>3.1418872930163648E-2</v>
      </c>
      <c r="N783">
        <v>8.0230046555824996E-2</v>
      </c>
      <c r="O783">
        <v>-2.2062058049565619E-4</v>
      </c>
      <c r="P783">
        <v>-6.5423749183438629E-3</v>
      </c>
      <c r="Q783">
        <v>-1.2316653838147951E-2</v>
      </c>
      <c r="R783">
        <v>-4.5125357081141182E-2</v>
      </c>
      <c r="S783" s="3">
        <f t="shared" si="204"/>
        <v>1.074625463894296E-2</v>
      </c>
      <c r="T783" s="3" t="str">
        <f t="shared" si="202"/>
        <v/>
      </c>
      <c r="U783" s="3" t="str">
        <f t="shared" si="203"/>
        <v/>
      </c>
      <c r="V783" s="3" t="str">
        <f t="shared" si="205"/>
        <v/>
      </c>
      <c r="W783" s="3">
        <f t="shared" si="206"/>
        <v>-2.2062058049565619E-4</v>
      </c>
      <c r="X783" s="3" t="str">
        <f t="shared" si="207"/>
        <v/>
      </c>
      <c r="Y783" s="3" t="str">
        <f t="shared" si="208"/>
        <v/>
      </c>
      <c r="Z783" s="3" t="str">
        <f t="shared" si="209"/>
        <v/>
      </c>
      <c r="AA783" s="3" t="str">
        <f t="shared" si="210"/>
        <v/>
      </c>
      <c r="AB783" s="3">
        <f t="shared" si="211"/>
        <v>1.861063032922328E-2</v>
      </c>
      <c r="AC783" s="3" t="str">
        <f t="shared" si="212"/>
        <v/>
      </c>
      <c r="AD783" s="3" t="str">
        <f t="shared" si="213"/>
        <v/>
      </c>
      <c r="AE783" s="3" t="str">
        <f t="shared" si="214"/>
        <v/>
      </c>
      <c r="AF783" s="3">
        <f t="shared" si="215"/>
        <v>-6.5423749183438629E-3</v>
      </c>
      <c r="AG783" s="3" t="str">
        <f t="shared" si="216"/>
        <v/>
      </c>
      <c r="AH783" s="3" t="str">
        <f t="shared" si="217"/>
        <v/>
      </c>
    </row>
    <row r="784" spans="1:34">
      <c r="A784" s="16">
        <v>43822</v>
      </c>
      <c r="B784">
        <v>321.58999633789063</v>
      </c>
      <c r="C784">
        <v>323.79998779296881</v>
      </c>
      <c r="D784">
        <v>320.89999389648438</v>
      </c>
      <c r="E784">
        <v>322.8599853515625</v>
      </c>
      <c r="F784">
        <v>300.3388671875</v>
      </c>
      <c r="G784">
        <v>146700000</v>
      </c>
      <c r="H784">
        <v>13.430000305175779</v>
      </c>
      <c r="I784">
        <v>2019</v>
      </c>
      <c r="J784">
        <v>257.8907778930664</v>
      </c>
      <c r="K784">
        <v>1.159050043772347E-2</v>
      </c>
      <c r="L784">
        <v>2.246130954576309E-2</v>
      </c>
      <c r="M784">
        <v>3.2252650957776741E-2</v>
      </c>
      <c r="N784">
        <v>9.8332497247613171E-2</v>
      </c>
      <c r="O784">
        <v>5.2998754196242892E-4</v>
      </c>
      <c r="P784">
        <v>-2.2062058049565619E-4</v>
      </c>
      <c r="Q784">
        <v>-2.284366622618406E-2</v>
      </c>
      <c r="R784">
        <v>-3.5815798208760692E-2</v>
      </c>
      <c r="S784" s="3">
        <f t="shared" si="204"/>
        <v>1.159050043772347E-2</v>
      </c>
      <c r="T784" s="3" t="str">
        <f t="shared" si="202"/>
        <v/>
      </c>
      <c r="U784" s="3" t="str">
        <f t="shared" si="203"/>
        <v/>
      </c>
      <c r="V784" s="3" t="str">
        <f t="shared" si="205"/>
        <v/>
      </c>
      <c r="W784" s="3">
        <f t="shared" si="206"/>
        <v>5.2998754196242892E-4</v>
      </c>
      <c r="X784" s="3" t="str">
        <f t="shared" si="207"/>
        <v/>
      </c>
      <c r="Y784" s="3" t="str">
        <f t="shared" si="208"/>
        <v/>
      </c>
      <c r="Z784" s="3" t="str">
        <f t="shared" si="209"/>
        <v/>
      </c>
      <c r="AA784" s="3">
        <f t="shared" si="210"/>
        <v>2.246130954576309E-2</v>
      </c>
      <c r="AB784" s="3" t="str">
        <f t="shared" si="211"/>
        <v/>
      </c>
      <c r="AC784" s="3" t="str">
        <f t="shared" si="212"/>
        <v/>
      </c>
      <c r="AD784" s="3" t="str">
        <f t="shared" si="213"/>
        <v/>
      </c>
      <c r="AE784" s="3">
        <f t="shared" si="214"/>
        <v>-2.2062058049565619E-4</v>
      </c>
      <c r="AF784" s="3" t="str">
        <f t="shared" si="215"/>
        <v/>
      </c>
      <c r="AG784" s="3" t="str">
        <f t="shared" si="216"/>
        <v/>
      </c>
      <c r="AH784" s="3" t="str">
        <f t="shared" si="217"/>
        <v/>
      </c>
    </row>
    <row r="785" spans="1:34">
      <c r="A785" s="16">
        <v>43829</v>
      </c>
      <c r="B785">
        <v>322.95001220703119</v>
      </c>
      <c r="C785">
        <v>324.8900146484375</v>
      </c>
      <c r="D785">
        <v>320.14999389648438</v>
      </c>
      <c r="E785">
        <v>322.41000366210938</v>
      </c>
      <c r="F785">
        <v>299.92034912109381</v>
      </c>
      <c r="G785">
        <v>243667300</v>
      </c>
      <c r="H785">
        <v>14.02000045776367</v>
      </c>
      <c r="I785">
        <v>2019</v>
      </c>
      <c r="J785">
        <v>258.42211746215821</v>
      </c>
      <c r="K785">
        <v>-1.3934861988573739E-3</v>
      </c>
      <c r="L785">
        <v>1.018086303646837E-2</v>
      </c>
      <c r="M785">
        <v>2.8980965644095798E-2</v>
      </c>
      <c r="N785">
        <v>0.1007145053146898</v>
      </c>
      <c r="O785">
        <v>-8.3937049434206212E-3</v>
      </c>
      <c r="P785">
        <v>-1.8084278676012699E-3</v>
      </c>
      <c r="Q785">
        <v>-6.5423749183438629E-3</v>
      </c>
      <c r="R785">
        <v>-1.99083259644296E-2</v>
      </c>
      <c r="S785" s="3" t="str">
        <f t="shared" si="204"/>
        <v/>
      </c>
      <c r="T785" s="3">
        <f t="shared" si="202"/>
        <v>-1.3934861988573739E-3</v>
      </c>
      <c r="U785" s="3" t="str">
        <f t="shared" si="203"/>
        <v/>
      </c>
      <c r="V785" s="3" t="str">
        <f t="shared" si="205"/>
        <v/>
      </c>
      <c r="W785" s="3" t="str">
        <f t="shared" si="206"/>
        <v/>
      </c>
      <c r="X785" s="3">
        <f t="shared" si="207"/>
        <v>-8.3937049434206212E-3</v>
      </c>
      <c r="Y785" s="3" t="str">
        <f t="shared" si="208"/>
        <v/>
      </c>
      <c r="Z785" s="3" t="str">
        <f t="shared" si="209"/>
        <v/>
      </c>
      <c r="AA785" s="3">
        <f t="shared" si="210"/>
        <v>1.018086303646837E-2</v>
      </c>
      <c r="AB785" s="3" t="str">
        <f t="shared" si="211"/>
        <v/>
      </c>
      <c r="AC785" s="3" t="str">
        <f t="shared" si="212"/>
        <v/>
      </c>
      <c r="AD785" s="3" t="str">
        <f t="shared" si="213"/>
        <v/>
      </c>
      <c r="AE785" s="3">
        <f t="shared" si="214"/>
        <v>-1.8084278676012699E-3</v>
      </c>
      <c r="AF785" s="3" t="str">
        <f t="shared" si="215"/>
        <v/>
      </c>
      <c r="AG785" s="3" t="str">
        <f t="shared" si="216"/>
        <v/>
      </c>
      <c r="AH785" s="3" t="str">
        <f t="shared" si="217"/>
        <v/>
      </c>
    </row>
    <row r="786" spans="1:34">
      <c r="A786" s="16">
        <v>43836</v>
      </c>
      <c r="B786">
        <v>320.489990234375</v>
      </c>
      <c r="C786">
        <v>327.45999145507813</v>
      </c>
      <c r="D786">
        <v>320.3599853515625</v>
      </c>
      <c r="E786">
        <v>325.70999145507813</v>
      </c>
      <c r="F786">
        <v>302.99005126953119</v>
      </c>
      <c r="G786">
        <v>265948900</v>
      </c>
      <c r="H786">
        <v>12.560000419616699</v>
      </c>
      <c r="I786">
        <v>2020</v>
      </c>
      <c r="J786">
        <v>259.10913787841798</v>
      </c>
      <c r="K786">
        <v>1.023505793265822E-2</v>
      </c>
      <c r="L786">
        <v>8.8273093218271814E-3</v>
      </c>
      <c r="M786">
        <v>3.148689179472397E-2</v>
      </c>
      <c r="N786">
        <v>0.1047365668569393</v>
      </c>
      <c r="O786">
        <v>-6.3584202948471216E-3</v>
      </c>
      <c r="P786">
        <v>-8.3937049434206212E-3</v>
      </c>
      <c r="Q786">
        <v>-2.2062058049565619E-4</v>
      </c>
      <c r="R786">
        <v>-2.3963529701747088E-3</v>
      </c>
      <c r="S786" s="3" t="str">
        <f t="shared" si="204"/>
        <v/>
      </c>
      <c r="T786" s="3">
        <f t="shared" si="202"/>
        <v>1.023505793265822E-2</v>
      </c>
      <c r="U786" s="3" t="str">
        <f t="shared" si="203"/>
        <v/>
      </c>
      <c r="V786" s="3" t="str">
        <f t="shared" si="205"/>
        <v/>
      </c>
      <c r="W786" s="3" t="str">
        <f t="shared" si="206"/>
        <v/>
      </c>
      <c r="X786" s="3">
        <f t="shared" si="207"/>
        <v>-6.3584202948471216E-3</v>
      </c>
      <c r="Y786" s="3" t="str">
        <f t="shared" si="208"/>
        <v/>
      </c>
      <c r="Z786" s="3" t="str">
        <f t="shared" si="209"/>
        <v/>
      </c>
      <c r="AA786" s="3" t="str">
        <f t="shared" si="210"/>
        <v/>
      </c>
      <c r="AB786" s="3">
        <f t="shared" si="211"/>
        <v>8.8273093218271814E-3</v>
      </c>
      <c r="AC786" s="3" t="str">
        <f t="shared" si="212"/>
        <v/>
      </c>
      <c r="AD786" s="3" t="str">
        <f t="shared" si="213"/>
        <v/>
      </c>
      <c r="AE786" s="3" t="str">
        <f t="shared" si="214"/>
        <v/>
      </c>
      <c r="AF786" s="3">
        <f t="shared" si="215"/>
        <v>-8.3937049434206212E-3</v>
      </c>
      <c r="AG786" s="3" t="str">
        <f t="shared" si="216"/>
        <v/>
      </c>
      <c r="AH786" s="3" t="str">
        <f t="shared" si="217"/>
        <v/>
      </c>
    </row>
    <row r="787" spans="1:34">
      <c r="A787" s="16">
        <v>43843</v>
      </c>
      <c r="B787">
        <v>326.3900146484375</v>
      </c>
      <c r="C787">
        <v>332.17999267578119</v>
      </c>
      <c r="D787">
        <v>325.92001342773438</v>
      </c>
      <c r="E787">
        <v>331.95001220703119</v>
      </c>
      <c r="F787">
        <v>308.79486083984381</v>
      </c>
      <c r="G787">
        <v>331872500</v>
      </c>
      <c r="H787">
        <v>12.10000038146973</v>
      </c>
      <c r="I787">
        <v>2020</v>
      </c>
      <c r="J787">
        <v>259.75018722534179</v>
      </c>
      <c r="K787">
        <v>1.915841641001181E-2</v>
      </c>
      <c r="L787">
        <v>2.9589561844524551E-2</v>
      </c>
      <c r="M787">
        <v>4.0071672157441007E-2</v>
      </c>
      <c r="N787">
        <v>0.11951577957203099</v>
      </c>
      <c r="O787">
        <v>6.4481280331007973E-4</v>
      </c>
      <c r="P787">
        <v>-6.3584202948471216E-3</v>
      </c>
      <c r="Q787">
        <v>-1.8084278676012699E-3</v>
      </c>
      <c r="R787">
        <v>1.7786984499299501E-3</v>
      </c>
      <c r="S787" s="3">
        <f t="shared" si="204"/>
        <v>1.915841641001181E-2</v>
      </c>
      <c r="T787" s="3" t="str">
        <f t="shared" si="202"/>
        <v/>
      </c>
      <c r="U787" s="3" t="str">
        <f t="shared" si="203"/>
        <v/>
      </c>
      <c r="V787" s="3" t="str">
        <f t="shared" si="205"/>
        <v/>
      </c>
      <c r="W787" s="3">
        <f t="shared" si="206"/>
        <v>6.4481280331007973E-4</v>
      </c>
      <c r="X787" s="3" t="str">
        <f t="shared" si="207"/>
        <v/>
      </c>
      <c r="Y787" s="3" t="str">
        <f t="shared" si="208"/>
        <v/>
      </c>
      <c r="Z787" s="3" t="str">
        <f t="shared" si="209"/>
        <v/>
      </c>
      <c r="AA787" s="3" t="str">
        <f t="shared" si="210"/>
        <v/>
      </c>
      <c r="AB787" s="3">
        <f t="shared" si="211"/>
        <v>2.9589561844524551E-2</v>
      </c>
      <c r="AC787" s="3" t="str">
        <f t="shared" si="212"/>
        <v/>
      </c>
      <c r="AD787" s="3" t="str">
        <f t="shared" si="213"/>
        <v/>
      </c>
      <c r="AE787" s="3" t="str">
        <f t="shared" si="214"/>
        <v/>
      </c>
      <c r="AF787" s="3">
        <f t="shared" si="215"/>
        <v>-6.3584202948471216E-3</v>
      </c>
      <c r="AG787" s="3" t="str">
        <f t="shared" si="216"/>
        <v/>
      </c>
      <c r="AH787" s="3" t="str">
        <f t="shared" si="217"/>
        <v/>
      </c>
    </row>
    <row r="788" spans="1:34">
      <c r="A788" s="16">
        <v>43850</v>
      </c>
      <c r="B788">
        <v>330.89999389648438</v>
      </c>
      <c r="C788">
        <v>332.95001220703119</v>
      </c>
      <c r="D788">
        <v>327.3599853515625</v>
      </c>
      <c r="E788">
        <v>328.76998901367188</v>
      </c>
      <c r="F788">
        <v>305.83657836914063</v>
      </c>
      <c r="G788">
        <v>266198700</v>
      </c>
      <c r="H788">
        <v>14.560000419616699</v>
      </c>
      <c r="I788">
        <v>2020</v>
      </c>
      <c r="J788">
        <v>260.34731872558592</v>
      </c>
      <c r="K788">
        <v>-9.5800897160572829E-3</v>
      </c>
      <c r="L788">
        <v>9.3947873459290232E-3</v>
      </c>
      <c r="M788">
        <v>1.8305027361671611E-2</v>
      </c>
      <c r="N788">
        <v>9.5445676113527611E-2</v>
      </c>
      <c r="O788">
        <v>-1.382746403577784E-2</v>
      </c>
      <c r="P788">
        <v>6.4481280331007973E-4</v>
      </c>
      <c r="Q788">
        <v>-8.3937049434206212E-3</v>
      </c>
      <c r="R788">
        <v>4.3105066373194672E-4</v>
      </c>
      <c r="S788" s="3">
        <f t="shared" si="204"/>
        <v>-9.5800897160572829E-3</v>
      </c>
      <c r="T788" s="3" t="str">
        <f t="shared" si="202"/>
        <v/>
      </c>
      <c r="U788" s="3" t="str">
        <f t="shared" si="203"/>
        <v/>
      </c>
      <c r="V788" s="3" t="str">
        <f t="shared" si="205"/>
        <v/>
      </c>
      <c r="W788" s="3">
        <f t="shared" si="206"/>
        <v>-1.382746403577784E-2</v>
      </c>
      <c r="X788" s="3" t="str">
        <f t="shared" si="207"/>
        <v/>
      </c>
      <c r="Y788" s="3" t="str">
        <f t="shared" si="208"/>
        <v/>
      </c>
      <c r="Z788" s="3" t="str">
        <f t="shared" si="209"/>
        <v/>
      </c>
      <c r="AA788" s="3">
        <f t="shared" si="210"/>
        <v>9.3947873459290232E-3</v>
      </c>
      <c r="AB788" s="3" t="str">
        <f t="shared" si="211"/>
        <v/>
      </c>
      <c r="AC788" s="3" t="str">
        <f t="shared" si="212"/>
        <v/>
      </c>
      <c r="AD788" s="3" t="str">
        <f t="shared" si="213"/>
        <v/>
      </c>
      <c r="AE788" s="3">
        <f t="shared" si="214"/>
        <v>6.4481280331007973E-4</v>
      </c>
      <c r="AF788" s="3" t="str">
        <f t="shared" si="215"/>
        <v/>
      </c>
      <c r="AG788" s="3" t="str">
        <f t="shared" si="216"/>
        <v/>
      </c>
      <c r="AH788" s="3" t="str">
        <f t="shared" si="217"/>
        <v/>
      </c>
    </row>
    <row r="789" spans="1:34">
      <c r="A789" s="16">
        <v>43857</v>
      </c>
      <c r="B789">
        <v>323.02999877929688</v>
      </c>
      <c r="C789">
        <v>328.6300048828125</v>
      </c>
      <c r="D789">
        <v>320.73001098632813</v>
      </c>
      <c r="E789">
        <v>321.73001098632813</v>
      </c>
      <c r="F789">
        <v>299.28768920898438</v>
      </c>
      <c r="G789">
        <v>391122800</v>
      </c>
      <c r="H789">
        <v>18.840000152587891</v>
      </c>
      <c r="I789">
        <v>2020</v>
      </c>
      <c r="J789">
        <v>260.92940292358401</v>
      </c>
      <c r="K789">
        <v>-2.141303435670738E-2</v>
      </c>
      <c r="L789">
        <v>-3.0787985282534461E-2</v>
      </c>
      <c r="M789">
        <v>-2.1094264325957068E-3</v>
      </c>
      <c r="N789">
        <v>5.6091507134847562E-2</v>
      </c>
      <c r="O789">
        <v>-2.445472000490112E-2</v>
      </c>
      <c r="P789">
        <v>-3.3800273559578597E-2</v>
      </c>
      <c r="Q789">
        <v>-6.3584202948471216E-3</v>
      </c>
      <c r="R789">
        <v>-2.6137416219706999E-4</v>
      </c>
      <c r="S789" s="3" t="str">
        <f t="shared" si="204"/>
        <v/>
      </c>
      <c r="T789" s="3">
        <f t="shared" si="202"/>
        <v>-2.141303435670738E-2</v>
      </c>
      <c r="U789" s="3" t="str">
        <f t="shared" si="203"/>
        <v/>
      </c>
      <c r="V789" s="3" t="str">
        <f t="shared" si="205"/>
        <v/>
      </c>
      <c r="W789" s="3" t="str">
        <f t="shared" si="206"/>
        <v/>
      </c>
      <c r="X789" s="3">
        <f t="shared" si="207"/>
        <v>-2.445472000490112E-2</v>
      </c>
      <c r="Y789" s="3" t="str">
        <f t="shared" si="208"/>
        <v/>
      </c>
      <c r="Z789" s="3" t="str">
        <f t="shared" si="209"/>
        <v/>
      </c>
      <c r="AA789" s="3">
        <f t="shared" si="210"/>
        <v>-3.0787985282534461E-2</v>
      </c>
      <c r="AB789" s="3" t="str">
        <f t="shared" si="211"/>
        <v/>
      </c>
      <c r="AC789" s="3" t="str">
        <f t="shared" si="212"/>
        <v/>
      </c>
      <c r="AD789" s="3" t="str">
        <f t="shared" si="213"/>
        <v/>
      </c>
      <c r="AE789" s="3">
        <f t="shared" si="214"/>
        <v>-3.3800273559578597E-2</v>
      </c>
      <c r="AF789" s="3" t="str">
        <f t="shared" si="215"/>
        <v/>
      </c>
      <c r="AG789" s="3" t="str">
        <f t="shared" si="216"/>
        <v/>
      </c>
      <c r="AH789" s="3" t="str">
        <f t="shared" si="217"/>
        <v/>
      </c>
    </row>
    <row r="790" spans="1:34">
      <c r="A790" s="16">
        <v>43864</v>
      </c>
      <c r="B790">
        <v>323.35000610351563</v>
      </c>
      <c r="C790">
        <v>334.19000244140619</v>
      </c>
      <c r="D790">
        <v>323.22000122070313</v>
      </c>
      <c r="E790">
        <v>332.20001220703119</v>
      </c>
      <c r="F790">
        <v>309.02737426757813</v>
      </c>
      <c r="G790">
        <v>312106400</v>
      </c>
      <c r="H790">
        <v>15.47000026702881</v>
      </c>
      <c r="I790">
        <v>2020</v>
      </c>
      <c r="J790">
        <v>261.52117111206047</v>
      </c>
      <c r="K790">
        <v>3.2542885690806989E-2</v>
      </c>
      <c r="L790">
        <v>1.0433009404736021E-2</v>
      </c>
      <c r="M790">
        <v>1.9925812655400499E-2</v>
      </c>
      <c r="N790">
        <v>8.0576751005616787E-2</v>
      </c>
      <c r="O790">
        <v>4.6311819957582934E-3</v>
      </c>
      <c r="P790">
        <v>-2.445472000490112E-2</v>
      </c>
      <c r="Q790">
        <v>-1.528961530010919E-2</v>
      </c>
      <c r="R790">
        <v>-5.8587348491299096E-3</v>
      </c>
      <c r="S790" s="3" t="str">
        <f t="shared" si="204"/>
        <v/>
      </c>
      <c r="T790" s="3" t="str">
        <f t="shared" si="202"/>
        <v/>
      </c>
      <c r="U790" s="3">
        <f t="shared" si="203"/>
        <v>3.2542885690806989E-2</v>
      </c>
      <c r="V790" s="3" t="str">
        <f t="shared" si="205"/>
        <v/>
      </c>
      <c r="W790" s="3" t="str">
        <f t="shared" si="206"/>
        <v/>
      </c>
      <c r="X790" s="3" t="str">
        <f t="shared" si="207"/>
        <v/>
      </c>
      <c r="Y790" s="3">
        <f t="shared" si="208"/>
        <v>4.6311819957582934E-3</v>
      </c>
      <c r="Z790" s="3" t="str">
        <f t="shared" si="209"/>
        <v/>
      </c>
      <c r="AA790" s="3" t="str">
        <f t="shared" si="210"/>
        <v/>
      </c>
      <c r="AB790" s="3">
        <f t="shared" si="211"/>
        <v>1.0433009404736021E-2</v>
      </c>
      <c r="AC790" s="3" t="str">
        <f t="shared" si="212"/>
        <v/>
      </c>
      <c r="AD790" s="3" t="str">
        <f t="shared" si="213"/>
        <v/>
      </c>
      <c r="AE790" s="3" t="str">
        <f t="shared" si="214"/>
        <v/>
      </c>
      <c r="AF790" s="3">
        <f t="shared" si="215"/>
        <v>-2.445472000490112E-2</v>
      </c>
      <c r="AG790" s="3" t="str">
        <f t="shared" si="216"/>
        <v/>
      </c>
      <c r="AH790" s="3" t="str">
        <f t="shared" si="217"/>
        <v/>
      </c>
    </row>
    <row r="791" spans="1:34">
      <c r="A791" s="16">
        <v>43871</v>
      </c>
      <c r="B791">
        <v>331.23001098632813</v>
      </c>
      <c r="C791">
        <v>338.1199951171875</v>
      </c>
      <c r="D791">
        <v>331.19000244140619</v>
      </c>
      <c r="E791">
        <v>337.60000610351563</v>
      </c>
      <c r="F791">
        <v>314.05062866210938</v>
      </c>
      <c r="G791">
        <v>260011300</v>
      </c>
      <c r="H791">
        <v>13.680000305175779</v>
      </c>
      <c r="I791">
        <v>2020</v>
      </c>
      <c r="J791">
        <v>262.20501266479488</v>
      </c>
      <c r="K791">
        <v>1.6255046681339591E-2</v>
      </c>
      <c r="L791">
        <v>4.9326918498196148E-2</v>
      </c>
      <c r="M791">
        <v>1.702025677490648E-2</v>
      </c>
      <c r="N791">
        <v>8.8103650358205332E-2</v>
      </c>
      <c r="O791">
        <v>-3.040366431400265E-3</v>
      </c>
      <c r="P791">
        <v>4.6311819957582934E-3</v>
      </c>
      <c r="Q791">
        <v>-3.3800273559578597E-2</v>
      </c>
      <c r="R791">
        <v>-1.494596855061814E-2</v>
      </c>
      <c r="S791" s="3" t="str">
        <f t="shared" si="204"/>
        <v/>
      </c>
      <c r="T791" s="3">
        <f t="shared" si="202"/>
        <v>1.6255046681339591E-2</v>
      </c>
      <c r="U791" s="3" t="str">
        <f t="shared" si="203"/>
        <v/>
      </c>
      <c r="V791" s="3" t="str">
        <f t="shared" si="205"/>
        <v/>
      </c>
      <c r="W791" s="3" t="str">
        <f t="shared" si="206"/>
        <v/>
      </c>
      <c r="X791" s="3">
        <f t="shared" si="207"/>
        <v>-3.040366431400265E-3</v>
      </c>
      <c r="Y791" s="3" t="str">
        <f t="shared" si="208"/>
        <v/>
      </c>
      <c r="Z791" s="3" t="str">
        <f t="shared" si="209"/>
        <v/>
      </c>
      <c r="AA791" s="3" t="str">
        <f t="shared" si="210"/>
        <v/>
      </c>
      <c r="AB791" s="3" t="str">
        <f t="shared" si="211"/>
        <v/>
      </c>
      <c r="AC791" s="3">
        <f t="shared" si="212"/>
        <v>4.9326918498196148E-2</v>
      </c>
      <c r="AD791" s="3" t="str">
        <f t="shared" si="213"/>
        <v/>
      </c>
      <c r="AE791" s="3" t="str">
        <f t="shared" si="214"/>
        <v/>
      </c>
      <c r="AF791" s="3" t="str">
        <f t="shared" si="215"/>
        <v/>
      </c>
      <c r="AG791" s="3">
        <f t="shared" si="216"/>
        <v>4.6311819957582934E-3</v>
      </c>
      <c r="AH791" s="3" t="str">
        <f t="shared" si="217"/>
        <v/>
      </c>
    </row>
    <row r="792" spans="1:34">
      <c r="A792" s="16">
        <v>43878</v>
      </c>
      <c r="B792">
        <v>336.510009765625</v>
      </c>
      <c r="C792">
        <v>339.07998657226563</v>
      </c>
      <c r="D792">
        <v>332.57998657226563</v>
      </c>
      <c r="E792">
        <v>333.48001098632813</v>
      </c>
      <c r="F792">
        <v>310.21807861328119</v>
      </c>
      <c r="G792">
        <v>293992500</v>
      </c>
      <c r="H792">
        <v>17.079999923706051</v>
      </c>
      <c r="I792">
        <v>2020</v>
      </c>
      <c r="J792">
        <v>262.9859631347656</v>
      </c>
      <c r="K792">
        <v>-1.220360572164814E-2</v>
      </c>
      <c r="L792">
        <v>3.8530707790052081E-3</v>
      </c>
      <c r="M792">
        <v>1.43262793074157E-2</v>
      </c>
      <c r="N792">
        <v>7.7693792918611893E-2</v>
      </c>
      <c r="O792">
        <v>-1.4869725830842451E-2</v>
      </c>
      <c r="P792">
        <v>-3.040366431400265E-3</v>
      </c>
      <c r="Q792">
        <v>-2.445472000490112E-2</v>
      </c>
      <c r="R792">
        <v>-1.2316653838147951E-2</v>
      </c>
      <c r="S792" s="3" t="str">
        <f t="shared" si="204"/>
        <v/>
      </c>
      <c r="T792" s="3">
        <f t="shared" si="202"/>
        <v>-1.220360572164814E-2</v>
      </c>
      <c r="U792" s="3" t="str">
        <f t="shared" si="203"/>
        <v/>
      </c>
      <c r="V792" s="3" t="str">
        <f t="shared" si="205"/>
        <v/>
      </c>
      <c r="W792" s="3" t="str">
        <f t="shared" si="206"/>
        <v/>
      </c>
      <c r="X792" s="3">
        <f t="shared" si="207"/>
        <v>-1.4869725830842451E-2</v>
      </c>
      <c r="Y792" s="3" t="str">
        <f t="shared" si="208"/>
        <v/>
      </c>
      <c r="Z792" s="3" t="str">
        <f t="shared" si="209"/>
        <v/>
      </c>
      <c r="AA792" s="3" t="str">
        <f t="shared" si="210"/>
        <v/>
      </c>
      <c r="AB792" s="3">
        <f t="shared" si="211"/>
        <v>3.8530707790052081E-3</v>
      </c>
      <c r="AC792" s="3" t="str">
        <f t="shared" si="212"/>
        <v/>
      </c>
      <c r="AD792" s="3" t="str">
        <f t="shared" si="213"/>
        <v/>
      </c>
      <c r="AE792" s="3" t="str">
        <f t="shared" si="214"/>
        <v/>
      </c>
      <c r="AF792" s="3">
        <f t="shared" si="215"/>
        <v>-3.040366431400265E-3</v>
      </c>
      <c r="AG792" s="3" t="str">
        <f t="shared" si="216"/>
        <v/>
      </c>
      <c r="AH792" s="3" t="str">
        <f t="shared" si="217"/>
        <v/>
      </c>
    </row>
    <row r="793" spans="1:34">
      <c r="A793" s="16">
        <v>43885</v>
      </c>
      <c r="B793">
        <v>323.1400146484375</v>
      </c>
      <c r="C793">
        <v>333.55999755859381</v>
      </c>
      <c r="D793">
        <v>285.54000854492188</v>
      </c>
      <c r="E793">
        <v>296.260009765625</v>
      </c>
      <c r="F793">
        <v>275.59429931640619</v>
      </c>
      <c r="G793">
        <v>1244104700</v>
      </c>
      <c r="H793">
        <v>40.110000610351563</v>
      </c>
      <c r="I793">
        <v>2020</v>
      </c>
      <c r="J793">
        <v>263.37479980468748</v>
      </c>
      <c r="K793">
        <v>-0.1116110945295264</v>
      </c>
      <c r="L793">
        <v>-0.12245264245937471</v>
      </c>
      <c r="M793">
        <v>-7.9165935475660976E-2</v>
      </c>
      <c r="N793">
        <v>-5.2793437218999317E-2</v>
      </c>
      <c r="O793">
        <v>-0.1437567496163111</v>
      </c>
      <c r="P793">
        <v>-0.1542061511178735</v>
      </c>
      <c r="Q793">
        <v>-0.11248562833929759</v>
      </c>
      <c r="R793">
        <v>-9.1533801778954094E-2</v>
      </c>
      <c r="S793" s="3" t="str">
        <f t="shared" si="204"/>
        <v/>
      </c>
      <c r="T793" s="3" t="str">
        <f t="shared" si="202"/>
        <v/>
      </c>
      <c r="U793" s="3">
        <f t="shared" si="203"/>
        <v>-0.1116110945295264</v>
      </c>
      <c r="V793" s="3" t="str">
        <f t="shared" si="205"/>
        <v/>
      </c>
      <c r="W793" s="3" t="str">
        <f t="shared" si="206"/>
        <v/>
      </c>
      <c r="X793" s="3" t="str">
        <f t="shared" si="207"/>
        <v/>
      </c>
      <c r="Y793" s="3">
        <f t="shared" si="208"/>
        <v>-0.1437567496163111</v>
      </c>
      <c r="Z793" s="3" t="str">
        <f t="shared" si="209"/>
        <v/>
      </c>
      <c r="AA793" s="3" t="str">
        <f t="shared" si="210"/>
        <v/>
      </c>
      <c r="AB793" s="3">
        <f t="shared" si="211"/>
        <v>-0.12245264245937471</v>
      </c>
      <c r="AC793" s="3" t="str">
        <f t="shared" si="212"/>
        <v/>
      </c>
      <c r="AD793" s="3" t="str">
        <f t="shared" si="213"/>
        <v/>
      </c>
      <c r="AE793" s="3" t="str">
        <f t="shared" si="214"/>
        <v/>
      </c>
      <c r="AF793" s="3">
        <f t="shared" si="215"/>
        <v>-0.1542061511178735</v>
      </c>
      <c r="AG793" s="3" t="str">
        <f t="shared" si="216"/>
        <v/>
      </c>
      <c r="AH793" s="3" t="str">
        <f t="shared" si="217"/>
        <v/>
      </c>
    </row>
    <row r="794" spans="1:34">
      <c r="A794" s="16">
        <v>43892</v>
      </c>
      <c r="B794">
        <v>298.20999145507813</v>
      </c>
      <c r="C794">
        <v>313.83999633789063</v>
      </c>
      <c r="D794">
        <v>290.23001098632813</v>
      </c>
      <c r="E794">
        <v>297.45999145507813</v>
      </c>
      <c r="F794">
        <v>276.71063232421881</v>
      </c>
      <c r="G794">
        <v>1130490100</v>
      </c>
      <c r="H794">
        <v>41.939998626708977</v>
      </c>
      <c r="I794">
        <v>2020</v>
      </c>
      <c r="J794">
        <v>263.8056538391113</v>
      </c>
      <c r="K794">
        <v>4.0506389667038789E-3</v>
      </c>
      <c r="L794">
        <v>-0.1080125518114403</v>
      </c>
      <c r="M794">
        <v>-0.1045756610395855</v>
      </c>
      <c r="N794">
        <v>-5.0648032094673279E-2</v>
      </c>
      <c r="O794">
        <v>-2.0353738542259862E-2</v>
      </c>
      <c r="P794">
        <v>-0.1437567496163111</v>
      </c>
      <c r="Q794">
        <v>-0.14045756155189501</v>
      </c>
      <c r="R794">
        <v>-9.3149512583279526E-2</v>
      </c>
      <c r="S794" s="3" t="str">
        <f t="shared" si="204"/>
        <v/>
      </c>
      <c r="T794" s="3" t="str">
        <f t="shared" si="202"/>
        <v/>
      </c>
      <c r="U794" s="3" t="str">
        <f t="shared" si="203"/>
        <v/>
      </c>
      <c r="V794" s="3">
        <f t="shared" si="205"/>
        <v>4.0506389667038789E-3</v>
      </c>
      <c r="W794" s="3" t="str">
        <f t="shared" si="206"/>
        <v/>
      </c>
      <c r="X794" s="3" t="str">
        <f t="shared" si="207"/>
        <v/>
      </c>
      <c r="Y794" s="3" t="str">
        <f t="shared" si="208"/>
        <v/>
      </c>
      <c r="Z794" s="3">
        <f t="shared" si="209"/>
        <v>-2.0353738542259862E-2</v>
      </c>
      <c r="AA794" s="3" t="str">
        <f t="shared" si="210"/>
        <v/>
      </c>
      <c r="AB794" s="3" t="str">
        <f t="shared" si="211"/>
        <v/>
      </c>
      <c r="AC794" s="3">
        <f t="shared" si="212"/>
        <v>-0.1080125518114403</v>
      </c>
      <c r="AD794" s="3" t="str">
        <f t="shared" si="213"/>
        <v/>
      </c>
      <c r="AE794" s="3" t="str">
        <f t="shared" si="214"/>
        <v/>
      </c>
      <c r="AF794" s="3" t="str">
        <f t="shared" si="215"/>
        <v/>
      </c>
      <c r="AG794" s="3">
        <f t="shared" si="216"/>
        <v>-0.1437567496163111</v>
      </c>
      <c r="AH794" s="3" t="str">
        <f t="shared" si="217"/>
        <v/>
      </c>
    </row>
    <row r="795" spans="1:34">
      <c r="A795" s="16">
        <v>43899</v>
      </c>
      <c r="B795">
        <v>275.29998779296881</v>
      </c>
      <c r="C795">
        <v>288.51998901367188</v>
      </c>
      <c r="D795">
        <v>247.67999267578119</v>
      </c>
      <c r="E795">
        <v>269.32000732421881</v>
      </c>
      <c r="F795">
        <v>250.5335388183594</v>
      </c>
      <c r="G795">
        <v>1562964500</v>
      </c>
      <c r="H795">
        <v>57.830001831054688</v>
      </c>
      <c r="I795">
        <v>2020</v>
      </c>
      <c r="J795">
        <v>263.92589263916022</v>
      </c>
      <c r="K795">
        <v>-9.4600967393215218E-2</v>
      </c>
      <c r="L795">
        <v>-9.0933522791322163E-2</v>
      </c>
      <c r="M795">
        <v>-0.20225111509675961</v>
      </c>
      <c r="N795">
        <v>-0.14709390568009939</v>
      </c>
      <c r="O795">
        <v>-0.16735023266755711</v>
      </c>
      <c r="P795">
        <v>-0.16397763953452921</v>
      </c>
      <c r="Q795">
        <v>-0.26635074585917778</v>
      </c>
      <c r="R795">
        <v>-0.21946304374461789</v>
      </c>
      <c r="S795" s="3" t="str">
        <f t="shared" si="204"/>
        <v/>
      </c>
      <c r="T795" s="3" t="str">
        <f t="shared" si="202"/>
        <v/>
      </c>
      <c r="U795" s="3" t="str">
        <f t="shared" si="203"/>
        <v/>
      </c>
      <c r="V795" s="3">
        <f t="shared" si="205"/>
        <v>-9.4600967393215218E-2</v>
      </c>
      <c r="W795" s="3" t="str">
        <f t="shared" si="206"/>
        <v/>
      </c>
      <c r="X795" s="3" t="str">
        <f t="shared" si="207"/>
        <v/>
      </c>
      <c r="Y795" s="3" t="str">
        <f t="shared" si="208"/>
        <v/>
      </c>
      <c r="Z795" s="3">
        <f t="shared" si="209"/>
        <v>-0.16735023266755711</v>
      </c>
      <c r="AA795" s="3" t="str">
        <f t="shared" si="210"/>
        <v/>
      </c>
      <c r="AB795" s="3" t="str">
        <f t="shared" si="211"/>
        <v/>
      </c>
      <c r="AC795" s="3" t="str">
        <f t="shared" si="212"/>
        <v/>
      </c>
      <c r="AD795" s="3">
        <f t="shared" si="213"/>
        <v>-9.0933522791322163E-2</v>
      </c>
      <c r="AE795" s="3" t="str">
        <f t="shared" si="214"/>
        <v/>
      </c>
      <c r="AF795" s="3" t="str">
        <f t="shared" si="215"/>
        <v/>
      </c>
      <c r="AG795" s="3" t="str">
        <f t="shared" si="216"/>
        <v/>
      </c>
      <c r="AH795" s="3">
        <f t="shared" si="217"/>
        <v>-0.16397763953452921</v>
      </c>
    </row>
    <row r="796" spans="1:34">
      <c r="A796" s="16">
        <v>43906</v>
      </c>
      <c r="B796">
        <v>241.17999267578119</v>
      </c>
      <c r="C796">
        <v>256.89999389648438</v>
      </c>
      <c r="D796">
        <v>228.02000427246091</v>
      </c>
      <c r="E796">
        <v>228.80000305175781</v>
      </c>
      <c r="F796">
        <v>212.84002685546881</v>
      </c>
      <c r="G796">
        <v>1523388400</v>
      </c>
      <c r="H796">
        <v>66.040000915527344</v>
      </c>
      <c r="I796">
        <v>2020</v>
      </c>
      <c r="J796">
        <v>263.65606307983398</v>
      </c>
      <c r="K796">
        <v>-0.15045295787810259</v>
      </c>
      <c r="L796">
        <v>-0.2308209299088787</v>
      </c>
      <c r="M796">
        <v>-0.31390192406937151</v>
      </c>
      <c r="N796">
        <v>-0.28311992618162479</v>
      </c>
      <c r="O796">
        <v>-0.15334918286274629</v>
      </c>
      <c r="P796">
        <v>-0.23344311563696091</v>
      </c>
      <c r="Q796">
        <v>-0.31624086373857879</v>
      </c>
      <c r="R796">
        <v>-0.2890593444272952</v>
      </c>
      <c r="S796" s="3" t="str">
        <f t="shared" si="204"/>
        <v/>
      </c>
      <c r="T796" s="3" t="str">
        <f t="shared" si="202"/>
        <v/>
      </c>
      <c r="U796" s="3" t="str">
        <f t="shared" si="203"/>
        <v/>
      </c>
      <c r="V796" s="3">
        <f t="shared" si="205"/>
        <v>-0.15045295787810259</v>
      </c>
      <c r="W796" s="3" t="str">
        <f t="shared" si="206"/>
        <v/>
      </c>
      <c r="X796" s="3" t="str">
        <f t="shared" si="207"/>
        <v/>
      </c>
      <c r="Y796" s="3" t="str">
        <f t="shared" si="208"/>
        <v/>
      </c>
      <c r="Z796" s="3">
        <f t="shared" si="209"/>
        <v>-0.15334918286274629</v>
      </c>
      <c r="AA796" s="3" t="str">
        <f t="shared" si="210"/>
        <v/>
      </c>
      <c r="AB796" s="3" t="str">
        <f t="shared" si="211"/>
        <v/>
      </c>
      <c r="AC796" s="3" t="str">
        <f t="shared" si="212"/>
        <v/>
      </c>
      <c r="AD796" s="3">
        <f t="shared" si="213"/>
        <v>-0.2308209299088787</v>
      </c>
      <c r="AE796" s="3" t="str">
        <f t="shared" si="214"/>
        <v/>
      </c>
      <c r="AF796" s="3" t="str">
        <f t="shared" si="215"/>
        <v/>
      </c>
      <c r="AG796" s="3" t="str">
        <f t="shared" si="216"/>
        <v/>
      </c>
      <c r="AH796" s="3">
        <f t="shared" si="217"/>
        <v>-0.23344311563696091</v>
      </c>
    </row>
    <row r="797" spans="1:34">
      <c r="A797" s="16">
        <v>43913</v>
      </c>
      <c r="B797">
        <v>228.19000244140619</v>
      </c>
      <c r="C797">
        <v>262.79998779296881</v>
      </c>
      <c r="D797">
        <v>218.25999450683591</v>
      </c>
      <c r="E797">
        <v>253.41999816894531</v>
      </c>
      <c r="F797">
        <v>237.1288757324219</v>
      </c>
      <c r="G797">
        <v>1342924000</v>
      </c>
      <c r="H797">
        <v>65.540000915527344</v>
      </c>
      <c r="I797">
        <v>2020</v>
      </c>
      <c r="J797">
        <v>263.62957199096678</v>
      </c>
      <c r="K797">
        <v>0.114117862301562</v>
      </c>
      <c r="L797">
        <v>-5.3504465506536758E-2</v>
      </c>
      <c r="M797">
        <v>-0.13957263876428269</v>
      </c>
      <c r="N797">
        <v>-0.21046224235645281</v>
      </c>
      <c r="O797">
        <v>-4.6066470298680828E-2</v>
      </c>
      <c r="P797">
        <v>-0.1895886359304699</v>
      </c>
      <c r="Q797">
        <v>-0.26328229490202149</v>
      </c>
      <c r="R797">
        <v>-0.32397942015275621</v>
      </c>
      <c r="S797" s="3" t="str">
        <f t="shared" si="204"/>
        <v/>
      </c>
      <c r="T797" s="3" t="str">
        <f t="shared" si="202"/>
        <v/>
      </c>
      <c r="U797" s="3" t="str">
        <f t="shared" si="203"/>
        <v/>
      </c>
      <c r="V797" s="3">
        <f t="shared" si="205"/>
        <v>0.114117862301562</v>
      </c>
      <c r="W797" s="3" t="str">
        <f t="shared" si="206"/>
        <v/>
      </c>
      <c r="X797" s="3" t="str">
        <f t="shared" si="207"/>
        <v/>
      </c>
      <c r="Y797" s="3" t="str">
        <f t="shared" si="208"/>
        <v/>
      </c>
      <c r="Z797" s="3">
        <f t="shared" si="209"/>
        <v>-4.6066470298680828E-2</v>
      </c>
      <c r="AA797" s="3" t="str">
        <f t="shared" si="210"/>
        <v/>
      </c>
      <c r="AB797" s="3" t="str">
        <f t="shared" si="211"/>
        <v/>
      </c>
      <c r="AC797" s="3" t="str">
        <f t="shared" si="212"/>
        <v/>
      </c>
      <c r="AD797" s="3">
        <f t="shared" si="213"/>
        <v>-5.3504465506536758E-2</v>
      </c>
      <c r="AE797" s="3" t="str">
        <f t="shared" si="214"/>
        <v/>
      </c>
      <c r="AF797" s="3" t="str">
        <f t="shared" si="215"/>
        <v/>
      </c>
      <c r="AG797" s="3" t="str">
        <f t="shared" si="216"/>
        <v/>
      </c>
      <c r="AH797" s="3">
        <f t="shared" si="217"/>
        <v>-0.1895886359304699</v>
      </c>
    </row>
    <row r="798" spans="1:34">
      <c r="A798" s="16">
        <v>43920</v>
      </c>
      <c r="B798">
        <v>255.69999694824219</v>
      </c>
      <c r="C798">
        <v>263.32998657226563</v>
      </c>
      <c r="D798">
        <v>243.8999938964844</v>
      </c>
      <c r="E798">
        <v>248.19000244140619</v>
      </c>
      <c r="F798">
        <v>232.2350769042969</v>
      </c>
      <c r="G798">
        <v>869026800</v>
      </c>
      <c r="H798">
        <v>46.799999237060547</v>
      </c>
      <c r="I798">
        <v>2020</v>
      </c>
      <c r="J798">
        <v>263.55900009155272</v>
      </c>
      <c r="K798">
        <v>-2.0637717835963579E-2</v>
      </c>
      <c r="L798">
        <v>9.1125012223375323E-2</v>
      </c>
      <c r="M798">
        <v>-0.16072947774486079</v>
      </c>
      <c r="N798">
        <v>-0.22567749209130439</v>
      </c>
      <c r="O798">
        <v>-3.7566112939967478E-2</v>
      </c>
      <c r="P798">
        <v>-4.6066470298680828E-2</v>
      </c>
      <c r="Q798">
        <v>-0.26625428367970227</v>
      </c>
      <c r="R798">
        <v>-0.32303591071083593</v>
      </c>
      <c r="S798" s="3" t="str">
        <f t="shared" si="204"/>
        <v/>
      </c>
      <c r="T798" s="3" t="str">
        <f t="shared" si="202"/>
        <v/>
      </c>
      <c r="U798" s="3" t="str">
        <f t="shared" si="203"/>
        <v/>
      </c>
      <c r="V798" s="3">
        <f t="shared" si="205"/>
        <v>-2.0637717835963579E-2</v>
      </c>
      <c r="W798" s="3" t="str">
        <f t="shared" si="206"/>
        <v/>
      </c>
      <c r="X798" s="3" t="str">
        <f t="shared" si="207"/>
        <v/>
      </c>
      <c r="Y798" s="3" t="str">
        <f t="shared" si="208"/>
        <v/>
      </c>
      <c r="Z798" s="3">
        <f t="shared" si="209"/>
        <v>-3.7566112939967478E-2</v>
      </c>
      <c r="AA798" s="3" t="str">
        <f t="shared" si="210"/>
        <v/>
      </c>
      <c r="AB798" s="3" t="str">
        <f t="shared" si="211"/>
        <v/>
      </c>
      <c r="AC798" s="3" t="str">
        <f t="shared" si="212"/>
        <v/>
      </c>
      <c r="AD798" s="3">
        <f t="shared" si="213"/>
        <v>9.1125012223375323E-2</v>
      </c>
      <c r="AE798" s="3" t="str">
        <f t="shared" si="214"/>
        <v/>
      </c>
      <c r="AF798" s="3" t="str">
        <f t="shared" si="215"/>
        <v/>
      </c>
      <c r="AG798" s="3" t="str">
        <f t="shared" si="216"/>
        <v/>
      </c>
      <c r="AH798" s="3">
        <f t="shared" si="217"/>
        <v>-4.6066470298680828E-2</v>
      </c>
    </row>
    <row r="799" spans="1:34">
      <c r="A799" s="16">
        <v>43927</v>
      </c>
      <c r="B799">
        <v>257.83999633789063</v>
      </c>
      <c r="C799">
        <v>281.20001220703119</v>
      </c>
      <c r="D799">
        <v>248.16999816894531</v>
      </c>
      <c r="E799">
        <v>278.20001220703119</v>
      </c>
      <c r="F799">
        <v>260.31588745117188</v>
      </c>
      <c r="G799">
        <v>733262100</v>
      </c>
      <c r="H799">
        <v>41.669998168945313</v>
      </c>
      <c r="I799">
        <v>2020</v>
      </c>
      <c r="J799">
        <v>263.70779861450188</v>
      </c>
      <c r="K799">
        <v>0.1209154573942635</v>
      </c>
      <c r="L799">
        <v>9.7782320466590633E-2</v>
      </c>
      <c r="M799">
        <v>3.9046064167499887E-2</v>
      </c>
      <c r="N799">
        <v>-0.1408434489500702</v>
      </c>
      <c r="O799">
        <v>-8.0600637673344799E-5</v>
      </c>
      <c r="P799">
        <v>-3.7566112939967478E-2</v>
      </c>
      <c r="Q799">
        <v>-0.1895886359304699</v>
      </c>
      <c r="R799">
        <v>-0.32989469088197032</v>
      </c>
      <c r="S799" s="3" t="str">
        <f t="shared" si="204"/>
        <v/>
      </c>
      <c r="T799" s="3" t="str">
        <f t="shared" si="202"/>
        <v/>
      </c>
      <c r="U799" s="3" t="str">
        <f t="shared" si="203"/>
        <v/>
      </c>
      <c r="V799" s="3">
        <f t="shared" si="205"/>
        <v>0.1209154573942635</v>
      </c>
      <c r="W799" s="3" t="str">
        <f t="shared" si="206"/>
        <v/>
      </c>
      <c r="X799" s="3" t="str">
        <f t="shared" si="207"/>
        <v/>
      </c>
      <c r="Y799" s="3" t="str">
        <f t="shared" si="208"/>
        <v/>
      </c>
      <c r="Z799" s="3">
        <f t="shared" si="209"/>
        <v>-8.0600637673344799E-5</v>
      </c>
      <c r="AA799" s="3" t="str">
        <f t="shared" si="210"/>
        <v/>
      </c>
      <c r="AB799" s="3" t="str">
        <f t="shared" si="211"/>
        <v/>
      </c>
      <c r="AC799" s="3" t="str">
        <f t="shared" si="212"/>
        <v/>
      </c>
      <c r="AD799" s="3">
        <f t="shared" si="213"/>
        <v>9.7782320466590633E-2</v>
      </c>
      <c r="AE799" s="3" t="str">
        <f t="shared" si="214"/>
        <v/>
      </c>
      <c r="AF799" s="3" t="str">
        <f t="shared" si="215"/>
        <v/>
      </c>
      <c r="AG799" s="3" t="str">
        <f t="shared" si="216"/>
        <v/>
      </c>
      <c r="AH799" s="3">
        <f t="shared" si="217"/>
        <v>-3.7566112939967478E-2</v>
      </c>
    </row>
    <row r="800" spans="1:34">
      <c r="A800" s="16">
        <v>43934</v>
      </c>
      <c r="B800">
        <v>277.1400146484375</v>
      </c>
      <c r="C800">
        <v>287.29998779296881</v>
      </c>
      <c r="D800">
        <v>271.41000366210938</v>
      </c>
      <c r="E800">
        <v>286.6400146484375</v>
      </c>
      <c r="F800">
        <v>268.21337890625</v>
      </c>
      <c r="G800">
        <v>649240600</v>
      </c>
      <c r="H800">
        <v>38.150001525878913</v>
      </c>
      <c r="I800">
        <v>2020</v>
      </c>
      <c r="J800">
        <v>263.94924499511723</v>
      </c>
      <c r="K800">
        <v>3.0338107798201449E-2</v>
      </c>
      <c r="L800">
        <v>0.15492191137336089</v>
      </c>
      <c r="M800">
        <v>0.26016418466430241</v>
      </c>
      <c r="N800">
        <v>-0.1314189032266353</v>
      </c>
      <c r="O800">
        <v>-2.4406931153794779E-2</v>
      </c>
      <c r="P800">
        <v>-8.0600637673344799E-5</v>
      </c>
      <c r="Q800">
        <v>-4.6066470298680828E-2</v>
      </c>
      <c r="R800">
        <v>-0.34249137978428179</v>
      </c>
      <c r="S800" s="3" t="str">
        <f t="shared" si="204"/>
        <v/>
      </c>
      <c r="T800" s="3" t="str">
        <f t="shared" si="202"/>
        <v/>
      </c>
      <c r="U800" s="3" t="str">
        <f t="shared" si="203"/>
        <v/>
      </c>
      <c r="V800" s="3">
        <f t="shared" si="205"/>
        <v>3.0338107798201449E-2</v>
      </c>
      <c r="W800" s="3" t="str">
        <f t="shared" si="206"/>
        <v/>
      </c>
      <c r="X800" s="3" t="str">
        <f t="shared" si="207"/>
        <v/>
      </c>
      <c r="Y800" s="3" t="str">
        <f t="shared" si="208"/>
        <v/>
      </c>
      <c r="Z800" s="3">
        <f t="shared" si="209"/>
        <v>-2.4406931153794779E-2</v>
      </c>
      <c r="AA800" s="3" t="str">
        <f t="shared" si="210"/>
        <v/>
      </c>
      <c r="AB800" s="3" t="str">
        <f t="shared" si="211"/>
        <v/>
      </c>
      <c r="AC800" s="3" t="str">
        <f t="shared" si="212"/>
        <v/>
      </c>
      <c r="AD800" s="3">
        <f t="shared" si="213"/>
        <v>0.15492191137336089</v>
      </c>
      <c r="AE800" s="3" t="str">
        <f t="shared" si="214"/>
        <v/>
      </c>
      <c r="AF800" s="3" t="str">
        <f t="shared" si="215"/>
        <v/>
      </c>
      <c r="AG800" s="3" t="str">
        <f t="shared" si="216"/>
        <v/>
      </c>
      <c r="AH800" s="3">
        <f t="shared" si="217"/>
        <v>-8.0600637673344799E-5</v>
      </c>
    </row>
    <row r="801" spans="1:34">
      <c r="A801" s="16">
        <v>43941</v>
      </c>
      <c r="B801">
        <v>282.6099853515625</v>
      </c>
      <c r="C801">
        <v>286.79000854492188</v>
      </c>
      <c r="D801">
        <v>272.01998901367188</v>
      </c>
      <c r="E801">
        <v>282.97000122070313</v>
      </c>
      <c r="F801">
        <v>264.77923583984381</v>
      </c>
      <c r="G801">
        <v>509219500</v>
      </c>
      <c r="H801">
        <v>35.930000305175781</v>
      </c>
      <c r="I801">
        <v>2020</v>
      </c>
      <c r="J801">
        <v>264.14897399902338</v>
      </c>
      <c r="K801">
        <v>-1.2803772430780239E-2</v>
      </c>
      <c r="L801">
        <v>1.714589313919257E-2</v>
      </c>
      <c r="M801">
        <v>0.1166047788234055</v>
      </c>
      <c r="N801">
        <v>-0.13424601709917519</v>
      </c>
      <c r="O801">
        <v>-5.1004831452778898E-2</v>
      </c>
      <c r="P801">
        <v>-2.4406931153794779E-2</v>
      </c>
      <c r="Q801">
        <v>-3.7566112939967478E-2</v>
      </c>
      <c r="R801">
        <v>-0.33613163670556429</v>
      </c>
      <c r="S801" s="3" t="str">
        <f t="shared" si="204"/>
        <v/>
      </c>
      <c r="T801" s="3" t="str">
        <f t="shared" si="202"/>
        <v/>
      </c>
      <c r="U801" s="3" t="str">
        <f t="shared" si="203"/>
        <v/>
      </c>
      <c r="V801" s="3">
        <f t="shared" si="205"/>
        <v>-1.2803772430780239E-2</v>
      </c>
      <c r="W801" s="3" t="str">
        <f t="shared" si="206"/>
        <v/>
      </c>
      <c r="X801" s="3" t="str">
        <f t="shared" si="207"/>
        <v/>
      </c>
      <c r="Y801" s="3" t="str">
        <f t="shared" si="208"/>
        <v/>
      </c>
      <c r="Z801" s="3">
        <f t="shared" si="209"/>
        <v>-5.1004831452778898E-2</v>
      </c>
      <c r="AA801" s="3" t="str">
        <f t="shared" si="210"/>
        <v/>
      </c>
      <c r="AB801" s="3" t="str">
        <f t="shared" si="211"/>
        <v/>
      </c>
      <c r="AC801" s="3" t="str">
        <f t="shared" si="212"/>
        <v/>
      </c>
      <c r="AD801" s="3">
        <f t="shared" si="213"/>
        <v>1.714589313919257E-2</v>
      </c>
      <c r="AE801" s="3" t="str">
        <f t="shared" si="214"/>
        <v/>
      </c>
      <c r="AF801" s="3" t="str">
        <f t="shared" si="215"/>
        <v/>
      </c>
      <c r="AG801" s="3" t="str">
        <f t="shared" si="216"/>
        <v/>
      </c>
      <c r="AH801" s="3">
        <f t="shared" si="217"/>
        <v>-2.4406931153794779E-2</v>
      </c>
    </row>
    <row r="802" spans="1:34">
      <c r="A802" s="16">
        <v>43948</v>
      </c>
      <c r="B802">
        <v>285.1199951171875</v>
      </c>
      <c r="C802">
        <v>294.8800048828125</v>
      </c>
      <c r="D802">
        <v>281.51998901367188</v>
      </c>
      <c r="E802">
        <v>282.79000854492188</v>
      </c>
      <c r="F802">
        <v>264.61087036132813</v>
      </c>
      <c r="G802">
        <v>549993900</v>
      </c>
      <c r="H802">
        <v>37.189998626708977</v>
      </c>
      <c r="I802">
        <v>2020</v>
      </c>
      <c r="J802">
        <v>264.33397583007809</v>
      </c>
      <c r="K802">
        <v>-6.3587115500807201E-4</v>
      </c>
      <c r="L802">
        <v>-1.343150203622423E-2</v>
      </c>
      <c r="M802">
        <v>0.13940957536906959</v>
      </c>
      <c r="N802">
        <v>-0.11586450127403131</v>
      </c>
      <c r="O802">
        <v>-5.1242612318480596E-3</v>
      </c>
      <c r="P802">
        <v>-5.1004831452778898E-2</v>
      </c>
      <c r="Q802">
        <v>-8.0600637673344799E-5</v>
      </c>
      <c r="R802">
        <v>-0.32160511281581727</v>
      </c>
      <c r="S802" s="3" t="str">
        <f t="shared" si="204"/>
        <v/>
      </c>
      <c r="T802" s="3" t="str">
        <f t="shared" si="202"/>
        <v/>
      </c>
      <c r="U802" s="3" t="str">
        <f t="shared" si="203"/>
        <v/>
      </c>
      <c r="V802" s="3">
        <f t="shared" si="205"/>
        <v>-6.3587115500807201E-4</v>
      </c>
      <c r="W802" s="3" t="str">
        <f t="shared" si="206"/>
        <v/>
      </c>
      <c r="X802" s="3" t="str">
        <f t="shared" si="207"/>
        <v/>
      </c>
      <c r="Y802" s="3" t="str">
        <f t="shared" si="208"/>
        <v/>
      </c>
      <c r="Z802" s="3">
        <f t="shared" si="209"/>
        <v>-5.1242612318480596E-3</v>
      </c>
      <c r="AA802" s="3" t="str">
        <f t="shared" si="210"/>
        <v/>
      </c>
      <c r="AB802" s="3" t="str">
        <f t="shared" si="211"/>
        <v/>
      </c>
      <c r="AC802" s="3" t="str">
        <f t="shared" si="212"/>
        <v/>
      </c>
      <c r="AD802" s="3">
        <f t="shared" si="213"/>
        <v>-1.343150203622423E-2</v>
      </c>
      <c r="AE802" s="3" t="str">
        <f t="shared" si="214"/>
        <v/>
      </c>
      <c r="AF802" s="3" t="str">
        <f t="shared" si="215"/>
        <v/>
      </c>
      <c r="AG802" s="3" t="str">
        <f t="shared" si="216"/>
        <v/>
      </c>
      <c r="AH802" s="3">
        <f t="shared" si="217"/>
        <v>-5.1004831452778898E-2</v>
      </c>
    </row>
    <row r="803" spans="1:34">
      <c r="A803" s="16">
        <v>43955</v>
      </c>
      <c r="B803">
        <v>280.739990234375</v>
      </c>
      <c r="C803">
        <v>292.95001220703119</v>
      </c>
      <c r="D803">
        <v>279.1300048828125</v>
      </c>
      <c r="E803">
        <v>292.44000244140619</v>
      </c>
      <c r="F803">
        <v>273.64053344726563</v>
      </c>
      <c r="G803">
        <v>385778500</v>
      </c>
      <c r="H803">
        <v>27.979999542236332</v>
      </c>
      <c r="I803">
        <v>2020</v>
      </c>
      <c r="J803">
        <v>264.56798629760738</v>
      </c>
      <c r="K803">
        <v>3.4124308928077829E-2</v>
      </c>
      <c r="L803">
        <v>3.3466739109337729E-2</v>
      </c>
      <c r="M803">
        <v>5.1186449381016352E-2</v>
      </c>
      <c r="N803">
        <v>-0.1145103759955972</v>
      </c>
      <c r="O803">
        <v>-1.294247869980159E-2</v>
      </c>
      <c r="P803">
        <v>-1.3570330145687761E-2</v>
      </c>
      <c r="Q803">
        <v>-2.4406931153794779E-2</v>
      </c>
      <c r="R803">
        <v>-0.34298619359829052</v>
      </c>
      <c r="S803" s="3" t="str">
        <f t="shared" si="204"/>
        <v/>
      </c>
      <c r="T803" s="3" t="str">
        <f t="shared" si="202"/>
        <v/>
      </c>
      <c r="U803" s="3" t="str">
        <f t="shared" si="203"/>
        <v/>
      </c>
      <c r="V803" s="3">
        <f t="shared" si="205"/>
        <v>3.4124308928077829E-2</v>
      </c>
      <c r="W803" s="3" t="str">
        <f t="shared" si="206"/>
        <v/>
      </c>
      <c r="X803" s="3" t="str">
        <f t="shared" si="207"/>
        <v/>
      </c>
      <c r="Y803" s="3" t="str">
        <f t="shared" si="208"/>
        <v/>
      </c>
      <c r="Z803" s="3">
        <f t="shared" si="209"/>
        <v>-1.294247869980159E-2</v>
      </c>
      <c r="AA803" s="3" t="str">
        <f t="shared" si="210"/>
        <v/>
      </c>
      <c r="AB803" s="3" t="str">
        <f t="shared" si="211"/>
        <v/>
      </c>
      <c r="AC803" s="3" t="str">
        <f t="shared" si="212"/>
        <v/>
      </c>
      <c r="AD803" s="3">
        <f t="shared" si="213"/>
        <v>3.3466739109337729E-2</v>
      </c>
      <c r="AE803" s="3" t="str">
        <f t="shared" si="214"/>
        <v/>
      </c>
      <c r="AF803" s="3" t="str">
        <f t="shared" si="215"/>
        <v/>
      </c>
      <c r="AG803" s="3" t="str">
        <f t="shared" si="216"/>
        <v/>
      </c>
      <c r="AH803" s="3">
        <f t="shared" si="217"/>
        <v>-1.3570330145687761E-2</v>
      </c>
    </row>
    <row r="804" spans="1:34">
      <c r="A804" s="16">
        <v>43962</v>
      </c>
      <c r="B804">
        <v>290.33999633789063</v>
      </c>
      <c r="C804">
        <v>294.239990234375</v>
      </c>
      <c r="D804">
        <v>272.989990234375</v>
      </c>
      <c r="E804">
        <v>286.27999877929688</v>
      </c>
      <c r="F804">
        <v>267.87643432617188</v>
      </c>
      <c r="G804">
        <v>553230300</v>
      </c>
      <c r="H804">
        <v>31.889999389648441</v>
      </c>
      <c r="I804">
        <v>2020</v>
      </c>
      <c r="J804">
        <v>264.75389007568361</v>
      </c>
      <c r="K804">
        <v>-2.1064493072275651E-2</v>
      </c>
      <c r="L804">
        <v>1.234100458679044E-2</v>
      </c>
      <c r="M804">
        <v>-1.2562556776704039E-3</v>
      </c>
      <c r="N804">
        <v>-0.1470278678716381</v>
      </c>
      <c r="O804">
        <v>-6.6509410630059995E-2</v>
      </c>
      <c r="P804">
        <v>-3.4654754462409183E-2</v>
      </c>
      <c r="Q804">
        <v>-5.1004831452778898E-2</v>
      </c>
      <c r="R804">
        <v>-0.35349528862297303</v>
      </c>
      <c r="S804" s="3" t="str">
        <f t="shared" si="204"/>
        <v/>
      </c>
      <c r="T804" s="3" t="str">
        <f t="shared" si="202"/>
        <v/>
      </c>
      <c r="U804" s="3" t="str">
        <f t="shared" si="203"/>
        <v/>
      </c>
      <c r="V804" s="3">
        <f t="shared" si="205"/>
        <v>-2.1064493072275651E-2</v>
      </c>
      <c r="W804" s="3" t="str">
        <f t="shared" si="206"/>
        <v/>
      </c>
      <c r="X804" s="3" t="str">
        <f t="shared" si="207"/>
        <v/>
      </c>
      <c r="Y804" s="3" t="str">
        <f t="shared" si="208"/>
        <v/>
      </c>
      <c r="Z804" s="3">
        <f t="shared" si="209"/>
        <v>-6.6509410630059995E-2</v>
      </c>
      <c r="AA804" s="3" t="str">
        <f t="shared" si="210"/>
        <v/>
      </c>
      <c r="AB804" s="3" t="str">
        <f t="shared" si="211"/>
        <v/>
      </c>
      <c r="AC804" s="3" t="str">
        <f t="shared" si="212"/>
        <v/>
      </c>
      <c r="AD804" s="3">
        <f t="shared" si="213"/>
        <v>1.234100458679044E-2</v>
      </c>
      <c r="AE804" s="3" t="str">
        <f t="shared" si="214"/>
        <v/>
      </c>
      <c r="AF804" s="3" t="str">
        <f t="shared" si="215"/>
        <v/>
      </c>
      <c r="AG804" s="3" t="str">
        <f t="shared" si="216"/>
        <v/>
      </c>
      <c r="AH804" s="3">
        <f t="shared" si="217"/>
        <v>-3.4654754462409183E-2</v>
      </c>
    </row>
    <row r="805" spans="1:34">
      <c r="A805" s="16">
        <v>43969</v>
      </c>
      <c r="B805">
        <v>293.04998779296881</v>
      </c>
      <c r="C805">
        <v>297.8699951171875</v>
      </c>
      <c r="D805">
        <v>291.95001220703119</v>
      </c>
      <c r="E805">
        <v>295.44000244140619</v>
      </c>
      <c r="F805">
        <v>276.44757080078119</v>
      </c>
      <c r="G805">
        <v>443006900</v>
      </c>
      <c r="H805">
        <v>28.159999847412109</v>
      </c>
      <c r="I805">
        <v>2020</v>
      </c>
      <c r="J805">
        <v>265.035906829834</v>
      </c>
      <c r="K805">
        <v>3.1996605062216688E-2</v>
      </c>
      <c r="L805">
        <v>1.025811972427171E-2</v>
      </c>
      <c r="M805">
        <v>4.4068164650174158E-2</v>
      </c>
      <c r="N805">
        <v>-0.1088605408281134</v>
      </c>
      <c r="O805">
        <v>1.9805831535250059E-2</v>
      </c>
      <c r="P805">
        <v>-6.6509410630059995E-2</v>
      </c>
      <c r="Q805">
        <v>-3.5268795078189918E-2</v>
      </c>
      <c r="R805">
        <v>-0.34550801452449248</v>
      </c>
      <c r="S805" s="3" t="str">
        <f t="shared" si="204"/>
        <v/>
      </c>
      <c r="T805" s="3" t="str">
        <f t="shared" si="202"/>
        <v/>
      </c>
      <c r="U805" s="3" t="str">
        <f t="shared" si="203"/>
        <v/>
      </c>
      <c r="V805" s="3">
        <f t="shared" si="205"/>
        <v>3.1996605062216688E-2</v>
      </c>
      <c r="W805" s="3" t="str">
        <f t="shared" si="206"/>
        <v/>
      </c>
      <c r="X805" s="3" t="str">
        <f t="shared" si="207"/>
        <v/>
      </c>
      <c r="Y805" s="3" t="str">
        <f t="shared" si="208"/>
        <v/>
      </c>
      <c r="Z805" s="3">
        <f t="shared" si="209"/>
        <v>1.9805831535250059E-2</v>
      </c>
      <c r="AA805" s="3" t="str">
        <f t="shared" si="210"/>
        <v/>
      </c>
      <c r="AB805" s="3" t="str">
        <f t="shared" si="211"/>
        <v/>
      </c>
      <c r="AC805" s="3" t="str">
        <f t="shared" si="212"/>
        <v/>
      </c>
      <c r="AD805" s="3">
        <f t="shared" si="213"/>
        <v>1.025811972427171E-2</v>
      </c>
      <c r="AE805" s="3" t="str">
        <f t="shared" si="214"/>
        <v/>
      </c>
      <c r="AF805" s="3" t="str">
        <f t="shared" si="215"/>
        <v/>
      </c>
      <c r="AG805" s="3" t="str">
        <f t="shared" si="216"/>
        <v/>
      </c>
      <c r="AH805" s="3">
        <f t="shared" si="217"/>
        <v>-6.6509410630059995E-2</v>
      </c>
    </row>
    <row r="806" spans="1:34">
      <c r="A806" s="16">
        <v>43976</v>
      </c>
      <c r="B806">
        <v>301.92999267578119</v>
      </c>
      <c r="C806">
        <v>306.83999633789063</v>
      </c>
      <c r="D806">
        <v>295.45999145507813</v>
      </c>
      <c r="E806">
        <v>304.32000732421881</v>
      </c>
      <c r="F806">
        <v>284.75674438476563</v>
      </c>
      <c r="G806">
        <v>403264800</v>
      </c>
      <c r="H806">
        <v>27.510000228881839</v>
      </c>
      <c r="I806">
        <v>2020</v>
      </c>
      <c r="J806">
        <v>265.4322787475586</v>
      </c>
      <c r="K806">
        <v>3.0056960022890818E-2</v>
      </c>
      <c r="L806">
        <v>6.3015285764330908E-2</v>
      </c>
      <c r="M806">
        <v>7.6133962281776935E-2</v>
      </c>
      <c r="N806">
        <v>3.3246134230955571E-2</v>
      </c>
      <c r="O806">
        <v>6.7658453515750949E-5</v>
      </c>
      <c r="P806">
        <v>1.9805831535250059E-2</v>
      </c>
      <c r="Q806">
        <v>-3.4654754462409183E-2</v>
      </c>
      <c r="R806">
        <v>-0.26328229490202149</v>
      </c>
      <c r="S806" s="3" t="str">
        <f t="shared" si="204"/>
        <v/>
      </c>
      <c r="T806" s="3" t="str">
        <f t="shared" si="202"/>
        <v/>
      </c>
      <c r="U806" s="3" t="str">
        <f t="shared" si="203"/>
        <v/>
      </c>
      <c r="V806" s="3">
        <f t="shared" si="205"/>
        <v>3.0056960022890818E-2</v>
      </c>
      <c r="W806" s="3" t="str">
        <f t="shared" si="206"/>
        <v/>
      </c>
      <c r="X806" s="3" t="str">
        <f t="shared" si="207"/>
        <v/>
      </c>
      <c r="Y806" s="3" t="str">
        <f t="shared" si="208"/>
        <v/>
      </c>
      <c r="Z806" s="3">
        <f t="shared" si="209"/>
        <v>6.7658453515750949E-5</v>
      </c>
      <c r="AA806" s="3" t="str">
        <f t="shared" si="210"/>
        <v/>
      </c>
      <c r="AB806" s="3" t="str">
        <f t="shared" si="211"/>
        <v/>
      </c>
      <c r="AC806" s="3" t="str">
        <f t="shared" si="212"/>
        <v/>
      </c>
      <c r="AD806" s="3">
        <f t="shared" si="213"/>
        <v>6.3015285764330908E-2</v>
      </c>
      <c r="AE806" s="3" t="str">
        <f t="shared" si="214"/>
        <v/>
      </c>
      <c r="AF806" s="3" t="str">
        <f t="shared" si="215"/>
        <v/>
      </c>
      <c r="AG806" s="3" t="str">
        <f t="shared" si="216"/>
        <v/>
      </c>
      <c r="AH806" s="3">
        <f t="shared" si="217"/>
        <v>1.9805831535250059E-2</v>
      </c>
    </row>
    <row r="807" spans="1:34">
      <c r="A807" s="16">
        <v>43983</v>
      </c>
      <c r="B807">
        <v>303.6199951171875</v>
      </c>
      <c r="C807">
        <v>321.26998901367188</v>
      </c>
      <c r="D807">
        <v>303.05999755859381</v>
      </c>
      <c r="E807">
        <v>319.33999633789063</v>
      </c>
      <c r="F807">
        <v>298.81118774414063</v>
      </c>
      <c r="G807">
        <v>448912200</v>
      </c>
      <c r="H807">
        <v>24.520000457763668</v>
      </c>
      <c r="I807">
        <v>2020</v>
      </c>
      <c r="J807">
        <v>265.93178802490229</v>
      </c>
      <c r="K807">
        <v>4.9355963068549842E-2</v>
      </c>
      <c r="L807">
        <v>8.089641330028341E-2</v>
      </c>
      <c r="M807">
        <v>9.1984378117453636E-2</v>
      </c>
      <c r="N807">
        <v>7.9868833496888891E-2</v>
      </c>
      <c r="O807">
        <v>-4.1404105392340851E-3</v>
      </c>
      <c r="P807">
        <v>6.7658453515750949E-5</v>
      </c>
      <c r="Q807">
        <v>-6.6509410630059995E-2</v>
      </c>
      <c r="R807">
        <v>-0.26625428367970227</v>
      </c>
      <c r="S807" s="3" t="str">
        <f t="shared" si="204"/>
        <v/>
      </c>
      <c r="T807" s="3" t="str">
        <f t="shared" si="202"/>
        <v/>
      </c>
      <c r="U807" s="3" t="str">
        <f t="shared" si="203"/>
        <v/>
      </c>
      <c r="V807" s="3">
        <f t="shared" si="205"/>
        <v>4.9355963068549842E-2</v>
      </c>
      <c r="W807" s="3" t="str">
        <f t="shared" si="206"/>
        <v/>
      </c>
      <c r="X807" s="3" t="str">
        <f t="shared" si="207"/>
        <v/>
      </c>
      <c r="Y807" s="3" t="str">
        <f t="shared" si="208"/>
        <v/>
      </c>
      <c r="Z807" s="3">
        <f t="shared" si="209"/>
        <v>-4.1404105392340851E-3</v>
      </c>
      <c r="AA807" s="3" t="str">
        <f t="shared" si="210"/>
        <v/>
      </c>
      <c r="AB807" s="3" t="str">
        <f t="shared" si="211"/>
        <v/>
      </c>
      <c r="AC807" s="3" t="str">
        <f t="shared" si="212"/>
        <v/>
      </c>
      <c r="AD807" s="3">
        <f t="shared" si="213"/>
        <v>8.089641330028341E-2</v>
      </c>
      <c r="AE807" s="3" t="str">
        <f t="shared" si="214"/>
        <v/>
      </c>
      <c r="AF807" s="3" t="str">
        <f t="shared" si="215"/>
        <v/>
      </c>
      <c r="AG807" s="3" t="str">
        <f t="shared" si="216"/>
        <v/>
      </c>
      <c r="AH807" s="3">
        <f t="shared" si="217"/>
        <v>6.7658453515750949E-5</v>
      </c>
    </row>
    <row r="808" spans="1:34">
      <c r="A808" s="16">
        <v>43990</v>
      </c>
      <c r="B808">
        <v>320.22000122070313</v>
      </c>
      <c r="C808">
        <v>323.41000366210938</v>
      </c>
      <c r="D808">
        <v>298.60000610351563</v>
      </c>
      <c r="E808">
        <v>304.20999145507813</v>
      </c>
      <c r="F808">
        <v>284.65380859375</v>
      </c>
      <c r="G808">
        <v>650043700</v>
      </c>
      <c r="H808">
        <v>36.090000152587891</v>
      </c>
      <c r="I808">
        <v>2020</v>
      </c>
      <c r="J808">
        <v>266.2520443725586</v>
      </c>
      <c r="K808">
        <v>-4.7379013005741211E-2</v>
      </c>
      <c r="L808">
        <v>-3.6148675332703378E-4</v>
      </c>
      <c r="M808">
        <v>6.2631019819942901E-2</v>
      </c>
      <c r="N808">
        <v>0.13619042758234601</v>
      </c>
      <c r="O808">
        <v>-6.4946422221506594E-2</v>
      </c>
      <c r="P808">
        <v>-1.8796007764974591E-2</v>
      </c>
      <c r="Q808">
        <v>1.9805831535250059E-2</v>
      </c>
      <c r="R808">
        <v>-0.1895886359304699</v>
      </c>
      <c r="S808" s="3" t="str">
        <f t="shared" si="204"/>
        <v/>
      </c>
      <c r="T808" s="3" t="str">
        <f t="shared" si="202"/>
        <v/>
      </c>
      <c r="U808" s="3" t="str">
        <f t="shared" si="203"/>
        <v/>
      </c>
      <c r="V808" s="3">
        <f t="shared" si="205"/>
        <v>-4.7379013005741211E-2</v>
      </c>
      <c r="W808" s="3" t="str">
        <f t="shared" si="206"/>
        <v/>
      </c>
      <c r="X808" s="3" t="str">
        <f t="shared" si="207"/>
        <v/>
      </c>
      <c r="Y808" s="3" t="str">
        <f t="shared" si="208"/>
        <v/>
      </c>
      <c r="Z808" s="3">
        <f t="shared" si="209"/>
        <v>-6.4946422221506594E-2</v>
      </c>
      <c r="AA808" s="3" t="str">
        <f t="shared" si="210"/>
        <v/>
      </c>
      <c r="AB808" s="3" t="str">
        <f t="shared" si="211"/>
        <v/>
      </c>
      <c r="AC808" s="3" t="str">
        <f t="shared" si="212"/>
        <v/>
      </c>
      <c r="AD808" s="3">
        <f t="shared" si="213"/>
        <v>-3.6148675332703378E-4</v>
      </c>
      <c r="AE808" s="3" t="str">
        <f t="shared" si="214"/>
        <v/>
      </c>
      <c r="AF808" s="3" t="str">
        <f t="shared" si="215"/>
        <v/>
      </c>
      <c r="AG808" s="3" t="str">
        <f t="shared" si="216"/>
        <v/>
      </c>
      <c r="AH808" s="3">
        <f t="shared" si="217"/>
        <v>-1.8796007764974591E-2</v>
      </c>
    </row>
    <row r="809" spans="1:34">
      <c r="A809" s="16">
        <v>43997</v>
      </c>
      <c r="B809">
        <v>298.01998901367188</v>
      </c>
      <c r="C809">
        <v>315.6400146484375</v>
      </c>
      <c r="D809">
        <v>296.739990234375</v>
      </c>
      <c r="E809">
        <v>308.6400146484375</v>
      </c>
      <c r="F809">
        <v>288.79904174804688</v>
      </c>
      <c r="G809">
        <v>573187400</v>
      </c>
      <c r="H809">
        <v>35.119998931884773</v>
      </c>
      <c r="I809">
        <v>2020</v>
      </c>
      <c r="J809">
        <v>266.61294036865229</v>
      </c>
      <c r="K809">
        <v>1.4562366738654299E-2</v>
      </c>
      <c r="L809">
        <v>-3.3506596830192081E-2</v>
      </c>
      <c r="M809">
        <v>4.4679252964630267E-2</v>
      </c>
      <c r="N809">
        <v>0.35688312961996987</v>
      </c>
      <c r="O809">
        <v>-2.455541050763355E-2</v>
      </c>
      <c r="P809">
        <v>-7.077098504004109E-2</v>
      </c>
      <c r="Q809">
        <v>6.7658453515750949E-5</v>
      </c>
      <c r="R809">
        <v>-4.6066470298680828E-2</v>
      </c>
      <c r="S809" s="3" t="str">
        <f t="shared" si="204"/>
        <v/>
      </c>
      <c r="T809" s="3" t="str">
        <f t="shared" si="202"/>
        <v/>
      </c>
      <c r="U809" s="3" t="str">
        <f t="shared" si="203"/>
        <v/>
      </c>
      <c r="V809" s="3">
        <f t="shared" si="205"/>
        <v>1.4562366738654299E-2</v>
      </c>
      <c r="W809" s="3" t="str">
        <f t="shared" si="206"/>
        <v/>
      </c>
      <c r="X809" s="3" t="str">
        <f t="shared" si="207"/>
        <v/>
      </c>
      <c r="Y809" s="3" t="str">
        <f t="shared" si="208"/>
        <v/>
      </c>
      <c r="Z809" s="3">
        <f t="shared" si="209"/>
        <v>-2.455541050763355E-2</v>
      </c>
      <c r="AA809" s="3" t="str">
        <f t="shared" si="210"/>
        <v/>
      </c>
      <c r="AB809" s="3" t="str">
        <f t="shared" si="211"/>
        <v/>
      </c>
      <c r="AC809" s="3" t="str">
        <f t="shared" si="212"/>
        <v/>
      </c>
      <c r="AD809" s="3">
        <f t="shared" si="213"/>
        <v>-3.3506596830192081E-2</v>
      </c>
      <c r="AE809" s="3" t="str">
        <f t="shared" si="214"/>
        <v/>
      </c>
      <c r="AF809" s="3" t="str">
        <f t="shared" si="215"/>
        <v/>
      </c>
      <c r="AG809" s="3" t="str">
        <f t="shared" si="216"/>
        <v/>
      </c>
      <c r="AH809" s="3">
        <f t="shared" si="217"/>
        <v>-7.077098504004109E-2</v>
      </c>
    </row>
    <row r="810" spans="1:34">
      <c r="A810" s="16">
        <v>44004</v>
      </c>
      <c r="B810">
        <v>307.989990234375</v>
      </c>
      <c r="C810">
        <v>314.5</v>
      </c>
      <c r="D810">
        <v>299.42001342773438</v>
      </c>
      <c r="E810">
        <v>300.04998779296881</v>
      </c>
      <c r="F810">
        <v>281.99679565429688</v>
      </c>
      <c r="G810">
        <v>493363100</v>
      </c>
      <c r="H810">
        <v>34.729999542236328</v>
      </c>
      <c r="I810">
        <v>2020</v>
      </c>
      <c r="J810">
        <v>266.89009124755859</v>
      </c>
      <c r="K810">
        <v>-2.3553561855944039E-2</v>
      </c>
      <c r="L810">
        <v>-9.3341907230376497E-3</v>
      </c>
      <c r="M810">
        <v>-9.6923032900653183E-3</v>
      </c>
      <c r="N810">
        <v>0.18921322754679751</v>
      </c>
      <c r="O810">
        <v>-2.9872993724437639E-2</v>
      </c>
      <c r="P810">
        <v>-2.455541050763355E-2</v>
      </c>
      <c r="Q810">
        <v>-2.49080471458063E-2</v>
      </c>
      <c r="R810">
        <v>-3.7566112939967478E-2</v>
      </c>
      <c r="S810" s="3" t="str">
        <f t="shared" si="204"/>
        <v/>
      </c>
      <c r="T810" s="3" t="str">
        <f t="shared" si="202"/>
        <v/>
      </c>
      <c r="U810" s="3" t="str">
        <f t="shared" si="203"/>
        <v/>
      </c>
      <c r="V810" s="3">
        <f t="shared" si="205"/>
        <v>-2.3553561855944039E-2</v>
      </c>
      <c r="W810" s="3" t="str">
        <f t="shared" si="206"/>
        <v/>
      </c>
      <c r="X810" s="3" t="str">
        <f t="shared" si="207"/>
        <v/>
      </c>
      <c r="Y810" s="3" t="str">
        <f t="shared" si="208"/>
        <v/>
      </c>
      <c r="Z810" s="3">
        <f t="shared" si="209"/>
        <v>-2.9872993724437639E-2</v>
      </c>
      <c r="AA810" s="3" t="str">
        <f t="shared" si="210"/>
        <v/>
      </c>
      <c r="AB810" s="3" t="str">
        <f t="shared" si="211"/>
        <v/>
      </c>
      <c r="AC810" s="3" t="str">
        <f t="shared" si="212"/>
        <v/>
      </c>
      <c r="AD810" s="3">
        <f t="shared" si="213"/>
        <v>-9.3341907230376497E-3</v>
      </c>
      <c r="AE810" s="3" t="str">
        <f t="shared" si="214"/>
        <v/>
      </c>
      <c r="AF810" s="3" t="str">
        <f t="shared" si="215"/>
        <v/>
      </c>
      <c r="AG810" s="3" t="str">
        <f t="shared" si="216"/>
        <v/>
      </c>
      <c r="AH810" s="3">
        <f t="shared" si="217"/>
        <v>-2.455541050763355E-2</v>
      </c>
    </row>
    <row r="811" spans="1:34">
      <c r="A811" s="16">
        <v>44011</v>
      </c>
      <c r="B811">
        <v>301.41000366210938</v>
      </c>
      <c r="C811">
        <v>315.70001220703119</v>
      </c>
      <c r="D811">
        <v>298.92999267578119</v>
      </c>
      <c r="E811">
        <v>312.23001098632813</v>
      </c>
      <c r="F811">
        <v>293.44393920898438</v>
      </c>
      <c r="G811">
        <v>334908800</v>
      </c>
      <c r="H811">
        <v>27.680000305175781</v>
      </c>
      <c r="I811">
        <v>2020</v>
      </c>
      <c r="J811">
        <v>267.26201507568362</v>
      </c>
      <c r="K811">
        <v>4.059316889799236E-2</v>
      </c>
      <c r="L811">
        <v>1.6083493327480491E-2</v>
      </c>
      <c r="M811">
        <v>-1.7962006629256511E-2</v>
      </c>
      <c r="N811">
        <v>0.26356424326851968</v>
      </c>
      <c r="O811">
        <v>-3.7326950933265208E-3</v>
      </c>
      <c r="P811">
        <v>-3.1460671046548039E-2</v>
      </c>
      <c r="Q811">
        <v>-7.077098504004109E-2</v>
      </c>
      <c r="R811">
        <v>-8.0600637673344799E-5</v>
      </c>
      <c r="S811" s="3" t="str">
        <f t="shared" si="204"/>
        <v/>
      </c>
      <c r="T811" s="3" t="str">
        <f t="shared" si="202"/>
        <v/>
      </c>
      <c r="U811" s="3" t="str">
        <f t="shared" si="203"/>
        <v/>
      </c>
      <c r="V811" s="3">
        <f t="shared" si="205"/>
        <v>4.059316889799236E-2</v>
      </c>
      <c r="W811" s="3" t="str">
        <f t="shared" si="206"/>
        <v/>
      </c>
      <c r="X811" s="3" t="str">
        <f t="shared" si="207"/>
        <v/>
      </c>
      <c r="Y811" s="3" t="str">
        <f t="shared" si="208"/>
        <v/>
      </c>
      <c r="Z811" s="3">
        <f t="shared" si="209"/>
        <v>-3.7326950933265208E-3</v>
      </c>
      <c r="AA811" s="3" t="str">
        <f t="shared" si="210"/>
        <v/>
      </c>
      <c r="AB811" s="3" t="str">
        <f t="shared" si="211"/>
        <v/>
      </c>
      <c r="AC811" s="3" t="str">
        <f t="shared" si="212"/>
        <v/>
      </c>
      <c r="AD811" s="3">
        <f t="shared" si="213"/>
        <v>1.6083493327480491E-2</v>
      </c>
      <c r="AE811" s="3" t="str">
        <f t="shared" si="214"/>
        <v/>
      </c>
      <c r="AF811" s="3" t="str">
        <f t="shared" si="215"/>
        <v/>
      </c>
      <c r="AG811" s="3" t="str">
        <f t="shared" si="216"/>
        <v/>
      </c>
      <c r="AH811" s="3">
        <f t="shared" si="217"/>
        <v>-3.1460671046548039E-2</v>
      </c>
    </row>
    <row r="812" spans="1:34">
      <c r="A812" s="16">
        <v>44018</v>
      </c>
      <c r="B812">
        <v>316.3699951171875</v>
      </c>
      <c r="C812">
        <v>317.8800048828125</v>
      </c>
      <c r="D812">
        <v>310.67999267578119</v>
      </c>
      <c r="E812">
        <v>317.58999633789063</v>
      </c>
      <c r="F812">
        <v>298.4814453125</v>
      </c>
      <c r="G812">
        <v>340167000</v>
      </c>
      <c r="H812">
        <v>27.29000091552734</v>
      </c>
      <c r="I812">
        <v>2020</v>
      </c>
      <c r="J812">
        <v>267.68829010009767</v>
      </c>
      <c r="K812">
        <v>1.7166843237910619E-2</v>
      </c>
      <c r="L812">
        <v>5.8456868702904792E-2</v>
      </c>
      <c r="M812">
        <v>4.857703041832262E-2</v>
      </c>
      <c r="N812">
        <v>0.1466124800718778</v>
      </c>
      <c r="O812">
        <v>-4.9643476155619704E-3</v>
      </c>
      <c r="P812">
        <v>-3.7326950933265208E-3</v>
      </c>
      <c r="Q812">
        <v>-2.455541050763355E-2</v>
      </c>
      <c r="R812">
        <v>-2.4406931153794779E-2</v>
      </c>
      <c r="S812" s="3" t="str">
        <f t="shared" si="204"/>
        <v/>
      </c>
      <c r="T812" s="3" t="str">
        <f t="shared" si="202"/>
        <v/>
      </c>
      <c r="U812" s="3" t="str">
        <f t="shared" si="203"/>
        <v/>
      </c>
      <c r="V812" s="3">
        <f t="shared" si="205"/>
        <v>1.7166843237910619E-2</v>
      </c>
      <c r="W812" s="3" t="str">
        <f t="shared" si="206"/>
        <v/>
      </c>
      <c r="X812" s="3" t="str">
        <f t="shared" si="207"/>
        <v/>
      </c>
      <c r="Y812" s="3" t="str">
        <f t="shared" si="208"/>
        <v/>
      </c>
      <c r="Z812" s="3">
        <f t="shared" si="209"/>
        <v>-4.9643476155619704E-3</v>
      </c>
      <c r="AA812" s="3" t="str">
        <f t="shared" si="210"/>
        <v/>
      </c>
      <c r="AB812" s="3" t="str">
        <f t="shared" si="211"/>
        <v/>
      </c>
      <c r="AC812" s="3" t="str">
        <f t="shared" si="212"/>
        <v/>
      </c>
      <c r="AD812" s="3">
        <f t="shared" si="213"/>
        <v>5.8456868702904792E-2</v>
      </c>
      <c r="AE812" s="3" t="str">
        <f t="shared" si="214"/>
        <v/>
      </c>
      <c r="AF812" s="3" t="str">
        <f t="shared" si="215"/>
        <v/>
      </c>
      <c r="AG812" s="3" t="str">
        <f t="shared" si="216"/>
        <v/>
      </c>
      <c r="AH812" s="3">
        <f t="shared" si="217"/>
        <v>-3.7326950933265208E-3</v>
      </c>
    </row>
    <row r="813" spans="1:34">
      <c r="A813" s="16">
        <v>44025</v>
      </c>
      <c r="B813">
        <v>320.1300048828125</v>
      </c>
      <c r="C813">
        <v>323.04000854492188</v>
      </c>
      <c r="D813">
        <v>312</v>
      </c>
      <c r="E813">
        <v>321.72000122070313</v>
      </c>
      <c r="F813">
        <v>302.36294555664063</v>
      </c>
      <c r="G813">
        <v>401248400</v>
      </c>
      <c r="H813">
        <v>25.680000305175781</v>
      </c>
      <c r="I813">
        <v>2020</v>
      </c>
      <c r="J813">
        <v>268.13621276855469</v>
      </c>
      <c r="K813">
        <v>1.3004159237023361E-2</v>
      </c>
      <c r="L813">
        <v>3.0394242837996851E-2</v>
      </c>
      <c r="M813">
        <v>4.696658176735613E-2</v>
      </c>
      <c r="N813">
        <v>0.127322383356302</v>
      </c>
      <c r="O813">
        <v>-1.7601298536945479E-2</v>
      </c>
      <c r="P813">
        <v>-4.9643476155619704E-3</v>
      </c>
      <c r="Q813">
        <v>-3.1460671046548039E-2</v>
      </c>
      <c r="R813">
        <v>-5.1004831452778898E-2</v>
      </c>
      <c r="S813" s="3" t="str">
        <f t="shared" si="204"/>
        <v/>
      </c>
      <c r="T813" s="3" t="str">
        <f t="shared" si="202"/>
        <v/>
      </c>
      <c r="U813" s="3" t="str">
        <f t="shared" si="203"/>
        <v/>
      </c>
      <c r="V813" s="3">
        <f t="shared" si="205"/>
        <v>1.3004159237023361E-2</v>
      </c>
      <c r="W813" s="3" t="str">
        <f t="shared" si="206"/>
        <v/>
      </c>
      <c r="X813" s="3" t="str">
        <f t="shared" si="207"/>
        <v/>
      </c>
      <c r="Y813" s="3" t="str">
        <f t="shared" si="208"/>
        <v/>
      </c>
      <c r="Z813" s="3">
        <f t="shared" si="209"/>
        <v>-1.7601298536945479E-2</v>
      </c>
      <c r="AA813" s="3" t="str">
        <f t="shared" si="210"/>
        <v/>
      </c>
      <c r="AB813" s="3" t="str">
        <f t="shared" si="211"/>
        <v/>
      </c>
      <c r="AC813" s="3" t="str">
        <f t="shared" si="212"/>
        <v/>
      </c>
      <c r="AD813" s="3">
        <f t="shared" si="213"/>
        <v>3.0394242837996851E-2</v>
      </c>
      <c r="AE813" s="3" t="str">
        <f t="shared" si="214"/>
        <v/>
      </c>
      <c r="AF813" s="3" t="str">
        <f t="shared" si="215"/>
        <v/>
      </c>
      <c r="AG813" s="3" t="str">
        <f t="shared" si="216"/>
        <v/>
      </c>
      <c r="AH813" s="3">
        <f t="shared" si="217"/>
        <v>-4.9643476155619704E-3</v>
      </c>
    </row>
    <row r="814" spans="1:34">
      <c r="A814" s="16">
        <v>44032</v>
      </c>
      <c r="B814">
        <v>321.42999267578119</v>
      </c>
      <c r="C814">
        <v>327.23001098632813</v>
      </c>
      <c r="D814">
        <v>319.25</v>
      </c>
      <c r="E814">
        <v>320.8800048828125</v>
      </c>
      <c r="F814">
        <v>301.57351684570313</v>
      </c>
      <c r="G814">
        <v>320898500</v>
      </c>
      <c r="H814">
        <v>25.840000152587891</v>
      </c>
      <c r="I814">
        <v>2020</v>
      </c>
      <c r="J814">
        <v>268.55410339355473</v>
      </c>
      <c r="K814">
        <v>-2.6108646001056219E-3</v>
      </c>
      <c r="L814">
        <v>1.0359342537911599E-2</v>
      </c>
      <c r="M814">
        <v>6.942178596740356E-2</v>
      </c>
      <c r="N814">
        <v>0.13896210890235761</v>
      </c>
      <c r="O814">
        <v>-7.6774872912196424E-3</v>
      </c>
      <c r="P814">
        <v>-1.7601298536945479E-2</v>
      </c>
      <c r="Q814">
        <v>-3.7326950933265208E-3</v>
      </c>
      <c r="R814">
        <v>-3.5268795078189918E-2</v>
      </c>
      <c r="S814" s="3" t="str">
        <f t="shared" si="204"/>
        <v/>
      </c>
      <c r="T814" s="3" t="str">
        <f t="shared" si="202"/>
        <v/>
      </c>
      <c r="U814" s="3" t="str">
        <f t="shared" si="203"/>
        <v/>
      </c>
      <c r="V814" s="3">
        <f t="shared" si="205"/>
        <v>-2.6108646001056219E-3</v>
      </c>
      <c r="W814" s="3" t="str">
        <f t="shared" si="206"/>
        <v/>
      </c>
      <c r="X814" s="3" t="str">
        <f t="shared" si="207"/>
        <v/>
      </c>
      <c r="Y814" s="3" t="str">
        <f t="shared" si="208"/>
        <v/>
      </c>
      <c r="Z814" s="3">
        <f t="shared" si="209"/>
        <v>-7.6774872912196424E-3</v>
      </c>
      <c r="AA814" s="3" t="str">
        <f t="shared" si="210"/>
        <v/>
      </c>
      <c r="AB814" s="3" t="str">
        <f t="shared" si="211"/>
        <v/>
      </c>
      <c r="AC814" s="3" t="str">
        <f t="shared" si="212"/>
        <v/>
      </c>
      <c r="AD814" s="3">
        <f t="shared" si="213"/>
        <v>1.0359342537911599E-2</v>
      </c>
      <c r="AE814" s="3" t="str">
        <f t="shared" si="214"/>
        <v/>
      </c>
      <c r="AF814" s="3" t="str">
        <f t="shared" si="215"/>
        <v/>
      </c>
      <c r="AG814" s="3" t="str">
        <f t="shared" si="216"/>
        <v/>
      </c>
      <c r="AH814" s="3">
        <f t="shared" si="217"/>
        <v>-1.7601298536945479E-2</v>
      </c>
    </row>
    <row r="815" spans="1:34">
      <c r="A815" s="16">
        <v>44039</v>
      </c>
      <c r="B815">
        <v>321.6300048828125</v>
      </c>
      <c r="C815">
        <v>326.6300048828125</v>
      </c>
      <c r="D815">
        <v>319.6400146484375</v>
      </c>
      <c r="E815">
        <v>326.51998901367188</v>
      </c>
      <c r="F815">
        <v>306.87408447265619</v>
      </c>
      <c r="G815">
        <v>301090700</v>
      </c>
      <c r="H815">
        <v>24.45999908447266</v>
      </c>
      <c r="I815">
        <v>2020</v>
      </c>
      <c r="J815">
        <v>268.9997003173828</v>
      </c>
      <c r="K815">
        <v>1.7576369710424981E-2</v>
      </c>
      <c r="L815">
        <v>1.491961558884403E-2</v>
      </c>
      <c r="M815">
        <v>4.5767328846097577E-2</v>
      </c>
      <c r="N815">
        <v>0.15971835946730911</v>
      </c>
      <c r="O815">
        <v>-3.8643424816322551E-3</v>
      </c>
      <c r="P815">
        <v>-7.6774872912196424E-3</v>
      </c>
      <c r="Q815">
        <v>-4.9643476155619704E-3</v>
      </c>
      <c r="R815">
        <v>-3.4654754462409183E-2</v>
      </c>
      <c r="S815" s="3" t="str">
        <f t="shared" si="204"/>
        <v/>
      </c>
      <c r="T815" s="3" t="str">
        <f t="shared" si="202"/>
        <v/>
      </c>
      <c r="U815" s="3" t="str">
        <f t="shared" si="203"/>
        <v/>
      </c>
      <c r="V815" s="3">
        <f t="shared" si="205"/>
        <v>1.7576369710424981E-2</v>
      </c>
      <c r="W815" s="3" t="str">
        <f t="shared" si="206"/>
        <v/>
      </c>
      <c r="X815" s="3" t="str">
        <f t="shared" si="207"/>
        <v/>
      </c>
      <c r="Y815" s="3" t="str">
        <f t="shared" si="208"/>
        <v/>
      </c>
      <c r="Z815" s="3">
        <f t="shared" si="209"/>
        <v>-3.8643424816322551E-3</v>
      </c>
      <c r="AA815" s="3" t="str">
        <f t="shared" si="210"/>
        <v/>
      </c>
      <c r="AB815" s="3" t="str">
        <f t="shared" si="211"/>
        <v/>
      </c>
      <c r="AC815" s="3" t="str">
        <f t="shared" si="212"/>
        <v/>
      </c>
      <c r="AD815" s="3">
        <f t="shared" si="213"/>
        <v>1.491961558884403E-2</v>
      </c>
      <c r="AE815" s="3" t="str">
        <f t="shared" si="214"/>
        <v/>
      </c>
      <c r="AF815" s="3" t="str">
        <f t="shared" si="215"/>
        <v/>
      </c>
      <c r="AG815" s="3" t="str">
        <f t="shared" si="216"/>
        <v/>
      </c>
      <c r="AH815" s="3">
        <f t="shared" si="217"/>
        <v>-7.6774872912196424E-3</v>
      </c>
    </row>
    <row r="816" spans="1:34">
      <c r="A816" s="16">
        <v>44046</v>
      </c>
      <c r="B816">
        <v>328.32000732421881</v>
      </c>
      <c r="C816">
        <v>334.8800048828125</v>
      </c>
      <c r="D816">
        <v>327.73001098632813</v>
      </c>
      <c r="E816">
        <v>334.57000732421881</v>
      </c>
      <c r="F816">
        <v>314.4398193359375</v>
      </c>
      <c r="G816">
        <v>238681200</v>
      </c>
      <c r="H816">
        <v>22.20999908447266</v>
      </c>
      <c r="I816">
        <v>2020</v>
      </c>
      <c r="J816">
        <v>269.5454409790039</v>
      </c>
      <c r="K816">
        <v>2.465419938044788E-2</v>
      </c>
      <c r="L816">
        <v>4.2663900414098073E-2</v>
      </c>
      <c r="M816">
        <v>5.3465212910402522E-2</v>
      </c>
      <c r="N816">
        <v>0.14909810829079689</v>
      </c>
      <c r="O816">
        <v>3.705812854861934E-3</v>
      </c>
      <c r="P816">
        <v>-3.8643424816322551E-3</v>
      </c>
      <c r="Q816">
        <v>-1.7601298536945479E-2</v>
      </c>
      <c r="R816">
        <v>-6.6509410630059995E-2</v>
      </c>
      <c r="S816" s="3" t="str">
        <f t="shared" si="204"/>
        <v/>
      </c>
      <c r="T816" s="3" t="str">
        <f t="shared" si="202"/>
        <v/>
      </c>
      <c r="U816" s="3" t="str">
        <f t="shared" si="203"/>
        <v/>
      </c>
      <c r="V816" s="3">
        <f t="shared" si="205"/>
        <v>2.465419938044788E-2</v>
      </c>
      <c r="W816" s="3" t="str">
        <f t="shared" si="206"/>
        <v/>
      </c>
      <c r="X816" s="3" t="str">
        <f t="shared" si="207"/>
        <v/>
      </c>
      <c r="Y816" s="3" t="str">
        <f t="shared" si="208"/>
        <v/>
      </c>
      <c r="Z816" s="3">
        <f t="shared" si="209"/>
        <v>3.705812854861934E-3</v>
      </c>
      <c r="AA816" s="3" t="str">
        <f t="shared" si="210"/>
        <v/>
      </c>
      <c r="AB816" s="3" t="str">
        <f t="shared" si="211"/>
        <v/>
      </c>
      <c r="AC816" s="3" t="str">
        <f t="shared" si="212"/>
        <v/>
      </c>
      <c r="AD816" s="3">
        <f t="shared" si="213"/>
        <v>4.2663900414098073E-2</v>
      </c>
      <c r="AE816" s="3" t="str">
        <f t="shared" si="214"/>
        <v/>
      </c>
      <c r="AF816" s="3" t="str">
        <f t="shared" si="215"/>
        <v/>
      </c>
      <c r="AG816" s="3" t="str">
        <f t="shared" si="216"/>
        <v/>
      </c>
      <c r="AH816" s="3">
        <f t="shared" si="217"/>
        <v>-3.8643424816322551E-3</v>
      </c>
    </row>
    <row r="817" spans="1:34">
      <c r="A817" s="16">
        <v>44053</v>
      </c>
      <c r="B817">
        <v>335.05999755859381</v>
      </c>
      <c r="C817">
        <v>338.27999877929688</v>
      </c>
      <c r="D817">
        <v>332.010009765625</v>
      </c>
      <c r="E817">
        <v>336.83999633789063</v>
      </c>
      <c r="F817">
        <v>316.57318115234381</v>
      </c>
      <c r="G817">
        <v>256734100</v>
      </c>
      <c r="H817">
        <v>22.04999923706055</v>
      </c>
      <c r="I817">
        <v>2020</v>
      </c>
      <c r="J817">
        <v>270.08287902832029</v>
      </c>
      <c r="K817">
        <v>6.7846426731565934E-3</v>
      </c>
      <c r="L817">
        <v>3.1606111986793417E-2</v>
      </c>
      <c r="M817">
        <v>4.6997278616738303E-2</v>
      </c>
      <c r="N817">
        <v>0.18178809550256189</v>
      </c>
      <c r="O817">
        <v>-7.6516050529088497E-3</v>
      </c>
      <c r="P817">
        <v>3.705812854861934E-3</v>
      </c>
      <c r="Q817">
        <v>-7.6774872912196424E-3</v>
      </c>
      <c r="R817">
        <v>1.9805831535250059E-2</v>
      </c>
      <c r="S817" s="3" t="str">
        <f t="shared" si="204"/>
        <v/>
      </c>
      <c r="T817" s="3" t="str">
        <f t="shared" si="202"/>
        <v/>
      </c>
      <c r="U817" s="3" t="str">
        <f t="shared" si="203"/>
        <v/>
      </c>
      <c r="V817" s="3">
        <f t="shared" si="205"/>
        <v>6.7846426731565934E-3</v>
      </c>
      <c r="W817" s="3" t="str">
        <f t="shared" si="206"/>
        <v/>
      </c>
      <c r="X817" s="3" t="str">
        <f t="shared" si="207"/>
        <v/>
      </c>
      <c r="Y817" s="3" t="str">
        <f t="shared" si="208"/>
        <v/>
      </c>
      <c r="Z817" s="3">
        <f t="shared" si="209"/>
        <v>-7.6516050529088497E-3</v>
      </c>
      <c r="AA817" s="3" t="str">
        <f t="shared" si="210"/>
        <v/>
      </c>
      <c r="AB817" s="3" t="str">
        <f t="shared" si="211"/>
        <v/>
      </c>
      <c r="AC817" s="3" t="str">
        <f t="shared" si="212"/>
        <v/>
      </c>
      <c r="AD817" s="3">
        <f t="shared" si="213"/>
        <v>3.1606111986793417E-2</v>
      </c>
      <c r="AE817" s="3" t="str">
        <f t="shared" si="214"/>
        <v/>
      </c>
      <c r="AF817" s="3" t="str">
        <f t="shared" si="215"/>
        <v/>
      </c>
      <c r="AG817" s="3" t="str">
        <f t="shared" si="216"/>
        <v/>
      </c>
      <c r="AH817" s="3">
        <f t="shared" si="217"/>
        <v>3.705812854861934E-3</v>
      </c>
    </row>
    <row r="818" spans="1:34">
      <c r="A818" s="16">
        <v>44060</v>
      </c>
      <c r="B818">
        <v>337.94000244140619</v>
      </c>
      <c r="C818">
        <v>339.72000122070313</v>
      </c>
      <c r="D818">
        <v>335.22000122070313</v>
      </c>
      <c r="E818">
        <v>339.48001098632813</v>
      </c>
      <c r="F818">
        <v>319.05435180664063</v>
      </c>
      <c r="G818">
        <v>239583500</v>
      </c>
      <c r="H818">
        <v>22.54000091552734</v>
      </c>
      <c r="I818">
        <v>2020</v>
      </c>
      <c r="J818">
        <v>270.63509887695312</v>
      </c>
      <c r="K818">
        <v>7.8375895433253628E-3</v>
      </c>
      <c r="L818">
        <v>1.4675407460952311E-2</v>
      </c>
      <c r="M818">
        <v>5.7965417997500657E-2</v>
      </c>
      <c r="N818">
        <v>0.15412246482195879</v>
      </c>
      <c r="O818">
        <v>-4.8093906151288612E-3</v>
      </c>
      <c r="P818">
        <v>-7.6516050529088497E-3</v>
      </c>
      <c r="Q818">
        <v>-3.8643424816322551E-3</v>
      </c>
      <c r="R818">
        <v>6.7658453515750949E-5</v>
      </c>
      <c r="S818" s="3" t="str">
        <f t="shared" si="204"/>
        <v/>
      </c>
      <c r="T818" s="3" t="str">
        <f t="shared" si="202"/>
        <v/>
      </c>
      <c r="U818" s="3">
        <f t="shared" si="203"/>
        <v>7.8375895433253628E-3</v>
      </c>
      <c r="V818" s="3" t="str">
        <f t="shared" si="205"/>
        <v/>
      </c>
      <c r="W818" s="3" t="str">
        <f t="shared" si="206"/>
        <v/>
      </c>
      <c r="X818" s="3" t="str">
        <f t="shared" si="207"/>
        <v/>
      </c>
      <c r="Y818" s="3">
        <f t="shared" si="208"/>
        <v>-4.8093906151288612E-3</v>
      </c>
      <c r="Z818" s="3" t="str">
        <f t="shared" si="209"/>
        <v/>
      </c>
      <c r="AA818" s="3" t="str">
        <f t="shared" si="210"/>
        <v/>
      </c>
      <c r="AB818" s="3" t="str">
        <f t="shared" si="211"/>
        <v/>
      </c>
      <c r="AC818" s="3" t="str">
        <f t="shared" si="212"/>
        <v/>
      </c>
      <c r="AD818" s="3">
        <f t="shared" si="213"/>
        <v>1.4675407460952311E-2</v>
      </c>
      <c r="AE818" s="3" t="str">
        <f t="shared" si="214"/>
        <v/>
      </c>
      <c r="AF818" s="3" t="str">
        <f t="shared" si="215"/>
        <v/>
      </c>
      <c r="AG818" s="3" t="str">
        <f t="shared" si="216"/>
        <v/>
      </c>
      <c r="AH818" s="3">
        <f t="shared" si="217"/>
        <v>-7.6516050529088497E-3</v>
      </c>
    </row>
    <row r="819" spans="1:34">
      <c r="A819" s="16">
        <v>44067</v>
      </c>
      <c r="B819">
        <v>342.1199951171875</v>
      </c>
      <c r="C819">
        <v>350.72000122070313</v>
      </c>
      <c r="D819">
        <v>339.45001220703119</v>
      </c>
      <c r="E819">
        <v>350.57998657226563</v>
      </c>
      <c r="F819">
        <v>329.48648071289063</v>
      </c>
      <c r="G819">
        <v>244465300</v>
      </c>
      <c r="H819">
        <v>22.95999908447266</v>
      </c>
      <c r="I819">
        <v>2020</v>
      </c>
      <c r="J819">
        <v>271.29122283935538</v>
      </c>
      <c r="K819">
        <v>3.2697027472523787E-2</v>
      </c>
      <c r="L819">
        <v>4.0790882896465597E-2</v>
      </c>
      <c r="M819">
        <v>7.3686236096125013E-2</v>
      </c>
      <c r="N819">
        <v>0.15708051594973221</v>
      </c>
      <c r="O819">
        <v>-8.8366850259369301E-5</v>
      </c>
      <c r="P819">
        <v>-4.8093906151288612E-3</v>
      </c>
      <c r="Q819">
        <v>3.705812854861934E-3</v>
      </c>
      <c r="R819">
        <v>-2.49080471458063E-2</v>
      </c>
      <c r="S819" s="3" t="str">
        <f t="shared" si="204"/>
        <v/>
      </c>
      <c r="T819" s="3" t="str">
        <f t="shared" si="202"/>
        <v/>
      </c>
      <c r="U819" s="3" t="str">
        <f t="shared" si="203"/>
        <v/>
      </c>
      <c r="V819" s="3">
        <f t="shared" si="205"/>
        <v>3.2697027472523787E-2</v>
      </c>
      <c r="W819" s="3" t="str">
        <f t="shared" si="206"/>
        <v/>
      </c>
      <c r="X819" s="3" t="str">
        <f t="shared" si="207"/>
        <v/>
      </c>
      <c r="Y819" s="3" t="str">
        <f t="shared" si="208"/>
        <v/>
      </c>
      <c r="Z819" s="3">
        <f t="shared" si="209"/>
        <v>-8.8366850259369301E-5</v>
      </c>
      <c r="AA819" s="3" t="str">
        <f t="shared" si="210"/>
        <v/>
      </c>
      <c r="AB819" s="3" t="str">
        <f t="shared" si="211"/>
        <v/>
      </c>
      <c r="AC819" s="3">
        <f t="shared" si="212"/>
        <v>4.0790882896465597E-2</v>
      </c>
      <c r="AD819" s="3" t="str">
        <f t="shared" si="213"/>
        <v/>
      </c>
      <c r="AE819" s="3" t="str">
        <f t="shared" si="214"/>
        <v/>
      </c>
      <c r="AF819" s="3" t="str">
        <f t="shared" si="215"/>
        <v/>
      </c>
      <c r="AG819" s="3">
        <f t="shared" si="216"/>
        <v>-4.8093906151288612E-3</v>
      </c>
      <c r="AH819" s="3" t="str">
        <f t="shared" si="217"/>
        <v/>
      </c>
    </row>
    <row r="820" spans="1:34">
      <c r="A820" s="16">
        <v>44074</v>
      </c>
      <c r="B820">
        <v>350.35000610351563</v>
      </c>
      <c r="C820">
        <v>358.75</v>
      </c>
      <c r="D820">
        <v>334.8699951171875</v>
      </c>
      <c r="E820">
        <v>342.57000732421881</v>
      </c>
      <c r="F820">
        <v>321.95846557617188</v>
      </c>
      <c r="G820">
        <v>477715300</v>
      </c>
      <c r="H820">
        <v>30.75</v>
      </c>
      <c r="I820">
        <v>2020</v>
      </c>
      <c r="J820">
        <v>271.89838958740228</v>
      </c>
      <c r="K820">
        <v>-2.2847720854679121E-2</v>
      </c>
      <c r="L820">
        <v>9.1022540613745484E-3</v>
      </c>
      <c r="M820">
        <v>2.3911240809490811E-2</v>
      </c>
      <c r="N820">
        <v>7.7464562176471352E-2</v>
      </c>
      <c r="O820">
        <v>-4.4811432645313842E-2</v>
      </c>
      <c r="P820">
        <v>-1.357963862363099E-2</v>
      </c>
      <c r="Q820">
        <v>-7.6516050529088497E-3</v>
      </c>
      <c r="R820">
        <v>-7.077098504004109E-2</v>
      </c>
      <c r="S820" s="3" t="str">
        <f t="shared" si="204"/>
        <v/>
      </c>
      <c r="T820" s="3" t="str">
        <f t="shared" si="202"/>
        <v/>
      </c>
      <c r="U820" s="3" t="str">
        <f t="shared" si="203"/>
        <v/>
      </c>
      <c r="V820" s="3">
        <f t="shared" si="205"/>
        <v>-2.2847720854679121E-2</v>
      </c>
      <c r="W820" s="3" t="str">
        <f t="shared" si="206"/>
        <v/>
      </c>
      <c r="X820" s="3" t="str">
        <f t="shared" si="207"/>
        <v/>
      </c>
      <c r="Y820" s="3" t="str">
        <f t="shared" si="208"/>
        <v/>
      </c>
      <c r="Z820" s="3">
        <f t="shared" si="209"/>
        <v>-4.4811432645313842E-2</v>
      </c>
      <c r="AA820" s="3" t="str">
        <f t="shared" si="210"/>
        <v/>
      </c>
      <c r="AB820" s="3" t="str">
        <f t="shared" si="211"/>
        <v/>
      </c>
      <c r="AC820" s="3" t="str">
        <f t="shared" si="212"/>
        <v/>
      </c>
      <c r="AD820" s="3">
        <f t="shared" si="213"/>
        <v>9.1022540613745484E-3</v>
      </c>
      <c r="AE820" s="3" t="str">
        <f t="shared" si="214"/>
        <v/>
      </c>
      <c r="AF820" s="3" t="str">
        <f t="shared" si="215"/>
        <v/>
      </c>
      <c r="AG820" s="3" t="str">
        <f t="shared" si="216"/>
        <v/>
      </c>
      <c r="AH820" s="3">
        <f t="shared" si="217"/>
        <v>-1.357963862363099E-2</v>
      </c>
    </row>
    <row r="821" spans="1:34">
      <c r="A821" s="16">
        <v>44081</v>
      </c>
      <c r="B821">
        <v>336.70999145507813</v>
      </c>
      <c r="C821">
        <v>342.6400146484375</v>
      </c>
      <c r="D821">
        <v>331</v>
      </c>
      <c r="E821">
        <v>334.05999755859381</v>
      </c>
      <c r="F821">
        <v>313.96047973632813</v>
      </c>
      <c r="G821">
        <v>381177300</v>
      </c>
      <c r="H821">
        <v>26.870000839233398</v>
      </c>
      <c r="I821">
        <v>2020</v>
      </c>
      <c r="J821">
        <v>272.53331512451172</v>
      </c>
      <c r="K821">
        <v>-2.4841669640618621E-2</v>
      </c>
      <c r="L821">
        <v>-4.7121814961784803E-2</v>
      </c>
      <c r="M821">
        <v>-8.2530725012941453E-3</v>
      </c>
      <c r="N821">
        <v>0.102955485778881</v>
      </c>
      <c r="O821">
        <v>-3.3774139816240667E-2</v>
      </c>
      <c r="P821">
        <v>-5.5850269046175523E-2</v>
      </c>
      <c r="Q821">
        <v>-1.733759767659071E-2</v>
      </c>
      <c r="R821">
        <v>-2.455541050763355E-2</v>
      </c>
      <c r="S821" s="3" t="str">
        <f t="shared" si="204"/>
        <v/>
      </c>
      <c r="T821" s="3" t="str">
        <f t="shared" si="202"/>
        <v/>
      </c>
      <c r="U821" s="3" t="str">
        <f t="shared" si="203"/>
        <v/>
      </c>
      <c r="V821" s="3">
        <f t="shared" si="205"/>
        <v>-2.4841669640618621E-2</v>
      </c>
      <c r="W821" s="3" t="str">
        <f t="shared" si="206"/>
        <v/>
      </c>
      <c r="X821" s="3" t="str">
        <f t="shared" si="207"/>
        <v/>
      </c>
      <c r="Y821" s="3" t="str">
        <f t="shared" si="208"/>
        <v/>
      </c>
      <c r="Z821" s="3">
        <f t="shared" si="209"/>
        <v>-3.3774139816240667E-2</v>
      </c>
      <c r="AA821" s="3" t="str">
        <f t="shared" si="210"/>
        <v/>
      </c>
      <c r="AB821" s="3" t="str">
        <f t="shared" si="211"/>
        <v/>
      </c>
      <c r="AC821" s="3" t="str">
        <f t="shared" si="212"/>
        <v/>
      </c>
      <c r="AD821" s="3">
        <f t="shared" si="213"/>
        <v>-4.7121814961784803E-2</v>
      </c>
      <c r="AE821" s="3" t="str">
        <f t="shared" si="214"/>
        <v/>
      </c>
      <c r="AF821" s="3" t="str">
        <f t="shared" si="215"/>
        <v/>
      </c>
      <c r="AG821" s="3" t="str">
        <f t="shared" si="216"/>
        <v/>
      </c>
      <c r="AH821" s="3">
        <f t="shared" si="217"/>
        <v>-5.5850269046175523E-2</v>
      </c>
    </row>
    <row r="822" spans="1:34">
      <c r="A822" s="16">
        <v>44088</v>
      </c>
      <c r="B822">
        <v>337.489990234375</v>
      </c>
      <c r="C822">
        <v>343.05999755859381</v>
      </c>
      <c r="D822">
        <v>327.97000122070313</v>
      </c>
      <c r="E822">
        <v>330.64999389648438</v>
      </c>
      <c r="F822">
        <v>310.75567626953119</v>
      </c>
      <c r="G822">
        <v>398023800</v>
      </c>
      <c r="H822">
        <v>25.829999923706051</v>
      </c>
      <c r="I822">
        <v>2020</v>
      </c>
      <c r="J822">
        <v>273.13347045898439</v>
      </c>
      <c r="K822">
        <v>-1.0207665211520721E-2</v>
      </c>
      <c r="L822">
        <v>-3.4795759405152782E-2</v>
      </c>
      <c r="M822">
        <v>-2.601022518614227E-2</v>
      </c>
      <c r="N822">
        <v>7.602738010689003E-2</v>
      </c>
      <c r="O822">
        <v>-1.8230247208280152E-2</v>
      </c>
      <c r="P822">
        <v>-4.26190436738898E-2</v>
      </c>
      <c r="Q822">
        <v>-3.3904823238881443E-2</v>
      </c>
      <c r="R822">
        <v>-3.1460671046548039E-2</v>
      </c>
      <c r="S822" s="3" t="str">
        <f t="shared" si="204"/>
        <v/>
      </c>
      <c r="T822" s="3" t="str">
        <f t="shared" si="202"/>
        <v/>
      </c>
      <c r="U822" s="3" t="str">
        <f t="shared" si="203"/>
        <v/>
      </c>
      <c r="V822" s="3">
        <f t="shared" si="205"/>
        <v>-1.0207665211520721E-2</v>
      </c>
      <c r="W822" s="3" t="str">
        <f t="shared" si="206"/>
        <v/>
      </c>
      <c r="X822" s="3" t="str">
        <f t="shared" si="207"/>
        <v/>
      </c>
      <c r="Y822" s="3" t="str">
        <f t="shared" si="208"/>
        <v/>
      </c>
      <c r="Z822" s="3">
        <f t="shared" si="209"/>
        <v>-1.8230247208280152E-2</v>
      </c>
      <c r="AA822" s="3" t="str">
        <f t="shared" si="210"/>
        <v/>
      </c>
      <c r="AB822" s="3" t="str">
        <f t="shared" si="211"/>
        <v/>
      </c>
      <c r="AC822" s="3" t="str">
        <f t="shared" si="212"/>
        <v/>
      </c>
      <c r="AD822" s="3">
        <f t="shared" si="213"/>
        <v>-3.4795759405152782E-2</v>
      </c>
      <c r="AE822" s="3" t="str">
        <f t="shared" si="214"/>
        <v/>
      </c>
      <c r="AF822" s="3" t="str">
        <f t="shared" si="215"/>
        <v/>
      </c>
      <c r="AG822" s="3" t="str">
        <f t="shared" si="216"/>
        <v/>
      </c>
      <c r="AH822" s="3">
        <f t="shared" si="217"/>
        <v>-4.26190436738898E-2</v>
      </c>
    </row>
    <row r="823" spans="1:34">
      <c r="A823" s="16">
        <v>44095</v>
      </c>
      <c r="B823">
        <v>325.70001220703119</v>
      </c>
      <c r="C823">
        <v>331.20001220703119</v>
      </c>
      <c r="D823">
        <v>319.79998779296881</v>
      </c>
      <c r="E823">
        <v>328.73001098632813</v>
      </c>
      <c r="F823">
        <v>310.18795776367188</v>
      </c>
      <c r="G823">
        <v>403925800</v>
      </c>
      <c r="H823">
        <v>26.379999160766602</v>
      </c>
      <c r="I823">
        <v>2020</v>
      </c>
      <c r="J823">
        <v>273.82706405639652</v>
      </c>
      <c r="K823">
        <v>-1.8268966561594271E-3</v>
      </c>
      <c r="L823">
        <v>-1.2015913518238049E-2</v>
      </c>
      <c r="M823">
        <v>-5.8571516826619652E-2</v>
      </c>
      <c r="N823">
        <v>9.9969795911918347E-2</v>
      </c>
      <c r="O823">
        <v>-3.2814173004075187E-2</v>
      </c>
      <c r="P823">
        <v>-4.2686972010540718E-2</v>
      </c>
      <c r="Q823">
        <v>-8.779736424843565E-2</v>
      </c>
      <c r="R823">
        <v>-3.7326950933265208E-3</v>
      </c>
      <c r="S823" s="3" t="str">
        <f t="shared" si="204"/>
        <v/>
      </c>
      <c r="T823" s="3" t="str">
        <f t="shared" si="202"/>
        <v/>
      </c>
      <c r="U823" s="3" t="str">
        <f t="shared" si="203"/>
        <v/>
      </c>
      <c r="V823" s="3">
        <f t="shared" si="205"/>
        <v>-1.8268966561594271E-3</v>
      </c>
      <c r="W823" s="3" t="str">
        <f t="shared" si="206"/>
        <v/>
      </c>
      <c r="X823" s="3" t="str">
        <f t="shared" si="207"/>
        <v/>
      </c>
      <c r="Y823" s="3" t="str">
        <f t="shared" si="208"/>
        <v/>
      </c>
      <c r="Z823" s="3">
        <f t="shared" si="209"/>
        <v>-3.2814173004075187E-2</v>
      </c>
      <c r="AA823" s="3" t="str">
        <f t="shared" si="210"/>
        <v/>
      </c>
      <c r="AB823" s="3" t="str">
        <f t="shared" si="211"/>
        <v/>
      </c>
      <c r="AC823" s="3" t="str">
        <f t="shared" si="212"/>
        <v/>
      </c>
      <c r="AD823" s="3">
        <f t="shared" si="213"/>
        <v>-1.2015913518238049E-2</v>
      </c>
      <c r="AE823" s="3" t="str">
        <f t="shared" si="214"/>
        <v/>
      </c>
      <c r="AF823" s="3" t="str">
        <f t="shared" si="215"/>
        <v/>
      </c>
      <c r="AG823" s="3" t="str">
        <f t="shared" si="216"/>
        <v/>
      </c>
      <c r="AH823" s="3">
        <f t="shared" si="217"/>
        <v>-4.2686972010540718E-2</v>
      </c>
    </row>
    <row r="824" spans="1:34">
      <c r="A824" s="16">
        <v>44102</v>
      </c>
      <c r="B824">
        <v>333.22000122070313</v>
      </c>
      <c r="C824">
        <v>338.739990234375</v>
      </c>
      <c r="D824">
        <v>331.19000244140619</v>
      </c>
      <c r="E824">
        <v>333.83999633789063</v>
      </c>
      <c r="F824">
        <v>315.00967407226563</v>
      </c>
      <c r="G824">
        <v>398099500</v>
      </c>
      <c r="H824">
        <v>27.629999160766602</v>
      </c>
      <c r="I824">
        <v>2020</v>
      </c>
      <c r="J824">
        <v>274.50933212280268</v>
      </c>
      <c r="K824">
        <v>1.554449870767494E-2</v>
      </c>
      <c r="L824">
        <v>1.368920385880479E-2</v>
      </c>
      <c r="M824">
        <v>-2.1582881790266909E-2</v>
      </c>
      <c r="N824">
        <v>7.3491839434184358E-2</v>
      </c>
      <c r="O824">
        <v>7.4833187505367604E-3</v>
      </c>
      <c r="P824">
        <v>-3.2814173004075187E-2</v>
      </c>
      <c r="Q824">
        <v>-6.6468222682728229E-2</v>
      </c>
      <c r="R824">
        <v>-4.9643476155619704E-3</v>
      </c>
      <c r="S824" s="3" t="str">
        <f t="shared" si="204"/>
        <v/>
      </c>
      <c r="T824" s="3" t="str">
        <f t="shared" si="202"/>
        <v/>
      </c>
      <c r="U824" s="3" t="str">
        <f t="shared" si="203"/>
        <v/>
      </c>
      <c r="V824" s="3">
        <f t="shared" si="205"/>
        <v>1.554449870767494E-2</v>
      </c>
      <c r="W824" s="3" t="str">
        <f t="shared" si="206"/>
        <v/>
      </c>
      <c r="X824" s="3" t="str">
        <f t="shared" si="207"/>
        <v/>
      </c>
      <c r="Y824" s="3" t="str">
        <f t="shared" si="208"/>
        <v/>
      </c>
      <c r="Z824" s="3">
        <f t="shared" si="209"/>
        <v>7.4833187505367604E-3</v>
      </c>
      <c r="AA824" s="3" t="str">
        <f t="shared" si="210"/>
        <v/>
      </c>
      <c r="AB824" s="3" t="str">
        <f t="shared" si="211"/>
        <v/>
      </c>
      <c r="AC824" s="3" t="str">
        <f t="shared" si="212"/>
        <v/>
      </c>
      <c r="AD824" s="3">
        <f t="shared" si="213"/>
        <v>1.368920385880479E-2</v>
      </c>
      <c r="AE824" s="3" t="str">
        <f t="shared" si="214"/>
        <v/>
      </c>
      <c r="AF824" s="3" t="str">
        <f t="shared" si="215"/>
        <v/>
      </c>
      <c r="AG824" s="3" t="str">
        <f t="shared" si="216"/>
        <v/>
      </c>
      <c r="AH824" s="3">
        <f t="shared" si="217"/>
        <v>-3.2814173004075187E-2</v>
      </c>
    </row>
    <row r="825" spans="1:34">
      <c r="A825" s="16">
        <v>44109</v>
      </c>
      <c r="B825">
        <v>336.05999755859381</v>
      </c>
      <c r="C825">
        <v>347.35000610351563</v>
      </c>
      <c r="D825">
        <v>334.3800048828125</v>
      </c>
      <c r="E825">
        <v>346.85000610351563</v>
      </c>
      <c r="F825">
        <v>327.285888671875</v>
      </c>
      <c r="G825">
        <v>297612700</v>
      </c>
      <c r="H825">
        <v>25</v>
      </c>
      <c r="I825">
        <v>2020</v>
      </c>
      <c r="J825">
        <v>275.2610836791992</v>
      </c>
      <c r="K825">
        <v>3.8970912991050273E-2</v>
      </c>
      <c r="L825">
        <v>5.512119500535162E-2</v>
      </c>
      <c r="M825">
        <v>4.2442949974907267E-2</v>
      </c>
      <c r="N825">
        <v>9.6503296307808073E-2</v>
      </c>
      <c r="O825">
        <v>1.617566950771643E-3</v>
      </c>
      <c r="P825">
        <v>7.4833187505367604E-3</v>
      </c>
      <c r="Q825">
        <v>-4.2686972010540718E-2</v>
      </c>
      <c r="R825">
        <v>-1.7601298536945479E-2</v>
      </c>
      <c r="S825" s="3" t="str">
        <f t="shared" si="204"/>
        <v/>
      </c>
      <c r="T825" s="3" t="str">
        <f t="shared" si="202"/>
        <v/>
      </c>
      <c r="U825" s="3" t="str">
        <f t="shared" si="203"/>
        <v/>
      </c>
      <c r="V825" s="3">
        <f t="shared" si="205"/>
        <v>3.8970912991050273E-2</v>
      </c>
      <c r="W825" s="3" t="str">
        <f t="shared" si="206"/>
        <v/>
      </c>
      <c r="X825" s="3" t="str">
        <f t="shared" si="207"/>
        <v/>
      </c>
      <c r="Y825" s="3" t="str">
        <f t="shared" si="208"/>
        <v/>
      </c>
      <c r="Z825" s="3">
        <f t="shared" si="209"/>
        <v>1.617566950771643E-3</v>
      </c>
      <c r="AA825" s="3" t="str">
        <f t="shared" si="210"/>
        <v/>
      </c>
      <c r="AB825" s="3" t="str">
        <f t="shared" si="211"/>
        <v/>
      </c>
      <c r="AC825" s="3" t="str">
        <f t="shared" si="212"/>
        <v/>
      </c>
      <c r="AD825" s="3">
        <f t="shared" si="213"/>
        <v>5.512119500535162E-2</v>
      </c>
      <c r="AE825" s="3" t="str">
        <f t="shared" si="214"/>
        <v/>
      </c>
      <c r="AF825" s="3" t="str">
        <f t="shared" si="215"/>
        <v/>
      </c>
      <c r="AG825" s="3" t="str">
        <f t="shared" si="216"/>
        <v/>
      </c>
      <c r="AH825" s="3">
        <f t="shared" si="217"/>
        <v>7.4833187505367604E-3</v>
      </c>
    </row>
    <row r="826" spans="1:34">
      <c r="A826" s="16">
        <v>44116</v>
      </c>
      <c r="B826">
        <v>349.58999633789063</v>
      </c>
      <c r="C826">
        <v>354.01998901367188</v>
      </c>
      <c r="D826">
        <v>343.1300048828125</v>
      </c>
      <c r="E826">
        <v>347.29000854492188</v>
      </c>
      <c r="F826">
        <v>327.70098876953119</v>
      </c>
      <c r="G826">
        <v>361231500</v>
      </c>
      <c r="H826">
        <v>27.409999847412109</v>
      </c>
      <c r="I826">
        <v>2020</v>
      </c>
      <c r="J826">
        <v>276.05356399536129</v>
      </c>
      <c r="K826">
        <v>1.268310403912398E-3</v>
      </c>
      <c r="L826">
        <v>4.0288650609359163E-2</v>
      </c>
      <c r="M826">
        <v>5.4529374019551602E-2</v>
      </c>
      <c r="N826">
        <v>8.3800093844978552E-2</v>
      </c>
      <c r="O826">
        <v>-1.0725100634978561E-2</v>
      </c>
      <c r="P826">
        <v>1.617566950771643E-3</v>
      </c>
      <c r="Q826">
        <v>-3.2814173004075187E-2</v>
      </c>
      <c r="R826">
        <v>-7.6774872912196424E-3</v>
      </c>
      <c r="S826" s="3" t="str">
        <f t="shared" si="204"/>
        <v/>
      </c>
      <c r="T826" s="3" t="str">
        <f t="shared" si="202"/>
        <v/>
      </c>
      <c r="U826" s="3" t="str">
        <f t="shared" si="203"/>
        <v/>
      </c>
      <c r="V826" s="3">
        <f t="shared" si="205"/>
        <v>1.268310403912398E-3</v>
      </c>
      <c r="W826" s="3" t="str">
        <f t="shared" si="206"/>
        <v/>
      </c>
      <c r="X826" s="3" t="str">
        <f t="shared" si="207"/>
        <v/>
      </c>
      <c r="Y826" s="3" t="str">
        <f t="shared" si="208"/>
        <v/>
      </c>
      <c r="Z826" s="3">
        <f t="shared" si="209"/>
        <v>-1.0725100634978561E-2</v>
      </c>
      <c r="AA826" s="3" t="str">
        <f t="shared" si="210"/>
        <v/>
      </c>
      <c r="AB826" s="3" t="str">
        <f t="shared" si="211"/>
        <v/>
      </c>
      <c r="AC826" s="3" t="str">
        <f t="shared" si="212"/>
        <v/>
      </c>
      <c r="AD826" s="3">
        <f t="shared" si="213"/>
        <v>4.0288650609359163E-2</v>
      </c>
      <c r="AE826" s="3" t="str">
        <f t="shared" si="214"/>
        <v/>
      </c>
      <c r="AF826" s="3" t="str">
        <f t="shared" si="215"/>
        <v/>
      </c>
      <c r="AG826" s="3" t="str">
        <f t="shared" si="216"/>
        <v/>
      </c>
      <c r="AH826" s="3">
        <f t="shared" si="217"/>
        <v>1.617566950771643E-3</v>
      </c>
    </row>
    <row r="827" spans="1:34">
      <c r="A827" s="16">
        <v>44123</v>
      </c>
      <c r="B827">
        <v>348.64999389648438</v>
      </c>
      <c r="C827">
        <v>349.32998657226563</v>
      </c>
      <c r="D827">
        <v>340.64999389648438</v>
      </c>
      <c r="E827">
        <v>345.77999877929688</v>
      </c>
      <c r="F827">
        <v>326.2762451171875</v>
      </c>
      <c r="G827">
        <v>296595700</v>
      </c>
      <c r="H827">
        <v>27.54999923706055</v>
      </c>
      <c r="I827">
        <v>2020</v>
      </c>
      <c r="J827">
        <v>276.92692001342772</v>
      </c>
      <c r="K827">
        <v>-4.3476940905593509E-3</v>
      </c>
      <c r="L827">
        <v>-3.0848979122950482E-3</v>
      </c>
      <c r="M827">
        <v>5.1866253833661391E-2</v>
      </c>
      <c r="N827">
        <v>8.1912790386442502E-2</v>
      </c>
      <c r="O827">
        <v>-1.9119509588709119E-2</v>
      </c>
      <c r="P827">
        <v>-1.7875197053278669E-2</v>
      </c>
      <c r="Q827">
        <v>7.4833187505367604E-3</v>
      </c>
      <c r="R827">
        <v>-3.8643424816322551E-3</v>
      </c>
      <c r="S827" s="3" t="str">
        <f t="shared" si="204"/>
        <v/>
      </c>
      <c r="T827" s="3" t="str">
        <f t="shared" si="202"/>
        <v/>
      </c>
      <c r="U827" s="3" t="str">
        <f t="shared" si="203"/>
        <v/>
      </c>
      <c r="V827" s="3">
        <f t="shared" si="205"/>
        <v>-4.3476940905593509E-3</v>
      </c>
      <c r="W827" s="3" t="str">
        <f t="shared" si="206"/>
        <v/>
      </c>
      <c r="X827" s="3" t="str">
        <f t="shared" si="207"/>
        <v/>
      </c>
      <c r="Y827" s="3" t="str">
        <f t="shared" si="208"/>
        <v/>
      </c>
      <c r="Z827" s="3">
        <f t="shared" si="209"/>
        <v>-1.9119509588709119E-2</v>
      </c>
      <c r="AA827" s="3" t="str">
        <f t="shared" si="210"/>
        <v/>
      </c>
      <c r="AB827" s="3" t="str">
        <f t="shared" si="211"/>
        <v/>
      </c>
      <c r="AC827" s="3" t="str">
        <f t="shared" si="212"/>
        <v/>
      </c>
      <c r="AD827" s="3">
        <f t="shared" si="213"/>
        <v>-3.0848979122950482E-3</v>
      </c>
      <c r="AE827" s="3" t="str">
        <f t="shared" si="214"/>
        <v/>
      </c>
      <c r="AF827" s="3" t="str">
        <f t="shared" si="215"/>
        <v/>
      </c>
      <c r="AG827" s="3" t="str">
        <f t="shared" si="216"/>
        <v/>
      </c>
      <c r="AH827" s="3">
        <f t="shared" si="217"/>
        <v>-1.7875197053278669E-2</v>
      </c>
    </row>
    <row r="828" spans="1:34">
      <c r="A828" s="16">
        <v>44130</v>
      </c>
      <c r="B828">
        <v>342.1300048828125</v>
      </c>
      <c r="C828">
        <v>342.98001098632813</v>
      </c>
      <c r="D828">
        <v>322.60000610351563</v>
      </c>
      <c r="E828">
        <v>326.54000854492188</v>
      </c>
      <c r="F828">
        <v>308.12149047851563</v>
      </c>
      <c r="G828">
        <v>495446400</v>
      </c>
      <c r="H828">
        <v>38.020000457763672</v>
      </c>
      <c r="I828">
        <v>2020</v>
      </c>
      <c r="J828">
        <v>277.5061796569824</v>
      </c>
      <c r="K828">
        <v>-5.5642281380770757E-2</v>
      </c>
      <c r="L828">
        <v>-5.9748059853385722E-2</v>
      </c>
      <c r="M828">
        <v>-2.186657795204661E-2</v>
      </c>
      <c r="N828">
        <v>4.0648789486508194E-3</v>
      </c>
      <c r="O828">
        <v>-6.7036823291148462E-2</v>
      </c>
      <c r="P828">
        <v>-7.1093327864088618E-2</v>
      </c>
      <c r="Q828">
        <v>-3.3668794505373301E-2</v>
      </c>
      <c r="R828">
        <v>-2.058067330273539E-2</v>
      </c>
      <c r="S828" s="3" t="str">
        <f t="shared" si="204"/>
        <v/>
      </c>
      <c r="T828" s="3" t="str">
        <f t="shared" si="202"/>
        <v/>
      </c>
      <c r="U828" s="3" t="str">
        <f t="shared" si="203"/>
        <v/>
      </c>
      <c r="V828" s="3">
        <f t="shared" si="205"/>
        <v>-5.5642281380770757E-2</v>
      </c>
      <c r="W828" s="3" t="str">
        <f t="shared" si="206"/>
        <v/>
      </c>
      <c r="X828" s="3" t="str">
        <f t="shared" si="207"/>
        <v/>
      </c>
      <c r="Y828" s="3" t="str">
        <f t="shared" si="208"/>
        <v/>
      </c>
      <c r="Z828" s="3">
        <f t="shared" si="209"/>
        <v>-6.7036823291148462E-2</v>
      </c>
      <c r="AA828" s="3" t="str">
        <f t="shared" si="210"/>
        <v/>
      </c>
      <c r="AB828" s="3" t="str">
        <f t="shared" si="211"/>
        <v/>
      </c>
      <c r="AC828" s="3" t="str">
        <f t="shared" si="212"/>
        <v/>
      </c>
      <c r="AD828" s="3">
        <f t="shared" si="213"/>
        <v>-5.9748059853385722E-2</v>
      </c>
      <c r="AE828" s="3" t="str">
        <f t="shared" si="214"/>
        <v/>
      </c>
      <c r="AF828" s="3" t="str">
        <f t="shared" si="215"/>
        <v/>
      </c>
      <c r="AG828" s="3" t="str">
        <f t="shared" si="216"/>
        <v/>
      </c>
      <c r="AH828" s="3">
        <f t="shared" si="217"/>
        <v>-7.1093327864088618E-2</v>
      </c>
    </row>
    <row r="829" spans="1:34">
      <c r="A829" s="16">
        <v>44137</v>
      </c>
      <c r="B829">
        <v>330.20001220703119</v>
      </c>
      <c r="C829">
        <v>352.19000244140619</v>
      </c>
      <c r="D829">
        <v>327.239990234375</v>
      </c>
      <c r="E829">
        <v>350.16000366210938</v>
      </c>
      <c r="F829">
        <v>330.40914916992188</v>
      </c>
      <c r="G829">
        <v>463334900</v>
      </c>
      <c r="H829">
        <v>24.860000610351559</v>
      </c>
      <c r="I829">
        <v>2020</v>
      </c>
      <c r="J829">
        <v>278.41795959472648</v>
      </c>
      <c r="K829">
        <v>7.233399610261948E-2</v>
      </c>
      <c r="L829">
        <v>1.2666886157311151E-2</v>
      </c>
      <c r="M829">
        <v>9.5429121943542139E-3</v>
      </c>
      <c r="N829">
        <v>5.078660160697801E-2</v>
      </c>
      <c r="O829">
        <v>2.1436322384269508E-3</v>
      </c>
      <c r="P829">
        <v>-6.7036823291148462E-2</v>
      </c>
      <c r="Q829">
        <v>-6.9914947594847954E-2</v>
      </c>
      <c r="R829">
        <v>-4.4146274943697938E-2</v>
      </c>
      <c r="S829" s="3" t="str">
        <f t="shared" si="204"/>
        <v/>
      </c>
      <c r="T829" s="3" t="str">
        <f t="shared" si="202"/>
        <v/>
      </c>
      <c r="U829" s="3" t="str">
        <f t="shared" si="203"/>
        <v/>
      </c>
      <c r="V829" s="3">
        <f t="shared" si="205"/>
        <v>7.233399610261948E-2</v>
      </c>
      <c r="W829" s="3" t="str">
        <f t="shared" si="206"/>
        <v/>
      </c>
      <c r="X829" s="3" t="str">
        <f t="shared" si="207"/>
        <v/>
      </c>
      <c r="Y829" s="3" t="str">
        <f t="shared" si="208"/>
        <v/>
      </c>
      <c r="Z829" s="3">
        <f t="shared" si="209"/>
        <v>2.1436322384269508E-3</v>
      </c>
      <c r="AA829" s="3" t="str">
        <f t="shared" si="210"/>
        <v/>
      </c>
      <c r="AB829" s="3" t="str">
        <f t="shared" si="211"/>
        <v/>
      </c>
      <c r="AC829" s="3" t="str">
        <f t="shared" si="212"/>
        <v/>
      </c>
      <c r="AD829" s="3">
        <f t="shared" si="213"/>
        <v>1.2666886157311151E-2</v>
      </c>
      <c r="AE829" s="3" t="str">
        <f t="shared" si="214"/>
        <v/>
      </c>
      <c r="AF829" s="3" t="str">
        <f t="shared" si="215"/>
        <v/>
      </c>
      <c r="AG829" s="3" t="str">
        <f t="shared" si="216"/>
        <v/>
      </c>
      <c r="AH829" s="3">
        <f t="shared" si="217"/>
        <v>-6.7036823291148462E-2</v>
      </c>
    </row>
    <row r="830" spans="1:34">
      <c r="A830" s="16">
        <v>44144</v>
      </c>
      <c r="B830">
        <v>363.97000122070313</v>
      </c>
      <c r="C830">
        <v>364.3800048828125</v>
      </c>
      <c r="D830">
        <v>350.510009765625</v>
      </c>
      <c r="E830">
        <v>358.10000610351563</v>
      </c>
      <c r="F830">
        <v>337.9012451171875</v>
      </c>
      <c r="G830">
        <v>446943600</v>
      </c>
      <c r="H830">
        <v>23.10000038146973</v>
      </c>
      <c r="I830">
        <v>2020</v>
      </c>
      <c r="J830">
        <v>279.4327978515625</v>
      </c>
      <c r="K830">
        <v>2.267520728795747E-2</v>
      </c>
      <c r="L830">
        <v>9.6649391746170155E-2</v>
      </c>
      <c r="M830">
        <v>3.112671824994084E-2</v>
      </c>
      <c r="N830">
        <v>6.7371670231850977E-2</v>
      </c>
      <c r="O830">
        <v>9.9956048622096283E-4</v>
      </c>
      <c r="P830">
        <v>2.1436322384269508E-3</v>
      </c>
      <c r="Q830">
        <v>-7.1093327864088618E-2</v>
      </c>
      <c r="R830">
        <v>-5.0587842091735169E-2</v>
      </c>
      <c r="S830" s="3" t="str">
        <f t="shared" si="204"/>
        <v/>
      </c>
      <c r="T830" s="3" t="str">
        <f t="shared" si="202"/>
        <v/>
      </c>
      <c r="U830" s="3" t="str">
        <f t="shared" si="203"/>
        <v/>
      </c>
      <c r="V830" s="3">
        <f t="shared" si="205"/>
        <v>2.267520728795747E-2</v>
      </c>
      <c r="W830" s="3" t="str">
        <f t="shared" si="206"/>
        <v/>
      </c>
      <c r="X830" s="3" t="str">
        <f t="shared" si="207"/>
        <v/>
      </c>
      <c r="Y830" s="3" t="str">
        <f t="shared" si="208"/>
        <v/>
      </c>
      <c r="Z830" s="3">
        <f t="shared" si="209"/>
        <v>9.9956048622096283E-4</v>
      </c>
      <c r="AA830" s="3" t="str">
        <f t="shared" si="210"/>
        <v/>
      </c>
      <c r="AB830" s="3" t="str">
        <f t="shared" si="211"/>
        <v/>
      </c>
      <c r="AC830" s="3" t="str">
        <f t="shared" si="212"/>
        <v/>
      </c>
      <c r="AD830" s="3">
        <f t="shared" si="213"/>
        <v>9.6649391746170155E-2</v>
      </c>
      <c r="AE830" s="3" t="str">
        <f t="shared" si="214"/>
        <v/>
      </c>
      <c r="AF830" s="3" t="str">
        <f t="shared" si="215"/>
        <v/>
      </c>
      <c r="AG830" s="3" t="str">
        <f t="shared" si="216"/>
        <v/>
      </c>
      <c r="AH830" s="3">
        <f t="shared" si="217"/>
        <v>2.1436322384269508E-3</v>
      </c>
    </row>
    <row r="831" spans="1:34">
      <c r="A831" s="16">
        <v>44151</v>
      </c>
      <c r="B831">
        <v>360.98001098632813</v>
      </c>
      <c r="C831">
        <v>362.77999877929688</v>
      </c>
      <c r="D831">
        <v>354.14999389648438</v>
      </c>
      <c r="E831">
        <v>355.32998657226563</v>
      </c>
      <c r="F831">
        <v>335.28753662109381</v>
      </c>
      <c r="G831">
        <v>341601600</v>
      </c>
      <c r="H831">
        <v>23.70000076293945</v>
      </c>
      <c r="I831">
        <v>2020</v>
      </c>
      <c r="J831">
        <v>280.60094284057618</v>
      </c>
      <c r="K831">
        <v>-7.735125377200891E-3</v>
      </c>
      <c r="L831">
        <v>1.4764686339430179E-2</v>
      </c>
      <c r="M831">
        <v>2.761859509775122E-2</v>
      </c>
      <c r="N831">
        <v>5.0879057823637108E-2</v>
      </c>
      <c r="O831">
        <v>-1.1030472325346491E-2</v>
      </c>
      <c r="P831">
        <v>9.9956048622096283E-4</v>
      </c>
      <c r="Q831">
        <v>-6.7036823291148462E-2</v>
      </c>
      <c r="R831">
        <v>-5.797108093693315E-2</v>
      </c>
      <c r="S831" s="3" t="str">
        <f t="shared" si="204"/>
        <v/>
      </c>
      <c r="T831" s="3" t="str">
        <f t="shared" si="202"/>
        <v/>
      </c>
      <c r="U831" s="3" t="str">
        <f t="shared" si="203"/>
        <v/>
      </c>
      <c r="V831" s="3">
        <f t="shared" si="205"/>
        <v>-7.735125377200891E-3</v>
      </c>
      <c r="W831" s="3" t="str">
        <f t="shared" si="206"/>
        <v/>
      </c>
      <c r="X831" s="3" t="str">
        <f t="shared" si="207"/>
        <v/>
      </c>
      <c r="Y831" s="3" t="str">
        <f t="shared" si="208"/>
        <v/>
      </c>
      <c r="Z831" s="3">
        <f t="shared" si="209"/>
        <v>-1.1030472325346491E-2</v>
      </c>
      <c r="AA831" s="3" t="str">
        <f t="shared" si="210"/>
        <v/>
      </c>
      <c r="AB831" s="3" t="str">
        <f t="shared" si="211"/>
        <v/>
      </c>
      <c r="AC831" s="3" t="str">
        <f t="shared" si="212"/>
        <v/>
      </c>
      <c r="AD831" s="3">
        <f t="shared" si="213"/>
        <v>1.4764686339430179E-2</v>
      </c>
      <c r="AE831" s="3" t="str">
        <f t="shared" si="214"/>
        <v/>
      </c>
      <c r="AF831" s="3" t="str">
        <f t="shared" si="215"/>
        <v/>
      </c>
      <c r="AG831" s="3" t="str">
        <f t="shared" si="216"/>
        <v/>
      </c>
      <c r="AH831" s="3">
        <f t="shared" si="217"/>
        <v>9.9956048622096283E-4</v>
      </c>
    </row>
    <row r="832" spans="1:34">
      <c r="A832" s="16">
        <v>44158</v>
      </c>
      <c r="B832">
        <v>357.27999877929688</v>
      </c>
      <c r="C832">
        <v>364.17999267578119</v>
      </c>
      <c r="D832">
        <v>354.8699951171875</v>
      </c>
      <c r="E832">
        <v>363.67001342773438</v>
      </c>
      <c r="F832">
        <v>343.15704345703119</v>
      </c>
      <c r="G832">
        <v>199491500</v>
      </c>
      <c r="H832">
        <v>20.840000152587891</v>
      </c>
      <c r="I832">
        <v>2020</v>
      </c>
      <c r="J832">
        <v>281.77066177368158</v>
      </c>
      <c r="K832">
        <v>2.347091966269765E-2</v>
      </c>
      <c r="L832">
        <v>1.5554243779187569E-2</v>
      </c>
      <c r="M832">
        <v>0.1137069437256879</v>
      </c>
      <c r="N832">
        <v>4.1490511885533099E-2</v>
      </c>
      <c r="O832">
        <v>-1.294547244704791E-3</v>
      </c>
      <c r="P832">
        <v>-1.1030472325346491E-2</v>
      </c>
      <c r="Q832">
        <v>2.1436322384269508E-3</v>
      </c>
      <c r="R832">
        <v>-8.779736424843565E-2</v>
      </c>
      <c r="S832" s="3" t="str">
        <f t="shared" si="204"/>
        <v/>
      </c>
      <c r="T832" s="3" t="str">
        <f t="shared" si="202"/>
        <v/>
      </c>
      <c r="U832" s="3" t="str">
        <f t="shared" si="203"/>
        <v/>
      </c>
      <c r="V832" s="3">
        <f t="shared" si="205"/>
        <v>2.347091966269765E-2</v>
      </c>
      <c r="W832" s="3" t="str">
        <f t="shared" si="206"/>
        <v/>
      </c>
      <c r="X832" s="3" t="str">
        <f t="shared" si="207"/>
        <v/>
      </c>
      <c r="Y832" s="3" t="str">
        <f t="shared" si="208"/>
        <v/>
      </c>
      <c r="Z832" s="3">
        <f t="shared" si="209"/>
        <v>-1.294547244704791E-3</v>
      </c>
      <c r="AA832" s="3" t="str">
        <f t="shared" si="210"/>
        <v/>
      </c>
      <c r="AB832" s="3" t="str">
        <f t="shared" si="211"/>
        <v/>
      </c>
      <c r="AC832" s="3" t="str">
        <f t="shared" si="212"/>
        <v/>
      </c>
      <c r="AD832" s="3">
        <f t="shared" si="213"/>
        <v>1.5554243779187569E-2</v>
      </c>
      <c r="AE832" s="3" t="str">
        <f t="shared" si="214"/>
        <v/>
      </c>
      <c r="AF832" s="3" t="str">
        <f t="shared" si="215"/>
        <v/>
      </c>
      <c r="AG832" s="3" t="str">
        <f t="shared" si="216"/>
        <v/>
      </c>
      <c r="AH832" s="3">
        <f t="shared" si="217"/>
        <v>-1.1030472325346491E-2</v>
      </c>
    </row>
    <row r="833" spans="1:34">
      <c r="A833" s="16">
        <v>44165</v>
      </c>
      <c r="B833">
        <v>362.82998657226563</v>
      </c>
      <c r="C833">
        <v>369.85000610351563</v>
      </c>
      <c r="D833">
        <v>359.17001342773438</v>
      </c>
      <c r="E833">
        <v>369.85000610351563</v>
      </c>
      <c r="F833">
        <v>348.98849487304688</v>
      </c>
      <c r="G833">
        <v>317663000</v>
      </c>
      <c r="H833">
        <v>20.79000091552734</v>
      </c>
      <c r="I833">
        <v>2020</v>
      </c>
      <c r="J833">
        <v>282.95633361816408</v>
      </c>
      <c r="K833">
        <v>1.699353554649052E-2</v>
      </c>
      <c r="L833">
        <v>4.0863309116784929E-2</v>
      </c>
      <c r="M833">
        <v>5.6231329398115593E-2</v>
      </c>
      <c r="N833">
        <v>8.3955019628082939E-2</v>
      </c>
      <c r="O833">
        <v>-1.2373854961495789E-2</v>
      </c>
      <c r="P833">
        <v>-1.294547244704791E-3</v>
      </c>
      <c r="Q833">
        <v>9.9956048622096283E-4</v>
      </c>
      <c r="R833">
        <v>-6.6468222682728229E-2</v>
      </c>
      <c r="S833" s="3" t="str">
        <f t="shared" si="204"/>
        <v/>
      </c>
      <c r="T833" s="3" t="str">
        <f t="shared" si="202"/>
        <v/>
      </c>
      <c r="U833" s="3">
        <f t="shared" si="203"/>
        <v>1.699353554649052E-2</v>
      </c>
      <c r="V833" s="3" t="str">
        <f t="shared" si="205"/>
        <v/>
      </c>
      <c r="W833" s="3" t="str">
        <f t="shared" si="206"/>
        <v/>
      </c>
      <c r="X833" s="3" t="str">
        <f t="shared" si="207"/>
        <v/>
      </c>
      <c r="Y833" s="3">
        <f t="shared" si="208"/>
        <v>-1.2373854961495789E-2</v>
      </c>
      <c r="Z833" s="3" t="str">
        <f t="shared" si="209"/>
        <v/>
      </c>
      <c r="AA833" s="3" t="str">
        <f t="shared" si="210"/>
        <v/>
      </c>
      <c r="AB833" s="3" t="str">
        <f t="shared" si="211"/>
        <v/>
      </c>
      <c r="AC833" s="3" t="str">
        <f t="shared" si="212"/>
        <v/>
      </c>
      <c r="AD833" s="3">
        <f t="shared" si="213"/>
        <v>4.0863309116784929E-2</v>
      </c>
      <c r="AE833" s="3" t="str">
        <f t="shared" si="214"/>
        <v/>
      </c>
      <c r="AF833" s="3" t="str">
        <f t="shared" si="215"/>
        <v/>
      </c>
      <c r="AG833" s="3" t="str">
        <f t="shared" si="216"/>
        <v/>
      </c>
      <c r="AH833" s="3">
        <f t="shared" si="217"/>
        <v>-1.294547244704791E-3</v>
      </c>
    </row>
    <row r="834" spans="1:34">
      <c r="A834" s="16">
        <v>44172</v>
      </c>
      <c r="B834">
        <v>369.01998901367188</v>
      </c>
      <c r="C834">
        <v>371.04998779296881</v>
      </c>
      <c r="D834">
        <v>363.260009765625</v>
      </c>
      <c r="E834">
        <v>366.29998779296881</v>
      </c>
      <c r="F834">
        <v>345.63876342773438</v>
      </c>
      <c r="G834">
        <v>280935500</v>
      </c>
      <c r="H834">
        <v>23.309999465942379</v>
      </c>
      <c r="I834">
        <v>2020</v>
      </c>
      <c r="J834">
        <v>284.04834457397459</v>
      </c>
      <c r="K834">
        <v>-9.5984007912095493E-3</v>
      </c>
      <c r="L834">
        <v>7.2320239902459171E-3</v>
      </c>
      <c r="M834">
        <v>2.2898756433594739E-2</v>
      </c>
      <c r="N834">
        <v>0.1008989530083866</v>
      </c>
      <c r="O834">
        <v>-1.781802414259304E-2</v>
      </c>
      <c r="P834">
        <v>-1.2373854961495789E-2</v>
      </c>
      <c r="Q834">
        <v>-1.1030472325346491E-2</v>
      </c>
      <c r="R834">
        <v>-4.2686972010540718E-2</v>
      </c>
      <c r="S834" s="3" t="str">
        <f t="shared" si="204"/>
        <v/>
      </c>
      <c r="T834" s="3" t="str">
        <f t="shared" si="202"/>
        <v/>
      </c>
      <c r="U834" s="3">
        <f t="shared" si="203"/>
        <v>-9.5984007912095493E-3</v>
      </c>
      <c r="V834" s="3" t="str">
        <f t="shared" si="205"/>
        <v/>
      </c>
      <c r="W834" s="3" t="str">
        <f t="shared" si="206"/>
        <v/>
      </c>
      <c r="X834" s="3" t="str">
        <f t="shared" si="207"/>
        <v/>
      </c>
      <c r="Y834" s="3">
        <f t="shared" si="208"/>
        <v>-1.781802414259304E-2</v>
      </c>
      <c r="Z834" s="3" t="str">
        <f t="shared" si="209"/>
        <v/>
      </c>
      <c r="AA834" s="3" t="str">
        <f t="shared" si="210"/>
        <v/>
      </c>
      <c r="AB834" s="3" t="str">
        <f t="shared" si="211"/>
        <v/>
      </c>
      <c r="AC834" s="3">
        <f t="shared" si="212"/>
        <v>7.2320239902459171E-3</v>
      </c>
      <c r="AD834" s="3" t="str">
        <f t="shared" si="213"/>
        <v/>
      </c>
      <c r="AE834" s="3" t="str">
        <f t="shared" si="214"/>
        <v/>
      </c>
      <c r="AF834" s="3" t="str">
        <f t="shared" si="215"/>
        <v/>
      </c>
      <c r="AG834" s="3">
        <f t="shared" si="216"/>
        <v>-1.2373854961495789E-2</v>
      </c>
      <c r="AH834" s="3" t="str">
        <f t="shared" si="217"/>
        <v/>
      </c>
    </row>
    <row r="835" spans="1:34">
      <c r="A835" s="16">
        <v>44179</v>
      </c>
      <c r="B835">
        <v>368.6400146484375</v>
      </c>
      <c r="C835">
        <v>372.45999145507813</v>
      </c>
      <c r="D835">
        <v>364.47000122070313</v>
      </c>
      <c r="E835">
        <v>369.17999267578119</v>
      </c>
      <c r="F835">
        <v>348.35629272460938</v>
      </c>
      <c r="G835">
        <v>392163800</v>
      </c>
      <c r="H835">
        <v>21.569999694824219</v>
      </c>
      <c r="I835">
        <v>2020</v>
      </c>
      <c r="J835">
        <v>285.09924087524422</v>
      </c>
      <c r="K835">
        <v>7.8623394839310023E-3</v>
      </c>
      <c r="L835">
        <v>-1.811527192801865E-3</v>
      </c>
      <c r="M835">
        <v>3.8977756928330283E-2</v>
      </c>
      <c r="N835">
        <v>0.12099736006902589</v>
      </c>
      <c r="O835">
        <v>-4.9958685046419538E-3</v>
      </c>
      <c r="P835">
        <v>-1.781802414259304E-2</v>
      </c>
      <c r="Q835">
        <v>-1.294547244704791E-3</v>
      </c>
      <c r="R835">
        <v>-3.2814173004075187E-2</v>
      </c>
      <c r="S835" s="3" t="str">
        <f t="shared" si="204"/>
        <v/>
      </c>
      <c r="T835" s="3" t="str">
        <f t="shared" ref="T835:T898" si="218">IF(AND(H834&gt;$AN$25, H834&lt;=$AN$26),K835, "")</f>
        <v/>
      </c>
      <c r="U835" s="3" t="str">
        <f t="shared" ref="U835:U898" si="219">IF(AND(H834&gt;$AN$26, H834&lt;=$AN$27),K835, "")</f>
        <v/>
      </c>
      <c r="V835" s="3">
        <f t="shared" si="205"/>
        <v>7.8623394839310023E-3</v>
      </c>
      <c r="W835" s="3" t="str">
        <f t="shared" si="206"/>
        <v/>
      </c>
      <c r="X835" s="3" t="str">
        <f t="shared" si="207"/>
        <v/>
      </c>
      <c r="Y835" s="3" t="str">
        <f t="shared" si="208"/>
        <v/>
      </c>
      <c r="Z835" s="3">
        <f t="shared" si="209"/>
        <v>-4.9958685046419538E-3</v>
      </c>
      <c r="AA835" s="3" t="str">
        <f t="shared" si="210"/>
        <v/>
      </c>
      <c r="AB835" s="3" t="str">
        <f t="shared" si="211"/>
        <v/>
      </c>
      <c r="AC835" s="3">
        <f t="shared" si="212"/>
        <v>-1.811527192801865E-3</v>
      </c>
      <c r="AD835" s="3" t="str">
        <f t="shared" si="213"/>
        <v/>
      </c>
      <c r="AE835" s="3" t="str">
        <f t="shared" si="214"/>
        <v/>
      </c>
      <c r="AF835" s="3" t="str">
        <f t="shared" si="215"/>
        <v/>
      </c>
      <c r="AG835" s="3">
        <f t="shared" si="216"/>
        <v>-1.781802414259304E-2</v>
      </c>
      <c r="AH835" s="3" t="str">
        <f t="shared" si="217"/>
        <v/>
      </c>
    </row>
    <row r="836" spans="1:34">
      <c r="A836" s="16">
        <v>44186</v>
      </c>
      <c r="B836">
        <v>364.97000122070313</v>
      </c>
      <c r="C836">
        <v>378.45999145507813</v>
      </c>
      <c r="D836">
        <v>362.02999877929688</v>
      </c>
      <c r="E836">
        <v>369</v>
      </c>
      <c r="F836">
        <v>349.67062377929688</v>
      </c>
      <c r="G836">
        <v>216995000</v>
      </c>
      <c r="H836">
        <v>21.530000686645511</v>
      </c>
      <c r="I836">
        <v>2020</v>
      </c>
      <c r="J836">
        <v>286.16948959350589</v>
      </c>
      <c r="K836">
        <v>3.7729505168622168E-3</v>
      </c>
      <c r="L836">
        <v>1.1664954218612911E-2</v>
      </c>
      <c r="M836">
        <v>1.8981339437613039E-2</v>
      </c>
      <c r="N836">
        <v>0.12728626314276939</v>
      </c>
      <c r="O836">
        <v>-1.936723018130504E-2</v>
      </c>
      <c r="P836">
        <v>-1.165708205288085E-2</v>
      </c>
      <c r="Q836">
        <v>-1.2373854961495789E-2</v>
      </c>
      <c r="R836">
        <v>-1.8647536513079269E-2</v>
      </c>
      <c r="S836" s="3" t="str">
        <f t="shared" ref="S836:S899" si="220">IF(H835&lt;=$AN$25,K836, "")</f>
        <v/>
      </c>
      <c r="T836" s="3" t="str">
        <f t="shared" si="218"/>
        <v/>
      </c>
      <c r="U836" s="3">
        <f t="shared" si="219"/>
        <v>3.7729505168622168E-3</v>
      </c>
      <c r="V836" s="3" t="str">
        <f t="shared" ref="V836:V899" si="221">IF(H835&gt;$AN$27,K836, "")</f>
        <v/>
      </c>
      <c r="W836" s="3" t="str">
        <f t="shared" ref="W836:W899" si="222">IF(H835&lt;=$AN$25,O836, "")</f>
        <v/>
      </c>
      <c r="X836" s="3" t="str">
        <f t="shared" ref="X836:X899" si="223">IF(AND(H835&gt;$AN$25, H835&lt;=$AN$26),O836, "")</f>
        <v/>
      </c>
      <c r="Y836" s="3">
        <f t="shared" ref="Y836:Y899" si="224">IF(AND(H835&gt;$AN$26, H835&lt;=$AN$27),O836, "")</f>
        <v>-1.936723018130504E-2</v>
      </c>
      <c r="Z836" s="3" t="str">
        <f t="shared" ref="Z836:Z899" si="225">IF(H835&gt;$AN$27,O836, "")</f>
        <v/>
      </c>
      <c r="AA836" s="3" t="str">
        <f t="shared" si="210"/>
        <v/>
      </c>
      <c r="AB836" s="3" t="str">
        <f t="shared" si="211"/>
        <v/>
      </c>
      <c r="AC836" s="3" t="str">
        <f t="shared" si="212"/>
        <v/>
      </c>
      <c r="AD836" s="3">
        <f t="shared" si="213"/>
        <v>1.1664954218612911E-2</v>
      </c>
      <c r="AE836" s="3" t="str">
        <f t="shared" si="214"/>
        <v/>
      </c>
      <c r="AF836" s="3" t="str">
        <f t="shared" si="215"/>
        <v/>
      </c>
      <c r="AG836" s="3" t="str">
        <f t="shared" si="216"/>
        <v/>
      </c>
      <c r="AH836" s="3">
        <f t="shared" si="217"/>
        <v>-1.165708205288085E-2</v>
      </c>
    </row>
    <row r="837" spans="1:34">
      <c r="A837" s="16">
        <v>44193</v>
      </c>
      <c r="B837">
        <v>371.739990234375</v>
      </c>
      <c r="C837">
        <v>374.66000366210938</v>
      </c>
      <c r="D837">
        <v>370.82998657226563</v>
      </c>
      <c r="E837">
        <v>373.8800048828125</v>
      </c>
      <c r="F837">
        <v>354.29501342773438</v>
      </c>
      <c r="G837">
        <v>220656900</v>
      </c>
      <c r="H837">
        <v>22.75</v>
      </c>
      <c r="I837">
        <v>2020</v>
      </c>
      <c r="J837">
        <v>287.24690765380859</v>
      </c>
      <c r="K837">
        <v>1.322498755673651E-2</v>
      </c>
      <c r="L837">
        <v>1.7047835297236299E-2</v>
      </c>
      <c r="M837">
        <v>1.520542548721515E-2</v>
      </c>
      <c r="N837">
        <v>0.1247115329748774</v>
      </c>
      <c r="O837">
        <v>4.9593132039718046E-3</v>
      </c>
      <c r="P837">
        <v>-1.936723018130504E-2</v>
      </c>
      <c r="Q837">
        <v>-2.1143726362492069E-2</v>
      </c>
      <c r="R837">
        <v>-3.3668794505373301E-2</v>
      </c>
      <c r="S837" s="3" t="str">
        <f t="shared" si="220"/>
        <v/>
      </c>
      <c r="T837" s="3" t="str">
        <f t="shared" si="218"/>
        <v/>
      </c>
      <c r="U837" s="3">
        <f t="shared" si="219"/>
        <v>1.322498755673651E-2</v>
      </c>
      <c r="V837" s="3" t="str">
        <f t="shared" si="221"/>
        <v/>
      </c>
      <c r="W837" s="3" t="str">
        <f t="shared" si="222"/>
        <v/>
      </c>
      <c r="X837" s="3" t="str">
        <f t="shared" si="223"/>
        <v/>
      </c>
      <c r="Y837" s="3">
        <f t="shared" si="224"/>
        <v>4.9593132039718046E-3</v>
      </c>
      <c r="Z837" s="3" t="str">
        <f t="shared" si="225"/>
        <v/>
      </c>
      <c r="AA837" s="3" t="str">
        <f t="shared" si="210"/>
        <v/>
      </c>
      <c r="AB837" s="3" t="str">
        <f t="shared" si="211"/>
        <v/>
      </c>
      <c r="AC837" s="3">
        <f t="shared" si="212"/>
        <v>1.7047835297236299E-2</v>
      </c>
      <c r="AD837" s="3" t="str">
        <f t="shared" si="213"/>
        <v/>
      </c>
      <c r="AE837" s="3" t="str">
        <f t="shared" si="214"/>
        <v/>
      </c>
      <c r="AF837" s="3" t="str">
        <f t="shared" si="215"/>
        <v/>
      </c>
      <c r="AG837" s="3">
        <f t="shared" si="216"/>
        <v>-1.936723018130504E-2</v>
      </c>
      <c r="AH837" s="3" t="str">
        <f t="shared" si="217"/>
        <v/>
      </c>
    </row>
    <row r="838" spans="1:34">
      <c r="A838" s="16">
        <v>44200</v>
      </c>
      <c r="B838">
        <v>375.30999755859381</v>
      </c>
      <c r="C838">
        <v>381.489990234375</v>
      </c>
      <c r="D838">
        <v>364.82000732421881</v>
      </c>
      <c r="E838">
        <v>381.260009765625</v>
      </c>
      <c r="F838">
        <v>361.2884521484375</v>
      </c>
      <c r="G838">
        <v>425078700</v>
      </c>
      <c r="H838">
        <v>21.559999465942379</v>
      </c>
      <c r="I838">
        <v>2021</v>
      </c>
      <c r="J838">
        <v>288.39051651000977</v>
      </c>
      <c r="K838">
        <v>1.973902667453031E-2</v>
      </c>
      <c r="L838">
        <v>3.322506261341962E-2</v>
      </c>
      <c r="M838">
        <v>4.5277585666328557E-2</v>
      </c>
      <c r="N838">
        <v>0.1038925436551659</v>
      </c>
      <c r="O838">
        <v>-2.423236717736077E-2</v>
      </c>
      <c r="P838">
        <v>-1.1327893430301489E-2</v>
      </c>
      <c r="Q838">
        <v>-1.165708205288085E-2</v>
      </c>
      <c r="R838">
        <v>-6.9914947594847954E-2</v>
      </c>
      <c r="S838" s="3" t="str">
        <f t="shared" si="220"/>
        <v/>
      </c>
      <c r="T838" s="3" t="str">
        <f t="shared" si="218"/>
        <v/>
      </c>
      <c r="U838" s="3" t="str">
        <f t="shared" si="219"/>
        <v/>
      </c>
      <c r="V838" s="3">
        <f t="shared" si="221"/>
        <v>1.973902667453031E-2</v>
      </c>
      <c r="W838" s="3" t="str">
        <f t="shared" si="222"/>
        <v/>
      </c>
      <c r="X838" s="3" t="str">
        <f t="shared" si="223"/>
        <v/>
      </c>
      <c r="Y838" s="3" t="str">
        <f t="shared" si="224"/>
        <v/>
      </c>
      <c r="Z838" s="3">
        <f t="shared" si="225"/>
        <v>-2.423236717736077E-2</v>
      </c>
      <c r="AA838" s="3" t="str">
        <f t="shared" si="210"/>
        <v/>
      </c>
      <c r="AB838" s="3" t="str">
        <f t="shared" si="211"/>
        <v/>
      </c>
      <c r="AC838" s="3">
        <f t="shared" si="212"/>
        <v>3.322506261341962E-2</v>
      </c>
      <c r="AD838" s="3" t="str">
        <f t="shared" si="213"/>
        <v/>
      </c>
      <c r="AE838" s="3" t="str">
        <f t="shared" si="214"/>
        <v/>
      </c>
      <c r="AF838" s="3" t="str">
        <f t="shared" si="215"/>
        <v/>
      </c>
      <c r="AG838" s="3">
        <f t="shared" si="216"/>
        <v>-1.1327893430301489E-2</v>
      </c>
      <c r="AH838" s="3" t="str">
        <f t="shared" si="217"/>
        <v/>
      </c>
    </row>
    <row r="839" spans="1:34">
      <c r="A839" s="16">
        <v>44207</v>
      </c>
      <c r="B839">
        <v>377.85000610351563</v>
      </c>
      <c r="C839">
        <v>381.1300048828125</v>
      </c>
      <c r="D839">
        <v>373.70001220703119</v>
      </c>
      <c r="E839">
        <v>375.70001220703119</v>
      </c>
      <c r="F839">
        <v>356.01974487304688</v>
      </c>
      <c r="G839">
        <v>306035100</v>
      </c>
      <c r="H839">
        <v>24.340000152587891</v>
      </c>
      <c r="I839">
        <v>2021</v>
      </c>
      <c r="J839">
        <v>289.41844467163088</v>
      </c>
      <c r="K839">
        <v>-1.4583104563845709E-2</v>
      </c>
      <c r="L839">
        <v>4.8680658207014282E-3</v>
      </c>
      <c r="M839">
        <v>2.1998891102265269E-2</v>
      </c>
      <c r="N839">
        <v>8.6416449977305021E-2</v>
      </c>
      <c r="O839">
        <v>-1.9828981180693869E-2</v>
      </c>
      <c r="P839">
        <v>-2.423236717736077E-2</v>
      </c>
      <c r="Q839">
        <v>-1.936723018130504E-2</v>
      </c>
      <c r="R839">
        <v>-7.1093327864088618E-2</v>
      </c>
      <c r="S839" s="3" t="str">
        <f t="shared" si="220"/>
        <v/>
      </c>
      <c r="T839" s="3" t="str">
        <f t="shared" si="218"/>
        <v/>
      </c>
      <c r="U839" s="3">
        <f t="shared" si="219"/>
        <v>-1.4583104563845709E-2</v>
      </c>
      <c r="V839" s="3" t="str">
        <f t="shared" si="221"/>
        <v/>
      </c>
      <c r="W839" s="3" t="str">
        <f t="shared" si="222"/>
        <v/>
      </c>
      <c r="X839" s="3" t="str">
        <f t="shared" si="223"/>
        <v/>
      </c>
      <c r="Y839" s="3">
        <f t="shared" si="224"/>
        <v>-1.9828981180693869E-2</v>
      </c>
      <c r="Z839" s="3" t="str">
        <f t="shared" si="225"/>
        <v/>
      </c>
      <c r="AA839" s="3" t="str">
        <f t="shared" si="210"/>
        <v/>
      </c>
      <c r="AB839" s="3" t="str">
        <f t="shared" si="211"/>
        <v/>
      </c>
      <c r="AC839" s="3" t="str">
        <f t="shared" si="212"/>
        <v/>
      </c>
      <c r="AD839" s="3">
        <f t="shared" si="213"/>
        <v>4.8680658207014282E-3</v>
      </c>
      <c r="AE839" s="3" t="str">
        <f t="shared" si="214"/>
        <v/>
      </c>
      <c r="AF839" s="3" t="str">
        <f t="shared" si="215"/>
        <v/>
      </c>
      <c r="AG839" s="3" t="str">
        <f t="shared" si="216"/>
        <v/>
      </c>
      <c r="AH839" s="3">
        <f t="shared" si="217"/>
        <v>-2.423236717736077E-2</v>
      </c>
    </row>
    <row r="840" spans="1:34">
      <c r="A840" s="16">
        <v>44214</v>
      </c>
      <c r="B840">
        <v>378.33999633789063</v>
      </c>
      <c r="C840">
        <v>384.95001220703119</v>
      </c>
      <c r="D840">
        <v>376.75</v>
      </c>
      <c r="E840">
        <v>382.8800048828125</v>
      </c>
      <c r="F840">
        <v>362.82357788085938</v>
      </c>
      <c r="G840">
        <v>213770000</v>
      </c>
      <c r="H840">
        <v>21.909999847412109</v>
      </c>
      <c r="I840">
        <v>2021</v>
      </c>
      <c r="J840">
        <v>290.49825210571288</v>
      </c>
      <c r="K840">
        <v>1.911083052497187E-2</v>
      </c>
      <c r="L840">
        <v>4.2490307212785794E-3</v>
      </c>
      <c r="M840">
        <v>3.761526764645895E-2</v>
      </c>
      <c r="N840">
        <v>0.11201346500277801</v>
      </c>
      <c r="O840">
        <v>2.7947504893615078E-3</v>
      </c>
      <c r="P840">
        <v>-1.9828981180693869E-2</v>
      </c>
      <c r="Q840">
        <v>-1.1327893430301489E-2</v>
      </c>
      <c r="R840">
        <v>-6.7036823291148462E-2</v>
      </c>
      <c r="S840" s="3" t="str">
        <f t="shared" si="220"/>
        <v/>
      </c>
      <c r="T840" s="3" t="str">
        <f t="shared" si="218"/>
        <v/>
      </c>
      <c r="U840" s="3" t="str">
        <f t="shared" si="219"/>
        <v/>
      </c>
      <c r="V840" s="3">
        <f t="shared" si="221"/>
        <v>1.911083052497187E-2</v>
      </c>
      <c r="W840" s="3" t="str">
        <f t="shared" si="222"/>
        <v/>
      </c>
      <c r="X840" s="3" t="str">
        <f t="shared" si="223"/>
        <v/>
      </c>
      <c r="Y840" s="3" t="str">
        <f t="shared" si="224"/>
        <v/>
      </c>
      <c r="Z840" s="3">
        <f t="shared" si="225"/>
        <v>2.7947504893615078E-3</v>
      </c>
      <c r="AA840" s="3" t="str">
        <f t="shared" ref="AA840:AA903" si="226">IF(H838&lt;=$AN$25,L840, "")</f>
        <v/>
      </c>
      <c r="AB840" s="3" t="str">
        <f t="shared" ref="AB840:AB903" si="227">IF(AND(H838&gt;$AN$25, H838&lt;=$AN$26),L840, "")</f>
        <v/>
      </c>
      <c r="AC840" s="3">
        <f t="shared" ref="AC840:AC903" si="228">IF(AND(H838&gt;$AN$26, H838&lt;=$AN$27),L840, "")</f>
        <v>4.2490307212785794E-3</v>
      </c>
      <c r="AD840" s="3" t="str">
        <f t="shared" ref="AD840:AD903" si="229">IF(H838&gt;$AN$27,L840, "")</f>
        <v/>
      </c>
      <c r="AE840" s="3" t="str">
        <f t="shared" ref="AE840:AE903" si="230">IF(H838&lt;=$AN$25,P840, "")</f>
        <v/>
      </c>
      <c r="AF840" s="3" t="str">
        <f t="shared" ref="AF840:AF903" si="231">IF(AND(H838&gt;$AN$25, H838&lt;=$AN$26),P840, "")</f>
        <v/>
      </c>
      <c r="AG840" s="3">
        <f t="shared" ref="AG840:AG903" si="232">IF(AND(H838&gt;$AN$26, H838&lt;=$AN$27),P840, "")</f>
        <v>-1.9828981180693869E-2</v>
      </c>
      <c r="AH840" s="3" t="str">
        <f t="shared" ref="AH840:AH903" si="233">IF(H838&gt;$AN$27,P840, "")</f>
        <v/>
      </c>
    </row>
    <row r="841" spans="1:34">
      <c r="A841" s="16">
        <v>44221</v>
      </c>
      <c r="B841">
        <v>383.67001342773438</v>
      </c>
      <c r="C841">
        <v>385.85000610351563</v>
      </c>
      <c r="D841">
        <v>368.26998901367188</v>
      </c>
      <c r="E841">
        <v>370.07000732421881</v>
      </c>
      <c r="F841">
        <v>350.68466186523438</v>
      </c>
      <c r="G841">
        <v>457381600</v>
      </c>
      <c r="H841">
        <v>33.090000152587891</v>
      </c>
      <c r="I841">
        <v>2021</v>
      </c>
      <c r="J841">
        <v>291.44498367309569</v>
      </c>
      <c r="K841">
        <v>-3.3456800372579587E-2</v>
      </c>
      <c r="L841">
        <v>-1.4985357089435941E-2</v>
      </c>
      <c r="M841">
        <v>-1.0190240973392609E-2</v>
      </c>
      <c r="N841">
        <v>0.13813762655963319</v>
      </c>
      <c r="O841">
        <v>-3.8158210621660138E-2</v>
      </c>
      <c r="P841">
        <v>-1.9776478445427959E-2</v>
      </c>
      <c r="Q841">
        <v>-2.423236717736077E-2</v>
      </c>
      <c r="R841">
        <v>2.1436322384269508E-3</v>
      </c>
      <c r="S841" s="3" t="str">
        <f t="shared" si="220"/>
        <v/>
      </c>
      <c r="T841" s="3" t="str">
        <f t="shared" si="218"/>
        <v/>
      </c>
      <c r="U841" s="3">
        <f t="shared" si="219"/>
        <v>-3.3456800372579587E-2</v>
      </c>
      <c r="V841" s="3" t="str">
        <f t="shared" si="221"/>
        <v/>
      </c>
      <c r="W841" s="3" t="str">
        <f t="shared" si="222"/>
        <v/>
      </c>
      <c r="X841" s="3" t="str">
        <f t="shared" si="223"/>
        <v/>
      </c>
      <c r="Y841" s="3">
        <f t="shared" si="224"/>
        <v>-3.8158210621660138E-2</v>
      </c>
      <c r="Z841" s="3" t="str">
        <f t="shared" si="225"/>
        <v/>
      </c>
      <c r="AA841" s="3" t="str">
        <f t="shared" si="226"/>
        <v/>
      </c>
      <c r="AB841" s="3" t="str">
        <f t="shared" si="227"/>
        <v/>
      </c>
      <c r="AC841" s="3" t="str">
        <f t="shared" si="228"/>
        <v/>
      </c>
      <c r="AD841" s="3">
        <f t="shared" si="229"/>
        <v>-1.4985357089435941E-2</v>
      </c>
      <c r="AE841" s="3" t="str">
        <f t="shared" si="230"/>
        <v/>
      </c>
      <c r="AF841" s="3" t="str">
        <f t="shared" si="231"/>
        <v/>
      </c>
      <c r="AG841" s="3" t="str">
        <f t="shared" si="232"/>
        <v/>
      </c>
      <c r="AH841" s="3">
        <f t="shared" si="233"/>
        <v>-1.9776478445427959E-2</v>
      </c>
    </row>
    <row r="842" spans="1:34">
      <c r="A842" s="16">
        <v>44228</v>
      </c>
      <c r="B842">
        <v>373.72000122070313</v>
      </c>
      <c r="C842">
        <v>388.47000122070313</v>
      </c>
      <c r="D842">
        <v>370.3800048828125</v>
      </c>
      <c r="E842">
        <v>387.70999145507813</v>
      </c>
      <c r="F842">
        <v>367.4005126953125</v>
      </c>
      <c r="G842">
        <v>288507800</v>
      </c>
      <c r="H842">
        <v>20.870000839233398</v>
      </c>
      <c r="I842">
        <v>2021</v>
      </c>
      <c r="J842">
        <v>292.61328598022459</v>
      </c>
      <c r="K842">
        <v>4.7666330033281801E-2</v>
      </c>
      <c r="L842">
        <v>1.261476677228535E-2</v>
      </c>
      <c r="M842">
        <v>1.691739802512093E-2</v>
      </c>
      <c r="N842">
        <v>0.1119562325024082</v>
      </c>
      <c r="O842">
        <v>8.3767274423340865E-4</v>
      </c>
      <c r="P842">
        <v>-3.8158210621660138E-2</v>
      </c>
      <c r="Q842">
        <v>-3.4071291032958251E-2</v>
      </c>
      <c r="R842">
        <v>9.9956048622096283E-4</v>
      </c>
      <c r="S842" s="3" t="str">
        <f t="shared" si="220"/>
        <v/>
      </c>
      <c r="T842" s="3" t="str">
        <f t="shared" si="218"/>
        <v/>
      </c>
      <c r="U842" s="3" t="str">
        <f t="shared" si="219"/>
        <v/>
      </c>
      <c r="V842" s="3">
        <f t="shared" si="221"/>
        <v>4.7666330033281801E-2</v>
      </c>
      <c r="W842" s="3" t="str">
        <f t="shared" si="222"/>
        <v/>
      </c>
      <c r="X842" s="3" t="str">
        <f t="shared" si="223"/>
        <v/>
      </c>
      <c r="Y842" s="3" t="str">
        <f t="shared" si="224"/>
        <v/>
      </c>
      <c r="Z842" s="3">
        <f t="shared" si="225"/>
        <v>8.3767274423340865E-4</v>
      </c>
      <c r="AA842" s="3" t="str">
        <f t="shared" si="226"/>
        <v/>
      </c>
      <c r="AB842" s="3" t="str">
        <f t="shared" si="227"/>
        <v/>
      </c>
      <c r="AC842" s="3">
        <f t="shared" si="228"/>
        <v>1.261476677228535E-2</v>
      </c>
      <c r="AD842" s="3" t="str">
        <f t="shared" si="229"/>
        <v/>
      </c>
      <c r="AE842" s="3" t="str">
        <f t="shared" si="230"/>
        <v/>
      </c>
      <c r="AF842" s="3" t="str">
        <f t="shared" si="231"/>
        <v/>
      </c>
      <c r="AG842" s="3">
        <f t="shared" si="232"/>
        <v>-3.8158210621660138E-2</v>
      </c>
      <c r="AH842" s="3" t="str">
        <f t="shared" si="233"/>
        <v/>
      </c>
    </row>
    <row r="843" spans="1:34">
      <c r="A843" s="16">
        <v>44235</v>
      </c>
      <c r="B843">
        <v>389.26998901367188</v>
      </c>
      <c r="C843">
        <v>392.89999389648438</v>
      </c>
      <c r="D843">
        <v>387.5</v>
      </c>
      <c r="E843">
        <v>392.6400146484375</v>
      </c>
      <c r="F843">
        <v>372.0723876953125</v>
      </c>
      <c r="G843">
        <v>226577300</v>
      </c>
      <c r="H843">
        <v>19.969999313354489</v>
      </c>
      <c r="I843">
        <v>2021</v>
      </c>
      <c r="J843">
        <v>293.76577011108401</v>
      </c>
      <c r="K843">
        <v>1.271602743754041E-2</v>
      </c>
      <c r="L843">
        <v>6.0988483831372342E-2</v>
      </c>
      <c r="M843">
        <v>4.5089192533380062E-2</v>
      </c>
      <c r="N843">
        <v>0.10112760184199419</v>
      </c>
      <c r="O843">
        <v>-5.416199213490458E-4</v>
      </c>
      <c r="P843">
        <v>8.3767274423340865E-4</v>
      </c>
      <c r="Q843">
        <v>-1.9776478445427959E-2</v>
      </c>
      <c r="R843">
        <v>-1.1030472325346491E-2</v>
      </c>
      <c r="S843" s="3" t="str">
        <f t="shared" si="220"/>
        <v/>
      </c>
      <c r="T843" s="3" t="str">
        <f t="shared" si="218"/>
        <v/>
      </c>
      <c r="U843" s="3">
        <f t="shared" si="219"/>
        <v>1.271602743754041E-2</v>
      </c>
      <c r="V843" s="3" t="str">
        <f t="shared" si="221"/>
        <v/>
      </c>
      <c r="W843" s="3" t="str">
        <f t="shared" si="222"/>
        <v/>
      </c>
      <c r="X843" s="3" t="str">
        <f t="shared" si="223"/>
        <v/>
      </c>
      <c r="Y843" s="3">
        <f t="shared" si="224"/>
        <v>-5.416199213490458E-4</v>
      </c>
      <c r="Z843" s="3" t="str">
        <f t="shared" si="225"/>
        <v/>
      </c>
      <c r="AA843" s="3" t="str">
        <f t="shared" si="226"/>
        <v/>
      </c>
      <c r="AB843" s="3" t="str">
        <f t="shared" si="227"/>
        <v/>
      </c>
      <c r="AC843" s="3" t="str">
        <f t="shared" si="228"/>
        <v/>
      </c>
      <c r="AD843" s="3">
        <f t="shared" si="229"/>
        <v>6.0988483831372342E-2</v>
      </c>
      <c r="AE843" s="3" t="str">
        <f t="shared" si="230"/>
        <v/>
      </c>
      <c r="AF843" s="3" t="str">
        <f t="shared" si="231"/>
        <v/>
      </c>
      <c r="AG843" s="3" t="str">
        <f t="shared" si="232"/>
        <v/>
      </c>
      <c r="AH843" s="3">
        <f t="shared" si="233"/>
        <v>8.3767274423340865E-4</v>
      </c>
    </row>
    <row r="844" spans="1:34">
      <c r="A844" s="16">
        <v>44242</v>
      </c>
      <c r="B844">
        <v>393.95999145507813</v>
      </c>
      <c r="C844">
        <v>394.17001342773438</v>
      </c>
      <c r="D844">
        <v>387.739990234375</v>
      </c>
      <c r="E844">
        <v>390.02999877929688</v>
      </c>
      <c r="F844">
        <v>369.59906005859381</v>
      </c>
      <c r="G844">
        <v>246216800</v>
      </c>
      <c r="H844">
        <v>22.04999923706055</v>
      </c>
      <c r="I844">
        <v>2021</v>
      </c>
      <c r="J844">
        <v>294.90109786987313</v>
      </c>
      <c r="K844">
        <v>-6.6474366776825278E-3</v>
      </c>
      <c r="L844">
        <v>5.9840617726751866E-3</v>
      </c>
      <c r="M844">
        <v>1.867431608857362E-2</v>
      </c>
      <c r="N844">
        <v>0.1023346223461781</v>
      </c>
      <c r="O844">
        <v>-1.247968681554246E-2</v>
      </c>
      <c r="P844">
        <v>-5.416199213490458E-4</v>
      </c>
      <c r="Q844">
        <v>-3.8158210621660138E-2</v>
      </c>
      <c r="R844">
        <v>-1.294547244704791E-3</v>
      </c>
      <c r="S844" s="3" t="str">
        <f t="shared" si="220"/>
        <v/>
      </c>
      <c r="T844" s="3" t="str">
        <f t="shared" si="218"/>
        <v/>
      </c>
      <c r="U844" s="3">
        <f t="shared" si="219"/>
        <v>-6.6474366776825278E-3</v>
      </c>
      <c r="V844" s="3" t="str">
        <f t="shared" si="221"/>
        <v/>
      </c>
      <c r="W844" s="3" t="str">
        <f t="shared" si="222"/>
        <v/>
      </c>
      <c r="X844" s="3" t="str">
        <f t="shared" si="223"/>
        <v/>
      </c>
      <c r="Y844" s="3">
        <f t="shared" si="224"/>
        <v>-1.247968681554246E-2</v>
      </c>
      <c r="Z844" s="3" t="str">
        <f t="shared" si="225"/>
        <v/>
      </c>
      <c r="AA844" s="3" t="str">
        <f t="shared" si="226"/>
        <v/>
      </c>
      <c r="AB844" s="3" t="str">
        <f t="shared" si="227"/>
        <v/>
      </c>
      <c r="AC844" s="3">
        <f t="shared" si="228"/>
        <v>5.9840617726751866E-3</v>
      </c>
      <c r="AD844" s="3" t="str">
        <f t="shared" si="229"/>
        <v/>
      </c>
      <c r="AE844" s="3" t="str">
        <f t="shared" si="230"/>
        <v/>
      </c>
      <c r="AF844" s="3" t="str">
        <f t="shared" si="231"/>
        <v/>
      </c>
      <c r="AG844" s="3">
        <f t="shared" si="232"/>
        <v>-5.416199213490458E-4</v>
      </c>
      <c r="AH844" s="3" t="str">
        <f t="shared" si="233"/>
        <v/>
      </c>
    </row>
    <row r="845" spans="1:34">
      <c r="A845" s="16">
        <v>44249</v>
      </c>
      <c r="B845">
        <v>387.05999755859381</v>
      </c>
      <c r="C845">
        <v>392.23001098632813</v>
      </c>
      <c r="D845">
        <v>378.23001098632813</v>
      </c>
      <c r="E845">
        <v>380.3599853515625</v>
      </c>
      <c r="F845">
        <v>360.435546875</v>
      </c>
      <c r="G845">
        <v>546504300</v>
      </c>
      <c r="H845">
        <v>27.95000076293945</v>
      </c>
      <c r="I845">
        <v>2021</v>
      </c>
      <c r="J845">
        <v>295.9151725769043</v>
      </c>
      <c r="K845">
        <v>-2.4793118202576129E-2</v>
      </c>
      <c r="L845">
        <v>-3.1275744196964772E-2</v>
      </c>
      <c r="M845">
        <v>2.7805279415136889E-2</v>
      </c>
      <c r="N845">
        <v>5.0351591923924133E-2</v>
      </c>
      <c r="O845">
        <v>-3.02540518162705E-2</v>
      </c>
      <c r="P845">
        <v>-3.6700293206263779E-2</v>
      </c>
      <c r="Q845">
        <v>8.3767274423340865E-4</v>
      </c>
      <c r="R845">
        <v>-1.2373854961495789E-2</v>
      </c>
      <c r="S845" s="3" t="str">
        <f t="shared" si="220"/>
        <v/>
      </c>
      <c r="T845" s="3" t="str">
        <f t="shared" si="218"/>
        <v/>
      </c>
      <c r="U845" s="3">
        <f t="shared" si="219"/>
        <v>-2.4793118202576129E-2</v>
      </c>
      <c r="V845" s="3" t="str">
        <f t="shared" si="221"/>
        <v/>
      </c>
      <c r="W845" s="3" t="str">
        <f t="shared" si="222"/>
        <v/>
      </c>
      <c r="X845" s="3" t="str">
        <f t="shared" si="223"/>
        <v/>
      </c>
      <c r="Y845" s="3">
        <f t="shared" si="224"/>
        <v>-3.02540518162705E-2</v>
      </c>
      <c r="Z845" s="3" t="str">
        <f t="shared" si="225"/>
        <v/>
      </c>
      <c r="AA845" s="3" t="str">
        <f t="shared" si="226"/>
        <v/>
      </c>
      <c r="AB845" s="3" t="str">
        <f t="shared" si="227"/>
        <v/>
      </c>
      <c r="AC845" s="3">
        <f t="shared" si="228"/>
        <v>-3.1275744196964772E-2</v>
      </c>
      <c r="AD845" s="3" t="str">
        <f t="shared" si="229"/>
        <v/>
      </c>
      <c r="AE845" s="3" t="str">
        <f t="shared" si="230"/>
        <v/>
      </c>
      <c r="AF845" s="3" t="str">
        <f t="shared" si="231"/>
        <v/>
      </c>
      <c r="AG845" s="3">
        <f t="shared" si="232"/>
        <v>-3.6700293206263779E-2</v>
      </c>
      <c r="AH845" s="3" t="str">
        <f t="shared" si="233"/>
        <v/>
      </c>
    </row>
    <row r="846" spans="1:34">
      <c r="A846" s="16">
        <v>44256</v>
      </c>
      <c r="B846">
        <v>385.58999633789063</v>
      </c>
      <c r="C846">
        <v>390.92001342773438</v>
      </c>
      <c r="D846">
        <v>371.8800048828125</v>
      </c>
      <c r="E846">
        <v>383.6300048828125</v>
      </c>
      <c r="F846">
        <v>363.53424072265619</v>
      </c>
      <c r="G846">
        <v>640356900</v>
      </c>
      <c r="H846">
        <v>24.659999847412109</v>
      </c>
      <c r="I846">
        <v>2021</v>
      </c>
      <c r="J846">
        <v>296.90438919067378</v>
      </c>
      <c r="K846">
        <v>8.5970817099538799E-3</v>
      </c>
      <c r="L846">
        <v>-1.6409184955654469E-2</v>
      </c>
      <c r="M846">
        <v>-1.052331675939322E-2</v>
      </c>
      <c r="N846">
        <v>4.1679728883041722E-2</v>
      </c>
      <c r="O846">
        <v>-2.2294617718296661E-2</v>
      </c>
      <c r="P846">
        <v>-4.6534866428966093E-2</v>
      </c>
      <c r="Q846">
        <v>-4.0829452222408753E-2</v>
      </c>
      <c r="R846">
        <v>-2.1143726362492069E-2</v>
      </c>
      <c r="S846" s="3" t="str">
        <f t="shared" si="220"/>
        <v/>
      </c>
      <c r="T846" s="3" t="str">
        <f t="shared" si="218"/>
        <v/>
      </c>
      <c r="U846" s="3" t="str">
        <f t="shared" si="219"/>
        <v/>
      </c>
      <c r="V846" s="3">
        <f t="shared" si="221"/>
        <v>8.5970817099538799E-3</v>
      </c>
      <c r="W846" s="3" t="str">
        <f t="shared" si="222"/>
        <v/>
      </c>
      <c r="X846" s="3" t="str">
        <f t="shared" si="223"/>
        <v/>
      </c>
      <c r="Y846" s="3" t="str">
        <f t="shared" si="224"/>
        <v/>
      </c>
      <c r="Z846" s="3">
        <f t="shared" si="225"/>
        <v>-2.2294617718296661E-2</v>
      </c>
      <c r="AA846" s="3" t="str">
        <f t="shared" si="226"/>
        <v/>
      </c>
      <c r="AB846" s="3" t="str">
        <f t="shared" si="227"/>
        <v/>
      </c>
      <c r="AC846" s="3">
        <f t="shared" si="228"/>
        <v>-1.6409184955654469E-2</v>
      </c>
      <c r="AD846" s="3" t="str">
        <f t="shared" si="229"/>
        <v/>
      </c>
      <c r="AE846" s="3" t="str">
        <f t="shared" si="230"/>
        <v/>
      </c>
      <c r="AF846" s="3" t="str">
        <f t="shared" si="231"/>
        <v/>
      </c>
      <c r="AG846" s="3">
        <f t="shared" si="232"/>
        <v>-4.6534866428966093E-2</v>
      </c>
      <c r="AH846" s="3" t="str">
        <f t="shared" si="233"/>
        <v/>
      </c>
    </row>
    <row r="847" spans="1:34">
      <c r="A847" s="16">
        <v>44263</v>
      </c>
      <c r="B847">
        <v>384.66000366210938</v>
      </c>
      <c r="C847">
        <v>395.64999389648438</v>
      </c>
      <c r="D847">
        <v>381.42001342773438</v>
      </c>
      <c r="E847">
        <v>394.05999755859381</v>
      </c>
      <c r="F847">
        <v>373.41796875</v>
      </c>
      <c r="G847">
        <v>497580800</v>
      </c>
      <c r="H847">
        <v>20.690000534057621</v>
      </c>
      <c r="I847">
        <v>2021</v>
      </c>
      <c r="J847">
        <v>297.9778642272949</v>
      </c>
      <c r="K847">
        <v>2.7187887467481131E-2</v>
      </c>
      <c r="L847">
        <v>3.6018705667513862E-2</v>
      </c>
      <c r="M847">
        <v>3.6164496457860018E-3</v>
      </c>
      <c r="N847">
        <v>8.0370630443114877E-2</v>
      </c>
      <c r="O847">
        <v>-5.7607367175390722E-3</v>
      </c>
      <c r="P847">
        <v>-2.2294617718296661E-2</v>
      </c>
      <c r="Q847">
        <v>-5.2872883534840757E-2</v>
      </c>
      <c r="R847">
        <v>-1.165708205288085E-2</v>
      </c>
      <c r="S847" s="3" t="str">
        <f t="shared" si="220"/>
        <v/>
      </c>
      <c r="T847" s="3" t="str">
        <f t="shared" si="218"/>
        <v/>
      </c>
      <c r="U847" s="3" t="str">
        <f t="shared" si="219"/>
        <v/>
      </c>
      <c r="V847" s="3">
        <f t="shared" si="221"/>
        <v>2.7187887467481131E-2</v>
      </c>
      <c r="W847" s="3" t="str">
        <f t="shared" si="222"/>
        <v/>
      </c>
      <c r="X847" s="3" t="str">
        <f t="shared" si="223"/>
        <v/>
      </c>
      <c r="Y847" s="3" t="str">
        <f t="shared" si="224"/>
        <v/>
      </c>
      <c r="Z847" s="3">
        <f t="shared" si="225"/>
        <v>-5.7607367175390722E-3</v>
      </c>
      <c r="AA847" s="3" t="str">
        <f t="shared" si="226"/>
        <v/>
      </c>
      <c r="AB847" s="3" t="str">
        <f t="shared" si="227"/>
        <v/>
      </c>
      <c r="AC847" s="3" t="str">
        <f t="shared" si="228"/>
        <v/>
      </c>
      <c r="AD847" s="3">
        <f t="shared" si="229"/>
        <v>3.6018705667513862E-2</v>
      </c>
      <c r="AE847" s="3" t="str">
        <f t="shared" si="230"/>
        <v/>
      </c>
      <c r="AF847" s="3" t="str">
        <f t="shared" si="231"/>
        <v/>
      </c>
      <c r="AG847" s="3" t="str">
        <f t="shared" si="232"/>
        <v/>
      </c>
      <c r="AH847" s="3">
        <f t="shared" si="233"/>
        <v>-2.2294617718296661E-2</v>
      </c>
    </row>
    <row r="848" spans="1:34">
      <c r="A848" s="16">
        <v>44270</v>
      </c>
      <c r="B848">
        <v>394.32998657226563</v>
      </c>
      <c r="C848">
        <v>398.1199951171875</v>
      </c>
      <c r="D848">
        <v>387.14999389648438</v>
      </c>
      <c r="E848">
        <v>389.48001098632813</v>
      </c>
      <c r="F848">
        <v>369.07785034179688</v>
      </c>
      <c r="G848">
        <v>474082600</v>
      </c>
      <c r="H848">
        <v>20.95000076293945</v>
      </c>
      <c r="I848">
        <v>2021</v>
      </c>
      <c r="J848">
        <v>299.00922103881828</v>
      </c>
      <c r="K848">
        <v>-1.1622682279407879E-2</v>
      </c>
      <c r="L848">
        <v>1.5249209010190329E-2</v>
      </c>
      <c r="M848">
        <v>-1.410203036539825E-3</v>
      </c>
      <c r="N848">
        <v>5.9483804512665328E-2</v>
      </c>
      <c r="O848">
        <v>-1.7535410102320511E-2</v>
      </c>
      <c r="P848">
        <v>-5.7607367175390722E-3</v>
      </c>
      <c r="Q848">
        <v>-4.6534866428966093E-2</v>
      </c>
      <c r="R848">
        <v>-1.936723018130504E-2</v>
      </c>
      <c r="S848" s="3" t="str">
        <f t="shared" si="220"/>
        <v/>
      </c>
      <c r="T848" s="3" t="str">
        <f t="shared" si="218"/>
        <v/>
      </c>
      <c r="U848" s="3">
        <f t="shared" si="219"/>
        <v>-1.1622682279407879E-2</v>
      </c>
      <c r="V848" s="3" t="str">
        <f t="shared" si="221"/>
        <v/>
      </c>
      <c r="W848" s="3" t="str">
        <f t="shared" si="222"/>
        <v/>
      </c>
      <c r="X848" s="3" t="str">
        <f t="shared" si="223"/>
        <v/>
      </c>
      <c r="Y848" s="3">
        <f t="shared" si="224"/>
        <v>-1.7535410102320511E-2</v>
      </c>
      <c r="Z848" s="3" t="str">
        <f t="shared" si="225"/>
        <v/>
      </c>
      <c r="AA848" s="3" t="str">
        <f t="shared" si="226"/>
        <v/>
      </c>
      <c r="AB848" s="3" t="str">
        <f t="shared" si="227"/>
        <v/>
      </c>
      <c r="AC848" s="3" t="str">
        <f t="shared" si="228"/>
        <v/>
      </c>
      <c r="AD848" s="3">
        <f t="shared" si="229"/>
        <v>1.5249209010190329E-2</v>
      </c>
      <c r="AE848" s="3" t="str">
        <f t="shared" si="230"/>
        <v/>
      </c>
      <c r="AF848" s="3" t="str">
        <f t="shared" si="231"/>
        <v/>
      </c>
      <c r="AG848" s="3" t="str">
        <f t="shared" si="232"/>
        <v/>
      </c>
      <c r="AH848" s="3">
        <f t="shared" si="233"/>
        <v>-5.7607367175390722E-3</v>
      </c>
    </row>
    <row r="849" spans="1:34">
      <c r="A849" s="16">
        <v>44277</v>
      </c>
      <c r="B849">
        <v>390.02999877929688</v>
      </c>
      <c r="C849">
        <v>396.41000366210938</v>
      </c>
      <c r="D849">
        <v>383.89999389648438</v>
      </c>
      <c r="E849">
        <v>395.98001098632813</v>
      </c>
      <c r="F849">
        <v>376.46636962890619</v>
      </c>
      <c r="G849">
        <v>492591500</v>
      </c>
      <c r="H849">
        <v>18.860000610351559</v>
      </c>
      <c r="I849">
        <v>2021</v>
      </c>
      <c r="J849">
        <v>300.08337844848631</v>
      </c>
      <c r="K849">
        <v>2.0018863988361831E-2</v>
      </c>
      <c r="L849">
        <v>8.1635088132223643E-3</v>
      </c>
      <c r="M849">
        <v>4.4476253501893881E-2</v>
      </c>
      <c r="N849">
        <v>7.6631389734706845E-2</v>
      </c>
      <c r="O849">
        <v>-1.43268381751166E-2</v>
      </c>
      <c r="P849">
        <v>-2.5782885157224489E-2</v>
      </c>
      <c r="Q849">
        <v>-2.2294617718296661E-2</v>
      </c>
      <c r="R849">
        <v>-1.1327893430301489E-2</v>
      </c>
      <c r="S849" s="3" t="str">
        <f t="shared" si="220"/>
        <v/>
      </c>
      <c r="T849" s="3" t="str">
        <f t="shared" si="218"/>
        <v/>
      </c>
      <c r="U849" s="3">
        <f t="shared" si="219"/>
        <v>2.0018863988361831E-2</v>
      </c>
      <c r="V849" s="3" t="str">
        <f t="shared" si="221"/>
        <v/>
      </c>
      <c r="W849" s="3" t="str">
        <f t="shared" si="222"/>
        <v/>
      </c>
      <c r="X849" s="3" t="str">
        <f t="shared" si="223"/>
        <v/>
      </c>
      <c r="Y849" s="3">
        <f t="shared" si="224"/>
        <v>-1.43268381751166E-2</v>
      </c>
      <c r="Z849" s="3" t="str">
        <f t="shared" si="225"/>
        <v/>
      </c>
      <c r="AA849" s="3" t="str">
        <f t="shared" si="226"/>
        <v/>
      </c>
      <c r="AB849" s="3" t="str">
        <f t="shared" si="227"/>
        <v/>
      </c>
      <c r="AC849" s="3">
        <f t="shared" si="228"/>
        <v>8.1635088132223643E-3</v>
      </c>
      <c r="AD849" s="3" t="str">
        <f t="shared" si="229"/>
        <v/>
      </c>
      <c r="AE849" s="3" t="str">
        <f t="shared" si="230"/>
        <v/>
      </c>
      <c r="AF849" s="3" t="str">
        <f t="shared" si="231"/>
        <v/>
      </c>
      <c r="AG849" s="3">
        <f t="shared" si="232"/>
        <v>-2.5782885157224489E-2</v>
      </c>
      <c r="AH849" s="3" t="str">
        <f t="shared" si="233"/>
        <v/>
      </c>
    </row>
    <row r="850" spans="1:34">
      <c r="A850" s="16">
        <v>44284</v>
      </c>
      <c r="B850">
        <v>394.39999389648438</v>
      </c>
      <c r="C850">
        <v>400.67001342773438</v>
      </c>
      <c r="D850">
        <v>392.80999755859381</v>
      </c>
      <c r="E850">
        <v>400.6099853515625</v>
      </c>
      <c r="F850">
        <v>380.8681640625</v>
      </c>
      <c r="G850">
        <v>396786900</v>
      </c>
      <c r="H850">
        <v>17.329999923706051</v>
      </c>
      <c r="I850">
        <v>2021</v>
      </c>
      <c r="J850">
        <v>301.19586746215822</v>
      </c>
      <c r="K850">
        <v>1.1692397485418841E-2</v>
      </c>
      <c r="L850">
        <v>3.1945329988738891E-2</v>
      </c>
      <c r="M850">
        <v>4.7681680012827021E-2</v>
      </c>
      <c r="N850">
        <v>7.5002892018365186E-2</v>
      </c>
      <c r="O850">
        <v>-8.0054885089738681E-3</v>
      </c>
      <c r="P850">
        <v>-1.43268381751166E-2</v>
      </c>
      <c r="Q850">
        <v>-5.7607367175390722E-3</v>
      </c>
      <c r="R850">
        <v>-2.423236717736077E-2</v>
      </c>
      <c r="S850" s="3" t="str">
        <f t="shared" si="220"/>
        <v/>
      </c>
      <c r="T850" s="3" t="str">
        <f t="shared" si="218"/>
        <v/>
      </c>
      <c r="U850" s="3">
        <f t="shared" si="219"/>
        <v>1.1692397485418841E-2</v>
      </c>
      <c r="V850" s="3" t="str">
        <f t="shared" si="221"/>
        <v/>
      </c>
      <c r="W850" s="3" t="str">
        <f t="shared" si="222"/>
        <v/>
      </c>
      <c r="X850" s="3" t="str">
        <f t="shared" si="223"/>
        <v/>
      </c>
      <c r="Y850" s="3">
        <f t="shared" si="224"/>
        <v>-8.0054885089738681E-3</v>
      </c>
      <c r="Z850" s="3" t="str">
        <f t="shared" si="225"/>
        <v/>
      </c>
      <c r="AA850" s="3" t="str">
        <f t="shared" si="226"/>
        <v/>
      </c>
      <c r="AB850" s="3" t="str">
        <f t="shared" si="227"/>
        <v/>
      </c>
      <c r="AC850" s="3">
        <f t="shared" si="228"/>
        <v>3.1945329988738891E-2</v>
      </c>
      <c r="AD850" s="3" t="str">
        <f t="shared" si="229"/>
        <v/>
      </c>
      <c r="AE850" s="3" t="str">
        <f t="shared" si="230"/>
        <v/>
      </c>
      <c r="AF850" s="3" t="str">
        <f t="shared" si="231"/>
        <v/>
      </c>
      <c r="AG850" s="3">
        <f t="shared" si="232"/>
        <v>-1.43268381751166E-2</v>
      </c>
      <c r="AH850" s="3" t="str">
        <f t="shared" si="233"/>
        <v/>
      </c>
    </row>
    <row r="851" spans="1:34">
      <c r="A851" s="16">
        <v>44291</v>
      </c>
      <c r="B851">
        <v>403.45999145507813</v>
      </c>
      <c r="C851">
        <v>411.67001342773438</v>
      </c>
      <c r="D851">
        <v>403.3800048828125</v>
      </c>
      <c r="E851">
        <v>411.489990234375</v>
      </c>
      <c r="F851">
        <v>391.2120361328125</v>
      </c>
      <c r="G851">
        <v>328509800</v>
      </c>
      <c r="H851">
        <v>16.690000534057621</v>
      </c>
      <c r="I851">
        <v>2021</v>
      </c>
      <c r="J851">
        <v>302.46617294311523</v>
      </c>
      <c r="K851">
        <v>2.7158668133299591E-2</v>
      </c>
      <c r="L851">
        <v>3.9168615561707247E-2</v>
      </c>
      <c r="M851">
        <v>4.7651877713269508E-2</v>
      </c>
      <c r="N851">
        <v>8.282463446155397E-2</v>
      </c>
      <c r="O851">
        <v>6.9145044620371188E-3</v>
      </c>
      <c r="P851">
        <v>-8.0054885089738681E-3</v>
      </c>
      <c r="Q851">
        <v>-2.5782885157224489E-2</v>
      </c>
      <c r="R851">
        <v>-3.4071291032958251E-2</v>
      </c>
      <c r="S851" s="3" t="str">
        <f t="shared" si="220"/>
        <v/>
      </c>
      <c r="T851" s="3" t="str">
        <f t="shared" si="218"/>
        <v/>
      </c>
      <c r="U851" s="3">
        <f t="shared" si="219"/>
        <v>2.7158668133299591E-2</v>
      </c>
      <c r="V851" s="3" t="str">
        <f t="shared" si="221"/>
        <v/>
      </c>
      <c r="W851" s="3" t="str">
        <f t="shared" si="222"/>
        <v/>
      </c>
      <c r="X851" s="3" t="str">
        <f t="shared" si="223"/>
        <v/>
      </c>
      <c r="Y851" s="3">
        <f t="shared" si="224"/>
        <v>6.9145044620371188E-3</v>
      </c>
      <c r="Z851" s="3" t="str">
        <f t="shared" si="225"/>
        <v/>
      </c>
      <c r="AA851" s="3" t="str">
        <f t="shared" si="226"/>
        <v/>
      </c>
      <c r="AB851" s="3" t="str">
        <f t="shared" si="227"/>
        <v/>
      </c>
      <c r="AC851" s="3">
        <f t="shared" si="228"/>
        <v>3.9168615561707247E-2</v>
      </c>
      <c r="AD851" s="3" t="str">
        <f t="shared" si="229"/>
        <v/>
      </c>
      <c r="AE851" s="3" t="str">
        <f t="shared" si="230"/>
        <v/>
      </c>
      <c r="AF851" s="3" t="str">
        <f t="shared" si="231"/>
        <v/>
      </c>
      <c r="AG851" s="3">
        <f t="shared" si="232"/>
        <v>-8.0054885089738681E-3</v>
      </c>
      <c r="AH851" s="3" t="str">
        <f t="shared" si="233"/>
        <v/>
      </c>
    </row>
    <row r="852" spans="1:34">
      <c r="A852" s="16">
        <v>44298</v>
      </c>
      <c r="B852">
        <v>410.85000610351563</v>
      </c>
      <c r="C852">
        <v>417.91000366210938</v>
      </c>
      <c r="D852">
        <v>410.20001220703119</v>
      </c>
      <c r="E852">
        <v>417.260009765625</v>
      </c>
      <c r="F852">
        <v>396.69769287109381</v>
      </c>
      <c r="G852">
        <v>317182900</v>
      </c>
      <c r="H852">
        <v>16.25</v>
      </c>
      <c r="I852">
        <v>2021</v>
      </c>
      <c r="J852">
        <v>303.81205825805671</v>
      </c>
      <c r="K852">
        <v>1.402220849978897E-2</v>
      </c>
      <c r="L852">
        <v>4.1561701140230063E-2</v>
      </c>
      <c r="M852">
        <v>7.4834733386787144E-2</v>
      </c>
      <c r="N852">
        <v>0.1142575617893109</v>
      </c>
      <c r="O852">
        <v>-3.134895278033345E-3</v>
      </c>
      <c r="P852">
        <v>6.9145044620371188E-3</v>
      </c>
      <c r="Q852">
        <v>-1.43268381751166E-2</v>
      </c>
      <c r="R852">
        <v>-1.9776478445427959E-2</v>
      </c>
      <c r="S852" s="3" t="str">
        <f t="shared" si="220"/>
        <v/>
      </c>
      <c r="T852" s="3" t="str">
        <f t="shared" si="218"/>
        <v/>
      </c>
      <c r="U852" s="3">
        <f t="shared" si="219"/>
        <v>1.402220849978897E-2</v>
      </c>
      <c r="V852" s="3" t="str">
        <f t="shared" si="221"/>
        <v/>
      </c>
      <c r="W852" s="3" t="str">
        <f t="shared" si="222"/>
        <v/>
      </c>
      <c r="X852" s="3" t="str">
        <f t="shared" si="223"/>
        <v/>
      </c>
      <c r="Y852" s="3">
        <f t="shared" si="224"/>
        <v>-3.134895278033345E-3</v>
      </c>
      <c r="Z852" s="3" t="str">
        <f t="shared" si="225"/>
        <v/>
      </c>
      <c r="AA852" s="3" t="str">
        <f t="shared" si="226"/>
        <v/>
      </c>
      <c r="AB852" s="3" t="str">
        <f t="shared" si="227"/>
        <v/>
      </c>
      <c r="AC852" s="3">
        <f t="shared" si="228"/>
        <v>4.1561701140230063E-2</v>
      </c>
      <c r="AD852" s="3" t="str">
        <f t="shared" si="229"/>
        <v/>
      </c>
      <c r="AE852" s="3" t="str">
        <f t="shared" si="230"/>
        <v/>
      </c>
      <c r="AF852" s="3" t="str">
        <f t="shared" si="231"/>
        <v/>
      </c>
      <c r="AG852" s="3">
        <f t="shared" si="232"/>
        <v>6.9145044620371188E-3</v>
      </c>
      <c r="AH852" s="3" t="str">
        <f t="shared" si="233"/>
        <v/>
      </c>
    </row>
    <row r="853" spans="1:34">
      <c r="A853" s="16">
        <v>44305</v>
      </c>
      <c r="B853">
        <v>416.260009765625</v>
      </c>
      <c r="C853">
        <v>418.25</v>
      </c>
      <c r="D853">
        <v>410.58999633789063</v>
      </c>
      <c r="E853">
        <v>416.739990234375</v>
      </c>
      <c r="F853">
        <v>396.20330810546881</v>
      </c>
      <c r="G853">
        <v>397935300</v>
      </c>
      <c r="H853">
        <v>17.329999923706051</v>
      </c>
      <c r="I853">
        <v>2021</v>
      </c>
      <c r="J853">
        <v>305.18105941772461</v>
      </c>
      <c r="K853">
        <v>-1.24625067024442E-3</v>
      </c>
      <c r="L853">
        <v>1.2758482642803329E-2</v>
      </c>
      <c r="M853">
        <v>5.2426830306297363E-2</v>
      </c>
      <c r="N853">
        <v>9.1999892673927386E-2</v>
      </c>
      <c r="O853">
        <v>-1.5985268829095119E-2</v>
      </c>
      <c r="P853">
        <v>-3.134895278033345E-3</v>
      </c>
      <c r="Q853">
        <v>-8.0054885089738681E-3</v>
      </c>
      <c r="R853">
        <v>-3.8158210621660138E-2</v>
      </c>
      <c r="S853" s="3" t="str">
        <f t="shared" si="220"/>
        <v/>
      </c>
      <c r="T853" s="3">
        <f t="shared" si="218"/>
        <v>-1.24625067024442E-3</v>
      </c>
      <c r="U853" s="3" t="str">
        <f t="shared" si="219"/>
        <v/>
      </c>
      <c r="V853" s="3" t="str">
        <f t="shared" si="221"/>
        <v/>
      </c>
      <c r="W853" s="3" t="str">
        <f t="shared" si="222"/>
        <v/>
      </c>
      <c r="X853" s="3">
        <f t="shared" si="223"/>
        <v>-1.5985268829095119E-2</v>
      </c>
      <c r="Y853" s="3" t="str">
        <f t="shared" si="224"/>
        <v/>
      </c>
      <c r="Z853" s="3" t="str">
        <f t="shared" si="225"/>
        <v/>
      </c>
      <c r="AA853" s="3" t="str">
        <f t="shared" si="226"/>
        <v/>
      </c>
      <c r="AB853" s="3" t="str">
        <f t="shared" si="227"/>
        <v/>
      </c>
      <c r="AC853" s="3">
        <f t="shared" si="228"/>
        <v>1.2758482642803329E-2</v>
      </c>
      <c r="AD853" s="3" t="str">
        <f t="shared" si="229"/>
        <v/>
      </c>
      <c r="AE853" s="3" t="str">
        <f t="shared" si="230"/>
        <v/>
      </c>
      <c r="AF853" s="3" t="str">
        <f t="shared" si="231"/>
        <v/>
      </c>
      <c r="AG853" s="3">
        <f t="shared" si="232"/>
        <v>-3.134895278033345E-3</v>
      </c>
      <c r="AH853" s="3" t="str">
        <f t="shared" si="233"/>
        <v/>
      </c>
    </row>
    <row r="854" spans="1:34">
      <c r="A854" s="16">
        <v>44312</v>
      </c>
      <c r="B854">
        <v>417.44000244140619</v>
      </c>
      <c r="C854">
        <v>420.72000122070313</v>
      </c>
      <c r="D854">
        <v>416.29998779296881</v>
      </c>
      <c r="E854">
        <v>417.29998779296881</v>
      </c>
      <c r="F854">
        <v>396.73574829101563</v>
      </c>
      <c r="G854">
        <v>318795700</v>
      </c>
      <c r="H854">
        <v>18.610000610351559</v>
      </c>
      <c r="I854">
        <v>2021</v>
      </c>
      <c r="J854">
        <v>306.62424987792969</v>
      </c>
      <c r="K854">
        <v>1.3438559816496549E-3</v>
      </c>
      <c r="L854">
        <v>9.5930529987242608E-5</v>
      </c>
      <c r="M854">
        <v>4.1661618706235082E-2</v>
      </c>
      <c r="N854">
        <v>0.13131765210614879</v>
      </c>
      <c r="O854">
        <v>-1.055820059790213E-3</v>
      </c>
      <c r="P854">
        <v>-1.5985268829095119E-2</v>
      </c>
      <c r="Q854">
        <v>6.9145044620371188E-3</v>
      </c>
      <c r="R854">
        <v>8.3767274423340865E-4</v>
      </c>
      <c r="S854" s="3" t="str">
        <f t="shared" si="220"/>
        <v/>
      </c>
      <c r="T854" s="3" t="str">
        <f t="shared" si="218"/>
        <v/>
      </c>
      <c r="U854" s="3">
        <f t="shared" si="219"/>
        <v>1.3438559816496549E-3</v>
      </c>
      <c r="V854" s="3" t="str">
        <f t="shared" si="221"/>
        <v/>
      </c>
      <c r="W854" s="3" t="str">
        <f t="shared" si="222"/>
        <v/>
      </c>
      <c r="X854" s="3" t="str">
        <f t="shared" si="223"/>
        <v/>
      </c>
      <c r="Y854" s="3">
        <f t="shared" si="224"/>
        <v>-1.055820059790213E-3</v>
      </c>
      <c r="Z854" s="3" t="str">
        <f t="shared" si="225"/>
        <v/>
      </c>
      <c r="AA854" s="3" t="str">
        <f t="shared" si="226"/>
        <v/>
      </c>
      <c r="AB854" s="3">
        <f t="shared" si="227"/>
        <v>9.5930529987242608E-5</v>
      </c>
      <c r="AC854" s="3" t="str">
        <f t="shared" si="228"/>
        <v/>
      </c>
      <c r="AD854" s="3" t="str">
        <f t="shared" si="229"/>
        <v/>
      </c>
      <c r="AE854" s="3" t="str">
        <f t="shared" si="230"/>
        <v/>
      </c>
      <c r="AF854" s="3">
        <f t="shared" si="231"/>
        <v>-1.5985268829095119E-2</v>
      </c>
      <c r="AG854" s="3" t="str">
        <f t="shared" si="232"/>
        <v/>
      </c>
      <c r="AH854" s="3" t="str">
        <f t="shared" si="233"/>
        <v/>
      </c>
    </row>
    <row r="855" spans="1:34">
      <c r="A855" s="16">
        <v>44319</v>
      </c>
      <c r="B855">
        <v>419.42999267578119</v>
      </c>
      <c r="C855">
        <v>422.82000732421881</v>
      </c>
      <c r="D855">
        <v>411.67001342773438</v>
      </c>
      <c r="E855">
        <v>422.1199951171875</v>
      </c>
      <c r="F855">
        <v>401.3182373046875</v>
      </c>
      <c r="G855">
        <v>371936900</v>
      </c>
      <c r="H855">
        <v>16.690000534057621</v>
      </c>
      <c r="I855">
        <v>2021</v>
      </c>
      <c r="J855">
        <v>307.99974273681642</v>
      </c>
      <c r="K855">
        <v>1.155048173352524E-2</v>
      </c>
      <c r="L855">
        <v>1.2909859899143511E-2</v>
      </c>
      <c r="M855">
        <v>2.583305276539094E-2</v>
      </c>
      <c r="N855">
        <v>9.231811997361894E-2</v>
      </c>
      <c r="O855">
        <v>-1.3491431895338409E-2</v>
      </c>
      <c r="P855">
        <v>-1.216580343966811E-2</v>
      </c>
      <c r="Q855">
        <v>-3.134895278033345E-3</v>
      </c>
      <c r="R855">
        <v>-4.0829452222408753E-2</v>
      </c>
      <c r="S855" s="3" t="str">
        <f t="shared" si="220"/>
        <v/>
      </c>
      <c r="T855" s="3" t="str">
        <f t="shared" si="218"/>
        <v/>
      </c>
      <c r="U855" s="3">
        <f t="shared" si="219"/>
        <v>1.155048173352524E-2</v>
      </c>
      <c r="V855" s="3" t="str">
        <f t="shared" si="221"/>
        <v/>
      </c>
      <c r="W855" s="3" t="str">
        <f t="shared" si="222"/>
        <v/>
      </c>
      <c r="X855" s="3" t="str">
        <f t="shared" si="223"/>
        <v/>
      </c>
      <c r="Y855" s="3">
        <f t="shared" si="224"/>
        <v>-1.3491431895338409E-2</v>
      </c>
      <c r="Z855" s="3" t="str">
        <f t="shared" si="225"/>
        <v/>
      </c>
      <c r="AA855" s="3" t="str">
        <f t="shared" si="226"/>
        <v/>
      </c>
      <c r="AB855" s="3" t="str">
        <f t="shared" si="227"/>
        <v/>
      </c>
      <c r="AC855" s="3">
        <f t="shared" si="228"/>
        <v>1.2909859899143511E-2</v>
      </c>
      <c r="AD855" s="3" t="str">
        <f t="shared" si="229"/>
        <v/>
      </c>
      <c r="AE855" s="3" t="str">
        <f t="shared" si="230"/>
        <v/>
      </c>
      <c r="AF855" s="3" t="str">
        <f t="shared" si="231"/>
        <v/>
      </c>
      <c r="AG855" s="3">
        <f t="shared" si="232"/>
        <v>-1.216580343966811E-2</v>
      </c>
      <c r="AH855" s="3" t="str">
        <f t="shared" si="233"/>
        <v/>
      </c>
    </row>
    <row r="856" spans="1:34">
      <c r="A856" s="16">
        <v>44326</v>
      </c>
      <c r="B856">
        <v>422.5</v>
      </c>
      <c r="C856">
        <v>422.739990234375</v>
      </c>
      <c r="D856">
        <v>404</v>
      </c>
      <c r="E856">
        <v>416.57998657226563</v>
      </c>
      <c r="F856">
        <v>396.0511474609375</v>
      </c>
      <c r="G856">
        <v>522147000</v>
      </c>
      <c r="H856">
        <v>18.809999465942379</v>
      </c>
      <c r="I856">
        <v>2021</v>
      </c>
      <c r="J856">
        <v>309.30780151367179</v>
      </c>
      <c r="K856">
        <v>-1.3124471688913401E-2</v>
      </c>
      <c r="L856">
        <v>-1.725583925893059E-3</v>
      </c>
      <c r="M856">
        <v>-1.6298189320862471E-3</v>
      </c>
      <c r="N856">
        <v>6.4446490948049107E-2</v>
      </c>
      <c r="O856">
        <v>-4.2926171057490643E-2</v>
      </c>
      <c r="P856">
        <v>-3.1871526915948863E-2</v>
      </c>
      <c r="Q856">
        <v>-3.1778769724597263E-2</v>
      </c>
      <c r="R856">
        <v>-5.2872883534840757E-2</v>
      </c>
      <c r="S856" s="3" t="str">
        <f t="shared" si="220"/>
        <v/>
      </c>
      <c r="T856" s="3" t="str">
        <f t="shared" si="218"/>
        <v/>
      </c>
      <c r="U856" s="3">
        <f t="shared" si="219"/>
        <v>-1.3124471688913401E-2</v>
      </c>
      <c r="V856" s="3" t="str">
        <f t="shared" si="221"/>
        <v/>
      </c>
      <c r="W856" s="3" t="str">
        <f t="shared" si="222"/>
        <v/>
      </c>
      <c r="X856" s="3" t="str">
        <f t="shared" si="223"/>
        <v/>
      </c>
      <c r="Y856" s="3">
        <f t="shared" si="224"/>
        <v>-4.2926171057490643E-2</v>
      </c>
      <c r="Z856" s="3" t="str">
        <f t="shared" si="225"/>
        <v/>
      </c>
      <c r="AA856" s="3" t="str">
        <f t="shared" si="226"/>
        <v/>
      </c>
      <c r="AB856" s="3" t="str">
        <f t="shared" si="227"/>
        <v/>
      </c>
      <c r="AC856" s="3">
        <f t="shared" si="228"/>
        <v>-1.725583925893059E-3</v>
      </c>
      <c r="AD856" s="3" t="str">
        <f t="shared" si="229"/>
        <v/>
      </c>
      <c r="AE856" s="3" t="str">
        <f t="shared" si="230"/>
        <v/>
      </c>
      <c r="AF856" s="3" t="str">
        <f t="shared" si="231"/>
        <v/>
      </c>
      <c r="AG856" s="3">
        <f t="shared" si="232"/>
        <v>-3.1871526915948863E-2</v>
      </c>
      <c r="AH856" s="3" t="str">
        <f t="shared" si="233"/>
        <v/>
      </c>
    </row>
    <row r="857" spans="1:34">
      <c r="A857" s="16">
        <v>44333</v>
      </c>
      <c r="B857">
        <v>415.3900146484375</v>
      </c>
      <c r="C857">
        <v>418.20001220703119</v>
      </c>
      <c r="D857">
        <v>405.32998657226563</v>
      </c>
      <c r="E857">
        <v>414.94000244140619</v>
      </c>
      <c r="F857">
        <v>394.49203491210938</v>
      </c>
      <c r="G857">
        <v>386007400</v>
      </c>
      <c r="H857">
        <v>20.14999961853027</v>
      </c>
      <c r="I857">
        <v>2021</v>
      </c>
      <c r="J857">
        <v>310.55680511474611</v>
      </c>
      <c r="K857">
        <v>-3.9366444430813941E-3</v>
      </c>
      <c r="L857">
        <v>-1.700944975345231E-2</v>
      </c>
      <c r="M857">
        <v>-4.3191794675875306E-3</v>
      </c>
      <c r="N857">
        <v>6.7351293722363037E-2</v>
      </c>
      <c r="O857">
        <v>-2.7005618038850269E-2</v>
      </c>
      <c r="P857">
        <v>-4.2926171057490643E-2</v>
      </c>
      <c r="Q857">
        <v>-3.0570596853952029E-2</v>
      </c>
      <c r="R857">
        <v>-4.6534866428966093E-2</v>
      </c>
      <c r="S857" s="3" t="str">
        <f t="shared" si="220"/>
        <v/>
      </c>
      <c r="T857" s="3" t="str">
        <f t="shared" si="218"/>
        <v/>
      </c>
      <c r="U857" s="3">
        <f t="shared" si="219"/>
        <v>-3.9366444430813941E-3</v>
      </c>
      <c r="V857" s="3" t="str">
        <f t="shared" si="221"/>
        <v/>
      </c>
      <c r="W857" s="3" t="str">
        <f t="shared" si="222"/>
        <v/>
      </c>
      <c r="X857" s="3" t="str">
        <f t="shared" si="223"/>
        <v/>
      </c>
      <c r="Y857" s="3">
        <f t="shared" si="224"/>
        <v>-2.7005618038850269E-2</v>
      </c>
      <c r="Z857" s="3" t="str">
        <f t="shared" si="225"/>
        <v/>
      </c>
      <c r="AA857" s="3" t="str">
        <f t="shared" si="226"/>
        <v/>
      </c>
      <c r="AB857" s="3" t="str">
        <f t="shared" si="227"/>
        <v/>
      </c>
      <c r="AC857" s="3">
        <f t="shared" si="228"/>
        <v>-1.700944975345231E-2</v>
      </c>
      <c r="AD857" s="3" t="str">
        <f t="shared" si="229"/>
        <v/>
      </c>
      <c r="AE857" s="3" t="str">
        <f t="shared" si="230"/>
        <v/>
      </c>
      <c r="AF857" s="3" t="str">
        <f t="shared" si="231"/>
        <v/>
      </c>
      <c r="AG857" s="3">
        <f t="shared" si="232"/>
        <v>-4.2926171057490643E-2</v>
      </c>
      <c r="AH857" s="3" t="str">
        <f t="shared" si="233"/>
        <v/>
      </c>
    </row>
    <row r="858" spans="1:34">
      <c r="A858" s="16">
        <v>44340</v>
      </c>
      <c r="B858">
        <v>417.33999633789063</v>
      </c>
      <c r="C858">
        <v>421.25</v>
      </c>
      <c r="D858">
        <v>417.07998657226563</v>
      </c>
      <c r="E858">
        <v>420.04000854492188</v>
      </c>
      <c r="F858">
        <v>399.34072875976563</v>
      </c>
      <c r="G858">
        <v>267144600</v>
      </c>
      <c r="H858">
        <v>16.760000228881839</v>
      </c>
      <c r="I858">
        <v>2021</v>
      </c>
      <c r="J858">
        <v>311.85039794921869</v>
      </c>
      <c r="K858">
        <v>1.229098034574139E-2</v>
      </c>
      <c r="L858">
        <v>8.3059506831817398E-3</v>
      </c>
      <c r="M858">
        <v>6.5660341423006141E-3</v>
      </c>
      <c r="N858">
        <v>0.1079393589840849</v>
      </c>
      <c r="O858">
        <v>5.1573338754236087E-3</v>
      </c>
      <c r="P858">
        <v>-2.7005618038850269E-2</v>
      </c>
      <c r="Q858">
        <v>-3.1871526915948863E-2</v>
      </c>
      <c r="R858">
        <v>-2.2294617718296661E-2</v>
      </c>
      <c r="S858" s="3" t="str">
        <f t="shared" si="220"/>
        <v/>
      </c>
      <c r="T858" s="3" t="str">
        <f t="shared" si="218"/>
        <v/>
      </c>
      <c r="U858" s="3">
        <f t="shared" si="219"/>
        <v>1.229098034574139E-2</v>
      </c>
      <c r="V858" s="3" t="str">
        <f t="shared" si="221"/>
        <v/>
      </c>
      <c r="W858" s="3" t="str">
        <f t="shared" si="222"/>
        <v/>
      </c>
      <c r="X858" s="3" t="str">
        <f t="shared" si="223"/>
        <v/>
      </c>
      <c r="Y858" s="3">
        <f t="shared" si="224"/>
        <v>5.1573338754236087E-3</v>
      </c>
      <c r="Z858" s="3" t="str">
        <f t="shared" si="225"/>
        <v/>
      </c>
      <c r="AA858" s="3" t="str">
        <f t="shared" si="226"/>
        <v/>
      </c>
      <c r="AB858" s="3" t="str">
        <f t="shared" si="227"/>
        <v/>
      </c>
      <c r="AC858" s="3">
        <f t="shared" si="228"/>
        <v>8.3059506831817398E-3</v>
      </c>
      <c r="AD858" s="3" t="str">
        <f t="shared" si="229"/>
        <v/>
      </c>
      <c r="AE858" s="3" t="str">
        <f t="shared" si="230"/>
        <v/>
      </c>
      <c r="AF858" s="3" t="str">
        <f t="shared" si="231"/>
        <v/>
      </c>
      <c r="AG858" s="3">
        <f t="shared" si="232"/>
        <v>-2.7005618038850269E-2</v>
      </c>
      <c r="AH858" s="3" t="str">
        <f t="shared" si="233"/>
        <v/>
      </c>
    </row>
    <row r="859" spans="1:34">
      <c r="A859" s="16">
        <v>44347</v>
      </c>
      <c r="B859">
        <v>422.57000732421881</v>
      </c>
      <c r="C859">
        <v>422.92001342773438</v>
      </c>
      <c r="D859">
        <v>416.27999877929688</v>
      </c>
      <c r="E859">
        <v>422.60000610351563</v>
      </c>
      <c r="F859">
        <v>401.77456665039063</v>
      </c>
      <c r="G859">
        <v>217391300</v>
      </c>
      <c r="H859">
        <v>16.420000076293949</v>
      </c>
      <c r="I859">
        <v>2021</v>
      </c>
      <c r="J859">
        <v>313.11801879882807</v>
      </c>
      <c r="K859">
        <v>6.0946397783760986E-3</v>
      </c>
      <c r="L859">
        <v>1.846052922184804E-2</v>
      </c>
      <c r="M859">
        <v>1.1370760241744551E-3</v>
      </c>
      <c r="N859">
        <v>0.1051904377747688</v>
      </c>
      <c r="O859">
        <v>-8.9515514930356144E-3</v>
      </c>
      <c r="P859">
        <v>3.229373716697292E-3</v>
      </c>
      <c r="Q859">
        <v>-4.2926171057490643E-2</v>
      </c>
      <c r="R859">
        <v>-5.7607367175390722E-3</v>
      </c>
      <c r="S859" s="3" t="str">
        <f t="shared" si="220"/>
        <v/>
      </c>
      <c r="T859" s="3" t="str">
        <f t="shared" si="218"/>
        <v/>
      </c>
      <c r="U859" s="3">
        <f t="shared" si="219"/>
        <v>6.0946397783760986E-3</v>
      </c>
      <c r="V859" s="3" t="str">
        <f t="shared" si="221"/>
        <v/>
      </c>
      <c r="W859" s="3" t="str">
        <f t="shared" si="222"/>
        <v/>
      </c>
      <c r="X859" s="3" t="str">
        <f t="shared" si="223"/>
        <v/>
      </c>
      <c r="Y859" s="3">
        <f t="shared" si="224"/>
        <v>-8.9515514930356144E-3</v>
      </c>
      <c r="Z859" s="3" t="str">
        <f t="shared" si="225"/>
        <v/>
      </c>
      <c r="AA859" s="3" t="str">
        <f t="shared" si="226"/>
        <v/>
      </c>
      <c r="AB859" s="3" t="str">
        <f t="shared" si="227"/>
        <v/>
      </c>
      <c r="AC859" s="3">
        <f t="shared" si="228"/>
        <v>1.846052922184804E-2</v>
      </c>
      <c r="AD859" s="3" t="str">
        <f t="shared" si="229"/>
        <v/>
      </c>
      <c r="AE859" s="3" t="str">
        <f t="shared" si="230"/>
        <v/>
      </c>
      <c r="AF859" s="3" t="str">
        <f t="shared" si="231"/>
        <v/>
      </c>
      <c r="AG859" s="3">
        <f t="shared" si="232"/>
        <v>3.229373716697292E-3</v>
      </c>
      <c r="AH859" s="3" t="str">
        <f t="shared" si="233"/>
        <v/>
      </c>
    </row>
    <row r="860" spans="1:34">
      <c r="A860" s="16">
        <v>44354</v>
      </c>
      <c r="B860">
        <v>422.58999633789063</v>
      </c>
      <c r="C860">
        <v>424.6300048828125</v>
      </c>
      <c r="D860">
        <v>420.32000732421881</v>
      </c>
      <c r="E860">
        <v>424.30999755859381</v>
      </c>
      <c r="F860">
        <v>403.40023803710938</v>
      </c>
      <c r="G860">
        <v>243716500</v>
      </c>
      <c r="H860">
        <v>15.64999961853027</v>
      </c>
      <c r="I860">
        <v>2021</v>
      </c>
      <c r="J860">
        <v>314.38171630859381</v>
      </c>
      <c r="K860">
        <v>4.0462277148900494E-3</v>
      </c>
      <c r="L860">
        <v>1.0165527793649881E-2</v>
      </c>
      <c r="M860">
        <v>1.8555912849354209E-2</v>
      </c>
      <c r="N860">
        <v>8.0291447643705105E-2</v>
      </c>
      <c r="O860">
        <v>-5.3951697737041338E-3</v>
      </c>
      <c r="P860">
        <v>-8.9515514930356144E-3</v>
      </c>
      <c r="Q860">
        <v>-2.7005618038850269E-2</v>
      </c>
      <c r="R860">
        <v>-2.5782885157224489E-2</v>
      </c>
      <c r="S860" s="3" t="str">
        <f t="shared" si="220"/>
        <v/>
      </c>
      <c r="T860" s="3">
        <f t="shared" si="218"/>
        <v>4.0462277148900494E-3</v>
      </c>
      <c r="U860" s="3" t="str">
        <f t="shared" si="219"/>
        <v/>
      </c>
      <c r="V860" s="3" t="str">
        <f t="shared" si="221"/>
        <v/>
      </c>
      <c r="W860" s="3" t="str">
        <f t="shared" si="222"/>
        <v/>
      </c>
      <c r="X860" s="3">
        <f t="shared" si="223"/>
        <v>-5.3951697737041338E-3</v>
      </c>
      <c r="Y860" s="3" t="str">
        <f t="shared" si="224"/>
        <v/>
      </c>
      <c r="Z860" s="3" t="str">
        <f t="shared" si="225"/>
        <v/>
      </c>
      <c r="AA860" s="3" t="str">
        <f t="shared" si="226"/>
        <v/>
      </c>
      <c r="AB860" s="3" t="str">
        <f t="shared" si="227"/>
        <v/>
      </c>
      <c r="AC860" s="3">
        <f t="shared" si="228"/>
        <v>1.0165527793649881E-2</v>
      </c>
      <c r="AD860" s="3" t="str">
        <f t="shared" si="229"/>
        <v/>
      </c>
      <c r="AE860" s="3" t="str">
        <f t="shared" si="230"/>
        <v/>
      </c>
      <c r="AF860" s="3" t="str">
        <f t="shared" si="231"/>
        <v/>
      </c>
      <c r="AG860" s="3">
        <f t="shared" si="232"/>
        <v>-8.9515514930356144E-3</v>
      </c>
      <c r="AH860" s="3" t="str">
        <f t="shared" si="233"/>
        <v/>
      </c>
    </row>
    <row r="861" spans="1:34">
      <c r="A861" s="16">
        <v>44361</v>
      </c>
      <c r="B861">
        <v>424.42999267578119</v>
      </c>
      <c r="C861">
        <v>425.45999145507813</v>
      </c>
      <c r="D861">
        <v>414.70001220703119</v>
      </c>
      <c r="E861">
        <v>414.92001342773438</v>
      </c>
      <c r="F861">
        <v>394.4730224609375</v>
      </c>
      <c r="G861">
        <v>383879100</v>
      </c>
      <c r="H861">
        <v>20.70000076293945</v>
      </c>
      <c r="I861">
        <v>2021</v>
      </c>
      <c r="J861">
        <v>315.58820800781251</v>
      </c>
      <c r="K861">
        <v>-2.2129921438843181E-2</v>
      </c>
      <c r="L861">
        <v>-1.8173236425407361E-2</v>
      </c>
      <c r="M861">
        <v>-4.8194765646214499E-5</v>
      </c>
      <c r="N861">
        <v>6.8807087977841519E-2</v>
      </c>
      <c r="O861">
        <v>-2.264850087637971E-2</v>
      </c>
      <c r="P861">
        <v>-1.869378557119394E-2</v>
      </c>
      <c r="Q861">
        <v>-5.783733382247469E-4</v>
      </c>
      <c r="R861">
        <v>-1.43268381751166E-2</v>
      </c>
      <c r="S861" s="3" t="str">
        <f t="shared" si="220"/>
        <v/>
      </c>
      <c r="T861" s="3">
        <f t="shared" si="218"/>
        <v>-2.2129921438843181E-2</v>
      </c>
      <c r="U861" s="3" t="str">
        <f t="shared" si="219"/>
        <v/>
      </c>
      <c r="V861" s="3" t="str">
        <f t="shared" si="221"/>
        <v/>
      </c>
      <c r="W861" s="3" t="str">
        <f t="shared" si="222"/>
        <v/>
      </c>
      <c r="X861" s="3">
        <f t="shared" si="223"/>
        <v>-2.264850087637971E-2</v>
      </c>
      <c r="Y861" s="3" t="str">
        <f t="shared" si="224"/>
        <v/>
      </c>
      <c r="Z861" s="3" t="str">
        <f t="shared" si="225"/>
        <v/>
      </c>
      <c r="AA861" s="3" t="str">
        <f t="shared" si="226"/>
        <v/>
      </c>
      <c r="AB861" s="3">
        <f t="shared" si="227"/>
        <v>-1.8173236425407361E-2</v>
      </c>
      <c r="AC861" s="3" t="str">
        <f t="shared" si="228"/>
        <v/>
      </c>
      <c r="AD861" s="3" t="str">
        <f t="shared" si="229"/>
        <v/>
      </c>
      <c r="AE861" s="3" t="str">
        <f t="shared" si="230"/>
        <v/>
      </c>
      <c r="AF861" s="3">
        <f t="shared" si="231"/>
        <v>-1.869378557119394E-2</v>
      </c>
      <c r="AG861" s="3" t="str">
        <f t="shared" si="232"/>
        <v/>
      </c>
      <c r="AH861" s="3" t="str">
        <f t="shared" si="233"/>
        <v/>
      </c>
    </row>
    <row r="862" spans="1:34">
      <c r="A862" s="16">
        <v>44368</v>
      </c>
      <c r="B862">
        <v>416.79998779296881</v>
      </c>
      <c r="C862">
        <v>427.08999633789063</v>
      </c>
      <c r="D862">
        <v>415.92999267578119</v>
      </c>
      <c r="E862">
        <v>426.6099853515625</v>
      </c>
      <c r="F862">
        <v>406.91384887695313</v>
      </c>
      <c r="G862">
        <v>283207500</v>
      </c>
      <c r="H862">
        <v>15.61999988555908</v>
      </c>
      <c r="I862">
        <v>2021</v>
      </c>
      <c r="J862">
        <v>316.8745104980469</v>
      </c>
      <c r="K862">
        <v>3.1537838350523817E-2</v>
      </c>
      <c r="L862">
        <v>8.7099870266327262E-3</v>
      </c>
      <c r="M862">
        <v>1.8964056435484041E-2</v>
      </c>
      <c r="N862">
        <v>8.087702303411537E-2</v>
      </c>
      <c r="O862">
        <v>2.4341540908168202E-3</v>
      </c>
      <c r="P862">
        <v>-2.264850087637971E-2</v>
      </c>
      <c r="Q862">
        <v>-1.271306596814226E-2</v>
      </c>
      <c r="R862">
        <v>-8.0054885089738681E-3</v>
      </c>
      <c r="S862" s="3" t="str">
        <f t="shared" si="220"/>
        <v/>
      </c>
      <c r="T862" s="3" t="str">
        <f t="shared" si="218"/>
        <v/>
      </c>
      <c r="U862" s="3">
        <f t="shared" si="219"/>
        <v>3.1537838350523817E-2</v>
      </c>
      <c r="V862" s="3" t="str">
        <f t="shared" si="221"/>
        <v/>
      </c>
      <c r="W862" s="3" t="str">
        <f t="shared" si="222"/>
        <v/>
      </c>
      <c r="X862" s="3" t="str">
        <f t="shared" si="223"/>
        <v/>
      </c>
      <c r="Y862" s="3">
        <f t="shared" si="224"/>
        <v>2.4341540908168202E-3</v>
      </c>
      <c r="Z862" s="3" t="str">
        <f t="shared" si="225"/>
        <v/>
      </c>
      <c r="AA862" s="3" t="str">
        <f t="shared" si="226"/>
        <v/>
      </c>
      <c r="AB862" s="3">
        <f t="shared" si="227"/>
        <v>8.7099870266327262E-3</v>
      </c>
      <c r="AC862" s="3" t="str">
        <f t="shared" si="228"/>
        <v/>
      </c>
      <c r="AD862" s="3" t="str">
        <f t="shared" si="229"/>
        <v/>
      </c>
      <c r="AE862" s="3" t="str">
        <f t="shared" si="230"/>
        <v/>
      </c>
      <c r="AF862" s="3">
        <f t="shared" si="231"/>
        <v>-2.264850087637971E-2</v>
      </c>
      <c r="AG862" s="3" t="str">
        <f t="shared" si="232"/>
        <v/>
      </c>
      <c r="AH862" s="3" t="str">
        <f t="shared" si="233"/>
        <v/>
      </c>
    </row>
    <row r="863" spans="1:34">
      <c r="A863" s="16">
        <v>44375</v>
      </c>
      <c r="B863">
        <v>427.17001342773438</v>
      </c>
      <c r="C863">
        <v>434.10000610351563</v>
      </c>
      <c r="D863">
        <v>425.8900146484375</v>
      </c>
      <c r="E863">
        <v>433.72000122070313</v>
      </c>
      <c r="F863">
        <v>413.69552612304688</v>
      </c>
      <c r="G863">
        <v>265096700</v>
      </c>
      <c r="H863">
        <v>15.069999694824221</v>
      </c>
      <c r="I863">
        <v>2021</v>
      </c>
      <c r="J863">
        <v>318.3151528930664</v>
      </c>
      <c r="K863">
        <v>1.6666125433701939E-2</v>
      </c>
      <c r="L863">
        <v>4.8729577354083453E-2</v>
      </c>
      <c r="M863">
        <v>2.9670766798510328E-2</v>
      </c>
      <c r="N863">
        <v>8.6190879569445933E-2</v>
      </c>
      <c r="O863">
        <v>-1.6876555351410529E-3</v>
      </c>
      <c r="P863">
        <v>2.4341540908168202E-3</v>
      </c>
      <c r="Q863">
        <v>-1.869378557119394E-2</v>
      </c>
      <c r="R863">
        <v>6.9145044620371188E-3</v>
      </c>
      <c r="S863" s="3" t="str">
        <f t="shared" si="220"/>
        <v/>
      </c>
      <c r="T863" s="3">
        <f t="shared" si="218"/>
        <v>1.6666125433701939E-2</v>
      </c>
      <c r="U863" s="3" t="str">
        <f t="shared" si="219"/>
        <v/>
      </c>
      <c r="V863" s="3" t="str">
        <f t="shared" si="221"/>
        <v/>
      </c>
      <c r="W863" s="3" t="str">
        <f t="shared" si="222"/>
        <v/>
      </c>
      <c r="X863" s="3">
        <f t="shared" si="223"/>
        <v>-1.6876555351410529E-3</v>
      </c>
      <c r="Y863" s="3" t="str">
        <f t="shared" si="224"/>
        <v/>
      </c>
      <c r="Z863" s="3" t="str">
        <f t="shared" si="225"/>
        <v/>
      </c>
      <c r="AA863" s="3" t="str">
        <f t="shared" si="226"/>
        <v/>
      </c>
      <c r="AB863" s="3" t="str">
        <f t="shared" si="227"/>
        <v/>
      </c>
      <c r="AC863" s="3">
        <f t="shared" si="228"/>
        <v>4.8729577354083453E-2</v>
      </c>
      <c r="AD863" s="3" t="str">
        <f t="shared" si="229"/>
        <v/>
      </c>
      <c r="AE863" s="3" t="str">
        <f t="shared" si="230"/>
        <v/>
      </c>
      <c r="AF863" s="3" t="str">
        <f t="shared" si="231"/>
        <v/>
      </c>
      <c r="AG863" s="3">
        <f t="shared" si="232"/>
        <v>2.4341540908168202E-3</v>
      </c>
      <c r="AH863" s="3" t="str">
        <f t="shared" si="233"/>
        <v/>
      </c>
    </row>
    <row r="864" spans="1:34">
      <c r="A864" s="16">
        <v>44382</v>
      </c>
      <c r="B864">
        <v>433.77999877929688</v>
      </c>
      <c r="C864">
        <v>435.83999633789063</v>
      </c>
      <c r="D864">
        <v>427.51998901367188</v>
      </c>
      <c r="E864">
        <v>435.51998901367188</v>
      </c>
      <c r="F864">
        <v>415.41241455078119</v>
      </c>
      <c r="G864">
        <v>306093700</v>
      </c>
      <c r="H864">
        <v>16.180000305175781</v>
      </c>
      <c r="I864">
        <v>2021</v>
      </c>
      <c r="J864">
        <v>319.78217834472662</v>
      </c>
      <c r="K864">
        <v>4.1501256825864363E-3</v>
      </c>
      <c r="L864">
        <v>2.0885417631480111E-2</v>
      </c>
      <c r="M864">
        <v>2.9777316374728802E-2</v>
      </c>
      <c r="N864">
        <v>6.1860004761594263E-2</v>
      </c>
      <c r="O864">
        <v>-1.4294964930326779E-2</v>
      </c>
      <c r="P864">
        <v>-1.6876555351410529E-3</v>
      </c>
      <c r="Q864">
        <v>-2.264850087637971E-2</v>
      </c>
      <c r="R864">
        <v>-1.8202120129602321E-2</v>
      </c>
      <c r="S864" s="3" t="str">
        <f t="shared" si="220"/>
        <v/>
      </c>
      <c r="T864" s="3">
        <f t="shared" si="218"/>
        <v>4.1501256825864363E-3</v>
      </c>
      <c r="U864" s="3" t="str">
        <f t="shared" si="219"/>
        <v/>
      </c>
      <c r="V864" s="3" t="str">
        <f t="shared" si="221"/>
        <v/>
      </c>
      <c r="W864" s="3" t="str">
        <f t="shared" si="222"/>
        <v/>
      </c>
      <c r="X864" s="3">
        <f t="shared" si="223"/>
        <v>-1.4294964930326779E-2</v>
      </c>
      <c r="Y864" s="3" t="str">
        <f t="shared" si="224"/>
        <v/>
      </c>
      <c r="Z864" s="3" t="str">
        <f t="shared" si="225"/>
        <v/>
      </c>
      <c r="AA864" s="3" t="str">
        <f t="shared" si="226"/>
        <v/>
      </c>
      <c r="AB864" s="3">
        <f t="shared" si="227"/>
        <v>2.0885417631480111E-2</v>
      </c>
      <c r="AC864" s="3" t="str">
        <f t="shared" si="228"/>
        <v/>
      </c>
      <c r="AD864" s="3" t="str">
        <f t="shared" si="229"/>
        <v/>
      </c>
      <c r="AE864" s="3" t="str">
        <f t="shared" si="230"/>
        <v/>
      </c>
      <c r="AF864" s="3">
        <f t="shared" si="231"/>
        <v>-1.6876555351410529E-3</v>
      </c>
      <c r="AG864" s="3" t="str">
        <f t="shared" si="232"/>
        <v/>
      </c>
      <c r="AH864" s="3" t="str">
        <f t="shared" si="233"/>
        <v/>
      </c>
    </row>
    <row r="865" spans="1:34">
      <c r="A865" s="16">
        <v>44389</v>
      </c>
      <c r="B865">
        <v>435.42999267578119</v>
      </c>
      <c r="C865">
        <v>437.92001342773438</v>
      </c>
      <c r="D865">
        <v>430.92001342773438</v>
      </c>
      <c r="E865">
        <v>431.33999633789063</v>
      </c>
      <c r="F865">
        <v>411.4254150390625</v>
      </c>
      <c r="G865">
        <v>300932400</v>
      </c>
      <c r="H865">
        <v>18.45000076293945</v>
      </c>
      <c r="I865">
        <v>2021</v>
      </c>
      <c r="J865">
        <v>321.23485748291017</v>
      </c>
      <c r="K865">
        <v>-9.597689842828161E-3</v>
      </c>
      <c r="L865">
        <v>-5.4873957793518668E-3</v>
      </c>
      <c r="M865">
        <v>4.2974783097629247E-2</v>
      </c>
      <c r="N865">
        <v>3.7125807466580119E-2</v>
      </c>
      <c r="O865">
        <v>-1.0562030910119979E-2</v>
      </c>
      <c r="P865">
        <v>-1.4294964930326779E-2</v>
      </c>
      <c r="Q865">
        <v>2.4341540908168202E-3</v>
      </c>
      <c r="R865">
        <v>-3.1778769724597263E-2</v>
      </c>
      <c r="S865" s="3" t="str">
        <f t="shared" si="220"/>
        <v/>
      </c>
      <c r="T865" s="3">
        <f t="shared" si="218"/>
        <v>-9.597689842828161E-3</v>
      </c>
      <c r="U865" s="3" t="str">
        <f t="shared" si="219"/>
        <v/>
      </c>
      <c r="V865" s="3" t="str">
        <f t="shared" si="221"/>
        <v/>
      </c>
      <c r="W865" s="3" t="str">
        <f t="shared" si="222"/>
        <v/>
      </c>
      <c r="X865" s="3">
        <f t="shared" si="223"/>
        <v>-1.0562030910119979E-2</v>
      </c>
      <c r="Y865" s="3" t="str">
        <f t="shared" si="224"/>
        <v/>
      </c>
      <c r="Z865" s="3" t="str">
        <f t="shared" si="225"/>
        <v/>
      </c>
      <c r="AA865" s="3" t="str">
        <f t="shared" si="226"/>
        <v/>
      </c>
      <c r="AB865" s="3">
        <f t="shared" si="227"/>
        <v>-5.4873957793518668E-3</v>
      </c>
      <c r="AC865" s="3" t="str">
        <f t="shared" si="228"/>
        <v/>
      </c>
      <c r="AD865" s="3" t="str">
        <f t="shared" si="229"/>
        <v/>
      </c>
      <c r="AE865" s="3" t="str">
        <f t="shared" si="230"/>
        <v/>
      </c>
      <c r="AF865" s="3">
        <f t="shared" si="231"/>
        <v>-1.4294964930326779E-2</v>
      </c>
      <c r="AG865" s="3" t="str">
        <f t="shared" si="232"/>
        <v/>
      </c>
      <c r="AH865" s="3" t="str">
        <f t="shared" si="233"/>
        <v/>
      </c>
    </row>
    <row r="866" spans="1:34">
      <c r="A866" s="16">
        <v>44396</v>
      </c>
      <c r="B866">
        <v>426.19000244140619</v>
      </c>
      <c r="C866">
        <v>440.29998779296881</v>
      </c>
      <c r="D866">
        <v>421.97000122070313</v>
      </c>
      <c r="E866">
        <v>439.94000244140619</v>
      </c>
      <c r="F866">
        <v>419.62832641601563</v>
      </c>
      <c r="G866">
        <v>423964700</v>
      </c>
      <c r="H866">
        <v>17.20000076293945</v>
      </c>
      <c r="I866">
        <v>2021</v>
      </c>
      <c r="J866">
        <v>322.80642395019532</v>
      </c>
      <c r="K866">
        <v>1.9937784777282811E-2</v>
      </c>
      <c r="L866">
        <v>1.014873826000939E-2</v>
      </c>
      <c r="M866">
        <v>3.12461165284823E-2</v>
      </c>
      <c r="N866">
        <v>5.9123732264020352E-2</v>
      </c>
      <c r="O866">
        <v>-2.1722991599989468E-2</v>
      </c>
      <c r="P866">
        <v>-3.111220640792078E-2</v>
      </c>
      <c r="Q866">
        <v>-1.087640770301157E-2</v>
      </c>
      <c r="R866">
        <v>-3.0570596853952029E-2</v>
      </c>
      <c r="S866" s="3" t="str">
        <f t="shared" si="220"/>
        <v/>
      </c>
      <c r="T866" s="3" t="str">
        <f t="shared" si="218"/>
        <v/>
      </c>
      <c r="U866" s="3">
        <f t="shared" si="219"/>
        <v>1.9937784777282811E-2</v>
      </c>
      <c r="V866" s="3" t="str">
        <f t="shared" si="221"/>
        <v/>
      </c>
      <c r="W866" s="3" t="str">
        <f t="shared" si="222"/>
        <v/>
      </c>
      <c r="X866" s="3" t="str">
        <f t="shared" si="223"/>
        <v/>
      </c>
      <c r="Y866" s="3">
        <f t="shared" si="224"/>
        <v>-2.1722991599989468E-2</v>
      </c>
      <c r="Z866" s="3" t="str">
        <f t="shared" si="225"/>
        <v/>
      </c>
      <c r="AA866" s="3" t="str">
        <f t="shared" si="226"/>
        <v/>
      </c>
      <c r="AB866" s="3">
        <f t="shared" si="227"/>
        <v>1.014873826000939E-2</v>
      </c>
      <c r="AC866" s="3" t="str">
        <f t="shared" si="228"/>
        <v/>
      </c>
      <c r="AD866" s="3" t="str">
        <f t="shared" si="229"/>
        <v/>
      </c>
      <c r="AE866" s="3" t="str">
        <f t="shared" si="230"/>
        <v/>
      </c>
      <c r="AF866" s="3">
        <f t="shared" si="231"/>
        <v>-3.111220640792078E-2</v>
      </c>
      <c r="AG866" s="3" t="str">
        <f t="shared" si="232"/>
        <v/>
      </c>
      <c r="AH866" s="3" t="str">
        <f t="shared" si="233"/>
        <v/>
      </c>
    </row>
    <row r="867" spans="1:34">
      <c r="A867" s="16">
        <v>44403</v>
      </c>
      <c r="B867">
        <v>439.30999755859381</v>
      </c>
      <c r="C867">
        <v>441.79998779296881</v>
      </c>
      <c r="D867">
        <v>435.989990234375</v>
      </c>
      <c r="E867">
        <v>438.510009765625</v>
      </c>
      <c r="F867">
        <v>418.26449584960938</v>
      </c>
      <c r="G867">
        <v>279975200</v>
      </c>
      <c r="H867">
        <v>18.239999771118161</v>
      </c>
      <c r="I867">
        <v>2021</v>
      </c>
      <c r="J867">
        <v>324.29432220458978</v>
      </c>
      <c r="K867">
        <v>-3.250091761093699E-3</v>
      </c>
      <c r="L867">
        <v>1.662289338615008E-2</v>
      </c>
      <c r="M867">
        <v>1.104428121179035E-2</v>
      </c>
      <c r="N867">
        <v>5.4264703020414203E-2</v>
      </c>
      <c r="O867">
        <v>-8.9785247649930566E-3</v>
      </c>
      <c r="P867">
        <v>-2.1722991599989468E-2</v>
      </c>
      <c r="Q867">
        <v>-2.7091210843239181E-2</v>
      </c>
      <c r="R867">
        <v>-3.1871526915948863E-2</v>
      </c>
      <c r="S867" s="3" t="str">
        <f t="shared" si="220"/>
        <v/>
      </c>
      <c r="T867" s="3" t="str">
        <f t="shared" si="218"/>
        <v/>
      </c>
      <c r="U867" s="3">
        <f t="shared" si="219"/>
        <v>-3.250091761093699E-3</v>
      </c>
      <c r="V867" s="3" t="str">
        <f t="shared" si="221"/>
        <v/>
      </c>
      <c r="W867" s="3" t="str">
        <f t="shared" si="222"/>
        <v/>
      </c>
      <c r="X867" s="3" t="str">
        <f t="shared" si="223"/>
        <v/>
      </c>
      <c r="Y867" s="3">
        <f t="shared" si="224"/>
        <v>-8.9785247649930566E-3</v>
      </c>
      <c r="Z867" s="3" t="str">
        <f t="shared" si="225"/>
        <v/>
      </c>
      <c r="AA867" s="3" t="str">
        <f t="shared" si="226"/>
        <v/>
      </c>
      <c r="AB867" s="3" t="str">
        <f t="shared" si="227"/>
        <v/>
      </c>
      <c r="AC867" s="3">
        <f t="shared" si="228"/>
        <v>1.662289338615008E-2</v>
      </c>
      <c r="AD867" s="3" t="str">
        <f t="shared" si="229"/>
        <v/>
      </c>
      <c r="AE867" s="3" t="str">
        <f t="shared" si="230"/>
        <v/>
      </c>
      <c r="AF867" s="3" t="str">
        <f t="shared" si="231"/>
        <v/>
      </c>
      <c r="AG867" s="3">
        <f t="shared" si="232"/>
        <v>-2.1722991599989468E-2</v>
      </c>
      <c r="AH867" s="3" t="str">
        <f t="shared" si="233"/>
        <v/>
      </c>
    </row>
    <row r="868" spans="1:34">
      <c r="A868" s="16">
        <v>44410</v>
      </c>
      <c r="B868">
        <v>440.33999633789063</v>
      </c>
      <c r="C868">
        <v>442.94000244140619</v>
      </c>
      <c r="D868">
        <v>436.10000610351563</v>
      </c>
      <c r="E868">
        <v>442.489990234375</v>
      </c>
      <c r="F868">
        <v>422.06063842773438</v>
      </c>
      <c r="G868">
        <v>249469100</v>
      </c>
      <c r="H868">
        <v>16.14999961853027</v>
      </c>
      <c r="I868">
        <v>2021</v>
      </c>
      <c r="J868">
        <v>325.76858093261723</v>
      </c>
      <c r="K868">
        <v>9.0759378713558547E-3</v>
      </c>
      <c r="L868">
        <v>5.7963484793621678E-3</v>
      </c>
      <c r="M868">
        <v>1.6003912362952288E-2</v>
      </c>
      <c r="N868">
        <v>5.1685667868861078E-2</v>
      </c>
      <c r="O868">
        <v>-5.4958920171457324E-3</v>
      </c>
      <c r="P868">
        <v>-8.9785247649930566E-3</v>
      </c>
      <c r="Q868">
        <v>-3.111220640792078E-2</v>
      </c>
      <c r="R868">
        <v>-4.2926171057490643E-2</v>
      </c>
      <c r="S868" s="3" t="str">
        <f t="shared" si="220"/>
        <v/>
      </c>
      <c r="T868" s="3" t="str">
        <f t="shared" si="218"/>
        <v/>
      </c>
      <c r="U868" s="3">
        <f t="shared" si="219"/>
        <v>9.0759378713558547E-3</v>
      </c>
      <c r="V868" s="3" t="str">
        <f t="shared" si="221"/>
        <v/>
      </c>
      <c r="W868" s="3" t="str">
        <f t="shared" si="222"/>
        <v/>
      </c>
      <c r="X868" s="3" t="str">
        <f t="shared" si="223"/>
        <v/>
      </c>
      <c r="Y868" s="3">
        <f t="shared" si="224"/>
        <v>-5.4958920171457324E-3</v>
      </c>
      <c r="Z868" s="3" t="str">
        <f t="shared" si="225"/>
        <v/>
      </c>
      <c r="AA868" s="3" t="str">
        <f t="shared" si="226"/>
        <v/>
      </c>
      <c r="AB868" s="3" t="str">
        <f t="shared" si="227"/>
        <v/>
      </c>
      <c r="AC868" s="3">
        <f t="shared" si="228"/>
        <v>5.7963484793621678E-3</v>
      </c>
      <c r="AD868" s="3" t="str">
        <f t="shared" si="229"/>
        <v/>
      </c>
      <c r="AE868" s="3" t="str">
        <f t="shared" si="230"/>
        <v/>
      </c>
      <c r="AF868" s="3" t="str">
        <f t="shared" si="231"/>
        <v/>
      </c>
      <c r="AG868" s="3">
        <f t="shared" si="232"/>
        <v>-8.9785247649930566E-3</v>
      </c>
      <c r="AH868" s="3" t="str">
        <f t="shared" si="233"/>
        <v/>
      </c>
    </row>
    <row r="869" spans="1:34">
      <c r="A869" s="16">
        <v>44417</v>
      </c>
      <c r="B869">
        <v>442.45999145507813</v>
      </c>
      <c r="C869">
        <v>445.94000244140619</v>
      </c>
      <c r="D869">
        <v>441.30999755859381</v>
      </c>
      <c r="E869">
        <v>445.92001342773438</v>
      </c>
      <c r="F869">
        <v>425.332275390625</v>
      </c>
      <c r="G869">
        <v>206975900</v>
      </c>
      <c r="H869">
        <v>15.44999980926514</v>
      </c>
      <c r="I869">
        <v>2021</v>
      </c>
      <c r="J869">
        <v>327.24754425048832</v>
      </c>
      <c r="K869">
        <v>7.7515803773555714E-3</v>
      </c>
      <c r="L869">
        <v>1.6897871110621129E-2</v>
      </c>
      <c r="M869">
        <v>3.3801656006696053E-2</v>
      </c>
      <c r="N869">
        <v>7.3932693081202316E-2</v>
      </c>
      <c r="O869">
        <v>-2.6667104382547269E-3</v>
      </c>
      <c r="P869">
        <v>-5.4958920171457324E-3</v>
      </c>
      <c r="Q869">
        <v>-2.1722991599989468E-2</v>
      </c>
      <c r="R869">
        <v>-2.7005618038850269E-2</v>
      </c>
      <c r="S869" s="3" t="str">
        <f t="shared" si="220"/>
        <v/>
      </c>
      <c r="T869" s="3">
        <f t="shared" si="218"/>
        <v>7.7515803773555714E-3</v>
      </c>
      <c r="U869" s="3" t="str">
        <f t="shared" si="219"/>
        <v/>
      </c>
      <c r="V869" s="3" t="str">
        <f t="shared" si="221"/>
        <v/>
      </c>
      <c r="W869" s="3" t="str">
        <f t="shared" si="222"/>
        <v/>
      </c>
      <c r="X869" s="3">
        <f t="shared" si="223"/>
        <v>-2.6667104382547269E-3</v>
      </c>
      <c r="Y869" s="3" t="str">
        <f t="shared" si="224"/>
        <v/>
      </c>
      <c r="Z869" s="3" t="str">
        <f t="shared" si="225"/>
        <v/>
      </c>
      <c r="AA869" s="3" t="str">
        <f t="shared" si="226"/>
        <v/>
      </c>
      <c r="AB869" s="3" t="str">
        <f t="shared" si="227"/>
        <v/>
      </c>
      <c r="AC869" s="3">
        <f t="shared" si="228"/>
        <v>1.6897871110621129E-2</v>
      </c>
      <c r="AD869" s="3" t="str">
        <f t="shared" si="229"/>
        <v/>
      </c>
      <c r="AE869" s="3" t="str">
        <f t="shared" si="230"/>
        <v/>
      </c>
      <c r="AF869" s="3" t="str">
        <f t="shared" si="231"/>
        <v/>
      </c>
      <c r="AG869" s="3">
        <f t="shared" si="232"/>
        <v>-5.4958920171457324E-3</v>
      </c>
      <c r="AH869" s="3" t="str">
        <f t="shared" si="233"/>
        <v/>
      </c>
    </row>
    <row r="870" spans="1:34">
      <c r="A870" s="16">
        <v>44424</v>
      </c>
      <c r="B870">
        <v>444.52999877929688</v>
      </c>
      <c r="C870">
        <v>447.1099853515625</v>
      </c>
      <c r="D870">
        <v>436.1199951171875</v>
      </c>
      <c r="E870">
        <v>443.3599853515625</v>
      </c>
      <c r="F870">
        <v>422.89047241210938</v>
      </c>
      <c r="G870">
        <v>420586700</v>
      </c>
      <c r="H870">
        <v>18.559999465942379</v>
      </c>
      <c r="I870">
        <v>2021</v>
      </c>
      <c r="J870">
        <v>328.72798187255859</v>
      </c>
      <c r="K870">
        <v>-5.7409303732548489E-3</v>
      </c>
      <c r="L870">
        <v>1.9661487208717521E-3</v>
      </c>
      <c r="M870">
        <v>7.7738936833822159E-3</v>
      </c>
      <c r="N870">
        <v>7.1987353322170433E-2</v>
      </c>
      <c r="O870">
        <v>-2.1977076640304349E-2</v>
      </c>
      <c r="P870">
        <v>-1.4395794837784861E-2</v>
      </c>
      <c r="Q870">
        <v>-8.9785247649930566E-3</v>
      </c>
      <c r="R870">
        <v>-5.783733382247469E-4</v>
      </c>
      <c r="S870" s="3" t="str">
        <f t="shared" si="220"/>
        <v/>
      </c>
      <c r="T870" s="3">
        <f t="shared" si="218"/>
        <v>-5.7409303732548489E-3</v>
      </c>
      <c r="U870" s="3" t="str">
        <f t="shared" si="219"/>
        <v/>
      </c>
      <c r="V870" s="3" t="str">
        <f t="shared" si="221"/>
        <v/>
      </c>
      <c r="W870" s="3" t="str">
        <f t="shared" si="222"/>
        <v/>
      </c>
      <c r="X870" s="3">
        <f t="shared" si="223"/>
        <v>-2.1977076640304349E-2</v>
      </c>
      <c r="Y870" s="3" t="str">
        <f t="shared" si="224"/>
        <v/>
      </c>
      <c r="Z870" s="3" t="str">
        <f t="shared" si="225"/>
        <v/>
      </c>
      <c r="AA870" s="3" t="str">
        <f t="shared" si="226"/>
        <v/>
      </c>
      <c r="AB870" s="3">
        <f t="shared" si="227"/>
        <v>1.9661487208717521E-3</v>
      </c>
      <c r="AC870" s="3" t="str">
        <f t="shared" si="228"/>
        <v/>
      </c>
      <c r="AD870" s="3" t="str">
        <f t="shared" si="229"/>
        <v/>
      </c>
      <c r="AE870" s="3" t="str">
        <f t="shared" si="230"/>
        <v/>
      </c>
      <c r="AF870" s="3">
        <f t="shared" si="231"/>
        <v>-1.4395794837784861E-2</v>
      </c>
      <c r="AG870" s="3" t="str">
        <f t="shared" si="232"/>
        <v/>
      </c>
      <c r="AH870" s="3" t="str">
        <f t="shared" si="233"/>
        <v/>
      </c>
    </row>
    <row r="871" spans="1:34">
      <c r="A871" s="16">
        <v>44431</v>
      </c>
      <c r="B871">
        <v>445.16000366210938</v>
      </c>
      <c r="C871">
        <v>450.64999389648438</v>
      </c>
      <c r="D871">
        <v>443.44000244140619</v>
      </c>
      <c r="E871">
        <v>450.25</v>
      </c>
      <c r="F871">
        <v>429.46240234375</v>
      </c>
      <c r="G871">
        <v>269312100</v>
      </c>
      <c r="H871">
        <v>16.389999389648441</v>
      </c>
      <c r="I871">
        <v>2021</v>
      </c>
      <c r="J871">
        <v>330.28810729980472</v>
      </c>
      <c r="K871">
        <v>1.554050128903417E-2</v>
      </c>
      <c r="L871">
        <v>9.7103539799134886E-3</v>
      </c>
      <c r="M871">
        <v>2.6772309400525659E-2</v>
      </c>
      <c r="N871">
        <v>7.5428503567701144E-2</v>
      </c>
      <c r="O871">
        <v>1.8047882643323909E-4</v>
      </c>
      <c r="P871">
        <v>-2.1977076640304349E-2</v>
      </c>
      <c r="Q871">
        <v>-5.4958920171457324E-3</v>
      </c>
      <c r="R871">
        <v>-1.271306596814226E-2</v>
      </c>
      <c r="S871" s="3" t="str">
        <f t="shared" si="220"/>
        <v/>
      </c>
      <c r="T871" s="3" t="str">
        <f t="shared" si="218"/>
        <v/>
      </c>
      <c r="U871" s="3">
        <f t="shared" si="219"/>
        <v>1.554050128903417E-2</v>
      </c>
      <c r="V871" s="3" t="str">
        <f t="shared" si="221"/>
        <v/>
      </c>
      <c r="W871" s="3" t="str">
        <f t="shared" si="222"/>
        <v/>
      </c>
      <c r="X871" s="3" t="str">
        <f t="shared" si="223"/>
        <v/>
      </c>
      <c r="Y871" s="3">
        <f t="shared" si="224"/>
        <v>1.8047882643323909E-4</v>
      </c>
      <c r="Z871" s="3" t="str">
        <f t="shared" si="225"/>
        <v/>
      </c>
      <c r="AA871" s="3" t="str">
        <f t="shared" si="226"/>
        <v/>
      </c>
      <c r="AB871" s="3">
        <f t="shared" si="227"/>
        <v>9.7103539799134886E-3</v>
      </c>
      <c r="AC871" s="3" t="str">
        <f t="shared" si="228"/>
        <v/>
      </c>
      <c r="AD871" s="3" t="str">
        <f t="shared" si="229"/>
        <v/>
      </c>
      <c r="AE871" s="3" t="str">
        <f t="shared" si="230"/>
        <v/>
      </c>
      <c r="AF871" s="3">
        <f t="shared" si="231"/>
        <v>-2.1977076640304349E-2</v>
      </c>
      <c r="AG871" s="3" t="str">
        <f t="shared" si="232"/>
        <v/>
      </c>
      <c r="AH871" s="3" t="str">
        <f t="shared" si="233"/>
        <v/>
      </c>
    </row>
    <row r="872" spans="1:34">
      <c r="A872" s="16">
        <v>44438</v>
      </c>
      <c r="B872">
        <v>450.97000122070313</v>
      </c>
      <c r="C872">
        <v>454.04998779296881</v>
      </c>
      <c r="D872">
        <v>450.70999145507813</v>
      </c>
      <c r="E872">
        <v>453.07998657226563</v>
      </c>
      <c r="F872">
        <v>432.1617431640625</v>
      </c>
      <c r="G872">
        <v>246050500</v>
      </c>
      <c r="H872">
        <v>16.409999847412109</v>
      </c>
      <c r="I872">
        <v>2021</v>
      </c>
      <c r="J872">
        <v>331.88494598388672</v>
      </c>
      <c r="K872">
        <v>6.2853949625882874E-3</v>
      </c>
      <c r="L872">
        <v>2.1923574440140699E-2</v>
      </c>
      <c r="M872">
        <v>2.3932828168854892E-2</v>
      </c>
      <c r="N872">
        <v>7.5632404427713906E-2</v>
      </c>
      <c r="O872">
        <v>1.021635658141395E-3</v>
      </c>
      <c r="P872">
        <v>1.8047882643323909E-4</v>
      </c>
      <c r="Q872">
        <v>-1.4395794837784861E-2</v>
      </c>
      <c r="R872">
        <v>-1.869378557119394E-2</v>
      </c>
      <c r="S872" s="3" t="str">
        <f t="shared" si="220"/>
        <v/>
      </c>
      <c r="T872" s="3">
        <f t="shared" si="218"/>
        <v>6.2853949625882874E-3</v>
      </c>
      <c r="U872" s="3" t="str">
        <f t="shared" si="219"/>
        <v/>
      </c>
      <c r="V872" s="3" t="str">
        <f t="shared" si="221"/>
        <v/>
      </c>
      <c r="W872" s="3" t="str">
        <f t="shared" si="222"/>
        <v/>
      </c>
      <c r="X872" s="3">
        <f t="shared" si="223"/>
        <v>1.021635658141395E-3</v>
      </c>
      <c r="Y872" s="3" t="str">
        <f t="shared" si="224"/>
        <v/>
      </c>
      <c r="Z872" s="3" t="str">
        <f t="shared" si="225"/>
        <v/>
      </c>
      <c r="AA872" s="3" t="str">
        <f t="shared" si="226"/>
        <v/>
      </c>
      <c r="AB872" s="3" t="str">
        <f t="shared" si="227"/>
        <v/>
      </c>
      <c r="AC872" s="3">
        <f t="shared" si="228"/>
        <v>2.1923574440140699E-2</v>
      </c>
      <c r="AD872" s="3" t="str">
        <f t="shared" si="229"/>
        <v/>
      </c>
      <c r="AE872" s="3" t="str">
        <f t="shared" si="230"/>
        <v/>
      </c>
      <c r="AF872" s="3" t="str">
        <f t="shared" si="231"/>
        <v/>
      </c>
      <c r="AG872" s="3">
        <f t="shared" si="232"/>
        <v>1.8047882643323909E-4</v>
      </c>
      <c r="AH872" s="3" t="str">
        <f t="shared" si="233"/>
        <v/>
      </c>
    </row>
    <row r="873" spans="1:34">
      <c r="A873" s="16">
        <v>44445</v>
      </c>
      <c r="B873">
        <v>452.70999145507813</v>
      </c>
      <c r="C873">
        <v>452.80999755859381</v>
      </c>
      <c r="D873">
        <v>445.30999755859381</v>
      </c>
      <c r="E873">
        <v>445.44000244140619</v>
      </c>
      <c r="F873">
        <v>424.87445068359381</v>
      </c>
      <c r="G873">
        <v>255772000</v>
      </c>
      <c r="H873">
        <v>20.95000076293945</v>
      </c>
      <c r="I873">
        <v>2021</v>
      </c>
      <c r="J873">
        <v>333.39104522705082</v>
      </c>
      <c r="K873">
        <v>-1.6862419211647439E-2</v>
      </c>
      <c r="L873">
        <v>-1.0683011213829091E-2</v>
      </c>
      <c r="M873">
        <v>-1.076393054373237E-3</v>
      </c>
      <c r="N873">
        <v>5.3233019273798643E-2</v>
      </c>
      <c r="O873">
        <v>-1.7149265568878861E-2</v>
      </c>
      <c r="P873">
        <v>-1.097168782100222E-2</v>
      </c>
      <c r="Q873">
        <v>-2.1977076640304349E-2</v>
      </c>
      <c r="R873">
        <v>-2.264850087637971E-2</v>
      </c>
      <c r="S873" s="3" t="str">
        <f t="shared" si="220"/>
        <v/>
      </c>
      <c r="T873" s="3">
        <f t="shared" si="218"/>
        <v>-1.6862419211647439E-2</v>
      </c>
      <c r="U873" s="3" t="str">
        <f t="shared" si="219"/>
        <v/>
      </c>
      <c r="V873" s="3" t="str">
        <f t="shared" si="221"/>
        <v/>
      </c>
      <c r="W873" s="3" t="str">
        <f t="shared" si="222"/>
        <v/>
      </c>
      <c r="X873" s="3">
        <f t="shared" si="223"/>
        <v>-1.7149265568878861E-2</v>
      </c>
      <c r="Y873" s="3" t="str">
        <f t="shared" si="224"/>
        <v/>
      </c>
      <c r="Z873" s="3" t="str">
        <f t="shared" si="225"/>
        <v/>
      </c>
      <c r="AA873" s="3" t="str">
        <f t="shared" si="226"/>
        <v/>
      </c>
      <c r="AB873" s="3">
        <f t="shared" si="227"/>
        <v>-1.0683011213829091E-2</v>
      </c>
      <c r="AC873" s="3" t="str">
        <f t="shared" si="228"/>
        <v/>
      </c>
      <c r="AD873" s="3" t="str">
        <f t="shared" si="229"/>
        <v/>
      </c>
      <c r="AE873" s="3" t="str">
        <f t="shared" si="230"/>
        <v/>
      </c>
      <c r="AF873" s="3">
        <f t="shared" si="231"/>
        <v>-1.097168782100222E-2</v>
      </c>
      <c r="AG873" s="3" t="str">
        <f t="shared" si="232"/>
        <v/>
      </c>
      <c r="AH873" s="3" t="str">
        <f t="shared" si="233"/>
        <v/>
      </c>
    </row>
    <row r="874" spans="1:34">
      <c r="A874" s="16">
        <v>44452</v>
      </c>
      <c r="B874">
        <v>448.6400146484375</v>
      </c>
      <c r="C874">
        <v>448.92001342773438</v>
      </c>
      <c r="D874">
        <v>441.01998901367188</v>
      </c>
      <c r="E874">
        <v>441.39999389648438</v>
      </c>
      <c r="F874">
        <v>421.02096557617188</v>
      </c>
      <c r="G874">
        <v>436939600</v>
      </c>
      <c r="H874">
        <v>20.809999465942379</v>
      </c>
      <c r="I874">
        <v>2021</v>
      </c>
      <c r="J874">
        <v>334.84296539306638</v>
      </c>
      <c r="K874">
        <v>-9.0697030645685572E-3</v>
      </c>
      <c r="L874">
        <v>-2.577918514101607E-2</v>
      </c>
      <c r="M874">
        <v>-4.4207825853207483E-3</v>
      </c>
      <c r="N874">
        <v>6.7299768561139839E-2</v>
      </c>
      <c r="O874">
        <v>-9.9228030789978439E-3</v>
      </c>
      <c r="P874">
        <v>-2.6617811238656811E-2</v>
      </c>
      <c r="Q874">
        <v>-5.2778699368530857E-3</v>
      </c>
      <c r="R874">
        <v>2.4341540908168202E-3</v>
      </c>
      <c r="S874" s="3" t="str">
        <f t="shared" si="220"/>
        <v/>
      </c>
      <c r="T874" s="3" t="str">
        <f t="shared" si="218"/>
        <v/>
      </c>
      <c r="U874" s="3">
        <f t="shared" si="219"/>
        <v>-9.0697030645685572E-3</v>
      </c>
      <c r="V874" s="3" t="str">
        <f t="shared" si="221"/>
        <v/>
      </c>
      <c r="W874" s="3" t="str">
        <f t="shared" si="222"/>
        <v/>
      </c>
      <c r="X874" s="3" t="str">
        <f t="shared" si="223"/>
        <v/>
      </c>
      <c r="Y874" s="3">
        <f t="shared" si="224"/>
        <v>-9.9228030789978439E-3</v>
      </c>
      <c r="Z874" s="3" t="str">
        <f t="shared" si="225"/>
        <v/>
      </c>
      <c r="AA874" s="3" t="str">
        <f t="shared" si="226"/>
        <v/>
      </c>
      <c r="AB874" s="3">
        <f t="shared" si="227"/>
        <v>-2.577918514101607E-2</v>
      </c>
      <c r="AC874" s="3" t="str">
        <f t="shared" si="228"/>
        <v/>
      </c>
      <c r="AD874" s="3" t="str">
        <f t="shared" si="229"/>
        <v/>
      </c>
      <c r="AE874" s="3" t="str">
        <f t="shared" si="230"/>
        <v/>
      </c>
      <c r="AF874" s="3">
        <f t="shared" si="231"/>
        <v>-2.6617811238656811E-2</v>
      </c>
      <c r="AG874" s="3" t="str">
        <f t="shared" si="232"/>
        <v/>
      </c>
      <c r="AH874" s="3" t="str">
        <f t="shared" si="233"/>
        <v/>
      </c>
    </row>
    <row r="875" spans="1:34">
      <c r="A875" s="16">
        <v>44459</v>
      </c>
      <c r="B875">
        <v>434.8800048828125</v>
      </c>
      <c r="C875">
        <v>444.8900146484375</v>
      </c>
      <c r="D875">
        <v>428.8599853515625</v>
      </c>
      <c r="E875">
        <v>443.91000366210938</v>
      </c>
      <c r="F875">
        <v>424.77157592773438</v>
      </c>
      <c r="G875">
        <v>499812500</v>
      </c>
      <c r="H875">
        <v>17.75</v>
      </c>
      <c r="I875">
        <v>2021</v>
      </c>
      <c r="J875">
        <v>336.29878936767579</v>
      </c>
      <c r="K875">
        <v>8.9083695545415509E-3</v>
      </c>
      <c r="L875">
        <v>-2.4212977667603661E-4</v>
      </c>
      <c r="M875">
        <v>-1.0922554315385691E-2</v>
      </c>
      <c r="N875">
        <v>4.3885768695430372E-2</v>
      </c>
      <c r="O875">
        <v>-2.8409625551247038E-2</v>
      </c>
      <c r="P875">
        <v>-3.7221661725418853E-2</v>
      </c>
      <c r="Q875">
        <v>-4.7506973122570788E-2</v>
      </c>
      <c r="R875">
        <v>-1.087640770301157E-2</v>
      </c>
      <c r="S875" s="3" t="str">
        <f t="shared" si="220"/>
        <v/>
      </c>
      <c r="T875" s="3" t="str">
        <f t="shared" si="218"/>
        <v/>
      </c>
      <c r="U875" s="3">
        <f t="shared" si="219"/>
        <v>8.9083695545415509E-3</v>
      </c>
      <c r="V875" s="3" t="str">
        <f t="shared" si="221"/>
        <v/>
      </c>
      <c r="W875" s="3" t="str">
        <f t="shared" si="222"/>
        <v/>
      </c>
      <c r="X875" s="3" t="str">
        <f t="shared" si="223"/>
        <v/>
      </c>
      <c r="Y875" s="3">
        <f t="shared" si="224"/>
        <v>-2.8409625551247038E-2</v>
      </c>
      <c r="Z875" s="3" t="str">
        <f t="shared" si="225"/>
        <v/>
      </c>
      <c r="AA875" s="3" t="str">
        <f t="shared" si="226"/>
        <v/>
      </c>
      <c r="AB875" s="3" t="str">
        <f t="shared" si="227"/>
        <v/>
      </c>
      <c r="AC875" s="3">
        <f t="shared" si="228"/>
        <v>-2.4212977667603661E-4</v>
      </c>
      <c r="AD875" s="3" t="str">
        <f t="shared" si="229"/>
        <v/>
      </c>
      <c r="AE875" s="3" t="str">
        <f t="shared" si="230"/>
        <v/>
      </c>
      <c r="AF875" s="3" t="str">
        <f t="shared" si="231"/>
        <v/>
      </c>
      <c r="AG875" s="3">
        <f t="shared" si="232"/>
        <v>-3.7221661725418853E-2</v>
      </c>
      <c r="AH875" s="3" t="str">
        <f t="shared" si="233"/>
        <v/>
      </c>
    </row>
    <row r="876" spans="1:34">
      <c r="A876" s="16">
        <v>44466</v>
      </c>
      <c r="B876">
        <v>442.80999755859381</v>
      </c>
      <c r="C876">
        <v>444.04998779296881</v>
      </c>
      <c r="D876">
        <v>427.23001098632813</v>
      </c>
      <c r="E876">
        <v>434.239990234375</v>
      </c>
      <c r="F876">
        <v>415.5184326171875</v>
      </c>
      <c r="G876">
        <v>543882700</v>
      </c>
      <c r="H876">
        <v>21.10000038146973</v>
      </c>
      <c r="I876">
        <v>2021</v>
      </c>
      <c r="J876">
        <v>337.6200555419922</v>
      </c>
      <c r="K876">
        <v>-2.178381001680085E-2</v>
      </c>
      <c r="L876">
        <v>-1.306949869219476E-2</v>
      </c>
      <c r="M876">
        <v>-3.8511762806724532E-2</v>
      </c>
      <c r="N876">
        <v>4.4063964414216006E-3</v>
      </c>
      <c r="O876">
        <v>-3.7575167349635952E-2</v>
      </c>
      <c r="P876">
        <v>-3.2102363176469202E-2</v>
      </c>
      <c r="Q876">
        <v>-5.7053889714933297E-2</v>
      </c>
      <c r="R876">
        <v>-2.7091210843239181E-2</v>
      </c>
      <c r="S876" s="3" t="str">
        <f t="shared" si="220"/>
        <v/>
      </c>
      <c r="T876" s="3" t="str">
        <f t="shared" si="218"/>
        <v/>
      </c>
      <c r="U876" s="3">
        <f t="shared" si="219"/>
        <v>-2.178381001680085E-2</v>
      </c>
      <c r="V876" s="3" t="str">
        <f t="shared" si="221"/>
        <v/>
      </c>
      <c r="W876" s="3" t="str">
        <f t="shared" si="222"/>
        <v/>
      </c>
      <c r="X876" s="3" t="str">
        <f t="shared" si="223"/>
        <v/>
      </c>
      <c r="Y876" s="3">
        <f t="shared" si="224"/>
        <v>-3.7575167349635952E-2</v>
      </c>
      <c r="Z876" s="3" t="str">
        <f t="shared" si="225"/>
        <v/>
      </c>
      <c r="AA876" s="3" t="str">
        <f t="shared" si="226"/>
        <v/>
      </c>
      <c r="AB876" s="3" t="str">
        <f t="shared" si="227"/>
        <v/>
      </c>
      <c r="AC876" s="3">
        <f t="shared" si="228"/>
        <v>-1.306949869219476E-2</v>
      </c>
      <c r="AD876" s="3" t="str">
        <f t="shared" si="229"/>
        <v/>
      </c>
      <c r="AE876" s="3" t="str">
        <f t="shared" si="230"/>
        <v/>
      </c>
      <c r="AF876" s="3" t="str">
        <f t="shared" si="231"/>
        <v/>
      </c>
      <c r="AG876" s="3">
        <f t="shared" si="232"/>
        <v>-3.2102363176469202E-2</v>
      </c>
      <c r="AH876" s="3" t="str">
        <f t="shared" si="233"/>
        <v/>
      </c>
    </row>
    <row r="877" spans="1:34">
      <c r="A877" s="16">
        <v>44473</v>
      </c>
      <c r="B877">
        <v>433</v>
      </c>
      <c r="C877">
        <v>441.67999267578119</v>
      </c>
      <c r="D877">
        <v>426.3599853515625</v>
      </c>
      <c r="E877">
        <v>437.8599853515625</v>
      </c>
      <c r="F877">
        <v>418.98239135742188</v>
      </c>
      <c r="G877">
        <v>479279600</v>
      </c>
      <c r="H877">
        <v>18.770000457763668</v>
      </c>
      <c r="I877">
        <v>2021</v>
      </c>
      <c r="J877">
        <v>338.95004211425783</v>
      </c>
      <c r="K877">
        <v>8.3364743133444996E-3</v>
      </c>
      <c r="L877">
        <v>-1.3628935876108139E-2</v>
      </c>
      <c r="M877">
        <v>-1.386776568158421E-2</v>
      </c>
      <c r="N877">
        <v>8.5938134769061314E-3</v>
      </c>
      <c r="O877">
        <v>-1.814665866807752E-2</v>
      </c>
      <c r="P877">
        <v>-3.9535081808846573E-2</v>
      </c>
      <c r="Q877">
        <v>-4.283408985557724E-2</v>
      </c>
      <c r="R877">
        <v>-3.111220640792078E-2</v>
      </c>
      <c r="S877" s="3" t="str">
        <f t="shared" si="220"/>
        <v/>
      </c>
      <c r="T877" s="3" t="str">
        <f t="shared" si="218"/>
        <v/>
      </c>
      <c r="U877" s="3">
        <f t="shared" si="219"/>
        <v>8.3364743133444996E-3</v>
      </c>
      <c r="V877" s="3" t="str">
        <f t="shared" si="221"/>
        <v/>
      </c>
      <c r="W877" s="3" t="str">
        <f t="shared" si="222"/>
        <v/>
      </c>
      <c r="X877" s="3" t="str">
        <f t="shared" si="223"/>
        <v/>
      </c>
      <c r="Y877" s="3">
        <f t="shared" si="224"/>
        <v>-1.814665866807752E-2</v>
      </c>
      <c r="Z877" s="3" t="str">
        <f t="shared" si="225"/>
        <v/>
      </c>
      <c r="AA877" s="3" t="str">
        <f t="shared" si="226"/>
        <v/>
      </c>
      <c r="AB877" s="3" t="str">
        <f t="shared" si="227"/>
        <v/>
      </c>
      <c r="AC877" s="3">
        <f t="shared" si="228"/>
        <v>-1.3628935876108139E-2</v>
      </c>
      <c r="AD877" s="3" t="str">
        <f t="shared" si="229"/>
        <v/>
      </c>
      <c r="AE877" s="3" t="str">
        <f t="shared" si="230"/>
        <v/>
      </c>
      <c r="AF877" s="3" t="str">
        <f t="shared" si="231"/>
        <v/>
      </c>
      <c r="AG877" s="3">
        <f t="shared" si="232"/>
        <v>-3.9535081808846573E-2</v>
      </c>
      <c r="AH877" s="3" t="str">
        <f t="shared" si="233"/>
        <v/>
      </c>
    </row>
    <row r="878" spans="1:34">
      <c r="A878" s="16">
        <v>44480</v>
      </c>
      <c r="B878">
        <v>437.16000366210938</v>
      </c>
      <c r="C878">
        <v>446.260009765625</v>
      </c>
      <c r="D878">
        <v>431.54000854492188</v>
      </c>
      <c r="E878">
        <v>445.8699951171875</v>
      </c>
      <c r="F878">
        <v>426.64706420898438</v>
      </c>
      <c r="G878">
        <v>345885500</v>
      </c>
      <c r="H878">
        <v>16.29999923706055</v>
      </c>
      <c r="I878">
        <v>2021</v>
      </c>
      <c r="J878">
        <v>340.33029296874997</v>
      </c>
      <c r="K878">
        <v>1.8293544095565609E-2</v>
      </c>
      <c r="L878">
        <v>2.6782522069362939E-2</v>
      </c>
      <c r="M878">
        <v>1.336298924000889E-2</v>
      </c>
      <c r="N878">
        <v>3.6997347790186152E-2</v>
      </c>
      <c r="O878">
        <v>-1.4433784812663889E-2</v>
      </c>
      <c r="P878">
        <v>-1.814665866807752E-2</v>
      </c>
      <c r="Q878">
        <v>-3.4073422639079198E-2</v>
      </c>
      <c r="R878">
        <v>-2.1722991599989468E-2</v>
      </c>
      <c r="S878" s="3" t="str">
        <f t="shared" si="220"/>
        <v/>
      </c>
      <c r="T878" s="3" t="str">
        <f t="shared" si="218"/>
        <v/>
      </c>
      <c r="U878" s="3">
        <f t="shared" si="219"/>
        <v>1.8293544095565609E-2</v>
      </c>
      <c r="V878" s="3" t="str">
        <f t="shared" si="221"/>
        <v/>
      </c>
      <c r="W878" s="3" t="str">
        <f t="shared" si="222"/>
        <v/>
      </c>
      <c r="X878" s="3" t="str">
        <f t="shared" si="223"/>
        <v/>
      </c>
      <c r="Y878" s="3">
        <f t="shared" si="224"/>
        <v>-1.4433784812663889E-2</v>
      </c>
      <c r="Z878" s="3" t="str">
        <f t="shared" si="225"/>
        <v/>
      </c>
      <c r="AA878" s="3" t="str">
        <f t="shared" si="226"/>
        <v/>
      </c>
      <c r="AB878" s="3" t="str">
        <f t="shared" si="227"/>
        <v/>
      </c>
      <c r="AC878" s="3">
        <f t="shared" si="228"/>
        <v>2.6782522069362939E-2</v>
      </c>
      <c r="AD878" s="3" t="str">
        <f t="shared" si="229"/>
        <v/>
      </c>
      <c r="AE878" s="3" t="str">
        <f t="shared" si="230"/>
        <v/>
      </c>
      <c r="AF878" s="3" t="str">
        <f t="shared" si="231"/>
        <v/>
      </c>
      <c r="AG878" s="3">
        <f t="shared" si="232"/>
        <v>-1.814665866807752E-2</v>
      </c>
      <c r="AH878" s="3" t="str">
        <f t="shared" si="233"/>
        <v/>
      </c>
    </row>
    <row r="879" spans="1:34">
      <c r="A879" s="16">
        <v>44487</v>
      </c>
      <c r="B879">
        <v>443.97000122070313</v>
      </c>
      <c r="C879">
        <v>454.67001342773438</v>
      </c>
      <c r="D879">
        <v>443.26998901367188</v>
      </c>
      <c r="E879">
        <v>453.1199951171875</v>
      </c>
      <c r="F879">
        <v>433.58453369140619</v>
      </c>
      <c r="G879">
        <v>258932100</v>
      </c>
      <c r="H879">
        <v>15.430000305175779</v>
      </c>
      <c r="I879">
        <v>2021</v>
      </c>
      <c r="J879">
        <v>341.78760192871101</v>
      </c>
      <c r="K879">
        <v>1.6260441157105229E-2</v>
      </c>
      <c r="L879">
        <v>3.4851446349991599E-2</v>
      </c>
      <c r="M879">
        <v>2.0747522346389768E-2</v>
      </c>
      <c r="N879">
        <v>3.3258496619111837E-2</v>
      </c>
      <c r="O879">
        <v>-5.8313098705650157E-3</v>
      </c>
      <c r="P879">
        <v>-1.4433784812663889E-2</v>
      </c>
      <c r="Q879">
        <v>-3.9535081808846573E-2</v>
      </c>
      <c r="R879">
        <v>-3.0867884289863871E-2</v>
      </c>
      <c r="S879" s="3" t="str">
        <f t="shared" si="220"/>
        <v/>
      </c>
      <c r="T879" s="3">
        <f t="shared" si="218"/>
        <v>1.6260441157105229E-2</v>
      </c>
      <c r="U879" s="3" t="str">
        <f t="shared" si="219"/>
        <v/>
      </c>
      <c r="V879" s="3" t="str">
        <f t="shared" si="221"/>
        <v/>
      </c>
      <c r="W879" s="3" t="str">
        <f t="shared" si="222"/>
        <v/>
      </c>
      <c r="X879" s="3">
        <f t="shared" si="223"/>
        <v>-5.8313098705650157E-3</v>
      </c>
      <c r="Y879" s="3" t="str">
        <f t="shared" si="224"/>
        <v/>
      </c>
      <c r="Z879" s="3" t="str">
        <f t="shared" si="225"/>
        <v/>
      </c>
      <c r="AA879" s="3" t="str">
        <f t="shared" si="226"/>
        <v/>
      </c>
      <c r="AB879" s="3" t="str">
        <f t="shared" si="227"/>
        <v/>
      </c>
      <c r="AC879" s="3">
        <f t="shared" si="228"/>
        <v>3.4851446349991599E-2</v>
      </c>
      <c r="AD879" s="3" t="str">
        <f t="shared" si="229"/>
        <v/>
      </c>
      <c r="AE879" s="3" t="str">
        <f t="shared" si="230"/>
        <v/>
      </c>
      <c r="AF879" s="3" t="str">
        <f t="shared" si="231"/>
        <v/>
      </c>
      <c r="AG879" s="3">
        <f t="shared" si="232"/>
        <v>-1.4433784812663889E-2</v>
      </c>
      <c r="AH879" s="3" t="str">
        <f t="shared" si="233"/>
        <v/>
      </c>
    </row>
    <row r="880" spans="1:34">
      <c r="A880" s="16">
        <v>44494</v>
      </c>
      <c r="B880">
        <v>454.27999877929688</v>
      </c>
      <c r="C880">
        <v>459.55999755859381</v>
      </c>
      <c r="D880">
        <v>452.3900146484375</v>
      </c>
      <c r="E880">
        <v>459.25</v>
      </c>
      <c r="F880">
        <v>439.45025634765619</v>
      </c>
      <c r="G880">
        <v>295327900</v>
      </c>
      <c r="H880">
        <v>16.260000228881839</v>
      </c>
      <c r="I880">
        <v>2021</v>
      </c>
      <c r="J880">
        <v>343.27255645751961</v>
      </c>
      <c r="K880">
        <v>1.3528440708691971E-2</v>
      </c>
      <c r="L880">
        <v>3.0008860279888031E-2</v>
      </c>
      <c r="M880">
        <v>5.7595095311973488E-2</v>
      </c>
      <c r="N880">
        <v>5.0651586994044928E-2</v>
      </c>
      <c r="O880">
        <v>-1.611009173323352E-3</v>
      </c>
      <c r="P880">
        <v>-5.8313098705650157E-3</v>
      </c>
      <c r="Q880">
        <v>-1.814665866807752E-2</v>
      </c>
      <c r="R880">
        <v>-2.7707518969878109E-2</v>
      </c>
      <c r="S880" s="3" t="str">
        <f t="shared" si="220"/>
        <v/>
      </c>
      <c r="T880" s="3">
        <f t="shared" si="218"/>
        <v>1.3528440708691971E-2</v>
      </c>
      <c r="U880" s="3" t="str">
        <f t="shared" si="219"/>
        <v/>
      </c>
      <c r="V880" s="3" t="str">
        <f t="shared" si="221"/>
        <v/>
      </c>
      <c r="W880" s="3" t="str">
        <f t="shared" si="222"/>
        <v/>
      </c>
      <c r="X880" s="3">
        <f t="shared" si="223"/>
        <v>-1.611009173323352E-3</v>
      </c>
      <c r="Y880" s="3" t="str">
        <f t="shared" si="224"/>
        <v/>
      </c>
      <c r="Z880" s="3" t="str">
        <f t="shared" si="225"/>
        <v/>
      </c>
      <c r="AA880" s="3" t="str">
        <f t="shared" si="226"/>
        <v/>
      </c>
      <c r="AB880" s="3">
        <f t="shared" si="227"/>
        <v>3.0008860279888031E-2</v>
      </c>
      <c r="AC880" s="3" t="str">
        <f t="shared" si="228"/>
        <v/>
      </c>
      <c r="AD880" s="3" t="str">
        <f t="shared" si="229"/>
        <v/>
      </c>
      <c r="AE880" s="3" t="str">
        <f t="shared" si="230"/>
        <v/>
      </c>
      <c r="AF880" s="3">
        <f t="shared" si="231"/>
        <v>-5.8313098705650157E-3</v>
      </c>
      <c r="AG880" s="3" t="str">
        <f t="shared" si="232"/>
        <v/>
      </c>
      <c r="AH880" s="3" t="str">
        <f t="shared" si="233"/>
        <v/>
      </c>
    </row>
    <row r="881" spans="1:34">
      <c r="A881" s="16">
        <v>44501</v>
      </c>
      <c r="B881">
        <v>460.29998779296881</v>
      </c>
      <c r="C881">
        <v>470.64999389648438</v>
      </c>
      <c r="D881">
        <v>458.20001220703119</v>
      </c>
      <c r="E881">
        <v>468.52999877929688</v>
      </c>
      <c r="F881">
        <v>448.3302001953125</v>
      </c>
      <c r="G881">
        <v>269089500</v>
      </c>
      <c r="H881">
        <v>16.479999542236332</v>
      </c>
      <c r="I881">
        <v>2021</v>
      </c>
      <c r="J881">
        <v>344.84112670898429</v>
      </c>
      <c r="K881">
        <v>2.0206937461952901E-2</v>
      </c>
      <c r="L881">
        <v>3.4008746526003053E-2</v>
      </c>
      <c r="M881">
        <v>7.0045446880976137E-2</v>
      </c>
      <c r="N881">
        <v>6.2241202746216251E-2</v>
      </c>
      <c r="O881">
        <v>-2.286309837710943E-3</v>
      </c>
      <c r="P881">
        <v>-1.611009173323352E-3</v>
      </c>
      <c r="Q881">
        <v>-1.4433784812663889E-2</v>
      </c>
      <c r="R881">
        <v>-3.645281303260417E-2</v>
      </c>
      <c r="S881" s="3" t="str">
        <f t="shared" si="220"/>
        <v/>
      </c>
      <c r="T881" s="3">
        <f t="shared" si="218"/>
        <v>2.0206937461952901E-2</v>
      </c>
      <c r="U881" s="3" t="str">
        <f t="shared" si="219"/>
        <v/>
      </c>
      <c r="V881" s="3" t="str">
        <f t="shared" si="221"/>
        <v/>
      </c>
      <c r="W881" s="3" t="str">
        <f t="shared" si="222"/>
        <v/>
      </c>
      <c r="X881" s="3">
        <f t="shared" si="223"/>
        <v>-2.286309837710943E-3</v>
      </c>
      <c r="Y881" s="3" t="str">
        <f t="shared" si="224"/>
        <v/>
      </c>
      <c r="Z881" s="3" t="str">
        <f t="shared" si="225"/>
        <v/>
      </c>
      <c r="AA881" s="3" t="str">
        <f t="shared" si="226"/>
        <v/>
      </c>
      <c r="AB881" s="3">
        <f t="shared" si="227"/>
        <v>3.4008746526003053E-2</v>
      </c>
      <c r="AC881" s="3" t="str">
        <f t="shared" si="228"/>
        <v/>
      </c>
      <c r="AD881" s="3" t="str">
        <f t="shared" si="229"/>
        <v/>
      </c>
      <c r="AE881" s="3" t="str">
        <f t="shared" si="230"/>
        <v/>
      </c>
      <c r="AF881" s="3">
        <f t="shared" si="231"/>
        <v>-1.611009173323352E-3</v>
      </c>
      <c r="AG881" s="3" t="str">
        <f t="shared" si="232"/>
        <v/>
      </c>
      <c r="AH881" s="3" t="str">
        <f t="shared" si="233"/>
        <v/>
      </c>
    </row>
    <row r="882" spans="1:34">
      <c r="A882" s="16">
        <v>44508</v>
      </c>
      <c r="B882">
        <v>469.70001220703119</v>
      </c>
      <c r="C882">
        <v>470.23001098632813</v>
      </c>
      <c r="D882">
        <v>462.04000854492188</v>
      </c>
      <c r="E882">
        <v>467.26998901367188</v>
      </c>
      <c r="F882">
        <v>447.12445068359381</v>
      </c>
      <c r="G882">
        <v>259299200</v>
      </c>
      <c r="H882">
        <v>16.29000091552734</v>
      </c>
      <c r="I882">
        <v>2021</v>
      </c>
      <c r="J882">
        <v>346.37496063232419</v>
      </c>
      <c r="K882">
        <v>-2.6894229101529499E-3</v>
      </c>
      <c r="L882">
        <v>1.746316955124572E-2</v>
      </c>
      <c r="M882">
        <v>4.7996079646241092E-2</v>
      </c>
      <c r="N882">
        <v>5.1235649288441147E-2</v>
      </c>
      <c r="O882">
        <v>-1.385181365394739E-2</v>
      </c>
      <c r="P882">
        <v>-2.286309837710943E-3</v>
      </c>
      <c r="Q882">
        <v>-5.8313098705650157E-3</v>
      </c>
      <c r="R882">
        <v>-4.3864431932122187E-2</v>
      </c>
      <c r="S882" s="3" t="str">
        <f t="shared" si="220"/>
        <v/>
      </c>
      <c r="T882" s="3">
        <f t="shared" si="218"/>
        <v>-2.6894229101529499E-3</v>
      </c>
      <c r="U882" s="3" t="str">
        <f t="shared" si="219"/>
        <v/>
      </c>
      <c r="V882" s="3" t="str">
        <f t="shared" si="221"/>
        <v/>
      </c>
      <c r="W882" s="3" t="str">
        <f t="shared" si="222"/>
        <v/>
      </c>
      <c r="X882" s="3">
        <f t="shared" si="223"/>
        <v>-1.385181365394739E-2</v>
      </c>
      <c r="Y882" s="3" t="str">
        <f t="shared" si="224"/>
        <v/>
      </c>
      <c r="Z882" s="3" t="str">
        <f t="shared" si="225"/>
        <v/>
      </c>
      <c r="AA882" s="3" t="str">
        <f t="shared" si="226"/>
        <v/>
      </c>
      <c r="AB882" s="3">
        <f t="shared" si="227"/>
        <v>1.746316955124572E-2</v>
      </c>
      <c r="AC882" s="3" t="str">
        <f t="shared" si="228"/>
        <v/>
      </c>
      <c r="AD882" s="3" t="str">
        <f t="shared" si="229"/>
        <v/>
      </c>
      <c r="AE882" s="3" t="str">
        <f t="shared" si="230"/>
        <v/>
      </c>
      <c r="AF882" s="3">
        <f t="shared" si="231"/>
        <v>-2.286309837710943E-3</v>
      </c>
      <c r="AG882" s="3" t="str">
        <f t="shared" si="232"/>
        <v/>
      </c>
      <c r="AH882" s="3" t="str">
        <f t="shared" si="233"/>
        <v/>
      </c>
    </row>
    <row r="883" spans="1:34">
      <c r="A883" s="16">
        <v>44515</v>
      </c>
      <c r="B883">
        <v>468.6400146484375</v>
      </c>
      <c r="C883">
        <v>470.94000244140619</v>
      </c>
      <c r="D883">
        <v>466.23001098632813</v>
      </c>
      <c r="E883">
        <v>468.8900146484375</v>
      </c>
      <c r="F883">
        <v>448.67462158203119</v>
      </c>
      <c r="G883">
        <v>251637500</v>
      </c>
      <c r="H883">
        <v>17.909999847412109</v>
      </c>
      <c r="I883">
        <v>2021</v>
      </c>
      <c r="J883">
        <v>347.89273010253908</v>
      </c>
      <c r="K883">
        <v>3.466978591905479E-3</v>
      </c>
      <c r="L883">
        <v>7.6823151009830504E-4</v>
      </c>
      <c r="M883">
        <v>3.4803104626801577E-2</v>
      </c>
      <c r="N883">
        <v>6.0971222697103089E-2</v>
      </c>
      <c r="O883">
        <v>-2.2256469531436451E-3</v>
      </c>
      <c r="P883">
        <v>-1.385181365394739E-2</v>
      </c>
      <c r="Q883">
        <v>-1.611009173323352E-3</v>
      </c>
      <c r="R883">
        <v>-3.8343559549064543E-2</v>
      </c>
      <c r="S883" s="3" t="str">
        <f t="shared" si="220"/>
        <v/>
      </c>
      <c r="T883" s="3">
        <f t="shared" si="218"/>
        <v>3.466978591905479E-3</v>
      </c>
      <c r="U883" s="3" t="str">
        <f t="shared" si="219"/>
        <v/>
      </c>
      <c r="V883" s="3" t="str">
        <f t="shared" si="221"/>
        <v/>
      </c>
      <c r="W883" s="3" t="str">
        <f t="shared" si="222"/>
        <v/>
      </c>
      <c r="X883" s="3">
        <f t="shared" si="223"/>
        <v>-2.2256469531436451E-3</v>
      </c>
      <c r="Y883" s="3" t="str">
        <f t="shared" si="224"/>
        <v/>
      </c>
      <c r="Z883" s="3" t="str">
        <f t="shared" si="225"/>
        <v/>
      </c>
      <c r="AA883" s="3" t="str">
        <f t="shared" si="226"/>
        <v/>
      </c>
      <c r="AB883" s="3">
        <f t="shared" si="227"/>
        <v>7.6823151009830504E-4</v>
      </c>
      <c r="AC883" s="3" t="str">
        <f t="shared" si="228"/>
        <v/>
      </c>
      <c r="AD883" s="3" t="str">
        <f t="shared" si="229"/>
        <v/>
      </c>
      <c r="AE883" s="3" t="str">
        <f t="shared" si="230"/>
        <v/>
      </c>
      <c r="AF883" s="3">
        <f t="shared" si="231"/>
        <v>-1.385181365394739E-2</v>
      </c>
      <c r="AG883" s="3" t="str">
        <f t="shared" si="232"/>
        <v/>
      </c>
      <c r="AH883" s="3" t="str">
        <f t="shared" si="233"/>
        <v/>
      </c>
    </row>
    <row r="884" spans="1:34">
      <c r="A884" s="16">
        <v>44522</v>
      </c>
      <c r="B884">
        <v>470.8900146484375</v>
      </c>
      <c r="C884">
        <v>473.54000854492188</v>
      </c>
      <c r="D884">
        <v>457.76998901367188</v>
      </c>
      <c r="E884">
        <v>458.97000122070313</v>
      </c>
      <c r="F884">
        <v>439.18228149414063</v>
      </c>
      <c r="G884">
        <v>320496900</v>
      </c>
      <c r="H884">
        <v>28.620000839233398</v>
      </c>
      <c r="I884">
        <v>2021</v>
      </c>
      <c r="J884">
        <v>349.28116424560551</v>
      </c>
      <c r="K884">
        <v>-2.1156400721798248E-2</v>
      </c>
      <c r="L884">
        <v>-1.7762770918277049E-2</v>
      </c>
      <c r="M884">
        <v>-6.0979564727714486E-4</v>
      </c>
      <c r="N884">
        <v>2.2632666089849259E-2</v>
      </c>
      <c r="O884">
        <v>-2.3715637542640281E-2</v>
      </c>
      <c r="P884">
        <v>-2.033085844021976E-2</v>
      </c>
      <c r="Q884">
        <v>-3.2226695401810219E-3</v>
      </c>
      <c r="R884">
        <v>-5.305944397209883E-2</v>
      </c>
      <c r="S884" s="3" t="str">
        <f t="shared" si="220"/>
        <v/>
      </c>
      <c r="T884" s="3" t="str">
        <f t="shared" si="218"/>
        <v/>
      </c>
      <c r="U884" s="3">
        <f t="shared" si="219"/>
        <v>-2.1156400721798248E-2</v>
      </c>
      <c r="V884" s="3" t="str">
        <f t="shared" si="221"/>
        <v/>
      </c>
      <c r="W884" s="3" t="str">
        <f t="shared" si="222"/>
        <v/>
      </c>
      <c r="X884" s="3" t="str">
        <f t="shared" si="223"/>
        <v/>
      </c>
      <c r="Y884" s="3">
        <f t="shared" si="224"/>
        <v>-2.3715637542640281E-2</v>
      </c>
      <c r="Z884" s="3" t="str">
        <f t="shared" si="225"/>
        <v/>
      </c>
      <c r="AA884" s="3" t="str">
        <f t="shared" si="226"/>
        <v/>
      </c>
      <c r="AB884" s="3">
        <f t="shared" si="227"/>
        <v>-1.7762770918277049E-2</v>
      </c>
      <c r="AC884" s="3" t="str">
        <f t="shared" si="228"/>
        <v/>
      </c>
      <c r="AD884" s="3" t="str">
        <f t="shared" si="229"/>
        <v/>
      </c>
      <c r="AE884" s="3" t="str">
        <f t="shared" si="230"/>
        <v/>
      </c>
      <c r="AF884" s="3">
        <f t="shared" si="231"/>
        <v>-2.033085844021976E-2</v>
      </c>
      <c r="AG884" s="3" t="str">
        <f t="shared" si="232"/>
        <v/>
      </c>
      <c r="AH884" s="3" t="str">
        <f t="shared" si="233"/>
        <v/>
      </c>
    </row>
    <row r="885" spans="1:34">
      <c r="A885" s="16">
        <v>44529</v>
      </c>
      <c r="B885">
        <v>464.07000732421881</v>
      </c>
      <c r="C885">
        <v>466.55999755859381</v>
      </c>
      <c r="D885">
        <v>448.92001342773438</v>
      </c>
      <c r="E885">
        <v>453.42001342773438</v>
      </c>
      <c r="F885">
        <v>433.87158203125</v>
      </c>
      <c r="G885">
        <v>631737000</v>
      </c>
      <c r="H885">
        <v>30.670000076293949</v>
      </c>
      <c r="I885">
        <v>2021</v>
      </c>
      <c r="J885">
        <v>350.62067657470698</v>
      </c>
      <c r="K885">
        <v>-1.209224435198775E-2</v>
      </c>
      <c r="L885">
        <v>-3.2992816706649442E-2</v>
      </c>
      <c r="M885">
        <v>-3.2249931317951952E-2</v>
      </c>
      <c r="N885">
        <v>3.9564790133179706E-3</v>
      </c>
      <c r="O885">
        <v>-2.189682934884463E-2</v>
      </c>
      <c r="P885">
        <v>-4.2589947742171841E-2</v>
      </c>
      <c r="Q885">
        <v>-4.1854279134002408E-2</v>
      </c>
      <c r="R885">
        <v>-5.8974137045537563E-2</v>
      </c>
      <c r="S885" s="3" t="str">
        <f t="shared" si="220"/>
        <v/>
      </c>
      <c r="T885" s="3" t="str">
        <f t="shared" si="218"/>
        <v/>
      </c>
      <c r="U885" s="3" t="str">
        <f t="shared" si="219"/>
        <v/>
      </c>
      <c r="V885" s="3">
        <f t="shared" si="221"/>
        <v>-1.209224435198775E-2</v>
      </c>
      <c r="W885" s="3" t="str">
        <f t="shared" si="222"/>
        <v/>
      </c>
      <c r="X885" s="3" t="str">
        <f t="shared" si="223"/>
        <v/>
      </c>
      <c r="Y885" s="3" t="str">
        <f t="shared" si="224"/>
        <v/>
      </c>
      <c r="Z885" s="3">
        <f t="shared" si="225"/>
        <v>-2.189682934884463E-2</v>
      </c>
      <c r="AA885" s="3" t="str">
        <f t="shared" si="226"/>
        <v/>
      </c>
      <c r="AB885" s="3" t="str">
        <f t="shared" si="227"/>
        <v/>
      </c>
      <c r="AC885" s="3">
        <f t="shared" si="228"/>
        <v>-3.2992816706649442E-2</v>
      </c>
      <c r="AD885" s="3" t="str">
        <f t="shared" si="229"/>
        <v/>
      </c>
      <c r="AE885" s="3" t="str">
        <f t="shared" si="230"/>
        <v/>
      </c>
      <c r="AF885" s="3" t="str">
        <f t="shared" si="231"/>
        <v/>
      </c>
      <c r="AG885" s="3">
        <f t="shared" si="232"/>
        <v>-4.2589947742171841E-2</v>
      </c>
      <c r="AH885" s="3" t="str">
        <f t="shared" si="233"/>
        <v/>
      </c>
    </row>
    <row r="886" spans="1:34">
      <c r="A886" s="16">
        <v>44536</v>
      </c>
      <c r="B886">
        <v>456.1300048828125</v>
      </c>
      <c r="C886">
        <v>470.89999389648438</v>
      </c>
      <c r="D886">
        <v>453.55999755859381</v>
      </c>
      <c r="E886">
        <v>470.739990234375</v>
      </c>
      <c r="F886">
        <v>450.44485473632813</v>
      </c>
      <c r="G886">
        <v>405133400</v>
      </c>
      <c r="H886">
        <v>18.690000534057621</v>
      </c>
      <c r="I886">
        <v>2021</v>
      </c>
      <c r="J886">
        <v>352.09522460937501</v>
      </c>
      <c r="K886">
        <v>3.8198567021807017E-2</v>
      </c>
      <c r="L886">
        <v>2.5644416263495669E-2</v>
      </c>
      <c r="M886">
        <v>7.4261294537973921E-3</v>
      </c>
      <c r="N886">
        <v>6.0183435392722202E-2</v>
      </c>
      <c r="O886">
        <v>3.0872949299509678E-4</v>
      </c>
      <c r="P886">
        <v>-2.189682934884463E-2</v>
      </c>
      <c r="Q886">
        <v>-3.9270605896756239E-2</v>
      </c>
      <c r="R886">
        <v>-4.283408985557724E-2</v>
      </c>
      <c r="S886" s="3" t="str">
        <f t="shared" si="220"/>
        <v/>
      </c>
      <c r="T886" s="3" t="str">
        <f t="shared" si="218"/>
        <v/>
      </c>
      <c r="U886" s="3" t="str">
        <f t="shared" si="219"/>
        <v/>
      </c>
      <c r="V886" s="3">
        <f t="shared" si="221"/>
        <v>3.8198567021807017E-2</v>
      </c>
      <c r="W886" s="3" t="str">
        <f t="shared" si="222"/>
        <v/>
      </c>
      <c r="X886" s="3" t="str">
        <f t="shared" si="223"/>
        <v/>
      </c>
      <c r="Y886" s="3" t="str">
        <f t="shared" si="224"/>
        <v/>
      </c>
      <c r="Z886" s="3">
        <f t="shared" si="225"/>
        <v>3.0872949299509678E-4</v>
      </c>
      <c r="AA886" s="3" t="str">
        <f t="shared" si="226"/>
        <v/>
      </c>
      <c r="AB886" s="3" t="str">
        <f t="shared" si="227"/>
        <v/>
      </c>
      <c r="AC886" s="3" t="str">
        <f t="shared" si="228"/>
        <v/>
      </c>
      <c r="AD886" s="3">
        <f t="shared" si="229"/>
        <v>2.5644416263495669E-2</v>
      </c>
      <c r="AE886" s="3" t="str">
        <f t="shared" si="230"/>
        <v/>
      </c>
      <c r="AF886" s="3" t="str">
        <f t="shared" si="231"/>
        <v/>
      </c>
      <c r="AG886" s="3" t="str">
        <f t="shared" si="232"/>
        <v/>
      </c>
      <c r="AH886" s="3">
        <f t="shared" si="233"/>
        <v>-2.189682934884463E-2</v>
      </c>
    </row>
    <row r="887" spans="1:34">
      <c r="A887" s="16">
        <v>44543</v>
      </c>
      <c r="B887">
        <v>470.19000244140619</v>
      </c>
      <c r="C887">
        <v>472.8699951171875</v>
      </c>
      <c r="D887">
        <v>458.05999755859381</v>
      </c>
      <c r="E887">
        <v>459.8699951171875</v>
      </c>
      <c r="F887">
        <v>440.04354858398438</v>
      </c>
      <c r="G887">
        <v>553968300</v>
      </c>
      <c r="H887">
        <v>21.569999694824219</v>
      </c>
      <c r="I887">
        <v>2021</v>
      </c>
      <c r="J887">
        <v>353.40771148681642</v>
      </c>
      <c r="K887">
        <v>-2.309118650812925E-2</v>
      </c>
      <c r="L887">
        <v>1.4225330278233811E-2</v>
      </c>
      <c r="M887">
        <v>-1.9236820142876861E-2</v>
      </c>
      <c r="N887">
        <v>4.5182032637685499E-2</v>
      </c>
      <c r="O887">
        <v>-2.693629803889841E-2</v>
      </c>
      <c r="P887">
        <v>3.0872949299509678E-4</v>
      </c>
      <c r="Q887">
        <v>-4.2589947742171841E-2</v>
      </c>
      <c r="R887">
        <v>-3.4073422639079198E-2</v>
      </c>
      <c r="S887" s="3" t="str">
        <f t="shared" si="220"/>
        <v/>
      </c>
      <c r="T887" s="3" t="str">
        <f t="shared" si="218"/>
        <v/>
      </c>
      <c r="U887" s="3">
        <f t="shared" si="219"/>
        <v>-2.309118650812925E-2</v>
      </c>
      <c r="V887" s="3" t="str">
        <f t="shared" si="221"/>
        <v/>
      </c>
      <c r="W887" s="3" t="str">
        <f t="shared" si="222"/>
        <v/>
      </c>
      <c r="X887" s="3" t="str">
        <f t="shared" si="223"/>
        <v/>
      </c>
      <c r="Y887" s="3">
        <f t="shared" si="224"/>
        <v>-2.693629803889841E-2</v>
      </c>
      <c r="Z887" s="3" t="str">
        <f t="shared" si="225"/>
        <v/>
      </c>
      <c r="AA887" s="3" t="str">
        <f t="shared" si="226"/>
        <v/>
      </c>
      <c r="AB887" s="3" t="str">
        <f t="shared" si="227"/>
        <v/>
      </c>
      <c r="AC887" s="3" t="str">
        <f t="shared" si="228"/>
        <v/>
      </c>
      <c r="AD887" s="3">
        <f t="shared" si="229"/>
        <v>1.4225330278233811E-2</v>
      </c>
      <c r="AE887" s="3" t="str">
        <f t="shared" si="230"/>
        <v/>
      </c>
      <c r="AF887" s="3" t="str">
        <f t="shared" si="231"/>
        <v/>
      </c>
      <c r="AG887" s="3" t="str">
        <f t="shared" si="232"/>
        <v/>
      </c>
      <c r="AH887" s="3">
        <f t="shared" si="233"/>
        <v>3.0872949299509678E-4</v>
      </c>
    </row>
    <row r="888" spans="1:34">
      <c r="A888" s="16">
        <v>44550</v>
      </c>
      <c r="B888">
        <v>454.48001098632813</v>
      </c>
      <c r="C888">
        <v>472.19000244140619</v>
      </c>
      <c r="D888">
        <v>451.1400146484375</v>
      </c>
      <c r="E888">
        <v>470.60000610351563</v>
      </c>
      <c r="F888">
        <v>451.8929443359375</v>
      </c>
      <c r="G888">
        <v>292271000</v>
      </c>
      <c r="H888">
        <v>17.95999908447266</v>
      </c>
      <c r="I888">
        <v>2021</v>
      </c>
      <c r="J888">
        <v>354.86827514648439</v>
      </c>
      <c r="K888">
        <v>2.6927779739262862E-2</v>
      </c>
      <c r="L888">
        <v>3.2147988469244382E-3</v>
      </c>
      <c r="M888">
        <v>2.894165675025406E-2</v>
      </c>
      <c r="N888">
        <v>6.3849301472133524E-2</v>
      </c>
      <c r="O888">
        <v>-1.898358353761553E-2</v>
      </c>
      <c r="P888">
        <v>-4.1636521206067312E-2</v>
      </c>
      <c r="Q888">
        <v>-2.189682934884463E-2</v>
      </c>
      <c r="R888">
        <v>-3.9535081808846573E-2</v>
      </c>
      <c r="S888" s="3" t="str">
        <f t="shared" si="220"/>
        <v/>
      </c>
      <c r="T888" s="3" t="str">
        <f t="shared" si="218"/>
        <v/>
      </c>
      <c r="U888" s="3">
        <f t="shared" si="219"/>
        <v>2.6927779739262862E-2</v>
      </c>
      <c r="V888" s="3" t="str">
        <f t="shared" si="221"/>
        <v/>
      </c>
      <c r="W888" s="3" t="str">
        <f t="shared" si="222"/>
        <v/>
      </c>
      <c r="X888" s="3" t="str">
        <f t="shared" si="223"/>
        <v/>
      </c>
      <c r="Y888" s="3">
        <f t="shared" si="224"/>
        <v>-1.898358353761553E-2</v>
      </c>
      <c r="Z888" s="3" t="str">
        <f t="shared" si="225"/>
        <v/>
      </c>
      <c r="AA888" s="3" t="str">
        <f t="shared" si="226"/>
        <v/>
      </c>
      <c r="AB888" s="3" t="str">
        <f t="shared" si="227"/>
        <v/>
      </c>
      <c r="AC888" s="3">
        <f t="shared" si="228"/>
        <v>3.2147988469244382E-3</v>
      </c>
      <c r="AD888" s="3" t="str">
        <f t="shared" si="229"/>
        <v/>
      </c>
      <c r="AE888" s="3" t="str">
        <f t="shared" si="230"/>
        <v/>
      </c>
      <c r="AF888" s="3" t="str">
        <f t="shared" si="231"/>
        <v/>
      </c>
      <c r="AG888" s="3">
        <f t="shared" si="232"/>
        <v>-4.1636521206067312E-2</v>
      </c>
      <c r="AH888" s="3" t="str">
        <f t="shared" si="233"/>
        <v/>
      </c>
    </row>
    <row r="889" spans="1:34">
      <c r="A889" s="16">
        <v>44557</v>
      </c>
      <c r="B889">
        <v>472.05999755859381</v>
      </c>
      <c r="C889">
        <v>479</v>
      </c>
      <c r="D889">
        <v>472.010009765625</v>
      </c>
      <c r="E889">
        <v>474.95999145507813</v>
      </c>
      <c r="F889">
        <v>456.07962036132813</v>
      </c>
      <c r="G889">
        <v>279152600</v>
      </c>
      <c r="H889">
        <v>17.219999313354489</v>
      </c>
      <c r="I889">
        <v>2021</v>
      </c>
      <c r="J889">
        <v>356.43619445800778</v>
      </c>
      <c r="K889">
        <v>9.2647519238058251E-3</v>
      </c>
      <c r="L889">
        <v>3.644201086221166E-2</v>
      </c>
      <c r="M889">
        <v>5.1185740780963503E-2</v>
      </c>
      <c r="N889">
        <v>9.7615856626772635E-2</v>
      </c>
      <c r="O889">
        <v>2.9961828385509648E-3</v>
      </c>
      <c r="P889">
        <v>-1.898358353761553E-2</v>
      </c>
      <c r="Q889">
        <v>-5.0284476021706936E-3</v>
      </c>
      <c r="R889">
        <v>-1.814665866807752E-2</v>
      </c>
      <c r="S889" s="3" t="str">
        <f t="shared" si="220"/>
        <v/>
      </c>
      <c r="T889" s="3" t="str">
        <f t="shared" si="218"/>
        <v/>
      </c>
      <c r="U889" s="3">
        <f t="shared" si="219"/>
        <v>9.2647519238058251E-3</v>
      </c>
      <c r="V889" s="3" t="str">
        <f t="shared" si="221"/>
        <v/>
      </c>
      <c r="W889" s="3" t="str">
        <f t="shared" si="222"/>
        <v/>
      </c>
      <c r="X889" s="3" t="str">
        <f t="shared" si="223"/>
        <v/>
      </c>
      <c r="Y889" s="3">
        <f t="shared" si="224"/>
        <v>2.9961828385509648E-3</v>
      </c>
      <c r="Z889" s="3" t="str">
        <f t="shared" si="225"/>
        <v/>
      </c>
      <c r="AA889" s="3" t="str">
        <f t="shared" si="226"/>
        <v/>
      </c>
      <c r="AB889" s="3" t="str">
        <f t="shared" si="227"/>
        <v/>
      </c>
      <c r="AC889" s="3">
        <f t="shared" si="228"/>
        <v>3.644201086221166E-2</v>
      </c>
      <c r="AD889" s="3" t="str">
        <f t="shared" si="229"/>
        <v/>
      </c>
      <c r="AE889" s="3" t="str">
        <f t="shared" si="230"/>
        <v/>
      </c>
      <c r="AF889" s="3" t="str">
        <f t="shared" si="231"/>
        <v/>
      </c>
      <c r="AG889" s="3">
        <f t="shared" si="232"/>
        <v>-1.898358353761553E-2</v>
      </c>
      <c r="AH889" s="3" t="str">
        <f t="shared" si="233"/>
        <v/>
      </c>
    </row>
    <row r="890" spans="1:34">
      <c r="A890" s="16">
        <v>44564</v>
      </c>
      <c r="B890">
        <v>476.29998779296881</v>
      </c>
      <c r="C890">
        <v>479.98001098632813</v>
      </c>
      <c r="D890">
        <v>464.64999389648438</v>
      </c>
      <c r="E890">
        <v>466.08999633789063</v>
      </c>
      <c r="F890">
        <v>447.562255859375</v>
      </c>
      <c r="G890">
        <v>420356300</v>
      </c>
      <c r="H890">
        <v>18.760000228881839</v>
      </c>
      <c r="I890">
        <v>2022</v>
      </c>
      <c r="J890">
        <v>357.82154327392578</v>
      </c>
      <c r="K890">
        <v>-1.8675170127543161E-2</v>
      </c>
      <c r="L890">
        <v>-9.5834390221040122E-3</v>
      </c>
      <c r="M890">
        <v>-6.3994490038974394E-3</v>
      </c>
      <c r="N890">
        <v>6.821256714240409E-2</v>
      </c>
      <c r="O890">
        <v>-2.1707086373755961E-2</v>
      </c>
      <c r="P890">
        <v>-1.26434596894639E-2</v>
      </c>
      <c r="Q890">
        <v>-4.1636521206067312E-2</v>
      </c>
      <c r="R890">
        <v>-1.4433784812663889E-2</v>
      </c>
      <c r="S890" s="3" t="str">
        <f t="shared" si="220"/>
        <v/>
      </c>
      <c r="T890" s="3" t="str">
        <f t="shared" si="218"/>
        <v/>
      </c>
      <c r="U890" s="3">
        <f t="shared" si="219"/>
        <v>-1.8675170127543161E-2</v>
      </c>
      <c r="V890" s="3" t="str">
        <f t="shared" si="221"/>
        <v/>
      </c>
      <c r="W890" s="3" t="str">
        <f t="shared" si="222"/>
        <v/>
      </c>
      <c r="X890" s="3" t="str">
        <f t="shared" si="223"/>
        <v/>
      </c>
      <c r="Y890" s="3">
        <f t="shared" si="224"/>
        <v>-2.1707086373755961E-2</v>
      </c>
      <c r="Z890" s="3" t="str">
        <f t="shared" si="225"/>
        <v/>
      </c>
      <c r="AA890" s="3" t="str">
        <f t="shared" si="226"/>
        <v/>
      </c>
      <c r="AB890" s="3" t="str">
        <f t="shared" si="227"/>
        <v/>
      </c>
      <c r="AC890" s="3">
        <f t="shared" si="228"/>
        <v>-9.5834390221040122E-3</v>
      </c>
      <c r="AD890" s="3" t="str">
        <f t="shared" si="229"/>
        <v/>
      </c>
      <c r="AE890" s="3" t="str">
        <f t="shared" si="230"/>
        <v/>
      </c>
      <c r="AF890" s="3" t="str">
        <f t="shared" si="231"/>
        <v/>
      </c>
      <c r="AG890" s="3">
        <f t="shared" si="232"/>
        <v>-1.26434596894639E-2</v>
      </c>
      <c r="AH890" s="3" t="str">
        <f t="shared" si="233"/>
        <v/>
      </c>
    </row>
    <row r="891" spans="1:34">
      <c r="A891" s="16">
        <v>44571</v>
      </c>
      <c r="B891">
        <v>462.70001220703119</v>
      </c>
      <c r="C891">
        <v>473.20001220703119</v>
      </c>
      <c r="D891">
        <v>456.60000610351563</v>
      </c>
      <c r="E891">
        <v>464.72000122070313</v>
      </c>
      <c r="F891">
        <v>446.24667358398438</v>
      </c>
      <c r="G891">
        <v>448334500</v>
      </c>
      <c r="H891">
        <v>19.190000534057621</v>
      </c>
      <c r="I891">
        <v>2022</v>
      </c>
      <c r="J891">
        <v>359.14350372314448</v>
      </c>
      <c r="K891">
        <v>-2.939439727473347E-3</v>
      </c>
      <c r="L891">
        <v>-2.1559715318026359E-2</v>
      </c>
      <c r="M891">
        <v>1.4096616164379631E-2</v>
      </c>
      <c r="N891">
        <v>4.5938695046075617E-2</v>
      </c>
      <c r="O891">
        <v>-2.0360853716961721E-2</v>
      </c>
      <c r="P891">
        <v>-3.8655856665558708E-2</v>
      </c>
      <c r="Q891">
        <v>-1.898358353761553E-2</v>
      </c>
      <c r="R891">
        <v>-5.8313098705650157E-3</v>
      </c>
      <c r="S891" s="3" t="str">
        <f t="shared" si="220"/>
        <v/>
      </c>
      <c r="T891" s="3" t="str">
        <f t="shared" si="218"/>
        <v/>
      </c>
      <c r="U891" s="3">
        <f t="shared" si="219"/>
        <v>-2.939439727473347E-3</v>
      </c>
      <c r="V891" s="3" t="str">
        <f t="shared" si="221"/>
        <v/>
      </c>
      <c r="W891" s="3" t="str">
        <f t="shared" si="222"/>
        <v/>
      </c>
      <c r="X891" s="3" t="str">
        <f t="shared" si="223"/>
        <v/>
      </c>
      <c r="Y891" s="3">
        <f t="shared" si="224"/>
        <v>-2.0360853716961721E-2</v>
      </c>
      <c r="Z891" s="3" t="str">
        <f t="shared" si="225"/>
        <v/>
      </c>
      <c r="AA891" s="3" t="str">
        <f t="shared" si="226"/>
        <v/>
      </c>
      <c r="AB891" s="3" t="str">
        <f t="shared" si="227"/>
        <v/>
      </c>
      <c r="AC891" s="3">
        <f t="shared" si="228"/>
        <v>-2.1559715318026359E-2</v>
      </c>
      <c r="AD891" s="3" t="str">
        <f t="shared" si="229"/>
        <v/>
      </c>
      <c r="AE891" s="3" t="str">
        <f t="shared" si="230"/>
        <v/>
      </c>
      <c r="AF891" s="3" t="str">
        <f t="shared" si="231"/>
        <v/>
      </c>
      <c r="AG891" s="3">
        <f t="shared" si="232"/>
        <v>-3.8655856665558708E-2</v>
      </c>
      <c r="AH891" s="3" t="str">
        <f t="shared" si="233"/>
        <v/>
      </c>
    </row>
    <row r="892" spans="1:34">
      <c r="A892" s="16">
        <v>44578</v>
      </c>
      <c r="B892">
        <v>459.739990234375</v>
      </c>
      <c r="C892">
        <v>459.95999145507813</v>
      </c>
      <c r="D892">
        <v>437.95001220703119</v>
      </c>
      <c r="E892">
        <v>437.98001098632813</v>
      </c>
      <c r="F892">
        <v>420.56967163085938</v>
      </c>
      <c r="G892">
        <v>543717600</v>
      </c>
      <c r="H892">
        <v>28.85000038146973</v>
      </c>
      <c r="I892">
        <v>2022</v>
      </c>
      <c r="J892">
        <v>360.24701965332031</v>
      </c>
      <c r="K892">
        <v>-5.7539929086535928E-2</v>
      </c>
      <c r="L892">
        <v>-6.0310233660536228E-2</v>
      </c>
      <c r="M892">
        <v>-6.9315693235945663E-2</v>
      </c>
      <c r="N892">
        <v>-3.0016896474010069E-2</v>
      </c>
      <c r="O892">
        <v>-5.7604555309334282E-2</v>
      </c>
      <c r="P892">
        <v>-6.0374572189829563E-2</v>
      </c>
      <c r="Q892">
        <v>-6.9379501642638175E-2</v>
      </c>
      <c r="R892">
        <v>-3.3478952757829528E-2</v>
      </c>
      <c r="S892" s="3" t="str">
        <f t="shared" si="220"/>
        <v/>
      </c>
      <c r="T892" s="3" t="str">
        <f t="shared" si="218"/>
        <v/>
      </c>
      <c r="U892" s="3">
        <f t="shared" si="219"/>
        <v>-5.7539929086535928E-2</v>
      </c>
      <c r="V892" s="3" t="str">
        <f t="shared" si="221"/>
        <v/>
      </c>
      <c r="W892" s="3" t="str">
        <f t="shared" si="222"/>
        <v/>
      </c>
      <c r="X892" s="3" t="str">
        <f t="shared" si="223"/>
        <v/>
      </c>
      <c r="Y892" s="3">
        <f t="shared" si="224"/>
        <v>-5.7604555309334282E-2</v>
      </c>
      <c r="Z892" s="3" t="str">
        <f t="shared" si="225"/>
        <v/>
      </c>
      <c r="AA892" s="3" t="str">
        <f t="shared" si="226"/>
        <v/>
      </c>
      <c r="AB892" s="3" t="str">
        <f t="shared" si="227"/>
        <v/>
      </c>
      <c r="AC892" s="3">
        <f t="shared" si="228"/>
        <v>-6.0310233660536228E-2</v>
      </c>
      <c r="AD892" s="3" t="str">
        <f t="shared" si="229"/>
        <v/>
      </c>
      <c r="AE892" s="3" t="str">
        <f t="shared" si="230"/>
        <v/>
      </c>
      <c r="AF892" s="3" t="str">
        <f t="shared" si="231"/>
        <v/>
      </c>
      <c r="AG892" s="3">
        <f t="shared" si="232"/>
        <v>-6.0374572189829563E-2</v>
      </c>
      <c r="AH892" s="3" t="str">
        <f t="shared" si="233"/>
        <v/>
      </c>
    </row>
    <row r="893" spans="1:34">
      <c r="A893" s="16">
        <v>44585</v>
      </c>
      <c r="B893">
        <v>432.02999877929688</v>
      </c>
      <c r="C893">
        <v>444.04000854492188</v>
      </c>
      <c r="D893">
        <v>420.760009765625</v>
      </c>
      <c r="E893">
        <v>441.95001220703119</v>
      </c>
      <c r="F893">
        <v>424.38180541992188</v>
      </c>
      <c r="G893">
        <v>920508000</v>
      </c>
      <c r="H893">
        <v>27.659999847412109</v>
      </c>
      <c r="I893">
        <v>2022</v>
      </c>
      <c r="J893">
        <v>361.73489471435539</v>
      </c>
      <c r="K893">
        <v>9.0642146740635976E-3</v>
      </c>
      <c r="L893">
        <v>-4.8997268682043127E-2</v>
      </c>
      <c r="M893">
        <v>-6.950061683592379E-2</v>
      </c>
      <c r="N893">
        <v>-3.4289321055290263E-2</v>
      </c>
      <c r="O893">
        <v>-3.9316865584627443E-2</v>
      </c>
      <c r="P893">
        <v>-9.4594575958870331E-2</v>
      </c>
      <c r="Q893">
        <v>-0.1141148363326501</v>
      </c>
      <c r="R893">
        <v>-8.381053943249861E-2</v>
      </c>
      <c r="S893" s="3" t="str">
        <f t="shared" si="220"/>
        <v/>
      </c>
      <c r="T893" s="3" t="str">
        <f t="shared" si="218"/>
        <v/>
      </c>
      <c r="U893" s="3" t="str">
        <f t="shared" si="219"/>
        <v/>
      </c>
      <c r="V893" s="3">
        <f t="shared" si="221"/>
        <v>9.0642146740635976E-3</v>
      </c>
      <c r="W893" s="3" t="str">
        <f t="shared" si="222"/>
        <v/>
      </c>
      <c r="X893" s="3" t="str">
        <f t="shared" si="223"/>
        <v/>
      </c>
      <c r="Y893" s="3" t="str">
        <f t="shared" si="224"/>
        <v/>
      </c>
      <c r="Z893" s="3">
        <f t="shared" si="225"/>
        <v>-3.9316865584627443E-2</v>
      </c>
      <c r="AA893" s="3" t="str">
        <f t="shared" si="226"/>
        <v/>
      </c>
      <c r="AB893" s="3" t="str">
        <f t="shared" si="227"/>
        <v/>
      </c>
      <c r="AC893" s="3">
        <f t="shared" si="228"/>
        <v>-4.8997268682043127E-2</v>
      </c>
      <c r="AD893" s="3" t="str">
        <f t="shared" si="229"/>
        <v/>
      </c>
      <c r="AE893" s="3" t="str">
        <f t="shared" si="230"/>
        <v/>
      </c>
      <c r="AF893" s="3" t="str">
        <f t="shared" si="231"/>
        <v/>
      </c>
      <c r="AG893" s="3">
        <f t="shared" si="232"/>
        <v>-9.4594575958870331E-2</v>
      </c>
      <c r="AH893" s="3" t="str">
        <f t="shared" si="233"/>
        <v/>
      </c>
    </row>
    <row r="894" spans="1:34">
      <c r="A894" s="16">
        <v>44592</v>
      </c>
      <c r="B894">
        <v>441.239990234375</v>
      </c>
      <c r="C894">
        <v>458.1199951171875</v>
      </c>
      <c r="D894">
        <v>439.80999755859381</v>
      </c>
      <c r="E894">
        <v>448.70001220703119</v>
      </c>
      <c r="F894">
        <v>430.86349487304688</v>
      </c>
      <c r="G894">
        <v>629246600</v>
      </c>
      <c r="H894">
        <v>23.219999313354489</v>
      </c>
      <c r="I894">
        <v>2022</v>
      </c>
      <c r="J894">
        <v>363.27642333984369</v>
      </c>
      <c r="K894">
        <v>1.5273250102490589E-2</v>
      </c>
      <c r="L894">
        <v>2.447590479425377E-2</v>
      </c>
      <c r="M894">
        <v>-3.7310476403476962E-2</v>
      </c>
      <c r="N894">
        <v>-3.8959466292157741E-2</v>
      </c>
      <c r="O894">
        <v>-4.8422097280880214E-3</v>
      </c>
      <c r="P894">
        <v>-3.9316865584627443E-2</v>
      </c>
      <c r="Q894">
        <v>-9.725586673910025E-2</v>
      </c>
      <c r="R894">
        <v>-0.10195716205607171</v>
      </c>
      <c r="S894" s="3" t="str">
        <f t="shared" si="220"/>
        <v/>
      </c>
      <c r="T894" s="3" t="str">
        <f t="shared" si="218"/>
        <v/>
      </c>
      <c r="U894" s="3" t="str">
        <f t="shared" si="219"/>
        <v/>
      </c>
      <c r="V894" s="3">
        <f t="shared" si="221"/>
        <v>1.5273250102490589E-2</v>
      </c>
      <c r="W894" s="3" t="str">
        <f t="shared" si="222"/>
        <v/>
      </c>
      <c r="X894" s="3" t="str">
        <f t="shared" si="223"/>
        <v/>
      </c>
      <c r="Y894" s="3" t="str">
        <f t="shared" si="224"/>
        <v/>
      </c>
      <c r="Z894" s="3">
        <f t="shared" si="225"/>
        <v>-4.8422097280880214E-3</v>
      </c>
      <c r="AA894" s="3" t="str">
        <f t="shared" si="226"/>
        <v/>
      </c>
      <c r="AB894" s="3" t="str">
        <f t="shared" si="227"/>
        <v/>
      </c>
      <c r="AC894" s="3" t="str">
        <f t="shared" si="228"/>
        <v/>
      </c>
      <c r="AD894" s="3">
        <f t="shared" si="229"/>
        <v>2.447590479425377E-2</v>
      </c>
      <c r="AE894" s="3" t="str">
        <f t="shared" si="230"/>
        <v/>
      </c>
      <c r="AF894" s="3" t="str">
        <f t="shared" si="231"/>
        <v/>
      </c>
      <c r="AG894" s="3" t="str">
        <f t="shared" si="232"/>
        <v/>
      </c>
      <c r="AH894" s="3">
        <f t="shared" si="233"/>
        <v>-3.9316865584627443E-2</v>
      </c>
    </row>
    <row r="895" spans="1:34">
      <c r="A895" s="16">
        <v>44599</v>
      </c>
      <c r="B895">
        <v>449.510009765625</v>
      </c>
      <c r="C895">
        <v>457.8800048828125</v>
      </c>
      <c r="D895">
        <v>438.94000244140619</v>
      </c>
      <c r="E895">
        <v>440.45999145507813</v>
      </c>
      <c r="F895">
        <v>422.9510498046875</v>
      </c>
      <c r="G895">
        <v>551393100</v>
      </c>
      <c r="H895">
        <v>27.360000610351559</v>
      </c>
      <c r="I895">
        <v>2022</v>
      </c>
      <c r="J895">
        <v>365.00059844970701</v>
      </c>
      <c r="K895">
        <v>-1.8364157471012391E-2</v>
      </c>
      <c r="L895">
        <v>-3.371387738497988E-3</v>
      </c>
      <c r="M895">
        <v>-5.220346762968664E-2</v>
      </c>
      <c r="N895">
        <v>-5.4064144427683043E-2</v>
      </c>
      <c r="O895">
        <v>-2.1751748384445602E-2</v>
      </c>
      <c r="P895">
        <v>-6.8107471037131004E-3</v>
      </c>
      <c r="Q895">
        <v>-9.4594575958870331E-2</v>
      </c>
      <c r="R895">
        <v>-9.9535558331536711E-2</v>
      </c>
      <c r="S895" s="3" t="str">
        <f t="shared" si="220"/>
        <v/>
      </c>
      <c r="T895" s="3" t="str">
        <f t="shared" si="218"/>
        <v/>
      </c>
      <c r="U895" s="3" t="str">
        <f t="shared" si="219"/>
        <v/>
      </c>
      <c r="V895" s="3">
        <f t="shared" si="221"/>
        <v>-1.8364157471012391E-2</v>
      </c>
      <c r="W895" s="3" t="str">
        <f t="shared" si="222"/>
        <v/>
      </c>
      <c r="X895" s="3" t="str">
        <f t="shared" si="223"/>
        <v/>
      </c>
      <c r="Y895" s="3" t="str">
        <f t="shared" si="224"/>
        <v/>
      </c>
      <c r="Z895" s="3">
        <f t="shared" si="225"/>
        <v>-2.1751748384445602E-2</v>
      </c>
      <c r="AA895" s="3" t="str">
        <f t="shared" si="226"/>
        <v/>
      </c>
      <c r="AB895" s="3" t="str">
        <f t="shared" si="227"/>
        <v/>
      </c>
      <c r="AC895" s="3" t="str">
        <f t="shared" si="228"/>
        <v/>
      </c>
      <c r="AD895" s="3">
        <f t="shared" si="229"/>
        <v>-3.371387738497988E-3</v>
      </c>
      <c r="AE895" s="3" t="str">
        <f t="shared" si="230"/>
        <v/>
      </c>
      <c r="AF895" s="3" t="str">
        <f t="shared" si="231"/>
        <v/>
      </c>
      <c r="AG895" s="3" t="str">
        <f t="shared" si="232"/>
        <v/>
      </c>
      <c r="AH895" s="3">
        <f t="shared" si="233"/>
        <v>-6.8107471037131004E-3</v>
      </c>
    </row>
    <row r="896" spans="1:34">
      <c r="A896" s="16">
        <v>44606</v>
      </c>
      <c r="B896">
        <v>439.92001342773438</v>
      </c>
      <c r="C896">
        <v>448.05999755859381</v>
      </c>
      <c r="D896">
        <v>431.82000732421881</v>
      </c>
      <c r="E896">
        <v>434.23001098632813</v>
      </c>
      <c r="F896">
        <v>416.96871948242188</v>
      </c>
      <c r="G896">
        <v>531254600</v>
      </c>
      <c r="H896">
        <v>27.75</v>
      </c>
      <c r="I896">
        <v>2022</v>
      </c>
      <c r="J896">
        <v>367.04188537597662</v>
      </c>
      <c r="K896">
        <v>-1.414426167053651E-2</v>
      </c>
      <c r="L896">
        <v>-3.2248671692920013E-2</v>
      </c>
      <c r="M896">
        <v>-8.5620823167632532E-3</v>
      </c>
      <c r="N896">
        <v>-7.0665690846997364E-2</v>
      </c>
      <c r="O896">
        <v>-1.9615820502372538E-2</v>
      </c>
      <c r="P896">
        <v>-3.7619800364578571E-2</v>
      </c>
      <c r="Q896">
        <v>-3.9316865584627443E-2</v>
      </c>
      <c r="R896">
        <v>-0.1026466833995158</v>
      </c>
      <c r="S896" s="3" t="str">
        <f t="shared" si="220"/>
        <v/>
      </c>
      <c r="T896" s="3" t="str">
        <f t="shared" si="218"/>
        <v/>
      </c>
      <c r="U896" s="3" t="str">
        <f t="shared" si="219"/>
        <v/>
      </c>
      <c r="V896" s="3">
        <f t="shared" si="221"/>
        <v>-1.414426167053651E-2</v>
      </c>
      <c r="W896" s="3" t="str">
        <f t="shared" si="222"/>
        <v/>
      </c>
      <c r="X896" s="3" t="str">
        <f t="shared" si="223"/>
        <v/>
      </c>
      <c r="Y896" s="3" t="str">
        <f t="shared" si="224"/>
        <v/>
      </c>
      <c r="Z896" s="3">
        <f t="shared" si="225"/>
        <v>-1.9615820502372538E-2</v>
      </c>
      <c r="AA896" s="3" t="str">
        <f t="shared" si="226"/>
        <v/>
      </c>
      <c r="AB896" s="3" t="str">
        <f t="shared" si="227"/>
        <v/>
      </c>
      <c r="AC896" s="3" t="str">
        <f t="shared" si="228"/>
        <v/>
      </c>
      <c r="AD896" s="3">
        <f t="shared" si="229"/>
        <v>-3.2248671692920013E-2</v>
      </c>
      <c r="AE896" s="3" t="str">
        <f t="shared" si="230"/>
        <v/>
      </c>
      <c r="AF896" s="3" t="str">
        <f t="shared" si="231"/>
        <v/>
      </c>
      <c r="AG896" s="3" t="str">
        <f t="shared" si="232"/>
        <v/>
      </c>
      <c r="AH896" s="3">
        <f t="shared" si="233"/>
        <v>-3.7619800364578571E-2</v>
      </c>
    </row>
    <row r="897" spans="1:34">
      <c r="A897" s="16">
        <v>44613</v>
      </c>
      <c r="B897">
        <v>431.8900146484375</v>
      </c>
      <c r="C897">
        <v>437.83999633789063</v>
      </c>
      <c r="D897">
        <v>410.6400146484375</v>
      </c>
      <c r="E897">
        <v>437.75</v>
      </c>
      <c r="F897">
        <v>420.34878540039063</v>
      </c>
      <c r="G897">
        <v>592717200</v>
      </c>
      <c r="H897">
        <v>27.590000152587891</v>
      </c>
      <c r="I897">
        <v>2022</v>
      </c>
      <c r="J897">
        <v>368.87408447265619</v>
      </c>
      <c r="K897">
        <v>8.1062817425834321E-3</v>
      </c>
      <c r="L897">
        <v>-6.1526372980952324E-3</v>
      </c>
      <c r="M897">
        <v>-9.5032821106471044E-3</v>
      </c>
      <c r="N897">
        <v>-4.2883096352786858E-2</v>
      </c>
      <c r="O897">
        <v>-5.432603859946783E-2</v>
      </c>
      <c r="P897">
        <v>-6.7701896619779434E-2</v>
      </c>
      <c r="Q897">
        <v>-7.0845110745073603E-2</v>
      </c>
      <c r="R897">
        <v>-0.1053009705290637</v>
      </c>
      <c r="S897" s="3" t="str">
        <f t="shared" si="220"/>
        <v/>
      </c>
      <c r="T897" s="3" t="str">
        <f t="shared" si="218"/>
        <v/>
      </c>
      <c r="U897" s="3" t="str">
        <f t="shared" si="219"/>
        <v/>
      </c>
      <c r="V897" s="3">
        <f t="shared" si="221"/>
        <v>8.1062817425834321E-3</v>
      </c>
      <c r="W897" s="3" t="str">
        <f t="shared" si="222"/>
        <v/>
      </c>
      <c r="X897" s="3" t="str">
        <f t="shared" si="223"/>
        <v/>
      </c>
      <c r="Y897" s="3" t="str">
        <f t="shared" si="224"/>
        <v/>
      </c>
      <c r="Z897" s="3">
        <f t="shared" si="225"/>
        <v>-5.432603859946783E-2</v>
      </c>
      <c r="AA897" s="3" t="str">
        <f t="shared" si="226"/>
        <v/>
      </c>
      <c r="AB897" s="3" t="str">
        <f t="shared" si="227"/>
        <v/>
      </c>
      <c r="AC897" s="3" t="str">
        <f t="shared" si="228"/>
        <v/>
      </c>
      <c r="AD897" s="3">
        <f t="shared" si="229"/>
        <v>-6.1526372980952324E-3</v>
      </c>
      <c r="AE897" s="3" t="str">
        <f t="shared" si="230"/>
        <v/>
      </c>
      <c r="AF897" s="3" t="str">
        <f t="shared" si="231"/>
        <v/>
      </c>
      <c r="AG897" s="3" t="str">
        <f t="shared" si="232"/>
        <v/>
      </c>
      <c r="AH897" s="3">
        <f t="shared" si="233"/>
        <v>-6.7701896619779434E-2</v>
      </c>
    </row>
    <row r="898" spans="1:34">
      <c r="A898" s="16">
        <v>44620</v>
      </c>
      <c r="B898">
        <v>432.02999877929688</v>
      </c>
      <c r="C898">
        <v>441.1099853515625</v>
      </c>
      <c r="D898">
        <v>427.1099853515625</v>
      </c>
      <c r="E898">
        <v>432.17001342773438</v>
      </c>
      <c r="F898">
        <v>414.99063110351563</v>
      </c>
      <c r="G898">
        <v>620607300</v>
      </c>
      <c r="H898">
        <v>31.979999542236332</v>
      </c>
      <c r="I898">
        <v>2022</v>
      </c>
      <c r="J898">
        <v>370.70164001464838</v>
      </c>
      <c r="K898">
        <v>-1.2746924656321429E-2</v>
      </c>
      <c r="L898">
        <v>-4.7439730763536581E-3</v>
      </c>
      <c r="M898">
        <v>-3.6839657939014232E-2</v>
      </c>
      <c r="N898">
        <v>-4.3517371751659151E-2</v>
      </c>
      <c r="O898">
        <v>-2.4306144256853179E-2</v>
      </c>
      <c r="P898">
        <v>-5.432603859946783E-2</v>
      </c>
      <c r="Q898">
        <v>-8.4822813735589531E-2</v>
      </c>
      <c r="R898">
        <v>-9.4349604147138333E-2</v>
      </c>
      <c r="S898" s="3" t="str">
        <f t="shared" si="220"/>
        <v/>
      </c>
      <c r="T898" s="3" t="str">
        <f t="shared" si="218"/>
        <v/>
      </c>
      <c r="U898" s="3" t="str">
        <f t="shared" si="219"/>
        <v/>
      </c>
      <c r="V898" s="3">
        <f t="shared" si="221"/>
        <v>-1.2746924656321429E-2</v>
      </c>
      <c r="W898" s="3" t="str">
        <f t="shared" si="222"/>
        <v/>
      </c>
      <c r="X898" s="3" t="str">
        <f t="shared" si="223"/>
        <v/>
      </c>
      <c r="Y898" s="3" t="str">
        <f t="shared" si="224"/>
        <v/>
      </c>
      <c r="Z898" s="3">
        <f t="shared" si="225"/>
        <v>-2.4306144256853179E-2</v>
      </c>
      <c r="AA898" s="3" t="str">
        <f t="shared" si="226"/>
        <v/>
      </c>
      <c r="AB898" s="3" t="str">
        <f t="shared" si="227"/>
        <v/>
      </c>
      <c r="AC898" s="3" t="str">
        <f t="shared" si="228"/>
        <v/>
      </c>
      <c r="AD898" s="3">
        <f t="shared" si="229"/>
        <v>-4.7439730763536581E-3</v>
      </c>
      <c r="AE898" s="3" t="str">
        <f t="shared" si="230"/>
        <v/>
      </c>
      <c r="AF898" s="3" t="str">
        <f t="shared" si="231"/>
        <v/>
      </c>
      <c r="AG898" s="3" t="str">
        <f t="shared" si="232"/>
        <v/>
      </c>
      <c r="AH898" s="3">
        <f t="shared" si="233"/>
        <v>-5.432603859946783E-2</v>
      </c>
    </row>
    <row r="899" spans="1:34">
      <c r="A899" s="16">
        <v>44627</v>
      </c>
      <c r="B899">
        <v>431.54998779296881</v>
      </c>
      <c r="C899">
        <v>432.29998779296881</v>
      </c>
      <c r="D899">
        <v>415.1199951171875</v>
      </c>
      <c r="E899">
        <v>420.07000732421881</v>
      </c>
      <c r="F899">
        <v>403.37161254882813</v>
      </c>
      <c r="G899">
        <v>609269100</v>
      </c>
      <c r="H899">
        <v>30.75</v>
      </c>
      <c r="I899">
        <v>2022</v>
      </c>
      <c r="J899">
        <v>372.132197265625</v>
      </c>
      <c r="K899">
        <v>-2.7998267150732951E-2</v>
      </c>
      <c r="L899">
        <v>-4.0388300005176458E-2</v>
      </c>
      <c r="M899">
        <v>-4.6292442742253193E-2</v>
      </c>
      <c r="N899">
        <v>-0.10450389585436549</v>
      </c>
      <c r="O899">
        <v>-3.9452108616503827E-2</v>
      </c>
      <c r="P899">
        <v>-5.1696184769417508E-2</v>
      </c>
      <c r="Q899">
        <v>-6.7701896619779434E-2</v>
      </c>
      <c r="R899">
        <v>-0.12767127678278309</v>
      </c>
      <c r="S899" s="3" t="str">
        <f t="shared" si="220"/>
        <v/>
      </c>
      <c r="T899" s="3" t="str">
        <f t="shared" ref="T899:T962" si="234">IF(AND(H898&gt;$AN$25, H898&lt;=$AN$26),K899, "")</f>
        <v/>
      </c>
      <c r="U899" s="3" t="str">
        <f t="shared" ref="U899:U962" si="235">IF(AND(H898&gt;$AN$26, H898&lt;=$AN$27),K899, "")</f>
        <v/>
      </c>
      <c r="V899" s="3">
        <f t="shared" si="221"/>
        <v>-2.7998267150732951E-2</v>
      </c>
      <c r="W899" s="3" t="str">
        <f t="shared" si="222"/>
        <v/>
      </c>
      <c r="X899" s="3" t="str">
        <f t="shared" si="223"/>
        <v/>
      </c>
      <c r="Y899" s="3" t="str">
        <f t="shared" si="224"/>
        <v/>
      </c>
      <c r="Z899" s="3">
        <f t="shared" si="225"/>
        <v>-3.9452108616503827E-2</v>
      </c>
      <c r="AA899" s="3" t="str">
        <f t="shared" si="226"/>
        <v/>
      </c>
      <c r="AB899" s="3" t="str">
        <f t="shared" si="227"/>
        <v/>
      </c>
      <c r="AC899" s="3" t="str">
        <f t="shared" si="228"/>
        <v/>
      </c>
      <c r="AD899" s="3">
        <f t="shared" si="229"/>
        <v>-4.0388300005176458E-2</v>
      </c>
      <c r="AE899" s="3" t="str">
        <f t="shared" si="230"/>
        <v/>
      </c>
      <c r="AF899" s="3" t="str">
        <f t="shared" si="231"/>
        <v/>
      </c>
      <c r="AG899" s="3" t="str">
        <f t="shared" si="232"/>
        <v/>
      </c>
      <c r="AH899" s="3">
        <f t="shared" si="233"/>
        <v>-5.1696184769417508E-2</v>
      </c>
    </row>
    <row r="900" spans="1:34">
      <c r="A900" s="16">
        <v>44634</v>
      </c>
      <c r="B900">
        <v>420.8900146484375</v>
      </c>
      <c r="C900">
        <v>444.8599853515625</v>
      </c>
      <c r="D900">
        <v>415.79000854492188</v>
      </c>
      <c r="E900">
        <v>444.51998901367188</v>
      </c>
      <c r="F900">
        <v>426.84967041015619</v>
      </c>
      <c r="G900">
        <v>555925500</v>
      </c>
      <c r="H900">
        <v>23.870000839233398</v>
      </c>
      <c r="I900">
        <v>2022</v>
      </c>
      <c r="J900">
        <v>373.71856018066399</v>
      </c>
      <c r="K900">
        <v>5.8204536786748078E-2</v>
      </c>
      <c r="L900">
        <v>2.85766434656749E-2</v>
      </c>
      <c r="M900">
        <v>2.3697103562107639E-2</v>
      </c>
      <c r="N900">
        <v>-2.9983119207825482E-2</v>
      </c>
      <c r="O900">
        <v>-1.018877497719917E-2</v>
      </c>
      <c r="P900">
        <v>-3.9452108616503827E-2</v>
      </c>
      <c r="Q900">
        <v>-5.432603859946783E-2</v>
      </c>
      <c r="R900">
        <v>-0.1070519516199461</v>
      </c>
      <c r="S900" s="3" t="str">
        <f t="shared" ref="S900:S963" si="236">IF(H899&lt;=$AN$25,K900, "")</f>
        <v/>
      </c>
      <c r="T900" s="3" t="str">
        <f t="shared" si="234"/>
        <v/>
      </c>
      <c r="U900" s="3" t="str">
        <f t="shared" si="235"/>
        <v/>
      </c>
      <c r="V900" s="3">
        <f t="shared" ref="V900:V963" si="237">IF(H899&gt;$AN$27,K900, "")</f>
        <v>5.8204536786748078E-2</v>
      </c>
      <c r="W900" s="3" t="str">
        <f t="shared" ref="W900:W963" si="238">IF(H899&lt;=$AN$25,O900, "")</f>
        <v/>
      </c>
      <c r="X900" s="3" t="str">
        <f t="shared" ref="X900:X963" si="239">IF(AND(H899&gt;$AN$25, H899&lt;=$AN$26),O900, "")</f>
        <v/>
      </c>
      <c r="Y900" s="3" t="str">
        <f t="shared" ref="Y900:Y963" si="240">IF(AND(H899&gt;$AN$26, H899&lt;=$AN$27),O900, "")</f>
        <v/>
      </c>
      <c r="Z900" s="3">
        <f t="shared" ref="Z900:Z963" si="241">IF(H899&gt;$AN$27,O900, "")</f>
        <v>-1.018877497719917E-2</v>
      </c>
      <c r="AA900" s="3" t="str">
        <f t="shared" si="226"/>
        <v/>
      </c>
      <c r="AB900" s="3" t="str">
        <f t="shared" si="227"/>
        <v/>
      </c>
      <c r="AC900" s="3" t="str">
        <f t="shared" si="228"/>
        <v/>
      </c>
      <c r="AD900" s="3">
        <f t="shared" si="229"/>
        <v>2.85766434656749E-2</v>
      </c>
      <c r="AE900" s="3" t="str">
        <f t="shared" si="230"/>
        <v/>
      </c>
      <c r="AF900" s="3" t="str">
        <f t="shared" si="231"/>
        <v/>
      </c>
      <c r="AG900" s="3" t="str">
        <f t="shared" si="232"/>
        <v/>
      </c>
      <c r="AH900" s="3">
        <f t="shared" si="233"/>
        <v>-3.9452108616503827E-2</v>
      </c>
    </row>
    <row r="901" spans="1:34">
      <c r="A901" s="16">
        <v>44641</v>
      </c>
      <c r="B901">
        <v>444.33999633789063</v>
      </c>
      <c r="C901">
        <v>452.98001098632813</v>
      </c>
      <c r="D901">
        <v>440.67999267578119</v>
      </c>
      <c r="E901">
        <v>452.69000244140619</v>
      </c>
      <c r="F901">
        <v>436.04534912109381</v>
      </c>
      <c r="G901">
        <v>384264500</v>
      </c>
      <c r="H901">
        <v>20.809999465942379</v>
      </c>
      <c r="I901">
        <v>2022</v>
      </c>
      <c r="J901">
        <v>375.43122131347661</v>
      </c>
      <c r="K901">
        <v>2.1543131805868532E-2</v>
      </c>
      <c r="L901">
        <v>8.100157660031293E-2</v>
      </c>
      <c r="M901">
        <v>3.7341760618510689E-2</v>
      </c>
      <c r="N901">
        <v>-3.5069357496014919E-2</v>
      </c>
      <c r="O901">
        <v>-8.6385234248094189E-3</v>
      </c>
      <c r="P901">
        <v>-1.018877497719917E-2</v>
      </c>
      <c r="Q901">
        <v>-5.1696184769417508E-2</v>
      </c>
      <c r="R901">
        <v>-0.12741179489464141</v>
      </c>
      <c r="S901" s="3" t="str">
        <f t="shared" si="236"/>
        <v/>
      </c>
      <c r="T901" s="3" t="str">
        <f t="shared" si="234"/>
        <v/>
      </c>
      <c r="U901" s="3" t="str">
        <f t="shared" si="235"/>
        <v/>
      </c>
      <c r="V901" s="3">
        <f t="shared" si="237"/>
        <v>2.1543131805868532E-2</v>
      </c>
      <c r="W901" s="3" t="str">
        <f t="shared" si="238"/>
        <v/>
      </c>
      <c r="X901" s="3" t="str">
        <f t="shared" si="239"/>
        <v/>
      </c>
      <c r="Y901" s="3" t="str">
        <f t="shared" si="240"/>
        <v/>
      </c>
      <c r="Z901" s="3">
        <f t="shared" si="241"/>
        <v>-8.6385234248094189E-3</v>
      </c>
      <c r="AA901" s="3" t="str">
        <f t="shared" si="226"/>
        <v/>
      </c>
      <c r="AB901" s="3" t="str">
        <f t="shared" si="227"/>
        <v/>
      </c>
      <c r="AC901" s="3" t="str">
        <f t="shared" si="228"/>
        <v/>
      </c>
      <c r="AD901" s="3">
        <f t="shared" si="229"/>
        <v>8.100157660031293E-2</v>
      </c>
      <c r="AE901" s="3" t="str">
        <f t="shared" si="230"/>
        <v/>
      </c>
      <c r="AF901" s="3" t="str">
        <f t="shared" si="231"/>
        <v/>
      </c>
      <c r="AG901" s="3" t="str">
        <f t="shared" si="232"/>
        <v/>
      </c>
      <c r="AH901" s="3">
        <f t="shared" si="233"/>
        <v>-1.018877497719917E-2</v>
      </c>
    </row>
    <row r="902" spans="1:34">
      <c r="A902" s="16">
        <v>44648</v>
      </c>
      <c r="B902">
        <v>452.05999755859381</v>
      </c>
      <c r="C902">
        <v>462.07000732421881</v>
      </c>
      <c r="D902">
        <v>449.1400146484375</v>
      </c>
      <c r="E902">
        <v>452.92001342773438</v>
      </c>
      <c r="F902">
        <v>436.266845703125</v>
      </c>
      <c r="G902">
        <v>445526900</v>
      </c>
      <c r="H902">
        <v>19.629999160766602</v>
      </c>
      <c r="I902">
        <v>2022</v>
      </c>
      <c r="J902">
        <v>377.14778106689448</v>
      </c>
      <c r="K902">
        <v>5.0796684903930966E-4</v>
      </c>
      <c r="L902">
        <v>2.206204185168947E-2</v>
      </c>
      <c r="M902">
        <v>5.1269144421485002E-2</v>
      </c>
      <c r="N902">
        <v>-4.3441482087067329E-2</v>
      </c>
      <c r="O902">
        <v>-7.8419840814316633E-3</v>
      </c>
      <c r="P902">
        <v>-8.6385234248094189E-3</v>
      </c>
      <c r="Q902">
        <v>-3.9452108616503827E-2</v>
      </c>
      <c r="R902">
        <v>-0.13542188387192611</v>
      </c>
      <c r="S902" s="3" t="str">
        <f t="shared" si="236"/>
        <v/>
      </c>
      <c r="T902" s="3" t="str">
        <f t="shared" si="234"/>
        <v/>
      </c>
      <c r="U902" s="3">
        <f t="shared" si="235"/>
        <v>5.0796684903930966E-4</v>
      </c>
      <c r="V902" s="3" t="str">
        <f t="shared" si="237"/>
        <v/>
      </c>
      <c r="W902" s="3" t="str">
        <f t="shared" si="238"/>
        <v/>
      </c>
      <c r="X902" s="3" t="str">
        <f t="shared" si="239"/>
        <v/>
      </c>
      <c r="Y902" s="3">
        <f t="shared" si="240"/>
        <v>-7.8419840814316633E-3</v>
      </c>
      <c r="Z902" s="3" t="str">
        <f t="shared" si="241"/>
        <v/>
      </c>
      <c r="AA902" s="3" t="str">
        <f t="shared" si="226"/>
        <v/>
      </c>
      <c r="AB902" s="3" t="str">
        <f t="shared" si="227"/>
        <v/>
      </c>
      <c r="AC902" s="3" t="str">
        <f t="shared" si="228"/>
        <v/>
      </c>
      <c r="AD902" s="3">
        <f t="shared" si="229"/>
        <v>2.206204185168947E-2</v>
      </c>
      <c r="AE902" s="3" t="str">
        <f t="shared" si="230"/>
        <v/>
      </c>
      <c r="AF902" s="3" t="str">
        <f t="shared" si="231"/>
        <v/>
      </c>
      <c r="AG902" s="3" t="str">
        <f t="shared" si="232"/>
        <v/>
      </c>
      <c r="AH902" s="3">
        <f t="shared" si="233"/>
        <v>-8.6385234248094189E-3</v>
      </c>
    </row>
    <row r="903" spans="1:34">
      <c r="A903" s="16">
        <v>44655</v>
      </c>
      <c r="B903">
        <v>453.1300048828125</v>
      </c>
      <c r="C903">
        <v>457.82998657226563</v>
      </c>
      <c r="D903">
        <v>443.47000122070313</v>
      </c>
      <c r="E903">
        <v>447.57000732421881</v>
      </c>
      <c r="F903">
        <v>431.11361694335938</v>
      </c>
      <c r="G903">
        <v>398083400</v>
      </c>
      <c r="H903">
        <v>21.159999847412109</v>
      </c>
      <c r="I903">
        <v>2022</v>
      </c>
      <c r="J903">
        <v>378.72251190185551</v>
      </c>
      <c r="K903">
        <v>-1.181210263975074E-2</v>
      </c>
      <c r="L903">
        <v>-1.1310135947270041E-2</v>
      </c>
      <c r="M903">
        <v>6.8775301809750111E-2</v>
      </c>
      <c r="N903">
        <v>-3.6751622150156933E-2</v>
      </c>
      <c r="O903">
        <v>-2.0864638185256631E-2</v>
      </c>
      <c r="P903">
        <v>-2.036714124672212E-2</v>
      </c>
      <c r="Q903">
        <v>-1.018877497719917E-2</v>
      </c>
      <c r="R903">
        <v>-0.1189684012210698</v>
      </c>
      <c r="S903" s="3" t="str">
        <f t="shared" si="236"/>
        <v/>
      </c>
      <c r="T903" s="3" t="str">
        <f t="shared" si="234"/>
        <v/>
      </c>
      <c r="U903" s="3">
        <f t="shared" si="235"/>
        <v>-1.181210263975074E-2</v>
      </c>
      <c r="V903" s="3" t="str">
        <f t="shared" si="237"/>
        <v/>
      </c>
      <c r="W903" s="3" t="str">
        <f t="shared" si="238"/>
        <v/>
      </c>
      <c r="X903" s="3" t="str">
        <f t="shared" si="239"/>
        <v/>
      </c>
      <c r="Y903" s="3">
        <f t="shared" si="240"/>
        <v>-2.0864638185256631E-2</v>
      </c>
      <c r="Z903" s="3" t="str">
        <f t="shared" si="241"/>
        <v/>
      </c>
      <c r="AA903" s="3" t="str">
        <f t="shared" si="226"/>
        <v/>
      </c>
      <c r="AB903" s="3" t="str">
        <f t="shared" si="227"/>
        <v/>
      </c>
      <c r="AC903" s="3">
        <f t="shared" si="228"/>
        <v>-1.1310135947270041E-2</v>
      </c>
      <c r="AD903" s="3" t="str">
        <f t="shared" si="229"/>
        <v/>
      </c>
      <c r="AE903" s="3" t="str">
        <f t="shared" si="230"/>
        <v/>
      </c>
      <c r="AF903" s="3" t="str">
        <f t="shared" si="231"/>
        <v/>
      </c>
      <c r="AG903" s="3">
        <f t="shared" si="232"/>
        <v>-2.036714124672212E-2</v>
      </c>
      <c r="AH903" s="3" t="str">
        <f t="shared" si="233"/>
        <v/>
      </c>
    </row>
    <row r="904" spans="1:34">
      <c r="A904" s="16">
        <v>44662</v>
      </c>
      <c r="B904">
        <v>444.1099853515625</v>
      </c>
      <c r="C904">
        <v>445.75</v>
      </c>
      <c r="D904">
        <v>436.64999389648438</v>
      </c>
      <c r="E904">
        <v>437.79000854492188</v>
      </c>
      <c r="F904">
        <v>421.69317626953119</v>
      </c>
      <c r="G904">
        <v>346074000</v>
      </c>
      <c r="H904">
        <v>22.70000076293945</v>
      </c>
      <c r="I904">
        <v>2022</v>
      </c>
      <c r="J904">
        <v>380.26067932128899</v>
      </c>
      <c r="K904">
        <v>-2.185141063420826E-2</v>
      </c>
      <c r="L904">
        <v>-3.3405402168724452E-2</v>
      </c>
      <c r="M904">
        <v>-1.2080351697753899E-2</v>
      </c>
      <c r="N904">
        <v>-5.5022252865784327E-2</v>
      </c>
      <c r="O904">
        <v>-2.439844772669042E-2</v>
      </c>
      <c r="P904">
        <v>-3.5922500770317438E-2</v>
      </c>
      <c r="Q904">
        <v>-1.7704479689765851E-2</v>
      </c>
      <c r="R904">
        <v>-0.11637111901835739</v>
      </c>
      <c r="S904" s="3" t="str">
        <f t="shared" si="236"/>
        <v/>
      </c>
      <c r="T904" s="3" t="str">
        <f t="shared" si="234"/>
        <v/>
      </c>
      <c r="U904" s="3">
        <f t="shared" si="235"/>
        <v>-2.185141063420826E-2</v>
      </c>
      <c r="V904" s="3" t="str">
        <f t="shared" si="237"/>
        <v/>
      </c>
      <c r="W904" s="3" t="str">
        <f t="shared" si="238"/>
        <v/>
      </c>
      <c r="X904" s="3" t="str">
        <f t="shared" si="239"/>
        <v/>
      </c>
      <c r="Y904" s="3">
        <f t="shared" si="240"/>
        <v>-2.439844772669042E-2</v>
      </c>
      <c r="Z904" s="3" t="str">
        <f t="shared" si="241"/>
        <v/>
      </c>
      <c r="AA904" s="3" t="str">
        <f t="shared" ref="AA904:AA967" si="242">IF(H902&lt;=$AN$25,L904, "")</f>
        <v/>
      </c>
      <c r="AB904" s="3" t="str">
        <f t="shared" ref="AB904:AB967" si="243">IF(AND(H902&gt;$AN$25, H902&lt;=$AN$26),L904, "")</f>
        <v/>
      </c>
      <c r="AC904" s="3">
        <f t="shared" ref="AC904:AC967" si="244">IF(AND(H902&gt;$AN$26, H902&lt;=$AN$27),L904, "")</f>
        <v>-3.3405402168724452E-2</v>
      </c>
      <c r="AD904" s="3" t="str">
        <f t="shared" ref="AD904:AD967" si="245">IF(H902&gt;$AN$27,L904, "")</f>
        <v/>
      </c>
      <c r="AE904" s="3" t="str">
        <f t="shared" ref="AE904:AE967" si="246">IF(H902&lt;=$AN$25,P904, "")</f>
        <v/>
      </c>
      <c r="AF904" s="3" t="str">
        <f t="shared" ref="AF904:AF967" si="247">IF(AND(H902&gt;$AN$25, H902&lt;=$AN$26),P904, "")</f>
        <v/>
      </c>
      <c r="AG904" s="3">
        <f t="shared" ref="AG904:AG967" si="248">IF(AND(H902&gt;$AN$26, H902&lt;=$AN$27),P904, "")</f>
        <v>-3.5922500770317438E-2</v>
      </c>
      <c r="AH904" s="3" t="str">
        <f t="shared" ref="AH904:AH967" si="249">IF(H902&gt;$AN$27,P904, "")</f>
        <v/>
      </c>
    </row>
    <row r="905" spans="1:34">
      <c r="A905" s="16">
        <v>44669</v>
      </c>
      <c r="B905">
        <v>436.80999755859381</v>
      </c>
      <c r="C905">
        <v>450.010009765625</v>
      </c>
      <c r="D905">
        <v>425.44000244140619</v>
      </c>
      <c r="E905">
        <v>426.04000854492188</v>
      </c>
      <c r="F905">
        <v>410.37521362304688</v>
      </c>
      <c r="G905">
        <v>426937000</v>
      </c>
      <c r="H905">
        <v>28.20999908447266</v>
      </c>
      <c r="I905">
        <v>2022</v>
      </c>
      <c r="J905">
        <v>381.59995574951171</v>
      </c>
      <c r="K905">
        <v>-2.683933078217593E-2</v>
      </c>
      <c r="L905">
        <v>-4.8104264178315592E-2</v>
      </c>
      <c r="M905">
        <v>-5.8870334358085419E-2</v>
      </c>
      <c r="N905">
        <v>-2.4239641361396891E-2</v>
      </c>
      <c r="O905">
        <v>-2.8209885704251762E-2</v>
      </c>
      <c r="P905">
        <v>-4.9444789688022128E-2</v>
      </c>
      <c r="Q905">
        <v>-6.0195718600008392E-2</v>
      </c>
      <c r="R905">
        <v>-6.2422931759650753E-2</v>
      </c>
      <c r="S905" s="3" t="str">
        <f t="shared" si="236"/>
        <v/>
      </c>
      <c r="T905" s="3" t="str">
        <f t="shared" si="234"/>
        <v/>
      </c>
      <c r="U905" s="3" t="str">
        <f t="shared" si="235"/>
        <v/>
      </c>
      <c r="V905" s="3">
        <f t="shared" si="237"/>
        <v>-2.683933078217593E-2</v>
      </c>
      <c r="W905" s="3" t="str">
        <f t="shared" si="238"/>
        <v/>
      </c>
      <c r="X905" s="3" t="str">
        <f t="shared" si="239"/>
        <v/>
      </c>
      <c r="Y905" s="3" t="str">
        <f t="shared" si="240"/>
        <v/>
      </c>
      <c r="Z905" s="3">
        <f t="shared" si="241"/>
        <v>-2.8209885704251762E-2</v>
      </c>
      <c r="AA905" s="3" t="str">
        <f t="shared" si="242"/>
        <v/>
      </c>
      <c r="AB905" s="3" t="str">
        <f t="shared" si="243"/>
        <v/>
      </c>
      <c r="AC905" s="3">
        <f t="shared" si="244"/>
        <v>-4.8104264178315592E-2</v>
      </c>
      <c r="AD905" s="3" t="str">
        <f t="shared" si="245"/>
        <v/>
      </c>
      <c r="AE905" s="3" t="str">
        <f t="shared" si="246"/>
        <v/>
      </c>
      <c r="AF905" s="3" t="str">
        <f t="shared" si="247"/>
        <v/>
      </c>
      <c r="AG905" s="3">
        <f t="shared" si="248"/>
        <v>-4.9444789688022128E-2</v>
      </c>
      <c r="AH905" s="3" t="str">
        <f t="shared" si="249"/>
        <v/>
      </c>
    </row>
    <row r="906" spans="1:34">
      <c r="A906" s="16">
        <v>44676</v>
      </c>
      <c r="B906">
        <v>423.67001342773438</v>
      </c>
      <c r="C906">
        <v>429.6400146484375</v>
      </c>
      <c r="D906">
        <v>411.20999145507813</v>
      </c>
      <c r="E906">
        <v>412</v>
      </c>
      <c r="F906">
        <v>396.85140991210938</v>
      </c>
      <c r="G906">
        <v>596614200</v>
      </c>
      <c r="H906">
        <v>33.400001525878913</v>
      </c>
      <c r="I906">
        <v>2022</v>
      </c>
      <c r="J906">
        <v>382.72090240478508</v>
      </c>
      <c r="K906">
        <v>-3.2954728409498653E-2</v>
      </c>
      <c r="L906">
        <v>-5.8909576335055343E-2</v>
      </c>
      <c r="M906">
        <v>-9.0347080414718062E-2</v>
      </c>
      <c r="N906">
        <v>-6.4871762069468097E-2</v>
      </c>
      <c r="O906">
        <v>-3.4808977542962527E-2</v>
      </c>
      <c r="P906">
        <v>-6.0714078830139351E-2</v>
      </c>
      <c r="Q906">
        <v>-9.209136433824483E-2</v>
      </c>
      <c r="R906">
        <v>-7.0845110745073603E-2</v>
      </c>
      <c r="S906" s="3" t="str">
        <f t="shared" si="236"/>
        <v/>
      </c>
      <c r="T906" s="3" t="str">
        <f t="shared" si="234"/>
        <v/>
      </c>
      <c r="U906" s="3" t="str">
        <f t="shared" si="235"/>
        <v/>
      </c>
      <c r="V906" s="3">
        <f t="shared" si="237"/>
        <v>-3.2954728409498653E-2</v>
      </c>
      <c r="W906" s="3" t="str">
        <f t="shared" si="238"/>
        <v/>
      </c>
      <c r="X906" s="3" t="str">
        <f t="shared" si="239"/>
        <v/>
      </c>
      <c r="Y906" s="3" t="str">
        <f t="shared" si="240"/>
        <v/>
      </c>
      <c r="Z906" s="3">
        <f t="shared" si="241"/>
        <v>-3.4808977542962527E-2</v>
      </c>
      <c r="AA906" s="3" t="str">
        <f t="shared" si="242"/>
        <v/>
      </c>
      <c r="AB906" s="3" t="str">
        <f t="shared" si="243"/>
        <v/>
      </c>
      <c r="AC906" s="3" t="str">
        <f t="shared" si="244"/>
        <v/>
      </c>
      <c r="AD906" s="3">
        <f t="shared" si="245"/>
        <v>-5.8909576335055343E-2</v>
      </c>
      <c r="AE906" s="3" t="str">
        <f t="shared" si="246"/>
        <v/>
      </c>
      <c r="AF906" s="3" t="str">
        <f t="shared" si="247"/>
        <v/>
      </c>
      <c r="AG906" s="3" t="str">
        <f t="shared" si="248"/>
        <v/>
      </c>
      <c r="AH906" s="3">
        <f t="shared" si="249"/>
        <v>-6.0714078830139351E-2</v>
      </c>
    </row>
    <row r="907" spans="1:34">
      <c r="A907" s="16">
        <v>44683</v>
      </c>
      <c r="B907">
        <v>412.07000732421881</v>
      </c>
      <c r="C907">
        <v>429.66000366210938</v>
      </c>
      <c r="D907">
        <v>405.01998901367188</v>
      </c>
      <c r="E907">
        <v>411.33999633789063</v>
      </c>
      <c r="F907">
        <v>396.2156982421875</v>
      </c>
      <c r="G907">
        <v>727288500</v>
      </c>
      <c r="H907">
        <v>30.190000534057621</v>
      </c>
      <c r="I907">
        <v>2022</v>
      </c>
      <c r="J907">
        <v>383.6949475097656</v>
      </c>
      <c r="K907">
        <v>-1.6018883996472551E-3</v>
      </c>
      <c r="L907">
        <v>-3.4503827011993171E-2</v>
      </c>
      <c r="M907">
        <v>-8.0948309980561017E-2</v>
      </c>
      <c r="N907">
        <v>-8.0414788078224775E-2</v>
      </c>
      <c r="O907">
        <v>-1.6941774238660501E-2</v>
      </c>
      <c r="P907">
        <v>-4.9338135174301627E-2</v>
      </c>
      <c r="Q907">
        <v>-9.5068967120765402E-2</v>
      </c>
      <c r="R907">
        <v>-9.7347942957499378E-2</v>
      </c>
      <c r="S907" s="3" t="str">
        <f t="shared" si="236"/>
        <v/>
      </c>
      <c r="T907" s="3" t="str">
        <f t="shared" si="234"/>
        <v/>
      </c>
      <c r="U907" s="3" t="str">
        <f t="shared" si="235"/>
        <v/>
      </c>
      <c r="V907" s="3">
        <f t="shared" si="237"/>
        <v>-1.6018883996472551E-3</v>
      </c>
      <c r="W907" s="3" t="str">
        <f t="shared" si="238"/>
        <v/>
      </c>
      <c r="X907" s="3" t="str">
        <f t="shared" si="239"/>
        <v/>
      </c>
      <c r="Y907" s="3" t="str">
        <f t="shared" si="240"/>
        <v/>
      </c>
      <c r="Z907" s="3">
        <f t="shared" si="241"/>
        <v>-1.6941774238660501E-2</v>
      </c>
      <c r="AA907" s="3" t="str">
        <f t="shared" si="242"/>
        <v/>
      </c>
      <c r="AB907" s="3" t="str">
        <f t="shared" si="243"/>
        <v/>
      </c>
      <c r="AC907" s="3" t="str">
        <f t="shared" si="244"/>
        <v/>
      </c>
      <c r="AD907" s="3">
        <f t="shared" si="245"/>
        <v>-3.4503827011993171E-2</v>
      </c>
      <c r="AE907" s="3" t="str">
        <f t="shared" si="246"/>
        <v/>
      </c>
      <c r="AF907" s="3" t="str">
        <f t="shared" si="247"/>
        <v/>
      </c>
      <c r="AG907" s="3" t="str">
        <f t="shared" si="248"/>
        <v/>
      </c>
      <c r="AH907" s="3">
        <f t="shared" si="249"/>
        <v>-4.9338135174301627E-2</v>
      </c>
    </row>
    <row r="908" spans="1:34">
      <c r="A908" s="16">
        <v>44690</v>
      </c>
      <c r="B908">
        <v>405.10000610351563</v>
      </c>
      <c r="C908">
        <v>406.41000366210938</v>
      </c>
      <c r="D908">
        <v>385.14999389648438</v>
      </c>
      <c r="E908">
        <v>401.72000122070313</v>
      </c>
      <c r="F908">
        <v>386.94943237304688</v>
      </c>
      <c r="G908">
        <v>659709500</v>
      </c>
      <c r="H908">
        <v>28.870000839233398</v>
      </c>
      <c r="I908">
        <v>2022</v>
      </c>
      <c r="J908">
        <v>384.71790374755858</v>
      </c>
      <c r="K908">
        <v>-2.3386922603648611E-2</v>
      </c>
      <c r="L908">
        <v>-2.4951347763273679E-2</v>
      </c>
      <c r="M908">
        <v>-8.2391050772605889E-2</v>
      </c>
      <c r="N908">
        <v>-8.5120056915015674E-2</v>
      </c>
      <c r="O908">
        <v>-6.3669963228892401E-2</v>
      </c>
      <c r="P908">
        <v>-6.5169917726979665E-2</v>
      </c>
      <c r="Q908">
        <v>-0.12024032897277979</v>
      </c>
      <c r="R908">
        <v>-0.12557326120784509</v>
      </c>
      <c r="S908" s="3" t="str">
        <f t="shared" si="236"/>
        <v/>
      </c>
      <c r="T908" s="3" t="str">
        <f t="shared" si="234"/>
        <v/>
      </c>
      <c r="U908" s="3" t="str">
        <f t="shared" si="235"/>
        <v/>
      </c>
      <c r="V908" s="3">
        <f t="shared" si="237"/>
        <v>-2.3386922603648611E-2</v>
      </c>
      <c r="W908" s="3" t="str">
        <f t="shared" si="238"/>
        <v/>
      </c>
      <c r="X908" s="3" t="str">
        <f t="shared" si="239"/>
        <v/>
      </c>
      <c r="Y908" s="3" t="str">
        <f t="shared" si="240"/>
        <v/>
      </c>
      <c r="Z908" s="3">
        <f t="shared" si="241"/>
        <v>-6.3669963228892401E-2</v>
      </c>
      <c r="AA908" s="3" t="str">
        <f t="shared" si="242"/>
        <v/>
      </c>
      <c r="AB908" s="3" t="str">
        <f t="shared" si="243"/>
        <v/>
      </c>
      <c r="AC908" s="3" t="str">
        <f t="shared" si="244"/>
        <v/>
      </c>
      <c r="AD908" s="3">
        <f t="shared" si="245"/>
        <v>-2.4951347763273679E-2</v>
      </c>
      <c r="AE908" s="3" t="str">
        <f t="shared" si="246"/>
        <v/>
      </c>
      <c r="AF908" s="3" t="str">
        <f t="shared" si="247"/>
        <v/>
      </c>
      <c r="AG908" s="3" t="str">
        <f t="shared" si="248"/>
        <v/>
      </c>
      <c r="AH908" s="3">
        <f t="shared" si="249"/>
        <v>-6.5169917726979665E-2</v>
      </c>
    </row>
    <row r="909" spans="1:34">
      <c r="A909" s="16">
        <v>44697</v>
      </c>
      <c r="B909">
        <v>399.98001098632813</v>
      </c>
      <c r="C909">
        <v>408.57000732421881</v>
      </c>
      <c r="D909">
        <v>380.54000854492188</v>
      </c>
      <c r="E909">
        <v>389.6300048828125</v>
      </c>
      <c r="F909">
        <v>375.303955078125</v>
      </c>
      <c r="G909">
        <v>509269500</v>
      </c>
      <c r="H909">
        <v>29.430000305175781</v>
      </c>
      <c r="I909">
        <v>2022</v>
      </c>
      <c r="J909">
        <v>385.58295288085941</v>
      </c>
      <c r="K909">
        <v>-3.0095605060081351E-2</v>
      </c>
      <c r="L909">
        <v>-5.2778684077479883E-2</v>
      </c>
      <c r="M909">
        <v>-8.5461444504143058E-2</v>
      </c>
      <c r="N909">
        <v>-9.992299771554769E-2</v>
      </c>
      <c r="O909">
        <v>-5.2723271461270982E-2</v>
      </c>
      <c r="P909">
        <v>-7.4877201505268776E-2</v>
      </c>
      <c r="Q909">
        <v>-0.10679748166234131</v>
      </c>
      <c r="R909">
        <v>-0.1236441542109273</v>
      </c>
      <c r="S909" s="3" t="str">
        <f t="shared" si="236"/>
        <v/>
      </c>
      <c r="T909" s="3" t="str">
        <f t="shared" si="234"/>
        <v/>
      </c>
      <c r="U909" s="3" t="str">
        <f t="shared" si="235"/>
        <v/>
      </c>
      <c r="V909" s="3">
        <f t="shared" si="237"/>
        <v>-3.0095605060081351E-2</v>
      </c>
      <c r="W909" s="3" t="str">
        <f t="shared" si="238"/>
        <v/>
      </c>
      <c r="X909" s="3" t="str">
        <f t="shared" si="239"/>
        <v/>
      </c>
      <c r="Y909" s="3" t="str">
        <f t="shared" si="240"/>
        <v/>
      </c>
      <c r="Z909" s="3">
        <f t="shared" si="241"/>
        <v>-5.2723271461270982E-2</v>
      </c>
      <c r="AA909" s="3" t="str">
        <f t="shared" si="242"/>
        <v/>
      </c>
      <c r="AB909" s="3" t="str">
        <f t="shared" si="243"/>
        <v/>
      </c>
      <c r="AC909" s="3" t="str">
        <f t="shared" si="244"/>
        <v/>
      </c>
      <c r="AD909" s="3">
        <f t="shared" si="245"/>
        <v>-5.2778684077479883E-2</v>
      </c>
      <c r="AE909" s="3" t="str">
        <f t="shared" si="246"/>
        <v/>
      </c>
      <c r="AF909" s="3" t="str">
        <f t="shared" si="247"/>
        <v/>
      </c>
      <c r="AG909" s="3" t="str">
        <f t="shared" si="248"/>
        <v/>
      </c>
      <c r="AH909" s="3">
        <f t="shared" si="249"/>
        <v>-7.4877201505268776E-2</v>
      </c>
    </row>
    <row r="910" spans="1:34">
      <c r="A910" s="16">
        <v>44704</v>
      </c>
      <c r="B910">
        <v>392.82998657226563</v>
      </c>
      <c r="C910">
        <v>415.3800048828125</v>
      </c>
      <c r="D910">
        <v>386.95999145507813</v>
      </c>
      <c r="E910">
        <v>415.260009765625</v>
      </c>
      <c r="F910">
        <v>399.9915771484375</v>
      </c>
      <c r="G910">
        <v>426273600</v>
      </c>
      <c r="H910">
        <v>25.719999313354489</v>
      </c>
      <c r="I910">
        <v>2022</v>
      </c>
      <c r="J910">
        <v>386.76290069580079</v>
      </c>
      <c r="K910">
        <v>6.5780340804491244E-2</v>
      </c>
      <c r="L910">
        <v>3.370503658684032E-2</v>
      </c>
      <c r="M910">
        <v>7.9127027343144363E-3</v>
      </c>
      <c r="N910">
        <v>-4.8429325738535201E-2</v>
      </c>
      <c r="O910">
        <v>-6.8526894599336696E-3</v>
      </c>
      <c r="P910">
        <v>-5.2723271461270982E-2</v>
      </c>
      <c r="Q910">
        <v>-7.6359202560869255E-2</v>
      </c>
      <c r="R910">
        <v>-0.13069101417493581</v>
      </c>
      <c r="S910" s="3" t="str">
        <f t="shared" si="236"/>
        <v/>
      </c>
      <c r="T910" s="3" t="str">
        <f t="shared" si="234"/>
        <v/>
      </c>
      <c r="U910" s="3" t="str">
        <f t="shared" si="235"/>
        <v/>
      </c>
      <c r="V910" s="3">
        <f t="shared" si="237"/>
        <v>6.5780340804491244E-2</v>
      </c>
      <c r="W910" s="3" t="str">
        <f t="shared" si="238"/>
        <v/>
      </c>
      <c r="X910" s="3" t="str">
        <f t="shared" si="239"/>
        <v/>
      </c>
      <c r="Y910" s="3" t="str">
        <f t="shared" si="240"/>
        <v/>
      </c>
      <c r="Z910" s="3">
        <f t="shared" si="241"/>
        <v>-6.8526894599336696E-3</v>
      </c>
      <c r="AA910" s="3" t="str">
        <f t="shared" si="242"/>
        <v/>
      </c>
      <c r="AB910" s="3" t="str">
        <f t="shared" si="243"/>
        <v/>
      </c>
      <c r="AC910" s="3" t="str">
        <f t="shared" si="244"/>
        <v/>
      </c>
      <c r="AD910" s="3">
        <f t="shared" si="245"/>
        <v>3.370503658684032E-2</v>
      </c>
      <c r="AE910" s="3" t="str">
        <f t="shared" si="246"/>
        <v/>
      </c>
      <c r="AF910" s="3" t="str">
        <f t="shared" si="247"/>
        <v/>
      </c>
      <c r="AG910" s="3" t="str">
        <f t="shared" si="248"/>
        <v/>
      </c>
      <c r="AH910" s="3">
        <f t="shared" si="249"/>
        <v>-5.2723271461270982E-2</v>
      </c>
    </row>
    <row r="911" spans="1:34">
      <c r="A911" s="16">
        <v>44711</v>
      </c>
      <c r="B911">
        <v>413.54998779296881</v>
      </c>
      <c r="C911">
        <v>417.44000244140619</v>
      </c>
      <c r="D911">
        <v>406.92999267578119</v>
      </c>
      <c r="E911">
        <v>410.54000854492188</v>
      </c>
      <c r="F911">
        <v>395.44515991210938</v>
      </c>
      <c r="G911">
        <v>334006700</v>
      </c>
      <c r="H911">
        <v>24.79000091552734</v>
      </c>
      <c r="I911">
        <v>2022</v>
      </c>
      <c r="J911">
        <v>387.78291290283198</v>
      </c>
      <c r="K911">
        <v>-1.13662824320947E-2</v>
      </c>
      <c r="L911">
        <v>5.3666380440333228E-2</v>
      </c>
      <c r="M911">
        <v>-1.94474457598881E-3</v>
      </c>
      <c r="N911">
        <v>-4.709858422449742E-2</v>
      </c>
      <c r="O911">
        <v>-2.0059762303009321E-2</v>
      </c>
      <c r="P911">
        <v>-6.8526894599336696E-3</v>
      </c>
      <c r="Q911">
        <v>-7.4877201505268776E-2</v>
      </c>
      <c r="R911">
        <v>-0.11946688404711781</v>
      </c>
      <c r="S911" s="3" t="str">
        <f t="shared" si="236"/>
        <v/>
      </c>
      <c r="T911" s="3" t="str">
        <f t="shared" si="234"/>
        <v/>
      </c>
      <c r="U911" s="3" t="str">
        <f t="shared" si="235"/>
        <v/>
      </c>
      <c r="V911" s="3">
        <f t="shared" si="237"/>
        <v>-1.13662824320947E-2</v>
      </c>
      <c r="W911" s="3" t="str">
        <f t="shared" si="238"/>
        <v/>
      </c>
      <c r="X911" s="3" t="str">
        <f t="shared" si="239"/>
        <v/>
      </c>
      <c r="Y911" s="3" t="str">
        <f t="shared" si="240"/>
        <v/>
      </c>
      <c r="Z911" s="3">
        <f t="shared" si="241"/>
        <v>-2.0059762303009321E-2</v>
      </c>
      <c r="AA911" s="3" t="str">
        <f t="shared" si="242"/>
        <v/>
      </c>
      <c r="AB911" s="3" t="str">
        <f t="shared" si="243"/>
        <v/>
      </c>
      <c r="AC911" s="3" t="str">
        <f t="shared" si="244"/>
        <v/>
      </c>
      <c r="AD911" s="3">
        <f t="shared" si="245"/>
        <v>5.3666380440333228E-2</v>
      </c>
      <c r="AE911" s="3" t="str">
        <f t="shared" si="246"/>
        <v/>
      </c>
      <c r="AF911" s="3" t="str">
        <f t="shared" si="247"/>
        <v/>
      </c>
      <c r="AG911" s="3" t="str">
        <f t="shared" si="248"/>
        <v/>
      </c>
      <c r="AH911" s="3">
        <f t="shared" si="249"/>
        <v>-6.8526894599336696E-3</v>
      </c>
    </row>
    <row r="912" spans="1:34">
      <c r="A912" s="16">
        <v>44718</v>
      </c>
      <c r="B912">
        <v>414.77999877929688</v>
      </c>
      <c r="C912">
        <v>416.6099853515625</v>
      </c>
      <c r="D912">
        <v>389.75</v>
      </c>
      <c r="E912">
        <v>389.79998779296881</v>
      </c>
      <c r="F912">
        <v>375.46771240234381</v>
      </c>
      <c r="G912">
        <v>400315000</v>
      </c>
      <c r="H912">
        <v>27.75</v>
      </c>
      <c r="I912">
        <v>2022</v>
      </c>
      <c r="J912">
        <v>388.55277557373051</v>
      </c>
      <c r="K912">
        <v>-5.0518882350730432E-2</v>
      </c>
      <c r="L912">
        <v>-6.1310952897872917E-2</v>
      </c>
      <c r="M912">
        <v>-2.9672404221629419E-2</v>
      </c>
      <c r="N912">
        <v>-6.9176658144496028E-2</v>
      </c>
      <c r="O912">
        <v>-5.0640639431484342E-2</v>
      </c>
      <c r="P912">
        <v>-6.143141445289424E-2</v>
      </c>
      <c r="Q912">
        <v>-5.2723271461270982E-2</v>
      </c>
      <c r="R912">
        <v>-9.4103359178382862E-2</v>
      </c>
      <c r="S912" s="3" t="str">
        <f t="shared" si="236"/>
        <v/>
      </c>
      <c r="T912" s="3" t="str">
        <f t="shared" si="234"/>
        <v/>
      </c>
      <c r="U912" s="3" t="str">
        <f t="shared" si="235"/>
        <v/>
      </c>
      <c r="V912" s="3">
        <f t="shared" si="237"/>
        <v>-5.0518882350730432E-2</v>
      </c>
      <c r="W912" s="3" t="str">
        <f t="shared" si="238"/>
        <v/>
      </c>
      <c r="X912" s="3" t="str">
        <f t="shared" si="239"/>
        <v/>
      </c>
      <c r="Y912" s="3" t="str">
        <f t="shared" si="240"/>
        <v/>
      </c>
      <c r="Z912" s="3">
        <f t="shared" si="241"/>
        <v>-5.0640639431484342E-2</v>
      </c>
      <c r="AA912" s="3" t="str">
        <f t="shared" si="242"/>
        <v/>
      </c>
      <c r="AB912" s="3" t="str">
        <f t="shared" si="243"/>
        <v/>
      </c>
      <c r="AC912" s="3" t="str">
        <f t="shared" si="244"/>
        <v/>
      </c>
      <c r="AD912" s="3">
        <f t="shared" si="245"/>
        <v>-6.1310952897872917E-2</v>
      </c>
      <c r="AE912" s="3" t="str">
        <f t="shared" si="246"/>
        <v/>
      </c>
      <c r="AF912" s="3" t="str">
        <f t="shared" si="247"/>
        <v/>
      </c>
      <c r="AG912" s="3" t="str">
        <f t="shared" si="248"/>
        <v/>
      </c>
      <c r="AH912" s="3">
        <f t="shared" si="249"/>
        <v>-6.143141445289424E-2</v>
      </c>
    </row>
    <row r="913" spans="1:34">
      <c r="A913" s="16">
        <v>44725</v>
      </c>
      <c r="B913">
        <v>379.85000610351563</v>
      </c>
      <c r="C913">
        <v>383.89999389648438</v>
      </c>
      <c r="D913">
        <v>362.17001342773438</v>
      </c>
      <c r="E913">
        <v>365.8599853515625</v>
      </c>
      <c r="F913">
        <v>352.40792846679688</v>
      </c>
      <c r="G913">
        <v>645270700</v>
      </c>
      <c r="H913">
        <v>31.129999160766602</v>
      </c>
      <c r="I913">
        <v>2022</v>
      </c>
      <c r="J913">
        <v>389.05322540283203</v>
      </c>
      <c r="K913">
        <v>-6.1416156899361973E-2</v>
      </c>
      <c r="L913">
        <v>-0.1088323636452595</v>
      </c>
      <c r="M913">
        <v>-6.1006622236533532E-2</v>
      </c>
      <c r="N913">
        <v>-0.17439803074424051</v>
      </c>
      <c r="O913">
        <v>-7.0882440303998262E-2</v>
      </c>
      <c r="P913">
        <v>-0.1178204172807065</v>
      </c>
      <c r="Q913">
        <v>-7.0477096504251935E-2</v>
      </c>
      <c r="R913">
        <v>-0.18525595613520249</v>
      </c>
      <c r="S913" s="3" t="str">
        <f t="shared" si="236"/>
        <v/>
      </c>
      <c r="T913" s="3" t="str">
        <f t="shared" si="234"/>
        <v/>
      </c>
      <c r="U913" s="3" t="str">
        <f t="shared" si="235"/>
        <v/>
      </c>
      <c r="V913" s="3">
        <f t="shared" si="237"/>
        <v>-6.1416156899361973E-2</v>
      </c>
      <c r="W913" s="3" t="str">
        <f t="shared" si="238"/>
        <v/>
      </c>
      <c r="X913" s="3" t="str">
        <f t="shared" si="239"/>
        <v/>
      </c>
      <c r="Y913" s="3" t="str">
        <f t="shared" si="240"/>
        <v/>
      </c>
      <c r="Z913" s="3">
        <f t="shared" si="241"/>
        <v>-7.0882440303998262E-2</v>
      </c>
      <c r="AA913" s="3" t="str">
        <f t="shared" si="242"/>
        <v/>
      </c>
      <c r="AB913" s="3" t="str">
        <f t="shared" si="243"/>
        <v/>
      </c>
      <c r="AC913" s="3" t="str">
        <f t="shared" si="244"/>
        <v/>
      </c>
      <c r="AD913" s="3">
        <f t="shared" si="245"/>
        <v>-0.1088323636452595</v>
      </c>
      <c r="AE913" s="3" t="str">
        <f t="shared" si="246"/>
        <v/>
      </c>
      <c r="AF913" s="3" t="str">
        <f t="shared" si="247"/>
        <v/>
      </c>
      <c r="AG913" s="3" t="str">
        <f t="shared" si="248"/>
        <v/>
      </c>
      <c r="AH913" s="3">
        <f t="shared" si="249"/>
        <v>-0.1178204172807065</v>
      </c>
    </row>
    <row r="914" spans="1:34">
      <c r="A914" s="16">
        <v>44732</v>
      </c>
      <c r="B914">
        <v>371.8900146484375</v>
      </c>
      <c r="C914">
        <v>390.08999633789063</v>
      </c>
      <c r="D914">
        <v>370.17999267578119</v>
      </c>
      <c r="E914">
        <v>390.07998657226563</v>
      </c>
      <c r="F914">
        <v>377.36044311523438</v>
      </c>
      <c r="G914">
        <v>344213700</v>
      </c>
      <c r="H914">
        <v>27.229999542236332</v>
      </c>
      <c r="I914">
        <v>2022</v>
      </c>
      <c r="J914">
        <v>389.81109466552732</v>
      </c>
      <c r="K914">
        <v>7.0805769770836635E-2</v>
      </c>
      <c r="L914">
        <v>5.0409946058489474E-3</v>
      </c>
      <c r="M914">
        <v>-5.6579026474861682E-2</v>
      </c>
      <c r="N914">
        <v>-0.13458440991091061</v>
      </c>
      <c r="O914">
        <v>1.1807815823497551E-2</v>
      </c>
      <c r="P914">
        <v>-7.0882440303998262E-2</v>
      </c>
      <c r="Q914">
        <v>-0.12784760171790899</v>
      </c>
      <c r="R914">
        <v>-0.19996021234285671</v>
      </c>
      <c r="S914" s="3" t="str">
        <f t="shared" si="236"/>
        <v/>
      </c>
      <c r="T914" s="3" t="str">
        <f t="shared" si="234"/>
        <v/>
      </c>
      <c r="U914" s="3" t="str">
        <f t="shared" si="235"/>
        <v/>
      </c>
      <c r="V914" s="3">
        <f t="shared" si="237"/>
        <v>7.0805769770836635E-2</v>
      </c>
      <c r="W914" s="3" t="str">
        <f t="shared" si="238"/>
        <v/>
      </c>
      <c r="X914" s="3" t="str">
        <f t="shared" si="239"/>
        <v/>
      </c>
      <c r="Y914" s="3" t="str">
        <f t="shared" si="240"/>
        <v/>
      </c>
      <c r="Z914" s="3">
        <f t="shared" si="241"/>
        <v>1.1807815823497551E-2</v>
      </c>
      <c r="AA914" s="3" t="str">
        <f t="shared" si="242"/>
        <v/>
      </c>
      <c r="AB914" s="3" t="str">
        <f t="shared" si="243"/>
        <v/>
      </c>
      <c r="AC914" s="3" t="str">
        <f t="shared" si="244"/>
        <v/>
      </c>
      <c r="AD914" s="3">
        <f t="shared" si="245"/>
        <v>5.0409946058489474E-3</v>
      </c>
      <c r="AE914" s="3" t="str">
        <f t="shared" si="246"/>
        <v/>
      </c>
      <c r="AF914" s="3" t="str">
        <f t="shared" si="247"/>
        <v/>
      </c>
      <c r="AG914" s="3" t="str">
        <f t="shared" si="248"/>
        <v/>
      </c>
      <c r="AH914" s="3">
        <f t="shared" si="249"/>
        <v>-7.0882440303998262E-2</v>
      </c>
    </row>
    <row r="915" spans="1:34">
      <c r="A915" s="16">
        <v>44739</v>
      </c>
      <c r="B915">
        <v>391.04998779296881</v>
      </c>
      <c r="C915">
        <v>393.16000366210938</v>
      </c>
      <c r="D915">
        <v>372.55999755859381</v>
      </c>
      <c r="E915">
        <v>381.239990234375</v>
      </c>
      <c r="F915">
        <v>368.80868530273438</v>
      </c>
      <c r="G915">
        <v>405582500</v>
      </c>
      <c r="H915">
        <v>26.70000076293945</v>
      </c>
      <c r="I915">
        <v>2022</v>
      </c>
      <c r="J915">
        <v>390.43044067382812</v>
      </c>
      <c r="K915">
        <v>-2.2662040943937981E-2</v>
      </c>
      <c r="L915">
        <v>4.653912557328499E-2</v>
      </c>
      <c r="M915">
        <v>-6.7358201110098714E-2</v>
      </c>
      <c r="N915">
        <v>-0.1546259154570164</v>
      </c>
      <c r="O915">
        <v>-4.4913837204580982E-2</v>
      </c>
      <c r="P915">
        <v>1.1807815823497551E-2</v>
      </c>
      <c r="Q915">
        <v>-0.1178204172807065</v>
      </c>
      <c r="R915">
        <v>-0.20036650470178349</v>
      </c>
      <c r="S915" s="3" t="str">
        <f t="shared" si="236"/>
        <v/>
      </c>
      <c r="T915" s="3" t="str">
        <f t="shared" si="234"/>
        <v/>
      </c>
      <c r="U915" s="3" t="str">
        <f t="shared" si="235"/>
        <v/>
      </c>
      <c r="V915" s="3">
        <f t="shared" si="237"/>
        <v>-2.2662040943937981E-2</v>
      </c>
      <c r="W915" s="3" t="str">
        <f t="shared" si="238"/>
        <v/>
      </c>
      <c r="X915" s="3" t="str">
        <f t="shared" si="239"/>
        <v/>
      </c>
      <c r="Y915" s="3" t="str">
        <f t="shared" si="240"/>
        <v/>
      </c>
      <c r="Z915" s="3">
        <f t="shared" si="241"/>
        <v>-4.4913837204580982E-2</v>
      </c>
      <c r="AA915" s="3" t="str">
        <f t="shared" si="242"/>
        <v/>
      </c>
      <c r="AB915" s="3" t="str">
        <f t="shared" si="243"/>
        <v/>
      </c>
      <c r="AC915" s="3" t="str">
        <f t="shared" si="244"/>
        <v/>
      </c>
      <c r="AD915" s="3">
        <f t="shared" si="245"/>
        <v>4.653912557328499E-2</v>
      </c>
      <c r="AE915" s="3" t="str">
        <f t="shared" si="246"/>
        <v/>
      </c>
      <c r="AF915" s="3" t="str">
        <f t="shared" si="247"/>
        <v/>
      </c>
      <c r="AG915" s="3" t="str">
        <f t="shared" si="248"/>
        <v/>
      </c>
      <c r="AH915" s="3">
        <f t="shared" si="249"/>
        <v>1.1807815823497551E-2</v>
      </c>
    </row>
    <row r="916" spans="1:34">
      <c r="A916" s="16">
        <v>44746</v>
      </c>
      <c r="B916">
        <v>375.8800048828125</v>
      </c>
      <c r="C916">
        <v>390.6400146484375</v>
      </c>
      <c r="D916">
        <v>372.89999389648438</v>
      </c>
      <c r="E916">
        <v>388.67001342773438</v>
      </c>
      <c r="F916">
        <v>375.99642944335938</v>
      </c>
      <c r="G916">
        <v>288787900</v>
      </c>
      <c r="H916">
        <v>24.639999389648441</v>
      </c>
      <c r="I916">
        <v>2022</v>
      </c>
      <c r="J916">
        <v>391.04600677490242</v>
      </c>
      <c r="K916">
        <v>1.9489085878563239E-2</v>
      </c>
      <c r="L916">
        <v>-3.6146175275145742E-3</v>
      </c>
      <c r="M916">
        <v>1.408155810875833E-3</v>
      </c>
      <c r="N916">
        <v>-0.1278484031443651</v>
      </c>
      <c r="O916">
        <v>-2.1875974586935239E-2</v>
      </c>
      <c r="P916">
        <v>-4.4913837204580982E-2</v>
      </c>
      <c r="Q916">
        <v>-7.0882440303998262E-2</v>
      </c>
      <c r="R916">
        <v>-0.19080812498372079</v>
      </c>
      <c r="S916" s="3" t="str">
        <f t="shared" si="236"/>
        <v/>
      </c>
      <c r="T916" s="3" t="str">
        <f t="shared" si="234"/>
        <v/>
      </c>
      <c r="U916" s="3" t="str">
        <f t="shared" si="235"/>
        <v/>
      </c>
      <c r="V916" s="3">
        <f t="shared" si="237"/>
        <v>1.9489085878563239E-2</v>
      </c>
      <c r="W916" s="3" t="str">
        <f t="shared" si="238"/>
        <v/>
      </c>
      <c r="X916" s="3" t="str">
        <f t="shared" si="239"/>
        <v/>
      </c>
      <c r="Y916" s="3" t="str">
        <f t="shared" si="240"/>
        <v/>
      </c>
      <c r="Z916" s="3">
        <f t="shared" si="241"/>
        <v>-2.1875974586935239E-2</v>
      </c>
      <c r="AA916" s="3" t="str">
        <f t="shared" si="242"/>
        <v/>
      </c>
      <c r="AB916" s="3" t="str">
        <f t="shared" si="243"/>
        <v/>
      </c>
      <c r="AC916" s="3" t="str">
        <f t="shared" si="244"/>
        <v/>
      </c>
      <c r="AD916" s="3">
        <f t="shared" si="245"/>
        <v>-3.6146175275145742E-3</v>
      </c>
      <c r="AE916" s="3" t="str">
        <f t="shared" si="246"/>
        <v/>
      </c>
      <c r="AF916" s="3" t="str">
        <f t="shared" si="247"/>
        <v/>
      </c>
      <c r="AG916" s="3" t="str">
        <f t="shared" si="248"/>
        <v/>
      </c>
      <c r="AH916" s="3">
        <f t="shared" si="249"/>
        <v>-4.4913837204580982E-2</v>
      </c>
    </row>
    <row r="917" spans="1:34">
      <c r="A917" s="16">
        <v>44753</v>
      </c>
      <c r="B917">
        <v>385.85000610351563</v>
      </c>
      <c r="C917">
        <v>386.8699951171875</v>
      </c>
      <c r="D917">
        <v>371.04000854492188</v>
      </c>
      <c r="E917">
        <v>385.1300048828125</v>
      </c>
      <c r="F917">
        <v>372.5718994140625</v>
      </c>
      <c r="G917">
        <v>373575900</v>
      </c>
      <c r="H917">
        <v>24.229999542236332</v>
      </c>
      <c r="I917">
        <v>2022</v>
      </c>
      <c r="J917">
        <v>391.60599395751962</v>
      </c>
      <c r="K917">
        <v>-9.1078791209977528E-3</v>
      </c>
      <c r="L917">
        <v>1.020370251920477E-2</v>
      </c>
      <c r="M917">
        <v>5.7217699485343498E-2</v>
      </c>
      <c r="N917">
        <v>-0.11648582338944979</v>
      </c>
      <c r="O917">
        <v>-4.5359827806964237E-2</v>
      </c>
      <c r="P917">
        <v>-2.6754752782315649E-2</v>
      </c>
      <c r="Q917">
        <v>1.1807815823497551E-2</v>
      </c>
      <c r="R917">
        <v>-0.1727312036392171</v>
      </c>
      <c r="S917" s="3" t="str">
        <f t="shared" si="236"/>
        <v/>
      </c>
      <c r="T917" s="3" t="str">
        <f t="shared" si="234"/>
        <v/>
      </c>
      <c r="U917" s="3" t="str">
        <f t="shared" si="235"/>
        <v/>
      </c>
      <c r="V917" s="3">
        <f t="shared" si="237"/>
        <v>-9.1078791209977528E-3</v>
      </c>
      <c r="W917" s="3" t="str">
        <f t="shared" si="238"/>
        <v/>
      </c>
      <c r="X917" s="3" t="str">
        <f t="shared" si="239"/>
        <v/>
      </c>
      <c r="Y917" s="3" t="str">
        <f t="shared" si="240"/>
        <v/>
      </c>
      <c r="Z917" s="3">
        <f t="shared" si="241"/>
        <v>-4.5359827806964237E-2</v>
      </c>
      <c r="AA917" s="3" t="str">
        <f t="shared" si="242"/>
        <v/>
      </c>
      <c r="AB917" s="3" t="str">
        <f t="shared" si="243"/>
        <v/>
      </c>
      <c r="AC917" s="3" t="str">
        <f t="shared" si="244"/>
        <v/>
      </c>
      <c r="AD917" s="3">
        <f t="shared" si="245"/>
        <v>1.020370251920477E-2</v>
      </c>
      <c r="AE917" s="3" t="str">
        <f t="shared" si="246"/>
        <v/>
      </c>
      <c r="AF917" s="3" t="str">
        <f t="shared" si="247"/>
        <v/>
      </c>
      <c r="AG917" s="3" t="str">
        <f t="shared" si="248"/>
        <v/>
      </c>
      <c r="AH917" s="3">
        <f t="shared" si="249"/>
        <v>-2.6754752782315649E-2</v>
      </c>
    </row>
    <row r="918" spans="1:34">
      <c r="A918" s="16">
        <v>44760</v>
      </c>
      <c r="B918">
        <v>388.3800048828125</v>
      </c>
      <c r="C918">
        <v>400.17999267578119</v>
      </c>
      <c r="D918">
        <v>380.66000366210938</v>
      </c>
      <c r="E918">
        <v>395.08999633789063</v>
      </c>
      <c r="F918">
        <v>382.20712280273438</v>
      </c>
      <c r="G918">
        <v>350654600</v>
      </c>
      <c r="H918">
        <v>23.030000686645511</v>
      </c>
      <c r="I918">
        <v>2022</v>
      </c>
      <c r="J918">
        <v>392.23752166748051</v>
      </c>
      <c r="K918">
        <v>2.5861379786894959E-2</v>
      </c>
      <c r="L918">
        <v>1.6517958344896E-2</v>
      </c>
      <c r="M918">
        <v>1.2843634715629101E-2</v>
      </c>
      <c r="N918">
        <v>-6.8639844428290742E-2</v>
      </c>
      <c r="O918">
        <v>-1.160647356485056E-2</v>
      </c>
      <c r="P918">
        <v>-4.5359827806964237E-2</v>
      </c>
      <c r="Q918">
        <v>-4.8810445761785948E-2</v>
      </c>
      <c r="R918">
        <v>-0.14991548642421229</v>
      </c>
      <c r="S918" s="3" t="str">
        <f t="shared" si="236"/>
        <v/>
      </c>
      <c r="T918" s="3" t="str">
        <f t="shared" si="234"/>
        <v/>
      </c>
      <c r="U918" s="3" t="str">
        <f t="shared" si="235"/>
        <v/>
      </c>
      <c r="V918" s="3">
        <f t="shared" si="237"/>
        <v>2.5861379786894959E-2</v>
      </c>
      <c r="W918" s="3" t="str">
        <f t="shared" si="238"/>
        <v/>
      </c>
      <c r="X918" s="3" t="str">
        <f t="shared" si="239"/>
        <v/>
      </c>
      <c r="Y918" s="3" t="str">
        <f t="shared" si="240"/>
        <v/>
      </c>
      <c r="Z918" s="3">
        <f t="shared" si="241"/>
        <v>-1.160647356485056E-2</v>
      </c>
      <c r="AA918" s="3" t="str">
        <f t="shared" si="242"/>
        <v/>
      </c>
      <c r="AB918" s="3" t="str">
        <f t="shared" si="243"/>
        <v/>
      </c>
      <c r="AC918" s="3" t="str">
        <f t="shared" si="244"/>
        <v/>
      </c>
      <c r="AD918" s="3">
        <f t="shared" si="245"/>
        <v>1.6517958344896E-2</v>
      </c>
      <c r="AE918" s="3" t="str">
        <f t="shared" si="246"/>
        <v/>
      </c>
      <c r="AF918" s="3" t="str">
        <f t="shared" si="247"/>
        <v/>
      </c>
      <c r="AG918" s="3" t="str">
        <f t="shared" si="248"/>
        <v/>
      </c>
      <c r="AH918" s="3">
        <f t="shared" si="249"/>
        <v>-4.5359827806964237E-2</v>
      </c>
    </row>
    <row r="919" spans="1:34">
      <c r="A919" s="16">
        <v>44767</v>
      </c>
      <c r="B919">
        <v>395.75</v>
      </c>
      <c r="C919">
        <v>413.02999877929688</v>
      </c>
      <c r="D919">
        <v>389.95001220703119</v>
      </c>
      <c r="E919">
        <v>411.989990234375</v>
      </c>
      <c r="F919">
        <v>398.5560302734375</v>
      </c>
      <c r="G919">
        <v>349890300</v>
      </c>
      <c r="H919">
        <v>21.329999923706051</v>
      </c>
      <c r="I919">
        <v>2022</v>
      </c>
      <c r="J919">
        <v>392.92821716308589</v>
      </c>
      <c r="K919">
        <v>4.2774994225162948E-2</v>
      </c>
      <c r="L919">
        <v>6.9742594383097156E-2</v>
      </c>
      <c r="M919">
        <v>8.0657929588304533E-2</v>
      </c>
      <c r="N919">
        <v>4.2953617367911257E-3</v>
      </c>
      <c r="O919">
        <v>-1.3009653948472869E-2</v>
      </c>
      <c r="P919">
        <v>-1.160647356485056E-2</v>
      </c>
      <c r="Q919">
        <v>-2.6754752782315649E-2</v>
      </c>
      <c r="R919">
        <v>-0.1209465693501592</v>
      </c>
      <c r="S919" s="3" t="str">
        <f t="shared" si="236"/>
        <v/>
      </c>
      <c r="T919" s="3" t="str">
        <f t="shared" si="234"/>
        <v/>
      </c>
      <c r="U919" s="3" t="str">
        <f t="shared" si="235"/>
        <v/>
      </c>
      <c r="V919" s="3">
        <f t="shared" si="237"/>
        <v>4.2774994225162948E-2</v>
      </c>
      <c r="W919" s="3" t="str">
        <f t="shared" si="238"/>
        <v/>
      </c>
      <c r="X919" s="3" t="str">
        <f t="shared" si="239"/>
        <v/>
      </c>
      <c r="Y919" s="3" t="str">
        <f t="shared" si="240"/>
        <v/>
      </c>
      <c r="Z919" s="3">
        <f t="shared" si="241"/>
        <v>-1.3009653948472869E-2</v>
      </c>
      <c r="AA919" s="3" t="str">
        <f t="shared" si="242"/>
        <v/>
      </c>
      <c r="AB919" s="3" t="str">
        <f t="shared" si="243"/>
        <v/>
      </c>
      <c r="AC919" s="3" t="str">
        <f t="shared" si="244"/>
        <v/>
      </c>
      <c r="AD919" s="3">
        <f t="shared" si="245"/>
        <v>6.9742594383097156E-2</v>
      </c>
      <c r="AE919" s="3" t="str">
        <f t="shared" si="246"/>
        <v/>
      </c>
      <c r="AF919" s="3" t="str">
        <f t="shared" si="247"/>
        <v/>
      </c>
      <c r="AG919" s="3" t="str">
        <f t="shared" si="248"/>
        <v/>
      </c>
      <c r="AH919" s="3">
        <f t="shared" si="249"/>
        <v>-1.160647356485056E-2</v>
      </c>
    </row>
    <row r="920" spans="1:34">
      <c r="A920" s="16">
        <v>44774</v>
      </c>
      <c r="B920">
        <v>409.14999389648438</v>
      </c>
      <c r="C920">
        <v>415.67999267578119</v>
      </c>
      <c r="D920">
        <v>406.82000732421881</v>
      </c>
      <c r="E920">
        <v>413.47000122070313</v>
      </c>
      <c r="F920">
        <v>399.98779296875</v>
      </c>
      <c r="G920">
        <v>303725000</v>
      </c>
      <c r="H920">
        <v>21.14999961853027</v>
      </c>
      <c r="I920">
        <v>2022</v>
      </c>
      <c r="J920">
        <v>393.70851043701168</v>
      </c>
      <c r="K920">
        <v>3.5923749399304761E-3</v>
      </c>
      <c r="L920">
        <v>4.6521032982403732E-2</v>
      </c>
      <c r="M920">
        <v>6.3807423812264563E-2</v>
      </c>
      <c r="N920">
        <v>9.5203060941235762E-3</v>
      </c>
      <c r="O920">
        <v>-1.2548807089257539E-2</v>
      </c>
      <c r="P920">
        <v>-1.3009653948472869E-2</v>
      </c>
      <c r="Q920">
        <v>-4.5359827806964237E-2</v>
      </c>
      <c r="R920">
        <v>-0.11953610966089009</v>
      </c>
      <c r="S920" s="3" t="str">
        <f t="shared" si="236"/>
        <v/>
      </c>
      <c r="T920" s="3" t="str">
        <f t="shared" si="234"/>
        <v/>
      </c>
      <c r="U920" s="3">
        <f t="shared" si="235"/>
        <v>3.5923749399304761E-3</v>
      </c>
      <c r="V920" s="3" t="str">
        <f t="shared" si="237"/>
        <v/>
      </c>
      <c r="W920" s="3" t="str">
        <f t="shared" si="238"/>
        <v/>
      </c>
      <c r="X920" s="3" t="str">
        <f t="shared" si="239"/>
        <v/>
      </c>
      <c r="Y920" s="3">
        <f t="shared" si="240"/>
        <v>-1.2548807089257539E-2</v>
      </c>
      <c r="Z920" s="3" t="str">
        <f t="shared" si="241"/>
        <v/>
      </c>
      <c r="AA920" s="3" t="str">
        <f t="shared" si="242"/>
        <v/>
      </c>
      <c r="AB920" s="3" t="str">
        <f t="shared" si="243"/>
        <v/>
      </c>
      <c r="AC920" s="3" t="str">
        <f t="shared" si="244"/>
        <v/>
      </c>
      <c r="AD920" s="3">
        <f t="shared" si="245"/>
        <v>4.6521032982403732E-2</v>
      </c>
      <c r="AE920" s="3" t="str">
        <f t="shared" si="246"/>
        <v/>
      </c>
      <c r="AF920" s="3" t="str">
        <f t="shared" si="247"/>
        <v/>
      </c>
      <c r="AG920" s="3" t="str">
        <f t="shared" si="248"/>
        <v/>
      </c>
      <c r="AH920" s="3">
        <f t="shared" si="249"/>
        <v>-1.3009653948472869E-2</v>
      </c>
    </row>
    <row r="921" spans="1:34">
      <c r="A921" s="16">
        <v>44781</v>
      </c>
      <c r="B921">
        <v>415.25</v>
      </c>
      <c r="C921">
        <v>427.20999145507813</v>
      </c>
      <c r="D921">
        <v>410.22000122070313</v>
      </c>
      <c r="E921">
        <v>427.10000610351563</v>
      </c>
      <c r="F921">
        <v>413.17333984375</v>
      </c>
      <c r="G921">
        <v>288667800</v>
      </c>
      <c r="H921">
        <v>19.530000686645511</v>
      </c>
      <c r="I921">
        <v>2022</v>
      </c>
      <c r="J921">
        <v>394.70063903808591</v>
      </c>
      <c r="K921">
        <v>3.2964873195593158E-2</v>
      </c>
      <c r="L921">
        <v>3.6675670319889608E-2</v>
      </c>
      <c r="M921">
        <v>0.1089761211018347</v>
      </c>
      <c r="N921">
        <v>6.7770890139002393E-2</v>
      </c>
      <c r="O921">
        <v>-7.8603042310322335E-3</v>
      </c>
      <c r="P921">
        <v>-1.2548807089257539E-2</v>
      </c>
      <c r="Q921">
        <v>-1.160647356485056E-2</v>
      </c>
      <c r="R921">
        <v>-9.8451627185075496E-2</v>
      </c>
      <c r="S921" s="3" t="str">
        <f t="shared" si="236"/>
        <v/>
      </c>
      <c r="T921" s="3" t="str">
        <f t="shared" si="234"/>
        <v/>
      </c>
      <c r="U921" s="3">
        <f t="shared" si="235"/>
        <v>3.2964873195593158E-2</v>
      </c>
      <c r="V921" s="3" t="str">
        <f t="shared" si="237"/>
        <v/>
      </c>
      <c r="W921" s="3" t="str">
        <f t="shared" si="238"/>
        <v/>
      </c>
      <c r="X921" s="3" t="str">
        <f t="shared" si="239"/>
        <v/>
      </c>
      <c r="Y921" s="3">
        <f t="shared" si="240"/>
        <v>-7.8603042310322335E-3</v>
      </c>
      <c r="Z921" s="3" t="str">
        <f t="shared" si="241"/>
        <v/>
      </c>
      <c r="AA921" s="3" t="str">
        <f t="shared" si="242"/>
        <v/>
      </c>
      <c r="AB921" s="3" t="str">
        <f t="shared" si="243"/>
        <v/>
      </c>
      <c r="AC921" s="3">
        <f t="shared" si="244"/>
        <v>3.6675670319889608E-2</v>
      </c>
      <c r="AD921" s="3" t="str">
        <f t="shared" si="245"/>
        <v/>
      </c>
      <c r="AE921" s="3" t="str">
        <f t="shared" si="246"/>
        <v/>
      </c>
      <c r="AF921" s="3" t="str">
        <f t="shared" si="247"/>
        <v/>
      </c>
      <c r="AG921" s="3">
        <f t="shared" si="248"/>
        <v>-1.2548807089257539E-2</v>
      </c>
      <c r="AH921" s="3" t="str">
        <f t="shared" si="249"/>
        <v/>
      </c>
    </row>
    <row r="922" spans="1:34">
      <c r="A922" s="16">
        <v>44788</v>
      </c>
      <c r="B922">
        <v>424.76998901367188</v>
      </c>
      <c r="C922">
        <v>431.73001098632813</v>
      </c>
      <c r="D922">
        <v>421.22000122070313</v>
      </c>
      <c r="E922">
        <v>422.1400146484375</v>
      </c>
      <c r="F922">
        <v>408.37506103515619</v>
      </c>
      <c r="G922">
        <v>293940800</v>
      </c>
      <c r="H922">
        <v>20.60000038146973</v>
      </c>
      <c r="I922">
        <v>2022</v>
      </c>
      <c r="J922">
        <v>395.67683288574221</v>
      </c>
      <c r="K922">
        <v>-1.1613234315670851E-2</v>
      </c>
      <c r="L922">
        <v>2.096881008331564E-2</v>
      </c>
      <c r="M922">
        <v>6.8465333771206893E-2</v>
      </c>
      <c r="N922">
        <v>8.8118191960292691E-2</v>
      </c>
      <c r="O922">
        <v>-1.376727885456264E-2</v>
      </c>
      <c r="P922">
        <v>-7.8603042310322335E-3</v>
      </c>
      <c r="Q922">
        <v>-1.3009653948472869E-2</v>
      </c>
      <c r="R922">
        <v>-7.0477096504251935E-2</v>
      </c>
      <c r="S922" s="3" t="str">
        <f t="shared" si="236"/>
        <v/>
      </c>
      <c r="T922" s="3" t="str">
        <f t="shared" si="234"/>
        <v/>
      </c>
      <c r="U922" s="3">
        <f t="shared" si="235"/>
        <v>-1.1613234315670851E-2</v>
      </c>
      <c r="V922" s="3" t="str">
        <f t="shared" si="237"/>
        <v/>
      </c>
      <c r="W922" s="3" t="str">
        <f t="shared" si="238"/>
        <v/>
      </c>
      <c r="X922" s="3" t="str">
        <f t="shared" si="239"/>
        <v/>
      </c>
      <c r="Y922" s="3">
        <f t="shared" si="240"/>
        <v>-1.376727885456264E-2</v>
      </c>
      <c r="Z922" s="3" t="str">
        <f t="shared" si="241"/>
        <v/>
      </c>
      <c r="AA922" s="3" t="str">
        <f t="shared" si="242"/>
        <v/>
      </c>
      <c r="AB922" s="3" t="str">
        <f t="shared" si="243"/>
        <v/>
      </c>
      <c r="AC922" s="3">
        <f t="shared" si="244"/>
        <v>2.096881008331564E-2</v>
      </c>
      <c r="AD922" s="3" t="str">
        <f t="shared" si="245"/>
        <v/>
      </c>
      <c r="AE922" s="3" t="str">
        <f t="shared" si="246"/>
        <v/>
      </c>
      <c r="AF922" s="3" t="str">
        <f t="shared" si="247"/>
        <v/>
      </c>
      <c r="AG922" s="3">
        <f t="shared" si="248"/>
        <v>-7.8603042310322335E-3</v>
      </c>
      <c r="AH922" s="3" t="str">
        <f t="shared" si="249"/>
        <v/>
      </c>
    </row>
    <row r="923" spans="1:34">
      <c r="A923" s="16">
        <v>44795</v>
      </c>
      <c r="B923">
        <v>417.04998779296881</v>
      </c>
      <c r="C923">
        <v>419.95999145507813</v>
      </c>
      <c r="D923">
        <v>405.25</v>
      </c>
      <c r="E923">
        <v>405.30999755859381</v>
      </c>
      <c r="F923">
        <v>392.0938720703125</v>
      </c>
      <c r="G923">
        <v>330007900</v>
      </c>
      <c r="H923">
        <v>25.559999465942379</v>
      </c>
      <c r="I923">
        <v>2022</v>
      </c>
      <c r="J923">
        <v>396.49589202880861</v>
      </c>
      <c r="K923">
        <v>-3.9868225360221277E-2</v>
      </c>
      <c r="L923">
        <v>-5.1018460633033953E-2</v>
      </c>
      <c r="M923">
        <v>-1.6213926555549759E-2</v>
      </c>
      <c r="N923">
        <v>-1.9744678461552031E-2</v>
      </c>
      <c r="O923">
        <v>-4.0010456394435123E-2</v>
      </c>
      <c r="P923">
        <v>-5.115899272129687E-2</v>
      </c>
      <c r="Q923">
        <v>-1.6359597063367311E-2</v>
      </c>
      <c r="R923">
        <v>-0.12784760171790899</v>
      </c>
      <c r="S923" s="3" t="str">
        <f t="shared" si="236"/>
        <v/>
      </c>
      <c r="T923" s="3" t="str">
        <f t="shared" si="234"/>
        <v/>
      </c>
      <c r="U923" s="3">
        <f t="shared" si="235"/>
        <v>-3.9868225360221277E-2</v>
      </c>
      <c r="V923" s="3" t="str">
        <f t="shared" si="237"/>
        <v/>
      </c>
      <c r="W923" s="3" t="str">
        <f t="shared" si="238"/>
        <v/>
      </c>
      <c r="X923" s="3" t="str">
        <f t="shared" si="239"/>
        <v/>
      </c>
      <c r="Y923" s="3">
        <f t="shared" si="240"/>
        <v>-4.0010456394435123E-2</v>
      </c>
      <c r="Z923" s="3" t="str">
        <f t="shared" si="241"/>
        <v/>
      </c>
      <c r="AA923" s="3" t="str">
        <f t="shared" si="242"/>
        <v/>
      </c>
      <c r="AB923" s="3" t="str">
        <f t="shared" si="243"/>
        <v/>
      </c>
      <c r="AC923" s="3">
        <f t="shared" si="244"/>
        <v>-5.1018460633033953E-2</v>
      </c>
      <c r="AD923" s="3" t="str">
        <f t="shared" si="245"/>
        <v/>
      </c>
      <c r="AE923" s="3" t="str">
        <f t="shared" si="246"/>
        <v/>
      </c>
      <c r="AF923" s="3" t="str">
        <f t="shared" si="247"/>
        <v/>
      </c>
      <c r="AG923" s="3">
        <f t="shared" si="248"/>
        <v>-5.115899272129687E-2</v>
      </c>
      <c r="AH923" s="3" t="str">
        <f t="shared" si="249"/>
        <v/>
      </c>
    </row>
    <row r="924" spans="1:34">
      <c r="A924" s="16">
        <v>44802</v>
      </c>
      <c r="B924">
        <v>402.20001220703119</v>
      </c>
      <c r="C924">
        <v>405.83999633789063</v>
      </c>
      <c r="D924">
        <v>390.04000854492188</v>
      </c>
      <c r="E924">
        <v>392.239990234375</v>
      </c>
      <c r="F924">
        <v>379.45001220703119</v>
      </c>
      <c r="G924">
        <v>405425100</v>
      </c>
      <c r="H924">
        <v>25.469999313354489</v>
      </c>
      <c r="I924">
        <v>2022</v>
      </c>
      <c r="J924">
        <v>397.14029541015623</v>
      </c>
      <c r="K924">
        <v>-3.2247022368699252E-2</v>
      </c>
      <c r="L924">
        <v>-7.0829616173929133E-2</v>
      </c>
      <c r="M924">
        <v>-5.134601886043888E-2</v>
      </c>
      <c r="N924">
        <v>-4.0448459929647851E-2</v>
      </c>
      <c r="O924">
        <v>-3.7674839272782479E-2</v>
      </c>
      <c r="P924">
        <v>-7.6041135617642919E-2</v>
      </c>
      <c r="Q924">
        <v>-5.6666729403845539E-2</v>
      </c>
      <c r="R924">
        <v>-0.1178204172807065</v>
      </c>
      <c r="S924" s="3" t="str">
        <f t="shared" si="236"/>
        <v/>
      </c>
      <c r="T924" s="3" t="str">
        <f t="shared" si="234"/>
        <v/>
      </c>
      <c r="U924" s="3" t="str">
        <f t="shared" si="235"/>
        <v/>
      </c>
      <c r="V924" s="3">
        <f t="shared" si="237"/>
        <v>-3.2247022368699252E-2</v>
      </c>
      <c r="W924" s="3" t="str">
        <f t="shared" si="238"/>
        <v/>
      </c>
      <c r="X924" s="3" t="str">
        <f t="shared" si="239"/>
        <v/>
      </c>
      <c r="Y924" s="3" t="str">
        <f t="shared" si="240"/>
        <v/>
      </c>
      <c r="Z924" s="3">
        <f t="shared" si="241"/>
        <v>-3.7674839272782479E-2</v>
      </c>
      <c r="AA924" s="3" t="str">
        <f t="shared" si="242"/>
        <v/>
      </c>
      <c r="AB924" s="3" t="str">
        <f t="shared" si="243"/>
        <v/>
      </c>
      <c r="AC924" s="3">
        <f t="shared" si="244"/>
        <v>-7.0829616173929133E-2</v>
      </c>
      <c r="AD924" s="3" t="str">
        <f t="shared" si="245"/>
        <v/>
      </c>
      <c r="AE924" s="3" t="str">
        <f t="shared" si="246"/>
        <v/>
      </c>
      <c r="AF924" s="3" t="str">
        <f t="shared" si="247"/>
        <v/>
      </c>
      <c r="AG924" s="3">
        <f t="shared" si="248"/>
        <v>-7.6041135617642919E-2</v>
      </c>
      <c r="AH924" s="3" t="str">
        <f t="shared" si="249"/>
        <v/>
      </c>
    </row>
    <row r="925" spans="1:34">
      <c r="A925" s="16">
        <v>44809</v>
      </c>
      <c r="B925">
        <v>393.1300048828125</v>
      </c>
      <c r="C925">
        <v>407.510009765625</v>
      </c>
      <c r="D925">
        <v>388.42001342773438</v>
      </c>
      <c r="E925">
        <v>406.60000610351563</v>
      </c>
      <c r="F925">
        <v>393.341796875</v>
      </c>
      <c r="G925">
        <v>305130200</v>
      </c>
      <c r="H925">
        <v>22.79000091552734</v>
      </c>
      <c r="I925">
        <v>2022</v>
      </c>
      <c r="J925">
        <v>397.80085449218751</v>
      </c>
      <c r="K925">
        <v>3.6610315512097813E-2</v>
      </c>
      <c r="L925">
        <v>3.1827194801548049E-3</v>
      </c>
      <c r="M925">
        <v>-4.7998118601383373E-2</v>
      </c>
      <c r="N925">
        <v>4.7604850915923043E-2</v>
      </c>
      <c r="O925">
        <v>-9.7388764576453735E-3</v>
      </c>
      <c r="P925">
        <v>-4.1671767863109888E-2</v>
      </c>
      <c r="Q925">
        <v>-9.0564252219669683E-2</v>
      </c>
      <c r="R925">
        <v>-7.0882440303998262E-2</v>
      </c>
      <c r="S925" s="3" t="str">
        <f t="shared" si="236"/>
        <v/>
      </c>
      <c r="T925" s="3" t="str">
        <f t="shared" si="234"/>
        <v/>
      </c>
      <c r="U925" s="3" t="str">
        <f t="shared" si="235"/>
        <v/>
      </c>
      <c r="V925" s="3">
        <f t="shared" si="237"/>
        <v>3.6610315512097813E-2</v>
      </c>
      <c r="W925" s="3" t="str">
        <f t="shared" si="238"/>
        <v/>
      </c>
      <c r="X925" s="3" t="str">
        <f t="shared" si="239"/>
        <v/>
      </c>
      <c r="Y925" s="3" t="str">
        <f t="shared" si="240"/>
        <v/>
      </c>
      <c r="Z925" s="3">
        <f t="shared" si="241"/>
        <v>-9.7388764576453735E-3</v>
      </c>
      <c r="AA925" s="3" t="str">
        <f t="shared" si="242"/>
        <v/>
      </c>
      <c r="AB925" s="3" t="str">
        <f t="shared" si="243"/>
        <v/>
      </c>
      <c r="AC925" s="3" t="str">
        <f t="shared" si="244"/>
        <v/>
      </c>
      <c r="AD925" s="3">
        <f t="shared" si="245"/>
        <v>3.1827194801548049E-3</v>
      </c>
      <c r="AE925" s="3" t="str">
        <f t="shared" si="246"/>
        <v/>
      </c>
      <c r="AF925" s="3" t="str">
        <f t="shared" si="247"/>
        <v/>
      </c>
      <c r="AG925" s="3" t="str">
        <f t="shared" si="248"/>
        <v/>
      </c>
      <c r="AH925" s="3">
        <f t="shared" si="249"/>
        <v>-4.1671767863109888E-2</v>
      </c>
    </row>
    <row r="926" spans="1:34">
      <c r="A926" s="16">
        <v>44816</v>
      </c>
      <c r="B926">
        <v>408.77999877929688</v>
      </c>
      <c r="C926">
        <v>411.73001098632813</v>
      </c>
      <c r="D926">
        <v>382.1099853515625</v>
      </c>
      <c r="E926">
        <v>385.55999755859381</v>
      </c>
      <c r="F926">
        <v>372.98785400390619</v>
      </c>
      <c r="G926">
        <v>467945700</v>
      </c>
      <c r="H926">
        <v>26.29999923706055</v>
      </c>
      <c r="I926">
        <v>2022</v>
      </c>
      <c r="J926">
        <v>398.25372314453119</v>
      </c>
      <c r="K926">
        <v>-5.1746198936397307E-2</v>
      </c>
      <c r="L926">
        <v>-1.703032809391292E-2</v>
      </c>
      <c r="M926">
        <v>-8.6653692665634052E-2</v>
      </c>
      <c r="N926">
        <v>5.8398020801193162E-2</v>
      </c>
      <c r="O926">
        <v>-6.0231235573858448E-2</v>
      </c>
      <c r="P926">
        <v>-2.5826037974250201E-2</v>
      </c>
      <c r="Q926">
        <v>-9.4826427033249616E-2</v>
      </c>
      <c r="R926">
        <v>1.1807815823497551E-2</v>
      </c>
      <c r="S926" s="3" t="str">
        <f t="shared" si="236"/>
        <v/>
      </c>
      <c r="T926" s="3" t="str">
        <f t="shared" si="234"/>
        <v/>
      </c>
      <c r="U926" s="3" t="str">
        <f t="shared" si="235"/>
        <v/>
      </c>
      <c r="V926" s="3">
        <f t="shared" si="237"/>
        <v>-5.1746198936397307E-2</v>
      </c>
      <c r="W926" s="3" t="str">
        <f t="shared" si="238"/>
        <v/>
      </c>
      <c r="X926" s="3" t="str">
        <f t="shared" si="239"/>
        <v/>
      </c>
      <c r="Y926" s="3" t="str">
        <f t="shared" si="240"/>
        <v/>
      </c>
      <c r="Z926" s="3">
        <f t="shared" si="241"/>
        <v>-6.0231235573858448E-2</v>
      </c>
      <c r="AA926" s="3" t="str">
        <f t="shared" si="242"/>
        <v/>
      </c>
      <c r="AB926" s="3" t="str">
        <f t="shared" si="243"/>
        <v/>
      </c>
      <c r="AC926" s="3" t="str">
        <f t="shared" si="244"/>
        <v/>
      </c>
      <c r="AD926" s="3">
        <f t="shared" si="245"/>
        <v>-1.703032809391292E-2</v>
      </c>
      <c r="AE926" s="3" t="str">
        <f t="shared" si="246"/>
        <v/>
      </c>
      <c r="AF926" s="3" t="str">
        <f t="shared" si="247"/>
        <v/>
      </c>
      <c r="AG926" s="3" t="str">
        <f t="shared" si="248"/>
        <v/>
      </c>
      <c r="AH926" s="3">
        <f t="shared" si="249"/>
        <v>-2.5826037974250201E-2</v>
      </c>
    </row>
    <row r="927" spans="1:34">
      <c r="A927" s="16">
        <v>44823</v>
      </c>
      <c r="B927">
        <v>382.260009765625</v>
      </c>
      <c r="C927">
        <v>389.30999755859381</v>
      </c>
      <c r="D927">
        <v>363.29000854492188</v>
      </c>
      <c r="E927">
        <v>367.95001220703119</v>
      </c>
      <c r="F927">
        <v>357.414306640625</v>
      </c>
      <c r="G927">
        <v>469119500</v>
      </c>
      <c r="H927">
        <v>29.920000076293949</v>
      </c>
      <c r="I927">
        <v>2022</v>
      </c>
      <c r="J927">
        <v>398.56510375976558</v>
      </c>
      <c r="K927">
        <v>-4.1753497321974857E-2</v>
      </c>
      <c r="L927">
        <v>-9.1339111479659008E-2</v>
      </c>
      <c r="M927">
        <v>-8.8447098768910548E-2</v>
      </c>
      <c r="N927">
        <v>-5.2856988162160001E-2</v>
      </c>
      <c r="O927">
        <v>-5.7760112964746813E-2</v>
      </c>
      <c r="P927">
        <v>-0.10651745427560939</v>
      </c>
      <c r="Q927">
        <v>-0.10367370473657569</v>
      </c>
      <c r="R927">
        <v>-6.8678165887858689E-2</v>
      </c>
      <c r="S927" s="3" t="str">
        <f t="shared" si="236"/>
        <v/>
      </c>
      <c r="T927" s="3" t="str">
        <f t="shared" si="234"/>
        <v/>
      </c>
      <c r="U927" s="3" t="str">
        <f t="shared" si="235"/>
        <v/>
      </c>
      <c r="V927" s="3">
        <f t="shared" si="237"/>
        <v>-4.1753497321974857E-2</v>
      </c>
      <c r="W927" s="3" t="str">
        <f t="shared" si="238"/>
        <v/>
      </c>
      <c r="X927" s="3" t="str">
        <f t="shared" si="239"/>
        <v/>
      </c>
      <c r="Y927" s="3" t="str">
        <f t="shared" si="240"/>
        <v/>
      </c>
      <c r="Z927" s="3">
        <f t="shared" si="241"/>
        <v>-5.7760112964746813E-2</v>
      </c>
      <c r="AA927" s="3" t="str">
        <f t="shared" si="242"/>
        <v/>
      </c>
      <c r="AB927" s="3" t="str">
        <f t="shared" si="243"/>
        <v/>
      </c>
      <c r="AC927" s="3" t="str">
        <f t="shared" si="244"/>
        <v/>
      </c>
      <c r="AD927" s="3">
        <f t="shared" si="245"/>
        <v>-9.1339111479659008E-2</v>
      </c>
      <c r="AE927" s="3" t="str">
        <f t="shared" si="246"/>
        <v/>
      </c>
      <c r="AF927" s="3" t="str">
        <f t="shared" si="247"/>
        <v/>
      </c>
      <c r="AG927" s="3" t="str">
        <f t="shared" si="248"/>
        <v/>
      </c>
      <c r="AH927" s="3">
        <f t="shared" si="249"/>
        <v>-0.10651745427560939</v>
      </c>
    </row>
    <row r="928" spans="1:34">
      <c r="A928" s="16">
        <v>44830</v>
      </c>
      <c r="B928">
        <v>366.41000366210938</v>
      </c>
      <c r="C928">
        <v>372.29998779296881</v>
      </c>
      <c r="D928">
        <v>357.04000854492188</v>
      </c>
      <c r="E928">
        <v>357.17999267578119</v>
      </c>
      <c r="F928">
        <v>346.95263671875</v>
      </c>
      <c r="G928">
        <v>578341000</v>
      </c>
      <c r="H928">
        <v>31.620000839233398</v>
      </c>
      <c r="I928">
        <v>2022</v>
      </c>
      <c r="J928">
        <v>398.95341522216802</v>
      </c>
      <c r="K928">
        <v>-2.9270428540495001E-2</v>
      </c>
      <c r="L928">
        <v>-6.9801783102791282E-2</v>
      </c>
      <c r="M928">
        <v>-8.5643363928923466E-2</v>
      </c>
      <c r="N928">
        <v>-5.926120900879539E-2</v>
      </c>
      <c r="O928">
        <v>-2.9650776736408261E-2</v>
      </c>
      <c r="P928">
        <v>-7.3970300846206594E-2</v>
      </c>
      <c r="Q928">
        <v>-8.9740930465606272E-2</v>
      </c>
      <c r="R928">
        <v>-6.3477028405586999E-2</v>
      </c>
      <c r="S928" s="3" t="str">
        <f t="shared" si="236"/>
        <v/>
      </c>
      <c r="T928" s="3" t="str">
        <f t="shared" si="234"/>
        <v/>
      </c>
      <c r="U928" s="3" t="str">
        <f t="shared" si="235"/>
        <v/>
      </c>
      <c r="V928" s="3">
        <f t="shared" si="237"/>
        <v>-2.9270428540495001E-2</v>
      </c>
      <c r="W928" s="3" t="str">
        <f t="shared" si="238"/>
        <v/>
      </c>
      <c r="X928" s="3" t="str">
        <f t="shared" si="239"/>
        <v/>
      </c>
      <c r="Y928" s="3" t="str">
        <f t="shared" si="240"/>
        <v/>
      </c>
      <c r="Z928" s="3">
        <f t="shared" si="241"/>
        <v>-2.9650776736408261E-2</v>
      </c>
      <c r="AA928" s="3" t="str">
        <f t="shared" si="242"/>
        <v/>
      </c>
      <c r="AB928" s="3" t="str">
        <f t="shared" si="243"/>
        <v/>
      </c>
      <c r="AC928" s="3" t="str">
        <f t="shared" si="244"/>
        <v/>
      </c>
      <c r="AD928" s="3">
        <f t="shared" si="245"/>
        <v>-6.9801783102791282E-2</v>
      </c>
      <c r="AE928" s="3" t="str">
        <f t="shared" si="246"/>
        <v/>
      </c>
      <c r="AF928" s="3" t="str">
        <f t="shared" si="247"/>
        <v/>
      </c>
      <c r="AG928" s="3" t="str">
        <f t="shared" si="248"/>
        <v/>
      </c>
      <c r="AH928" s="3">
        <f t="shared" si="249"/>
        <v>-7.3970300846206594E-2</v>
      </c>
    </row>
    <row r="929" spans="1:34">
      <c r="A929" s="16">
        <v>44837</v>
      </c>
      <c r="B929">
        <v>361.07998657226563</v>
      </c>
      <c r="C929">
        <v>379.45999145507813</v>
      </c>
      <c r="D929">
        <v>359.20999145507813</v>
      </c>
      <c r="E929">
        <v>362.79000854492188</v>
      </c>
      <c r="F929">
        <v>352.40200805664063</v>
      </c>
      <c r="G929">
        <v>471548000</v>
      </c>
      <c r="H929">
        <v>31.360000610351559</v>
      </c>
      <c r="I929">
        <v>2022</v>
      </c>
      <c r="J929">
        <v>399.17334381103518</v>
      </c>
      <c r="K929">
        <v>1.5706383987817981E-2</v>
      </c>
      <c r="L929">
        <v>-1.402377714282199E-2</v>
      </c>
      <c r="M929">
        <v>-0.10408196927866691</v>
      </c>
      <c r="N929">
        <v>-6.275171660977974E-2</v>
      </c>
      <c r="O929">
        <v>5.683405624400617E-3</v>
      </c>
      <c r="P929">
        <v>-2.9650776736408261E-2</v>
      </c>
      <c r="Q929">
        <v>-0.12188882640099211</v>
      </c>
      <c r="R929">
        <v>-8.1380100831199065E-2</v>
      </c>
      <c r="S929" s="3" t="str">
        <f t="shared" si="236"/>
        <v/>
      </c>
      <c r="T929" s="3" t="str">
        <f t="shared" si="234"/>
        <v/>
      </c>
      <c r="U929" s="3" t="str">
        <f t="shared" si="235"/>
        <v/>
      </c>
      <c r="V929" s="3">
        <f t="shared" si="237"/>
        <v>1.5706383987817981E-2</v>
      </c>
      <c r="W929" s="3" t="str">
        <f t="shared" si="238"/>
        <v/>
      </c>
      <c r="X929" s="3" t="str">
        <f t="shared" si="239"/>
        <v/>
      </c>
      <c r="Y929" s="3" t="str">
        <f t="shared" si="240"/>
        <v/>
      </c>
      <c r="Z929" s="3">
        <f t="shared" si="241"/>
        <v>5.683405624400617E-3</v>
      </c>
      <c r="AA929" s="3" t="str">
        <f t="shared" si="242"/>
        <v/>
      </c>
      <c r="AB929" s="3" t="str">
        <f t="shared" si="243"/>
        <v/>
      </c>
      <c r="AC929" s="3" t="str">
        <f t="shared" si="244"/>
        <v/>
      </c>
      <c r="AD929" s="3">
        <f t="shared" si="245"/>
        <v>-1.402377714282199E-2</v>
      </c>
      <c r="AE929" s="3" t="str">
        <f t="shared" si="246"/>
        <v/>
      </c>
      <c r="AF929" s="3" t="str">
        <f t="shared" si="247"/>
        <v/>
      </c>
      <c r="AG929" s="3" t="str">
        <f t="shared" si="248"/>
        <v/>
      </c>
      <c r="AH929" s="3">
        <f t="shared" si="249"/>
        <v>-2.9650776736408261E-2</v>
      </c>
    </row>
    <row r="930" spans="1:34">
      <c r="A930" s="16">
        <v>44844</v>
      </c>
      <c r="B930">
        <v>363.95999145507813</v>
      </c>
      <c r="C930">
        <v>370.260009765625</v>
      </c>
      <c r="D930">
        <v>348.1099853515625</v>
      </c>
      <c r="E930">
        <v>357.6300048828125</v>
      </c>
      <c r="F930">
        <v>347.38980102539063</v>
      </c>
      <c r="G930">
        <v>516508900</v>
      </c>
      <c r="H930">
        <v>32.020000457763672</v>
      </c>
      <c r="I930">
        <v>2022</v>
      </c>
      <c r="J930">
        <v>399.26822937011718</v>
      </c>
      <c r="K930">
        <v>-1.422298090436647E-2</v>
      </c>
      <c r="L930">
        <v>1.260011483916079E-3</v>
      </c>
      <c r="M930">
        <v>-6.862972266718248E-2</v>
      </c>
      <c r="N930">
        <v>-6.7589902588669037E-2</v>
      </c>
      <c r="O930">
        <v>-4.0464243357301921E-2</v>
      </c>
      <c r="P930">
        <v>-2.5393380117042948E-2</v>
      </c>
      <c r="Q930">
        <v>-9.7131477446230519E-2</v>
      </c>
      <c r="R930">
        <v>-9.6123436403025675E-2</v>
      </c>
      <c r="S930" s="3" t="str">
        <f t="shared" si="236"/>
        <v/>
      </c>
      <c r="T930" s="3" t="str">
        <f t="shared" si="234"/>
        <v/>
      </c>
      <c r="U930" s="3" t="str">
        <f t="shared" si="235"/>
        <v/>
      </c>
      <c r="V930" s="3">
        <f t="shared" si="237"/>
        <v>-1.422298090436647E-2</v>
      </c>
      <c r="W930" s="3" t="str">
        <f t="shared" si="238"/>
        <v/>
      </c>
      <c r="X930" s="3" t="str">
        <f t="shared" si="239"/>
        <v/>
      </c>
      <c r="Y930" s="3" t="str">
        <f t="shared" si="240"/>
        <v/>
      </c>
      <c r="Z930" s="3">
        <f t="shared" si="241"/>
        <v>-4.0464243357301921E-2</v>
      </c>
      <c r="AA930" s="3" t="str">
        <f t="shared" si="242"/>
        <v/>
      </c>
      <c r="AB930" s="3" t="str">
        <f t="shared" si="243"/>
        <v/>
      </c>
      <c r="AC930" s="3" t="str">
        <f t="shared" si="244"/>
        <v/>
      </c>
      <c r="AD930" s="3">
        <f t="shared" si="245"/>
        <v>1.260011483916079E-3</v>
      </c>
      <c r="AE930" s="3" t="str">
        <f t="shared" si="246"/>
        <v/>
      </c>
      <c r="AF930" s="3" t="str">
        <f t="shared" si="247"/>
        <v/>
      </c>
      <c r="AG930" s="3" t="str">
        <f t="shared" si="248"/>
        <v/>
      </c>
      <c r="AH930" s="3">
        <f t="shared" si="249"/>
        <v>-2.5393380117042948E-2</v>
      </c>
    </row>
    <row r="931" spans="1:34">
      <c r="A931" s="16">
        <v>44851</v>
      </c>
      <c r="B931">
        <v>364.010009765625</v>
      </c>
      <c r="C931">
        <v>375.45001220703119</v>
      </c>
      <c r="D931">
        <v>357.27999877929688</v>
      </c>
      <c r="E931">
        <v>374.29000854492188</v>
      </c>
      <c r="F931">
        <v>363.57275390625</v>
      </c>
      <c r="G931">
        <v>489399500</v>
      </c>
      <c r="H931">
        <v>29.690000534057621</v>
      </c>
      <c r="I931">
        <v>2022</v>
      </c>
      <c r="J931">
        <v>399.55108154296869</v>
      </c>
      <c r="K931">
        <v>4.6584421399511911E-2</v>
      </c>
      <c r="L931">
        <v>3.1698871159139268E-2</v>
      </c>
      <c r="M931">
        <v>1.723055611150226E-2</v>
      </c>
      <c r="N931">
        <v>-4.8754635339702923E-2</v>
      </c>
      <c r="O931">
        <v>-9.78682154005317E-4</v>
      </c>
      <c r="P931">
        <v>-4.0464243357301921E-2</v>
      </c>
      <c r="Q931">
        <v>-5.3920440813317698E-2</v>
      </c>
      <c r="R931">
        <v>-0.1189096444399713</v>
      </c>
      <c r="S931" s="3" t="str">
        <f t="shared" si="236"/>
        <v/>
      </c>
      <c r="T931" s="3" t="str">
        <f t="shared" si="234"/>
        <v/>
      </c>
      <c r="U931" s="3" t="str">
        <f t="shared" si="235"/>
        <v/>
      </c>
      <c r="V931" s="3">
        <f t="shared" si="237"/>
        <v>4.6584421399511911E-2</v>
      </c>
      <c r="W931" s="3" t="str">
        <f t="shared" si="238"/>
        <v/>
      </c>
      <c r="X931" s="3" t="str">
        <f t="shared" si="239"/>
        <v/>
      </c>
      <c r="Y931" s="3" t="str">
        <f t="shared" si="240"/>
        <v/>
      </c>
      <c r="Z931" s="3">
        <f t="shared" si="241"/>
        <v>-9.78682154005317E-4</v>
      </c>
      <c r="AA931" s="3" t="str">
        <f t="shared" si="242"/>
        <v/>
      </c>
      <c r="AB931" s="3" t="str">
        <f t="shared" si="243"/>
        <v/>
      </c>
      <c r="AC931" s="3" t="str">
        <f t="shared" si="244"/>
        <v/>
      </c>
      <c r="AD931" s="3">
        <f t="shared" si="245"/>
        <v>3.1698871159139268E-2</v>
      </c>
      <c r="AE931" s="3" t="str">
        <f t="shared" si="246"/>
        <v/>
      </c>
      <c r="AF931" s="3" t="str">
        <f t="shared" si="247"/>
        <v/>
      </c>
      <c r="AG931" s="3" t="str">
        <f t="shared" si="248"/>
        <v/>
      </c>
      <c r="AH931" s="3">
        <f t="shared" si="249"/>
        <v>-4.0464243357301921E-2</v>
      </c>
    </row>
    <row r="932" spans="1:34">
      <c r="A932" s="16">
        <v>44858</v>
      </c>
      <c r="B932">
        <v>375.8900146484375</v>
      </c>
      <c r="C932">
        <v>389.51998901367188</v>
      </c>
      <c r="D932">
        <v>373.1099853515625</v>
      </c>
      <c r="E932">
        <v>389.01998901367188</v>
      </c>
      <c r="F932">
        <v>377.88095092773438</v>
      </c>
      <c r="G932">
        <v>450644300</v>
      </c>
      <c r="H932">
        <v>25.75</v>
      </c>
      <c r="I932">
        <v>2022</v>
      </c>
      <c r="J932">
        <v>399.89832061767578</v>
      </c>
      <c r="K932">
        <v>3.9354425951219303E-2</v>
      </c>
      <c r="L932">
        <v>8.7772150513178548E-2</v>
      </c>
      <c r="M932">
        <v>8.9142755914709326E-2</v>
      </c>
      <c r="N932">
        <v>-5.1874963054801992E-2</v>
      </c>
      <c r="O932">
        <v>-3.152697551149664E-3</v>
      </c>
      <c r="P932">
        <v>-9.78682154005317E-4</v>
      </c>
      <c r="Q932">
        <v>-2.5393380117042948E-2</v>
      </c>
      <c r="R932">
        <v>-0.15505232262189689</v>
      </c>
      <c r="S932" s="3" t="str">
        <f t="shared" si="236"/>
        <v/>
      </c>
      <c r="T932" s="3" t="str">
        <f t="shared" si="234"/>
        <v/>
      </c>
      <c r="U932" s="3" t="str">
        <f t="shared" si="235"/>
        <v/>
      </c>
      <c r="V932" s="3">
        <f t="shared" si="237"/>
        <v>3.9354425951219303E-2</v>
      </c>
      <c r="W932" s="3" t="str">
        <f t="shared" si="238"/>
        <v/>
      </c>
      <c r="X932" s="3" t="str">
        <f t="shared" si="239"/>
        <v/>
      </c>
      <c r="Y932" s="3" t="str">
        <f t="shared" si="240"/>
        <v/>
      </c>
      <c r="Z932" s="3">
        <f t="shared" si="241"/>
        <v>-3.152697551149664E-3</v>
      </c>
      <c r="AA932" s="3" t="str">
        <f t="shared" si="242"/>
        <v/>
      </c>
      <c r="AB932" s="3" t="str">
        <f t="shared" si="243"/>
        <v/>
      </c>
      <c r="AC932" s="3" t="str">
        <f t="shared" si="244"/>
        <v/>
      </c>
      <c r="AD932" s="3">
        <f t="shared" si="245"/>
        <v>8.7772150513178548E-2</v>
      </c>
      <c r="AE932" s="3" t="str">
        <f t="shared" si="246"/>
        <v/>
      </c>
      <c r="AF932" s="3" t="str">
        <f t="shared" si="247"/>
        <v/>
      </c>
      <c r="AG932" s="3" t="str">
        <f t="shared" si="248"/>
        <v/>
      </c>
      <c r="AH932" s="3">
        <f t="shared" si="249"/>
        <v>-9.78682154005317E-4</v>
      </c>
    </row>
    <row r="933" spans="1:34">
      <c r="A933" s="16">
        <v>44865</v>
      </c>
      <c r="B933">
        <v>386.44000244140619</v>
      </c>
      <c r="C933">
        <v>390.3900146484375</v>
      </c>
      <c r="D933">
        <v>368.79000854492188</v>
      </c>
      <c r="E933">
        <v>376.35000610351563</v>
      </c>
      <c r="F933">
        <v>365.57382202148438</v>
      </c>
      <c r="G933">
        <v>499634600</v>
      </c>
      <c r="H933">
        <v>24.54999923706055</v>
      </c>
      <c r="I933">
        <v>2022</v>
      </c>
      <c r="J933">
        <v>400.06417388916009</v>
      </c>
      <c r="K933">
        <v>-3.2568799448701502E-2</v>
      </c>
      <c r="L933">
        <v>5.5039000962937568E-3</v>
      </c>
      <c r="M933">
        <v>3.7377238675458058E-2</v>
      </c>
      <c r="N933">
        <v>-8.6037553025910207E-2</v>
      </c>
      <c r="O933">
        <v>-5.2002419001762501E-2</v>
      </c>
      <c r="P933">
        <v>-1.469448789558025E-2</v>
      </c>
      <c r="Q933">
        <v>-4.0464243357301921E-2</v>
      </c>
      <c r="R933">
        <v>-0.15807680285432019</v>
      </c>
      <c r="S933" s="3" t="str">
        <f t="shared" si="236"/>
        <v/>
      </c>
      <c r="T933" s="3" t="str">
        <f t="shared" si="234"/>
        <v/>
      </c>
      <c r="U933" s="3" t="str">
        <f t="shared" si="235"/>
        <v/>
      </c>
      <c r="V933" s="3">
        <f t="shared" si="237"/>
        <v>-3.2568799448701502E-2</v>
      </c>
      <c r="W933" s="3" t="str">
        <f t="shared" si="238"/>
        <v/>
      </c>
      <c r="X933" s="3" t="str">
        <f t="shared" si="239"/>
        <v/>
      </c>
      <c r="Y933" s="3" t="str">
        <f t="shared" si="240"/>
        <v/>
      </c>
      <c r="Z933" s="3">
        <f t="shared" si="241"/>
        <v>-5.2002419001762501E-2</v>
      </c>
      <c r="AA933" s="3" t="str">
        <f t="shared" si="242"/>
        <v/>
      </c>
      <c r="AB933" s="3" t="str">
        <f t="shared" si="243"/>
        <v/>
      </c>
      <c r="AC933" s="3" t="str">
        <f t="shared" si="244"/>
        <v/>
      </c>
      <c r="AD933" s="3">
        <f t="shared" si="245"/>
        <v>5.5039000962937568E-3</v>
      </c>
      <c r="AE933" s="3" t="str">
        <f t="shared" si="246"/>
        <v/>
      </c>
      <c r="AF933" s="3" t="str">
        <f t="shared" si="247"/>
        <v/>
      </c>
      <c r="AG933" s="3" t="str">
        <f t="shared" si="248"/>
        <v/>
      </c>
      <c r="AH933" s="3">
        <f t="shared" si="249"/>
        <v>-1.469448789558025E-2</v>
      </c>
    </row>
    <row r="934" spans="1:34">
      <c r="A934" s="16">
        <v>44872</v>
      </c>
      <c r="B934">
        <v>377.70999145507813</v>
      </c>
      <c r="C934">
        <v>399.35000610351563</v>
      </c>
      <c r="D934">
        <v>373.6099853515625</v>
      </c>
      <c r="E934">
        <v>398.510009765625</v>
      </c>
      <c r="F934">
        <v>387.0992431640625</v>
      </c>
      <c r="G934">
        <v>466719200</v>
      </c>
      <c r="H934">
        <v>22.520000457763668</v>
      </c>
      <c r="I934">
        <v>2022</v>
      </c>
      <c r="J934">
        <v>400.47877868652341</v>
      </c>
      <c r="K934">
        <v>5.888118854777602E-2</v>
      </c>
      <c r="L934">
        <v>2.4394699477960691E-2</v>
      </c>
      <c r="M934">
        <v>0.1143080252254427</v>
      </c>
      <c r="N934">
        <v>-6.3106919457939781E-2</v>
      </c>
      <c r="O934">
        <v>-7.2805120433543369E-3</v>
      </c>
      <c r="P934">
        <v>-5.2002419001762501E-2</v>
      </c>
      <c r="Q934">
        <v>-9.78682154005317E-4</v>
      </c>
      <c r="R934">
        <v>-0.184945023702033</v>
      </c>
      <c r="S934" s="3" t="str">
        <f t="shared" si="236"/>
        <v/>
      </c>
      <c r="T934" s="3" t="str">
        <f t="shared" si="234"/>
        <v/>
      </c>
      <c r="U934" s="3" t="str">
        <f t="shared" si="235"/>
        <v/>
      </c>
      <c r="V934" s="3">
        <f t="shared" si="237"/>
        <v>5.888118854777602E-2</v>
      </c>
      <c r="W934" s="3" t="str">
        <f t="shared" si="238"/>
        <v/>
      </c>
      <c r="X934" s="3" t="str">
        <f t="shared" si="239"/>
        <v/>
      </c>
      <c r="Y934" s="3" t="str">
        <f t="shared" si="240"/>
        <v/>
      </c>
      <c r="Z934" s="3">
        <f t="shared" si="241"/>
        <v>-7.2805120433543369E-3</v>
      </c>
      <c r="AA934" s="3" t="str">
        <f t="shared" si="242"/>
        <v/>
      </c>
      <c r="AB934" s="3" t="str">
        <f t="shared" si="243"/>
        <v/>
      </c>
      <c r="AC934" s="3" t="str">
        <f t="shared" si="244"/>
        <v/>
      </c>
      <c r="AD934" s="3">
        <f t="shared" si="245"/>
        <v>2.4394699477960691E-2</v>
      </c>
      <c r="AE934" s="3" t="str">
        <f t="shared" si="246"/>
        <v/>
      </c>
      <c r="AF934" s="3" t="str">
        <f t="shared" si="247"/>
        <v/>
      </c>
      <c r="AG934" s="3" t="str">
        <f t="shared" si="248"/>
        <v/>
      </c>
      <c r="AH934" s="3">
        <f t="shared" si="249"/>
        <v>-5.2002419001762501E-2</v>
      </c>
    </row>
    <row r="935" spans="1:34">
      <c r="A935" s="16">
        <v>44879</v>
      </c>
      <c r="B935">
        <v>396.66000366210938</v>
      </c>
      <c r="C935">
        <v>402.30999755859381</v>
      </c>
      <c r="D935">
        <v>390.1400146484375</v>
      </c>
      <c r="E935">
        <v>396.02999877929688</v>
      </c>
      <c r="F935">
        <v>384.69024658203119</v>
      </c>
      <c r="G935">
        <v>401025300</v>
      </c>
      <c r="H935">
        <v>23.120000839233398</v>
      </c>
      <c r="I935">
        <v>2022</v>
      </c>
      <c r="J935">
        <v>400.84211822509758</v>
      </c>
      <c r="K935">
        <v>-6.2232014775865929E-3</v>
      </c>
      <c r="L935">
        <v>5.2291557570616883E-2</v>
      </c>
      <c r="M935">
        <v>5.8083265175658871E-2</v>
      </c>
      <c r="N935">
        <v>-5.7997700430306158E-2</v>
      </c>
      <c r="O935">
        <v>-2.1003224290677469E-2</v>
      </c>
      <c r="P935">
        <v>-7.2805120433543369E-3</v>
      </c>
      <c r="Q935">
        <v>-1.469448789558025E-2</v>
      </c>
      <c r="R935">
        <v>-0.17536842452267401</v>
      </c>
      <c r="S935" s="3" t="str">
        <f t="shared" si="236"/>
        <v/>
      </c>
      <c r="T935" s="3" t="str">
        <f t="shared" si="234"/>
        <v/>
      </c>
      <c r="U935" s="3" t="str">
        <f t="shared" si="235"/>
        <v/>
      </c>
      <c r="V935" s="3">
        <f t="shared" si="237"/>
        <v>-6.2232014775865929E-3</v>
      </c>
      <c r="W935" s="3" t="str">
        <f t="shared" si="238"/>
        <v/>
      </c>
      <c r="X935" s="3" t="str">
        <f t="shared" si="239"/>
        <v/>
      </c>
      <c r="Y935" s="3" t="str">
        <f t="shared" si="240"/>
        <v/>
      </c>
      <c r="Z935" s="3">
        <f t="shared" si="241"/>
        <v>-2.1003224290677469E-2</v>
      </c>
      <c r="AA935" s="3" t="str">
        <f t="shared" si="242"/>
        <v/>
      </c>
      <c r="AB935" s="3" t="str">
        <f t="shared" si="243"/>
        <v/>
      </c>
      <c r="AC935" s="3" t="str">
        <f t="shared" si="244"/>
        <v/>
      </c>
      <c r="AD935" s="3">
        <f t="shared" si="245"/>
        <v>5.2291557570616883E-2</v>
      </c>
      <c r="AE935" s="3" t="str">
        <f t="shared" si="246"/>
        <v/>
      </c>
      <c r="AF935" s="3" t="str">
        <f t="shared" si="247"/>
        <v/>
      </c>
      <c r="AG935" s="3" t="str">
        <f t="shared" si="248"/>
        <v/>
      </c>
      <c r="AH935" s="3">
        <f t="shared" si="249"/>
        <v>-7.2805120433543369E-3</v>
      </c>
    </row>
    <row r="936" spans="1:34">
      <c r="A936" s="16">
        <v>44886</v>
      </c>
      <c r="B936">
        <v>394.6400146484375</v>
      </c>
      <c r="C936">
        <v>402.92999267578119</v>
      </c>
      <c r="D936">
        <v>392.66000366210938</v>
      </c>
      <c r="E936">
        <v>402.32998657226563</v>
      </c>
      <c r="F936">
        <v>390.809814453125</v>
      </c>
      <c r="G936">
        <v>210479200</v>
      </c>
      <c r="H936">
        <v>20.5</v>
      </c>
      <c r="I936">
        <v>2022</v>
      </c>
      <c r="J936">
        <v>401.25351013183592</v>
      </c>
      <c r="K936">
        <v>1.590778015680416E-2</v>
      </c>
      <c r="L936">
        <v>9.5855813582406135E-3</v>
      </c>
      <c r="M936">
        <v>3.4214118212757327E-2</v>
      </c>
      <c r="N936">
        <v>-3.274872954294072E-3</v>
      </c>
      <c r="O936">
        <v>-8.5094440511451763E-3</v>
      </c>
      <c r="P936">
        <v>-2.1003224290677469E-2</v>
      </c>
      <c r="Q936">
        <v>-5.2002419001762501E-2</v>
      </c>
      <c r="R936">
        <v>-0.14112657608146489</v>
      </c>
      <c r="S936" s="3" t="str">
        <f t="shared" si="236"/>
        <v/>
      </c>
      <c r="T936" s="3" t="str">
        <f t="shared" si="234"/>
        <v/>
      </c>
      <c r="U936" s="3" t="str">
        <f t="shared" si="235"/>
        <v/>
      </c>
      <c r="V936" s="3">
        <f t="shared" si="237"/>
        <v>1.590778015680416E-2</v>
      </c>
      <c r="W936" s="3" t="str">
        <f t="shared" si="238"/>
        <v/>
      </c>
      <c r="X936" s="3" t="str">
        <f t="shared" si="239"/>
        <v/>
      </c>
      <c r="Y936" s="3" t="str">
        <f t="shared" si="240"/>
        <v/>
      </c>
      <c r="Z936" s="3">
        <f t="shared" si="241"/>
        <v>-8.5094440511451763E-3</v>
      </c>
      <c r="AA936" s="3" t="str">
        <f t="shared" si="242"/>
        <v/>
      </c>
      <c r="AB936" s="3" t="str">
        <f t="shared" si="243"/>
        <v/>
      </c>
      <c r="AC936" s="3" t="str">
        <f t="shared" si="244"/>
        <v/>
      </c>
      <c r="AD936" s="3">
        <f t="shared" si="245"/>
        <v>9.5855813582406135E-3</v>
      </c>
      <c r="AE936" s="3" t="str">
        <f t="shared" si="246"/>
        <v/>
      </c>
      <c r="AF936" s="3" t="str">
        <f t="shared" si="247"/>
        <v/>
      </c>
      <c r="AG936" s="3" t="str">
        <f t="shared" si="248"/>
        <v/>
      </c>
      <c r="AH936" s="3">
        <f t="shared" si="249"/>
        <v>-2.1003224290677469E-2</v>
      </c>
    </row>
    <row r="937" spans="1:34">
      <c r="A937" s="16">
        <v>44893</v>
      </c>
      <c r="B937">
        <v>399.08999633789063</v>
      </c>
      <c r="C937">
        <v>410</v>
      </c>
      <c r="D937">
        <v>393.29998779296881</v>
      </c>
      <c r="E937">
        <v>406.91000366210938</v>
      </c>
      <c r="F937">
        <v>395.25869750976563</v>
      </c>
      <c r="G937">
        <v>426499200</v>
      </c>
      <c r="H937">
        <v>19.059999465942379</v>
      </c>
      <c r="I937">
        <v>2022</v>
      </c>
      <c r="J937">
        <v>401.66314697265619</v>
      </c>
      <c r="K937">
        <v>1.1383754686064229E-2</v>
      </c>
      <c r="L937">
        <v>2.7472625109773219E-2</v>
      </c>
      <c r="M937">
        <v>8.1200769037933718E-2</v>
      </c>
      <c r="N937">
        <v>4.1662102501419877E-2</v>
      </c>
      <c r="O937">
        <v>-2.2444259887834491E-2</v>
      </c>
      <c r="P937">
        <v>-8.5094440511451763E-3</v>
      </c>
      <c r="Q937">
        <v>-7.2805120433543369E-3</v>
      </c>
      <c r="R937">
        <v>-0.1125076636281872</v>
      </c>
      <c r="S937" s="3" t="str">
        <f t="shared" si="236"/>
        <v/>
      </c>
      <c r="T937" s="3" t="str">
        <f t="shared" si="234"/>
        <v/>
      </c>
      <c r="U937" s="3">
        <f t="shared" si="235"/>
        <v>1.1383754686064229E-2</v>
      </c>
      <c r="V937" s="3" t="str">
        <f t="shared" si="237"/>
        <v/>
      </c>
      <c r="W937" s="3" t="str">
        <f t="shared" si="238"/>
        <v/>
      </c>
      <c r="X937" s="3" t="str">
        <f t="shared" si="239"/>
        <v/>
      </c>
      <c r="Y937" s="3">
        <f t="shared" si="240"/>
        <v>-2.2444259887834491E-2</v>
      </c>
      <c r="Z937" s="3" t="str">
        <f t="shared" si="241"/>
        <v/>
      </c>
      <c r="AA937" s="3" t="str">
        <f t="shared" si="242"/>
        <v/>
      </c>
      <c r="AB937" s="3" t="str">
        <f t="shared" si="243"/>
        <v/>
      </c>
      <c r="AC937" s="3" t="str">
        <f t="shared" si="244"/>
        <v/>
      </c>
      <c r="AD937" s="3">
        <f t="shared" si="245"/>
        <v>2.7472625109773219E-2</v>
      </c>
      <c r="AE937" s="3" t="str">
        <f t="shared" si="246"/>
        <v/>
      </c>
      <c r="AF937" s="3" t="str">
        <f t="shared" si="247"/>
        <v/>
      </c>
      <c r="AG937" s="3" t="str">
        <f t="shared" si="248"/>
        <v/>
      </c>
      <c r="AH937" s="3">
        <f t="shared" si="249"/>
        <v>-8.5094440511451763E-3</v>
      </c>
    </row>
    <row r="938" spans="1:34">
      <c r="A938" s="16">
        <v>44900</v>
      </c>
      <c r="B938">
        <v>403.95001220703119</v>
      </c>
      <c r="C938">
        <v>404.92999267578119</v>
      </c>
      <c r="D938">
        <v>391.6400146484375</v>
      </c>
      <c r="E938">
        <v>393.27999877929688</v>
      </c>
      <c r="F938">
        <v>382.01895141601563</v>
      </c>
      <c r="G938">
        <v>363375500</v>
      </c>
      <c r="H938">
        <v>22.829999923706051</v>
      </c>
      <c r="I938">
        <v>2022</v>
      </c>
      <c r="J938">
        <v>401.87045196533211</v>
      </c>
      <c r="K938">
        <v>-3.3496406725933903E-2</v>
      </c>
      <c r="L938">
        <v>-2.2493966916902419E-2</v>
      </c>
      <c r="M938">
        <v>-1.31240033086133E-2</v>
      </c>
      <c r="N938">
        <v>-2.8786275826625851E-2</v>
      </c>
      <c r="O938">
        <v>-3.7526698474466103E-2</v>
      </c>
      <c r="P938">
        <v>-2.6570159522295581E-2</v>
      </c>
      <c r="Q938">
        <v>-2.1003224290677469E-2</v>
      </c>
      <c r="R938">
        <v>-0.14385149993594021</v>
      </c>
      <c r="S938" s="3" t="str">
        <f t="shared" si="236"/>
        <v/>
      </c>
      <c r="T938" s="3" t="str">
        <f t="shared" si="234"/>
        <v/>
      </c>
      <c r="U938" s="3">
        <f t="shared" si="235"/>
        <v>-3.3496406725933903E-2</v>
      </c>
      <c r="V938" s="3" t="str">
        <f t="shared" si="237"/>
        <v/>
      </c>
      <c r="W938" s="3" t="str">
        <f t="shared" si="238"/>
        <v/>
      </c>
      <c r="X938" s="3" t="str">
        <f t="shared" si="239"/>
        <v/>
      </c>
      <c r="Y938" s="3">
        <f t="shared" si="240"/>
        <v>-3.7526698474466103E-2</v>
      </c>
      <c r="Z938" s="3" t="str">
        <f t="shared" si="241"/>
        <v/>
      </c>
      <c r="AA938" s="3" t="str">
        <f t="shared" si="242"/>
        <v/>
      </c>
      <c r="AB938" s="3" t="str">
        <f t="shared" si="243"/>
        <v/>
      </c>
      <c r="AC938" s="3">
        <f t="shared" si="244"/>
        <v>-2.2493966916902419E-2</v>
      </c>
      <c r="AD938" s="3" t="str">
        <f t="shared" si="245"/>
        <v/>
      </c>
      <c r="AE938" s="3" t="str">
        <f t="shared" si="246"/>
        <v/>
      </c>
      <c r="AF938" s="3" t="str">
        <f t="shared" si="247"/>
        <v/>
      </c>
      <c r="AG938" s="3">
        <f t="shared" si="248"/>
        <v>-2.6570159522295581E-2</v>
      </c>
      <c r="AH938" s="3" t="str">
        <f t="shared" si="249"/>
        <v/>
      </c>
    </row>
    <row r="939" spans="1:34">
      <c r="A939" s="16">
        <v>44907</v>
      </c>
      <c r="B939">
        <v>394.1099853515625</v>
      </c>
      <c r="C939">
        <v>410.489990234375</v>
      </c>
      <c r="D939">
        <v>381.04000854492188</v>
      </c>
      <c r="E939">
        <v>383.26998901367188</v>
      </c>
      <c r="F939">
        <v>372.29556274414063</v>
      </c>
      <c r="G939">
        <v>544863500</v>
      </c>
      <c r="H939">
        <v>22.620000839233398</v>
      </c>
      <c r="I939">
        <v>2022</v>
      </c>
      <c r="J939">
        <v>402.03321014404298</v>
      </c>
      <c r="K939">
        <v>-2.545263431521827E-2</v>
      </c>
      <c r="L939">
        <v>-5.8096469249883209E-2</v>
      </c>
      <c r="M939">
        <v>-3.2219906660013509E-2</v>
      </c>
      <c r="N939">
        <v>-1.8560691784842429E-3</v>
      </c>
      <c r="O939">
        <v>-3.1122839382543569E-2</v>
      </c>
      <c r="P939">
        <v>-6.3576699723188579E-2</v>
      </c>
      <c r="Q939">
        <v>-3.7850643336563849E-2</v>
      </c>
      <c r="R939">
        <v>-9.7131477446230519E-2</v>
      </c>
      <c r="S939" s="3" t="str">
        <f t="shared" si="236"/>
        <v/>
      </c>
      <c r="T939" s="3" t="str">
        <f t="shared" si="234"/>
        <v/>
      </c>
      <c r="U939" s="3" t="str">
        <f t="shared" si="235"/>
        <v/>
      </c>
      <c r="V939" s="3">
        <f t="shared" si="237"/>
        <v>-2.545263431521827E-2</v>
      </c>
      <c r="W939" s="3" t="str">
        <f t="shared" si="238"/>
        <v/>
      </c>
      <c r="X939" s="3" t="str">
        <f t="shared" si="239"/>
        <v/>
      </c>
      <c r="Y939" s="3" t="str">
        <f t="shared" si="240"/>
        <v/>
      </c>
      <c r="Z939" s="3">
        <f t="shared" si="241"/>
        <v>-3.1122839382543569E-2</v>
      </c>
      <c r="AA939" s="3" t="str">
        <f t="shared" si="242"/>
        <v/>
      </c>
      <c r="AB939" s="3" t="str">
        <f t="shared" si="243"/>
        <v/>
      </c>
      <c r="AC939" s="3">
        <f t="shared" si="244"/>
        <v>-5.8096469249883209E-2</v>
      </c>
      <c r="AD939" s="3" t="str">
        <f t="shared" si="245"/>
        <v/>
      </c>
      <c r="AE939" s="3" t="str">
        <f t="shared" si="246"/>
        <v/>
      </c>
      <c r="AF939" s="3" t="str">
        <f t="shared" si="247"/>
        <v/>
      </c>
      <c r="AG939" s="3">
        <f t="shared" si="248"/>
        <v>-6.3576699723188579E-2</v>
      </c>
      <c r="AH939" s="3" t="str">
        <f t="shared" si="249"/>
        <v/>
      </c>
    </row>
    <row r="940" spans="1:34">
      <c r="A940" s="16">
        <v>44914</v>
      </c>
      <c r="B940">
        <v>383.47000122070313</v>
      </c>
      <c r="C940">
        <v>387.41000366210938</v>
      </c>
      <c r="D940">
        <v>374.76998901367188</v>
      </c>
      <c r="E940">
        <v>382.91000366210938</v>
      </c>
      <c r="F940">
        <v>373.65390014648438</v>
      </c>
      <c r="G940">
        <v>392450900</v>
      </c>
      <c r="H940">
        <v>20.870000839233398</v>
      </c>
      <c r="I940">
        <v>2022</v>
      </c>
      <c r="J940">
        <v>402.1415133666992</v>
      </c>
      <c r="K940">
        <v>3.6485457745765171E-3</v>
      </c>
      <c r="L940">
        <v>-2.1896953642024371E-2</v>
      </c>
      <c r="M940">
        <v>-4.3898371208122122E-2</v>
      </c>
      <c r="N940">
        <v>4.5436327545187012E-2</v>
      </c>
      <c r="O940">
        <v>-2.2177577800637008E-2</v>
      </c>
      <c r="P940">
        <v>-4.7065728801561901E-2</v>
      </c>
      <c r="Q940">
        <v>-6.8500977999171542E-2</v>
      </c>
      <c r="R940">
        <v>-5.3920440813317698E-2</v>
      </c>
      <c r="S940" s="3" t="str">
        <f t="shared" si="236"/>
        <v/>
      </c>
      <c r="T940" s="3" t="str">
        <f t="shared" si="234"/>
        <v/>
      </c>
      <c r="U940" s="3" t="str">
        <f t="shared" si="235"/>
        <v/>
      </c>
      <c r="V940" s="3">
        <f t="shared" si="237"/>
        <v>3.6485457745765171E-3</v>
      </c>
      <c r="W940" s="3" t="str">
        <f t="shared" si="238"/>
        <v/>
      </c>
      <c r="X940" s="3" t="str">
        <f t="shared" si="239"/>
        <v/>
      </c>
      <c r="Y940" s="3" t="str">
        <f t="shared" si="240"/>
        <v/>
      </c>
      <c r="Z940" s="3">
        <f t="shared" si="241"/>
        <v>-2.2177577800637008E-2</v>
      </c>
      <c r="AA940" s="3" t="str">
        <f t="shared" si="242"/>
        <v/>
      </c>
      <c r="AB940" s="3" t="str">
        <f t="shared" si="243"/>
        <v/>
      </c>
      <c r="AC940" s="3" t="str">
        <f t="shared" si="244"/>
        <v/>
      </c>
      <c r="AD940" s="3">
        <f t="shared" si="245"/>
        <v>-2.1896953642024371E-2</v>
      </c>
      <c r="AE940" s="3" t="str">
        <f t="shared" si="246"/>
        <v/>
      </c>
      <c r="AF940" s="3" t="str">
        <f t="shared" si="247"/>
        <v/>
      </c>
      <c r="AG940" s="3" t="str">
        <f t="shared" si="248"/>
        <v/>
      </c>
      <c r="AH940" s="3">
        <f t="shared" si="249"/>
        <v>-4.7065728801561901E-2</v>
      </c>
    </row>
    <row r="941" spans="1:34">
      <c r="A941" s="16">
        <v>44921</v>
      </c>
      <c r="B941">
        <v>382.79000854492188</v>
      </c>
      <c r="C941">
        <v>384.35000610351563</v>
      </c>
      <c r="D941">
        <v>376.42001342773438</v>
      </c>
      <c r="E941">
        <v>382.42999267578119</v>
      </c>
      <c r="F941">
        <v>373.18551635742188</v>
      </c>
      <c r="G941">
        <v>273542800</v>
      </c>
      <c r="H941">
        <v>21.670000076293949</v>
      </c>
      <c r="I941">
        <v>2022</v>
      </c>
      <c r="J941">
        <v>402.36652191162108</v>
      </c>
      <c r="K941">
        <v>-1.25352308347082E-3</v>
      </c>
      <c r="L941">
        <v>2.3904491547563911E-3</v>
      </c>
      <c r="M941">
        <v>-5.5844896750939621E-2</v>
      </c>
      <c r="N941">
        <v>7.5609396967739384E-2</v>
      </c>
      <c r="O941">
        <v>-1.6949126876564798E-2</v>
      </c>
      <c r="P941">
        <v>-2.2177577800637008E-2</v>
      </c>
      <c r="Q941">
        <v>-7.898556034303339E-2</v>
      </c>
      <c r="R941">
        <v>-2.5393380117042948E-2</v>
      </c>
      <c r="S941" s="3" t="str">
        <f t="shared" si="236"/>
        <v/>
      </c>
      <c r="T941" s="3" t="str">
        <f t="shared" si="234"/>
        <v/>
      </c>
      <c r="U941" s="3">
        <f t="shared" si="235"/>
        <v>-1.25352308347082E-3</v>
      </c>
      <c r="V941" s="3" t="str">
        <f t="shared" si="237"/>
        <v/>
      </c>
      <c r="W941" s="3" t="str">
        <f t="shared" si="238"/>
        <v/>
      </c>
      <c r="X941" s="3" t="str">
        <f t="shared" si="239"/>
        <v/>
      </c>
      <c r="Y941" s="3">
        <f t="shared" si="240"/>
        <v>-1.6949126876564798E-2</v>
      </c>
      <c r="Z941" s="3" t="str">
        <f t="shared" si="241"/>
        <v/>
      </c>
      <c r="AA941" s="3" t="str">
        <f t="shared" si="242"/>
        <v/>
      </c>
      <c r="AB941" s="3" t="str">
        <f t="shared" si="243"/>
        <v/>
      </c>
      <c r="AC941" s="3" t="str">
        <f t="shared" si="244"/>
        <v/>
      </c>
      <c r="AD941" s="3">
        <f t="shared" si="245"/>
        <v>2.3904491547563911E-3</v>
      </c>
      <c r="AE941" s="3" t="str">
        <f t="shared" si="246"/>
        <v/>
      </c>
      <c r="AF941" s="3" t="str">
        <f t="shared" si="247"/>
        <v/>
      </c>
      <c r="AG941" s="3" t="str">
        <f t="shared" si="248"/>
        <v/>
      </c>
      <c r="AH941" s="3">
        <f t="shared" si="249"/>
        <v>-2.2177577800637008E-2</v>
      </c>
    </row>
    <row r="942" spans="1:34">
      <c r="A942" s="16">
        <v>44928</v>
      </c>
      <c r="B942">
        <v>384.3699951171875</v>
      </c>
      <c r="C942">
        <v>389.25</v>
      </c>
      <c r="D942">
        <v>377.82998657226563</v>
      </c>
      <c r="E942">
        <v>388.07998657226563</v>
      </c>
      <c r="F942">
        <v>378.69888305664063</v>
      </c>
      <c r="G942">
        <v>341944900</v>
      </c>
      <c r="H942">
        <v>21.129999160766602</v>
      </c>
      <c r="I942">
        <v>2023</v>
      </c>
      <c r="J942">
        <v>402.47950561523442</v>
      </c>
      <c r="K942">
        <v>1.4773796027866879E-2</v>
      </c>
      <c r="L942">
        <v>1.3501753650044799E-2</v>
      </c>
      <c r="M942">
        <v>-8.6908472657406532E-3</v>
      </c>
      <c r="N942">
        <v>7.4621808045354232E-2</v>
      </c>
      <c r="O942">
        <v>-1.2028361246800619E-2</v>
      </c>
      <c r="P942">
        <v>-1.6949126876564798E-2</v>
      </c>
      <c r="Q942">
        <v>-4.7065728801561901E-2</v>
      </c>
      <c r="R942">
        <v>-4.0464243357301921E-2</v>
      </c>
      <c r="S942" s="3" t="str">
        <f t="shared" si="236"/>
        <v/>
      </c>
      <c r="T942" s="3" t="str">
        <f t="shared" si="234"/>
        <v/>
      </c>
      <c r="U942" s="3">
        <f t="shared" si="235"/>
        <v>1.4773796027866879E-2</v>
      </c>
      <c r="V942" s="3" t="str">
        <f t="shared" si="237"/>
        <v/>
      </c>
      <c r="W942" s="3" t="str">
        <f t="shared" si="238"/>
        <v/>
      </c>
      <c r="X942" s="3" t="str">
        <f t="shared" si="239"/>
        <v/>
      </c>
      <c r="Y942" s="3">
        <f t="shared" si="240"/>
        <v>-1.2028361246800619E-2</v>
      </c>
      <c r="Z942" s="3" t="str">
        <f t="shared" si="241"/>
        <v/>
      </c>
      <c r="AA942" s="3" t="str">
        <f t="shared" si="242"/>
        <v/>
      </c>
      <c r="AB942" s="3" t="str">
        <f t="shared" si="243"/>
        <v/>
      </c>
      <c r="AC942" s="3">
        <f t="shared" si="244"/>
        <v>1.3501753650044799E-2</v>
      </c>
      <c r="AD942" s="3" t="str">
        <f t="shared" si="245"/>
        <v/>
      </c>
      <c r="AE942" s="3" t="str">
        <f t="shared" si="246"/>
        <v/>
      </c>
      <c r="AF942" s="3" t="str">
        <f t="shared" si="247"/>
        <v/>
      </c>
      <c r="AG942" s="3">
        <f t="shared" si="248"/>
        <v>-1.6949126876564798E-2</v>
      </c>
      <c r="AH942" s="3" t="str">
        <f t="shared" si="249"/>
        <v/>
      </c>
    </row>
    <row r="943" spans="1:34">
      <c r="A943" s="16">
        <v>44935</v>
      </c>
      <c r="B943">
        <v>390.3699951171875</v>
      </c>
      <c r="C943">
        <v>399.10000610351563</v>
      </c>
      <c r="D943">
        <v>386.26998901367188</v>
      </c>
      <c r="E943">
        <v>398.5</v>
      </c>
      <c r="F943">
        <v>388.86703491210938</v>
      </c>
      <c r="G943">
        <v>362278900</v>
      </c>
      <c r="H943">
        <v>18.35000038146973</v>
      </c>
      <c r="I943">
        <v>2023</v>
      </c>
      <c r="J943">
        <v>402.64745208740243</v>
      </c>
      <c r="K943">
        <v>2.6850229325730449E-2</v>
      </c>
      <c r="L943">
        <v>4.202070516495704E-2</v>
      </c>
      <c r="M943">
        <v>4.4511602678857232E-2</v>
      </c>
      <c r="N943">
        <v>0.1193968094753801</v>
      </c>
      <c r="O943">
        <v>-4.6639806772326153E-3</v>
      </c>
      <c r="P943">
        <v>-1.2028361246800619E-2</v>
      </c>
      <c r="Q943">
        <v>-2.2177577800637008E-2</v>
      </c>
      <c r="R943">
        <v>-9.78682154005317E-4</v>
      </c>
      <c r="S943" s="3" t="str">
        <f t="shared" si="236"/>
        <v/>
      </c>
      <c r="T943" s="3" t="str">
        <f t="shared" si="234"/>
        <v/>
      </c>
      <c r="U943" s="3">
        <f t="shared" si="235"/>
        <v>2.6850229325730449E-2</v>
      </c>
      <c r="V943" s="3" t="str">
        <f t="shared" si="237"/>
        <v/>
      </c>
      <c r="W943" s="3" t="str">
        <f t="shared" si="238"/>
        <v/>
      </c>
      <c r="X943" s="3" t="str">
        <f t="shared" si="239"/>
        <v/>
      </c>
      <c r="Y943" s="3">
        <f t="shared" si="240"/>
        <v>-4.6639806772326153E-3</v>
      </c>
      <c r="Z943" s="3" t="str">
        <f t="shared" si="241"/>
        <v/>
      </c>
      <c r="AA943" s="3" t="str">
        <f t="shared" si="242"/>
        <v/>
      </c>
      <c r="AB943" s="3" t="str">
        <f t="shared" si="243"/>
        <v/>
      </c>
      <c r="AC943" s="3">
        <f t="shared" si="244"/>
        <v>4.202070516495704E-2</v>
      </c>
      <c r="AD943" s="3" t="str">
        <f t="shared" si="245"/>
        <v/>
      </c>
      <c r="AE943" s="3" t="str">
        <f t="shared" si="246"/>
        <v/>
      </c>
      <c r="AF943" s="3" t="str">
        <f t="shared" si="247"/>
        <v/>
      </c>
      <c r="AG943" s="3">
        <f t="shared" si="248"/>
        <v>-1.2028361246800619E-2</v>
      </c>
      <c r="AH943" s="3" t="str">
        <f t="shared" si="249"/>
        <v/>
      </c>
    </row>
    <row r="944" spans="1:34">
      <c r="A944" s="16">
        <v>44942</v>
      </c>
      <c r="B944">
        <v>398.48001098632813</v>
      </c>
      <c r="C944">
        <v>400.23001098632813</v>
      </c>
      <c r="D944">
        <v>387.260009765625</v>
      </c>
      <c r="E944">
        <v>395.8800048828125</v>
      </c>
      <c r="F944">
        <v>386.31036376953119</v>
      </c>
      <c r="G944">
        <v>341074900</v>
      </c>
      <c r="H944">
        <v>19.85000038146973</v>
      </c>
      <c r="I944">
        <v>2023</v>
      </c>
      <c r="J944">
        <v>402.81456512451172</v>
      </c>
      <c r="K944">
        <v>-6.5746666933492737E-3</v>
      </c>
      <c r="L944">
        <v>2.0099031323924429E-2</v>
      </c>
      <c r="M944">
        <v>3.387215714350944E-2</v>
      </c>
      <c r="N944">
        <v>6.2539366932716556E-2</v>
      </c>
      <c r="O944">
        <v>-2.8205747137703852E-2</v>
      </c>
      <c r="P944">
        <v>-4.6639806772326153E-3</v>
      </c>
      <c r="Q944">
        <v>-1.6949126876564798E-2</v>
      </c>
      <c r="R944">
        <v>-1.469448789558025E-2</v>
      </c>
      <c r="S944" s="3" t="str">
        <f t="shared" si="236"/>
        <v/>
      </c>
      <c r="T944" s="3" t="str">
        <f t="shared" si="234"/>
        <v/>
      </c>
      <c r="U944" s="3">
        <f t="shared" si="235"/>
        <v>-6.5746666933492737E-3</v>
      </c>
      <c r="V944" s="3" t="str">
        <f t="shared" si="237"/>
        <v/>
      </c>
      <c r="W944" s="3" t="str">
        <f t="shared" si="238"/>
        <v/>
      </c>
      <c r="X944" s="3" t="str">
        <f t="shared" si="239"/>
        <v/>
      </c>
      <c r="Y944" s="3">
        <f t="shared" si="240"/>
        <v>-2.8205747137703852E-2</v>
      </c>
      <c r="Z944" s="3" t="str">
        <f t="shared" si="241"/>
        <v/>
      </c>
      <c r="AA944" s="3" t="str">
        <f t="shared" si="242"/>
        <v/>
      </c>
      <c r="AB944" s="3" t="str">
        <f t="shared" si="243"/>
        <v/>
      </c>
      <c r="AC944" s="3">
        <f t="shared" si="244"/>
        <v>2.0099031323924429E-2</v>
      </c>
      <c r="AD944" s="3" t="str">
        <f t="shared" si="245"/>
        <v/>
      </c>
      <c r="AE944" s="3" t="str">
        <f t="shared" si="246"/>
        <v/>
      </c>
      <c r="AF944" s="3" t="str">
        <f t="shared" si="247"/>
        <v/>
      </c>
      <c r="AG944" s="3">
        <f t="shared" si="248"/>
        <v>-4.6639806772326153E-3</v>
      </c>
      <c r="AH944" s="3" t="str">
        <f t="shared" si="249"/>
        <v/>
      </c>
    </row>
    <row r="945" spans="1:34">
      <c r="A945" s="16">
        <v>44949</v>
      </c>
      <c r="B945">
        <v>396.72000122070313</v>
      </c>
      <c r="C945">
        <v>408.16000366210938</v>
      </c>
      <c r="D945">
        <v>393.55999755859381</v>
      </c>
      <c r="E945">
        <v>405.67999267578119</v>
      </c>
      <c r="F945">
        <v>395.87344360351563</v>
      </c>
      <c r="G945">
        <v>369137600</v>
      </c>
      <c r="H945">
        <v>18.510000228881839</v>
      </c>
      <c r="I945">
        <v>2023</v>
      </c>
      <c r="J945">
        <v>403.1689440917969</v>
      </c>
      <c r="K945">
        <v>2.4754914004040621E-2</v>
      </c>
      <c r="L945">
        <v>1.8017492002092132E-2</v>
      </c>
      <c r="M945">
        <v>6.0795304886281272E-2</v>
      </c>
      <c r="N945">
        <v>4.7614182804420091E-2</v>
      </c>
      <c r="O945">
        <v>-5.8603801546014411E-3</v>
      </c>
      <c r="P945">
        <v>-2.8205747137703852E-2</v>
      </c>
      <c r="Q945">
        <v>-1.2028361246800619E-2</v>
      </c>
      <c r="R945">
        <v>-5.2002419001762501E-2</v>
      </c>
      <c r="S945" s="3" t="str">
        <f t="shared" si="236"/>
        <v/>
      </c>
      <c r="T945" s="3" t="str">
        <f t="shared" si="234"/>
        <v/>
      </c>
      <c r="U945" s="3">
        <f t="shared" si="235"/>
        <v>2.4754914004040621E-2</v>
      </c>
      <c r="V945" s="3" t="str">
        <f t="shared" si="237"/>
        <v/>
      </c>
      <c r="W945" s="3" t="str">
        <f t="shared" si="238"/>
        <v/>
      </c>
      <c r="X945" s="3" t="str">
        <f t="shared" si="239"/>
        <v/>
      </c>
      <c r="Y945" s="3">
        <f t="shared" si="240"/>
        <v>-5.8603801546014411E-3</v>
      </c>
      <c r="Z945" s="3" t="str">
        <f t="shared" si="241"/>
        <v/>
      </c>
      <c r="AA945" s="3" t="str">
        <f t="shared" si="242"/>
        <v/>
      </c>
      <c r="AB945" s="3" t="str">
        <f t="shared" si="243"/>
        <v/>
      </c>
      <c r="AC945" s="3">
        <f t="shared" si="244"/>
        <v>1.8017492002092132E-2</v>
      </c>
      <c r="AD945" s="3" t="str">
        <f t="shared" si="245"/>
        <v/>
      </c>
      <c r="AE945" s="3" t="str">
        <f t="shared" si="246"/>
        <v/>
      </c>
      <c r="AF945" s="3" t="str">
        <f t="shared" si="247"/>
        <v/>
      </c>
      <c r="AG945" s="3">
        <f t="shared" si="248"/>
        <v>-2.8205747137703852E-2</v>
      </c>
      <c r="AH945" s="3" t="str">
        <f t="shared" si="249"/>
        <v/>
      </c>
    </row>
    <row r="946" spans="1:34">
      <c r="A946" s="16">
        <v>44956</v>
      </c>
      <c r="B946">
        <v>402.79998779296881</v>
      </c>
      <c r="C946">
        <v>418.30999755859381</v>
      </c>
      <c r="D946">
        <v>400.27999877929688</v>
      </c>
      <c r="E946">
        <v>412.35000610351563</v>
      </c>
      <c r="F946">
        <v>402.38223266601563</v>
      </c>
      <c r="G946">
        <v>458864300</v>
      </c>
      <c r="H946">
        <v>18.329999923706051</v>
      </c>
      <c r="I946">
        <v>2023</v>
      </c>
      <c r="J946">
        <v>403.55742401123052</v>
      </c>
      <c r="K946">
        <v>1.6441590532702669E-2</v>
      </c>
      <c r="L946">
        <v>4.1603514696469952E-2</v>
      </c>
      <c r="M946">
        <v>6.2538736365464143E-2</v>
      </c>
      <c r="N946">
        <v>0.1006866696334949</v>
      </c>
      <c r="O946">
        <v>-1.331096922198982E-2</v>
      </c>
      <c r="P946">
        <v>-5.8603801546014411E-3</v>
      </c>
      <c r="Q946">
        <v>-4.6639806772326153E-3</v>
      </c>
      <c r="R946">
        <v>-7.2805120433543369E-3</v>
      </c>
      <c r="S946" s="3" t="str">
        <f t="shared" si="236"/>
        <v/>
      </c>
      <c r="T946" s="3" t="str">
        <f t="shared" si="234"/>
        <v/>
      </c>
      <c r="U946" s="3">
        <f t="shared" si="235"/>
        <v>1.6441590532702669E-2</v>
      </c>
      <c r="V946" s="3" t="str">
        <f t="shared" si="237"/>
        <v/>
      </c>
      <c r="W946" s="3" t="str">
        <f t="shared" si="238"/>
        <v/>
      </c>
      <c r="X946" s="3" t="str">
        <f t="shared" si="239"/>
        <v/>
      </c>
      <c r="Y946" s="3">
        <f t="shared" si="240"/>
        <v>-1.331096922198982E-2</v>
      </c>
      <c r="Z946" s="3" t="str">
        <f t="shared" si="241"/>
        <v/>
      </c>
      <c r="AA946" s="3" t="str">
        <f t="shared" si="242"/>
        <v/>
      </c>
      <c r="AB946" s="3" t="str">
        <f t="shared" si="243"/>
        <v/>
      </c>
      <c r="AC946" s="3">
        <f t="shared" si="244"/>
        <v>4.1603514696469952E-2</v>
      </c>
      <c r="AD946" s="3" t="str">
        <f t="shared" si="245"/>
        <v/>
      </c>
      <c r="AE946" s="3" t="str">
        <f t="shared" si="246"/>
        <v/>
      </c>
      <c r="AF946" s="3" t="str">
        <f t="shared" si="247"/>
        <v/>
      </c>
      <c r="AG946" s="3">
        <f t="shared" si="248"/>
        <v>-5.8603801546014411E-3</v>
      </c>
      <c r="AH946" s="3" t="str">
        <f t="shared" si="249"/>
        <v/>
      </c>
    </row>
    <row r="947" spans="1:34">
      <c r="A947" s="16">
        <v>44963</v>
      </c>
      <c r="B947">
        <v>409.79000854492188</v>
      </c>
      <c r="C947">
        <v>416.489990234375</v>
      </c>
      <c r="D947">
        <v>405.010009765625</v>
      </c>
      <c r="E947">
        <v>408.04000854492188</v>
      </c>
      <c r="F947">
        <v>398.1763916015625</v>
      </c>
      <c r="G947">
        <v>376978100</v>
      </c>
      <c r="H947">
        <v>20.530000686645511</v>
      </c>
      <c r="I947">
        <v>2023</v>
      </c>
      <c r="J947">
        <v>403.80500823974609</v>
      </c>
      <c r="K947">
        <v>-1.045235282031964E-2</v>
      </c>
      <c r="L947">
        <v>5.8173844072080261E-3</v>
      </c>
      <c r="M947">
        <v>2.393969108633032E-2</v>
      </c>
      <c r="N947">
        <v>2.8615784280428661E-2</v>
      </c>
      <c r="O947">
        <v>-1.7800403126580822E-2</v>
      </c>
      <c r="P947">
        <v>-1.331096922198982E-2</v>
      </c>
      <c r="Q947">
        <v>-2.8205747137703852E-2</v>
      </c>
      <c r="R947">
        <v>-5.9571955961445711E-2</v>
      </c>
      <c r="S947" s="3" t="str">
        <f t="shared" si="236"/>
        <v/>
      </c>
      <c r="T947" s="3" t="str">
        <f t="shared" si="234"/>
        <v/>
      </c>
      <c r="U947" s="3">
        <f t="shared" si="235"/>
        <v>-1.045235282031964E-2</v>
      </c>
      <c r="V947" s="3" t="str">
        <f t="shared" si="237"/>
        <v/>
      </c>
      <c r="W947" s="3" t="str">
        <f t="shared" si="238"/>
        <v/>
      </c>
      <c r="X947" s="3" t="str">
        <f t="shared" si="239"/>
        <v/>
      </c>
      <c r="Y947" s="3">
        <f t="shared" si="240"/>
        <v>-1.7800403126580822E-2</v>
      </c>
      <c r="Z947" s="3" t="str">
        <f t="shared" si="241"/>
        <v/>
      </c>
      <c r="AA947" s="3" t="str">
        <f t="shared" si="242"/>
        <v/>
      </c>
      <c r="AB947" s="3" t="str">
        <f t="shared" si="243"/>
        <v/>
      </c>
      <c r="AC947" s="3">
        <f t="shared" si="244"/>
        <v>5.8173844072080261E-3</v>
      </c>
      <c r="AD947" s="3" t="str">
        <f t="shared" si="245"/>
        <v/>
      </c>
      <c r="AE947" s="3" t="str">
        <f t="shared" si="246"/>
        <v/>
      </c>
      <c r="AF947" s="3" t="str">
        <f t="shared" si="247"/>
        <v/>
      </c>
      <c r="AG947" s="3">
        <f t="shared" si="248"/>
        <v>-1.331096922198982E-2</v>
      </c>
      <c r="AH947" s="3" t="str">
        <f t="shared" si="249"/>
        <v/>
      </c>
    </row>
    <row r="948" spans="1:34">
      <c r="A948" s="16">
        <v>44970</v>
      </c>
      <c r="B948">
        <v>408.72000122070313</v>
      </c>
      <c r="C948">
        <v>415.04998779296881</v>
      </c>
      <c r="D948">
        <v>404.04998779296881</v>
      </c>
      <c r="E948">
        <v>407.260009765625</v>
      </c>
      <c r="F948">
        <v>397.415283203125</v>
      </c>
      <c r="G948">
        <v>380547800</v>
      </c>
      <c r="H948">
        <v>20.020000457763668</v>
      </c>
      <c r="I948">
        <v>2023</v>
      </c>
      <c r="J948">
        <v>404.08838256835929</v>
      </c>
      <c r="K948">
        <v>-1.9114854986156391E-3</v>
      </c>
      <c r="L948">
        <v>-1.234385879809285E-2</v>
      </c>
      <c r="M948">
        <v>2.8746107987459579E-2</v>
      </c>
      <c r="N948">
        <v>3.3078656748268383E-2</v>
      </c>
      <c r="O948">
        <v>-9.7785037457027713E-3</v>
      </c>
      <c r="P948">
        <v>-2.012857569465698E-2</v>
      </c>
      <c r="Q948">
        <v>-5.8603801546014411E-3</v>
      </c>
      <c r="R948">
        <v>-5.3682826632214242E-2</v>
      </c>
      <c r="S948" s="3" t="str">
        <f t="shared" si="236"/>
        <v/>
      </c>
      <c r="T948" s="3" t="str">
        <f t="shared" si="234"/>
        <v/>
      </c>
      <c r="U948" s="3">
        <f t="shared" si="235"/>
        <v>-1.9114854986156391E-3</v>
      </c>
      <c r="V948" s="3" t="str">
        <f t="shared" si="237"/>
        <v/>
      </c>
      <c r="W948" s="3" t="str">
        <f t="shared" si="238"/>
        <v/>
      </c>
      <c r="X948" s="3" t="str">
        <f t="shared" si="239"/>
        <v/>
      </c>
      <c r="Y948" s="3">
        <f t="shared" si="240"/>
        <v>-9.7785037457027713E-3</v>
      </c>
      <c r="Z948" s="3" t="str">
        <f t="shared" si="241"/>
        <v/>
      </c>
      <c r="AA948" s="3" t="str">
        <f t="shared" si="242"/>
        <v/>
      </c>
      <c r="AB948" s="3" t="str">
        <f t="shared" si="243"/>
        <v/>
      </c>
      <c r="AC948" s="3">
        <f t="shared" si="244"/>
        <v>-1.234385879809285E-2</v>
      </c>
      <c r="AD948" s="3" t="str">
        <f t="shared" si="245"/>
        <v/>
      </c>
      <c r="AE948" s="3" t="str">
        <f t="shared" si="246"/>
        <v/>
      </c>
      <c r="AF948" s="3" t="str">
        <f t="shared" si="247"/>
        <v/>
      </c>
      <c r="AG948" s="3">
        <f t="shared" si="248"/>
        <v>-2.012857569465698E-2</v>
      </c>
      <c r="AH948" s="3" t="str">
        <f t="shared" si="249"/>
        <v/>
      </c>
    </row>
    <row r="949" spans="1:34">
      <c r="A949" s="16">
        <v>44977</v>
      </c>
      <c r="B949">
        <v>403.05999755859381</v>
      </c>
      <c r="C949">
        <v>404.16000366210938</v>
      </c>
      <c r="D949">
        <v>393.6400146484375</v>
      </c>
      <c r="E949">
        <v>396.3800048828125</v>
      </c>
      <c r="F949">
        <v>386.79830932617188</v>
      </c>
      <c r="G949">
        <v>370835000</v>
      </c>
      <c r="H949">
        <v>21.670000076293949</v>
      </c>
      <c r="I949">
        <v>2023</v>
      </c>
      <c r="J949">
        <v>404.19170196533202</v>
      </c>
      <c r="K949">
        <v>-2.6715061865214221E-2</v>
      </c>
      <c r="L949">
        <v>-2.8575481910479979E-2</v>
      </c>
      <c r="M949">
        <v>-2.292433206616629E-2</v>
      </c>
      <c r="N949">
        <v>-1.0264596687692079E-2</v>
      </c>
      <c r="O949">
        <v>-3.3442996588409657E-2</v>
      </c>
      <c r="P949">
        <v>-3.5290642081483692E-2</v>
      </c>
      <c r="Q949">
        <v>-2.9678510759011179E-2</v>
      </c>
      <c r="R949">
        <v>-6.8500977999171542E-2</v>
      </c>
      <c r="S949" s="3" t="str">
        <f t="shared" si="236"/>
        <v/>
      </c>
      <c r="T949" s="3" t="str">
        <f t="shared" si="234"/>
        <v/>
      </c>
      <c r="U949" s="3">
        <f t="shared" si="235"/>
        <v>-2.6715061865214221E-2</v>
      </c>
      <c r="V949" s="3" t="str">
        <f t="shared" si="237"/>
        <v/>
      </c>
      <c r="W949" s="3" t="str">
        <f t="shared" si="238"/>
        <v/>
      </c>
      <c r="X949" s="3" t="str">
        <f t="shared" si="239"/>
        <v/>
      </c>
      <c r="Y949" s="3">
        <f t="shared" si="240"/>
        <v>-3.3442996588409657E-2</v>
      </c>
      <c r="Z949" s="3" t="str">
        <f t="shared" si="241"/>
        <v/>
      </c>
      <c r="AA949" s="3" t="str">
        <f t="shared" si="242"/>
        <v/>
      </c>
      <c r="AB949" s="3" t="str">
        <f t="shared" si="243"/>
        <v/>
      </c>
      <c r="AC949" s="3">
        <f t="shared" si="244"/>
        <v>-2.8575481910479979E-2</v>
      </c>
      <c r="AD949" s="3" t="str">
        <f t="shared" si="245"/>
        <v/>
      </c>
      <c r="AE949" s="3" t="str">
        <f t="shared" si="246"/>
        <v/>
      </c>
      <c r="AF949" s="3" t="str">
        <f t="shared" si="247"/>
        <v/>
      </c>
      <c r="AG949" s="3">
        <f t="shared" si="248"/>
        <v>-3.5290642081483692E-2</v>
      </c>
      <c r="AH949" s="3" t="str">
        <f t="shared" si="249"/>
        <v/>
      </c>
    </row>
    <row r="950" spans="1:34">
      <c r="A950" s="16">
        <v>44984</v>
      </c>
      <c r="B950">
        <v>399.8699951171875</v>
      </c>
      <c r="C950">
        <v>404.45001220703119</v>
      </c>
      <c r="D950">
        <v>392.32998657226563</v>
      </c>
      <c r="E950">
        <v>404.19000244140619</v>
      </c>
      <c r="F950">
        <v>394.41949462890619</v>
      </c>
      <c r="G950">
        <v>451837900</v>
      </c>
      <c r="H950">
        <v>18.489999771118161</v>
      </c>
      <c r="I950">
        <v>2023</v>
      </c>
      <c r="J950">
        <v>404.32721527099608</v>
      </c>
      <c r="K950">
        <v>1.9703253915486219E-2</v>
      </c>
      <c r="L950">
        <v>-7.5381815970262389E-3</v>
      </c>
      <c r="M950">
        <v>-1.9788990145890969E-2</v>
      </c>
      <c r="N950">
        <v>-2.123173724314142E-3</v>
      </c>
      <c r="O950">
        <v>-1.0217514154742041E-2</v>
      </c>
      <c r="P950">
        <v>-3.6659683826927858E-2</v>
      </c>
      <c r="Q950">
        <v>-4.8551034885214062E-2</v>
      </c>
      <c r="R950">
        <v>-7.898556034303339E-2</v>
      </c>
      <c r="S950" s="3" t="str">
        <f t="shared" si="236"/>
        <v/>
      </c>
      <c r="T950" s="3" t="str">
        <f t="shared" si="234"/>
        <v/>
      </c>
      <c r="U950" s="3">
        <f t="shared" si="235"/>
        <v>1.9703253915486219E-2</v>
      </c>
      <c r="V950" s="3" t="str">
        <f t="shared" si="237"/>
        <v/>
      </c>
      <c r="W950" s="3" t="str">
        <f t="shared" si="238"/>
        <v/>
      </c>
      <c r="X950" s="3" t="str">
        <f t="shared" si="239"/>
        <v/>
      </c>
      <c r="Y950" s="3">
        <f t="shared" si="240"/>
        <v>-1.0217514154742041E-2</v>
      </c>
      <c r="Z950" s="3" t="str">
        <f t="shared" si="241"/>
        <v/>
      </c>
      <c r="AA950" s="3" t="str">
        <f t="shared" si="242"/>
        <v/>
      </c>
      <c r="AB950" s="3" t="str">
        <f t="shared" si="243"/>
        <v/>
      </c>
      <c r="AC950" s="3">
        <f t="shared" si="244"/>
        <v>-7.5381815970262389E-3</v>
      </c>
      <c r="AD950" s="3" t="str">
        <f t="shared" si="245"/>
        <v/>
      </c>
      <c r="AE950" s="3" t="str">
        <f t="shared" si="246"/>
        <v/>
      </c>
      <c r="AF950" s="3" t="str">
        <f t="shared" si="247"/>
        <v/>
      </c>
      <c r="AG950" s="3">
        <f t="shared" si="248"/>
        <v>-3.6659683826927858E-2</v>
      </c>
      <c r="AH950" s="3" t="str">
        <f t="shared" si="249"/>
        <v/>
      </c>
    </row>
    <row r="951" spans="1:34">
      <c r="A951" s="16">
        <v>44991</v>
      </c>
      <c r="B951">
        <v>405.04998779296881</v>
      </c>
      <c r="C951">
        <v>407.45001220703119</v>
      </c>
      <c r="D951">
        <v>384.32000732421881</v>
      </c>
      <c r="E951">
        <v>385.91000366210938</v>
      </c>
      <c r="F951">
        <v>376.58135986328119</v>
      </c>
      <c r="G951">
        <v>557051400</v>
      </c>
      <c r="H951">
        <v>24.79999923706055</v>
      </c>
      <c r="I951">
        <v>2023</v>
      </c>
      <c r="J951">
        <v>404.18090850830077</v>
      </c>
      <c r="K951">
        <v>-4.522630095251301E-2</v>
      </c>
      <c r="L951">
        <v>-2.641415232835231E-2</v>
      </c>
      <c r="M951">
        <v>-5.4234837106792673E-2</v>
      </c>
      <c r="N951">
        <v>-1.42338267056622E-2</v>
      </c>
      <c r="O951">
        <v>-4.9160036114619048E-2</v>
      </c>
      <c r="P951">
        <v>-3.042534287812837E-2</v>
      </c>
      <c r="Q951">
        <v>-5.8131557504101372E-2</v>
      </c>
      <c r="R951">
        <v>-4.7065728801561901E-2</v>
      </c>
      <c r="S951" s="3" t="str">
        <f t="shared" si="236"/>
        <v/>
      </c>
      <c r="T951" s="3" t="str">
        <f t="shared" si="234"/>
        <v/>
      </c>
      <c r="U951" s="3">
        <f t="shared" si="235"/>
        <v>-4.522630095251301E-2</v>
      </c>
      <c r="V951" s="3" t="str">
        <f t="shared" si="237"/>
        <v/>
      </c>
      <c r="W951" s="3" t="str">
        <f t="shared" si="238"/>
        <v/>
      </c>
      <c r="X951" s="3" t="str">
        <f t="shared" si="239"/>
        <v/>
      </c>
      <c r="Y951" s="3">
        <f t="shared" si="240"/>
        <v>-4.9160036114619048E-2</v>
      </c>
      <c r="Z951" s="3" t="str">
        <f t="shared" si="241"/>
        <v/>
      </c>
      <c r="AA951" s="3" t="str">
        <f t="shared" si="242"/>
        <v/>
      </c>
      <c r="AB951" s="3" t="str">
        <f t="shared" si="243"/>
        <v/>
      </c>
      <c r="AC951" s="3">
        <f t="shared" si="244"/>
        <v>-2.641415232835231E-2</v>
      </c>
      <c r="AD951" s="3" t="str">
        <f t="shared" si="245"/>
        <v/>
      </c>
      <c r="AE951" s="3" t="str">
        <f t="shared" si="246"/>
        <v/>
      </c>
      <c r="AF951" s="3" t="str">
        <f t="shared" si="247"/>
        <v/>
      </c>
      <c r="AG951" s="3">
        <f t="shared" si="248"/>
        <v>-3.042534287812837E-2</v>
      </c>
      <c r="AH951" s="3" t="str">
        <f t="shared" si="249"/>
        <v/>
      </c>
    </row>
    <row r="952" spans="1:34">
      <c r="A952" s="16">
        <v>44998</v>
      </c>
      <c r="B952">
        <v>381.80999755859381</v>
      </c>
      <c r="C952">
        <v>396.47000122070313</v>
      </c>
      <c r="D952">
        <v>380.64999389648438</v>
      </c>
      <c r="E952">
        <v>389.989990234375</v>
      </c>
      <c r="F952">
        <v>380.562744140625</v>
      </c>
      <c r="G952">
        <v>764346900</v>
      </c>
      <c r="H952">
        <v>25.510000228881839</v>
      </c>
      <c r="I952">
        <v>2023</v>
      </c>
      <c r="J952">
        <v>404.0195590209961</v>
      </c>
      <c r="K952">
        <v>1.0572441181871509E-2</v>
      </c>
      <c r="L952">
        <v>-3.5132012177335532E-2</v>
      </c>
      <c r="M952">
        <v>-4.2405362286699999E-2</v>
      </c>
      <c r="N952">
        <v>2.2205962745158962E-2</v>
      </c>
      <c r="O952">
        <v>-1.3630146188774339E-2</v>
      </c>
      <c r="P952">
        <v>-5.8239957452521092E-2</v>
      </c>
      <c r="Q952">
        <v>-6.5339132817028855E-2</v>
      </c>
      <c r="R952">
        <v>-2.2177577800637008E-2</v>
      </c>
      <c r="S952" s="3" t="str">
        <f t="shared" si="236"/>
        <v/>
      </c>
      <c r="T952" s="3" t="str">
        <f t="shared" si="234"/>
        <v/>
      </c>
      <c r="U952" s="3" t="str">
        <f t="shared" si="235"/>
        <v/>
      </c>
      <c r="V952" s="3">
        <f t="shared" si="237"/>
        <v>1.0572441181871509E-2</v>
      </c>
      <c r="W952" s="3" t="str">
        <f t="shared" si="238"/>
        <v/>
      </c>
      <c r="X952" s="3" t="str">
        <f t="shared" si="239"/>
        <v/>
      </c>
      <c r="Y952" s="3" t="str">
        <f t="shared" si="240"/>
        <v/>
      </c>
      <c r="Z952" s="3">
        <f t="shared" si="241"/>
        <v>-1.3630146188774339E-2</v>
      </c>
      <c r="AA952" s="3" t="str">
        <f t="shared" si="242"/>
        <v/>
      </c>
      <c r="AB952" s="3" t="str">
        <f t="shared" si="243"/>
        <v/>
      </c>
      <c r="AC952" s="3">
        <f t="shared" si="244"/>
        <v>-3.5132012177335532E-2</v>
      </c>
      <c r="AD952" s="3" t="str">
        <f t="shared" si="245"/>
        <v/>
      </c>
      <c r="AE952" s="3" t="str">
        <f t="shared" si="246"/>
        <v/>
      </c>
      <c r="AF952" s="3" t="str">
        <f t="shared" si="247"/>
        <v/>
      </c>
      <c r="AG952" s="3">
        <f t="shared" si="248"/>
        <v>-5.8239957452521092E-2</v>
      </c>
      <c r="AH952" s="3" t="str">
        <f t="shared" si="249"/>
        <v/>
      </c>
    </row>
    <row r="953" spans="1:34">
      <c r="A953" s="16">
        <v>45005</v>
      </c>
      <c r="B953">
        <v>390.79998779296881</v>
      </c>
      <c r="C953">
        <v>402.489990234375</v>
      </c>
      <c r="D953">
        <v>389.39999389648438</v>
      </c>
      <c r="E953">
        <v>395.75</v>
      </c>
      <c r="F953">
        <v>387.65737915039063</v>
      </c>
      <c r="G953">
        <v>523360300</v>
      </c>
      <c r="H953">
        <v>21.739999771118161</v>
      </c>
      <c r="I953">
        <v>2023</v>
      </c>
      <c r="J953">
        <v>403.93409973144531</v>
      </c>
      <c r="K953">
        <v>1.8642484370840151E-2</v>
      </c>
      <c r="L953">
        <v>2.9412022122206279E-2</v>
      </c>
      <c r="M953">
        <v>2.2209761612332901E-3</v>
      </c>
      <c r="N953">
        <v>3.7477138599159472E-2</v>
      </c>
      <c r="O953">
        <v>-1.5128499517027549E-3</v>
      </c>
      <c r="P953">
        <v>-1.3630146188774339E-2</v>
      </c>
      <c r="Q953">
        <v>-3.9684168708203682E-2</v>
      </c>
      <c r="R953">
        <v>-1.6949126876564798E-2</v>
      </c>
      <c r="S953" s="3" t="str">
        <f t="shared" si="236"/>
        <v/>
      </c>
      <c r="T953" s="3" t="str">
        <f t="shared" si="234"/>
        <v/>
      </c>
      <c r="U953" s="3" t="str">
        <f t="shared" si="235"/>
        <v/>
      </c>
      <c r="V953" s="3">
        <f t="shared" si="237"/>
        <v>1.8642484370840151E-2</v>
      </c>
      <c r="W953" s="3" t="str">
        <f t="shared" si="238"/>
        <v/>
      </c>
      <c r="X953" s="3" t="str">
        <f t="shared" si="239"/>
        <v/>
      </c>
      <c r="Y953" s="3" t="str">
        <f t="shared" si="240"/>
        <v/>
      </c>
      <c r="Z953" s="3">
        <f t="shared" si="241"/>
        <v>-1.5128499517027549E-3</v>
      </c>
      <c r="AA953" s="3" t="str">
        <f t="shared" si="242"/>
        <v/>
      </c>
      <c r="AB953" s="3" t="str">
        <f t="shared" si="243"/>
        <v/>
      </c>
      <c r="AC953" s="3" t="str">
        <f t="shared" si="244"/>
        <v/>
      </c>
      <c r="AD953" s="3">
        <f t="shared" si="245"/>
        <v>2.9412022122206279E-2</v>
      </c>
      <c r="AE953" s="3" t="str">
        <f t="shared" si="246"/>
        <v/>
      </c>
      <c r="AF953" s="3" t="str">
        <f t="shared" si="247"/>
        <v/>
      </c>
      <c r="AG953" s="3" t="str">
        <f t="shared" si="248"/>
        <v/>
      </c>
      <c r="AH953" s="3">
        <f t="shared" si="249"/>
        <v>-1.3630146188774339E-2</v>
      </c>
    </row>
    <row r="954" spans="1:34">
      <c r="A954" s="16">
        <v>45012</v>
      </c>
      <c r="B954">
        <v>398.1199951171875</v>
      </c>
      <c r="C954">
        <v>409.70001220703119</v>
      </c>
      <c r="D954">
        <v>393.69000244140619</v>
      </c>
      <c r="E954">
        <v>409.3900146484375</v>
      </c>
      <c r="F954">
        <v>401.01846313476563</v>
      </c>
      <c r="G954">
        <v>396282600</v>
      </c>
      <c r="H954">
        <v>18.70000076293945</v>
      </c>
      <c r="I954">
        <v>2023</v>
      </c>
      <c r="J954">
        <v>403.9769268798828</v>
      </c>
      <c r="K954">
        <v>3.4466218632695167E-2</v>
      </c>
      <c r="L954">
        <v>5.3751238945717317E-2</v>
      </c>
      <c r="M954">
        <v>1.6730837587193959E-2</v>
      </c>
      <c r="N954">
        <v>7.458206590924199E-2</v>
      </c>
      <c r="O954">
        <v>-5.2053002112286686E-3</v>
      </c>
      <c r="P954">
        <v>-1.5128499517027549E-3</v>
      </c>
      <c r="Q954">
        <v>-5.8239957452521092E-2</v>
      </c>
      <c r="R954">
        <v>-1.2028361246800619E-2</v>
      </c>
      <c r="S954" s="3" t="str">
        <f t="shared" si="236"/>
        <v/>
      </c>
      <c r="T954" s="3" t="str">
        <f t="shared" si="234"/>
        <v/>
      </c>
      <c r="U954" s="3">
        <f t="shared" si="235"/>
        <v>3.4466218632695167E-2</v>
      </c>
      <c r="V954" s="3" t="str">
        <f t="shared" si="237"/>
        <v/>
      </c>
      <c r="W954" s="3" t="str">
        <f t="shared" si="238"/>
        <v/>
      </c>
      <c r="X954" s="3" t="str">
        <f t="shared" si="239"/>
        <v/>
      </c>
      <c r="Y954" s="3">
        <f t="shared" si="240"/>
        <v>-5.2053002112286686E-3</v>
      </c>
      <c r="Z954" s="3" t="str">
        <f t="shared" si="241"/>
        <v/>
      </c>
      <c r="AA954" s="3" t="str">
        <f t="shared" si="242"/>
        <v/>
      </c>
      <c r="AB954" s="3" t="str">
        <f t="shared" si="243"/>
        <v/>
      </c>
      <c r="AC954" s="3" t="str">
        <f t="shared" si="244"/>
        <v/>
      </c>
      <c r="AD954" s="3">
        <f t="shared" si="245"/>
        <v>5.3751238945717317E-2</v>
      </c>
      <c r="AE954" s="3" t="str">
        <f t="shared" si="246"/>
        <v/>
      </c>
      <c r="AF954" s="3" t="str">
        <f t="shared" si="247"/>
        <v/>
      </c>
      <c r="AG954" s="3" t="str">
        <f t="shared" si="248"/>
        <v/>
      </c>
      <c r="AH954" s="3">
        <f t="shared" si="249"/>
        <v>-1.5128499517027549E-3</v>
      </c>
    </row>
    <row r="955" spans="1:34">
      <c r="A955" s="16">
        <v>45019</v>
      </c>
      <c r="B955">
        <v>408.85000610351563</v>
      </c>
      <c r="C955">
        <v>411.92001342773438</v>
      </c>
      <c r="D955">
        <v>405.67999267578119</v>
      </c>
      <c r="E955">
        <v>409.19000244140619</v>
      </c>
      <c r="F955">
        <v>400.82257080078119</v>
      </c>
      <c r="G955">
        <v>262936100</v>
      </c>
      <c r="H955">
        <v>18.39999961853027</v>
      </c>
      <c r="I955">
        <v>2023</v>
      </c>
      <c r="J955">
        <v>403.97197021484368</v>
      </c>
      <c r="K955">
        <v>-4.8848706977999701E-4</v>
      </c>
      <c r="L955">
        <v>3.3960895260769057E-2</v>
      </c>
      <c r="M955">
        <v>6.4371775985675006E-2</v>
      </c>
      <c r="N955">
        <v>5.8420261410783381E-2</v>
      </c>
      <c r="O955">
        <v>-9.0623167148866646E-3</v>
      </c>
      <c r="P955">
        <v>-5.2053002112286686E-3</v>
      </c>
      <c r="Q955">
        <v>-1.3630146188774339E-2</v>
      </c>
      <c r="R955">
        <v>-1.9145518792161861E-2</v>
      </c>
      <c r="S955" s="3" t="str">
        <f t="shared" si="236"/>
        <v/>
      </c>
      <c r="T955" s="3" t="str">
        <f t="shared" si="234"/>
        <v/>
      </c>
      <c r="U955" s="3">
        <f t="shared" si="235"/>
        <v>-4.8848706977999701E-4</v>
      </c>
      <c r="V955" s="3" t="str">
        <f t="shared" si="237"/>
        <v/>
      </c>
      <c r="W955" s="3" t="str">
        <f t="shared" si="238"/>
        <v/>
      </c>
      <c r="X955" s="3" t="str">
        <f t="shared" si="239"/>
        <v/>
      </c>
      <c r="Y955" s="3">
        <f t="shared" si="240"/>
        <v>-9.0623167148866646E-3</v>
      </c>
      <c r="Z955" s="3" t="str">
        <f t="shared" si="241"/>
        <v/>
      </c>
      <c r="AA955" s="3" t="str">
        <f t="shared" si="242"/>
        <v/>
      </c>
      <c r="AB955" s="3" t="str">
        <f t="shared" si="243"/>
        <v/>
      </c>
      <c r="AC955" s="3">
        <f t="shared" si="244"/>
        <v>3.3960895260769057E-2</v>
      </c>
      <c r="AD955" s="3" t="str">
        <f t="shared" si="245"/>
        <v/>
      </c>
      <c r="AE955" s="3" t="str">
        <f t="shared" si="246"/>
        <v/>
      </c>
      <c r="AF955" s="3" t="str">
        <f t="shared" si="247"/>
        <v/>
      </c>
      <c r="AG955" s="3">
        <f t="shared" si="248"/>
        <v>-5.2053002112286686E-3</v>
      </c>
      <c r="AH955" s="3" t="str">
        <f t="shared" si="249"/>
        <v/>
      </c>
    </row>
    <row r="956" spans="1:34">
      <c r="A956" s="16">
        <v>45026</v>
      </c>
      <c r="B956">
        <v>406.6099853515625</v>
      </c>
      <c r="C956">
        <v>415.08999633789063</v>
      </c>
      <c r="D956">
        <v>405.97000122070313</v>
      </c>
      <c r="E956">
        <v>412.45999145507813</v>
      </c>
      <c r="F956">
        <v>404.02569580078119</v>
      </c>
      <c r="G956">
        <v>373375600</v>
      </c>
      <c r="H956">
        <v>17.069999694824219</v>
      </c>
      <c r="I956">
        <v>2023</v>
      </c>
      <c r="J956">
        <v>404.05171569824222</v>
      </c>
      <c r="K956">
        <v>7.9913788128265217E-3</v>
      </c>
      <c r="L956">
        <v>7.4989880578266721E-3</v>
      </c>
      <c r="M956">
        <v>6.1653306902491378E-2</v>
      </c>
      <c r="N956">
        <v>3.8981604321636443E-2</v>
      </c>
      <c r="O956">
        <v>-7.8692079510525037E-3</v>
      </c>
      <c r="P956">
        <v>-9.0623167148866646E-3</v>
      </c>
      <c r="Q956">
        <v>-1.5128499517027549E-3</v>
      </c>
      <c r="R956">
        <v>-4.4792988967416902E-2</v>
      </c>
      <c r="S956" s="3" t="str">
        <f t="shared" si="236"/>
        <v/>
      </c>
      <c r="T956" s="3" t="str">
        <f t="shared" si="234"/>
        <v/>
      </c>
      <c r="U956" s="3">
        <f t="shared" si="235"/>
        <v>7.9913788128265217E-3</v>
      </c>
      <c r="V956" s="3" t="str">
        <f t="shared" si="237"/>
        <v/>
      </c>
      <c r="W956" s="3" t="str">
        <f t="shared" si="238"/>
        <v/>
      </c>
      <c r="X956" s="3" t="str">
        <f t="shared" si="239"/>
        <v/>
      </c>
      <c r="Y956" s="3">
        <f t="shared" si="240"/>
        <v>-7.8692079510525037E-3</v>
      </c>
      <c r="Z956" s="3" t="str">
        <f t="shared" si="241"/>
        <v/>
      </c>
      <c r="AA956" s="3" t="str">
        <f t="shared" si="242"/>
        <v/>
      </c>
      <c r="AB956" s="3" t="str">
        <f t="shared" si="243"/>
        <v/>
      </c>
      <c r="AC956" s="3">
        <f t="shared" si="244"/>
        <v>7.4989880578266721E-3</v>
      </c>
      <c r="AD956" s="3" t="str">
        <f t="shared" si="245"/>
        <v/>
      </c>
      <c r="AE956" s="3" t="str">
        <f t="shared" si="246"/>
        <v/>
      </c>
      <c r="AF956" s="3" t="str">
        <f t="shared" si="247"/>
        <v/>
      </c>
      <c r="AG956" s="3">
        <f t="shared" si="248"/>
        <v>-9.0623167148866646E-3</v>
      </c>
      <c r="AH956" s="3" t="str">
        <f t="shared" si="249"/>
        <v/>
      </c>
    </row>
    <row r="957" spans="1:34">
      <c r="A957" s="16">
        <v>45033</v>
      </c>
      <c r="B957">
        <v>412.3699951171875</v>
      </c>
      <c r="C957">
        <v>415.72000122070313</v>
      </c>
      <c r="D957">
        <v>410.17001342773438</v>
      </c>
      <c r="E957">
        <v>412.20001220703119</v>
      </c>
      <c r="F957">
        <v>403.77099609375</v>
      </c>
      <c r="G957">
        <v>334521500</v>
      </c>
      <c r="H957">
        <v>16.770000457763668</v>
      </c>
      <c r="I957">
        <v>2023</v>
      </c>
      <c r="J957">
        <v>404.14450531005861</v>
      </c>
      <c r="K957">
        <v>-6.3040472345810006E-4</v>
      </c>
      <c r="L957">
        <v>7.3559362864177302E-3</v>
      </c>
      <c r="M957">
        <v>4.1566645728954743E-2</v>
      </c>
      <c r="N957">
        <v>4.5198456893161598E-2</v>
      </c>
      <c r="O957">
        <v>-5.5520003752731473E-3</v>
      </c>
      <c r="P957">
        <v>-7.8692079510525037E-3</v>
      </c>
      <c r="Q957">
        <v>-5.2053002112286686E-3</v>
      </c>
      <c r="R957">
        <v>-3.8471281192482783E-2</v>
      </c>
      <c r="S957" s="3" t="str">
        <f t="shared" si="236"/>
        <v/>
      </c>
      <c r="T957" s="3" t="str">
        <f t="shared" si="234"/>
        <v/>
      </c>
      <c r="U957" s="3">
        <f t="shared" si="235"/>
        <v>-6.3040472345810006E-4</v>
      </c>
      <c r="V957" s="3" t="str">
        <f t="shared" si="237"/>
        <v/>
      </c>
      <c r="W957" s="3" t="str">
        <f t="shared" si="238"/>
        <v/>
      </c>
      <c r="X957" s="3" t="str">
        <f t="shared" si="239"/>
        <v/>
      </c>
      <c r="Y957" s="3">
        <f t="shared" si="240"/>
        <v>-5.5520003752731473E-3</v>
      </c>
      <c r="Z957" s="3" t="str">
        <f t="shared" si="241"/>
        <v/>
      </c>
      <c r="AA957" s="3" t="str">
        <f t="shared" si="242"/>
        <v/>
      </c>
      <c r="AB957" s="3" t="str">
        <f t="shared" si="243"/>
        <v/>
      </c>
      <c r="AC957" s="3">
        <f t="shared" si="244"/>
        <v>7.3559362864177302E-3</v>
      </c>
      <c r="AD957" s="3" t="str">
        <f t="shared" si="245"/>
        <v/>
      </c>
      <c r="AE957" s="3" t="str">
        <f t="shared" si="246"/>
        <v/>
      </c>
      <c r="AF957" s="3" t="str">
        <f t="shared" si="247"/>
        <v/>
      </c>
      <c r="AG957" s="3">
        <f t="shared" si="248"/>
        <v>-7.8692079510525037E-3</v>
      </c>
      <c r="AH957" s="3" t="str">
        <f t="shared" si="249"/>
        <v/>
      </c>
    </row>
    <row r="958" spans="1:34">
      <c r="A958" s="16">
        <v>45040</v>
      </c>
      <c r="B958">
        <v>411.989990234375</v>
      </c>
      <c r="C958">
        <v>415.94000244140619</v>
      </c>
      <c r="D958">
        <v>403.77999877929688</v>
      </c>
      <c r="E958">
        <v>415.92999267578119</v>
      </c>
      <c r="F958">
        <v>407.4246826171875</v>
      </c>
      <c r="G958">
        <v>424849800</v>
      </c>
      <c r="H958">
        <v>15.77999973297119</v>
      </c>
      <c r="I958">
        <v>2023</v>
      </c>
      <c r="J958">
        <v>404.2253448486328</v>
      </c>
      <c r="K958">
        <v>9.0489078185029825E-3</v>
      </c>
      <c r="L958">
        <v>8.4127986208140104E-3</v>
      </c>
      <c r="M958">
        <v>1.5974874155031179E-2</v>
      </c>
      <c r="N958">
        <v>2.9179120752643731E-2</v>
      </c>
      <c r="O958">
        <v>-2.0427009166378522E-2</v>
      </c>
      <c r="P958">
        <v>-2.104444759638369E-2</v>
      </c>
      <c r="Q958">
        <v>-1.370335296027725E-2</v>
      </c>
      <c r="R958">
        <v>-6.1698874066241638E-2</v>
      </c>
      <c r="S958" s="3" t="str">
        <f t="shared" si="236"/>
        <v/>
      </c>
      <c r="T958" s="3" t="str">
        <f t="shared" si="234"/>
        <v/>
      </c>
      <c r="U958" s="3">
        <f t="shared" si="235"/>
        <v>9.0489078185029825E-3</v>
      </c>
      <c r="V958" s="3" t="str">
        <f t="shared" si="237"/>
        <v/>
      </c>
      <c r="W958" s="3" t="str">
        <f t="shared" si="238"/>
        <v/>
      </c>
      <c r="X958" s="3" t="str">
        <f t="shared" si="239"/>
        <v/>
      </c>
      <c r="Y958" s="3">
        <f t="shared" si="240"/>
        <v>-2.0427009166378522E-2</v>
      </c>
      <c r="Z958" s="3" t="str">
        <f t="shared" si="241"/>
        <v/>
      </c>
      <c r="AA958" s="3" t="str">
        <f t="shared" si="242"/>
        <v/>
      </c>
      <c r="AB958" s="3" t="str">
        <f t="shared" si="243"/>
        <v/>
      </c>
      <c r="AC958" s="3">
        <f t="shared" si="244"/>
        <v>8.4127986208140104E-3</v>
      </c>
      <c r="AD958" s="3" t="str">
        <f t="shared" si="245"/>
        <v/>
      </c>
      <c r="AE958" s="3" t="str">
        <f t="shared" si="246"/>
        <v/>
      </c>
      <c r="AF958" s="3" t="str">
        <f t="shared" si="247"/>
        <v/>
      </c>
      <c r="AG958" s="3">
        <f t="shared" si="248"/>
        <v>-2.104444759638369E-2</v>
      </c>
      <c r="AH958" s="3" t="str">
        <f t="shared" si="249"/>
        <v/>
      </c>
    </row>
    <row r="959" spans="1:34">
      <c r="A959" s="16">
        <v>45047</v>
      </c>
      <c r="B959">
        <v>415.47000122070313</v>
      </c>
      <c r="C959">
        <v>417.6199951171875</v>
      </c>
      <c r="D959">
        <v>403.739990234375</v>
      </c>
      <c r="E959">
        <v>412.6300048828125</v>
      </c>
      <c r="F959">
        <v>404.19223022460938</v>
      </c>
      <c r="G959">
        <v>440398500</v>
      </c>
      <c r="H959">
        <v>17.190000534057621</v>
      </c>
      <c r="I959">
        <v>2023</v>
      </c>
      <c r="J959">
        <v>404.24952148437501</v>
      </c>
      <c r="K959">
        <v>-7.9338649092483005E-3</v>
      </c>
      <c r="L959">
        <v>1.043250097046533E-3</v>
      </c>
      <c r="M959">
        <v>8.406860464708954E-3</v>
      </c>
      <c r="N959">
        <v>4.4982044724029002E-3</v>
      </c>
      <c r="O959">
        <v>-2.9307822604917041E-2</v>
      </c>
      <c r="P959">
        <v>-2.052407016525537E-2</v>
      </c>
      <c r="Q959">
        <v>-1.3319025818114061E-2</v>
      </c>
      <c r="R959">
        <v>-7.6876468383204832E-2</v>
      </c>
      <c r="S959" s="3" t="str">
        <f t="shared" si="236"/>
        <v/>
      </c>
      <c r="T959" s="3">
        <f t="shared" si="234"/>
        <v>-7.9338649092483005E-3</v>
      </c>
      <c r="U959" s="3" t="str">
        <f t="shared" si="235"/>
        <v/>
      </c>
      <c r="V959" s="3" t="str">
        <f t="shared" si="237"/>
        <v/>
      </c>
      <c r="W959" s="3" t="str">
        <f t="shared" si="238"/>
        <v/>
      </c>
      <c r="X959" s="3">
        <f t="shared" si="239"/>
        <v>-2.9307822604917041E-2</v>
      </c>
      <c r="Y959" s="3" t="str">
        <f t="shared" si="240"/>
        <v/>
      </c>
      <c r="Z959" s="3" t="str">
        <f t="shared" si="241"/>
        <v/>
      </c>
      <c r="AA959" s="3" t="str">
        <f t="shared" si="242"/>
        <v/>
      </c>
      <c r="AB959" s="3" t="str">
        <f t="shared" si="243"/>
        <v/>
      </c>
      <c r="AC959" s="3">
        <f t="shared" si="244"/>
        <v>1.043250097046533E-3</v>
      </c>
      <c r="AD959" s="3" t="str">
        <f t="shared" si="245"/>
        <v/>
      </c>
      <c r="AE959" s="3" t="str">
        <f t="shared" si="246"/>
        <v/>
      </c>
      <c r="AF959" s="3" t="str">
        <f t="shared" si="247"/>
        <v/>
      </c>
      <c r="AG959" s="3">
        <f t="shared" si="248"/>
        <v>-2.052407016525537E-2</v>
      </c>
      <c r="AH959" s="3" t="str">
        <f t="shared" si="249"/>
        <v/>
      </c>
    </row>
    <row r="960" spans="1:34">
      <c r="A960" s="16">
        <v>45054</v>
      </c>
      <c r="B960">
        <v>412.97000122070313</v>
      </c>
      <c r="C960">
        <v>414.54000854492188</v>
      </c>
      <c r="D960">
        <v>408.8699951171875</v>
      </c>
      <c r="E960">
        <v>411.58999633789063</v>
      </c>
      <c r="F960">
        <v>403.17349243164063</v>
      </c>
      <c r="G960">
        <v>336006300</v>
      </c>
      <c r="H960">
        <v>17.030000686645511</v>
      </c>
      <c r="I960">
        <v>2023</v>
      </c>
      <c r="J960">
        <v>404.2472540283203</v>
      </c>
      <c r="K960">
        <v>-2.5204289365053918E-3</v>
      </c>
      <c r="L960">
        <v>-1.0434297103058101E-2</v>
      </c>
      <c r="M960">
        <v>-2.1092801225217621E-3</v>
      </c>
      <c r="N960">
        <v>1.2549967641171779E-2</v>
      </c>
      <c r="O960">
        <v>-9.1123033253309726E-3</v>
      </c>
      <c r="P960">
        <v>-2.9307822604917041E-2</v>
      </c>
      <c r="Q960">
        <v>-2.1141447416368031E-2</v>
      </c>
      <c r="R960">
        <v>-6.7125806476945216E-2</v>
      </c>
      <c r="S960" s="3" t="str">
        <f t="shared" si="236"/>
        <v/>
      </c>
      <c r="T960" s="3" t="str">
        <f t="shared" si="234"/>
        <v/>
      </c>
      <c r="U960" s="3">
        <f t="shared" si="235"/>
        <v>-2.5204289365053918E-3</v>
      </c>
      <c r="V960" s="3" t="str">
        <f t="shared" si="237"/>
        <v/>
      </c>
      <c r="W960" s="3" t="str">
        <f t="shared" si="238"/>
        <v/>
      </c>
      <c r="X960" s="3" t="str">
        <f t="shared" si="239"/>
        <v/>
      </c>
      <c r="Y960" s="3">
        <f t="shared" si="240"/>
        <v>-9.1123033253309726E-3</v>
      </c>
      <c r="Z960" s="3" t="str">
        <f t="shared" si="241"/>
        <v/>
      </c>
      <c r="AA960" s="3" t="str">
        <f t="shared" si="242"/>
        <v/>
      </c>
      <c r="AB960" s="3">
        <f t="shared" si="243"/>
        <v>-1.0434297103058101E-2</v>
      </c>
      <c r="AC960" s="3" t="str">
        <f t="shared" si="244"/>
        <v/>
      </c>
      <c r="AD960" s="3" t="str">
        <f t="shared" si="245"/>
        <v/>
      </c>
      <c r="AE960" s="3" t="str">
        <f t="shared" si="246"/>
        <v/>
      </c>
      <c r="AF960" s="3">
        <f t="shared" si="247"/>
        <v>-2.9307822604917041E-2</v>
      </c>
      <c r="AG960" s="3" t="str">
        <f t="shared" si="248"/>
        <v/>
      </c>
      <c r="AH960" s="3" t="str">
        <f t="shared" si="249"/>
        <v/>
      </c>
    </row>
    <row r="961" spans="1:34">
      <c r="A961" s="16">
        <v>45061</v>
      </c>
      <c r="B961">
        <v>412.22000122070313</v>
      </c>
      <c r="C961">
        <v>420.72000122070313</v>
      </c>
      <c r="D961">
        <v>410.23001098632813</v>
      </c>
      <c r="E961">
        <v>418.6199951171875</v>
      </c>
      <c r="F961">
        <v>410.0596923828125</v>
      </c>
      <c r="G961">
        <v>400138800</v>
      </c>
      <c r="H961">
        <v>16.809999465942379</v>
      </c>
      <c r="I961">
        <v>2023</v>
      </c>
      <c r="J961">
        <v>404.40312072753909</v>
      </c>
      <c r="K961">
        <v>1.707999181602804E-2</v>
      </c>
      <c r="L961">
        <v>1.4516513973914289E-2</v>
      </c>
      <c r="M961">
        <v>1.5574908425572961E-2</v>
      </c>
      <c r="N961">
        <v>3.1816615299177453E-2</v>
      </c>
      <c r="O961">
        <v>-3.3042235323086371E-3</v>
      </c>
      <c r="P961">
        <v>-9.1123033253309726E-3</v>
      </c>
      <c r="Q961">
        <v>-2.052407016525537E-2</v>
      </c>
      <c r="R961">
        <v>-6.5339132817028855E-2</v>
      </c>
      <c r="S961" s="3" t="str">
        <f t="shared" si="236"/>
        <v/>
      </c>
      <c r="T961" s="3" t="str">
        <f t="shared" si="234"/>
        <v/>
      </c>
      <c r="U961" s="3">
        <f t="shared" si="235"/>
        <v>1.707999181602804E-2</v>
      </c>
      <c r="V961" s="3" t="str">
        <f t="shared" si="237"/>
        <v/>
      </c>
      <c r="W961" s="3" t="str">
        <f t="shared" si="238"/>
        <v/>
      </c>
      <c r="X961" s="3" t="str">
        <f t="shared" si="239"/>
        <v/>
      </c>
      <c r="Y961" s="3">
        <f t="shared" si="240"/>
        <v>-3.3042235323086371E-3</v>
      </c>
      <c r="Z961" s="3" t="str">
        <f t="shared" si="241"/>
        <v/>
      </c>
      <c r="AA961" s="3" t="str">
        <f t="shared" si="242"/>
        <v/>
      </c>
      <c r="AB961" s="3" t="str">
        <f t="shared" si="243"/>
        <v/>
      </c>
      <c r="AC961" s="3">
        <f t="shared" si="244"/>
        <v>1.4516513973914289E-2</v>
      </c>
      <c r="AD961" s="3" t="str">
        <f t="shared" si="245"/>
        <v/>
      </c>
      <c r="AE961" s="3" t="str">
        <f t="shared" si="246"/>
        <v/>
      </c>
      <c r="AF961" s="3" t="str">
        <f t="shared" si="247"/>
        <v/>
      </c>
      <c r="AG961" s="3">
        <f t="shared" si="248"/>
        <v>-9.1123033253309726E-3</v>
      </c>
      <c r="AH961" s="3" t="str">
        <f t="shared" si="249"/>
        <v/>
      </c>
    </row>
    <row r="962" spans="1:34">
      <c r="A962" s="16">
        <v>45068</v>
      </c>
      <c r="B962">
        <v>418.6400146484375</v>
      </c>
      <c r="C962">
        <v>420.76998901367188</v>
      </c>
      <c r="D962">
        <v>409.8800048828125</v>
      </c>
      <c r="E962">
        <v>420.01998901367188</v>
      </c>
      <c r="F962">
        <v>411.43106079101563</v>
      </c>
      <c r="G962">
        <v>421134200</v>
      </c>
      <c r="H962">
        <v>17.95000076293945</v>
      </c>
      <c r="I962">
        <v>2023</v>
      </c>
      <c r="J962">
        <v>404.44829284667969</v>
      </c>
      <c r="K962">
        <v>3.344314092990297E-3</v>
      </c>
      <c r="L962">
        <v>2.0481426766356892E-2</v>
      </c>
      <c r="M962">
        <v>9.8334203713241752E-3</v>
      </c>
      <c r="N962">
        <v>6.3683710272042449E-2</v>
      </c>
      <c r="O962">
        <v>-2.087810027308501E-2</v>
      </c>
      <c r="P962">
        <v>-4.1545991649279967E-3</v>
      </c>
      <c r="Q962">
        <v>-2.9307822604917041E-2</v>
      </c>
      <c r="R962">
        <v>-3.9684168708203682E-2</v>
      </c>
      <c r="S962" s="3" t="str">
        <f t="shared" si="236"/>
        <v/>
      </c>
      <c r="T962" s="3" t="str">
        <f t="shared" si="234"/>
        <v/>
      </c>
      <c r="U962" s="3">
        <f t="shared" si="235"/>
        <v>3.344314092990297E-3</v>
      </c>
      <c r="V962" s="3" t="str">
        <f t="shared" si="237"/>
        <v/>
      </c>
      <c r="W962" s="3" t="str">
        <f t="shared" si="238"/>
        <v/>
      </c>
      <c r="X962" s="3" t="str">
        <f t="shared" si="239"/>
        <v/>
      </c>
      <c r="Y962" s="3">
        <f t="shared" si="240"/>
        <v>-2.087810027308501E-2</v>
      </c>
      <c r="Z962" s="3" t="str">
        <f t="shared" si="241"/>
        <v/>
      </c>
      <c r="AA962" s="3" t="str">
        <f t="shared" si="242"/>
        <v/>
      </c>
      <c r="AB962" s="3" t="str">
        <f t="shared" si="243"/>
        <v/>
      </c>
      <c r="AC962" s="3">
        <f t="shared" si="244"/>
        <v>2.0481426766356892E-2</v>
      </c>
      <c r="AD962" s="3" t="str">
        <f t="shared" si="245"/>
        <v/>
      </c>
      <c r="AE962" s="3" t="str">
        <f t="shared" si="246"/>
        <v/>
      </c>
      <c r="AF962" s="3" t="str">
        <f t="shared" si="247"/>
        <v/>
      </c>
      <c r="AG962" s="3">
        <f t="shared" si="248"/>
        <v>-4.1545991649279967E-3</v>
      </c>
      <c r="AH962" s="3" t="str">
        <f t="shared" si="249"/>
        <v/>
      </c>
    </row>
    <row r="963" spans="1:34">
      <c r="A963" s="16">
        <v>45075</v>
      </c>
      <c r="B963">
        <v>422.02999877929688</v>
      </c>
      <c r="C963">
        <v>428.739990234375</v>
      </c>
      <c r="D963">
        <v>416.22000122070313</v>
      </c>
      <c r="E963">
        <v>427.92001342773438</v>
      </c>
      <c r="F963">
        <v>419.1695556640625</v>
      </c>
      <c r="G963">
        <v>363259500</v>
      </c>
      <c r="H963">
        <v>14.60000038146973</v>
      </c>
      <c r="I963">
        <v>2023</v>
      </c>
      <c r="J963">
        <v>404.50303314208992</v>
      </c>
      <c r="K963">
        <v>1.8808727902479779E-2</v>
      </c>
      <c r="L963">
        <v>2.2215944289265769E-2</v>
      </c>
      <c r="M963">
        <v>3.705495632889888E-2</v>
      </c>
      <c r="N963">
        <v>6.2750602777488451E-2</v>
      </c>
      <c r="O963">
        <v>-9.0471594027994318E-3</v>
      </c>
      <c r="P963">
        <v>-2.087810027308501E-2</v>
      </c>
      <c r="Q963">
        <v>-9.1123033253309726E-3</v>
      </c>
      <c r="R963">
        <v>-5.8239957452521092E-2</v>
      </c>
      <c r="S963" s="3" t="str">
        <f t="shared" si="236"/>
        <v/>
      </c>
      <c r="T963" s="3" t="str">
        <f t="shared" ref="T963:T1026" si="250">IF(AND(H962&gt;$AN$25, H962&lt;=$AN$26),K963, "")</f>
        <v/>
      </c>
      <c r="U963" s="3">
        <f t="shared" ref="U963:U1026" si="251">IF(AND(H962&gt;$AN$26, H962&lt;=$AN$27),K963, "")</f>
        <v>1.8808727902479779E-2</v>
      </c>
      <c r="V963" s="3" t="str">
        <f t="shared" si="237"/>
        <v/>
      </c>
      <c r="W963" s="3" t="str">
        <f t="shared" si="238"/>
        <v/>
      </c>
      <c r="X963" s="3" t="str">
        <f t="shared" si="239"/>
        <v/>
      </c>
      <c r="Y963" s="3">
        <f t="shared" si="240"/>
        <v>-9.0471594027994318E-3</v>
      </c>
      <c r="Z963" s="3" t="str">
        <f t="shared" si="241"/>
        <v/>
      </c>
      <c r="AA963" s="3" t="str">
        <f t="shared" si="242"/>
        <v/>
      </c>
      <c r="AB963" s="3" t="str">
        <f t="shared" si="243"/>
        <v/>
      </c>
      <c r="AC963" s="3">
        <f t="shared" si="244"/>
        <v>2.2215944289265769E-2</v>
      </c>
      <c r="AD963" s="3" t="str">
        <f t="shared" si="245"/>
        <v/>
      </c>
      <c r="AE963" s="3" t="str">
        <f t="shared" si="246"/>
        <v/>
      </c>
      <c r="AF963" s="3" t="str">
        <f t="shared" si="247"/>
        <v/>
      </c>
      <c r="AG963" s="3">
        <f t="shared" si="248"/>
        <v>-2.087810027308501E-2</v>
      </c>
      <c r="AH963" s="3" t="str">
        <f t="shared" si="249"/>
        <v/>
      </c>
    </row>
    <row r="964" spans="1:34">
      <c r="A964" s="16">
        <v>45082</v>
      </c>
      <c r="B964">
        <v>428.27999877929688</v>
      </c>
      <c r="C964">
        <v>431.989990234375</v>
      </c>
      <c r="D964">
        <v>425.82000732421881</v>
      </c>
      <c r="E964">
        <v>429.89999389648438</v>
      </c>
      <c r="F964">
        <v>421.10903930664063</v>
      </c>
      <c r="G964">
        <v>362551300</v>
      </c>
      <c r="H964">
        <v>13.829999923706049</v>
      </c>
      <c r="I964">
        <v>2023</v>
      </c>
      <c r="J964">
        <v>404.55999938964851</v>
      </c>
      <c r="K964">
        <v>4.6269668595217972E-3</v>
      </c>
      <c r="L964">
        <v>2.3522722122676362E-2</v>
      </c>
      <c r="M964">
        <v>4.4485927799534197E-2</v>
      </c>
      <c r="N964">
        <v>0.1182418573758544</v>
      </c>
      <c r="O964">
        <v>-4.9074734474185977E-3</v>
      </c>
      <c r="P964">
        <v>-9.0471594027994318E-3</v>
      </c>
      <c r="Q964">
        <v>-4.1545991649279967E-3</v>
      </c>
      <c r="R964">
        <v>-1.3630146188774339E-2</v>
      </c>
      <c r="S964" s="3" t="str">
        <f t="shared" ref="S964:S1027" si="252">IF(H963&lt;=$AN$25,K964, "")</f>
        <v/>
      </c>
      <c r="T964" s="3">
        <f t="shared" si="250"/>
        <v>4.6269668595217972E-3</v>
      </c>
      <c r="U964" s="3" t="str">
        <f t="shared" si="251"/>
        <v/>
      </c>
      <c r="V964" s="3" t="str">
        <f t="shared" ref="V964:V1027" si="253">IF(H963&gt;$AN$27,K964, "")</f>
        <v/>
      </c>
      <c r="W964" s="3" t="str">
        <f t="shared" ref="W964:W1027" si="254">IF(H963&lt;=$AN$25,O964, "")</f>
        <v/>
      </c>
      <c r="X964" s="3">
        <f t="shared" ref="X964:X1027" si="255">IF(AND(H963&gt;$AN$25, H963&lt;=$AN$26),O964, "")</f>
        <v>-4.9074734474185977E-3</v>
      </c>
      <c r="Y964" s="3" t="str">
        <f t="shared" ref="Y964:Y1027" si="256">IF(AND(H963&gt;$AN$26, H963&lt;=$AN$27),O964, "")</f>
        <v/>
      </c>
      <c r="Z964" s="3" t="str">
        <f t="shared" ref="Z964:Z1027" si="257">IF(H963&gt;$AN$27,O964, "")</f>
        <v/>
      </c>
      <c r="AA964" s="3" t="str">
        <f t="shared" si="242"/>
        <v/>
      </c>
      <c r="AB964" s="3" t="str">
        <f t="shared" si="243"/>
        <v/>
      </c>
      <c r="AC964" s="3">
        <f t="shared" si="244"/>
        <v>2.3522722122676362E-2</v>
      </c>
      <c r="AD964" s="3" t="str">
        <f t="shared" si="245"/>
        <v/>
      </c>
      <c r="AE964" s="3" t="str">
        <f t="shared" si="246"/>
        <v/>
      </c>
      <c r="AF964" s="3" t="str">
        <f t="shared" si="247"/>
        <v/>
      </c>
      <c r="AG964" s="3">
        <f t="shared" si="248"/>
        <v>-9.0471594027994318E-3</v>
      </c>
      <c r="AH964" s="3" t="str">
        <f t="shared" si="249"/>
        <v/>
      </c>
    </row>
    <row r="965" spans="1:34">
      <c r="A965" s="16">
        <v>45089</v>
      </c>
      <c r="B965">
        <v>430.92001342773438</v>
      </c>
      <c r="C965">
        <v>443.89999389648438</v>
      </c>
      <c r="D965">
        <v>430.17001342773438</v>
      </c>
      <c r="E965">
        <v>439.45999145507813</v>
      </c>
      <c r="F965">
        <v>430.47357177734381</v>
      </c>
      <c r="G965">
        <v>497040500</v>
      </c>
      <c r="H965">
        <v>13.539999961853029</v>
      </c>
      <c r="I965">
        <v>2023</v>
      </c>
      <c r="J965">
        <v>404.75048095703119</v>
      </c>
      <c r="K965">
        <v>2.2237785458421699E-2</v>
      </c>
      <c r="L965">
        <v>2.6967645814288899E-2</v>
      </c>
      <c r="M965">
        <v>4.9782701820577417E-2</v>
      </c>
      <c r="N965">
        <v>0.1311500623883346</v>
      </c>
      <c r="O965">
        <v>6.2809847658429341E-4</v>
      </c>
      <c r="P965">
        <v>-4.9074734474185977E-3</v>
      </c>
      <c r="Q965">
        <v>-2.087810027308501E-2</v>
      </c>
      <c r="R965">
        <v>-1.5128499517027549E-3</v>
      </c>
      <c r="S965" s="3" t="str">
        <f t="shared" si="252"/>
        <v/>
      </c>
      <c r="T965" s="3">
        <f t="shared" si="250"/>
        <v>2.2237785458421699E-2</v>
      </c>
      <c r="U965" s="3" t="str">
        <f t="shared" si="251"/>
        <v/>
      </c>
      <c r="V965" s="3" t="str">
        <f t="shared" si="253"/>
        <v/>
      </c>
      <c r="W965" s="3" t="str">
        <f t="shared" si="254"/>
        <v/>
      </c>
      <c r="X965" s="3">
        <f t="shared" si="255"/>
        <v>6.2809847658429341E-4</v>
      </c>
      <c r="Y965" s="3" t="str">
        <f t="shared" si="256"/>
        <v/>
      </c>
      <c r="Z965" s="3" t="str">
        <f t="shared" si="257"/>
        <v/>
      </c>
      <c r="AA965" s="3" t="str">
        <f t="shared" si="242"/>
        <v/>
      </c>
      <c r="AB965" s="3">
        <f t="shared" si="243"/>
        <v>2.6967645814288899E-2</v>
      </c>
      <c r="AC965" s="3" t="str">
        <f t="shared" si="244"/>
        <v/>
      </c>
      <c r="AD965" s="3" t="str">
        <f t="shared" si="245"/>
        <v/>
      </c>
      <c r="AE965" s="3" t="str">
        <f t="shared" si="246"/>
        <v/>
      </c>
      <c r="AF965" s="3">
        <f t="shared" si="247"/>
        <v>-4.9074734474185977E-3</v>
      </c>
      <c r="AG965" s="3" t="str">
        <f t="shared" si="248"/>
        <v/>
      </c>
      <c r="AH965" s="3" t="str">
        <f t="shared" si="249"/>
        <v/>
      </c>
    </row>
    <row r="966" spans="1:34">
      <c r="A966" s="16">
        <v>45096</v>
      </c>
      <c r="B966">
        <v>437.45001220703119</v>
      </c>
      <c r="C966">
        <v>438.3699951171875</v>
      </c>
      <c r="D966">
        <v>432.47000122070313</v>
      </c>
      <c r="E966">
        <v>433.20999145507813</v>
      </c>
      <c r="F966">
        <v>425.9276123046875</v>
      </c>
      <c r="G966">
        <v>315854400</v>
      </c>
      <c r="H966">
        <v>13.439999580383301</v>
      </c>
      <c r="I966">
        <v>2023</v>
      </c>
      <c r="J966">
        <v>404.81347381591797</v>
      </c>
      <c r="K966">
        <v>-1.056036832618279E-2</v>
      </c>
      <c r="L966">
        <v>1.144257792703929E-2</v>
      </c>
      <c r="M966">
        <v>3.5234460630660269E-2</v>
      </c>
      <c r="N966">
        <v>9.8721797165764791E-2</v>
      </c>
      <c r="O966">
        <v>-1.5905862582008209E-2</v>
      </c>
      <c r="P966">
        <v>6.2809847658429341E-4</v>
      </c>
      <c r="Q966">
        <v>-9.0471594027994318E-3</v>
      </c>
      <c r="R966">
        <v>-5.2053002112286686E-3</v>
      </c>
      <c r="S966" s="3" t="str">
        <f t="shared" si="252"/>
        <v/>
      </c>
      <c r="T966" s="3">
        <f t="shared" si="250"/>
        <v>-1.056036832618279E-2</v>
      </c>
      <c r="U966" s="3" t="str">
        <f t="shared" si="251"/>
        <v/>
      </c>
      <c r="V966" s="3" t="str">
        <f t="shared" si="253"/>
        <v/>
      </c>
      <c r="W966" s="3" t="str">
        <f t="shared" si="254"/>
        <v/>
      </c>
      <c r="X966" s="3">
        <f t="shared" si="255"/>
        <v>-1.5905862582008209E-2</v>
      </c>
      <c r="Y966" s="3" t="str">
        <f t="shared" si="256"/>
        <v/>
      </c>
      <c r="Z966" s="3" t="str">
        <f t="shared" si="257"/>
        <v/>
      </c>
      <c r="AA966" s="3" t="str">
        <f t="shared" si="242"/>
        <v/>
      </c>
      <c r="AB966" s="3">
        <f t="shared" si="243"/>
        <v>1.144257792703929E-2</v>
      </c>
      <c r="AC966" s="3" t="str">
        <f t="shared" si="244"/>
        <v/>
      </c>
      <c r="AD966" s="3" t="str">
        <f t="shared" si="245"/>
        <v/>
      </c>
      <c r="AE966" s="3" t="str">
        <f t="shared" si="246"/>
        <v/>
      </c>
      <c r="AF966" s="3">
        <f t="shared" si="247"/>
        <v>6.2809847658429341E-4</v>
      </c>
      <c r="AG966" s="3" t="str">
        <f t="shared" si="248"/>
        <v/>
      </c>
      <c r="AH966" s="3" t="str">
        <f t="shared" si="249"/>
        <v/>
      </c>
    </row>
    <row r="967" spans="1:34">
      <c r="A967" s="16">
        <v>45103</v>
      </c>
      <c r="B967">
        <v>432.6199951171875</v>
      </c>
      <c r="C967">
        <v>444.29998779296881</v>
      </c>
      <c r="D967">
        <v>431.19000244140619</v>
      </c>
      <c r="E967">
        <v>443.27999877929688</v>
      </c>
      <c r="F967">
        <v>435.828369140625</v>
      </c>
      <c r="G967">
        <v>394077100</v>
      </c>
      <c r="H967">
        <v>13.590000152587891</v>
      </c>
      <c r="I967">
        <v>2023</v>
      </c>
      <c r="J967">
        <v>404.98911254882807</v>
      </c>
      <c r="K967">
        <v>2.324516314489378E-2</v>
      </c>
      <c r="L967">
        <v>1.2439317334098639E-2</v>
      </c>
      <c r="M967">
        <v>3.9742422252424969E-2</v>
      </c>
      <c r="N967">
        <v>8.6803748968937722E-2</v>
      </c>
      <c r="O967">
        <v>-4.6628403165104304E-3</v>
      </c>
      <c r="P967">
        <v>-1.8818525404984961E-2</v>
      </c>
      <c r="Q967">
        <v>-4.9074734474185977E-3</v>
      </c>
      <c r="R967">
        <v>-1.380108017269166E-2</v>
      </c>
      <c r="S967" s="3" t="str">
        <f t="shared" si="252"/>
        <v/>
      </c>
      <c r="T967" s="3">
        <f t="shared" si="250"/>
        <v>2.324516314489378E-2</v>
      </c>
      <c r="U967" s="3" t="str">
        <f t="shared" si="251"/>
        <v/>
      </c>
      <c r="V967" s="3" t="str">
        <f t="shared" si="253"/>
        <v/>
      </c>
      <c r="W967" s="3" t="str">
        <f t="shared" si="254"/>
        <v/>
      </c>
      <c r="X967" s="3">
        <f t="shared" si="255"/>
        <v>-4.6628403165104304E-3</v>
      </c>
      <c r="Y967" s="3" t="str">
        <f t="shared" si="256"/>
        <v/>
      </c>
      <c r="Z967" s="3" t="str">
        <f t="shared" si="257"/>
        <v/>
      </c>
      <c r="AA967" s="3" t="str">
        <f t="shared" si="242"/>
        <v/>
      </c>
      <c r="AB967" s="3">
        <f t="shared" si="243"/>
        <v>1.2439317334098639E-2</v>
      </c>
      <c r="AC967" s="3" t="str">
        <f t="shared" si="244"/>
        <v/>
      </c>
      <c r="AD967" s="3" t="str">
        <f t="shared" si="245"/>
        <v/>
      </c>
      <c r="AE967" s="3" t="str">
        <f t="shared" si="246"/>
        <v/>
      </c>
      <c r="AF967" s="3">
        <f t="shared" si="247"/>
        <v>-1.8818525404984961E-2</v>
      </c>
      <c r="AG967" s="3" t="str">
        <f t="shared" si="248"/>
        <v/>
      </c>
      <c r="AH967" s="3" t="str">
        <f t="shared" si="249"/>
        <v/>
      </c>
    </row>
    <row r="968" spans="1:34">
      <c r="A968" s="16">
        <v>45110</v>
      </c>
      <c r="B968">
        <v>442.92001342773438</v>
      </c>
      <c r="C968">
        <v>444.07998657226563</v>
      </c>
      <c r="D968">
        <v>437.05999755859381</v>
      </c>
      <c r="E968">
        <v>438.54998779296881</v>
      </c>
      <c r="F968">
        <v>431.17791748046881</v>
      </c>
      <c r="G968">
        <v>257946200</v>
      </c>
      <c r="H968">
        <v>14.829999923706049</v>
      </c>
      <c r="I968">
        <v>2023</v>
      </c>
      <c r="J968">
        <v>405.08028533935538</v>
      </c>
      <c r="K968">
        <v>-1.067037391192804E-2</v>
      </c>
      <c r="L968">
        <v>1.2326754650565871E-2</v>
      </c>
      <c r="M968">
        <v>2.391038242828181E-2</v>
      </c>
      <c r="N968">
        <v>7.573262807791048E-2</v>
      </c>
      <c r="O968">
        <v>-1.403176601207301E-2</v>
      </c>
      <c r="P968">
        <v>-4.6628403165104304E-3</v>
      </c>
      <c r="Q968">
        <v>6.2809847658429341E-4</v>
      </c>
      <c r="R968">
        <v>-1.3319025818114061E-2</v>
      </c>
      <c r="S968" s="3" t="str">
        <f t="shared" si="252"/>
        <v/>
      </c>
      <c r="T968" s="3">
        <f t="shared" si="250"/>
        <v>-1.067037391192804E-2</v>
      </c>
      <c r="U968" s="3" t="str">
        <f t="shared" si="251"/>
        <v/>
      </c>
      <c r="V968" s="3" t="str">
        <f t="shared" si="253"/>
        <v/>
      </c>
      <c r="W968" s="3" t="str">
        <f t="shared" si="254"/>
        <v/>
      </c>
      <c r="X968" s="3">
        <f t="shared" si="255"/>
        <v>-1.403176601207301E-2</v>
      </c>
      <c r="Y968" s="3" t="str">
        <f t="shared" si="256"/>
        <v/>
      </c>
      <c r="Z968" s="3" t="str">
        <f t="shared" si="257"/>
        <v/>
      </c>
      <c r="AA968" s="3" t="str">
        <f t="shared" ref="AA968:AA1031" si="258">IF(H966&lt;=$AN$25,L968, "")</f>
        <v/>
      </c>
      <c r="AB968" s="3">
        <f t="shared" ref="AB968:AB1031" si="259">IF(AND(H966&gt;$AN$25, H966&lt;=$AN$26),L968, "")</f>
        <v>1.2326754650565871E-2</v>
      </c>
      <c r="AC968" s="3" t="str">
        <f t="shared" ref="AC968:AC1031" si="260">IF(AND(H966&gt;$AN$26, H966&lt;=$AN$27),L968, "")</f>
        <v/>
      </c>
      <c r="AD968" s="3" t="str">
        <f t="shared" ref="AD968:AD1031" si="261">IF(H966&gt;$AN$27,L968, "")</f>
        <v/>
      </c>
      <c r="AE968" s="3" t="str">
        <f t="shared" ref="AE968:AE1031" si="262">IF(H966&lt;=$AN$25,P968, "")</f>
        <v/>
      </c>
      <c r="AF968" s="3">
        <f t="shared" ref="AF968:AF1031" si="263">IF(AND(H966&gt;$AN$25, H966&lt;=$AN$26),P968, "")</f>
        <v>-4.6628403165104304E-3</v>
      </c>
      <c r="AG968" s="3" t="str">
        <f t="shared" ref="AG968:AG1031" si="264">IF(AND(H966&gt;$AN$26, H966&lt;=$AN$27),P968, "")</f>
        <v/>
      </c>
      <c r="AH968" s="3" t="str">
        <f t="shared" ref="AH968:AH1031" si="265">IF(H966&gt;$AN$27,P968, "")</f>
        <v/>
      </c>
    </row>
    <row r="969" spans="1:34">
      <c r="A969" s="16">
        <v>45117</v>
      </c>
      <c r="B969">
        <v>438.17999267578119</v>
      </c>
      <c r="C969">
        <v>451.3599853515625</v>
      </c>
      <c r="D969">
        <v>437.58999633789063</v>
      </c>
      <c r="E969">
        <v>449.27999877929688</v>
      </c>
      <c r="F969">
        <v>441.72747802734381</v>
      </c>
      <c r="G969">
        <v>361018800</v>
      </c>
      <c r="H969">
        <v>13.340000152587891</v>
      </c>
      <c r="I969">
        <v>2023</v>
      </c>
      <c r="J969">
        <v>405.24423736572271</v>
      </c>
      <c r="K969">
        <v>2.4466838674206629E-2</v>
      </c>
      <c r="L969">
        <v>1.353539444518193E-2</v>
      </c>
      <c r="M969">
        <v>2.6143082846026511E-2</v>
      </c>
      <c r="N969">
        <v>9.3315307957919202E-2</v>
      </c>
      <c r="O969">
        <v>-2.189012613839858E-3</v>
      </c>
      <c r="P969">
        <v>-1.403176601207301E-2</v>
      </c>
      <c r="Q969">
        <v>-1.8818525404984961E-2</v>
      </c>
      <c r="R969">
        <v>-2.1141447416368031E-2</v>
      </c>
      <c r="S969" s="3" t="str">
        <f t="shared" si="252"/>
        <v/>
      </c>
      <c r="T969" s="3">
        <f t="shared" si="250"/>
        <v>2.4466838674206629E-2</v>
      </c>
      <c r="U969" s="3" t="str">
        <f t="shared" si="251"/>
        <v/>
      </c>
      <c r="V969" s="3" t="str">
        <f t="shared" si="253"/>
        <v/>
      </c>
      <c r="W969" s="3" t="str">
        <f t="shared" si="254"/>
        <v/>
      </c>
      <c r="X969" s="3">
        <f t="shared" si="255"/>
        <v>-2.189012613839858E-3</v>
      </c>
      <c r="Y969" s="3" t="str">
        <f t="shared" si="256"/>
        <v/>
      </c>
      <c r="Z969" s="3" t="str">
        <f t="shared" si="257"/>
        <v/>
      </c>
      <c r="AA969" s="3" t="str">
        <f t="shared" si="258"/>
        <v/>
      </c>
      <c r="AB969" s="3">
        <f t="shared" si="259"/>
        <v>1.353539444518193E-2</v>
      </c>
      <c r="AC969" s="3" t="str">
        <f t="shared" si="260"/>
        <v/>
      </c>
      <c r="AD969" s="3" t="str">
        <f t="shared" si="261"/>
        <v/>
      </c>
      <c r="AE969" s="3" t="str">
        <f t="shared" si="262"/>
        <v/>
      </c>
      <c r="AF969" s="3">
        <f t="shared" si="263"/>
        <v>-1.403176601207301E-2</v>
      </c>
      <c r="AG969" s="3" t="str">
        <f t="shared" si="264"/>
        <v/>
      </c>
      <c r="AH969" s="3" t="str">
        <f t="shared" si="265"/>
        <v/>
      </c>
    </row>
    <row r="970" spans="1:34">
      <c r="A970" s="16">
        <v>45124</v>
      </c>
      <c r="B970">
        <v>449.1300048828125</v>
      </c>
      <c r="C970">
        <v>456.42999267578119</v>
      </c>
      <c r="D970">
        <v>449.07998657226563</v>
      </c>
      <c r="E970">
        <v>452.17999267578119</v>
      </c>
      <c r="F970">
        <v>444.57876586914063</v>
      </c>
      <c r="G970">
        <v>341153300</v>
      </c>
      <c r="H970">
        <v>13.60000038146973</v>
      </c>
      <c r="I970">
        <v>2023</v>
      </c>
      <c r="J970">
        <v>405.46112030029298</v>
      </c>
      <c r="K970">
        <v>6.4548573127714004E-3</v>
      </c>
      <c r="L970">
        <v>3.1079625939514521E-2</v>
      </c>
      <c r="M970">
        <v>4.3789491513668288E-2</v>
      </c>
      <c r="N970">
        <v>0.10106661986666229</v>
      </c>
      <c r="O970">
        <v>-4.4518386657466102E-4</v>
      </c>
      <c r="P970">
        <v>-2.189012613839858E-3</v>
      </c>
      <c r="Q970">
        <v>-4.6628403165104304E-3</v>
      </c>
      <c r="R970">
        <v>-2.052407016525537E-2</v>
      </c>
      <c r="S970" s="3" t="str">
        <f t="shared" si="252"/>
        <v/>
      </c>
      <c r="T970" s="3">
        <f t="shared" si="250"/>
        <v>6.4548573127714004E-3</v>
      </c>
      <c r="U970" s="3" t="str">
        <f t="shared" si="251"/>
        <v/>
      </c>
      <c r="V970" s="3" t="str">
        <f t="shared" si="253"/>
        <v/>
      </c>
      <c r="W970" s="3" t="str">
        <f t="shared" si="254"/>
        <v/>
      </c>
      <c r="X970" s="3">
        <f t="shared" si="255"/>
        <v>-4.4518386657466102E-4</v>
      </c>
      <c r="Y970" s="3" t="str">
        <f t="shared" si="256"/>
        <v/>
      </c>
      <c r="Z970" s="3" t="str">
        <f t="shared" si="257"/>
        <v/>
      </c>
      <c r="AA970" s="3" t="str">
        <f t="shared" si="258"/>
        <v/>
      </c>
      <c r="AB970" s="3">
        <f t="shared" si="259"/>
        <v>3.1079625939514521E-2</v>
      </c>
      <c r="AC970" s="3" t="str">
        <f t="shared" si="260"/>
        <v/>
      </c>
      <c r="AD970" s="3" t="str">
        <f t="shared" si="261"/>
        <v/>
      </c>
      <c r="AE970" s="3" t="str">
        <f t="shared" si="262"/>
        <v/>
      </c>
      <c r="AF970" s="3">
        <f t="shared" si="263"/>
        <v>-2.189012613839858E-3</v>
      </c>
      <c r="AG970" s="3" t="str">
        <f t="shared" si="264"/>
        <v/>
      </c>
      <c r="AH970" s="3" t="str">
        <f t="shared" si="265"/>
        <v/>
      </c>
    </row>
    <row r="971" spans="1:34">
      <c r="A971" s="16">
        <v>45131</v>
      </c>
      <c r="B971">
        <v>453.3699951171875</v>
      </c>
      <c r="C971">
        <v>459.44000244140619</v>
      </c>
      <c r="D971">
        <v>451.54998779296881</v>
      </c>
      <c r="E971">
        <v>456.92001342773438</v>
      </c>
      <c r="F971">
        <v>449.2391357421875</v>
      </c>
      <c r="G971">
        <v>352473700</v>
      </c>
      <c r="H971">
        <v>13.329999923706049</v>
      </c>
      <c r="I971">
        <v>2023</v>
      </c>
      <c r="J971">
        <v>405.65888763427728</v>
      </c>
      <c r="K971">
        <v>1.048266411000531E-2</v>
      </c>
      <c r="L971">
        <v>1.700518552386443E-2</v>
      </c>
      <c r="M971">
        <v>3.0770751862725602E-2</v>
      </c>
      <c r="N971">
        <v>0.1026311240065161</v>
      </c>
      <c r="O971">
        <v>-1.393261296424142E-3</v>
      </c>
      <c r="P971">
        <v>-4.4518386657466102E-4</v>
      </c>
      <c r="Q971">
        <v>-1.403176601207301E-2</v>
      </c>
      <c r="R971">
        <v>-2.9307822604917041E-2</v>
      </c>
      <c r="S971" s="3" t="str">
        <f t="shared" si="252"/>
        <v/>
      </c>
      <c r="T971" s="3">
        <f t="shared" si="250"/>
        <v>1.048266411000531E-2</v>
      </c>
      <c r="U971" s="3" t="str">
        <f t="shared" si="251"/>
        <v/>
      </c>
      <c r="V971" s="3" t="str">
        <f t="shared" si="253"/>
        <v/>
      </c>
      <c r="W971" s="3" t="str">
        <f t="shared" si="254"/>
        <v/>
      </c>
      <c r="X971" s="3">
        <f t="shared" si="255"/>
        <v>-1.393261296424142E-3</v>
      </c>
      <c r="Y971" s="3" t="str">
        <f t="shared" si="256"/>
        <v/>
      </c>
      <c r="Z971" s="3" t="str">
        <f t="shared" si="257"/>
        <v/>
      </c>
      <c r="AA971" s="3" t="str">
        <f t="shared" si="258"/>
        <v/>
      </c>
      <c r="AB971" s="3">
        <f t="shared" si="259"/>
        <v>1.700518552386443E-2</v>
      </c>
      <c r="AC971" s="3" t="str">
        <f t="shared" si="260"/>
        <v/>
      </c>
      <c r="AD971" s="3" t="str">
        <f t="shared" si="261"/>
        <v/>
      </c>
      <c r="AE971" s="3" t="str">
        <f t="shared" si="262"/>
        <v/>
      </c>
      <c r="AF971" s="3">
        <f t="shared" si="263"/>
        <v>-4.4518386657466102E-4</v>
      </c>
      <c r="AG971" s="3" t="str">
        <f t="shared" si="264"/>
        <v/>
      </c>
      <c r="AH971" s="3" t="str">
        <f t="shared" si="265"/>
        <v/>
      </c>
    </row>
    <row r="972" spans="1:34">
      <c r="A972" s="16">
        <v>45138</v>
      </c>
      <c r="B972">
        <v>457.41000366210938</v>
      </c>
      <c r="C972">
        <v>458.16000366210938</v>
      </c>
      <c r="D972">
        <v>446.26998901367188</v>
      </c>
      <c r="E972">
        <v>446.80999755859381</v>
      </c>
      <c r="F972">
        <v>439.29901123046881</v>
      </c>
      <c r="G972">
        <v>375593700</v>
      </c>
      <c r="H972">
        <v>17.10000038146973</v>
      </c>
      <c r="I972">
        <v>2023</v>
      </c>
      <c r="J972">
        <v>405.7302603149414</v>
      </c>
      <c r="K972">
        <v>-2.2126577408036141E-2</v>
      </c>
      <c r="L972">
        <v>-1.187585877690334E-2</v>
      </c>
      <c r="M972">
        <v>1.883466991411464E-2</v>
      </c>
      <c r="N972">
        <v>8.6856644884911738E-2</v>
      </c>
      <c r="O972">
        <v>-2.3308290512748301E-2</v>
      </c>
      <c r="P972">
        <v>-1.3070024675653659E-2</v>
      </c>
      <c r="Q972">
        <v>-2.189012613839858E-3</v>
      </c>
      <c r="R972">
        <v>-9.1123033253309726E-3</v>
      </c>
      <c r="S972" s="3" t="str">
        <f t="shared" si="252"/>
        <v/>
      </c>
      <c r="T972" s="3">
        <f t="shared" si="250"/>
        <v>-2.2126577408036141E-2</v>
      </c>
      <c r="U972" s="3" t="str">
        <f t="shared" si="251"/>
        <v/>
      </c>
      <c r="V972" s="3" t="str">
        <f t="shared" si="253"/>
        <v/>
      </c>
      <c r="W972" s="3" t="str">
        <f t="shared" si="254"/>
        <v/>
      </c>
      <c r="X972" s="3">
        <f t="shared" si="255"/>
        <v>-2.3308290512748301E-2</v>
      </c>
      <c r="Y972" s="3" t="str">
        <f t="shared" si="256"/>
        <v/>
      </c>
      <c r="Z972" s="3" t="str">
        <f t="shared" si="257"/>
        <v/>
      </c>
      <c r="AA972" s="3" t="str">
        <f t="shared" si="258"/>
        <v/>
      </c>
      <c r="AB972" s="3">
        <f t="shared" si="259"/>
        <v>-1.187585877690334E-2</v>
      </c>
      <c r="AC972" s="3" t="str">
        <f t="shared" si="260"/>
        <v/>
      </c>
      <c r="AD972" s="3" t="str">
        <f t="shared" si="261"/>
        <v/>
      </c>
      <c r="AE972" s="3" t="str">
        <f t="shared" si="262"/>
        <v/>
      </c>
      <c r="AF972" s="3">
        <f t="shared" si="263"/>
        <v>-1.3070024675653659E-2</v>
      </c>
      <c r="AG972" s="3" t="str">
        <f t="shared" si="264"/>
        <v/>
      </c>
      <c r="AH972" s="3" t="str">
        <f t="shared" si="265"/>
        <v/>
      </c>
    </row>
    <row r="973" spans="1:34">
      <c r="A973" s="16">
        <v>45145</v>
      </c>
      <c r="B973">
        <v>448.70999145507813</v>
      </c>
      <c r="C973">
        <v>451.70001220703119</v>
      </c>
      <c r="D973">
        <v>443.35000610351563</v>
      </c>
      <c r="E973">
        <v>445.64999389648438</v>
      </c>
      <c r="F973">
        <v>438.15859985351563</v>
      </c>
      <c r="G973">
        <v>370178500</v>
      </c>
      <c r="H973">
        <v>14.840000152587891</v>
      </c>
      <c r="I973">
        <v>2023</v>
      </c>
      <c r="J973">
        <v>405.8631018066406</v>
      </c>
      <c r="K973">
        <v>-2.595979840152252E-3</v>
      </c>
      <c r="L973">
        <v>-2.4665117099305519E-2</v>
      </c>
      <c r="M973">
        <v>-8.0793664676825916E-3</v>
      </c>
      <c r="N973">
        <v>8.677432440032451E-2</v>
      </c>
      <c r="O973">
        <v>-7.7437646292245477E-3</v>
      </c>
      <c r="P973">
        <v>-2.9698868347698189E-2</v>
      </c>
      <c r="Q973">
        <v>-1.319887974513256E-2</v>
      </c>
      <c r="R973">
        <v>-4.1545991649279967E-3</v>
      </c>
      <c r="S973" s="3" t="str">
        <f t="shared" si="252"/>
        <v/>
      </c>
      <c r="T973" s="3" t="str">
        <f t="shared" si="250"/>
        <v/>
      </c>
      <c r="U973" s="3">
        <f t="shared" si="251"/>
        <v>-2.595979840152252E-3</v>
      </c>
      <c r="V973" s="3" t="str">
        <f t="shared" si="253"/>
        <v/>
      </c>
      <c r="W973" s="3" t="str">
        <f t="shared" si="254"/>
        <v/>
      </c>
      <c r="X973" s="3" t="str">
        <f t="shared" si="255"/>
        <v/>
      </c>
      <c r="Y973" s="3">
        <f t="shared" si="256"/>
        <v>-7.7437646292245477E-3</v>
      </c>
      <c r="Z973" s="3" t="str">
        <f t="shared" si="257"/>
        <v/>
      </c>
      <c r="AA973" s="3" t="str">
        <f t="shared" si="258"/>
        <v/>
      </c>
      <c r="AB973" s="3">
        <f t="shared" si="259"/>
        <v>-2.4665117099305519E-2</v>
      </c>
      <c r="AC973" s="3" t="str">
        <f t="shared" si="260"/>
        <v/>
      </c>
      <c r="AD973" s="3" t="str">
        <f t="shared" si="261"/>
        <v/>
      </c>
      <c r="AE973" s="3" t="str">
        <f t="shared" si="262"/>
        <v/>
      </c>
      <c r="AF973" s="3">
        <f t="shared" si="263"/>
        <v>-2.9698868347698189E-2</v>
      </c>
      <c r="AG973" s="3" t="str">
        <f t="shared" si="264"/>
        <v/>
      </c>
      <c r="AH973" s="3" t="str">
        <f t="shared" si="265"/>
        <v/>
      </c>
    </row>
    <row r="974" spans="1:34">
      <c r="A974" s="16">
        <v>45152</v>
      </c>
      <c r="B974">
        <v>444.70001220703119</v>
      </c>
      <c r="C974">
        <v>448.1099853515625</v>
      </c>
      <c r="D974">
        <v>433.010009765625</v>
      </c>
      <c r="E974">
        <v>436.5</v>
      </c>
      <c r="F974">
        <v>429.16238403320313</v>
      </c>
      <c r="G974">
        <v>398151800</v>
      </c>
      <c r="H974">
        <v>17.29999923706055</v>
      </c>
      <c r="I974">
        <v>2023</v>
      </c>
      <c r="J974">
        <v>405.94451599121089</v>
      </c>
      <c r="K974">
        <v>-2.0531870932854249E-2</v>
      </c>
      <c r="L974">
        <v>-2.3074550449984191E-2</v>
      </c>
      <c r="M974">
        <v>-3.4676379124402912E-2</v>
      </c>
      <c r="N974">
        <v>4.6585148467987558E-2</v>
      </c>
      <c r="O974">
        <v>-2.8363029965160051E-2</v>
      </c>
      <c r="P974">
        <v>-3.088558418203036E-2</v>
      </c>
      <c r="Q974">
        <v>-4.2394584503214323E-2</v>
      </c>
      <c r="R974">
        <v>-2.087810027308501E-2</v>
      </c>
      <c r="S974" s="3" t="str">
        <f t="shared" si="252"/>
        <v/>
      </c>
      <c r="T974" s="3">
        <f t="shared" si="250"/>
        <v>-2.0531870932854249E-2</v>
      </c>
      <c r="U974" s="3" t="str">
        <f t="shared" si="251"/>
        <v/>
      </c>
      <c r="V974" s="3" t="str">
        <f t="shared" si="253"/>
        <v/>
      </c>
      <c r="W974" s="3" t="str">
        <f t="shared" si="254"/>
        <v/>
      </c>
      <c r="X974" s="3">
        <f t="shared" si="255"/>
        <v>-2.8363029965160051E-2</v>
      </c>
      <c r="Y974" s="3" t="str">
        <f t="shared" si="256"/>
        <v/>
      </c>
      <c r="Z974" s="3" t="str">
        <f t="shared" si="257"/>
        <v/>
      </c>
      <c r="AA974" s="3" t="str">
        <f t="shared" si="258"/>
        <v/>
      </c>
      <c r="AB974" s="3" t="str">
        <f t="shared" si="259"/>
        <v/>
      </c>
      <c r="AC974" s="3">
        <f t="shared" si="260"/>
        <v>-2.3074550449984191E-2</v>
      </c>
      <c r="AD974" s="3" t="str">
        <f t="shared" si="261"/>
        <v/>
      </c>
      <c r="AE974" s="3" t="str">
        <f t="shared" si="262"/>
        <v/>
      </c>
      <c r="AF974" s="3" t="str">
        <f t="shared" si="263"/>
        <v/>
      </c>
      <c r="AG974" s="3">
        <f t="shared" si="264"/>
        <v>-3.088558418203036E-2</v>
      </c>
      <c r="AH974" s="3" t="str">
        <f t="shared" si="265"/>
        <v/>
      </c>
    </row>
    <row r="975" spans="1:34">
      <c r="A975" s="16">
        <v>45159</v>
      </c>
      <c r="B975">
        <v>437.54998779296881</v>
      </c>
      <c r="C975">
        <v>445.22000122070313</v>
      </c>
      <c r="D975">
        <v>435</v>
      </c>
      <c r="E975">
        <v>439.97000122070313</v>
      </c>
      <c r="F975">
        <v>432.57400512695313</v>
      </c>
      <c r="G975">
        <v>393065300</v>
      </c>
      <c r="H975">
        <v>15.680000305175779</v>
      </c>
      <c r="I975">
        <v>2023</v>
      </c>
      <c r="J975">
        <v>406.02254028320311</v>
      </c>
      <c r="K975">
        <v>7.9494877013406295E-3</v>
      </c>
      <c r="L975">
        <v>-1.274560108697975E-2</v>
      </c>
      <c r="M975">
        <v>-3.7096346442973882E-2</v>
      </c>
      <c r="N975">
        <v>5.1388789886908759E-2</v>
      </c>
      <c r="O975">
        <v>-3.4364261168384762E-3</v>
      </c>
      <c r="P975">
        <v>-2.8363029965160051E-2</v>
      </c>
      <c r="Q975">
        <v>-5.232864168662843E-2</v>
      </c>
      <c r="R975">
        <v>-9.0471594027994318E-3</v>
      </c>
      <c r="S975" s="3" t="str">
        <f t="shared" si="252"/>
        <v/>
      </c>
      <c r="T975" s="3" t="str">
        <f t="shared" si="250"/>
        <v/>
      </c>
      <c r="U975" s="3">
        <f t="shared" si="251"/>
        <v>7.9494877013406295E-3</v>
      </c>
      <c r="V975" s="3" t="str">
        <f t="shared" si="253"/>
        <v/>
      </c>
      <c r="W975" s="3" t="str">
        <f t="shared" si="254"/>
        <v/>
      </c>
      <c r="X975" s="3" t="str">
        <f t="shared" si="255"/>
        <v/>
      </c>
      <c r="Y975" s="3">
        <f t="shared" si="256"/>
        <v>-3.4364261168384762E-3</v>
      </c>
      <c r="Z975" s="3" t="str">
        <f t="shared" si="257"/>
        <v/>
      </c>
      <c r="AA975" s="3" t="str">
        <f t="shared" si="258"/>
        <v/>
      </c>
      <c r="AB975" s="3">
        <f t="shared" si="259"/>
        <v>-1.274560108697975E-2</v>
      </c>
      <c r="AC975" s="3" t="str">
        <f t="shared" si="260"/>
        <v/>
      </c>
      <c r="AD975" s="3" t="str">
        <f t="shared" si="261"/>
        <v/>
      </c>
      <c r="AE975" s="3" t="str">
        <f t="shared" si="262"/>
        <v/>
      </c>
      <c r="AF975" s="3">
        <f t="shared" si="263"/>
        <v>-2.8363029965160051E-2</v>
      </c>
      <c r="AG975" s="3" t="str">
        <f t="shared" si="264"/>
        <v/>
      </c>
      <c r="AH975" s="3" t="str">
        <f t="shared" si="265"/>
        <v/>
      </c>
    </row>
    <row r="976" spans="1:34">
      <c r="A976" s="16">
        <v>45166</v>
      </c>
      <c r="B976">
        <v>442.239990234375</v>
      </c>
      <c r="C976">
        <v>453.67001342773438</v>
      </c>
      <c r="D976">
        <v>439.97000122070313</v>
      </c>
      <c r="E976">
        <v>451.19000244140619</v>
      </c>
      <c r="F976">
        <v>443.60540771484381</v>
      </c>
      <c r="G976">
        <v>338691500</v>
      </c>
      <c r="H976">
        <v>13.090000152587891</v>
      </c>
      <c r="I976">
        <v>2023</v>
      </c>
      <c r="J976">
        <v>406.30341003417971</v>
      </c>
      <c r="K976">
        <v>2.5501769540342781E-2</v>
      </c>
      <c r="L976">
        <v>3.3653983245006902E-2</v>
      </c>
      <c r="M976">
        <v>9.8028822607929555E-3</v>
      </c>
      <c r="N976">
        <v>5.8295865528853019E-2</v>
      </c>
      <c r="O976">
        <v>0</v>
      </c>
      <c r="P976">
        <v>-3.4364261168384762E-3</v>
      </c>
      <c r="Q976">
        <v>-3.088558418203036E-2</v>
      </c>
      <c r="R976">
        <v>-4.9074734474185977E-3</v>
      </c>
      <c r="S976" s="3" t="str">
        <f t="shared" si="252"/>
        <v/>
      </c>
      <c r="T976" s="3">
        <f t="shared" si="250"/>
        <v>2.5501769540342781E-2</v>
      </c>
      <c r="U976" s="3" t="str">
        <f t="shared" si="251"/>
        <v/>
      </c>
      <c r="V976" s="3" t="str">
        <f t="shared" si="253"/>
        <v/>
      </c>
      <c r="W976" s="3" t="str">
        <f t="shared" si="254"/>
        <v/>
      </c>
      <c r="X976" s="3">
        <f t="shared" si="255"/>
        <v>0</v>
      </c>
      <c r="Y976" s="3" t="str">
        <f t="shared" si="256"/>
        <v/>
      </c>
      <c r="Z976" s="3" t="str">
        <f t="shared" si="257"/>
        <v/>
      </c>
      <c r="AA976" s="3" t="str">
        <f t="shared" si="258"/>
        <v/>
      </c>
      <c r="AB976" s="3" t="str">
        <f t="shared" si="259"/>
        <v/>
      </c>
      <c r="AC976" s="3">
        <f t="shared" si="260"/>
        <v>3.3653983245006902E-2</v>
      </c>
      <c r="AD976" s="3" t="str">
        <f t="shared" si="261"/>
        <v/>
      </c>
      <c r="AE976" s="3" t="str">
        <f t="shared" si="262"/>
        <v/>
      </c>
      <c r="AF976" s="3" t="str">
        <f t="shared" si="263"/>
        <v/>
      </c>
      <c r="AG976" s="3">
        <f t="shared" si="264"/>
        <v>-3.4364261168384762E-3</v>
      </c>
      <c r="AH976" s="3" t="str">
        <f t="shared" si="265"/>
        <v/>
      </c>
    </row>
    <row r="977" spans="1:34">
      <c r="A977" s="16">
        <v>45173</v>
      </c>
      <c r="B977">
        <v>450.73001098632813</v>
      </c>
      <c r="C977">
        <v>451.05999755859381</v>
      </c>
      <c r="D977">
        <v>442.75</v>
      </c>
      <c r="E977">
        <v>445.51998901367188</v>
      </c>
      <c r="F977">
        <v>438.03073120117188</v>
      </c>
      <c r="G977">
        <v>257939800</v>
      </c>
      <c r="H977">
        <v>13.840000152587891</v>
      </c>
      <c r="I977">
        <v>2023</v>
      </c>
      <c r="J977">
        <v>406.4938934326172</v>
      </c>
      <c r="K977">
        <v>-1.256674606918984E-2</v>
      </c>
      <c r="L977">
        <v>1.261454920902438E-2</v>
      </c>
      <c r="M977">
        <v>-2.9183189006565252E-4</v>
      </c>
      <c r="N977">
        <v>4.0183634914113808E-2</v>
      </c>
      <c r="O977">
        <v>-1.8706093653975239E-2</v>
      </c>
      <c r="P977">
        <v>0</v>
      </c>
      <c r="Q977">
        <v>-2.8363029965160051E-2</v>
      </c>
      <c r="R977">
        <v>6.2809847658429341E-4</v>
      </c>
      <c r="S977" s="3">
        <f t="shared" si="252"/>
        <v>-1.256674606918984E-2</v>
      </c>
      <c r="T977" s="3" t="str">
        <f t="shared" si="250"/>
        <v/>
      </c>
      <c r="U977" s="3" t="str">
        <f t="shared" si="251"/>
        <v/>
      </c>
      <c r="V977" s="3" t="str">
        <f t="shared" si="253"/>
        <v/>
      </c>
      <c r="W977" s="3">
        <f t="shared" si="254"/>
        <v>-1.8706093653975239E-2</v>
      </c>
      <c r="X977" s="3" t="str">
        <f t="shared" si="255"/>
        <v/>
      </c>
      <c r="Y977" s="3" t="str">
        <f t="shared" si="256"/>
        <v/>
      </c>
      <c r="Z977" s="3" t="str">
        <f t="shared" si="257"/>
        <v/>
      </c>
      <c r="AA977" s="3" t="str">
        <f t="shared" si="258"/>
        <v/>
      </c>
      <c r="AB977" s="3">
        <f t="shared" si="259"/>
        <v>1.261454920902438E-2</v>
      </c>
      <c r="AC977" s="3" t="str">
        <f t="shared" si="260"/>
        <v/>
      </c>
      <c r="AD977" s="3" t="str">
        <f t="shared" si="261"/>
        <v/>
      </c>
      <c r="AE977" s="3" t="str">
        <f t="shared" si="262"/>
        <v/>
      </c>
      <c r="AF977" s="3">
        <f t="shared" si="263"/>
        <v>0</v>
      </c>
      <c r="AG977" s="3" t="str">
        <f t="shared" si="264"/>
        <v/>
      </c>
      <c r="AH977" s="3" t="str">
        <f t="shared" si="265"/>
        <v/>
      </c>
    </row>
    <row r="978" spans="1:34">
      <c r="A978" s="16">
        <v>45180</v>
      </c>
      <c r="B978">
        <v>448.239990234375</v>
      </c>
      <c r="C978">
        <v>451.07998657226563</v>
      </c>
      <c r="D978">
        <v>442.92001342773438</v>
      </c>
      <c r="E978">
        <v>443.3699951171875</v>
      </c>
      <c r="F978">
        <v>435.9168701171875</v>
      </c>
      <c r="G978">
        <v>383137000</v>
      </c>
      <c r="H978">
        <v>13.789999961853029</v>
      </c>
      <c r="I978">
        <v>2023</v>
      </c>
      <c r="J978">
        <v>406.58659149169921</v>
      </c>
      <c r="K978">
        <v>-4.8258282659477958E-3</v>
      </c>
      <c r="L978">
        <v>-1.733192937674588E-2</v>
      </c>
      <c r="M978">
        <v>1.573876540741237E-2</v>
      </c>
      <c r="N978">
        <v>1.264490713650401E-2</v>
      </c>
      <c r="O978">
        <v>-5.835822522112899E-3</v>
      </c>
      <c r="P978">
        <v>-1.8706093653975239E-2</v>
      </c>
      <c r="Q978">
        <v>-3.4364261168384762E-3</v>
      </c>
      <c r="R978">
        <v>-1.8818525404984961E-2</v>
      </c>
      <c r="S978" s="3" t="str">
        <f t="shared" si="252"/>
        <v/>
      </c>
      <c r="T978" s="3">
        <f t="shared" si="250"/>
        <v>-4.8258282659477958E-3</v>
      </c>
      <c r="U978" s="3" t="str">
        <f t="shared" si="251"/>
        <v/>
      </c>
      <c r="V978" s="3" t="str">
        <f t="shared" si="253"/>
        <v/>
      </c>
      <c r="W978" s="3" t="str">
        <f t="shared" si="254"/>
        <v/>
      </c>
      <c r="X978" s="3">
        <f t="shared" si="255"/>
        <v>-5.835822522112899E-3</v>
      </c>
      <c r="Y978" s="3" t="str">
        <f t="shared" si="256"/>
        <v/>
      </c>
      <c r="Z978" s="3" t="str">
        <f t="shared" si="257"/>
        <v/>
      </c>
      <c r="AA978" s="3">
        <f t="shared" si="258"/>
        <v>-1.733192937674588E-2</v>
      </c>
      <c r="AB978" s="3" t="str">
        <f t="shared" si="259"/>
        <v/>
      </c>
      <c r="AC978" s="3" t="str">
        <f t="shared" si="260"/>
        <v/>
      </c>
      <c r="AD978" s="3" t="str">
        <f t="shared" si="261"/>
        <v/>
      </c>
      <c r="AE978" s="3">
        <f t="shared" si="262"/>
        <v>-1.8706093653975239E-2</v>
      </c>
      <c r="AF978" s="3" t="str">
        <f t="shared" si="263"/>
        <v/>
      </c>
      <c r="AG978" s="3" t="str">
        <f t="shared" si="264"/>
        <v/>
      </c>
      <c r="AH978" s="3" t="str">
        <f t="shared" si="265"/>
        <v/>
      </c>
    </row>
    <row r="979" spans="1:34">
      <c r="A979" s="16">
        <v>45187</v>
      </c>
      <c r="B979">
        <v>443.04998779296881</v>
      </c>
      <c r="C979">
        <v>444.97000122070313</v>
      </c>
      <c r="D979">
        <v>429.989990234375</v>
      </c>
      <c r="E979">
        <v>430.42001342773438</v>
      </c>
      <c r="F979">
        <v>424.67730712890619</v>
      </c>
      <c r="G979">
        <v>409635200</v>
      </c>
      <c r="H979">
        <v>17.20000076293945</v>
      </c>
      <c r="I979">
        <v>2023</v>
      </c>
      <c r="J979">
        <v>406.49751922607419</v>
      </c>
      <c r="K979">
        <v>-2.5783730244850811E-2</v>
      </c>
      <c r="L979">
        <v>-3.0485130656581431E-2</v>
      </c>
      <c r="M979">
        <v>-1.8255137628367949E-2</v>
      </c>
      <c r="N979">
        <v>-2.9354874858097402E-3</v>
      </c>
      <c r="O979">
        <v>-3.0177966552012658E-2</v>
      </c>
      <c r="P979">
        <v>-3.4858141412865577E-2</v>
      </c>
      <c r="Q979">
        <v>-2.2683389682565669E-2</v>
      </c>
      <c r="R979">
        <v>-7.4328877085398934E-3</v>
      </c>
      <c r="S979" s="3" t="str">
        <f t="shared" si="252"/>
        <v/>
      </c>
      <c r="T979" s="3">
        <f t="shared" si="250"/>
        <v>-2.5783730244850811E-2</v>
      </c>
      <c r="U979" s="3" t="str">
        <f t="shared" si="251"/>
        <v/>
      </c>
      <c r="V979" s="3" t="str">
        <f t="shared" si="253"/>
        <v/>
      </c>
      <c r="W979" s="3" t="str">
        <f t="shared" si="254"/>
        <v/>
      </c>
      <c r="X979" s="3">
        <f t="shared" si="255"/>
        <v>-3.0177966552012658E-2</v>
      </c>
      <c r="Y979" s="3" t="str">
        <f t="shared" si="256"/>
        <v/>
      </c>
      <c r="Z979" s="3" t="str">
        <f t="shared" si="257"/>
        <v/>
      </c>
      <c r="AA979" s="3" t="str">
        <f t="shared" si="258"/>
        <v/>
      </c>
      <c r="AB979" s="3">
        <f t="shared" si="259"/>
        <v>-3.0485130656581431E-2</v>
      </c>
      <c r="AC979" s="3" t="str">
        <f t="shared" si="260"/>
        <v/>
      </c>
      <c r="AD979" s="3" t="str">
        <f t="shared" si="261"/>
        <v/>
      </c>
      <c r="AE979" s="3" t="str">
        <f t="shared" si="262"/>
        <v/>
      </c>
      <c r="AF979" s="3">
        <f t="shared" si="263"/>
        <v>-3.4858141412865577E-2</v>
      </c>
      <c r="AG979" s="3" t="str">
        <f t="shared" si="264"/>
        <v/>
      </c>
      <c r="AH979" s="3" t="str">
        <f t="shared" si="265"/>
        <v/>
      </c>
    </row>
    <row r="980" spans="1:34">
      <c r="A980" s="16">
        <v>45194</v>
      </c>
      <c r="B980">
        <v>429.17001342773438</v>
      </c>
      <c r="C980">
        <v>432.26998901367188</v>
      </c>
      <c r="D980">
        <v>422.29000854492188</v>
      </c>
      <c r="E980">
        <v>427.48001098632813</v>
      </c>
      <c r="F980">
        <v>421.77651977539063</v>
      </c>
      <c r="G980">
        <v>479085500</v>
      </c>
      <c r="H980">
        <v>17.520000457763668</v>
      </c>
      <c r="I980">
        <v>2023</v>
      </c>
      <c r="J980">
        <v>406.32078186035159</v>
      </c>
      <c r="K980">
        <v>-6.8305683040302823E-3</v>
      </c>
      <c r="L980">
        <v>-3.2438181018310967E-2</v>
      </c>
      <c r="M980">
        <v>-4.9207894132537462E-2</v>
      </c>
      <c r="N980">
        <v>-3.2241704212468081E-2</v>
      </c>
      <c r="O980">
        <v>-1.8888538239817398E-2</v>
      </c>
      <c r="P980">
        <v>-4.7544910130181361E-2</v>
      </c>
      <c r="Q980">
        <v>-6.4052824176301315E-2</v>
      </c>
      <c r="R980">
        <v>-4.7351539190076619E-2</v>
      </c>
      <c r="S980" s="3" t="str">
        <f t="shared" si="252"/>
        <v/>
      </c>
      <c r="T980" s="3" t="str">
        <f t="shared" si="250"/>
        <v/>
      </c>
      <c r="U980" s="3">
        <f t="shared" si="251"/>
        <v>-6.8305683040302823E-3</v>
      </c>
      <c r="V980" s="3" t="str">
        <f t="shared" si="253"/>
        <v/>
      </c>
      <c r="W980" s="3" t="str">
        <f t="shared" si="254"/>
        <v/>
      </c>
      <c r="X980" s="3" t="str">
        <f t="shared" si="255"/>
        <v/>
      </c>
      <c r="Y980" s="3">
        <f t="shared" si="256"/>
        <v>-1.8888538239817398E-2</v>
      </c>
      <c r="Z980" s="3" t="str">
        <f t="shared" si="257"/>
        <v/>
      </c>
      <c r="AA980" s="3" t="str">
        <f t="shared" si="258"/>
        <v/>
      </c>
      <c r="AB980" s="3">
        <f t="shared" si="259"/>
        <v>-3.2438181018310967E-2</v>
      </c>
      <c r="AC980" s="3" t="str">
        <f t="shared" si="260"/>
        <v/>
      </c>
      <c r="AD980" s="3" t="str">
        <f t="shared" si="261"/>
        <v/>
      </c>
      <c r="AE980" s="3" t="str">
        <f t="shared" si="262"/>
        <v/>
      </c>
      <c r="AF980" s="3">
        <f t="shared" si="263"/>
        <v>-4.7544910130181361E-2</v>
      </c>
      <c r="AG980" s="3" t="str">
        <f t="shared" si="264"/>
        <v/>
      </c>
      <c r="AH980" s="3" t="str">
        <f t="shared" si="265"/>
        <v/>
      </c>
    </row>
    <row r="981" spans="1:34">
      <c r="A981" s="16">
        <v>45201</v>
      </c>
      <c r="B981">
        <v>426.6199951171875</v>
      </c>
      <c r="C981">
        <v>431.1300048828125</v>
      </c>
      <c r="D981">
        <v>420.17999267578119</v>
      </c>
      <c r="E981">
        <v>429.54000854492188</v>
      </c>
      <c r="F981">
        <v>423.80905151367188</v>
      </c>
      <c r="G981">
        <v>458357600</v>
      </c>
      <c r="H981">
        <v>17.45000076293945</v>
      </c>
      <c r="I981">
        <v>2023</v>
      </c>
      <c r="J981">
        <v>406.07557037353507</v>
      </c>
      <c r="K981">
        <v>4.818977925475032E-3</v>
      </c>
      <c r="L981">
        <v>-2.0445067364308618E-3</v>
      </c>
      <c r="M981">
        <v>-3.2467310338023969E-2</v>
      </c>
      <c r="N981">
        <v>-1.7090082001081749E-2</v>
      </c>
      <c r="O981">
        <v>-1.7076864702289751E-2</v>
      </c>
      <c r="P981">
        <v>-2.3790763515861402E-2</v>
      </c>
      <c r="Q981">
        <v>-5.6877349979268847E-2</v>
      </c>
      <c r="R981">
        <v>-4.188803016421383E-2</v>
      </c>
      <c r="S981" s="3" t="str">
        <f t="shared" si="252"/>
        <v/>
      </c>
      <c r="T981" s="3" t="str">
        <f t="shared" si="250"/>
        <v/>
      </c>
      <c r="U981" s="3">
        <f t="shared" si="251"/>
        <v>4.818977925475032E-3</v>
      </c>
      <c r="V981" s="3" t="str">
        <f t="shared" si="253"/>
        <v/>
      </c>
      <c r="W981" s="3" t="str">
        <f t="shared" si="254"/>
        <v/>
      </c>
      <c r="X981" s="3" t="str">
        <f t="shared" si="255"/>
        <v/>
      </c>
      <c r="Y981" s="3">
        <f t="shared" si="256"/>
        <v>-1.7076864702289751E-2</v>
      </c>
      <c r="Z981" s="3" t="str">
        <f t="shared" si="257"/>
        <v/>
      </c>
      <c r="AA981" s="3" t="str">
        <f t="shared" si="258"/>
        <v/>
      </c>
      <c r="AB981" s="3" t="str">
        <f t="shared" si="259"/>
        <v/>
      </c>
      <c r="AC981" s="3">
        <f t="shared" si="260"/>
        <v>-2.0445067364308618E-3</v>
      </c>
      <c r="AD981" s="3" t="str">
        <f t="shared" si="261"/>
        <v/>
      </c>
      <c r="AE981" s="3" t="str">
        <f t="shared" si="262"/>
        <v/>
      </c>
      <c r="AF981" s="3" t="str">
        <f t="shared" si="263"/>
        <v/>
      </c>
      <c r="AG981" s="3">
        <f t="shared" si="264"/>
        <v>-2.3790763515861402E-2</v>
      </c>
      <c r="AH981" s="3" t="str">
        <f t="shared" si="265"/>
        <v/>
      </c>
    </row>
    <row r="982" spans="1:34">
      <c r="A982" s="16">
        <v>45208</v>
      </c>
      <c r="B982">
        <v>427.57998657226563</v>
      </c>
      <c r="C982">
        <v>437.33999633789063</v>
      </c>
      <c r="D982">
        <v>427.010009765625</v>
      </c>
      <c r="E982">
        <v>431.5</v>
      </c>
      <c r="F982">
        <v>425.74288940429688</v>
      </c>
      <c r="G982">
        <v>397730700</v>
      </c>
      <c r="H982">
        <v>19.319999694824219</v>
      </c>
      <c r="I982">
        <v>2023</v>
      </c>
      <c r="J982">
        <v>405.8617547607422</v>
      </c>
      <c r="K982">
        <v>4.5629933662769684E-3</v>
      </c>
      <c r="L982">
        <v>9.4039602560580526E-3</v>
      </c>
      <c r="M982">
        <v>-2.3339268127327891E-2</v>
      </c>
      <c r="N982">
        <v>-3.6186539027253772E-2</v>
      </c>
      <c r="O982">
        <v>-5.8900189248198842E-3</v>
      </c>
      <c r="P982">
        <v>-1.7076864702289751E-2</v>
      </c>
      <c r="Q982">
        <v>-5.230395086901829E-2</v>
      </c>
      <c r="R982">
        <v>-6.4770312906385685E-2</v>
      </c>
      <c r="S982" s="3" t="str">
        <f t="shared" si="252"/>
        <v/>
      </c>
      <c r="T982" s="3" t="str">
        <f t="shared" si="250"/>
        <v/>
      </c>
      <c r="U982" s="3">
        <f t="shared" si="251"/>
        <v>4.5629933662769684E-3</v>
      </c>
      <c r="V982" s="3" t="str">
        <f t="shared" si="253"/>
        <v/>
      </c>
      <c r="W982" s="3" t="str">
        <f t="shared" si="254"/>
        <v/>
      </c>
      <c r="X982" s="3" t="str">
        <f t="shared" si="255"/>
        <v/>
      </c>
      <c r="Y982" s="3">
        <f t="shared" si="256"/>
        <v>-5.8900189248198842E-3</v>
      </c>
      <c r="Z982" s="3" t="str">
        <f t="shared" si="257"/>
        <v/>
      </c>
      <c r="AA982" s="3" t="str">
        <f t="shared" si="258"/>
        <v/>
      </c>
      <c r="AB982" s="3" t="str">
        <f t="shared" si="259"/>
        <v/>
      </c>
      <c r="AC982" s="3">
        <f t="shared" si="260"/>
        <v>9.4039602560580526E-3</v>
      </c>
      <c r="AD982" s="3" t="str">
        <f t="shared" si="261"/>
        <v/>
      </c>
      <c r="AE982" s="3" t="str">
        <f t="shared" si="262"/>
        <v/>
      </c>
      <c r="AF982" s="3" t="str">
        <f t="shared" si="263"/>
        <v/>
      </c>
      <c r="AG982" s="3">
        <f t="shared" si="264"/>
        <v>-1.7076864702289751E-2</v>
      </c>
      <c r="AH982" s="3" t="str">
        <f t="shared" si="265"/>
        <v/>
      </c>
    </row>
    <row r="983" spans="1:34">
      <c r="A983" s="16">
        <v>45215</v>
      </c>
      <c r="B983">
        <v>433.82000732421881</v>
      </c>
      <c r="C983">
        <v>438.1400146484375</v>
      </c>
      <c r="D983">
        <v>421.07998657226563</v>
      </c>
      <c r="E983">
        <v>421.19000244140619</v>
      </c>
      <c r="F983">
        <v>415.57040405273438</v>
      </c>
      <c r="G983">
        <v>489486500</v>
      </c>
      <c r="H983">
        <v>21.70999908447266</v>
      </c>
      <c r="I983">
        <v>2023</v>
      </c>
      <c r="J983">
        <v>405.53071258544918</v>
      </c>
      <c r="K983">
        <v>-2.3893494418182559E-2</v>
      </c>
      <c r="L983">
        <v>-1.943952690843298E-2</v>
      </c>
      <c r="M983">
        <v>-2.1444289401146621E-2</v>
      </c>
      <c r="N983">
        <v>-6.5249094296475518E-2</v>
      </c>
      <c r="O983">
        <v>-2.4148350933335779E-2</v>
      </c>
      <c r="P983">
        <v>-1.9695538958791729E-2</v>
      </c>
      <c r="Q983">
        <v>-2.3790763515861402E-2</v>
      </c>
      <c r="R983">
        <v>-7.0768279265607359E-2</v>
      </c>
      <c r="S983" s="3" t="str">
        <f t="shared" si="252"/>
        <v/>
      </c>
      <c r="T983" s="3" t="str">
        <f t="shared" si="250"/>
        <v/>
      </c>
      <c r="U983" s="3">
        <f t="shared" si="251"/>
        <v>-2.3893494418182559E-2</v>
      </c>
      <c r="V983" s="3" t="str">
        <f t="shared" si="253"/>
        <v/>
      </c>
      <c r="W983" s="3" t="str">
        <f t="shared" si="254"/>
        <v/>
      </c>
      <c r="X983" s="3" t="str">
        <f t="shared" si="255"/>
        <v/>
      </c>
      <c r="Y983" s="3">
        <f t="shared" si="256"/>
        <v>-2.4148350933335779E-2</v>
      </c>
      <c r="Z983" s="3" t="str">
        <f t="shared" si="257"/>
        <v/>
      </c>
      <c r="AA983" s="3" t="str">
        <f t="shared" si="258"/>
        <v/>
      </c>
      <c r="AB983" s="3" t="str">
        <f t="shared" si="259"/>
        <v/>
      </c>
      <c r="AC983" s="3">
        <f t="shared" si="260"/>
        <v>-1.943952690843298E-2</v>
      </c>
      <c r="AD983" s="3" t="str">
        <f t="shared" si="261"/>
        <v/>
      </c>
      <c r="AE983" s="3" t="str">
        <f t="shared" si="262"/>
        <v/>
      </c>
      <c r="AF983" s="3" t="str">
        <f t="shared" si="263"/>
        <v/>
      </c>
      <c r="AG983" s="3">
        <f t="shared" si="264"/>
        <v>-1.9695538958791729E-2</v>
      </c>
      <c r="AH983" s="3" t="str">
        <f t="shared" si="265"/>
        <v/>
      </c>
    </row>
    <row r="984" spans="1:34">
      <c r="A984" s="16">
        <v>45222</v>
      </c>
      <c r="B984">
        <v>419.6099853515625</v>
      </c>
      <c r="C984">
        <v>424.82000732421881</v>
      </c>
      <c r="D984">
        <v>409.20999145507813</v>
      </c>
      <c r="E984">
        <v>410.67999267578119</v>
      </c>
      <c r="F984">
        <v>405.20065307617188</v>
      </c>
      <c r="G984">
        <v>487347000</v>
      </c>
      <c r="H984">
        <v>21.270000457763668</v>
      </c>
      <c r="I984">
        <v>2023</v>
      </c>
      <c r="J984">
        <v>405.1908963012695</v>
      </c>
      <c r="K984">
        <v>-2.4953054585779899E-2</v>
      </c>
      <c r="L984">
        <v>-4.8250333333500588E-2</v>
      </c>
      <c r="M984">
        <v>-3.9300117294452368E-2</v>
      </c>
      <c r="N984">
        <v>-9.802904324722217E-2</v>
      </c>
      <c r="O984">
        <v>-2.8443246318494261E-2</v>
      </c>
      <c r="P984">
        <v>-5.1657030231568653E-2</v>
      </c>
      <c r="Q984">
        <v>-4.2738886174105373E-2</v>
      </c>
      <c r="R984">
        <v>-0.1044165730775152</v>
      </c>
      <c r="S984" s="3" t="str">
        <f t="shared" si="252"/>
        <v/>
      </c>
      <c r="T984" s="3" t="str">
        <f t="shared" si="250"/>
        <v/>
      </c>
      <c r="U984" s="3">
        <f t="shared" si="251"/>
        <v>-2.4953054585779899E-2</v>
      </c>
      <c r="V984" s="3" t="str">
        <f t="shared" si="253"/>
        <v/>
      </c>
      <c r="W984" s="3" t="str">
        <f t="shared" si="254"/>
        <v/>
      </c>
      <c r="X984" s="3" t="str">
        <f t="shared" si="255"/>
        <v/>
      </c>
      <c r="Y984" s="3">
        <f t="shared" si="256"/>
        <v>-2.8443246318494261E-2</v>
      </c>
      <c r="Z984" s="3" t="str">
        <f t="shared" si="257"/>
        <v/>
      </c>
      <c r="AA984" s="3" t="str">
        <f t="shared" si="258"/>
        <v/>
      </c>
      <c r="AB984" s="3" t="str">
        <f t="shared" si="259"/>
        <v/>
      </c>
      <c r="AC984" s="3">
        <f t="shared" si="260"/>
        <v>-4.8250333333500588E-2</v>
      </c>
      <c r="AD984" s="3" t="str">
        <f t="shared" si="261"/>
        <v/>
      </c>
      <c r="AE984" s="3" t="str">
        <f t="shared" si="262"/>
        <v/>
      </c>
      <c r="AF984" s="3" t="str">
        <f t="shared" si="263"/>
        <v/>
      </c>
      <c r="AG984" s="3">
        <f t="shared" si="264"/>
        <v>-5.1657030231568653E-2</v>
      </c>
      <c r="AH984" s="3" t="str">
        <f t="shared" si="265"/>
        <v/>
      </c>
    </row>
    <row r="985" spans="1:34">
      <c r="A985" s="16">
        <v>45229</v>
      </c>
      <c r="B985">
        <v>413.55999755859381</v>
      </c>
      <c r="C985">
        <v>436.29000854492188</v>
      </c>
      <c r="D985">
        <v>412.22000122070313</v>
      </c>
      <c r="E985">
        <v>434.69000244140619</v>
      </c>
      <c r="F985">
        <v>428.89031982421881</v>
      </c>
      <c r="G985">
        <v>459345700</v>
      </c>
      <c r="H985">
        <v>14.909999847412109</v>
      </c>
      <c r="I985">
        <v>2023</v>
      </c>
      <c r="J985">
        <v>405.1410836791992</v>
      </c>
      <c r="K985">
        <v>5.8464038910602589E-2</v>
      </c>
      <c r="L985">
        <v>3.2052127970581212E-2</v>
      </c>
      <c r="M985">
        <v>1.19895228579916E-2</v>
      </c>
      <c r="N985">
        <v>-2.3693864862330161E-2</v>
      </c>
      <c r="O985">
        <v>3.7498991243474218E-3</v>
      </c>
      <c r="P985">
        <v>-2.8443246318494261E-2</v>
      </c>
      <c r="Q985">
        <v>-4.7329740386028767E-2</v>
      </c>
      <c r="R985">
        <v>-8.4152114565397174E-2</v>
      </c>
      <c r="S985" s="3" t="str">
        <f t="shared" si="252"/>
        <v/>
      </c>
      <c r="T985" s="3" t="str">
        <f t="shared" si="250"/>
        <v/>
      </c>
      <c r="U985" s="3">
        <f t="shared" si="251"/>
        <v>5.8464038910602589E-2</v>
      </c>
      <c r="V985" s="3" t="str">
        <f t="shared" si="253"/>
        <v/>
      </c>
      <c r="W985" s="3" t="str">
        <f t="shared" si="254"/>
        <v/>
      </c>
      <c r="X985" s="3" t="str">
        <f t="shared" si="255"/>
        <v/>
      </c>
      <c r="Y985" s="3">
        <f t="shared" si="256"/>
        <v>3.7498991243474218E-3</v>
      </c>
      <c r="Z985" s="3" t="str">
        <f t="shared" si="257"/>
        <v/>
      </c>
      <c r="AA985" s="3" t="str">
        <f t="shared" si="258"/>
        <v/>
      </c>
      <c r="AB985" s="3" t="str">
        <f t="shared" si="259"/>
        <v/>
      </c>
      <c r="AC985" s="3">
        <f t="shared" si="260"/>
        <v>3.2052127970581212E-2</v>
      </c>
      <c r="AD985" s="3" t="str">
        <f t="shared" si="261"/>
        <v/>
      </c>
      <c r="AE985" s="3" t="str">
        <f t="shared" si="262"/>
        <v/>
      </c>
      <c r="AF985" s="3" t="str">
        <f t="shared" si="263"/>
        <v/>
      </c>
      <c r="AG985" s="3">
        <f t="shared" si="264"/>
        <v>-2.8443246318494261E-2</v>
      </c>
      <c r="AH985" s="3" t="str">
        <f t="shared" si="265"/>
        <v/>
      </c>
    </row>
    <row r="986" spans="1:34">
      <c r="A986" s="16">
        <v>45236</v>
      </c>
      <c r="B986">
        <v>435.47000122070313</v>
      </c>
      <c r="C986">
        <v>440.92999267578119</v>
      </c>
      <c r="D986">
        <v>433.39999389648438</v>
      </c>
      <c r="E986">
        <v>440.6099853515625</v>
      </c>
      <c r="F986">
        <v>434.73135375976563</v>
      </c>
      <c r="G986">
        <v>366470400</v>
      </c>
      <c r="H986">
        <v>14.170000076293951</v>
      </c>
      <c r="I986">
        <v>2023</v>
      </c>
      <c r="J986">
        <v>404.98394866943357</v>
      </c>
      <c r="K986">
        <v>1.3618945603483869E-2</v>
      </c>
      <c r="L986">
        <v>7.2879203079770027E-2</v>
      </c>
      <c r="M986">
        <v>2.111242390459056E-2</v>
      </c>
      <c r="N986">
        <v>-7.8219304491473629E-3</v>
      </c>
      <c r="O986">
        <v>-2.9676517464782841E-3</v>
      </c>
      <c r="P986">
        <v>3.7498991243474218E-3</v>
      </c>
      <c r="Q986">
        <v>-5.1657030231568653E-2</v>
      </c>
      <c r="R986">
        <v>-8.1768210345517289E-2</v>
      </c>
      <c r="S986" s="3" t="str">
        <f t="shared" si="252"/>
        <v/>
      </c>
      <c r="T986" s="3">
        <f t="shared" si="250"/>
        <v>1.3618945603483869E-2</v>
      </c>
      <c r="U986" s="3" t="str">
        <f t="shared" si="251"/>
        <v/>
      </c>
      <c r="V986" s="3" t="str">
        <f t="shared" si="253"/>
        <v/>
      </c>
      <c r="W986" s="3" t="str">
        <f t="shared" si="254"/>
        <v/>
      </c>
      <c r="X986" s="3">
        <f t="shared" si="255"/>
        <v>-2.9676517464782841E-3</v>
      </c>
      <c r="Y986" s="3" t="str">
        <f t="shared" si="256"/>
        <v/>
      </c>
      <c r="Z986" s="3" t="str">
        <f t="shared" si="257"/>
        <v/>
      </c>
      <c r="AA986" s="3" t="str">
        <f t="shared" si="258"/>
        <v/>
      </c>
      <c r="AB986" s="3" t="str">
        <f t="shared" si="259"/>
        <v/>
      </c>
      <c r="AC986" s="3">
        <f t="shared" si="260"/>
        <v>7.2879203079770027E-2</v>
      </c>
      <c r="AD986" s="3" t="str">
        <f t="shared" si="261"/>
        <v/>
      </c>
      <c r="AE986" s="3" t="str">
        <f t="shared" si="262"/>
        <v/>
      </c>
      <c r="AF986" s="3" t="str">
        <f t="shared" si="263"/>
        <v/>
      </c>
      <c r="AG986" s="3">
        <f t="shared" si="264"/>
        <v>3.7498991243474218E-3</v>
      </c>
      <c r="AH986" s="3" t="str">
        <f t="shared" si="265"/>
        <v/>
      </c>
    </row>
    <row r="987" spans="1:34">
      <c r="A987" s="16">
        <v>45243</v>
      </c>
      <c r="B987">
        <v>439.23001098632813</v>
      </c>
      <c r="C987">
        <v>451.42001342773438</v>
      </c>
      <c r="D987">
        <v>438.42001342773438</v>
      </c>
      <c r="E987">
        <v>450.79000854492188</v>
      </c>
      <c r="F987">
        <v>444.7755126953125</v>
      </c>
      <c r="G987">
        <v>376539600</v>
      </c>
      <c r="H987">
        <v>13.80000019073486</v>
      </c>
      <c r="I987">
        <v>2023</v>
      </c>
      <c r="J987">
        <v>405.03126831054692</v>
      </c>
      <c r="K987">
        <v>2.310428923214336E-2</v>
      </c>
      <c r="L987">
        <v>3.7037890893887093E-2</v>
      </c>
      <c r="M987">
        <v>7.0277162083159483E-2</v>
      </c>
      <c r="N987">
        <v>3.6380468659390708E-2</v>
      </c>
      <c r="O987">
        <v>-4.9703184145514223E-3</v>
      </c>
      <c r="P987">
        <v>-2.9676517464782841E-3</v>
      </c>
      <c r="Q987">
        <v>-2.8443246318494261E-2</v>
      </c>
      <c r="R987">
        <v>-6.2520065395009983E-2</v>
      </c>
      <c r="S987" s="3" t="str">
        <f t="shared" si="252"/>
        <v/>
      </c>
      <c r="T987" s="3">
        <f t="shared" si="250"/>
        <v>2.310428923214336E-2</v>
      </c>
      <c r="U987" s="3" t="str">
        <f t="shared" si="251"/>
        <v/>
      </c>
      <c r="V987" s="3" t="str">
        <f t="shared" si="253"/>
        <v/>
      </c>
      <c r="W987" s="3" t="str">
        <f t="shared" si="254"/>
        <v/>
      </c>
      <c r="X987" s="3">
        <f t="shared" si="255"/>
        <v>-4.9703184145514223E-3</v>
      </c>
      <c r="Y987" s="3" t="str">
        <f t="shared" si="256"/>
        <v/>
      </c>
      <c r="Z987" s="3" t="str">
        <f t="shared" si="257"/>
        <v/>
      </c>
      <c r="AA987" s="3" t="str">
        <f t="shared" si="258"/>
        <v/>
      </c>
      <c r="AB987" s="3">
        <f t="shared" si="259"/>
        <v>3.7037890893887093E-2</v>
      </c>
      <c r="AC987" s="3" t="str">
        <f t="shared" si="260"/>
        <v/>
      </c>
      <c r="AD987" s="3" t="str">
        <f t="shared" si="261"/>
        <v/>
      </c>
      <c r="AE987" s="3" t="str">
        <f t="shared" si="262"/>
        <v/>
      </c>
      <c r="AF987" s="3">
        <f t="shared" si="263"/>
        <v>-2.9676517464782841E-3</v>
      </c>
      <c r="AG987" s="3" t="str">
        <f t="shared" si="264"/>
        <v/>
      </c>
      <c r="AH987" s="3" t="str">
        <f t="shared" si="265"/>
        <v/>
      </c>
    </row>
    <row r="988" spans="1:34">
      <c r="A988" s="16">
        <v>45250</v>
      </c>
      <c r="B988">
        <v>450.52999877929688</v>
      </c>
      <c r="C988">
        <v>456.3800048828125</v>
      </c>
      <c r="D988">
        <v>450.51998901367188</v>
      </c>
      <c r="E988">
        <v>455.29998779296881</v>
      </c>
      <c r="F988">
        <v>449.22531127929688</v>
      </c>
      <c r="G988">
        <v>208313100</v>
      </c>
      <c r="H988">
        <v>12.460000038146971</v>
      </c>
      <c r="I988">
        <v>2023</v>
      </c>
      <c r="J988">
        <v>405.00459197998049</v>
      </c>
      <c r="K988">
        <v>1.000459435596812E-2</v>
      </c>
      <c r="L988">
        <v>3.3340032629762151E-2</v>
      </c>
      <c r="M988">
        <v>0.1086490307182426</v>
      </c>
      <c r="N988">
        <v>3.8493543197208213E-2</v>
      </c>
      <c r="O988">
        <v>-5.9899182797240602E-4</v>
      </c>
      <c r="P988">
        <v>-4.9703184145514223E-3</v>
      </c>
      <c r="Q988">
        <v>3.7498991243474218E-3</v>
      </c>
      <c r="R988">
        <v>-6.991387976516783E-2</v>
      </c>
      <c r="S988" s="3" t="str">
        <f t="shared" si="252"/>
        <v/>
      </c>
      <c r="T988" s="3">
        <f t="shared" si="250"/>
        <v>1.000459435596812E-2</v>
      </c>
      <c r="U988" s="3" t="str">
        <f t="shared" si="251"/>
        <v/>
      </c>
      <c r="V988" s="3" t="str">
        <f t="shared" si="253"/>
        <v/>
      </c>
      <c r="W988" s="3" t="str">
        <f t="shared" si="254"/>
        <v/>
      </c>
      <c r="X988" s="3">
        <f t="shared" si="255"/>
        <v>-5.9899182797240602E-4</v>
      </c>
      <c r="Y988" s="3" t="str">
        <f t="shared" si="256"/>
        <v/>
      </c>
      <c r="Z988" s="3" t="str">
        <f t="shared" si="257"/>
        <v/>
      </c>
      <c r="AA988" s="3" t="str">
        <f t="shared" si="258"/>
        <v/>
      </c>
      <c r="AB988" s="3">
        <f t="shared" si="259"/>
        <v>3.3340032629762151E-2</v>
      </c>
      <c r="AC988" s="3" t="str">
        <f t="shared" si="260"/>
        <v/>
      </c>
      <c r="AD988" s="3" t="str">
        <f t="shared" si="261"/>
        <v/>
      </c>
      <c r="AE988" s="3" t="str">
        <f t="shared" si="262"/>
        <v/>
      </c>
      <c r="AF988" s="3">
        <f t="shared" si="263"/>
        <v>-4.9703184145514223E-3</v>
      </c>
      <c r="AG988" s="3" t="str">
        <f t="shared" si="264"/>
        <v/>
      </c>
      <c r="AH988" s="3" t="str">
        <f t="shared" si="265"/>
        <v/>
      </c>
    </row>
    <row r="989" spans="1:34">
      <c r="A989" s="16">
        <v>45257</v>
      </c>
      <c r="B989">
        <v>454.64999389648438</v>
      </c>
      <c r="C989">
        <v>459.64999389648438</v>
      </c>
      <c r="D989">
        <v>453.33999633789063</v>
      </c>
      <c r="E989">
        <v>459.10000610351563</v>
      </c>
      <c r="F989">
        <v>452.97463989257813</v>
      </c>
      <c r="G989">
        <v>344617600</v>
      </c>
      <c r="H989">
        <v>12.63000011444092</v>
      </c>
      <c r="I989">
        <v>2023</v>
      </c>
      <c r="J989">
        <v>404.97354217529289</v>
      </c>
      <c r="K989">
        <v>8.3462096171829092E-3</v>
      </c>
      <c r="L989">
        <v>1.8434304414780781E-2</v>
      </c>
      <c r="M989">
        <v>5.6154963064287237E-2</v>
      </c>
      <c r="N989">
        <v>2.1120644642269589E-2</v>
      </c>
      <c r="O989">
        <v>-4.3048352901985387E-3</v>
      </c>
      <c r="P989">
        <v>-5.9899182797240602E-4</v>
      </c>
      <c r="Q989">
        <v>-2.9676517464782841E-3</v>
      </c>
      <c r="R989">
        <v>-9.3042866107787559E-2</v>
      </c>
      <c r="S989" s="3">
        <f t="shared" si="252"/>
        <v>8.3462096171829092E-3</v>
      </c>
      <c r="T989" s="3" t="str">
        <f t="shared" si="250"/>
        <v/>
      </c>
      <c r="U989" s="3" t="str">
        <f t="shared" si="251"/>
        <v/>
      </c>
      <c r="V989" s="3" t="str">
        <f t="shared" si="253"/>
        <v/>
      </c>
      <c r="W989" s="3">
        <f t="shared" si="254"/>
        <v>-4.3048352901985387E-3</v>
      </c>
      <c r="X989" s="3" t="str">
        <f t="shared" si="255"/>
        <v/>
      </c>
      <c r="Y989" s="3" t="str">
        <f t="shared" si="256"/>
        <v/>
      </c>
      <c r="Z989" s="3" t="str">
        <f t="shared" si="257"/>
        <v/>
      </c>
      <c r="AA989" s="3" t="str">
        <f t="shared" si="258"/>
        <v/>
      </c>
      <c r="AB989" s="3">
        <f t="shared" si="259"/>
        <v>1.8434304414780781E-2</v>
      </c>
      <c r="AC989" s="3" t="str">
        <f t="shared" si="260"/>
        <v/>
      </c>
      <c r="AD989" s="3" t="str">
        <f t="shared" si="261"/>
        <v/>
      </c>
      <c r="AE989" s="3" t="str">
        <f t="shared" si="262"/>
        <v/>
      </c>
      <c r="AF989" s="3">
        <f t="shared" si="263"/>
        <v>-5.9899182797240602E-4</v>
      </c>
      <c r="AG989" s="3" t="str">
        <f t="shared" si="264"/>
        <v/>
      </c>
      <c r="AH989" s="3" t="str">
        <f t="shared" si="265"/>
        <v/>
      </c>
    </row>
    <row r="990" spans="1:34">
      <c r="A990" s="16">
        <v>45264</v>
      </c>
      <c r="B990">
        <v>455.60000610351563</v>
      </c>
      <c r="C990">
        <v>460.75</v>
      </c>
      <c r="D990">
        <v>454.30999755859381</v>
      </c>
      <c r="E990">
        <v>460.20001220703119</v>
      </c>
      <c r="F990">
        <v>454.05996704101563</v>
      </c>
      <c r="G990">
        <v>361425400</v>
      </c>
      <c r="H990">
        <v>12.35000038146973</v>
      </c>
      <c r="I990">
        <v>2023</v>
      </c>
      <c r="J990">
        <v>405.03851928710941</v>
      </c>
      <c r="K990">
        <v>2.395999804083671E-3</v>
      </c>
      <c r="L990">
        <v>1.076220693787411E-2</v>
      </c>
      <c r="M990">
        <v>4.4461051898113217E-2</v>
      </c>
      <c r="N990">
        <v>3.6593861339107907E-2</v>
      </c>
      <c r="O990">
        <v>-1.0433475236856889E-2</v>
      </c>
      <c r="P990">
        <v>-4.3048352901985387E-3</v>
      </c>
      <c r="Q990">
        <v>-4.9703184145514223E-3</v>
      </c>
      <c r="R990">
        <v>-8.1500265878035605E-2</v>
      </c>
      <c r="S990" s="3">
        <f t="shared" si="252"/>
        <v>2.395999804083671E-3</v>
      </c>
      <c r="T990" s="3" t="str">
        <f t="shared" si="250"/>
        <v/>
      </c>
      <c r="U990" s="3" t="str">
        <f t="shared" si="251"/>
        <v/>
      </c>
      <c r="V990" s="3" t="str">
        <f t="shared" si="253"/>
        <v/>
      </c>
      <c r="W990" s="3">
        <f t="shared" si="254"/>
        <v>-1.0433475236856889E-2</v>
      </c>
      <c r="X990" s="3" t="str">
        <f t="shared" si="255"/>
        <v/>
      </c>
      <c r="Y990" s="3" t="str">
        <f t="shared" si="256"/>
        <v/>
      </c>
      <c r="Z990" s="3" t="str">
        <f t="shared" si="257"/>
        <v/>
      </c>
      <c r="AA990" s="3">
        <f t="shared" si="258"/>
        <v>1.076220693787411E-2</v>
      </c>
      <c r="AB990" s="3" t="str">
        <f t="shared" si="259"/>
        <v/>
      </c>
      <c r="AC990" s="3" t="str">
        <f t="shared" si="260"/>
        <v/>
      </c>
      <c r="AD990" s="3" t="str">
        <f t="shared" si="261"/>
        <v/>
      </c>
      <c r="AE990" s="3">
        <f t="shared" si="262"/>
        <v>-4.3048352901985387E-3</v>
      </c>
      <c r="AF990" s="3" t="str">
        <f t="shared" si="263"/>
        <v/>
      </c>
      <c r="AG990" s="3" t="str">
        <f t="shared" si="264"/>
        <v/>
      </c>
      <c r="AH990" s="3" t="str">
        <f t="shared" si="265"/>
        <v/>
      </c>
    </row>
    <row r="991" spans="1:34">
      <c r="A991" s="16">
        <v>45271</v>
      </c>
      <c r="B991">
        <v>459.69000244140619</v>
      </c>
      <c r="C991">
        <v>473.73001098632813</v>
      </c>
      <c r="D991">
        <v>459.47000122070313</v>
      </c>
      <c r="E991">
        <v>469.32998657226563</v>
      </c>
      <c r="F991">
        <v>463.068115234375</v>
      </c>
      <c r="G991">
        <v>486953100</v>
      </c>
      <c r="H991">
        <v>12.27999973297119</v>
      </c>
      <c r="I991">
        <v>2023</v>
      </c>
      <c r="J991">
        <v>405.20673370361328</v>
      </c>
      <c r="K991">
        <v>1.9839115639423088E-2</v>
      </c>
      <c r="L991">
        <v>2.2282649960692069E-2</v>
      </c>
      <c r="M991">
        <v>4.1127719528016422E-2</v>
      </c>
      <c r="N991">
        <v>6.2285373607789962E-2</v>
      </c>
      <c r="O991">
        <v>-1.586290671369506E-3</v>
      </c>
      <c r="P991">
        <v>-1.0433475236856889E-2</v>
      </c>
      <c r="Q991">
        <v>-5.9899182797240602E-4</v>
      </c>
      <c r="R991">
        <v>-7.7046268440155719E-2</v>
      </c>
      <c r="S991" s="3">
        <f t="shared" si="252"/>
        <v>1.9839115639423088E-2</v>
      </c>
      <c r="T991" s="3" t="str">
        <f t="shared" si="250"/>
        <v/>
      </c>
      <c r="U991" s="3" t="str">
        <f t="shared" si="251"/>
        <v/>
      </c>
      <c r="V991" s="3" t="str">
        <f t="shared" si="253"/>
        <v/>
      </c>
      <c r="W991" s="3">
        <f t="shared" si="254"/>
        <v>-1.586290671369506E-3</v>
      </c>
      <c r="X991" s="3" t="str">
        <f t="shared" si="255"/>
        <v/>
      </c>
      <c r="Y991" s="3" t="str">
        <f t="shared" si="256"/>
        <v/>
      </c>
      <c r="Z991" s="3" t="str">
        <f t="shared" si="257"/>
        <v/>
      </c>
      <c r="AA991" s="3">
        <f t="shared" si="258"/>
        <v>2.2282649960692069E-2</v>
      </c>
      <c r="AB991" s="3" t="str">
        <f t="shared" si="259"/>
        <v/>
      </c>
      <c r="AC991" s="3" t="str">
        <f t="shared" si="260"/>
        <v/>
      </c>
      <c r="AD991" s="3" t="str">
        <f t="shared" si="261"/>
        <v/>
      </c>
      <c r="AE991" s="3">
        <f t="shared" si="262"/>
        <v>-1.0433475236856889E-2</v>
      </c>
      <c r="AF991" s="3" t="str">
        <f t="shared" si="263"/>
        <v/>
      </c>
      <c r="AG991" s="3" t="str">
        <f t="shared" si="264"/>
        <v/>
      </c>
      <c r="AH991" s="3" t="str">
        <f t="shared" si="265"/>
        <v/>
      </c>
    </row>
    <row r="992" spans="1:34">
      <c r="A992" s="16">
        <v>45278</v>
      </c>
      <c r="B992">
        <v>470.98001098632813</v>
      </c>
      <c r="C992">
        <v>475.89999389648438</v>
      </c>
      <c r="D992">
        <v>467.82000732421881</v>
      </c>
      <c r="E992">
        <v>473.64999389648438</v>
      </c>
      <c r="F992">
        <v>469.22525024414063</v>
      </c>
      <c r="G992">
        <v>382852200</v>
      </c>
      <c r="H992">
        <v>13.02999973297119</v>
      </c>
      <c r="I992">
        <v>2023</v>
      </c>
      <c r="J992">
        <v>405.69328948974612</v>
      </c>
      <c r="K992">
        <v>1.329639162620655E-2</v>
      </c>
      <c r="L992">
        <v>3.3399295916689109E-2</v>
      </c>
      <c r="M992">
        <v>4.452095298879799E-2</v>
      </c>
      <c r="N992">
        <v>0.1048983366132918</v>
      </c>
      <c r="O992">
        <v>-3.2173082718940371E-3</v>
      </c>
      <c r="P992">
        <v>-1.586290671369506E-3</v>
      </c>
      <c r="Q992">
        <v>-4.3048352901985387E-3</v>
      </c>
      <c r="R992">
        <v>-4.9277499444661199E-2</v>
      </c>
      <c r="S992" s="3">
        <f t="shared" si="252"/>
        <v>1.329639162620655E-2</v>
      </c>
      <c r="T992" s="3" t="str">
        <f t="shared" si="250"/>
        <v/>
      </c>
      <c r="U992" s="3" t="str">
        <f t="shared" si="251"/>
        <v/>
      </c>
      <c r="V992" s="3" t="str">
        <f t="shared" si="253"/>
        <v/>
      </c>
      <c r="W992" s="3">
        <f t="shared" si="254"/>
        <v>-3.2173082718940371E-3</v>
      </c>
      <c r="X992" s="3" t="str">
        <f t="shared" si="255"/>
        <v/>
      </c>
      <c r="Y992" s="3" t="str">
        <f t="shared" si="256"/>
        <v/>
      </c>
      <c r="Z992" s="3" t="str">
        <f t="shared" si="257"/>
        <v/>
      </c>
      <c r="AA992" s="3">
        <f t="shared" si="258"/>
        <v>3.3399295916689109E-2</v>
      </c>
      <c r="AB992" s="3" t="str">
        <f t="shared" si="259"/>
        <v/>
      </c>
      <c r="AC992" s="3" t="str">
        <f t="shared" si="260"/>
        <v/>
      </c>
      <c r="AD992" s="3" t="str">
        <f t="shared" si="261"/>
        <v/>
      </c>
      <c r="AE992" s="3">
        <f t="shared" si="262"/>
        <v>-1.586290671369506E-3</v>
      </c>
      <c r="AF992" s="3" t="str">
        <f t="shared" si="263"/>
        <v/>
      </c>
      <c r="AG992" s="3" t="str">
        <f t="shared" si="264"/>
        <v/>
      </c>
      <c r="AH992" s="3" t="str">
        <f t="shared" si="265"/>
        <v/>
      </c>
    </row>
    <row r="993" spans="1:34">
      <c r="A993" s="16">
        <v>45285</v>
      </c>
      <c r="B993">
        <v>474.07000732421881</v>
      </c>
      <c r="C993">
        <v>477.54998779296881</v>
      </c>
      <c r="D993">
        <v>473.29998779296881</v>
      </c>
      <c r="E993">
        <v>475.30999755859381</v>
      </c>
      <c r="F993">
        <v>470.8697509765625</v>
      </c>
      <c r="G993">
        <v>322779500</v>
      </c>
      <c r="H993">
        <v>12.44999980926514</v>
      </c>
      <c r="I993">
        <v>2023</v>
      </c>
      <c r="J993">
        <v>406.15816894531253</v>
      </c>
      <c r="K993">
        <v>3.5047149137141802E-3</v>
      </c>
      <c r="L993">
        <v>1.684770660195167E-2</v>
      </c>
      <c r="M993">
        <v>3.9505768111495421E-2</v>
      </c>
      <c r="N993">
        <v>0.11639631155218309</v>
      </c>
      <c r="O993">
        <v>-7.3895515259336797E-4</v>
      </c>
      <c r="P993">
        <v>-3.2173082718940371E-3</v>
      </c>
      <c r="Q993">
        <v>-1.0433475236856889E-2</v>
      </c>
      <c r="R993">
        <v>-4.2738886174105373E-2</v>
      </c>
      <c r="S993" s="3">
        <f t="shared" si="252"/>
        <v>3.5047149137141802E-3</v>
      </c>
      <c r="T993" s="3" t="str">
        <f t="shared" si="250"/>
        <v/>
      </c>
      <c r="U993" s="3" t="str">
        <f t="shared" si="251"/>
        <v/>
      </c>
      <c r="V993" s="3" t="str">
        <f t="shared" si="253"/>
        <v/>
      </c>
      <c r="W993" s="3">
        <f t="shared" si="254"/>
        <v>-7.3895515259336797E-4</v>
      </c>
      <c r="X993" s="3" t="str">
        <f t="shared" si="255"/>
        <v/>
      </c>
      <c r="Y993" s="3" t="str">
        <f t="shared" si="256"/>
        <v/>
      </c>
      <c r="Z993" s="3" t="str">
        <f t="shared" si="257"/>
        <v/>
      </c>
      <c r="AA993" s="3">
        <f t="shared" si="258"/>
        <v>1.684770660195167E-2</v>
      </c>
      <c r="AB993" s="3" t="str">
        <f t="shared" si="259"/>
        <v/>
      </c>
      <c r="AC993" s="3" t="str">
        <f t="shared" si="260"/>
        <v/>
      </c>
      <c r="AD993" s="3" t="str">
        <f t="shared" si="261"/>
        <v/>
      </c>
      <c r="AE993" s="3">
        <f t="shared" si="262"/>
        <v>-3.2173082718940371E-3</v>
      </c>
      <c r="AF993" s="3" t="str">
        <f t="shared" si="263"/>
        <v/>
      </c>
      <c r="AG993" s="3" t="str">
        <f t="shared" si="264"/>
        <v/>
      </c>
      <c r="AH993" s="3" t="str">
        <f t="shared" si="265"/>
        <v/>
      </c>
    </row>
    <row r="994" spans="1:34">
      <c r="A994" s="16">
        <v>45292</v>
      </c>
      <c r="B994">
        <v>472.16000366210938</v>
      </c>
      <c r="C994">
        <v>473.67001342773438</v>
      </c>
      <c r="D994">
        <v>466.42999267578119</v>
      </c>
      <c r="E994">
        <v>467.92001342773438</v>
      </c>
      <c r="F994">
        <v>463.54879760742188</v>
      </c>
      <c r="G994">
        <v>397502600</v>
      </c>
      <c r="H994">
        <v>13.35000038146973</v>
      </c>
      <c r="I994">
        <v>2024</v>
      </c>
      <c r="J994">
        <v>406.48502197265623</v>
      </c>
      <c r="K994">
        <v>-1.5547724936582409E-2</v>
      </c>
      <c r="L994">
        <v>-1.209750036632784E-2</v>
      </c>
      <c r="M994">
        <v>2.0897747555774119E-2</v>
      </c>
      <c r="N994">
        <v>9.3768044716874055E-2</v>
      </c>
      <c r="O994">
        <v>-1.868255439276301E-2</v>
      </c>
      <c r="P994">
        <v>-1.524332590254618E-2</v>
      </c>
      <c r="Q994">
        <v>-1.586290671369506E-3</v>
      </c>
      <c r="R994">
        <v>-4.7329740386028767E-2</v>
      </c>
      <c r="S994" s="3">
        <f t="shared" si="252"/>
        <v>-1.5547724936582409E-2</v>
      </c>
      <c r="T994" s="3" t="str">
        <f t="shared" si="250"/>
        <v/>
      </c>
      <c r="U994" s="3" t="str">
        <f t="shared" si="251"/>
        <v/>
      </c>
      <c r="V994" s="3" t="str">
        <f t="shared" si="253"/>
        <v/>
      </c>
      <c r="W994" s="3">
        <f t="shared" si="254"/>
        <v>-1.868255439276301E-2</v>
      </c>
      <c r="X994" s="3" t="str">
        <f t="shared" si="255"/>
        <v/>
      </c>
      <c r="Y994" s="3" t="str">
        <f t="shared" si="256"/>
        <v/>
      </c>
      <c r="Z994" s="3" t="str">
        <f t="shared" si="257"/>
        <v/>
      </c>
      <c r="AA994" s="3">
        <f t="shared" si="258"/>
        <v>-1.209750036632784E-2</v>
      </c>
      <c r="AB994" s="3" t="str">
        <f t="shared" si="259"/>
        <v/>
      </c>
      <c r="AC994" s="3" t="str">
        <f t="shared" si="260"/>
        <v/>
      </c>
      <c r="AD994" s="3" t="str">
        <f t="shared" si="261"/>
        <v/>
      </c>
      <c r="AE994" s="3">
        <f t="shared" si="262"/>
        <v>-1.524332590254618E-2</v>
      </c>
      <c r="AF994" s="3" t="str">
        <f t="shared" si="263"/>
        <v/>
      </c>
      <c r="AG994" s="3" t="str">
        <f t="shared" si="264"/>
        <v/>
      </c>
      <c r="AH994" s="3" t="str">
        <f t="shared" si="265"/>
        <v/>
      </c>
    </row>
    <row r="995" spans="1:34">
      <c r="A995" s="16">
        <v>45299</v>
      </c>
      <c r="B995">
        <v>468.42999267578119</v>
      </c>
      <c r="C995">
        <v>478.60000610351563</v>
      </c>
      <c r="D995">
        <v>468.29998779296881</v>
      </c>
      <c r="E995">
        <v>476.67999267578119</v>
      </c>
      <c r="F995">
        <v>472.2269287109375</v>
      </c>
      <c r="G995">
        <v>344005800</v>
      </c>
      <c r="H995">
        <v>12.69999980926514</v>
      </c>
      <c r="I995">
        <v>2024</v>
      </c>
      <c r="J995">
        <v>406.97778076171869</v>
      </c>
      <c r="K995">
        <v>1.8721073484188281E-2</v>
      </c>
      <c r="L995">
        <v>2.8822784465560862E-3</v>
      </c>
      <c r="M995">
        <v>1.9778544830120429E-2</v>
      </c>
      <c r="N995">
        <v>0.10918336034145271</v>
      </c>
      <c r="O995">
        <v>8.1204982546245752E-4</v>
      </c>
      <c r="P995">
        <v>-1.868255439276301E-2</v>
      </c>
      <c r="Q995">
        <v>-6.1790083298627341E-3</v>
      </c>
      <c r="R995">
        <v>-5.1657030231568653E-2</v>
      </c>
      <c r="S995" s="3" t="str">
        <f t="shared" si="252"/>
        <v/>
      </c>
      <c r="T995" s="3">
        <f t="shared" si="250"/>
        <v>1.8721073484188281E-2</v>
      </c>
      <c r="U995" s="3" t="str">
        <f t="shared" si="251"/>
        <v/>
      </c>
      <c r="V995" s="3" t="str">
        <f t="shared" si="253"/>
        <v/>
      </c>
      <c r="W995" s="3" t="str">
        <f t="shared" si="254"/>
        <v/>
      </c>
      <c r="X995" s="3">
        <f t="shared" si="255"/>
        <v>8.1204982546245752E-4</v>
      </c>
      <c r="Y995" s="3" t="str">
        <f t="shared" si="256"/>
        <v/>
      </c>
      <c r="Z995" s="3" t="str">
        <f t="shared" si="257"/>
        <v/>
      </c>
      <c r="AA995" s="3">
        <f t="shared" si="258"/>
        <v>2.8822784465560862E-3</v>
      </c>
      <c r="AB995" s="3" t="str">
        <f t="shared" si="259"/>
        <v/>
      </c>
      <c r="AC995" s="3" t="str">
        <f t="shared" si="260"/>
        <v/>
      </c>
      <c r="AD995" s="3" t="str">
        <f t="shared" si="261"/>
        <v/>
      </c>
      <c r="AE995" s="3">
        <f t="shared" si="262"/>
        <v>-1.868255439276301E-2</v>
      </c>
      <c r="AF995" s="3" t="str">
        <f t="shared" si="263"/>
        <v/>
      </c>
      <c r="AG995" s="3" t="str">
        <f t="shared" si="264"/>
        <v/>
      </c>
      <c r="AH995" s="3" t="str">
        <f t="shared" si="265"/>
        <v/>
      </c>
    </row>
    <row r="996" spans="1:34">
      <c r="A996" s="16">
        <v>45306</v>
      </c>
      <c r="B996">
        <v>475.260009765625</v>
      </c>
      <c r="C996">
        <v>482.72000122070313</v>
      </c>
      <c r="D996">
        <v>469.8699951171875</v>
      </c>
      <c r="E996">
        <v>482.42999267578119</v>
      </c>
      <c r="F996">
        <v>477.92324829101563</v>
      </c>
      <c r="G996">
        <v>356448300</v>
      </c>
      <c r="H996">
        <v>13.30000019073486</v>
      </c>
      <c r="I996">
        <v>2024</v>
      </c>
      <c r="J996">
        <v>407.58732604980469</v>
      </c>
      <c r="K996">
        <v>1.206267418003382E-2</v>
      </c>
      <c r="L996">
        <v>3.1009573873962411E-2</v>
      </c>
      <c r="M996">
        <v>1.8536935176334479E-2</v>
      </c>
      <c r="N996">
        <v>0.1500415901378023</v>
      </c>
      <c r="O996">
        <v>-1.428630876736969E-2</v>
      </c>
      <c r="P996">
        <v>8.1204982546245752E-4</v>
      </c>
      <c r="Q996">
        <v>-1.524332590254618E-2</v>
      </c>
      <c r="R996">
        <v>-2.8443246318494261E-2</v>
      </c>
      <c r="S996" s="3">
        <f t="shared" si="252"/>
        <v>1.206267418003382E-2</v>
      </c>
      <c r="T996" s="3" t="str">
        <f t="shared" si="250"/>
        <v/>
      </c>
      <c r="U996" s="3" t="str">
        <f t="shared" si="251"/>
        <v/>
      </c>
      <c r="V996" s="3" t="str">
        <f t="shared" si="253"/>
        <v/>
      </c>
      <c r="W996" s="3">
        <f t="shared" si="254"/>
        <v>-1.428630876736969E-2</v>
      </c>
      <c r="X996" s="3" t="str">
        <f t="shared" si="255"/>
        <v/>
      </c>
      <c r="Y996" s="3" t="str">
        <f t="shared" si="256"/>
        <v/>
      </c>
      <c r="Z996" s="3" t="str">
        <f t="shared" si="257"/>
        <v/>
      </c>
      <c r="AA996" s="3" t="str">
        <f t="shared" si="258"/>
        <v/>
      </c>
      <c r="AB996" s="3">
        <f t="shared" si="259"/>
        <v>3.1009573873962411E-2</v>
      </c>
      <c r="AC996" s="3" t="str">
        <f t="shared" si="260"/>
        <v/>
      </c>
      <c r="AD996" s="3" t="str">
        <f t="shared" si="261"/>
        <v/>
      </c>
      <c r="AE996" s="3" t="str">
        <f t="shared" si="262"/>
        <v/>
      </c>
      <c r="AF996" s="3">
        <f t="shared" si="263"/>
        <v>8.1204982546245752E-4</v>
      </c>
      <c r="AG996" s="3" t="str">
        <f t="shared" si="264"/>
        <v/>
      </c>
      <c r="AH996" s="3" t="str">
        <f t="shared" si="265"/>
        <v/>
      </c>
    </row>
    <row r="997" spans="1:34">
      <c r="A997" s="16">
        <v>45313</v>
      </c>
      <c r="B997">
        <v>484.010009765625</v>
      </c>
      <c r="C997">
        <v>489.1199951171875</v>
      </c>
      <c r="D997">
        <v>482.77999877929688</v>
      </c>
      <c r="E997">
        <v>487.41000366210938</v>
      </c>
      <c r="F997">
        <v>482.85671997070313</v>
      </c>
      <c r="G997">
        <v>356721800</v>
      </c>
      <c r="H997">
        <v>13.260000228881839</v>
      </c>
      <c r="I997">
        <v>2024</v>
      </c>
      <c r="J997">
        <v>408.2124053955078</v>
      </c>
      <c r="K997">
        <v>1.0322727963807839E-2</v>
      </c>
      <c r="L997">
        <v>2.2509921847918109E-2</v>
      </c>
      <c r="M997">
        <v>2.5457080157050171E-2</v>
      </c>
      <c r="N997">
        <v>0.19164842481123309</v>
      </c>
      <c r="O997">
        <v>7.2550651665403976E-4</v>
      </c>
      <c r="P997">
        <v>-1.428630876736969E-2</v>
      </c>
      <c r="Q997">
        <v>-1.868255439276301E-2</v>
      </c>
      <c r="R997">
        <v>3.7498991243474218E-3</v>
      </c>
      <c r="S997" s="3" t="str">
        <f t="shared" si="252"/>
        <v/>
      </c>
      <c r="T997" s="3">
        <f t="shared" si="250"/>
        <v>1.0322727963807839E-2</v>
      </c>
      <c r="U997" s="3" t="str">
        <f t="shared" si="251"/>
        <v/>
      </c>
      <c r="V997" s="3" t="str">
        <f t="shared" si="253"/>
        <v/>
      </c>
      <c r="W997" s="3" t="str">
        <f t="shared" si="254"/>
        <v/>
      </c>
      <c r="X997" s="3">
        <f t="shared" si="255"/>
        <v>7.2550651665403976E-4</v>
      </c>
      <c r="Y997" s="3" t="str">
        <f t="shared" si="256"/>
        <v/>
      </c>
      <c r="Z997" s="3" t="str">
        <f t="shared" si="257"/>
        <v/>
      </c>
      <c r="AA997" s="3">
        <f t="shared" si="258"/>
        <v>2.2509921847918109E-2</v>
      </c>
      <c r="AB997" s="3" t="str">
        <f t="shared" si="259"/>
        <v/>
      </c>
      <c r="AC997" s="3" t="str">
        <f t="shared" si="260"/>
        <v/>
      </c>
      <c r="AD997" s="3" t="str">
        <f t="shared" si="261"/>
        <v/>
      </c>
      <c r="AE997" s="3">
        <f t="shared" si="262"/>
        <v>-1.428630876736969E-2</v>
      </c>
      <c r="AF997" s="3" t="str">
        <f t="shared" si="263"/>
        <v/>
      </c>
      <c r="AG997" s="3" t="str">
        <f t="shared" si="264"/>
        <v/>
      </c>
      <c r="AH997" s="3" t="str">
        <f t="shared" si="265"/>
        <v/>
      </c>
    </row>
    <row r="998" spans="1:34">
      <c r="A998" s="16">
        <v>45320</v>
      </c>
      <c r="B998">
        <v>487.73001098632813</v>
      </c>
      <c r="C998">
        <v>496.04998779296881</v>
      </c>
      <c r="D998">
        <v>482.8599853515625</v>
      </c>
      <c r="E998">
        <v>494.35000610351563</v>
      </c>
      <c r="F998">
        <v>489.73190307617188</v>
      </c>
      <c r="G998">
        <v>436991600</v>
      </c>
      <c r="H998">
        <v>13.85000038146973</v>
      </c>
      <c r="I998">
        <v>2024</v>
      </c>
      <c r="J998">
        <v>408.95981811523438</v>
      </c>
      <c r="K998">
        <v>1.423855736311563E-2</v>
      </c>
      <c r="L998">
        <v>2.470826608117993E-2</v>
      </c>
      <c r="M998">
        <v>5.6484032757484037E-2</v>
      </c>
      <c r="N998">
        <v>0.14185814050755249</v>
      </c>
      <c r="O998">
        <v>-9.3350942253148661E-3</v>
      </c>
      <c r="P998">
        <v>7.2550651665403976E-4</v>
      </c>
      <c r="Q998">
        <v>8.1204982546245752E-4</v>
      </c>
      <c r="R998">
        <v>-2.9676517464782841E-3</v>
      </c>
      <c r="S998" s="3" t="str">
        <f t="shared" si="252"/>
        <v/>
      </c>
      <c r="T998" s="3">
        <f t="shared" si="250"/>
        <v>1.423855736311563E-2</v>
      </c>
      <c r="U998" s="3" t="str">
        <f t="shared" si="251"/>
        <v/>
      </c>
      <c r="V998" s="3" t="str">
        <f t="shared" si="253"/>
        <v/>
      </c>
      <c r="W998" s="3" t="str">
        <f t="shared" si="254"/>
        <v/>
      </c>
      <c r="X998" s="3">
        <f t="shared" si="255"/>
        <v>-9.3350942253148661E-3</v>
      </c>
      <c r="Y998" s="3" t="str">
        <f t="shared" si="256"/>
        <v/>
      </c>
      <c r="Z998" s="3" t="str">
        <f t="shared" si="257"/>
        <v/>
      </c>
      <c r="AA998" s="3" t="str">
        <f t="shared" si="258"/>
        <v/>
      </c>
      <c r="AB998" s="3">
        <f t="shared" si="259"/>
        <v>2.470826608117993E-2</v>
      </c>
      <c r="AC998" s="3" t="str">
        <f t="shared" si="260"/>
        <v/>
      </c>
      <c r="AD998" s="3" t="str">
        <f t="shared" si="261"/>
        <v/>
      </c>
      <c r="AE998" s="3" t="str">
        <f t="shared" si="262"/>
        <v/>
      </c>
      <c r="AF998" s="3">
        <f t="shared" si="263"/>
        <v>7.2550651665403976E-4</v>
      </c>
      <c r="AG998" s="3" t="str">
        <f t="shared" si="264"/>
        <v/>
      </c>
      <c r="AH998" s="3" t="str">
        <f t="shared" si="265"/>
        <v/>
      </c>
    </row>
    <row r="999" spans="1:34">
      <c r="A999" s="16">
        <v>45327</v>
      </c>
      <c r="B999">
        <v>493.70001220703119</v>
      </c>
      <c r="C999">
        <v>501.64999389648438</v>
      </c>
      <c r="D999">
        <v>490.23001098632813</v>
      </c>
      <c r="E999">
        <v>501.20001220703119</v>
      </c>
      <c r="F999">
        <v>496.51791381835938</v>
      </c>
      <c r="G999">
        <v>318555200</v>
      </c>
      <c r="H999">
        <v>12.930000305175779</v>
      </c>
      <c r="I999">
        <v>2024</v>
      </c>
      <c r="J999">
        <v>409.89128112792969</v>
      </c>
      <c r="K999">
        <v>1.3856582958067911E-2</v>
      </c>
      <c r="L999">
        <v>2.8292438072488931E-2</v>
      </c>
      <c r="M999">
        <v>5.1439220490305797E-2</v>
      </c>
      <c r="N999">
        <v>0.14212584283197871</v>
      </c>
      <c r="O999">
        <v>-8.3341662108218362E-3</v>
      </c>
      <c r="P999">
        <v>-9.3350942253148661E-3</v>
      </c>
      <c r="Q999">
        <v>-1.428630876736969E-2</v>
      </c>
      <c r="R999">
        <v>-4.9703184145514223E-3</v>
      </c>
      <c r="S999" s="3" t="str">
        <f t="shared" si="252"/>
        <v/>
      </c>
      <c r="T999" s="3">
        <f t="shared" si="250"/>
        <v>1.3856582958067911E-2</v>
      </c>
      <c r="U999" s="3" t="str">
        <f t="shared" si="251"/>
        <v/>
      </c>
      <c r="V999" s="3" t="str">
        <f t="shared" si="253"/>
        <v/>
      </c>
      <c r="W999" s="3" t="str">
        <f t="shared" si="254"/>
        <v/>
      </c>
      <c r="X999" s="3">
        <f t="shared" si="255"/>
        <v>-8.3341662108218362E-3</v>
      </c>
      <c r="Y999" s="3" t="str">
        <f t="shared" si="256"/>
        <v/>
      </c>
      <c r="Z999" s="3" t="str">
        <f t="shared" si="257"/>
        <v/>
      </c>
      <c r="AA999" s="3" t="str">
        <f t="shared" si="258"/>
        <v/>
      </c>
      <c r="AB999" s="3">
        <f t="shared" si="259"/>
        <v>2.8292438072488931E-2</v>
      </c>
      <c r="AC999" s="3" t="str">
        <f t="shared" si="260"/>
        <v/>
      </c>
      <c r="AD999" s="3" t="str">
        <f t="shared" si="261"/>
        <v/>
      </c>
      <c r="AE999" s="3" t="str">
        <f t="shared" si="262"/>
        <v/>
      </c>
      <c r="AF999" s="3">
        <f t="shared" si="263"/>
        <v>-9.3350942253148661E-3</v>
      </c>
      <c r="AG999" s="3" t="str">
        <f t="shared" si="264"/>
        <v/>
      </c>
      <c r="AH999" s="3" t="str">
        <f t="shared" si="265"/>
        <v/>
      </c>
    </row>
    <row r="1000" spans="1:34">
      <c r="A1000" s="16">
        <v>45334</v>
      </c>
      <c r="B1000">
        <v>501.17001342773438</v>
      </c>
      <c r="C1000">
        <v>503.5</v>
      </c>
      <c r="D1000">
        <v>490.72000122070313</v>
      </c>
      <c r="E1000">
        <v>499.510009765625</v>
      </c>
      <c r="F1000">
        <v>494.84368896484381</v>
      </c>
      <c r="G1000">
        <v>375133500</v>
      </c>
      <c r="H1000">
        <v>14.239999771118161</v>
      </c>
      <c r="I1000">
        <v>2024</v>
      </c>
      <c r="J1000">
        <v>410.57122131347649</v>
      </c>
      <c r="K1000">
        <v>-3.3719324256407108E-3</v>
      </c>
      <c r="L1000">
        <v>1.0437927071042409E-2</v>
      </c>
      <c r="M1000">
        <v>3.5404096231629538E-2</v>
      </c>
      <c r="N1000">
        <v>0.1125695431525022</v>
      </c>
      <c r="O1000">
        <v>-2.090983785131895E-2</v>
      </c>
      <c r="P1000">
        <v>-8.3341662108218362E-3</v>
      </c>
      <c r="Q1000">
        <v>7.2550651665403976E-4</v>
      </c>
      <c r="R1000">
        <v>-5.9899182797240602E-4</v>
      </c>
      <c r="S1000" s="3">
        <f t="shared" si="252"/>
        <v>-3.3719324256407108E-3</v>
      </c>
      <c r="T1000" s="3" t="str">
        <f t="shared" si="250"/>
        <v/>
      </c>
      <c r="U1000" s="3" t="str">
        <f t="shared" si="251"/>
        <v/>
      </c>
      <c r="V1000" s="3" t="str">
        <f t="shared" si="253"/>
        <v/>
      </c>
      <c r="W1000" s="3">
        <f t="shared" si="254"/>
        <v>-2.090983785131895E-2</v>
      </c>
      <c r="X1000" s="3" t="str">
        <f t="shared" si="255"/>
        <v/>
      </c>
      <c r="Y1000" s="3" t="str">
        <f t="shared" si="256"/>
        <v/>
      </c>
      <c r="Z1000" s="3" t="str">
        <f t="shared" si="257"/>
        <v/>
      </c>
      <c r="AA1000" s="3" t="str">
        <f t="shared" si="258"/>
        <v/>
      </c>
      <c r="AB1000" s="3">
        <f t="shared" si="259"/>
        <v>1.0437927071042409E-2</v>
      </c>
      <c r="AC1000" s="3" t="str">
        <f t="shared" si="260"/>
        <v/>
      </c>
      <c r="AD1000" s="3" t="str">
        <f t="shared" si="261"/>
        <v/>
      </c>
      <c r="AE1000" s="3" t="str">
        <f t="shared" si="262"/>
        <v/>
      </c>
      <c r="AF1000" s="3">
        <f t="shared" si="263"/>
        <v>-8.3341662108218362E-3</v>
      </c>
      <c r="AG1000" s="3" t="str">
        <f t="shared" si="264"/>
        <v/>
      </c>
      <c r="AH1000" s="3" t="str">
        <f t="shared" si="265"/>
        <v/>
      </c>
    </row>
    <row r="1001" spans="1:34">
      <c r="A1001" s="16">
        <v>45341</v>
      </c>
      <c r="B1001">
        <v>497.72000122070313</v>
      </c>
      <c r="C1001">
        <v>510.1300048828125</v>
      </c>
      <c r="D1001">
        <v>493.55999755859381</v>
      </c>
      <c r="E1001">
        <v>507.85000610351563</v>
      </c>
      <c r="F1001">
        <v>503.10577392578119</v>
      </c>
      <c r="G1001">
        <v>269064800</v>
      </c>
      <c r="H1001">
        <v>13.75</v>
      </c>
      <c r="I1001">
        <v>2024</v>
      </c>
      <c r="J1001">
        <v>411.24182556152351</v>
      </c>
      <c r="K1001">
        <v>1.6696353101361749E-2</v>
      </c>
      <c r="L1001">
        <v>1.326812170130864E-2</v>
      </c>
      <c r="M1001">
        <v>4.1935947285370201E-2</v>
      </c>
      <c r="N1001">
        <v>0.1199408432553464</v>
      </c>
      <c r="O1001">
        <v>-1.1911697645104359E-2</v>
      </c>
      <c r="P1001">
        <v>-2.090983785131895E-2</v>
      </c>
      <c r="Q1001">
        <v>-9.3350942253148661E-3</v>
      </c>
      <c r="R1001">
        <v>-4.3048352901985387E-3</v>
      </c>
      <c r="S1001" s="3" t="str">
        <f t="shared" si="252"/>
        <v/>
      </c>
      <c r="T1001" s="3">
        <f t="shared" si="250"/>
        <v>1.6696353101361749E-2</v>
      </c>
      <c r="U1001" s="3" t="str">
        <f t="shared" si="251"/>
        <v/>
      </c>
      <c r="V1001" s="3" t="str">
        <f t="shared" si="253"/>
        <v/>
      </c>
      <c r="W1001" s="3" t="str">
        <f t="shared" si="254"/>
        <v/>
      </c>
      <c r="X1001" s="3">
        <f t="shared" si="255"/>
        <v>-1.1911697645104359E-2</v>
      </c>
      <c r="Y1001" s="3" t="str">
        <f t="shared" si="256"/>
        <v/>
      </c>
      <c r="Z1001" s="3" t="str">
        <f t="shared" si="257"/>
        <v/>
      </c>
      <c r="AA1001" s="3">
        <f t="shared" si="258"/>
        <v>1.326812170130864E-2</v>
      </c>
      <c r="AB1001" s="3" t="str">
        <f t="shared" si="259"/>
        <v/>
      </c>
      <c r="AC1001" s="3" t="str">
        <f t="shared" si="260"/>
        <v/>
      </c>
      <c r="AD1001" s="3" t="str">
        <f t="shared" si="261"/>
        <v/>
      </c>
      <c r="AE1001" s="3">
        <f t="shared" si="262"/>
        <v>-2.090983785131895E-2</v>
      </c>
      <c r="AF1001" s="3" t="str">
        <f t="shared" si="263"/>
        <v/>
      </c>
      <c r="AG1001" s="3" t="str">
        <f t="shared" si="264"/>
        <v/>
      </c>
      <c r="AH1001" s="3" t="str">
        <f t="shared" si="265"/>
        <v/>
      </c>
    </row>
    <row r="1002" spans="1:34">
      <c r="A1002" s="16">
        <v>45348</v>
      </c>
      <c r="B1002">
        <v>508.29998779296881</v>
      </c>
      <c r="C1002">
        <v>513.28997802734375</v>
      </c>
      <c r="D1002">
        <v>504.75</v>
      </c>
      <c r="E1002">
        <v>512.8499755859375</v>
      </c>
      <c r="F1002">
        <v>508.05902099609381</v>
      </c>
      <c r="G1002">
        <v>316478500</v>
      </c>
      <c r="H1002">
        <v>13.10999965667725</v>
      </c>
      <c r="I1002">
        <v>2024</v>
      </c>
      <c r="J1002">
        <v>411.95974731445313</v>
      </c>
      <c r="K1002">
        <v>9.8453393441737536E-3</v>
      </c>
      <c r="L1002">
        <v>2.6706073707628789E-2</v>
      </c>
      <c r="M1002">
        <v>3.742275682838514E-2</v>
      </c>
      <c r="N1002">
        <v>0.12160588309442399</v>
      </c>
      <c r="O1002">
        <v>-6.1041765605172049E-3</v>
      </c>
      <c r="P1002">
        <v>-1.1911697645104359E-2</v>
      </c>
      <c r="Q1002">
        <v>-8.3341662108218362E-3</v>
      </c>
      <c r="R1002">
        <v>-1.0433475236856889E-2</v>
      </c>
      <c r="S1002" s="3" t="str">
        <f t="shared" si="252"/>
        <v/>
      </c>
      <c r="T1002" s="3">
        <f t="shared" si="250"/>
        <v>9.8453393441737536E-3</v>
      </c>
      <c r="U1002" s="3" t="str">
        <f t="shared" si="251"/>
        <v/>
      </c>
      <c r="V1002" s="3" t="str">
        <f t="shared" si="253"/>
        <v/>
      </c>
      <c r="W1002" s="3" t="str">
        <f t="shared" si="254"/>
        <v/>
      </c>
      <c r="X1002" s="3">
        <f t="shared" si="255"/>
        <v>-6.1041765605172049E-3</v>
      </c>
      <c r="Y1002" s="3" t="str">
        <f t="shared" si="256"/>
        <v/>
      </c>
      <c r="Z1002" s="3" t="str">
        <f t="shared" si="257"/>
        <v/>
      </c>
      <c r="AA1002" s="3" t="str">
        <f t="shared" si="258"/>
        <v/>
      </c>
      <c r="AB1002" s="3">
        <f t="shared" si="259"/>
        <v>2.6706073707628789E-2</v>
      </c>
      <c r="AC1002" s="3" t="str">
        <f t="shared" si="260"/>
        <v/>
      </c>
      <c r="AD1002" s="3" t="str">
        <f t="shared" si="261"/>
        <v/>
      </c>
      <c r="AE1002" s="3" t="str">
        <f t="shared" si="262"/>
        <v/>
      </c>
      <c r="AF1002" s="3">
        <f t="shared" si="263"/>
        <v>-1.1911697645104359E-2</v>
      </c>
      <c r="AG1002" s="3" t="str">
        <f t="shared" si="264"/>
        <v/>
      </c>
      <c r="AH1002" s="3" t="str">
        <f t="shared" si="265"/>
        <v/>
      </c>
    </row>
    <row r="1003" spans="1:34">
      <c r="A1003" s="16">
        <v>45355</v>
      </c>
      <c r="B1003">
        <v>512.030029296875</v>
      </c>
      <c r="C1003">
        <v>518.219970703125</v>
      </c>
      <c r="D1003">
        <v>504.91000366210938</v>
      </c>
      <c r="E1003">
        <v>511.72000122070313</v>
      </c>
      <c r="F1003">
        <v>506.93960571289063</v>
      </c>
      <c r="G1003">
        <v>336114900</v>
      </c>
      <c r="H1003">
        <v>14.739999771118161</v>
      </c>
      <c r="I1003">
        <v>2024</v>
      </c>
      <c r="J1003">
        <v>412.71800720214839</v>
      </c>
      <c r="K1003">
        <v>-2.203317403966953E-3</v>
      </c>
      <c r="L1003">
        <v>7.6203295326817688E-3</v>
      </c>
      <c r="M1003">
        <v>2.0989558693634169E-2</v>
      </c>
      <c r="N1003">
        <v>0.1164595923672309</v>
      </c>
      <c r="O1003">
        <v>-1.54820557703188E-2</v>
      </c>
      <c r="P1003">
        <v>-6.1041765605172049E-3</v>
      </c>
      <c r="Q1003">
        <v>-2.090983785131895E-2</v>
      </c>
      <c r="R1003">
        <v>-1.586290671369506E-3</v>
      </c>
      <c r="S1003" s="3">
        <f t="shared" si="252"/>
        <v>-2.203317403966953E-3</v>
      </c>
      <c r="T1003" s="3" t="str">
        <f t="shared" si="250"/>
        <v/>
      </c>
      <c r="U1003" s="3" t="str">
        <f t="shared" si="251"/>
        <v/>
      </c>
      <c r="V1003" s="3" t="str">
        <f t="shared" si="253"/>
        <v/>
      </c>
      <c r="W1003" s="3">
        <f t="shared" si="254"/>
        <v>-1.54820557703188E-2</v>
      </c>
      <c r="X1003" s="3" t="str">
        <f t="shared" si="255"/>
        <v/>
      </c>
      <c r="Y1003" s="3" t="str">
        <f t="shared" si="256"/>
        <v/>
      </c>
      <c r="Z1003" s="3" t="str">
        <f t="shared" si="257"/>
        <v/>
      </c>
      <c r="AA1003" s="3" t="str">
        <f t="shared" si="258"/>
        <v/>
      </c>
      <c r="AB1003" s="3">
        <f t="shared" si="259"/>
        <v>7.6203295326817688E-3</v>
      </c>
      <c r="AC1003" s="3" t="str">
        <f t="shared" si="260"/>
        <v/>
      </c>
      <c r="AD1003" s="3" t="str">
        <f t="shared" si="261"/>
        <v/>
      </c>
      <c r="AE1003" s="3" t="str">
        <f t="shared" si="262"/>
        <v/>
      </c>
      <c r="AF1003" s="3">
        <f t="shared" si="263"/>
        <v>-6.1041765605172049E-3</v>
      </c>
      <c r="AG1003" s="3" t="str">
        <f t="shared" si="264"/>
        <v/>
      </c>
      <c r="AH1003" s="3" t="str">
        <f t="shared" si="265"/>
        <v/>
      </c>
    </row>
    <row r="1004" spans="1:34">
      <c r="A1004" s="16">
        <v>45362</v>
      </c>
      <c r="B1004">
        <v>510.48001098632813</v>
      </c>
      <c r="C1004">
        <v>517.3800048828125</v>
      </c>
      <c r="D1004">
        <v>508.1199951171875</v>
      </c>
      <c r="E1004">
        <v>509.82998657226563</v>
      </c>
      <c r="F1004">
        <v>505.0672607421875</v>
      </c>
      <c r="G1004">
        <v>408533300</v>
      </c>
      <c r="H1004">
        <v>14.409999847412109</v>
      </c>
      <c r="I1004">
        <v>2024</v>
      </c>
      <c r="J1004">
        <v>413.55174804687499</v>
      </c>
      <c r="K1004">
        <v>-3.6934280723047719E-3</v>
      </c>
      <c r="L1004">
        <v>-5.8886076819197894E-3</v>
      </c>
      <c r="M1004">
        <v>2.066020443492023E-2</v>
      </c>
      <c r="N1004">
        <v>9.0697554260576352E-2</v>
      </c>
      <c r="O1004">
        <v>-7.0351092295158901E-3</v>
      </c>
      <c r="P1004">
        <v>-1.54820557703188E-2</v>
      </c>
      <c r="Q1004">
        <v>-1.1911697645104359E-2</v>
      </c>
      <c r="R1004">
        <v>-6.1790083298627341E-3</v>
      </c>
      <c r="S1004" s="3" t="str">
        <f t="shared" si="252"/>
        <v/>
      </c>
      <c r="T1004" s="3">
        <f t="shared" si="250"/>
        <v>-3.6934280723047719E-3</v>
      </c>
      <c r="U1004" s="3" t="str">
        <f t="shared" si="251"/>
        <v/>
      </c>
      <c r="V1004" s="3" t="str">
        <f t="shared" si="253"/>
        <v/>
      </c>
      <c r="W1004" s="3" t="str">
        <f t="shared" si="254"/>
        <v/>
      </c>
      <c r="X1004" s="3">
        <f t="shared" si="255"/>
        <v>-7.0351092295158901E-3</v>
      </c>
      <c r="Y1004" s="3" t="str">
        <f t="shared" si="256"/>
        <v/>
      </c>
      <c r="Z1004" s="3" t="str">
        <f t="shared" si="257"/>
        <v/>
      </c>
      <c r="AA1004" s="3">
        <f t="shared" si="258"/>
        <v>-5.8886076819197894E-3</v>
      </c>
      <c r="AB1004" s="3" t="str">
        <f t="shared" si="259"/>
        <v/>
      </c>
      <c r="AC1004" s="3" t="str">
        <f t="shared" si="260"/>
        <v/>
      </c>
      <c r="AD1004" s="3" t="str">
        <f t="shared" si="261"/>
        <v/>
      </c>
      <c r="AE1004" s="3">
        <f t="shared" si="262"/>
        <v>-1.54820557703188E-2</v>
      </c>
      <c r="AF1004" s="3" t="str">
        <f t="shared" si="263"/>
        <v/>
      </c>
      <c r="AG1004" s="3" t="str">
        <f t="shared" si="264"/>
        <v/>
      </c>
      <c r="AH1004" s="3" t="str">
        <f t="shared" si="265"/>
        <v/>
      </c>
    </row>
    <row r="1005" spans="1:34">
      <c r="A1005" s="16">
        <v>45369</v>
      </c>
      <c r="B1005">
        <v>514</v>
      </c>
      <c r="C1005">
        <v>524.1099853515625</v>
      </c>
      <c r="D1005">
        <v>511.1199951171875</v>
      </c>
      <c r="E1005">
        <v>521.21002197265625</v>
      </c>
      <c r="F1005">
        <v>517.94525146484375</v>
      </c>
      <c r="G1005">
        <v>358522300</v>
      </c>
      <c r="H1005">
        <v>13.060000419616699</v>
      </c>
      <c r="I1005">
        <v>2024</v>
      </c>
      <c r="J1005">
        <v>414.62744842529298</v>
      </c>
      <c r="K1005">
        <v>2.5497575716415088E-2</v>
      </c>
      <c r="L1005">
        <v>2.170997418218357E-2</v>
      </c>
      <c r="M1005">
        <v>2.9495740872279571E-2</v>
      </c>
      <c r="N1005">
        <v>0.1038307320319054</v>
      </c>
      <c r="O1005">
        <v>2.530272010077272E-3</v>
      </c>
      <c r="P1005">
        <v>-7.0351092295158901E-3</v>
      </c>
      <c r="Q1005">
        <v>-6.1041765605172049E-3</v>
      </c>
      <c r="R1005">
        <v>-1.524332590254618E-2</v>
      </c>
      <c r="S1005" s="3" t="str">
        <f t="shared" si="252"/>
        <v/>
      </c>
      <c r="T1005" s="3">
        <f t="shared" si="250"/>
        <v>2.5497575716415088E-2</v>
      </c>
      <c r="U1005" s="3" t="str">
        <f t="shared" si="251"/>
        <v/>
      </c>
      <c r="V1005" s="3" t="str">
        <f t="shared" si="253"/>
        <v/>
      </c>
      <c r="W1005" s="3" t="str">
        <f t="shared" si="254"/>
        <v/>
      </c>
      <c r="X1005" s="3">
        <f t="shared" si="255"/>
        <v>2.530272010077272E-3</v>
      </c>
      <c r="Y1005" s="3" t="str">
        <f t="shared" si="256"/>
        <v/>
      </c>
      <c r="Z1005" s="3" t="str">
        <f t="shared" si="257"/>
        <v/>
      </c>
      <c r="AA1005" s="3" t="str">
        <f t="shared" si="258"/>
        <v/>
      </c>
      <c r="AB1005" s="3">
        <f t="shared" si="259"/>
        <v>2.170997418218357E-2</v>
      </c>
      <c r="AC1005" s="3" t="str">
        <f t="shared" si="260"/>
        <v/>
      </c>
      <c r="AD1005" s="3" t="str">
        <f t="shared" si="261"/>
        <v/>
      </c>
      <c r="AE1005" s="3" t="str">
        <f t="shared" si="262"/>
        <v/>
      </c>
      <c r="AF1005" s="3">
        <f t="shared" si="263"/>
        <v>-7.0351092295158901E-3</v>
      </c>
      <c r="AG1005" s="3" t="str">
        <f t="shared" si="264"/>
        <v/>
      </c>
      <c r="AH1005" s="3" t="str">
        <f t="shared" si="265"/>
        <v/>
      </c>
    </row>
    <row r="1006" spans="1:34">
      <c r="A1006" s="16">
        <v>45376</v>
      </c>
      <c r="B1006">
        <v>519.79998779296875</v>
      </c>
      <c r="C1006">
        <v>524.6099853515625</v>
      </c>
      <c r="D1006">
        <v>518.4000244140625</v>
      </c>
      <c r="E1006">
        <v>523.07000732421875</v>
      </c>
      <c r="F1006">
        <v>519.7935791015625</v>
      </c>
      <c r="G1006">
        <v>293270500</v>
      </c>
      <c r="H1006">
        <v>13.010000228881839</v>
      </c>
      <c r="I1006">
        <v>2024</v>
      </c>
      <c r="J1006">
        <v>415.8568701171875</v>
      </c>
      <c r="K1006">
        <v>3.5685772414968402E-3</v>
      </c>
      <c r="L1006">
        <v>2.915714302632666E-2</v>
      </c>
      <c r="M1006">
        <v>2.3096840367999191E-2</v>
      </c>
      <c r="N1006">
        <v>0.10390097903620731</v>
      </c>
      <c r="O1006">
        <v>-5.391296099715337E-3</v>
      </c>
      <c r="P1006">
        <v>2.530272010077272E-3</v>
      </c>
      <c r="Q1006">
        <v>-1.54820557703188E-2</v>
      </c>
      <c r="R1006">
        <v>-1.868255439276301E-2</v>
      </c>
      <c r="S1006" s="3">
        <f t="shared" si="252"/>
        <v>3.5685772414968402E-3</v>
      </c>
      <c r="T1006" s="3" t="str">
        <f t="shared" si="250"/>
        <v/>
      </c>
      <c r="U1006" s="3" t="str">
        <f t="shared" si="251"/>
        <v/>
      </c>
      <c r="V1006" s="3" t="str">
        <f t="shared" si="253"/>
        <v/>
      </c>
      <c r="W1006" s="3">
        <f t="shared" si="254"/>
        <v>-5.391296099715337E-3</v>
      </c>
      <c r="X1006" s="3" t="str">
        <f t="shared" si="255"/>
        <v/>
      </c>
      <c r="Y1006" s="3" t="str">
        <f t="shared" si="256"/>
        <v/>
      </c>
      <c r="Z1006" s="3" t="str">
        <f t="shared" si="257"/>
        <v/>
      </c>
      <c r="AA1006" s="3" t="str">
        <f t="shared" si="258"/>
        <v/>
      </c>
      <c r="AB1006" s="3">
        <f t="shared" si="259"/>
        <v>2.915714302632666E-2</v>
      </c>
      <c r="AC1006" s="3" t="str">
        <f t="shared" si="260"/>
        <v/>
      </c>
      <c r="AD1006" s="3" t="str">
        <f t="shared" si="261"/>
        <v/>
      </c>
      <c r="AE1006" s="3" t="str">
        <f t="shared" si="262"/>
        <v/>
      </c>
      <c r="AF1006" s="3">
        <f t="shared" si="263"/>
        <v>2.530272010077272E-3</v>
      </c>
      <c r="AG1006" s="3" t="str">
        <f t="shared" si="264"/>
        <v/>
      </c>
      <c r="AH1006" s="3" t="str">
        <f t="shared" si="265"/>
        <v/>
      </c>
    </row>
    <row r="1007" spans="1:34">
      <c r="A1007" s="16">
        <v>45383</v>
      </c>
      <c r="B1007">
        <v>523.83001708984375</v>
      </c>
      <c r="C1007">
        <v>524.3800048828125</v>
      </c>
      <c r="D1007">
        <v>512.760009765625</v>
      </c>
      <c r="E1007">
        <v>518.42999267578125</v>
      </c>
      <c r="F1007">
        <v>515.18267822265625</v>
      </c>
      <c r="G1007">
        <v>367203800</v>
      </c>
      <c r="H1007">
        <v>16.030000686645511</v>
      </c>
      <c r="I1007">
        <v>2024</v>
      </c>
      <c r="J1007">
        <v>417.04653991699217</v>
      </c>
      <c r="K1007">
        <v>-8.8706383924094245E-3</v>
      </c>
      <c r="L1007">
        <v>-5.3337167091974669E-3</v>
      </c>
      <c r="M1007">
        <v>1.6260462620934391E-2</v>
      </c>
      <c r="N1007">
        <v>0.11138823114575951</v>
      </c>
      <c r="O1007">
        <v>-1.9710550049189202E-2</v>
      </c>
      <c r="P1007">
        <v>-1.6212298019615878E-2</v>
      </c>
      <c r="Q1007">
        <v>-7.0351092295158901E-3</v>
      </c>
      <c r="R1007">
        <v>8.1204982546245752E-4</v>
      </c>
      <c r="S1007" s="3">
        <f t="shared" si="252"/>
        <v>-8.8706383924094245E-3</v>
      </c>
      <c r="T1007" s="3" t="str">
        <f t="shared" si="250"/>
        <v/>
      </c>
      <c r="U1007" s="3" t="str">
        <f t="shared" si="251"/>
        <v/>
      </c>
      <c r="V1007" s="3" t="str">
        <f t="shared" si="253"/>
        <v/>
      </c>
      <c r="W1007" s="3">
        <f t="shared" si="254"/>
        <v>-1.9710550049189202E-2</v>
      </c>
      <c r="X1007" s="3" t="str">
        <f t="shared" si="255"/>
        <v/>
      </c>
      <c r="Y1007" s="3" t="str">
        <f t="shared" si="256"/>
        <v/>
      </c>
      <c r="Z1007" s="3" t="str">
        <f t="shared" si="257"/>
        <v/>
      </c>
      <c r="AA1007" s="3">
        <f t="shared" si="258"/>
        <v>-5.3337167091974669E-3</v>
      </c>
      <c r="AB1007" s="3" t="str">
        <f t="shared" si="259"/>
        <v/>
      </c>
      <c r="AC1007" s="3" t="str">
        <f t="shared" si="260"/>
        <v/>
      </c>
      <c r="AD1007" s="3" t="str">
        <f t="shared" si="261"/>
        <v/>
      </c>
      <c r="AE1007" s="3">
        <f t="shared" si="262"/>
        <v>-1.6212298019615878E-2</v>
      </c>
      <c r="AF1007" s="3" t="str">
        <f t="shared" si="263"/>
        <v/>
      </c>
      <c r="AG1007" s="3" t="str">
        <f t="shared" si="264"/>
        <v/>
      </c>
      <c r="AH1007" s="3" t="str">
        <f t="shared" si="265"/>
        <v/>
      </c>
    </row>
    <row r="1008" spans="1:34">
      <c r="A1008" s="16">
        <v>45390</v>
      </c>
      <c r="B1008">
        <v>519.1500244140625</v>
      </c>
      <c r="C1008">
        <v>520.75</v>
      </c>
      <c r="D1008">
        <v>509.07998657226563</v>
      </c>
      <c r="E1008">
        <v>510.85000610351563</v>
      </c>
      <c r="F1008">
        <v>507.650146484375</v>
      </c>
      <c r="G1008">
        <v>361747100</v>
      </c>
      <c r="H1008">
        <v>17.309999465942379</v>
      </c>
      <c r="I1008">
        <v>2024</v>
      </c>
      <c r="J1008">
        <v>418.25354705810548</v>
      </c>
      <c r="K1008">
        <v>-1.462108890048075E-2</v>
      </c>
      <c r="L1008">
        <v>-2.3362028900350881E-2</v>
      </c>
      <c r="M1008">
        <v>5.1139441079430803E-3</v>
      </c>
      <c r="N1008">
        <v>7.50131253000208E-2</v>
      </c>
      <c r="O1008">
        <v>-1.8035233755009591E-2</v>
      </c>
      <c r="P1008">
        <v>-2.674598152457552E-2</v>
      </c>
      <c r="Q1008">
        <v>-1.4710786335705439E-3</v>
      </c>
      <c r="R1008">
        <v>-1.428630876736969E-2</v>
      </c>
      <c r="S1008" s="3" t="str">
        <f t="shared" si="252"/>
        <v/>
      </c>
      <c r="T1008" s="3">
        <f t="shared" si="250"/>
        <v>-1.462108890048075E-2</v>
      </c>
      <c r="U1008" s="3" t="str">
        <f t="shared" si="251"/>
        <v/>
      </c>
      <c r="V1008" s="3" t="str">
        <f t="shared" si="253"/>
        <v/>
      </c>
      <c r="W1008" s="3" t="str">
        <f t="shared" si="254"/>
        <v/>
      </c>
      <c r="X1008" s="3">
        <f t="shared" si="255"/>
        <v>-1.8035233755009591E-2</v>
      </c>
      <c r="Y1008" s="3" t="str">
        <f t="shared" si="256"/>
        <v/>
      </c>
      <c r="Z1008" s="3" t="str">
        <f t="shared" si="257"/>
        <v/>
      </c>
      <c r="AA1008" s="3">
        <f t="shared" si="258"/>
        <v>-2.3362028900350881E-2</v>
      </c>
      <c r="AB1008" s="3" t="str">
        <f t="shared" si="259"/>
        <v/>
      </c>
      <c r="AC1008" s="3" t="str">
        <f t="shared" si="260"/>
        <v/>
      </c>
      <c r="AD1008" s="3" t="str">
        <f t="shared" si="261"/>
        <v/>
      </c>
      <c r="AE1008" s="3">
        <f t="shared" si="262"/>
        <v>-2.674598152457552E-2</v>
      </c>
      <c r="AF1008" s="3" t="str">
        <f t="shared" si="263"/>
        <v/>
      </c>
      <c r="AG1008" s="3" t="str">
        <f t="shared" si="264"/>
        <v/>
      </c>
      <c r="AH1008" s="3" t="str">
        <f t="shared" si="265"/>
        <v/>
      </c>
    </row>
    <row r="1009" spans="1:34">
      <c r="A1009" s="16">
        <v>45397</v>
      </c>
      <c r="B1009">
        <v>515.1300048828125</v>
      </c>
      <c r="C1009">
        <v>515.29998779296875</v>
      </c>
      <c r="D1009">
        <v>493.8599853515625</v>
      </c>
      <c r="E1009">
        <v>495.16000366210938</v>
      </c>
      <c r="F1009">
        <v>492.05841064453119</v>
      </c>
      <c r="G1009">
        <v>418172900</v>
      </c>
      <c r="H1009">
        <v>18.70999908447266</v>
      </c>
      <c r="I1009">
        <v>2024</v>
      </c>
      <c r="J1009">
        <v>419.42109161376948</v>
      </c>
      <c r="K1009">
        <v>-3.071354543640159E-2</v>
      </c>
      <c r="L1009">
        <v>-4.4885568858607727E-2</v>
      </c>
      <c r="M1009">
        <v>-4.9979878659182193E-2</v>
      </c>
      <c r="N1009">
        <v>2.957621836573332E-2</v>
      </c>
      <c r="O1009">
        <v>-3.3258335223569253E-2</v>
      </c>
      <c r="P1009">
        <v>-4.7393105474868753E-2</v>
      </c>
      <c r="Q1009">
        <v>-5.2474118816020383E-2</v>
      </c>
      <c r="R1009">
        <v>7.2550651665403976E-4</v>
      </c>
      <c r="S1009" s="3" t="str">
        <f t="shared" si="252"/>
        <v/>
      </c>
      <c r="T1009" s="3" t="str">
        <f t="shared" si="250"/>
        <v/>
      </c>
      <c r="U1009" s="3">
        <f t="shared" si="251"/>
        <v>-3.071354543640159E-2</v>
      </c>
      <c r="V1009" s="3" t="str">
        <f t="shared" si="253"/>
        <v/>
      </c>
      <c r="W1009" s="3" t="str">
        <f t="shared" si="254"/>
        <v/>
      </c>
      <c r="X1009" s="3" t="str">
        <f t="shared" si="255"/>
        <v/>
      </c>
      <c r="Y1009" s="3">
        <f t="shared" si="256"/>
        <v>-3.3258335223569253E-2</v>
      </c>
      <c r="Z1009" s="3" t="str">
        <f t="shared" si="257"/>
        <v/>
      </c>
      <c r="AA1009" s="3" t="str">
        <f t="shared" si="258"/>
        <v/>
      </c>
      <c r="AB1009" s="3">
        <f t="shared" si="259"/>
        <v>-4.4885568858607727E-2</v>
      </c>
      <c r="AC1009" s="3" t="str">
        <f t="shared" si="260"/>
        <v/>
      </c>
      <c r="AD1009" s="3" t="str">
        <f t="shared" si="261"/>
        <v/>
      </c>
      <c r="AE1009" s="3" t="str">
        <f t="shared" si="262"/>
        <v/>
      </c>
      <c r="AF1009" s="3">
        <f t="shared" si="263"/>
        <v>-4.7393105474868753E-2</v>
      </c>
      <c r="AG1009" s="3" t="str">
        <f t="shared" si="264"/>
        <v/>
      </c>
      <c r="AH1009" s="3" t="str">
        <f t="shared" si="265"/>
        <v/>
      </c>
    </row>
    <row r="1010" spans="1:34">
      <c r="A1010" s="16">
        <v>45404</v>
      </c>
      <c r="B1010">
        <v>497.82998657226563</v>
      </c>
      <c r="C1010">
        <v>509.8800048828125</v>
      </c>
      <c r="D1010">
        <v>495.42999267578119</v>
      </c>
      <c r="E1010">
        <v>508.260009765625</v>
      </c>
      <c r="F1010">
        <v>505.07638549804688</v>
      </c>
      <c r="G1010">
        <v>321951200</v>
      </c>
      <c r="H1010">
        <v>15.02999973297119</v>
      </c>
      <c r="I1010">
        <v>2024</v>
      </c>
      <c r="J1010">
        <v>420.47193969726561</v>
      </c>
      <c r="K1010">
        <v>2.6456157585974079E-2</v>
      </c>
      <c r="L1010">
        <v>-5.0699502485169754E-3</v>
      </c>
      <c r="M1010">
        <v>-2.8313534824638609E-2</v>
      </c>
      <c r="N1010">
        <v>4.6017099086229862E-2</v>
      </c>
      <c r="O1010">
        <v>5.4525610242150968E-4</v>
      </c>
      <c r="P1010">
        <v>-3.3258335223569253E-2</v>
      </c>
      <c r="Q1010">
        <v>-5.5843427387628368E-2</v>
      </c>
      <c r="R1010">
        <v>-9.3350942253148661E-3</v>
      </c>
      <c r="S1010" s="3" t="str">
        <f t="shared" si="252"/>
        <v/>
      </c>
      <c r="T1010" s="3" t="str">
        <f t="shared" si="250"/>
        <v/>
      </c>
      <c r="U1010" s="3">
        <f t="shared" si="251"/>
        <v>2.6456157585974079E-2</v>
      </c>
      <c r="V1010" s="3" t="str">
        <f t="shared" si="253"/>
        <v/>
      </c>
      <c r="W1010" s="3" t="str">
        <f t="shared" si="254"/>
        <v/>
      </c>
      <c r="X1010" s="3" t="str">
        <f t="shared" si="255"/>
        <v/>
      </c>
      <c r="Y1010" s="3">
        <f t="shared" si="256"/>
        <v>5.4525610242150968E-4</v>
      </c>
      <c r="Z1010" s="3" t="str">
        <f t="shared" si="257"/>
        <v/>
      </c>
      <c r="AA1010" s="3" t="str">
        <f t="shared" si="258"/>
        <v/>
      </c>
      <c r="AB1010" s="3" t="str">
        <f t="shared" si="259"/>
        <v/>
      </c>
      <c r="AC1010" s="3">
        <f t="shared" si="260"/>
        <v>-5.0699502485169754E-3</v>
      </c>
      <c r="AD1010" s="3" t="str">
        <f t="shared" si="261"/>
        <v/>
      </c>
      <c r="AE1010" s="3" t="str">
        <f t="shared" si="262"/>
        <v/>
      </c>
      <c r="AF1010" s="3" t="str">
        <f t="shared" si="263"/>
        <v/>
      </c>
      <c r="AG1010" s="3">
        <f t="shared" si="264"/>
        <v>-3.3258335223569253E-2</v>
      </c>
      <c r="AH1010" s="3" t="str">
        <f t="shared" si="265"/>
        <v/>
      </c>
    </row>
    <row r="1011" spans="1:34">
      <c r="A1011" s="16">
        <v>45411</v>
      </c>
      <c r="B1011">
        <v>510.08999633789063</v>
      </c>
      <c r="C1011">
        <v>512.54998779296875</v>
      </c>
      <c r="D1011">
        <v>499.54998779296881</v>
      </c>
      <c r="E1011">
        <v>511.29000854492188</v>
      </c>
      <c r="F1011">
        <v>508.08740234375</v>
      </c>
      <c r="G1011">
        <v>339448700</v>
      </c>
      <c r="H1011">
        <v>13.489999771118161</v>
      </c>
      <c r="I1011">
        <v>2024</v>
      </c>
      <c r="J1011">
        <v>421.59836212158211</v>
      </c>
      <c r="K1011">
        <v>5.9615078672388133E-3</v>
      </c>
      <c r="L1011">
        <v>3.2575384044798428E-2</v>
      </c>
      <c r="M1011">
        <v>-1.3772349457447651E-2</v>
      </c>
      <c r="N1011">
        <v>3.7480709654161837E-2</v>
      </c>
      <c r="O1011">
        <v>-1.7136941339675141E-2</v>
      </c>
      <c r="P1011">
        <v>5.4525610242150968E-4</v>
      </c>
      <c r="Q1011">
        <v>-4.7393105474868753E-2</v>
      </c>
      <c r="R1011">
        <v>-8.3341662108218362E-3</v>
      </c>
      <c r="S1011" s="3" t="str">
        <f t="shared" si="252"/>
        <v/>
      </c>
      <c r="T1011" s="3">
        <f t="shared" si="250"/>
        <v>5.9615078672388133E-3</v>
      </c>
      <c r="U1011" s="3" t="str">
        <f t="shared" si="251"/>
        <v/>
      </c>
      <c r="V1011" s="3" t="str">
        <f t="shared" si="253"/>
        <v/>
      </c>
      <c r="W1011" s="3" t="str">
        <f t="shared" si="254"/>
        <v/>
      </c>
      <c r="X1011" s="3">
        <f t="shared" si="255"/>
        <v>-1.7136941339675141E-2</v>
      </c>
      <c r="Y1011" s="3" t="str">
        <f t="shared" si="256"/>
        <v/>
      </c>
      <c r="Z1011" s="3" t="str">
        <f t="shared" si="257"/>
        <v/>
      </c>
      <c r="AA1011" s="3" t="str">
        <f t="shared" si="258"/>
        <v/>
      </c>
      <c r="AB1011" s="3" t="str">
        <f t="shared" si="259"/>
        <v/>
      </c>
      <c r="AC1011" s="3">
        <f t="shared" si="260"/>
        <v>3.2575384044798428E-2</v>
      </c>
      <c r="AD1011" s="3" t="str">
        <f t="shared" si="261"/>
        <v/>
      </c>
      <c r="AE1011" s="3" t="str">
        <f t="shared" si="262"/>
        <v/>
      </c>
      <c r="AF1011" s="3" t="str">
        <f t="shared" si="263"/>
        <v/>
      </c>
      <c r="AG1011" s="3">
        <f t="shared" si="264"/>
        <v>5.4525610242150968E-4</v>
      </c>
      <c r="AH1011" s="3" t="str">
        <f t="shared" si="265"/>
        <v/>
      </c>
    </row>
    <row r="1012" spans="1:34">
      <c r="A1012" s="16">
        <v>45418</v>
      </c>
      <c r="B1012">
        <v>513.75</v>
      </c>
      <c r="C1012">
        <v>522.6400146484375</v>
      </c>
      <c r="D1012">
        <v>513.29998779296875</v>
      </c>
      <c r="E1012">
        <v>520.84002685546875</v>
      </c>
      <c r="F1012">
        <v>517.57763671875</v>
      </c>
      <c r="G1012">
        <v>237750100</v>
      </c>
      <c r="H1012">
        <v>12.55000019073486</v>
      </c>
      <c r="I1012">
        <v>2024</v>
      </c>
      <c r="J1012">
        <v>423.01946136474612</v>
      </c>
      <c r="K1012">
        <v>1.8678350085482579E-2</v>
      </c>
      <c r="L1012">
        <v>2.4751209083702989E-2</v>
      </c>
      <c r="M1012">
        <v>1.9555771436541081E-2</v>
      </c>
      <c r="N1012">
        <v>4.2414829987573947E-2</v>
      </c>
      <c r="O1012">
        <v>3.9311921110429804E-3</v>
      </c>
      <c r="P1012">
        <v>-1.7136941339675141E-2</v>
      </c>
      <c r="Q1012">
        <v>-3.3258335223569253E-2</v>
      </c>
      <c r="R1012">
        <v>-2.090983785131895E-2</v>
      </c>
      <c r="S1012" s="3" t="str">
        <f t="shared" si="252"/>
        <v/>
      </c>
      <c r="T1012" s="3">
        <f t="shared" si="250"/>
        <v>1.8678350085482579E-2</v>
      </c>
      <c r="U1012" s="3" t="str">
        <f t="shared" si="251"/>
        <v/>
      </c>
      <c r="V1012" s="3" t="str">
        <f t="shared" si="253"/>
        <v/>
      </c>
      <c r="W1012" s="3" t="str">
        <f t="shared" si="254"/>
        <v/>
      </c>
      <c r="X1012" s="3">
        <f t="shared" si="255"/>
        <v>3.9311921110429804E-3</v>
      </c>
      <c r="Y1012" s="3" t="str">
        <f t="shared" si="256"/>
        <v/>
      </c>
      <c r="Z1012" s="3" t="str">
        <f t="shared" si="257"/>
        <v/>
      </c>
      <c r="AA1012" s="3" t="str">
        <f t="shared" si="258"/>
        <v/>
      </c>
      <c r="AB1012" s="3">
        <f t="shared" si="259"/>
        <v>2.4751209083702989E-2</v>
      </c>
      <c r="AC1012" s="3" t="str">
        <f t="shared" si="260"/>
        <v/>
      </c>
      <c r="AD1012" s="3" t="str">
        <f t="shared" si="261"/>
        <v/>
      </c>
      <c r="AE1012" s="3" t="str">
        <f t="shared" si="262"/>
        <v/>
      </c>
      <c r="AF1012" s="3">
        <f t="shared" si="263"/>
        <v>-1.7136941339675141E-2</v>
      </c>
      <c r="AG1012" s="3" t="str">
        <f t="shared" si="264"/>
        <v/>
      </c>
      <c r="AH1012" s="3" t="str">
        <f t="shared" si="265"/>
        <v/>
      </c>
    </row>
    <row r="1013" spans="1:34">
      <c r="A1013" s="16">
        <v>45425</v>
      </c>
      <c r="B1013">
        <v>522.55999755859375</v>
      </c>
      <c r="C1013">
        <v>531.52001953125</v>
      </c>
      <c r="D1013">
        <v>519.739990234375</v>
      </c>
      <c r="E1013">
        <v>529.45001220703125</v>
      </c>
      <c r="F1013">
        <v>526.1336669921875</v>
      </c>
      <c r="G1013">
        <v>263189600</v>
      </c>
      <c r="H1013">
        <v>11.989999771118161</v>
      </c>
      <c r="I1013">
        <v>2024</v>
      </c>
      <c r="J1013">
        <v>424.75671875</v>
      </c>
      <c r="K1013">
        <v>1.6530911821615039E-2</v>
      </c>
      <c r="L1013">
        <v>3.5518032065333882E-2</v>
      </c>
      <c r="M1013">
        <v>6.9250429645176137E-2</v>
      </c>
      <c r="N1013">
        <v>6.3232044229560191E-2</v>
      </c>
      <c r="O1013">
        <v>-2.1120431694452439E-3</v>
      </c>
      <c r="P1013">
        <v>3.9311921110429804E-3</v>
      </c>
      <c r="Q1013">
        <v>5.4525610242150968E-4</v>
      </c>
      <c r="R1013">
        <v>-1.1911697645104359E-2</v>
      </c>
      <c r="S1013" s="3">
        <f t="shared" si="252"/>
        <v>1.6530911821615039E-2</v>
      </c>
      <c r="T1013" s="3" t="str">
        <f t="shared" si="250"/>
        <v/>
      </c>
      <c r="U1013" s="3" t="str">
        <f t="shared" si="251"/>
        <v/>
      </c>
      <c r="V1013" s="3" t="str">
        <f t="shared" si="253"/>
        <v/>
      </c>
      <c r="W1013" s="3">
        <f t="shared" si="254"/>
        <v>-2.1120431694452439E-3</v>
      </c>
      <c r="X1013" s="3" t="str">
        <f t="shared" si="255"/>
        <v/>
      </c>
      <c r="Y1013" s="3" t="str">
        <f t="shared" si="256"/>
        <v/>
      </c>
      <c r="Z1013" s="3" t="str">
        <f t="shared" si="257"/>
        <v/>
      </c>
      <c r="AA1013" s="3" t="str">
        <f t="shared" si="258"/>
        <v/>
      </c>
      <c r="AB1013" s="3">
        <f t="shared" si="259"/>
        <v>3.5518032065333882E-2</v>
      </c>
      <c r="AC1013" s="3" t="str">
        <f t="shared" si="260"/>
        <v/>
      </c>
      <c r="AD1013" s="3" t="str">
        <f t="shared" si="261"/>
        <v/>
      </c>
      <c r="AE1013" s="3" t="str">
        <f t="shared" si="262"/>
        <v/>
      </c>
      <c r="AF1013" s="3">
        <f t="shared" si="263"/>
        <v>3.9311921110429804E-3</v>
      </c>
      <c r="AG1013" s="3" t="str">
        <f t="shared" si="264"/>
        <v/>
      </c>
      <c r="AH1013" s="3" t="str">
        <f t="shared" si="265"/>
        <v/>
      </c>
    </row>
    <row r="1014" spans="1:34">
      <c r="A1014" s="16">
        <v>45432</v>
      </c>
      <c r="B1014">
        <v>529.57000732421875</v>
      </c>
      <c r="C1014">
        <v>533.07000732421875</v>
      </c>
      <c r="D1014">
        <v>524.719970703125</v>
      </c>
      <c r="E1014">
        <v>529.44000244140625</v>
      </c>
      <c r="F1014">
        <v>526.12371826171875</v>
      </c>
      <c r="G1014">
        <v>218060800</v>
      </c>
      <c r="H1014">
        <v>11.930000305175779</v>
      </c>
      <c r="I1014">
        <v>2024</v>
      </c>
      <c r="J1014">
        <v>426.24435150146479</v>
      </c>
      <c r="K1014">
        <v>-1.890913106861181E-5</v>
      </c>
      <c r="L1014">
        <v>1.651169010536813E-2</v>
      </c>
      <c r="M1014">
        <v>4.1671583483194219E-2</v>
      </c>
      <c r="N1014">
        <v>4.5751699799281509E-2</v>
      </c>
      <c r="O1014">
        <v>-8.9338774102373231E-3</v>
      </c>
      <c r="P1014">
        <v>-2.1120431694452439E-3</v>
      </c>
      <c r="Q1014">
        <v>-1.7136941339675141E-2</v>
      </c>
      <c r="R1014">
        <v>-2.754754471559762E-2</v>
      </c>
      <c r="S1014" s="3">
        <f t="shared" si="252"/>
        <v>-1.890913106861181E-5</v>
      </c>
      <c r="T1014" s="3" t="str">
        <f t="shared" si="250"/>
        <v/>
      </c>
      <c r="U1014" s="3" t="str">
        <f t="shared" si="251"/>
        <v/>
      </c>
      <c r="V1014" s="3" t="str">
        <f t="shared" si="253"/>
        <v/>
      </c>
      <c r="W1014" s="3">
        <f t="shared" si="254"/>
        <v>-8.9338774102373231E-3</v>
      </c>
      <c r="X1014" s="3" t="str">
        <f t="shared" si="255"/>
        <v/>
      </c>
      <c r="Y1014" s="3" t="str">
        <f t="shared" si="256"/>
        <v/>
      </c>
      <c r="Z1014" s="3" t="str">
        <f t="shared" si="257"/>
        <v/>
      </c>
      <c r="AA1014" s="3">
        <f t="shared" si="258"/>
        <v>1.651169010536813E-2</v>
      </c>
      <c r="AB1014" s="3" t="str">
        <f t="shared" si="259"/>
        <v/>
      </c>
      <c r="AC1014" s="3" t="str">
        <f t="shared" si="260"/>
        <v/>
      </c>
      <c r="AD1014" s="3" t="str">
        <f t="shared" si="261"/>
        <v/>
      </c>
      <c r="AE1014" s="3">
        <f t="shared" si="262"/>
        <v>-2.1120431694452439E-3</v>
      </c>
      <c r="AF1014" s="3" t="str">
        <f t="shared" si="263"/>
        <v/>
      </c>
      <c r="AG1014" s="3" t="str">
        <f t="shared" si="264"/>
        <v/>
      </c>
      <c r="AH1014" s="3" t="str">
        <f t="shared" si="265"/>
        <v/>
      </c>
    </row>
    <row r="1015" spans="1:34">
      <c r="A1015" s="16">
        <v>45439</v>
      </c>
      <c r="B1015">
        <v>530.27001953125</v>
      </c>
      <c r="C1015">
        <v>530.510009765625</v>
      </c>
      <c r="D1015">
        <v>518.3599853515625</v>
      </c>
      <c r="E1015">
        <v>527.3699951171875</v>
      </c>
      <c r="F1015">
        <v>524.066650390625</v>
      </c>
      <c r="G1015">
        <v>218714200</v>
      </c>
      <c r="H1015">
        <v>12.920000076293951</v>
      </c>
      <c r="I1015">
        <v>2024</v>
      </c>
      <c r="J1015">
        <v>427.79693115234369</v>
      </c>
      <c r="K1015">
        <v>-3.9098557994879926E-3</v>
      </c>
      <c r="L1015">
        <v>-3.9286909985807314E-3</v>
      </c>
      <c r="M1015">
        <v>3.1449801693890667E-2</v>
      </c>
      <c r="N1015">
        <v>3.150742085662972E-2</v>
      </c>
      <c r="O1015">
        <v>-2.0927804923599469E-2</v>
      </c>
      <c r="P1015">
        <v>-2.0946315232366449E-2</v>
      </c>
      <c r="Q1015">
        <v>3.9311921110429804E-3</v>
      </c>
      <c r="R1015">
        <v>-3.7028353589524277E-2</v>
      </c>
      <c r="S1015" s="3">
        <f t="shared" si="252"/>
        <v>-3.9098557994879926E-3</v>
      </c>
      <c r="T1015" s="3" t="str">
        <f t="shared" si="250"/>
        <v/>
      </c>
      <c r="U1015" s="3" t="str">
        <f t="shared" si="251"/>
        <v/>
      </c>
      <c r="V1015" s="3" t="str">
        <f t="shared" si="253"/>
        <v/>
      </c>
      <c r="W1015" s="3">
        <f t="shared" si="254"/>
        <v>-2.0927804923599469E-2</v>
      </c>
      <c r="X1015" s="3" t="str">
        <f t="shared" si="255"/>
        <v/>
      </c>
      <c r="Y1015" s="3" t="str">
        <f t="shared" si="256"/>
        <v/>
      </c>
      <c r="Z1015" s="3" t="str">
        <f t="shared" si="257"/>
        <v/>
      </c>
      <c r="AA1015" s="3">
        <f t="shared" si="258"/>
        <v>-3.9286909985807314E-3</v>
      </c>
      <c r="AB1015" s="3" t="str">
        <f t="shared" si="259"/>
        <v/>
      </c>
      <c r="AC1015" s="3" t="str">
        <f t="shared" si="260"/>
        <v/>
      </c>
      <c r="AD1015" s="3" t="str">
        <f t="shared" si="261"/>
        <v/>
      </c>
      <c r="AE1015" s="3">
        <f t="shared" si="262"/>
        <v>-2.0946315232366449E-2</v>
      </c>
      <c r="AF1015" s="3" t="str">
        <f t="shared" si="263"/>
        <v/>
      </c>
      <c r="AG1015" s="3" t="str">
        <f t="shared" si="264"/>
        <v/>
      </c>
      <c r="AH1015" s="3" t="str">
        <f t="shared" si="265"/>
        <v/>
      </c>
    </row>
    <row r="1016" spans="1:34">
      <c r="A1016" s="16">
        <v>45446</v>
      </c>
      <c r="B1016">
        <v>529.02001953125</v>
      </c>
      <c r="C1016">
        <v>536.8900146484375</v>
      </c>
      <c r="D1016">
        <v>522.5999755859375</v>
      </c>
      <c r="E1016">
        <v>534.010009765625</v>
      </c>
      <c r="F1016">
        <v>530.66510009765625</v>
      </c>
      <c r="G1016">
        <v>203111800</v>
      </c>
      <c r="H1016">
        <v>12.22000026702881</v>
      </c>
      <c r="I1016">
        <v>2024</v>
      </c>
      <c r="J1016">
        <v>429.34361785888672</v>
      </c>
      <c r="K1016">
        <v>1.25908597734905E-2</v>
      </c>
      <c r="L1016">
        <v>8.6317755278966235E-3</v>
      </c>
      <c r="M1016">
        <v>2.5285990835840488E-2</v>
      </c>
      <c r="N1016">
        <v>4.6801421939407062E-2</v>
      </c>
      <c r="O1016">
        <v>-9.0449202180910016E-3</v>
      </c>
      <c r="P1016">
        <v>-2.0927804923599469E-2</v>
      </c>
      <c r="Q1016">
        <v>-4.7616184932622874E-3</v>
      </c>
      <c r="R1016">
        <v>-3.4901930404392489E-2</v>
      </c>
      <c r="S1016" s="3">
        <f t="shared" si="252"/>
        <v>1.25908597734905E-2</v>
      </c>
      <c r="T1016" s="3" t="str">
        <f t="shared" si="250"/>
        <v/>
      </c>
      <c r="U1016" s="3" t="str">
        <f t="shared" si="251"/>
        <v/>
      </c>
      <c r="V1016" s="3" t="str">
        <f t="shared" si="253"/>
        <v/>
      </c>
      <c r="W1016" s="3">
        <f t="shared" si="254"/>
        <v>-9.0449202180910016E-3</v>
      </c>
      <c r="X1016" s="3" t="str">
        <f t="shared" si="255"/>
        <v/>
      </c>
      <c r="Y1016" s="3" t="str">
        <f t="shared" si="256"/>
        <v/>
      </c>
      <c r="Z1016" s="3" t="str">
        <f t="shared" si="257"/>
        <v/>
      </c>
      <c r="AA1016" s="3">
        <f t="shared" si="258"/>
        <v>8.6317755278966235E-3</v>
      </c>
      <c r="AB1016" s="3" t="str">
        <f t="shared" si="259"/>
        <v/>
      </c>
      <c r="AC1016" s="3" t="str">
        <f t="shared" si="260"/>
        <v/>
      </c>
      <c r="AD1016" s="3" t="str">
        <f t="shared" si="261"/>
        <v/>
      </c>
      <c r="AE1016" s="3">
        <f t="shared" si="262"/>
        <v>-2.0927804923599469E-2</v>
      </c>
      <c r="AF1016" s="3" t="str">
        <f t="shared" si="263"/>
        <v/>
      </c>
      <c r="AG1016" s="3" t="str">
        <f t="shared" si="264"/>
        <v/>
      </c>
      <c r="AH1016" s="3" t="str">
        <f t="shared" si="265"/>
        <v/>
      </c>
    </row>
    <row r="1017" spans="1:34">
      <c r="A1017" s="16">
        <v>45453</v>
      </c>
      <c r="B1017">
        <v>533.17999267578125</v>
      </c>
      <c r="C1017">
        <v>544.1199951171875</v>
      </c>
      <c r="D1017">
        <v>532.04998779296875</v>
      </c>
      <c r="E1017">
        <v>542.780029296875</v>
      </c>
      <c r="F1017">
        <v>539.38018798828125</v>
      </c>
      <c r="G1017">
        <v>220214800</v>
      </c>
      <c r="H1017">
        <v>12.659999847412109</v>
      </c>
      <c r="I1017">
        <v>2024</v>
      </c>
      <c r="J1017">
        <v>431.01170074462891</v>
      </c>
      <c r="K1017">
        <v>1.642295279833017E-2</v>
      </c>
      <c r="L1017">
        <v>2.922059166757118E-2</v>
      </c>
      <c r="M1017">
        <v>2.5177101993532739E-2</v>
      </c>
      <c r="N1017">
        <v>6.7937342039694926E-2</v>
      </c>
      <c r="O1017">
        <v>-3.6703843314032092E-3</v>
      </c>
      <c r="P1017">
        <v>-9.0449202180910016E-3</v>
      </c>
      <c r="Q1017">
        <v>-2.0946315232366449E-2</v>
      </c>
      <c r="R1017">
        <v>-3.1324170098495092E-2</v>
      </c>
      <c r="S1017" s="3">
        <f t="shared" si="252"/>
        <v>1.642295279833017E-2</v>
      </c>
      <c r="T1017" s="3" t="str">
        <f t="shared" si="250"/>
        <v/>
      </c>
      <c r="U1017" s="3" t="str">
        <f t="shared" si="251"/>
        <v/>
      </c>
      <c r="V1017" s="3" t="str">
        <f t="shared" si="253"/>
        <v/>
      </c>
      <c r="W1017" s="3">
        <f t="shared" si="254"/>
        <v>-3.6703843314032092E-3</v>
      </c>
      <c r="X1017" s="3" t="str">
        <f t="shared" si="255"/>
        <v/>
      </c>
      <c r="Y1017" s="3" t="str">
        <f t="shared" si="256"/>
        <v/>
      </c>
      <c r="Z1017" s="3" t="str">
        <f t="shared" si="257"/>
        <v/>
      </c>
      <c r="AA1017" s="3">
        <f t="shared" si="258"/>
        <v>2.922059166757118E-2</v>
      </c>
      <c r="AB1017" s="3" t="str">
        <f t="shared" si="259"/>
        <v/>
      </c>
      <c r="AC1017" s="3" t="str">
        <f t="shared" si="260"/>
        <v/>
      </c>
      <c r="AD1017" s="3" t="str">
        <f t="shared" si="261"/>
        <v/>
      </c>
      <c r="AE1017" s="3">
        <f t="shared" si="262"/>
        <v>-9.0449202180910016E-3</v>
      </c>
      <c r="AF1017" s="3" t="str">
        <f t="shared" si="263"/>
        <v/>
      </c>
      <c r="AG1017" s="3" t="str">
        <f t="shared" si="264"/>
        <v/>
      </c>
      <c r="AH1017" s="3" t="str">
        <f t="shared" si="265"/>
        <v/>
      </c>
    </row>
    <row r="1018" spans="1:34">
      <c r="A1018" s="16">
        <v>45460</v>
      </c>
      <c r="B1018">
        <v>542.08001708984375</v>
      </c>
      <c r="C1018">
        <v>550.1199951171875</v>
      </c>
      <c r="D1018">
        <v>541.6099853515625</v>
      </c>
      <c r="E1018">
        <v>544.510009765625</v>
      </c>
      <c r="F1018">
        <v>541.09930419921875</v>
      </c>
      <c r="G1018">
        <v>232058000</v>
      </c>
      <c r="H1018">
        <v>13.19999980926514</v>
      </c>
      <c r="I1018">
        <v>2024</v>
      </c>
      <c r="J1018">
        <v>432.60062255859373</v>
      </c>
      <c r="K1018">
        <v>3.1872068148244281E-3</v>
      </c>
      <c r="L1018">
        <v>1.9662502960233089E-2</v>
      </c>
      <c r="M1018">
        <v>2.8464000799999001E-2</v>
      </c>
      <c r="N1018">
        <v>4.4703668329598711E-2</v>
      </c>
      <c r="O1018">
        <v>-2.1556503227065931E-3</v>
      </c>
      <c r="P1018">
        <v>-3.6703843314032092E-3</v>
      </c>
      <c r="Q1018">
        <v>-2.0927804923599469E-2</v>
      </c>
      <c r="R1018">
        <v>-5.2474118816020383E-2</v>
      </c>
      <c r="S1018" s="3">
        <f t="shared" si="252"/>
        <v>3.1872068148244281E-3</v>
      </c>
      <c r="T1018" s="3" t="str">
        <f t="shared" si="250"/>
        <v/>
      </c>
      <c r="U1018" s="3" t="str">
        <f t="shared" si="251"/>
        <v/>
      </c>
      <c r="V1018" s="3" t="str">
        <f t="shared" si="253"/>
        <v/>
      </c>
      <c r="W1018" s="3">
        <f t="shared" si="254"/>
        <v>-2.1556503227065931E-3</v>
      </c>
      <c r="X1018" s="3" t="str">
        <f t="shared" si="255"/>
        <v/>
      </c>
      <c r="Y1018" s="3" t="str">
        <f t="shared" si="256"/>
        <v/>
      </c>
      <c r="Z1018" s="3" t="str">
        <f t="shared" si="257"/>
        <v/>
      </c>
      <c r="AA1018" s="3">
        <f t="shared" si="258"/>
        <v>1.9662502960233089E-2</v>
      </c>
      <c r="AB1018" s="3" t="str">
        <f t="shared" si="259"/>
        <v/>
      </c>
      <c r="AC1018" s="3" t="str">
        <f t="shared" si="260"/>
        <v/>
      </c>
      <c r="AD1018" s="3" t="str">
        <f t="shared" si="261"/>
        <v/>
      </c>
      <c r="AE1018" s="3">
        <f t="shared" si="262"/>
        <v>-3.6703843314032092E-3</v>
      </c>
      <c r="AF1018" s="3" t="str">
        <f t="shared" si="263"/>
        <v/>
      </c>
      <c r="AG1018" s="3" t="str">
        <f t="shared" si="264"/>
        <v/>
      </c>
      <c r="AH1018" s="3" t="str">
        <f t="shared" si="265"/>
        <v/>
      </c>
    </row>
    <row r="1019" spans="1:34">
      <c r="A1019" s="16">
        <v>45467</v>
      </c>
      <c r="B1019">
        <v>544.33001708984375</v>
      </c>
      <c r="C1019">
        <v>550.280029296875</v>
      </c>
      <c r="D1019">
        <v>542.44000244140625</v>
      </c>
      <c r="E1019">
        <v>544.219970703125</v>
      </c>
      <c r="F1019">
        <v>542.5557861328125</v>
      </c>
      <c r="G1019">
        <v>233538600</v>
      </c>
      <c r="H1019">
        <v>12.439999580383301</v>
      </c>
      <c r="I1019">
        <v>2024</v>
      </c>
      <c r="J1019">
        <v>434.04062011718747</v>
      </c>
      <c r="K1019">
        <v>2.691709123058716E-3</v>
      </c>
      <c r="L1019">
        <v>5.8874949715435054E-3</v>
      </c>
      <c r="M1019">
        <v>3.5280122725623198E-2</v>
      </c>
      <c r="N1019">
        <v>4.3790858422286361E-2</v>
      </c>
      <c r="O1019">
        <v>-3.8015964575375261E-3</v>
      </c>
      <c r="P1019">
        <v>-2.1556503227065931E-3</v>
      </c>
      <c r="Q1019">
        <v>-9.0449202180910016E-3</v>
      </c>
      <c r="R1019">
        <v>-5.5843427387628368E-2</v>
      </c>
      <c r="S1019" s="3" t="str">
        <f t="shared" si="252"/>
        <v/>
      </c>
      <c r="T1019" s="3">
        <f t="shared" si="250"/>
        <v>2.691709123058716E-3</v>
      </c>
      <c r="U1019" s="3" t="str">
        <f t="shared" si="251"/>
        <v/>
      </c>
      <c r="V1019" s="3" t="str">
        <f t="shared" si="253"/>
        <v/>
      </c>
      <c r="W1019" s="3" t="str">
        <f t="shared" si="254"/>
        <v/>
      </c>
      <c r="X1019" s="3">
        <f t="shared" si="255"/>
        <v>-3.8015964575375261E-3</v>
      </c>
      <c r="Y1019" s="3" t="str">
        <f t="shared" si="256"/>
        <v/>
      </c>
      <c r="Z1019" s="3" t="str">
        <f t="shared" si="257"/>
        <v/>
      </c>
      <c r="AA1019" s="3">
        <f t="shared" si="258"/>
        <v>5.8874949715435054E-3</v>
      </c>
      <c r="AB1019" s="3" t="str">
        <f t="shared" si="259"/>
        <v/>
      </c>
      <c r="AC1019" s="3" t="str">
        <f t="shared" si="260"/>
        <v/>
      </c>
      <c r="AD1019" s="3" t="str">
        <f t="shared" si="261"/>
        <v/>
      </c>
      <c r="AE1019" s="3">
        <f t="shared" si="262"/>
        <v>-2.1556503227065931E-3</v>
      </c>
      <c r="AF1019" s="3" t="str">
        <f t="shared" si="263"/>
        <v/>
      </c>
      <c r="AG1019" s="3" t="str">
        <f t="shared" si="264"/>
        <v/>
      </c>
      <c r="AH1019" s="3" t="str">
        <f t="shared" si="265"/>
        <v/>
      </c>
    </row>
    <row r="1020" spans="1:34">
      <c r="A1020" s="16">
        <v>45474</v>
      </c>
      <c r="B1020">
        <v>545.6300048828125</v>
      </c>
      <c r="C1020">
        <v>555.04998779296875</v>
      </c>
      <c r="D1020">
        <v>542.52001953125</v>
      </c>
      <c r="E1020">
        <v>554.6400146484375</v>
      </c>
      <c r="F1020">
        <v>552.9439697265625</v>
      </c>
      <c r="G1020">
        <v>155010900</v>
      </c>
      <c r="H1020">
        <v>12.47999954223633</v>
      </c>
      <c r="I1020">
        <v>2024</v>
      </c>
      <c r="J1020">
        <v>435.57018188476559</v>
      </c>
      <c r="K1020">
        <v>1.9146756627173911E-2</v>
      </c>
      <c r="L1020">
        <v>2.18900032497229E-2</v>
      </c>
      <c r="M1020">
        <v>4.1982918463653103E-2</v>
      </c>
      <c r="N1020">
        <v>7.3296896615740348E-2</v>
      </c>
      <c r="O1020">
        <v>-3.1236471709751301E-3</v>
      </c>
      <c r="P1020">
        <v>-3.8015964575375261E-3</v>
      </c>
      <c r="Q1020">
        <v>-3.6703843314032092E-3</v>
      </c>
      <c r="R1020">
        <v>-4.7393105474868753E-2</v>
      </c>
      <c r="S1020" s="3">
        <f t="shared" si="252"/>
        <v>1.9146756627173911E-2</v>
      </c>
      <c r="T1020" s="3" t="str">
        <f t="shared" si="250"/>
        <v/>
      </c>
      <c r="U1020" s="3" t="str">
        <f t="shared" si="251"/>
        <v/>
      </c>
      <c r="V1020" s="3" t="str">
        <f t="shared" si="253"/>
        <v/>
      </c>
      <c r="W1020" s="3">
        <f t="shared" si="254"/>
        <v>-3.1236471709751301E-3</v>
      </c>
      <c r="X1020" s="3" t="str">
        <f t="shared" si="255"/>
        <v/>
      </c>
      <c r="Y1020" s="3" t="str">
        <f t="shared" si="256"/>
        <v/>
      </c>
      <c r="Z1020" s="3" t="str">
        <f t="shared" si="257"/>
        <v/>
      </c>
      <c r="AA1020" s="3" t="str">
        <f t="shared" si="258"/>
        <v/>
      </c>
      <c r="AB1020" s="3">
        <f t="shared" si="259"/>
        <v>2.18900032497229E-2</v>
      </c>
      <c r="AC1020" s="3" t="str">
        <f t="shared" si="260"/>
        <v/>
      </c>
      <c r="AD1020" s="3" t="str">
        <f t="shared" si="261"/>
        <v/>
      </c>
      <c r="AE1020" s="3" t="str">
        <f t="shared" si="262"/>
        <v/>
      </c>
      <c r="AF1020" s="3">
        <f t="shared" si="263"/>
        <v>-3.8015964575375261E-3</v>
      </c>
      <c r="AG1020" s="3" t="str">
        <f t="shared" si="264"/>
        <v/>
      </c>
      <c r="AH1020" s="3" t="str">
        <f t="shared" si="265"/>
        <v/>
      </c>
    </row>
    <row r="1021" spans="1:34">
      <c r="A1021" s="16">
        <v>45481</v>
      </c>
      <c r="B1021">
        <v>555.44000244140625</v>
      </c>
      <c r="C1021">
        <v>563.66998291015625</v>
      </c>
      <c r="D1021">
        <v>554.19000244140625</v>
      </c>
      <c r="E1021">
        <v>559.989990234375</v>
      </c>
      <c r="F1021">
        <v>558.277587890625</v>
      </c>
      <c r="G1021">
        <v>208240000</v>
      </c>
      <c r="H1021">
        <v>12.460000038146971</v>
      </c>
      <c r="I1021">
        <v>2024</v>
      </c>
      <c r="J1021">
        <v>437.02122436523439</v>
      </c>
      <c r="K1021">
        <v>9.6458564629975374E-3</v>
      </c>
      <c r="L1021">
        <v>2.8977299956329139E-2</v>
      </c>
      <c r="M1021">
        <v>3.5035398635654642E-2</v>
      </c>
      <c r="N1021">
        <v>9.9728999896601556E-2</v>
      </c>
      <c r="O1021">
        <v>-8.1135907101204108E-4</v>
      </c>
      <c r="P1021">
        <v>-3.1236471709751301E-3</v>
      </c>
      <c r="Q1021">
        <v>-2.1556503227065931E-3</v>
      </c>
      <c r="R1021">
        <v>-3.3258335223569253E-2</v>
      </c>
      <c r="S1021" s="3">
        <f t="shared" si="252"/>
        <v>9.6458564629975374E-3</v>
      </c>
      <c r="T1021" s="3" t="str">
        <f t="shared" si="250"/>
        <v/>
      </c>
      <c r="U1021" s="3" t="str">
        <f t="shared" si="251"/>
        <v/>
      </c>
      <c r="V1021" s="3" t="str">
        <f t="shared" si="253"/>
        <v/>
      </c>
      <c r="W1021" s="3">
        <f t="shared" si="254"/>
        <v>-8.1135907101204108E-4</v>
      </c>
      <c r="X1021" s="3" t="str">
        <f t="shared" si="255"/>
        <v/>
      </c>
      <c r="Y1021" s="3" t="str">
        <f t="shared" si="256"/>
        <v/>
      </c>
      <c r="Z1021" s="3" t="str">
        <f t="shared" si="257"/>
        <v/>
      </c>
      <c r="AA1021" s="3">
        <f t="shared" si="258"/>
        <v>2.8977299956329139E-2</v>
      </c>
      <c r="AB1021" s="3" t="str">
        <f t="shared" si="259"/>
        <v/>
      </c>
      <c r="AC1021" s="3" t="str">
        <f t="shared" si="260"/>
        <v/>
      </c>
      <c r="AD1021" s="3" t="str">
        <f t="shared" si="261"/>
        <v/>
      </c>
      <c r="AE1021" s="3">
        <f t="shared" si="262"/>
        <v>-3.1236471709751301E-3</v>
      </c>
      <c r="AF1021" s="3" t="str">
        <f t="shared" si="263"/>
        <v/>
      </c>
      <c r="AG1021" s="3" t="str">
        <f t="shared" si="264"/>
        <v/>
      </c>
      <c r="AH1021" s="3" t="str">
        <f t="shared" si="265"/>
        <v/>
      </c>
    </row>
    <row r="1022" spans="1:34">
      <c r="A1022" s="16">
        <v>45488</v>
      </c>
      <c r="B1022">
        <v>562.030029296875</v>
      </c>
      <c r="C1022">
        <v>565.15997314453125</v>
      </c>
      <c r="D1022">
        <v>547.90997314453125</v>
      </c>
      <c r="E1022">
        <v>548.989990234375</v>
      </c>
      <c r="F1022">
        <v>547.31121826171875</v>
      </c>
      <c r="G1022">
        <v>255958100</v>
      </c>
      <c r="H1022">
        <v>16.520000457763668</v>
      </c>
      <c r="I1022">
        <v>2024</v>
      </c>
      <c r="J1022">
        <v>438.4105859375</v>
      </c>
      <c r="K1022">
        <v>-1.9643220266715611E-2</v>
      </c>
      <c r="L1022">
        <v>-1.0186839486881819E-2</v>
      </c>
      <c r="M1022">
        <v>1.1480173813368969E-2</v>
      </c>
      <c r="N1022">
        <v>0.11228912344941661</v>
      </c>
      <c r="O1022">
        <v>-2.157184467670192E-2</v>
      </c>
      <c r="P1022">
        <v>-1.2134071336652671E-2</v>
      </c>
      <c r="Q1022">
        <v>-3.8015964575375261E-3</v>
      </c>
      <c r="R1022">
        <v>5.4525610242150968E-4</v>
      </c>
      <c r="S1022" s="3">
        <f t="shared" si="252"/>
        <v>-1.9643220266715611E-2</v>
      </c>
      <c r="T1022" s="3" t="str">
        <f t="shared" si="250"/>
        <v/>
      </c>
      <c r="U1022" s="3" t="str">
        <f t="shared" si="251"/>
        <v/>
      </c>
      <c r="V1022" s="3" t="str">
        <f t="shared" si="253"/>
        <v/>
      </c>
      <c r="W1022" s="3">
        <f t="shared" si="254"/>
        <v>-2.157184467670192E-2</v>
      </c>
      <c r="X1022" s="3" t="str">
        <f t="shared" si="255"/>
        <v/>
      </c>
      <c r="Y1022" s="3" t="str">
        <f t="shared" si="256"/>
        <v/>
      </c>
      <c r="Z1022" s="3" t="str">
        <f t="shared" si="257"/>
        <v/>
      </c>
      <c r="AA1022" s="3">
        <f t="shared" si="258"/>
        <v>-1.0186839486881819E-2</v>
      </c>
      <c r="AB1022" s="3" t="str">
        <f t="shared" si="259"/>
        <v/>
      </c>
      <c r="AC1022" s="3" t="str">
        <f t="shared" si="260"/>
        <v/>
      </c>
      <c r="AD1022" s="3" t="str">
        <f t="shared" si="261"/>
        <v/>
      </c>
      <c r="AE1022" s="3">
        <f t="shared" si="262"/>
        <v>-1.2134071336652671E-2</v>
      </c>
      <c r="AF1022" s="3" t="str">
        <f t="shared" si="263"/>
        <v/>
      </c>
      <c r="AG1022" s="3" t="str">
        <f t="shared" si="264"/>
        <v/>
      </c>
      <c r="AH1022" s="3" t="str">
        <f t="shared" si="265"/>
        <v/>
      </c>
    </row>
    <row r="1023" spans="1:34">
      <c r="A1023" s="16">
        <v>45495</v>
      </c>
      <c r="B1023">
        <v>553</v>
      </c>
      <c r="C1023">
        <v>556.739990234375</v>
      </c>
      <c r="D1023">
        <v>537.45001220703125</v>
      </c>
      <c r="E1023">
        <v>544.44000244140625</v>
      </c>
      <c r="F1023">
        <v>542.775146484375</v>
      </c>
      <c r="G1023">
        <v>267223700</v>
      </c>
      <c r="H1023">
        <v>16.389999389648441</v>
      </c>
      <c r="I1023">
        <v>2024</v>
      </c>
      <c r="J1023">
        <v>439.91739868164058</v>
      </c>
      <c r="K1023">
        <v>-8.2879203385424205E-3</v>
      </c>
      <c r="L1023">
        <v>-2.7768339160495151E-2</v>
      </c>
      <c r="M1023">
        <v>4.0430930269130799E-4</v>
      </c>
      <c r="N1023">
        <v>7.4639721968299932E-2</v>
      </c>
      <c r="O1023">
        <v>-2.1020379665605771E-2</v>
      </c>
      <c r="P1023">
        <v>-4.0250680227176927E-2</v>
      </c>
      <c r="Q1023">
        <v>-1.24397465373185E-2</v>
      </c>
      <c r="R1023">
        <v>-1.7136941339675141E-2</v>
      </c>
      <c r="S1023" s="3" t="str">
        <f t="shared" si="252"/>
        <v/>
      </c>
      <c r="T1023" s="3" t="str">
        <f t="shared" si="250"/>
        <v/>
      </c>
      <c r="U1023" s="3">
        <f t="shared" si="251"/>
        <v>-8.2879203385424205E-3</v>
      </c>
      <c r="V1023" s="3" t="str">
        <f t="shared" si="253"/>
        <v/>
      </c>
      <c r="W1023" s="3" t="str">
        <f t="shared" si="254"/>
        <v/>
      </c>
      <c r="X1023" s="3" t="str">
        <f t="shared" si="255"/>
        <v/>
      </c>
      <c r="Y1023" s="3">
        <f t="shared" si="256"/>
        <v>-2.1020379665605771E-2</v>
      </c>
      <c r="Z1023" s="3" t="str">
        <f t="shared" si="257"/>
        <v/>
      </c>
      <c r="AA1023" s="3">
        <f t="shared" si="258"/>
        <v>-2.7768339160495151E-2</v>
      </c>
      <c r="AB1023" s="3" t="str">
        <f t="shared" si="259"/>
        <v/>
      </c>
      <c r="AC1023" s="3" t="str">
        <f t="shared" si="260"/>
        <v/>
      </c>
      <c r="AD1023" s="3" t="str">
        <f t="shared" si="261"/>
        <v/>
      </c>
      <c r="AE1023" s="3">
        <f t="shared" si="262"/>
        <v>-4.0250680227176927E-2</v>
      </c>
      <c r="AF1023" s="3" t="str">
        <f t="shared" si="263"/>
        <v/>
      </c>
      <c r="AG1023" s="3" t="str">
        <f t="shared" si="264"/>
        <v/>
      </c>
      <c r="AH1023" s="3" t="str">
        <f t="shared" si="265"/>
        <v/>
      </c>
    </row>
    <row r="1024" spans="1:34">
      <c r="A1024" s="16">
        <v>45502</v>
      </c>
      <c r="B1024">
        <v>546.02001953125</v>
      </c>
      <c r="C1024">
        <v>554.8699951171875</v>
      </c>
      <c r="D1024">
        <v>528.5999755859375</v>
      </c>
      <c r="E1024">
        <v>532.9000244140625</v>
      </c>
      <c r="F1024">
        <v>531.27044677734375</v>
      </c>
      <c r="G1024">
        <v>311250600</v>
      </c>
      <c r="H1024">
        <v>23.389999389648441</v>
      </c>
      <c r="I1024">
        <v>2024</v>
      </c>
      <c r="J1024">
        <v>441.43560302734369</v>
      </c>
      <c r="K1024">
        <v>-2.119606946181796E-2</v>
      </c>
      <c r="L1024">
        <v>-2.930831846517068E-2</v>
      </c>
      <c r="M1024">
        <v>-3.9196598816217398E-2</v>
      </c>
      <c r="N1024">
        <v>4.5628063846206317E-2</v>
      </c>
      <c r="O1024">
        <v>-2.9094164250308752E-2</v>
      </c>
      <c r="P1024">
        <v>-3.7140958872005303E-2</v>
      </c>
      <c r="Q1024">
        <v>-4.6949441754586818E-2</v>
      </c>
      <c r="R1024">
        <v>3.9311921110429804E-3</v>
      </c>
      <c r="S1024" s="3" t="str">
        <f t="shared" si="252"/>
        <v/>
      </c>
      <c r="T1024" s="3">
        <f t="shared" si="250"/>
        <v>-2.119606946181796E-2</v>
      </c>
      <c r="U1024" s="3" t="str">
        <f t="shared" si="251"/>
        <v/>
      </c>
      <c r="V1024" s="3" t="str">
        <f t="shared" si="253"/>
        <v/>
      </c>
      <c r="W1024" s="3" t="str">
        <f t="shared" si="254"/>
        <v/>
      </c>
      <c r="X1024" s="3">
        <f t="shared" si="255"/>
        <v>-2.9094164250308752E-2</v>
      </c>
      <c r="Y1024" s="3" t="str">
        <f t="shared" si="256"/>
        <v/>
      </c>
      <c r="Z1024" s="3" t="str">
        <f t="shared" si="257"/>
        <v/>
      </c>
      <c r="AA1024" s="3" t="str">
        <f t="shared" si="258"/>
        <v/>
      </c>
      <c r="AB1024" s="3" t="str">
        <f t="shared" si="259"/>
        <v/>
      </c>
      <c r="AC1024" s="3">
        <f t="shared" si="260"/>
        <v>-2.930831846517068E-2</v>
      </c>
      <c r="AD1024" s="3" t="str">
        <f t="shared" si="261"/>
        <v/>
      </c>
      <c r="AE1024" s="3" t="str">
        <f t="shared" si="262"/>
        <v/>
      </c>
      <c r="AF1024" s="3" t="str">
        <f t="shared" si="263"/>
        <v/>
      </c>
      <c r="AG1024" s="3">
        <f t="shared" si="264"/>
        <v>-3.7140958872005303E-2</v>
      </c>
      <c r="AH1024" s="3" t="str">
        <f t="shared" si="265"/>
        <v/>
      </c>
    </row>
    <row r="1025" spans="1:34">
      <c r="A1025" s="16">
        <v>45509</v>
      </c>
      <c r="B1025">
        <v>511.6400146484375</v>
      </c>
      <c r="C1025">
        <v>534.510009765625</v>
      </c>
      <c r="D1025">
        <v>510.26998901367188</v>
      </c>
      <c r="E1025">
        <v>532.989990234375</v>
      </c>
      <c r="F1025">
        <v>531.36016845703125</v>
      </c>
      <c r="G1025">
        <v>410688200</v>
      </c>
      <c r="H1025">
        <v>20.370000839233398</v>
      </c>
      <c r="I1025">
        <v>2024</v>
      </c>
      <c r="J1025">
        <v>442.81578674316398</v>
      </c>
      <c r="K1025">
        <v>1.688813677322987E-4</v>
      </c>
      <c r="L1025">
        <v>-2.1030767715286999E-2</v>
      </c>
      <c r="M1025">
        <v>-4.8215117385058459E-2</v>
      </c>
      <c r="N1025">
        <v>2.6628916631053379E-2</v>
      </c>
      <c r="O1025">
        <v>-4.246581790885251E-2</v>
      </c>
      <c r="P1025">
        <v>-6.2761761212452138E-2</v>
      </c>
      <c r="Q1025">
        <v>-8.8787303501431492E-2</v>
      </c>
      <c r="R1025">
        <v>-2.0294211843918109E-2</v>
      </c>
      <c r="S1025" s="3" t="str">
        <f t="shared" si="252"/>
        <v/>
      </c>
      <c r="T1025" s="3" t="str">
        <f t="shared" si="250"/>
        <v/>
      </c>
      <c r="U1025" s="3" t="str">
        <f t="shared" si="251"/>
        <v/>
      </c>
      <c r="V1025" s="3">
        <f t="shared" si="253"/>
        <v>1.688813677322987E-4</v>
      </c>
      <c r="W1025" s="3" t="str">
        <f t="shared" si="254"/>
        <v/>
      </c>
      <c r="X1025" s="3" t="str">
        <f t="shared" si="255"/>
        <v/>
      </c>
      <c r="Y1025" s="3" t="str">
        <f t="shared" si="256"/>
        <v/>
      </c>
      <c r="Z1025" s="3">
        <f t="shared" si="257"/>
        <v>-4.246581790885251E-2</v>
      </c>
      <c r="AA1025" s="3" t="str">
        <f t="shared" si="258"/>
        <v/>
      </c>
      <c r="AB1025" s="3">
        <f t="shared" si="259"/>
        <v>-2.1030767715286999E-2</v>
      </c>
      <c r="AC1025" s="3" t="str">
        <f t="shared" si="260"/>
        <v/>
      </c>
      <c r="AD1025" s="3" t="str">
        <f t="shared" si="261"/>
        <v/>
      </c>
      <c r="AE1025" s="3" t="str">
        <f t="shared" si="262"/>
        <v/>
      </c>
      <c r="AF1025" s="3">
        <f t="shared" si="263"/>
        <v>-6.2761761212452138E-2</v>
      </c>
      <c r="AG1025" s="3" t="str">
        <f t="shared" si="264"/>
        <v/>
      </c>
      <c r="AH1025" s="3" t="str">
        <f t="shared" si="265"/>
        <v/>
      </c>
    </row>
    <row r="1026" spans="1:34">
      <c r="A1026" s="16">
        <v>45516</v>
      </c>
      <c r="B1026">
        <v>534.21002197265625</v>
      </c>
      <c r="C1026">
        <v>555.02001953125</v>
      </c>
      <c r="D1026">
        <v>530.95001220703125</v>
      </c>
      <c r="E1026">
        <v>554.30999755859375</v>
      </c>
      <c r="F1026">
        <v>552.614990234375</v>
      </c>
      <c r="G1026">
        <v>242599600</v>
      </c>
      <c r="H1026">
        <v>14.80000019073486</v>
      </c>
      <c r="I1026">
        <v>2024</v>
      </c>
      <c r="J1026">
        <v>444.61205810546869</v>
      </c>
      <c r="K1026">
        <v>4.0000781088021187E-2</v>
      </c>
      <c r="L1026">
        <v>4.0176417842374017E-2</v>
      </c>
      <c r="M1026">
        <v>9.6905961282891528E-3</v>
      </c>
      <c r="N1026">
        <v>5.0331930654764052E-2</v>
      </c>
      <c r="O1026">
        <v>-3.8274227747630012E-3</v>
      </c>
      <c r="P1026">
        <v>-4.246581790885251E-2</v>
      </c>
      <c r="Q1026">
        <v>-7.052952132000212E-2</v>
      </c>
      <c r="R1026">
        <v>-3.6226315518261609E-2</v>
      </c>
      <c r="S1026" s="3" t="str">
        <f t="shared" si="252"/>
        <v/>
      </c>
      <c r="T1026" s="3" t="str">
        <f t="shared" si="250"/>
        <v/>
      </c>
      <c r="U1026" s="3">
        <f t="shared" si="251"/>
        <v>4.0000781088021187E-2</v>
      </c>
      <c r="V1026" s="3" t="str">
        <f t="shared" si="253"/>
        <v/>
      </c>
      <c r="W1026" s="3" t="str">
        <f t="shared" si="254"/>
        <v/>
      </c>
      <c r="X1026" s="3" t="str">
        <f t="shared" si="255"/>
        <v/>
      </c>
      <c r="Y1026" s="3">
        <f t="shared" si="256"/>
        <v>-3.8274227747630012E-3</v>
      </c>
      <c r="Z1026" s="3" t="str">
        <f t="shared" si="257"/>
        <v/>
      </c>
      <c r="AA1026" s="3" t="str">
        <f t="shared" si="258"/>
        <v/>
      </c>
      <c r="AB1026" s="3" t="str">
        <f t="shared" si="259"/>
        <v/>
      </c>
      <c r="AC1026" s="3" t="str">
        <f t="shared" si="260"/>
        <v/>
      </c>
      <c r="AD1026" s="3">
        <f t="shared" si="261"/>
        <v>4.0176417842374017E-2</v>
      </c>
      <c r="AE1026" s="3" t="str">
        <f t="shared" si="262"/>
        <v/>
      </c>
      <c r="AF1026" s="3" t="str">
        <f t="shared" si="263"/>
        <v/>
      </c>
      <c r="AG1026" s="3" t="str">
        <f t="shared" si="264"/>
        <v/>
      </c>
      <c r="AH1026" s="3">
        <f t="shared" si="265"/>
        <v>-4.246581790885251E-2</v>
      </c>
    </row>
    <row r="1027" spans="1:34">
      <c r="A1027" s="16">
        <v>45523</v>
      </c>
      <c r="B1027">
        <v>554.72998046875</v>
      </c>
      <c r="C1027">
        <v>563.17999267578125</v>
      </c>
      <c r="D1027">
        <v>553.8599853515625</v>
      </c>
      <c r="E1027">
        <v>562.1300048828125</v>
      </c>
      <c r="F1027">
        <v>560.41107177734375</v>
      </c>
      <c r="G1027">
        <v>221129600</v>
      </c>
      <c r="H1027">
        <v>15.85999965667725</v>
      </c>
      <c r="I1027">
        <v>2024</v>
      </c>
      <c r="J1027">
        <v>446.64202575683589</v>
      </c>
      <c r="K1027">
        <v>1.4107618650848201E-2</v>
      </c>
      <c r="L1027">
        <v>5.4672715504195279E-2</v>
      </c>
      <c r="M1027">
        <v>3.2492138608775527E-2</v>
      </c>
      <c r="N1027">
        <v>6.5169754423747284E-2</v>
      </c>
      <c r="O1027">
        <v>-8.1184212627105623E-4</v>
      </c>
      <c r="P1027">
        <v>-3.8274227747630012E-3</v>
      </c>
      <c r="Q1027">
        <v>-6.2761761212452138E-2</v>
      </c>
      <c r="R1027">
        <v>-3.6208094098171051E-2</v>
      </c>
      <c r="S1027" s="3" t="str">
        <f t="shared" si="252"/>
        <v/>
      </c>
      <c r="T1027" s="3">
        <f t="shared" ref="T1027:T1090" si="266">IF(AND(H1026&gt;$AN$25, H1026&lt;=$AN$26),K1027, "")</f>
        <v>1.4107618650848201E-2</v>
      </c>
      <c r="U1027" s="3" t="str">
        <f t="shared" ref="U1027:U1090" si="267">IF(AND(H1026&gt;$AN$26, H1026&lt;=$AN$27),K1027, "")</f>
        <v/>
      </c>
      <c r="V1027" s="3" t="str">
        <f t="shared" si="253"/>
        <v/>
      </c>
      <c r="W1027" s="3" t="str">
        <f t="shared" si="254"/>
        <v/>
      </c>
      <c r="X1027" s="3">
        <f t="shared" si="255"/>
        <v>-8.1184212627105623E-4</v>
      </c>
      <c r="Y1027" s="3" t="str">
        <f t="shared" si="256"/>
        <v/>
      </c>
      <c r="Z1027" s="3" t="str">
        <f t="shared" si="257"/>
        <v/>
      </c>
      <c r="AA1027" s="3" t="str">
        <f t="shared" si="258"/>
        <v/>
      </c>
      <c r="AB1027" s="3" t="str">
        <f t="shared" si="259"/>
        <v/>
      </c>
      <c r="AC1027" s="3">
        <f t="shared" si="260"/>
        <v>5.4672715504195279E-2</v>
      </c>
      <c r="AD1027" s="3" t="str">
        <f t="shared" si="261"/>
        <v/>
      </c>
      <c r="AE1027" s="3" t="str">
        <f t="shared" si="262"/>
        <v/>
      </c>
      <c r="AF1027" s="3" t="str">
        <f t="shared" si="263"/>
        <v/>
      </c>
      <c r="AG1027" s="3">
        <f t="shared" si="264"/>
        <v>-3.8274227747630012E-3</v>
      </c>
      <c r="AH1027" s="3" t="str">
        <f t="shared" si="265"/>
        <v/>
      </c>
    </row>
    <row r="1028" spans="1:34">
      <c r="A1028" s="16">
        <v>45530</v>
      </c>
      <c r="B1028">
        <v>563.17999267578125</v>
      </c>
      <c r="C1028">
        <v>564.20001220703125</v>
      </c>
      <c r="D1028">
        <v>555.03997802734375</v>
      </c>
      <c r="E1028">
        <v>563.67999267578125</v>
      </c>
      <c r="F1028">
        <v>561.956298828125</v>
      </c>
      <c r="G1028">
        <v>210963800</v>
      </c>
      <c r="H1028">
        <v>15</v>
      </c>
      <c r="I1028">
        <v>2024</v>
      </c>
      <c r="J1028">
        <v>448.79206237792971</v>
      </c>
      <c r="K1028">
        <v>2.7573099972499899E-3</v>
      </c>
      <c r="L1028">
        <v>1.6903827726041602E-2</v>
      </c>
      <c r="M1028">
        <v>5.7759380814272447E-2</v>
      </c>
      <c r="N1028">
        <v>7.2299293246876228E-2</v>
      </c>
      <c r="O1028">
        <v>-1.261278848999847E-2</v>
      </c>
      <c r="P1028">
        <v>-8.1184212627105623E-4</v>
      </c>
      <c r="Q1028">
        <v>-4.246581790885251E-2</v>
      </c>
      <c r="R1028">
        <v>-3.2425064493318063E-2</v>
      </c>
      <c r="S1028" s="3" t="str">
        <f t="shared" ref="S1028:S1091" si="268">IF(H1027&lt;=$AN$25,K1028, "")</f>
        <v/>
      </c>
      <c r="T1028" s="3">
        <f t="shared" si="266"/>
        <v>2.7573099972499899E-3</v>
      </c>
      <c r="U1028" s="3" t="str">
        <f t="shared" si="267"/>
        <v/>
      </c>
      <c r="V1028" s="3" t="str">
        <f t="shared" ref="V1028:V1091" si="269">IF(H1027&gt;$AN$27,K1028, "")</f>
        <v/>
      </c>
      <c r="W1028" s="3" t="str">
        <f t="shared" ref="W1028:W1091" si="270">IF(H1027&lt;=$AN$25,O1028, "")</f>
        <v/>
      </c>
      <c r="X1028" s="3">
        <f t="shared" ref="X1028:X1091" si="271">IF(AND(H1027&gt;$AN$25, H1027&lt;=$AN$26),O1028, "")</f>
        <v>-1.261278848999847E-2</v>
      </c>
      <c r="Y1028" s="3" t="str">
        <f t="shared" ref="Y1028:Y1091" si="272">IF(AND(H1027&gt;$AN$26, H1027&lt;=$AN$27),O1028, "")</f>
        <v/>
      </c>
      <c r="Z1028" s="3" t="str">
        <f t="shared" ref="Z1028:Z1091" si="273">IF(H1027&gt;$AN$27,O1028, "")</f>
        <v/>
      </c>
      <c r="AA1028" s="3" t="str">
        <f t="shared" si="258"/>
        <v/>
      </c>
      <c r="AB1028" s="3">
        <f t="shared" si="259"/>
        <v>1.6903827726041602E-2</v>
      </c>
      <c r="AC1028" s="3" t="str">
        <f t="shared" si="260"/>
        <v/>
      </c>
      <c r="AD1028" s="3" t="str">
        <f t="shared" si="261"/>
        <v/>
      </c>
      <c r="AE1028" s="3" t="str">
        <f t="shared" si="262"/>
        <v/>
      </c>
      <c r="AF1028" s="3">
        <f t="shared" si="263"/>
        <v>-8.1184212627105623E-4</v>
      </c>
      <c r="AG1028" s="3" t="str">
        <f t="shared" si="264"/>
        <v/>
      </c>
      <c r="AH1028" s="3" t="str">
        <f t="shared" si="265"/>
        <v/>
      </c>
    </row>
    <row r="1029" spans="1:34">
      <c r="A1029" s="16">
        <v>45537</v>
      </c>
      <c r="B1029">
        <v>558.3499755859375</v>
      </c>
      <c r="C1029">
        <v>560.80999755859375</v>
      </c>
      <c r="D1029">
        <v>539.44000244140625</v>
      </c>
      <c r="E1029">
        <v>540.3599853515625</v>
      </c>
      <c r="F1029">
        <v>538.7076416015625</v>
      </c>
      <c r="G1029">
        <v>220583100</v>
      </c>
      <c r="H1029">
        <v>22.379999160766602</v>
      </c>
      <c r="I1029">
        <v>2024</v>
      </c>
      <c r="J1029">
        <v>450.6551187133789</v>
      </c>
      <c r="K1029">
        <v>-4.1370934492671492E-2</v>
      </c>
      <c r="L1029">
        <v>-3.872769698669376E-2</v>
      </c>
      <c r="M1029">
        <v>1.3827670158015341E-2</v>
      </c>
      <c r="N1029">
        <v>1.515558777546566E-2</v>
      </c>
      <c r="O1029">
        <v>-4.3003105572912197E-2</v>
      </c>
      <c r="P1029">
        <v>-4.0364332528622933E-2</v>
      </c>
      <c r="Q1029">
        <v>-3.8274227747630012E-3</v>
      </c>
      <c r="R1029">
        <v>-4.4456134375407193E-2</v>
      </c>
      <c r="S1029" s="3" t="str">
        <f t="shared" si="268"/>
        <v/>
      </c>
      <c r="T1029" s="3">
        <f t="shared" si="266"/>
        <v>-4.1370934492671492E-2</v>
      </c>
      <c r="U1029" s="3" t="str">
        <f t="shared" si="267"/>
        <v/>
      </c>
      <c r="V1029" s="3" t="str">
        <f t="shared" si="269"/>
        <v/>
      </c>
      <c r="W1029" s="3" t="str">
        <f t="shared" si="270"/>
        <v/>
      </c>
      <c r="X1029" s="3">
        <f t="shared" si="271"/>
        <v>-4.3003105572912197E-2</v>
      </c>
      <c r="Y1029" s="3" t="str">
        <f t="shared" si="272"/>
        <v/>
      </c>
      <c r="Z1029" s="3" t="str">
        <f t="shared" si="273"/>
        <v/>
      </c>
      <c r="AA1029" s="3" t="str">
        <f t="shared" si="258"/>
        <v/>
      </c>
      <c r="AB1029" s="3">
        <f t="shared" si="259"/>
        <v>-3.872769698669376E-2</v>
      </c>
      <c r="AC1029" s="3" t="str">
        <f t="shared" si="260"/>
        <v/>
      </c>
      <c r="AD1029" s="3" t="str">
        <f t="shared" si="261"/>
        <v/>
      </c>
      <c r="AE1029" s="3" t="str">
        <f t="shared" si="262"/>
        <v/>
      </c>
      <c r="AF1029" s="3">
        <f t="shared" si="263"/>
        <v>-4.0364332528622933E-2</v>
      </c>
      <c r="AG1029" s="3" t="str">
        <f t="shared" si="264"/>
        <v/>
      </c>
      <c r="AH1029" s="3" t="str">
        <f t="shared" si="265"/>
        <v/>
      </c>
    </row>
    <row r="1030" spans="1:34">
      <c r="A1030" s="16">
        <v>45544</v>
      </c>
      <c r="B1030">
        <v>544.6500244140625</v>
      </c>
      <c r="C1030">
        <v>563.030029296875</v>
      </c>
      <c r="D1030">
        <v>539.96002197265625</v>
      </c>
      <c r="E1030">
        <v>562.010009765625</v>
      </c>
      <c r="F1030">
        <v>560.29144287109375</v>
      </c>
      <c r="G1030">
        <v>243292200</v>
      </c>
      <c r="H1030">
        <v>16.559999465942379</v>
      </c>
      <c r="I1030">
        <v>2024</v>
      </c>
      <c r="J1030">
        <v>452.78413513183591</v>
      </c>
      <c r="K1030">
        <v>4.0065890295083229E-2</v>
      </c>
      <c r="L1030">
        <v>-2.9626075203766922E-3</v>
      </c>
      <c r="M1030">
        <v>1.3891140798520499E-2</v>
      </c>
      <c r="N1030">
        <v>3.8769045190192968E-2</v>
      </c>
      <c r="O1030">
        <v>-7.401794909851489E-4</v>
      </c>
      <c r="P1030">
        <v>-4.3003105572912197E-2</v>
      </c>
      <c r="Q1030">
        <v>-2.682613552467206E-2</v>
      </c>
      <c r="R1030">
        <v>-5.9895424533797037E-2</v>
      </c>
      <c r="S1030" s="3" t="str">
        <f t="shared" si="268"/>
        <v/>
      </c>
      <c r="T1030" s="3" t="str">
        <f t="shared" si="266"/>
        <v/>
      </c>
      <c r="U1030" s="3" t="str">
        <f t="shared" si="267"/>
        <v/>
      </c>
      <c r="V1030" s="3">
        <f t="shared" si="269"/>
        <v>4.0065890295083229E-2</v>
      </c>
      <c r="W1030" s="3" t="str">
        <f t="shared" si="270"/>
        <v/>
      </c>
      <c r="X1030" s="3" t="str">
        <f t="shared" si="271"/>
        <v/>
      </c>
      <c r="Y1030" s="3" t="str">
        <f t="shared" si="272"/>
        <v/>
      </c>
      <c r="Z1030" s="3">
        <f t="shared" si="273"/>
        <v>-7.401794909851489E-4</v>
      </c>
      <c r="AA1030" s="3" t="str">
        <f t="shared" si="258"/>
        <v/>
      </c>
      <c r="AB1030" s="3">
        <f t="shared" si="259"/>
        <v>-2.9626075203766922E-3</v>
      </c>
      <c r="AC1030" s="3" t="str">
        <f t="shared" si="260"/>
        <v/>
      </c>
      <c r="AD1030" s="3" t="str">
        <f t="shared" si="261"/>
        <v/>
      </c>
      <c r="AE1030" s="3" t="str">
        <f t="shared" si="262"/>
        <v/>
      </c>
      <c r="AF1030" s="3">
        <f t="shared" si="263"/>
        <v>-4.3003105572912197E-2</v>
      </c>
      <c r="AG1030" s="3" t="str">
        <f t="shared" si="264"/>
        <v/>
      </c>
      <c r="AH1030" s="3" t="str">
        <f t="shared" si="265"/>
        <v/>
      </c>
    </row>
    <row r="1031" spans="1:34">
      <c r="A1031" s="16">
        <v>45551</v>
      </c>
      <c r="B1031">
        <v>561.739990234375</v>
      </c>
      <c r="C1031">
        <v>572.8800048828125</v>
      </c>
      <c r="D1031">
        <v>559.9000244140625</v>
      </c>
      <c r="E1031">
        <v>568.25</v>
      </c>
      <c r="F1031">
        <v>566.5123291015625</v>
      </c>
      <c r="G1031">
        <v>297840600</v>
      </c>
      <c r="H1031">
        <v>16.14999961853027</v>
      </c>
      <c r="I1031">
        <v>2024</v>
      </c>
      <c r="J1031">
        <v>454.81353088378899</v>
      </c>
      <c r="K1031">
        <v>1.110294706374804E-2</v>
      </c>
      <c r="L1031">
        <v>5.1613686817839621E-2</v>
      </c>
      <c r="M1031">
        <v>1.088711060769842E-2</v>
      </c>
      <c r="N1031">
        <v>4.6965547183530187E-2</v>
      </c>
      <c r="O1031">
        <v>-3.754355465025339E-3</v>
      </c>
      <c r="P1031">
        <v>-7.401794909851489E-4</v>
      </c>
      <c r="Q1031">
        <v>-4.0364332528622933E-2</v>
      </c>
      <c r="R1031">
        <v>-6.2882261368695791E-2</v>
      </c>
      <c r="S1031" s="3" t="str">
        <f t="shared" si="268"/>
        <v/>
      </c>
      <c r="T1031" s="3" t="str">
        <f t="shared" si="266"/>
        <v/>
      </c>
      <c r="U1031" s="3">
        <f t="shared" si="267"/>
        <v>1.110294706374804E-2</v>
      </c>
      <c r="V1031" s="3" t="str">
        <f t="shared" si="269"/>
        <v/>
      </c>
      <c r="W1031" s="3" t="str">
        <f t="shared" si="270"/>
        <v/>
      </c>
      <c r="X1031" s="3" t="str">
        <f t="shared" si="271"/>
        <v/>
      </c>
      <c r="Y1031" s="3">
        <f t="shared" si="272"/>
        <v>-3.754355465025339E-3</v>
      </c>
      <c r="Z1031" s="3" t="str">
        <f t="shared" si="273"/>
        <v/>
      </c>
      <c r="AA1031" s="3" t="str">
        <f t="shared" si="258"/>
        <v/>
      </c>
      <c r="AB1031" s="3" t="str">
        <f t="shared" si="259"/>
        <v/>
      </c>
      <c r="AC1031" s="3" t="str">
        <f t="shared" si="260"/>
        <v/>
      </c>
      <c r="AD1031" s="3">
        <f t="shared" si="261"/>
        <v>5.1613686817839621E-2</v>
      </c>
      <c r="AE1031" s="3" t="str">
        <f t="shared" si="262"/>
        <v/>
      </c>
      <c r="AF1031" s="3" t="str">
        <f t="shared" si="263"/>
        <v/>
      </c>
      <c r="AG1031" s="3" t="str">
        <f t="shared" si="264"/>
        <v/>
      </c>
      <c r="AH1031" s="3">
        <f t="shared" si="265"/>
        <v>-7.401794909851489E-4</v>
      </c>
    </row>
    <row r="1032" spans="1:34">
      <c r="A1032" s="16">
        <v>45558</v>
      </c>
      <c r="B1032">
        <v>569.34002685546875</v>
      </c>
      <c r="C1032">
        <v>574.71002197265625</v>
      </c>
      <c r="D1032">
        <v>567.5999755859375</v>
      </c>
      <c r="E1032">
        <v>571.469970703125</v>
      </c>
      <c r="F1032">
        <v>571.469970703125</v>
      </c>
      <c r="G1032">
        <v>219788100</v>
      </c>
      <c r="H1032">
        <v>16.95999908447266</v>
      </c>
      <c r="I1032">
        <v>2024</v>
      </c>
      <c r="J1032">
        <v>456.74942108154289</v>
      </c>
      <c r="K1032">
        <v>8.7511627671454928E-3</v>
      </c>
      <c r="L1032">
        <v>1.995127352784332E-2</v>
      </c>
      <c r="M1032">
        <v>1.6929558214471951E-2</v>
      </c>
      <c r="N1032">
        <v>5.3292555916516493E-2</v>
      </c>
      <c r="O1032">
        <v>-1.1439057000659501E-3</v>
      </c>
      <c r="P1032">
        <v>-3.754355465025339E-3</v>
      </c>
      <c r="Q1032">
        <v>-4.3003105572912197E-2</v>
      </c>
      <c r="R1032">
        <v>-6.2382829585599708E-2</v>
      </c>
      <c r="S1032" s="3" t="str">
        <f t="shared" si="268"/>
        <v/>
      </c>
      <c r="T1032" s="3">
        <f t="shared" si="266"/>
        <v>8.7511627671454928E-3</v>
      </c>
      <c r="U1032" s="3" t="str">
        <f t="shared" si="267"/>
        <v/>
      </c>
      <c r="V1032" s="3" t="str">
        <f t="shared" si="269"/>
        <v/>
      </c>
      <c r="W1032" s="3" t="str">
        <f t="shared" si="270"/>
        <v/>
      </c>
      <c r="X1032" s="3">
        <f t="shared" si="271"/>
        <v>-1.1439057000659501E-3</v>
      </c>
      <c r="Y1032" s="3" t="str">
        <f t="shared" si="272"/>
        <v/>
      </c>
      <c r="Z1032" s="3" t="str">
        <f t="shared" si="273"/>
        <v/>
      </c>
      <c r="AA1032" s="3" t="str">
        <f t="shared" ref="AA1032:AA1035" si="274">IF(H1030&lt;=$AN$25,L1032, "")</f>
        <v/>
      </c>
      <c r="AB1032" s="3" t="str">
        <f t="shared" ref="AB1032:AB1035" si="275">IF(AND(H1030&gt;$AN$25, H1030&lt;=$AN$26),L1032, "")</f>
        <v/>
      </c>
      <c r="AC1032" s="3">
        <f t="shared" ref="AC1032:AC1035" si="276">IF(AND(H1030&gt;$AN$26, H1030&lt;=$AN$27),L1032, "")</f>
        <v>1.995127352784332E-2</v>
      </c>
      <c r="AD1032" s="3" t="str">
        <f t="shared" ref="AD1032:AD1035" si="277">IF(H1030&gt;$AN$27,L1032, "")</f>
        <v/>
      </c>
      <c r="AE1032" s="3" t="str">
        <f t="shared" ref="AE1032:AE1035" si="278">IF(H1030&lt;=$AN$25,P1032, "")</f>
        <v/>
      </c>
      <c r="AF1032" s="3" t="str">
        <f t="shared" ref="AF1032:AF1035" si="279">IF(AND(H1030&gt;$AN$25, H1030&lt;=$AN$26),P1032, "")</f>
        <v/>
      </c>
      <c r="AG1032" s="3">
        <f t="shared" ref="AG1032:AG1035" si="280">IF(AND(H1030&gt;$AN$26, H1030&lt;=$AN$27),P1032, "")</f>
        <v>-3.754355465025339E-3</v>
      </c>
      <c r="AH1032" s="3" t="str">
        <f t="shared" ref="AH1032:AH1035" si="281">IF(H1030&gt;$AN$27,P1032, "")</f>
        <v/>
      </c>
    </row>
    <row r="1033" spans="1:34">
      <c r="A1033" s="16">
        <v>45565</v>
      </c>
      <c r="B1033">
        <v>570.41998291015625</v>
      </c>
      <c r="C1033">
        <v>574.3800048828125</v>
      </c>
      <c r="D1033">
        <v>565.27001953125</v>
      </c>
      <c r="E1033">
        <v>572.97998046875</v>
      </c>
      <c r="F1033">
        <v>572.97998046875</v>
      </c>
      <c r="G1033">
        <v>258109600</v>
      </c>
      <c r="H1033">
        <v>19.20999908447266</v>
      </c>
      <c r="I1033">
        <v>2024</v>
      </c>
      <c r="J1033">
        <v>458.82348266601571</v>
      </c>
      <c r="K1033">
        <v>2.642325656704525E-3</v>
      </c>
      <c r="L1033">
        <v>1.141661184575571E-2</v>
      </c>
      <c r="M1033">
        <v>6.3619552091922937E-2</v>
      </c>
      <c r="N1033">
        <v>3.6235155529583903E-2</v>
      </c>
      <c r="O1033">
        <v>-1.084912854519149E-2</v>
      </c>
      <c r="P1033">
        <v>-5.244136328640514E-3</v>
      </c>
      <c r="Q1033">
        <v>-7.401794909851489E-4</v>
      </c>
      <c r="R1033">
        <v>-7.9997880540389588E-2</v>
      </c>
      <c r="S1033" s="3" t="str">
        <f t="shared" si="268"/>
        <v/>
      </c>
      <c r="T1033" s="3" t="str">
        <f t="shared" si="266"/>
        <v/>
      </c>
      <c r="U1033" s="3">
        <f t="shared" si="267"/>
        <v>2.642325656704525E-3</v>
      </c>
      <c r="V1033" s="3" t="str">
        <f t="shared" si="269"/>
        <v/>
      </c>
      <c r="W1033" s="3" t="str">
        <f t="shared" si="270"/>
        <v/>
      </c>
      <c r="X1033" s="3" t="str">
        <f t="shared" si="271"/>
        <v/>
      </c>
      <c r="Y1033" s="3">
        <f t="shared" si="272"/>
        <v>-1.084912854519149E-2</v>
      </c>
      <c r="Z1033" s="3" t="str">
        <f t="shared" si="273"/>
        <v/>
      </c>
      <c r="AA1033" s="3" t="str">
        <f t="shared" si="274"/>
        <v/>
      </c>
      <c r="AB1033" s="3">
        <f t="shared" si="275"/>
        <v>1.141661184575571E-2</v>
      </c>
      <c r="AC1033" s="3" t="str">
        <f t="shared" si="276"/>
        <v/>
      </c>
      <c r="AD1033" s="3" t="str">
        <f t="shared" si="277"/>
        <v/>
      </c>
      <c r="AE1033" s="3" t="str">
        <f t="shared" si="278"/>
        <v/>
      </c>
      <c r="AF1033" s="3">
        <f t="shared" si="279"/>
        <v>-5.244136328640514E-3</v>
      </c>
      <c r="AG1033" s="3" t="str">
        <f t="shared" si="280"/>
        <v/>
      </c>
      <c r="AH1033" s="3" t="str">
        <f t="shared" si="281"/>
        <v/>
      </c>
    </row>
    <row r="1034" spans="1:34">
      <c r="A1034" s="16">
        <v>45572</v>
      </c>
      <c r="B1034">
        <v>571.29998779296875</v>
      </c>
      <c r="C1034">
        <v>573.780029296875</v>
      </c>
      <c r="D1034">
        <v>566.6300048828125</v>
      </c>
      <c r="E1034">
        <v>573.16998291015625</v>
      </c>
      <c r="F1034">
        <v>573.16998291015625</v>
      </c>
      <c r="G1034">
        <v>87283300</v>
      </c>
      <c r="H1034">
        <v>21.420000076293949</v>
      </c>
      <c r="I1034">
        <v>2024</v>
      </c>
      <c r="J1034">
        <v>460.68419006347648</v>
      </c>
      <c r="K1034">
        <v>3.3160397899201222E-4</v>
      </c>
      <c r="L1034">
        <v>2.9748058413980871E-3</v>
      </c>
      <c r="M1034">
        <v>2.2985430534275379E-2</v>
      </c>
      <c r="N1034">
        <v>2.6675609665435699E-2</v>
      </c>
      <c r="O1034">
        <v>-1.108236902228699E-2</v>
      </c>
      <c r="P1034">
        <v>-1.084912854519149E-2</v>
      </c>
      <c r="Q1034">
        <v>-3.754355465025339E-3</v>
      </c>
      <c r="R1034">
        <v>-8.8787303501431492E-2</v>
      </c>
      <c r="S1034" s="3" t="str">
        <f t="shared" si="268"/>
        <v/>
      </c>
      <c r="T1034" s="3" t="str">
        <f t="shared" si="266"/>
        <v/>
      </c>
      <c r="U1034" s="3">
        <f t="shared" si="267"/>
        <v>3.3160397899201222E-4</v>
      </c>
      <c r="V1034" s="3" t="str">
        <f t="shared" si="269"/>
        <v/>
      </c>
      <c r="W1034" s="3" t="str">
        <f t="shared" si="270"/>
        <v/>
      </c>
      <c r="X1034" s="3" t="str">
        <f t="shared" si="271"/>
        <v/>
      </c>
      <c r="Y1034" s="3">
        <f t="shared" si="272"/>
        <v>-1.108236902228699E-2</v>
      </c>
      <c r="Z1034" s="3" t="str">
        <f t="shared" si="273"/>
        <v/>
      </c>
      <c r="AA1034" s="3" t="str">
        <f t="shared" si="274"/>
        <v/>
      </c>
      <c r="AB1034" s="3" t="str">
        <f t="shared" si="275"/>
        <v/>
      </c>
      <c r="AC1034" s="3">
        <f t="shared" si="276"/>
        <v>2.9748058413980871E-3</v>
      </c>
      <c r="AD1034" s="3" t="str">
        <f t="shared" si="277"/>
        <v/>
      </c>
      <c r="AE1034" s="3" t="str">
        <f t="shared" si="278"/>
        <v/>
      </c>
      <c r="AF1034" s="3" t="str">
        <f t="shared" si="279"/>
        <v/>
      </c>
      <c r="AG1034" s="3">
        <f t="shared" si="280"/>
        <v>-1.084912854519149E-2</v>
      </c>
      <c r="AH1034" s="3" t="str">
        <f t="shared" si="281"/>
        <v/>
      </c>
    </row>
    <row r="1035" spans="1:34">
      <c r="A1035" s="16">
        <v>45573</v>
      </c>
      <c r="B1035">
        <v>570.41998291015625</v>
      </c>
      <c r="C1035">
        <v>573.780029296875</v>
      </c>
      <c r="D1035">
        <v>569.5299072265625</v>
      </c>
      <c r="E1035">
        <v>573.16998291015625</v>
      </c>
      <c r="F1035">
        <v>573.16998291015625</v>
      </c>
      <c r="G1035">
        <v>37044077</v>
      </c>
      <c r="H1035">
        <v>21.420000076293949</v>
      </c>
      <c r="I1035">
        <v>2024</v>
      </c>
      <c r="J1035">
        <v>462.56898742675781</v>
      </c>
      <c r="K1035">
        <v>0</v>
      </c>
      <c r="L1035">
        <v>3.3160397899201222E-4</v>
      </c>
      <c r="M1035">
        <v>1.17520016186623E-2</v>
      </c>
      <c r="N1035">
        <v>4.7246911420098181E-2</v>
      </c>
      <c r="O1035">
        <v>-6.3507786383228959E-3</v>
      </c>
      <c r="P1035">
        <v>-1.108236902228699E-2</v>
      </c>
      <c r="Q1035">
        <v>-5.244136328640514E-3</v>
      </c>
      <c r="R1035">
        <v>-7.052952132000212E-2</v>
      </c>
      <c r="S1035" s="3" t="str">
        <f t="shared" si="268"/>
        <v/>
      </c>
      <c r="T1035" s="3" t="str">
        <f t="shared" si="266"/>
        <v/>
      </c>
      <c r="U1035" s="3">
        <f t="shared" si="267"/>
        <v>0</v>
      </c>
      <c r="V1035" s="3" t="str">
        <f t="shared" si="269"/>
        <v/>
      </c>
      <c r="W1035" s="3" t="str">
        <f t="shared" si="270"/>
        <v/>
      </c>
      <c r="X1035" s="3" t="str">
        <f t="shared" si="271"/>
        <v/>
      </c>
      <c r="Y1035" s="3">
        <f t="shared" si="272"/>
        <v>-6.3507786383228959E-3</v>
      </c>
      <c r="Z1035" s="3" t="str">
        <f t="shared" si="273"/>
        <v/>
      </c>
      <c r="AA1035" s="3" t="str">
        <f t="shared" si="274"/>
        <v/>
      </c>
      <c r="AB1035" s="3" t="str">
        <f t="shared" si="275"/>
        <v/>
      </c>
      <c r="AC1035" s="3">
        <f t="shared" si="276"/>
        <v>3.3160397899201222E-4</v>
      </c>
      <c r="AD1035" s="3" t="str">
        <f t="shared" si="277"/>
        <v/>
      </c>
      <c r="AE1035" s="3" t="str">
        <f t="shared" si="278"/>
        <v/>
      </c>
      <c r="AF1035" s="3" t="str">
        <f t="shared" si="279"/>
        <v/>
      </c>
      <c r="AG1035" s="3">
        <f t="shared" si="280"/>
        <v>-1.108236902228699E-2</v>
      </c>
      <c r="AH1035" s="3" t="str">
        <f t="shared" si="281"/>
        <v/>
      </c>
    </row>
    <row r="1036" spans="1:34"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</row>
    <row r="1037" spans="1:34"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</row>
    <row r="1038" spans="1:34"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</row>
    <row r="1039" spans="1:34"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</row>
    <row r="1040" spans="1:34"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</row>
    <row r="1041" spans="19:34"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</row>
    <row r="1042" spans="19:34"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</row>
    <row r="1043" spans="19:34"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</row>
    <row r="1044" spans="19:34"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</row>
    <row r="1045" spans="19:34"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</row>
    <row r="1046" spans="19:34"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</row>
    <row r="1047" spans="19:34"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</row>
    <row r="1048" spans="19:34"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</row>
    <row r="1049" spans="19:34"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</row>
    <row r="1050" spans="19:34"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</row>
    <row r="1051" spans="19:34"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</row>
    <row r="1052" spans="19:34"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</row>
    <row r="1053" spans="19:34"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</row>
    <row r="1054" spans="19:34"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</row>
    <row r="1055" spans="19:34"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</row>
    <row r="1056" spans="19:34"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</row>
    <row r="1057" spans="19:34"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</row>
    <row r="1058" spans="19:34"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</row>
    <row r="1059" spans="19:34"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</row>
    <row r="1060" spans="19:34"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</row>
    <row r="1061" spans="19:34"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</row>
    <row r="1062" spans="19:34"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</row>
    <row r="1063" spans="19:34"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</row>
    <row r="1064" spans="19:34"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</row>
    <row r="1065" spans="19:34"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</row>
    <row r="1066" spans="19:34"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</row>
    <row r="1067" spans="19:34"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</row>
    <row r="1068" spans="19:34"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</row>
    <row r="1069" spans="19:34"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</row>
    <row r="1070" spans="19:34"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</row>
    <row r="1071" spans="19:34"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</row>
    <row r="1072" spans="19:34"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</row>
    <row r="1073" spans="19:34"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</row>
    <row r="1074" spans="19:34"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</row>
    <row r="1075" spans="19:34"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</row>
    <row r="1076" spans="19:34"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</row>
    <row r="1077" spans="19:34"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</row>
    <row r="1078" spans="19:34"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</row>
    <row r="1079" spans="19:34"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</row>
    <row r="1080" spans="19:34"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</row>
    <row r="1081" spans="19:34"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</row>
    <row r="1082" spans="19:34"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</row>
    <row r="1083" spans="19:34"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</row>
    <row r="1084" spans="19:34"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</row>
    <row r="1085" spans="19:34"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</row>
    <row r="1086" spans="19:34"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</row>
    <row r="1087" spans="19:34"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</row>
    <row r="1088" spans="19:34"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</row>
    <row r="1089" spans="19:34"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</row>
    <row r="1090" spans="19:34"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</row>
    <row r="1091" spans="19:34"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</row>
    <row r="1092" spans="19:34"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</row>
    <row r="1093" spans="19:34"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</row>
    <row r="1094" spans="19:34"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</row>
    <row r="1095" spans="19:34"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</row>
    <row r="1096" spans="19:34"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</row>
    <row r="1097" spans="19:34"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</row>
    <row r="1098" spans="19:34"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</row>
    <row r="1099" spans="19:34"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</row>
    <row r="1100" spans="19:34"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</row>
    <row r="1101" spans="19:34"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</row>
    <row r="1102" spans="19:34"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</row>
    <row r="1103" spans="19:34"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</row>
    <row r="1104" spans="19:34"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</row>
    <row r="1105" spans="19:34"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</row>
    <row r="1106" spans="19:34"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</row>
    <row r="1107" spans="19:34"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</row>
    <row r="1108" spans="19:34"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</row>
    <row r="1109" spans="19:34"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</row>
    <row r="1110" spans="19:34"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</row>
    <row r="1111" spans="19:34"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</row>
    <row r="1112" spans="19:34"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</row>
    <row r="1113" spans="19:34"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</row>
    <row r="1114" spans="19:34"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</row>
    <row r="1115" spans="19:34"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</row>
    <row r="1116" spans="19:34"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</row>
    <row r="1117" spans="19:34"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</row>
    <row r="1118" spans="19:34"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</row>
    <row r="1119" spans="19:34"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</row>
    <row r="1120" spans="19:34"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</row>
    <row r="1121" spans="19:34"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</row>
    <row r="1122" spans="19:34"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</row>
    <row r="1123" spans="19:34"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</row>
    <row r="1124" spans="19:34"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</row>
    <row r="1125" spans="19:34"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</row>
    <row r="1126" spans="19:34"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</row>
    <row r="1127" spans="19:34"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</row>
    <row r="1128" spans="19:34"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</row>
    <row r="1129" spans="19:34"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</row>
    <row r="1130" spans="19:34"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</row>
    <row r="1131" spans="19:34"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</row>
    <row r="1132" spans="19:34"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</row>
    <row r="1133" spans="19:34"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</row>
    <row r="1134" spans="19:34"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</row>
    <row r="1135" spans="19:34"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</row>
    <row r="1136" spans="19:34"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</row>
    <row r="1137" spans="19:34"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</row>
    <row r="1138" spans="19:34"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</row>
    <row r="1139" spans="19:34"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</row>
    <row r="1140" spans="19:34"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</row>
    <row r="1141" spans="19:34"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</row>
    <row r="1142" spans="19:34"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</row>
    <row r="1143" spans="19:34"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</row>
    <row r="1144" spans="19:34"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</row>
    <row r="1145" spans="19:34"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</row>
    <row r="1146" spans="19:34"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</row>
    <row r="1147" spans="19:34"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</row>
    <row r="1148" spans="19:34"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</row>
    <row r="1149" spans="19:34"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</row>
    <row r="1150" spans="19:34"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</row>
    <row r="1151" spans="19:34"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</row>
    <row r="1152" spans="19:34"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</row>
    <row r="1153" spans="19:34"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</row>
    <row r="1154" spans="19:34"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</row>
    <row r="1155" spans="19:34"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</row>
    <row r="1156" spans="19:34"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</row>
    <row r="1157" spans="19:34"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</row>
    <row r="1158" spans="19:34"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</row>
    <row r="1159" spans="19:34"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</row>
    <row r="1160" spans="19:34"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</row>
    <row r="1161" spans="19:34"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</row>
    <row r="1162" spans="19:34"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</row>
    <row r="1163" spans="19:34"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</row>
    <row r="1164" spans="19:34"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</row>
    <row r="1165" spans="19:34"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</row>
    <row r="1166" spans="19:34"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</row>
    <row r="1167" spans="19:34"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</row>
    <row r="1168" spans="19:34"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</row>
    <row r="1169" spans="19:34"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</row>
    <row r="1170" spans="19:34"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</row>
    <row r="1171" spans="19:34"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</row>
    <row r="1172" spans="19:34"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</row>
    <row r="1173" spans="19:34"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</row>
    <row r="1174" spans="19:34"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</row>
    <row r="1175" spans="19:34"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</row>
    <row r="1176" spans="19:34"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</row>
    <row r="1177" spans="19:34"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</row>
    <row r="1178" spans="19:34"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</row>
    <row r="1179" spans="19:34"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</row>
    <row r="1180" spans="19:34"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</row>
    <row r="1181" spans="19:34"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</row>
    <row r="1182" spans="19:34"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</row>
    <row r="1183" spans="19:34"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</row>
    <row r="1184" spans="19:34"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</row>
    <row r="1185" spans="19:34"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</row>
    <row r="1186" spans="19:34"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</row>
    <row r="1187" spans="19:34"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</row>
    <row r="1188" spans="19:34"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</row>
    <row r="1189" spans="19:34"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</row>
    <row r="1190" spans="19:34"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</row>
    <row r="1191" spans="19:34"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</row>
    <row r="1192" spans="19:34"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</row>
    <row r="1193" spans="19:34"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</row>
    <row r="1194" spans="19:34"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</row>
    <row r="1195" spans="19:34"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</row>
    <row r="1196" spans="19:34"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</row>
    <row r="1197" spans="19:34"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</row>
    <row r="1198" spans="19:34"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</row>
    <row r="1199" spans="19:34"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</row>
    <row r="1200" spans="19:34"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</row>
    <row r="1201" spans="19:34"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</row>
    <row r="1202" spans="19:34"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</row>
    <row r="1203" spans="19:34"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</row>
    <row r="1204" spans="19:34"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</row>
    <row r="1205" spans="19:34"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</row>
    <row r="1206" spans="19:34"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</row>
    <row r="1207" spans="19:34"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</row>
    <row r="1208" spans="19:34"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</row>
    <row r="1209" spans="19:34"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</row>
    <row r="1210" spans="19:34"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</row>
    <row r="1211" spans="19:34"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</row>
    <row r="1212" spans="19:34"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</row>
    <row r="1213" spans="19:34"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</row>
    <row r="1214" spans="19:34"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</row>
    <row r="1215" spans="19:34"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</row>
    <row r="1216" spans="19:34"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</row>
    <row r="1217" spans="19:34"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</row>
    <row r="1218" spans="19:34"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</row>
    <row r="1219" spans="19:34"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</row>
    <row r="1220" spans="19:34"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</row>
    <row r="1221" spans="19:34"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</row>
    <row r="1222" spans="19:34"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</row>
    <row r="1223" spans="19:34"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</row>
    <row r="1224" spans="19:34"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</row>
    <row r="1225" spans="19:34"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</row>
    <row r="1226" spans="19:34"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</row>
    <row r="1227" spans="19:34"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</row>
    <row r="1228" spans="19:34"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</row>
    <row r="1229" spans="19:34"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</row>
    <row r="1230" spans="19:34"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</row>
    <row r="1231" spans="19:34"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</row>
    <row r="1232" spans="19:34"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</row>
    <row r="1233" spans="19:34"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</row>
    <row r="1234" spans="19:34"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</row>
    <row r="1235" spans="19:34"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</row>
    <row r="1236" spans="19:34"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</row>
    <row r="1237" spans="19:34"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</row>
    <row r="1238" spans="19:34"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</row>
    <row r="1239" spans="19:34"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</row>
    <row r="1240" spans="19:34"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</row>
    <row r="1241" spans="19:34"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</row>
    <row r="1242" spans="19:34"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</row>
    <row r="1243" spans="19:34"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</row>
    <row r="1244" spans="19:34"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</row>
    <row r="1245" spans="19:34"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</row>
    <row r="1246" spans="19:34"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</row>
    <row r="1247" spans="19:34"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</row>
    <row r="1248" spans="19:34"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</row>
    <row r="1249" spans="19:34"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</row>
    <row r="1250" spans="19:34"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</row>
    <row r="1251" spans="19:34"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</row>
    <row r="1252" spans="19:34"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</row>
    <row r="1253" spans="19:34"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</row>
    <row r="1254" spans="19:34"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</row>
    <row r="1255" spans="19:34"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</row>
    <row r="1256" spans="19:34"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</row>
    <row r="1257" spans="19:34"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</row>
    <row r="1258" spans="19:34"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</row>
    <row r="1259" spans="19:34"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</row>
    <row r="1260" spans="19:34"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</row>
    <row r="1261" spans="19:34"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</row>
    <row r="1262" spans="19:34"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</row>
    <row r="1263" spans="19:34"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</row>
    <row r="1264" spans="19:34"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</row>
    <row r="1265" spans="19:34"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</row>
    <row r="1266" spans="19:34"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</row>
    <row r="1267" spans="19:34"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</row>
    <row r="1268" spans="19:34"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</row>
    <row r="1269" spans="19:34"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</row>
    <row r="1270" spans="19:34"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</row>
    <row r="1271" spans="19:34"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</row>
    <row r="1272" spans="19:34"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</row>
    <row r="1273" spans="19:34"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</row>
    <row r="1274" spans="19:34"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</row>
    <row r="1275" spans="19:34"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</row>
    <row r="1276" spans="19:34"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</row>
    <row r="1277" spans="19:34"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</row>
    <row r="1278" spans="19:34"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</row>
    <row r="1279" spans="19:34"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</row>
    <row r="1280" spans="19:34"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</row>
    <row r="1281" spans="19:34"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</row>
    <row r="1282" spans="19:34"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</row>
    <row r="1283" spans="19:34"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</row>
    <row r="1284" spans="19:34"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</row>
    <row r="1285" spans="19:34"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</row>
    <row r="1286" spans="19:34"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</row>
    <row r="1287" spans="19:34"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</row>
    <row r="1288" spans="19:34"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</row>
    <row r="1289" spans="19:34"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</row>
    <row r="1290" spans="19:34"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</row>
    <row r="1291" spans="19:34"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</row>
    <row r="1292" spans="19:34"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</row>
    <row r="1293" spans="19:34"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</row>
    <row r="1294" spans="19:34"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</row>
    <row r="1295" spans="19:34"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</row>
    <row r="1296" spans="19:34"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</row>
    <row r="1297" spans="19:34"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</row>
    <row r="1298" spans="19:34"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</row>
    <row r="1299" spans="19:34"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</row>
    <row r="1300" spans="19:34"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</row>
    <row r="1301" spans="19:34"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</row>
    <row r="1302" spans="19:34"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</row>
    <row r="1303" spans="19:34"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</row>
    <row r="1304" spans="19:34"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</row>
    <row r="1305" spans="19:34"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</row>
    <row r="1306" spans="19:34"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</row>
    <row r="1307" spans="19:34"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</row>
    <row r="1308" spans="19:34"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</row>
    <row r="1309" spans="19:34"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</row>
    <row r="1310" spans="19:34"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</row>
    <row r="1311" spans="19:34"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</row>
    <row r="1312" spans="19:34"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</row>
    <row r="1313" spans="19:34"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</row>
    <row r="1314" spans="19:34"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</row>
    <row r="1315" spans="19:34"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</row>
    <row r="1316" spans="19:34"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</row>
    <row r="1317" spans="19:34"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</row>
    <row r="1318" spans="19:34"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</row>
    <row r="1319" spans="19:34"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</row>
    <row r="1320" spans="19:34"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</row>
    <row r="1321" spans="19:34"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</row>
    <row r="1322" spans="19:34"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</row>
    <row r="1323" spans="19:34"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</row>
    <row r="1324" spans="19:34"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</row>
    <row r="1325" spans="19:34"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</row>
    <row r="1326" spans="19:34"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</row>
    <row r="1327" spans="19:34"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</row>
    <row r="1328" spans="19:34"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</row>
    <row r="1329" spans="19:34"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</row>
    <row r="1330" spans="19:34"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</row>
    <row r="1331" spans="19:34"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</row>
    <row r="1332" spans="19:34"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</row>
    <row r="1333" spans="19:34"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</row>
    <row r="1334" spans="19:34"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</row>
    <row r="1335" spans="19:34"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</row>
    <row r="1336" spans="19:34"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</row>
    <row r="1337" spans="19:34"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</row>
    <row r="1338" spans="19:34"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</row>
    <row r="1339" spans="19:34"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</row>
    <row r="1340" spans="19:34"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</row>
    <row r="1341" spans="19:34"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</row>
    <row r="1342" spans="19:34"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</row>
    <row r="1343" spans="19:34"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</row>
    <row r="1344" spans="19:34"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</row>
    <row r="1345" spans="19:34"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</row>
    <row r="1346" spans="19:34"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</row>
    <row r="1347" spans="19:34"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</row>
    <row r="1348" spans="19:34"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</row>
    <row r="1349" spans="19:34"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</row>
    <row r="1350" spans="19:34"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</row>
    <row r="1351" spans="19:34"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</row>
    <row r="1352" spans="19:34"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</row>
    <row r="1353" spans="19:34"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</row>
    <row r="1354" spans="19:34"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</row>
    <row r="1355" spans="19:34"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</row>
    <row r="1356" spans="19:34"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</row>
    <row r="1357" spans="19:34"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</row>
    <row r="1358" spans="19:34"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</row>
    <row r="1359" spans="19:34"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</row>
    <row r="1360" spans="19:34"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</row>
    <row r="1361" spans="19:34"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</row>
    <row r="1362" spans="19:34"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</row>
    <row r="1363" spans="19:34"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</row>
    <row r="1364" spans="19:34"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</row>
    <row r="1365" spans="19:34"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</row>
    <row r="1366" spans="19:34"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</row>
    <row r="1367" spans="19:34"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</row>
    <row r="1368" spans="19:34"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</row>
    <row r="1369" spans="19:34"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</row>
    <row r="1370" spans="19:34"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</row>
    <row r="1371" spans="19:34"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</row>
    <row r="1372" spans="19:34"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</row>
    <row r="1373" spans="19:34"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</row>
    <row r="1374" spans="19:34"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</row>
    <row r="1375" spans="19:34"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</row>
    <row r="1376" spans="19:34"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</row>
    <row r="1377" spans="19:34"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</row>
    <row r="1378" spans="19:34"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</row>
    <row r="1379" spans="19:34"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</row>
    <row r="1380" spans="19:34"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</row>
    <row r="1381" spans="19:34"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</row>
    <row r="1382" spans="19:34"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</row>
    <row r="1383" spans="19:34"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</row>
    <row r="1384" spans="19:34"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</row>
    <row r="1385" spans="19:34"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</row>
    <row r="1386" spans="19:34"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</row>
    <row r="1387" spans="19:34"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</row>
    <row r="1388" spans="19:34"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</row>
    <row r="1389" spans="19:34"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</row>
    <row r="1390" spans="19:34"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</row>
    <row r="1391" spans="19:34"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</row>
    <row r="1392" spans="19:34"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</row>
    <row r="1393" spans="19:34"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</row>
    <row r="1394" spans="19:34"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</row>
    <row r="1395" spans="19:34"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</row>
    <row r="1396" spans="19:34"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</row>
    <row r="1397" spans="19:34"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</row>
    <row r="1398" spans="19:34"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</row>
    <row r="1399" spans="19:34"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</row>
    <row r="1400" spans="19:34"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</row>
    <row r="1401" spans="19:34"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</row>
    <row r="1402" spans="19:34"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</row>
    <row r="1403" spans="19:34"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</row>
    <row r="1404" spans="19:34"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</row>
    <row r="1405" spans="19:34"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</row>
    <row r="1406" spans="19:34"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</row>
    <row r="1407" spans="19:34"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</row>
    <row r="1408" spans="19:34"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</row>
    <row r="1409" spans="19:34"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</row>
    <row r="1410" spans="19:34"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</row>
    <row r="1411" spans="19:34"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</row>
    <row r="1412" spans="19:34"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</row>
    <row r="1413" spans="19:34"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</row>
    <row r="1414" spans="19:34"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</row>
    <row r="1415" spans="19:34"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</row>
    <row r="1416" spans="19:34"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</row>
    <row r="1417" spans="19:34"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</row>
    <row r="1418" spans="19:34"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</row>
    <row r="1419" spans="19:34"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</row>
    <row r="1420" spans="19:34"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</row>
    <row r="1421" spans="19:34"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</row>
    <row r="1422" spans="19:34"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</row>
    <row r="1423" spans="19:34"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</row>
    <row r="1424" spans="19:34"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</row>
    <row r="1425" spans="19:34"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</row>
    <row r="1426" spans="19:34"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</row>
    <row r="1427" spans="19:34"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</row>
    <row r="1428" spans="19:34"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</row>
    <row r="1429" spans="19:34"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</row>
    <row r="1430" spans="19:34"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</row>
    <row r="1431" spans="19:34"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</row>
    <row r="1432" spans="19:34"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</row>
    <row r="1433" spans="19:34"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</row>
    <row r="1434" spans="19:34"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</row>
    <row r="1435" spans="19:34"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</row>
    <row r="1436" spans="19:34"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</row>
    <row r="1437" spans="19:34"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</row>
    <row r="1438" spans="19:34"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</row>
    <row r="1439" spans="19:34"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</row>
    <row r="1440" spans="19:34"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</row>
    <row r="1441" spans="19:34"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</row>
    <row r="1442" spans="19:34"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</row>
    <row r="1443" spans="19:34"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</row>
    <row r="1444" spans="19:34"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</row>
    <row r="1445" spans="19:34"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</row>
    <row r="1446" spans="19:34"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</row>
    <row r="1447" spans="19:34"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</row>
    <row r="1448" spans="19:34"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</row>
    <row r="1449" spans="19:34"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</row>
    <row r="1450" spans="19:34"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</row>
    <row r="1451" spans="19:34"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</row>
    <row r="1452" spans="19:34"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</row>
    <row r="1453" spans="19:34"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</row>
    <row r="1454" spans="19:34"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</row>
    <row r="1455" spans="19:34"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</row>
    <row r="1456" spans="19:34"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</row>
    <row r="1457" spans="19:34"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</row>
    <row r="1458" spans="19:34"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</row>
    <row r="1459" spans="19:34"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</row>
    <row r="1460" spans="19:34"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</row>
    <row r="1461" spans="19:34"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</row>
    <row r="1462" spans="19:34"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</row>
    <row r="1463" spans="19:34"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</row>
    <row r="1464" spans="19:34"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</row>
    <row r="1465" spans="19:34"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</row>
    <row r="1466" spans="19:34"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</row>
    <row r="1467" spans="19:34"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</row>
    <row r="1468" spans="19:34"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</row>
    <row r="1469" spans="19:34"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</row>
    <row r="1470" spans="19:34"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</row>
    <row r="1471" spans="19:34"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</row>
    <row r="1472" spans="19:34"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</row>
    <row r="1473" spans="19:34"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</row>
    <row r="1474" spans="19:34"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</row>
    <row r="1475" spans="19:34"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</row>
    <row r="1476" spans="19:34"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</row>
    <row r="1477" spans="19:34"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</row>
    <row r="1478" spans="19:34"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</row>
    <row r="1479" spans="19:34"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</row>
    <row r="1480" spans="19:34"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</row>
    <row r="1481" spans="19:34"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</row>
    <row r="1482" spans="19:34"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</row>
    <row r="1483" spans="19:34"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</row>
    <row r="1484" spans="19:34"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</row>
    <row r="1485" spans="19:34"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</row>
    <row r="1486" spans="19:34"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</row>
    <row r="1487" spans="19:34"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</row>
    <row r="1488" spans="19:34"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</row>
    <row r="1489" spans="19:34"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</row>
    <row r="1490" spans="19:34"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</row>
    <row r="1491" spans="19:34"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</row>
    <row r="1492" spans="19:34"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</row>
    <row r="1493" spans="19:34"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</row>
    <row r="1494" spans="19:34"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</row>
    <row r="1495" spans="19:34"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</row>
    <row r="1496" spans="19:34"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</row>
    <row r="1497" spans="19:34"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</row>
    <row r="1498" spans="19:34"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</row>
    <row r="1499" spans="19:34"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</row>
    <row r="1500" spans="19:34"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</row>
    <row r="1501" spans="19:34"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</row>
    <row r="1502" spans="19:34"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</row>
    <row r="1503" spans="19:34"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</row>
    <row r="1504" spans="19:34"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</row>
    <row r="1505" spans="19:34"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</row>
    <row r="1506" spans="19:34"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</row>
    <row r="1507" spans="19:34"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</row>
    <row r="1508" spans="19:34"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</row>
    <row r="1509" spans="19:34"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</row>
    <row r="1510" spans="19:34"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</row>
    <row r="1511" spans="19:34"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</row>
    <row r="1512" spans="19:34"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</row>
    <row r="1513" spans="19:34"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</row>
    <row r="1514" spans="19:34"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</row>
    <row r="1515" spans="19:34"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</row>
    <row r="1516" spans="19:34"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</row>
    <row r="1517" spans="19:34"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</row>
    <row r="1518" spans="19:34"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</row>
    <row r="1519" spans="19:34"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</row>
    <row r="1520" spans="19:34"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</row>
    <row r="1521" spans="19:34"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</row>
    <row r="1522" spans="19:34"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</row>
    <row r="1523" spans="19:34"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</row>
    <row r="1524" spans="19:34"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</row>
    <row r="1525" spans="19:34"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</row>
    <row r="1526" spans="19:34"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</row>
    <row r="1527" spans="19:34"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</row>
    <row r="1528" spans="19:34"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</row>
    <row r="1529" spans="19:34"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</row>
    <row r="1530" spans="19:34"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</row>
    <row r="1531" spans="19:34"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</row>
    <row r="1532" spans="19:34"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</row>
    <row r="1533" spans="19:34"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</row>
    <row r="1534" spans="19:34"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</row>
    <row r="1535" spans="19:34"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</row>
    <row r="1536" spans="19:34"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</row>
    <row r="1537" spans="19:34"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</row>
    <row r="1538" spans="19:34"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</row>
    <row r="1539" spans="19:34"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</row>
    <row r="1540" spans="19:34"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</row>
    <row r="1541" spans="19:34"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</row>
    <row r="1542" spans="19:34"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</row>
    <row r="1543" spans="19:34"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</row>
    <row r="1544" spans="19:34"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</row>
    <row r="1545" spans="19:34"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</row>
    <row r="1546" spans="19:34"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</row>
    <row r="1547" spans="19:34"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</row>
    <row r="1548" spans="19:34"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</row>
    <row r="1549" spans="19:34"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</row>
    <row r="1550" spans="19:34"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</row>
    <row r="1551" spans="19:34"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</row>
    <row r="1552" spans="19:34"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</row>
    <row r="1553" spans="19:34"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</row>
    <row r="1554" spans="19:34"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</row>
    <row r="1555" spans="19:34"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</row>
    <row r="1556" spans="19:34"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</row>
    <row r="1557" spans="19:34"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</row>
    <row r="1558" spans="19:34"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</row>
    <row r="1559" spans="19:34"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</row>
    <row r="1560" spans="19:34"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</row>
    <row r="1561" spans="19:34"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</row>
    <row r="1562" spans="19:34"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</row>
    <row r="1563" spans="19:34"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</row>
    <row r="1564" spans="19:34"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</row>
    <row r="1565" spans="19:34"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</row>
    <row r="1566" spans="19:34"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</row>
    <row r="1567" spans="19:34"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</row>
    <row r="1568" spans="19:34"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</row>
    <row r="1569" spans="19:34"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</row>
    <row r="1570" spans="19:34"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</row>
    <row r="1571" spans="19:34"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</row>
    <row r="1572" spans="19:34"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</row>
    <row r="1573" spans="19:34"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</row>
    <row r="1574" spans="19:34"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</row>
    <row r="1575" spans="19:34"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</row>
    <row r="1576" spans="19:34"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</row>
    <row r="1577" spans="19:34"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</row>
    <row r="1578" spans="19:34"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</row>
    <row r="1579" spans="19:34"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</row>
    <row r="1580" spans="19:34"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</row>
    <row r="1581" spans="19:34"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</row>
    <row r="1582" spans="19:34"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</row>
    <row r="1583" spans="19:34"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</row>
    <row r="1584" spans="19:34"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</row>
    <row r="1585" spans="19:34"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</row>
    <row r="1586" spans="19:34"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</row>
    <row r="1587" spans="19:34"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</row>
    <row r="1588" spans="19:34"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</row>
    <row r="1589" spans="19:34"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</row>
    <row r="1590" spans="19:34"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</row>
    <row r="1591" spans="19:34"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</row>
    <row r="1592" spans="19:34"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</row>
    <row r="1593" spans="19:34"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</row>
    <row r="1594" spans="19:34"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</row>
    <row r="1595" spans="19:34"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</row>
    <row r="1596" spans="19:34"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</row>
    <row r="1597" spans="19:34"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</row>
    <row r="1598" spans="19:34"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</row>
    <row r="1599" spans="19:34"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</row>
    <row r="1600" spans="19:34"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</row>
    <row r="1601" spans="19:34"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</row>
    <row r="1602" spans="19:34"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</row>
    <row r="1603" spans="19:34"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</row>
    <row r="1604" spans="19:34"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</row>
    <row r="1605" spans="19:34"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</row>
    <row r="1606" spans="19:34"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</row>
    <row r="1607" spans="19:34"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</row>
    <row r="1608" spans="19:34"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</row>
    <row r="1609" spans="19:34"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</row>
    <row r="1610" spans="19:34"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</row>
    <row r="1611" spans="19:34"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</row>
    <row r="1612" spans="19:34"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</row>
    <row r="1613" spans="19:34"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</row>
    <row r="1614" spans="19:34"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</row>
    <row r="1615" spans="19:34"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</row>
    <row r="1616" spans="19:34"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</row>
    <row r="1617" spans="19:34"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</row>
    <row r="1618" spans="19:34"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</row>
    <row r="1619" spans="19:34"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</row>
    <row r="1620" spans="19:34"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</row>
    <row r="1621" spans="19:34"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</row>
    <row r="1622" spans="19:34"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</row>
    <row r="1623" spans="19:34"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</row>
    <row r="1624" spans="19:34"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</row>
    <row r="1625" spans="19:34"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</row>
    <row r="1626" spans="19:34"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</row>
    <row r="1627" spans="19:34"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</row>
    <row r="1628" spans="19:34"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</row>
    <row r="1629" spans="19:34"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</row>
    <row r="1630" spans="19:34"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</row>
    <row r="1631" spans="19:34"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</row>
    <row r="1632" spans="19:34"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</row>
    <row r="1633" spans="19:34"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</row>
    <row r="1634" spans="19:34"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</row>
    <row r="1635" spans="19:34"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</row>
    <row r="1636" spans="19:34"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</row>
    <row r="1637" spans="19:34"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</row>
    <row r="1638" spans="19:34"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</row>
    <row r="1639" spans="19:34"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</row>
    <row r="1640" spans="19:34"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</row>
    <row r="1641" spans="19:34"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</row>
    <row r="1642" spans="19:34"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</row>
    <row r="1643" spans="19:34"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</row>
    <row r="1644" spans="19:34"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</row>
    <row r="1645" spans="19:34"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</row>
    <row r="1646" spans="19:34"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</row>
    <row r="1647" spans="19:34"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</row>
    <row r="1648" spans="19:34"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</row>
    <row r="1649" spans="19:34"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</row>
    <row r="1650" spans="19:34"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</row>
    <row r="1651" spans="19:34"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</row>
    <row r="1652" spans="19:34"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</row>
    <row r="1653" spans="19:34"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</row>
    <row r="1654" spans="19:34"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</row>
    <row r="1655" spans="19:34"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</row>
    <row r="1656" spans="19:34"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</row>
    <row r="1657" spans="19:34"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</row>
    <row r="1658" spans="19:34"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</row>
    <row r="1659" spans="19:34"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</row>
    <row r="1660" spans="19:34"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</row>
    <row r="1661" spans="19:34"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</row>
    <row r="1662" spans="19:34"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</row>
    <row r="1663" spans="19:34"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</row>
    <row r="1664" spans="19:34"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</row>
    <row r="1665" spans="19:34"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</row>
    <row r="1666" spans="19:34"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</row>
    <row r="1667" spans="19:34"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</row>
    <row r="1668" spans="19:34"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</row>
    <row r="1669" spans="19:34"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</row>
    <row r="1670" spans="19:34"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</row>
    <row r="1671" spans="19:34"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</row>
    <row r="1672" spans="19:34"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</row>
    <row r="1673" spans="19:34"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</row>
    <row r="1674" spans="19:34"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</row>
    <row r="1675" spans="19:34"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</row>
    <row r="1676" spans="19:34"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</row>
    <row r="1677" spans="19:34"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</row>
    <row r="1678" spans="19:34"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</row>
    <row r="1679" spans="19:34"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</row>
    <row r="1680" spans="19:34"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</row>
    <row r="1681" spans="19:34"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</row>
    <row r="1682" spans="19:34"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</row>
    <row r="1683" spans="19:34"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</row>
    <row r="1684" spans="19:34"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</row>
    <row r="1685" spans="19:34"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</row>
    <row r="1686" spans="19:34"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</row>
    <row r="1687" spans="19:34"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</row>
    <row r="1688" spans="19:34"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</row>
    <row r="1689" spans="19:34"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</row>
    <row r="1690" spans="19:34"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</row>
    <row r="1691" spans="19:34"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</row>
    <row r="1692" spans="19:34"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</row>
    <row r="1693" spans="19:34"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</row>
    <row r="1694" spans="19:34"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</row>
    <row r="1695" spans="19:34"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</row>
    <row r="1696" spans="19:34"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</row>
    <row r="1697" spans="19:34"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</row>
    <row r="1698" spans="19:34"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</row>
    <row r="1699" spans="19:34"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</row>
    <row r="1700" spans="19:34"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</row>
    <row r="1701" spans="19:34"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</row>
    <row r="1702" spans="19:34"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</row>
    <row r="1703" spans="19:34"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</row>
    <row r="1704" spans="19:34"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</row>
    <row r="1705" spans="19:34"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</row>
    <row r="1706" spans="19:34"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</row>
    <row r="1707" spans="19:34"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</row>
    <row r="1708" spans="19:34"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</row>
    <row r="1709" spans="19:34"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</row>
    <row r="1710" spans="19:34"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</row>
    <row r="1711" spans="19:34"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</row>
    <row r="1712" spans="19:34"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</row>
    <row r="1713" spans="19:34"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</row>
    <row r="1714" spans="19:34"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</row>
    <row r="1715" spans="19:34"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</row>
    <row r="1716" spans="19:34"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</row>
    <row r="1717" spans="19:34"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</row>
    <row r="1718" spans="19:34"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</row>
    <row r="1719" spans="19:34"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</row>
    <row r="1720" spans="19:34"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</row>
    <row r="1721" spans="19:34"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</row>
    <row r="1722" spans="19:34"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</row>
    <row r="1723" spans="19:34"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</row>
    <row r="1724" spans="19:34"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</row>
    <row r="1725" spans="19:34"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</row>
    <row r="1726" spans="19:34"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</row>
    <row r="1727" spans="19:34"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</row>
    <row r="1728" spans="19:34"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</row>
    <row r="1729" spans="19:34"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</row>
    <row r="1730" spans="19:34"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</row>
    <row r="1731" spans="19:34"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</row>
    <row r="1732" spans="19:34"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</row>
    <row r="1733" spans="19:34"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</row>
    <row r="1734" spans="19:34"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</row>
    <row r="1735" spans="19:34"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</row>
    <row r="1736" spans="19:34"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</row>
    <row r="1737" spans="19:34"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</row>
    <row r="1738" spans="19:34"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</row>
    <row r="1739" spans="19:34"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</row>
    <row r="1740" spans="19:34"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</row>
    <row r="1741" spans="19:34"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</row>
    <row r="1742" spans="19:34"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</row>
    <row r="1743" spans="19:34"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</row>
    <row r="1744" spans="19:34"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</row>
    <row r="1745" spans="19:34"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</row>
    <row r="1746" spans="19:34"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</row>
    <row r="1747" spans="19:34"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</row>
    <row r="1748" spans="19:34"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</row>
    <row r="1749" spans="19:34"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</row>
    <row r="1750" spans="19:34"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</row>
    <row r="1751" spans="19:34"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</row>
    <row r="1752" spans="19:34"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</row>
    <row r="1753" spans="19:34"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</row>
    <row r="1754" spans="19:34"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</row>
    <row r="1755" spans="19:34"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</row>
    <row r="1756" spans="19:34"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</row>
    <row r="1757" spans="19:34"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</row>
    <row r="1758" spans="19:34"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</row>
    <row r="1759" spans="19:34"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</row>
    <row r="1760" spans="19:34"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</row>
    <row r="1761" spans="19:34"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</row>
    <row r="1762" spans="19:34"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</row>
    <row r="1763" spans="19:34"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</row>
    <row r="1764" spans="19:34"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</row>
    <row r="1765" spans="19:34"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</row>
    <row r="1766" spans="19:34"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</row>
    <row r="1767" spans="19:34"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</row>
    <row r="1768" spans="19:34"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</row>
    <row r="1769" spans="19:34"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</row>
    <row r="1770" spans="19:34"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</row>
    <row r="1771" spans="19:34"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</row>
    <row r="1772" spans="19:34"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</row>
    <row r="1773" spans="19:34"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</row>
    <row r="1774" spans="19:34"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</row>
    <row r="1775" spans="19:34"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</row>
    <row r="1776" spans="19:34"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</row>
    <row r="1777" spans="19:34"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</row>
    <row r="1778" spans="19:34"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</row>
    <row r="1779" spans="19:34"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</row>
    <row r="1780" spans="19:34"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</row>
    <row r="1781" spans="19:34"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</row>
    <row r="1782" spans="19:34"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</row>
    <row r="1783" spans="19:34"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</row>
    <row r="1784" spans="19:34"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</row>
    <row r="1785" spans="19:34"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</row>
    <row r="1786" spans="19:34"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</row>
    <row r="1787" spans="19:34"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</row>
    <row r="1788" spans="19:34"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</row>
    <row r="1789" spans="19:34"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</row>
    <row r="1790" spans="19:34"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</row>
    <row r="1791" spans="19:34"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</row>
    <row r="1792" spans="19:34"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</row>
    <row r="1793" spans="19:34"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</row>
    <row r="1794" spans="19:34"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</row>
    <row r="1795" spans="19:34"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</row>
    <row r="1796" spans="19:34"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</row>
    <row r="1797" spans="19:34"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</row>
    <row r="1798" spans="19:34"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</row>
    <row r="1799" spans="19:34"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</row>
    <row r="1800" spans="19:34"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</row>
    <row r="1801" spans="19:34"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</row>
    <row r="1802" spans="19:34"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</row>
    <row r="1803" spans="19:34"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</row>
    <row r="1804" spans="19:34"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</row>
    <row r="1805" spans="19:34"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</row>
    <row r="1806" spans="19:34"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</row>
    <row r="1807" spans="19:34"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</row>
    <row r="1808" spans="19:34"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</row>
    <row r="1809" spans="19:34"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</row>
    <row r="1810" spans="19:34"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</row>
    <row r="1811" spans="19:34"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</row>
    <row r="1812" spans="19:34"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</row>
    <row r="1813" spans="19:34"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</row>
    <row r="1814" spans="19:34"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</row>
    <row r="1815" spans="19:34"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</row>
    <row r="1816" spans="19:34"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</row>
    <row r="1817" spans="19:34"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</row>
    <row r="1818" spans="19:34"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</row>
    <row r="1819" spans="19:34"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</row>
    <row r="1820" spans="19:34"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</row>
    <row r="1821" spans="19:34"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</row>
    <row r="1822" spans="19:34"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</row>
    <row r="1823" spans="19:34"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</row>
    <row r="1824" spans="19:34"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</row>
    <row r="1825" spans="19:34"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</row>
    <row r="1826" spans="19:34"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</row>
    <row r="1827" spans="19:34"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</row>
    <row r="1828" spans="19:34"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</row>
    <row r="1829" spans="19:34"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</row>
    <row r="1830" spans="19:34"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</row>
    <row r="1831" spans="19:34"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</row>
    <row r="1832" spans="19:34"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</row>
    <row r="1833" spans="19:34"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</row>
    <row r="1834" spans="19:34"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</row>
    <row r="1835" spans="19:34"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</row>
    <row r="1836" spans="19:34"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</row>
    <row r="1837" spans="19:34"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</row>
    <row r="1838" spans="19:34"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</row>
    <row r="1839" spans="19:34"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</row>
    <row r="1840" spans="19:34"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</row>
    <row r="1841" spans="19:34"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</row>
    <row r="1842" spans="19:34"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</row>
    <row r="1843" spans="19:34"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</row>
    <row r="1844" spans="19:34"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</row>
    <row r="1845" spans="19:34"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</row>
    <row r="1846" spans="19:34"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</row>
    <row r="1847" spans="19:34"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</row>
    <row r="1848" spans="19:34"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</row>
    <row r="1849" spans="19:34"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</row>
    <row r="1850" spans="19:34"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</row>
    <row r="1851" spans="19:34"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</row>
    <row r="1852" spans="19:34"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</row>
    <row r="1853" spans="19:34"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</row>
    <row r="1854" spans="19:34"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</row>
    <row r="1855" spans="19:34"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</row>
    <row r="1856" spans="19:34"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</row>
    <row r="1857" spans="19:34"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</row>
    <row r="1858" spans="19:34"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</row>
    <row r="1859" spans="19:34"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</row>
    <row r="1860" spans="19:34"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</row>
    <row r="1861" spans="19:34"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</row>
    <row r="1862" spans="19:34"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</row>
    <row r="1863" spans="19:34"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</row>
    <row r="1864" spans="19:34"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</row>
    <row r="1865" spans="19:34"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</row>
    <row r="1866" spans="19:34"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</row>
    <row r="1867" spans="19:34"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</row>
    <row r="1868" spans="19:34"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</row>
    <row r="1869" spans="19:34"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</row>
    <row r="1870" spans="19:34"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</row>
    <row r="1871" spans="19:34"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</row>
    <row r="1872" spans="19:34"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</row>
    <row r="1873" spans="19:34"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</row>
    <row r="1874" spans="19:34"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</row>
    <row r="1875" spans="19:34"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</row>
    <row r="1876" spans="19:34"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</row>
    <row r="1877" spans="19:34"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</row>
    <row r="1878" spans="19:34"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</row>
    <row r="1879" spans="19:34"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</row>
    <row r="1880" spans="19:34"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</row>
    <row r="1881" spans="19:34"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</row>
    <row r="1882" spans="19:34"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</row>
    <row r="1883" spans="19:34"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</row>
    <row r="1884" spans="19:34"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</row>
    <row r="1885" spans="19:34"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</row>
    <row r="1886" spans="19:34"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</row>
    <row r="1887" spans="19:34"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</row>
    <row r="1888" spans="19:34"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</row>
    <row r="1889" spans="19:34"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</row>
    <row r="1890" spans="19:34"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</row>
    <row r="1891" spans="19:34"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</row>
    <row r="1892" spans="19:34"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</row>
    <row r="1893" spans="19:34"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</row>
    <row r="1894" spans="19:34"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</row>
    <row r="1895" spans="19:34"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</row>
    <row r="1896" spans="19:34"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</row>
    <row r="1897" spans="19:34"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</row>
    <row r="1898" spans="19:34"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</row>
    <row r="1899" spans="19:34"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</row>
    <row r="1900" spans="19:34"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</row>
    <row r="1901" spans="19:34"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</row>
    <row r="1902" spans="19:34"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</row>
    <row r="1903" spans="19:34"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</row>
    <row r="1904" spans="19:34"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</row>
    <row r="1905" spans="19:34"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</row>
    <row r="1906" spans="19:34"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</row>
    <row r="1907" spans="19:34"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</row>
    <row r="1908" spans="19:34"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</row>
    <row r="1909" spans="19:34"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</row>
    <row r="1910" spans="19:34"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</row>
    <row r="1911" spans="19:34"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</row>
    <row r="1912" spans="19:34"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</row>
    <row r="1913" spans="19:34"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</row>
    <row r="1914" spans="19:34"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</row>
    <row r="1915" spans="19:34"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</row>
    <row r="1916" spans="19:34"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</row>
    <row r="1917" spans="19:34"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</row>
    <row r="1918" spans="19:34"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</row>
    <row r="1919" spans="19:34"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</row>
    <row r="1920" spans="19:34"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</row>
    <row r="1921" spans="19:34"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</row>
    <row r="1922" spans="19:34"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</row>
    <row r="1923" spans="19:34"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</row>
    <row r="1924" spans="19:34"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</row>
    <row r="1925" spans="19:34"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</row>
    <row r="1926" spans="19:34"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</row>
    <row r="1927" spans="19:34"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</row>
    <row r="1928" spans="19:34"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</row>
    <row r="1929" spans="19:34"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</row>
    <row r="1930" spans="19:34"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</row>
    <row r="1931" spans="19:34"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</row>
    <row r="1932" spans="19:34"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</row>
    <row r="1933" spans="19:34"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</row>
    <row r="1934" spans="19:34"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</row>
    <row r="1935" spans="19:34"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</row>
    <row r="1936" spans="19:34"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</row>
    <row r="1937" spans="19:34"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</row>
    <row r="1938" spans="19:34"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</row>
    <row r="1939" spans="19:34"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</row>
    <row r="1940" spans="19:34"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</row>
    <row r="1941" spans="19:34"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</row>
    <row r="1942" spans="19:34"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</row>
    <row r="1943" spans="19:34"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</row>
    <row r="1944" spans="19:34"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</row>
    <row r="1945" spans="19:34"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</row>
    <row r="1946" spans="19:34"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</row>
    <row r="1947" spans="19:34"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</row>
    <row r="1948" spans="19:34"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</row>
    <row r="1949" spans="19:34"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</row>
    <row r="1950" spans="19:34"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</row>
    <row r="1951" spans="19:34"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</row>
    <row r="1952" spans="19:34"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</row>
    <row r="1953" spans="19:34"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</row>
    <row r="1954" spans="19:34"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</row>
    <row r="1955" spans="19:34"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</row>
    <row r="1956" spans="19:34"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</row>
    <row r="1957" spans="19:34"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</row>
    <row r="1958" spans="19:34"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</row>
    <row r="1959" spans="19:34"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</row>
    <row r="1960" spans="19:34"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</row>
    <row r="1961" spans="19:34"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</row>
    <row r="1962" spans="19:34"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</row>
    <row r="1963" spans="19:34"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</row>
    <row r="1964" spans="19:34"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</row>
    <row r="1965" spans="19:34"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</row>
    <row r="1966" spans="19:34"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</row>
    <row r="1967" spans="19:34"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</row>
    <row r="1968" spans="19:34"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</row>
    <row r="1969" spans="19:34"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</row>
    <row r="1970" spans="19:34"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</row>
    <row r="1971" spans="19:34"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</row>
    <row r="1972" spans="19:34"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</row>
    <row r="1973" spans="19:34"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</row>
    <row r="1974" spans="19:34"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</row>
    <row r="1975" spans="19:34"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</row>
    <row r="1976" spans="19:34"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</row>
    <row r="1977" spans="19:34"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</row>
    <row r="1978" spans="19:34"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</row>
    <row r="1979" spans="19:34"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</row>
    <row r="1980" spans="19:34"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</row>
    <row r="1981" spans="19:34"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</row>
    <row r="1982" spans="19:34"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</row>
    <row r="1983" spans="19:34"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</row>
    <row r="1984" spans="19:34"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</row>
    <row r="1985" spans="19:34"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</row>
    <row r="1986" spans="19:34"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</row>
    <row r="1987" spans="19:34"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</row>
    <row r="1988" spans="19:34"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</row>
    <row r="1989" spans="19:34"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</row>
    <row r="1990" spans="19:34"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</row>
    <row r="1991" spans="19:34"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</row>
    <row r="1992" spans="19:34"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</row>
    <row r="1993" spans="19:34"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</row>
    <row r="1994" spans="19:34"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</row>
    <row r="1995" spans="19:34"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</row>
    <row r="1996" spans="19:34"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</row>
    <row r="1997" spans="19:34"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</row>
    <row r="1998" spans="19:34"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</row>
    <row r="1999" spans="19:34"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</row>
    <row r="2000" spans="19:34"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</row>
    <row r="2001" spans="19:34"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</row>
    <row r="2002" spans="19:34"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</row>
    <row r="2003" spans="19:34"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</row>
    <row r="2004" spans="19:34"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</row>
    <row r="2005" spans="19:34"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</row>
    <row r="2006" spans="19:34"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</row>
    <row r="2007" spans="19:34"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</row>
    <row r="2008" spans="19:34"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</row>
    <row r="2009" spans="19:34"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</row>
    <row r="2010" spans="19:34"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</row>
    <row r="2011" spans="19:34"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</row>
    <row r="2012" spans="19:34"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</row>
    <row r="2013" spans="19:34"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</row>
    <row r="2014" spans="19:34"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</row>
    <row r="2015" spans="19:34"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</row>
    <row r="2016" spans="19:34"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</row>
    <row r="2017" spans="19:34"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</row>
    <row r="2018" spans="19:34"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</row>
    <row r="2019" spans="19:34"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</row>
    <row r="2020" spans="19:34"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</row>
    <row r="2021" spans="19:34"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</row>
    <row r="2022" spans="19:34"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</row>
    <row r="2023" spans="19:34"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</row>
    <row r="2024" spans="19:34"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</row>
    <row r="2025" spans="19:34"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</row>
    <row r="2026" spans="19:34"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</row>
    <row r="2027" spans="19:34"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</row>
    <row r="2028" spans="19:34"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</row>
    <row r="2029" spans="19:34"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</row>
    <row r="2030" spans="19:34"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</row>
    <row r="2031" spans="19:34"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</row>
    <row r="2032" spans="19:34"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</row>
    <row r="2033" spans="19:34"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</row>
    <row r="2034" spans="19:34"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</row>
    <row r="2035" spans="19:34"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</row>
    <row r="2036" spans="19:34"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</row>
    <row r="2037" spans="19:34"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</row>
    <row r="2038" spans="19:34"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</row>
    <row r="2039" spans="19:34"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</row>
    <row r="2040" spans="19:34"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</row>
    <row r="2041" spans="19:34"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</row>
    <row r="2042" spans="19:34"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</row>
    <row r="2043" spans="19:34"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</row>
    <row r="2044" spans="19:34"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</row>
    <row r="2045" spans="19:34"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</row>
    <row r="2046" spans="19:34"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</row>
    <row r="2047" spans="19:34"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</row>
    <row r="2048" spans="19:34"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</row>
    <row r="2049" spans="19:34"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</row>
    <row r="2050" spans="19:34"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</row>
    <row r="2051" spans="19:34"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</row>
    <row r="2052" spans="19:34"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</row>
    <row r="2053" spans="19:34"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</row>
    <row r="2054" spans="19:34"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</row>
    <row r="2055" spans="19:34"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</row>
    <row r="2056" spans="19:34"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</row>
    <row r="2057" spans="19:34"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</row>
    <row r="2058" spans="19:34"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</row>
    <row r="2059" spans="19:34"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</row>
    <row r="2060" spans="19:34"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</row>
    <row r="2061" spans="19:34"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</row>
    <row r="2062" spans="19:34"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</row>
    <row r="2063" spans="19:34"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</row>
    <row r="2064" spans="19:34"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</row>
    <row r="2065" spans="19:34"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</row>
    <row r="2066" spans="19:34"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</row>
    <row r="2067" spans="19:34"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</row>
    <row r="2068" spans="19:34"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</row>
    <row r="2069" spans="19:34"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</row>
    <row r="2070" spans="19:34"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</row>
    <row r="2071" spans="19:34"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</row>
    <row r="2072" spans="19:34"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</row>
    <row r="2073" spans="19:34"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</row>
    <row r="2074" spans="19:34"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</row>
    <row r="2075" spans="19:34"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</row>
    <row r="2076" spans="19:34"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</row>
    <row r="2077" spans="19:34"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</row>
    <row r="2078" spans="19:34"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</row>
    <row r="2079" spans="19:34"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</row>
    <row r="2080" spans="19:34"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</row>
    <row r="2081" spans="19:34"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</row>
    <row r="2082" spans="19:34"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</row>
    <row r="2083" spans="19:34"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</row>
    <row r="2084" spans="19:34"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</row>
    <row r="2085" spans="19:34"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</row>
    <row r="2086" spans="19:34"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</row>
    <row r="2087" spans="19:34"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</row>
    <row r="2088" spans="19:34"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</row>
    <row r="2089" spans="19:34"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</row>
    <row r="2090" spans="19:34"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</row>
    <row r="2091" spans="19:34"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</row>
    <row r="2092" spans="19:34"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</row>
    <row r="2093" spans="19:34"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</row>
    <row r="2094" spans="19:34"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</row>
    <row r="2095" spans="19:34"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</row>
    <row r="2096" spans="19:34"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</row>
    <row r="2097" spans="19:34"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</row>
    <row r="2098" spans="19:34"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</row>
    <row r="2099" spans="19:34"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</row>
    <row r="2100" spans="19:34"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</row>
    <row r="2101" spans="19:34"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</row>
    <row r="2102" spans="19:34"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</row>
    <row r="2103" spans="19:34"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</row>
    <row r="2104" spans="19:34"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</row>
    <row r="2105" spans="19:34"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</row>
    <row r="2106" spans="19:34"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</row>
    <row r="2107" spans="19:34"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</row>
    <row r="2108" spans="19:34"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</row>
    <row r="2109" spans="19:34"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</row>
    <row r="2110" spans="19:34"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</row>
    <row r="2111" spans="19:34"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</row>
    <row r="2112" spans="19:34"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</row>
    <row r="2113" spans="19:34"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</row>
    <row r="2114" spans="19:34"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</row>
    <row r="2115" spans="19:34"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</row>
    <row r="2116" spans="19:34"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</row>
    <row r="2117" spans="19:34"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</row>
    <row r="2118" spans="19:34"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</row>
    <row r="2119" spans="19:34"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</row>
    <row r="2120" spans="19:34"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</row>
    <row r="2121" spans="19:34"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</row>
    <row r="2122" spans="19:34"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</row>
    <row r="2123" spans="19:34"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</row>
    <row r="2124" spans="19:34"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</row>
    <row r="2125" spans="19:34"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</row>
    <row r="2126" spans="19:34"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</row>
    <row r="2127" spans="19:34"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</row>
    <row r="2128" spans="19:34"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</row>
    <row r="2129" spans="19:34"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</row>
    <row r="2130" spans="19:34"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</row>
    <row r="2131" spans="19:34"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</row>
    <row r="2132" spans="19:34"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</row>
    <row r="2133" spans="19:34"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</row>
    <row r="2134" spans="19:34"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</row>
    <row r="2135" spans="19:34"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</row>
    <row r="2136" spans="19:34"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</row>
    <row r="2137" spans="19:34"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</row>
    <row r="2138" spans="19:34"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</row>
    <row r="2139" spans="19:34"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</row>
    <row r="2140" spans="19:34"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</row>
    <row r="2141" spans="19:34"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</row>
    <row r="2142" spans="19:34"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</row>
    <row r="2143" spans="19:34"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</row>
    <row r="2144" spans="19:34"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</row>
    <row r="2145" spans="19:34"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</row>
    <row r="2146" spans="19:34"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</row>
    <row r="2147" spans="19:34"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</row>
    <row r="2148" spans="19:34"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</row>
    <row r="2149" spans="19:34"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</row>
    <row r="2150" spans="19:34"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</row>
    <row r="2151" spans="19:34"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</row>
    <row r="2152" spans="19:34"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</row>
    <row r="2153" spans="19:34"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</row>
    <row r="2154" spans="19:34"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</row>
    <row r="2155" spans="19:34"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</row>
    <row r="2156" spans="19:34"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</row>
    <row r="2157" spans="19:34"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</row>
    <row r="2158" spans="19:34"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</row>
    <row r="2159" spans="19:34"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</row>
    <row r="2160" spans="19:34"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</row>
    <row r="2161" spans="19:34"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</row>
    <row r="2162" spans="19:34"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</row>
    <row r="2163" spans="19:34"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</row>
    <row r="2164" spans="19:34"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</row>
    <row r="2165" spans="19:34"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</row>
    <row r="2166" spans="19:34"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</row>
    <row r="2167" spans="19:34"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</row>
    <row r="2168" spans="19:34"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</row>
    <row r="2169" spans="19:34"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</row>
    <row r="2170" spans="19:34"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</row>
    <row r="2171" spans="19:34"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</row>
    <row r="2172" spans="19:34"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</row>
    <row r="2173" spans="19:34"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</row>
    <row r="2174" spans="19:34"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</row>
    <row r="2175" spans="19:34"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</row>
    <row r="2176" spans="19:34"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</row>
    <row r="2177" spans="19:34"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</row>
    <row r="2178" spans="19:34"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</row>
    <row r="2179" spans="19:34"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</row>
    <row r="2180" spans="19:34"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</row>
    <row r="2181" spans="19:34"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</row>
    <row r="2182" spans="19:34"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</row>
    <row r="2183" spans="19:34"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</row>
    <row r="2184" spans="19:34"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</row>
    <row r="2185" spans="19:34"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</row>
    <row r="2186" spans="19:34"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</row>
    <row r="2187" spans="19:34"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</row>
    <row r="2188" spans="19:34"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</row>
    <row r="2189" spans="19:34"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</row>
    <row r="2190" spans="19:34"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</row>
    <row r="2191" spans="19:34"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</row>
    <row r="2192" spans="19:34"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</row>
    <row r="2193" spans="19:34"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</row>
    <row r="2194" spans="19:34"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</row>
    <row r="2195" spans="19:34"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</row>
    <row r="2196" spans="19:34"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</row>
    <row r="2197" spans="19:34"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</row>
    <row r="2198" spans="19:34"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</row>
    <row r="2199" spans="19:34"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</row>
    <row r="2200" spans="19:34"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</row>
    <row r="2201" spans="19:34"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</row>
    <row r="2202" spans="19:34"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</row>
    <row r="2203" spans="19:34"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</row>
    <row r="2204" spans="19:34"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</row>
    <row r="2205" spans="19:34"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</row>
    <row r="2206" spans="19:34"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</row>
    <row r="2207" spans="19:34"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</row>
    <row r="2208" spans="19:34"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</row>
    <row r="2209" spans="19:34"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</row>
    <row r="2210" spans="19:34"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</row>
    <row r="2211" spans="19:34"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</row>
    <row r="2212" spans="19:34"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</row>
    <row r="2213" spans="19:34"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</row>
    <row r="2214" spans="19:34"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</row>
    <row r="2215" spans="19:34"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</row>
    <row r="2216" spans="19:34"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</row>
    <row r="2217" spans="19:34"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</row>
    <row r="2218" spans="19:34"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</row>
    <row r="2219" spans="19:34"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</row>
    <row r="2220" spans="19:34"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</row>
    <row r="2221" spans="19:34"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</row>
    <row r="2222" spans="19:34"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</row>
    <row r="2223" spans="19:34"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</row>
    <row r="2224" spans="19:34"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</row>
    <row r="2225" spans="19:34"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</row>
    <row r="2226" spans="19:34"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</row>
    <row r="2227" spans="19:34"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</row>
    <row r="2228" spans="19:34"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</row>
    <row r="2229" spans="19:34"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</row>
    <row r="2230" spans="19:34"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</row>
    <row r="2231" spans="19:34"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</row>
    <row r="2232" spans="19:34"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</row>
    <row r="2233" spans="19:34"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</row>
    <row r="2234" spans="19:34"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</row>
    <row r="2235" spans="19:34"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</row>
    <row r="2236" spans="19:34"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</row>
    <row r="2237" spans="19:34"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</row>
    <row r="2238" spans="19:34"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</row>
    <row r="2239" spans="19:34"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</row>
    <row r="2240" spans="19:34"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</row>
    <row r="2241" spans="19:34"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</row>
    <row r="2242" spans="19:34"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</row>
    <row r="2243" spans="19:34"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</row>
    <row r="2244" spans="19:34"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</row>
    <row r="2245" spans="19:34"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</row>
    <row r="2246" spans="19:34"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</row>
    <row r="2247" spans="19:34"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</row>
    <row r="2248" spans="19:34"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</row>
    <row r="2249" spans="19:34"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</row>
    <row r="2250" spans="19:34"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</row>
    <row r="2251" spans="19:34"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</row>
    <row r="2252" spans="19:34"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</row>
    <row r="2253" spans="19:34"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</row>
    <row r="2254" spans="19:34"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</row>
    <row r="2255" spans="19:34"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</row>
    <row r="2256" spans="19:34"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</row>
    <row r="2257" spans="19:34"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</row>
    <row r="2258" spans="19:34"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</row>
    <row r="2259" spans="19:34"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</row>
    <row r="2260" spans="19:34"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</row>
    <row r="2261" spans="19:34"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</row>
    <row r="2262" spans="19:34"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</row>
    <row r="2263" spans="19:34"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</row>
    <row r="2264" spans="19:34"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</row>
    <row r="2265" spans="19:34"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</row>
    <row r="2266" spans="19:34"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</row>
    <row r="2267" spans="19:34"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</row>
    <row r="2268" spans="19:34"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</row>
    <row r="2269" spans="19:34"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</row>
    <row r="2270" spans="19:34"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</row>
    <row r="2271" spans="19:34"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</row>
    <row r="2272" spans="19:34"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</row>
    <row r="2273" spans="19:34"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</row>
    <row r="2274" spans="19:34"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</row>
    <row r="2275" spans="19:34"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</row>
    <row r="2276" spans="19:34"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</row>
    <row r="2277" spans="19:34"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</row>
    <row r="2278" spans="19:34"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</row>
    <row r="2279" spans="19:34"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</row>
    <row r="2280" spans="19:34"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</row>
    <row r="2281" spans="19:34"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</row>
    <row r="2282" spans="19:34"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</row>
    <row r="2283" spans="19:34"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</row>
    <row r="2284" spans="19:34"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</row>
    <row r="2285" spans="19:34"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</row>
    <row r="2286" spans="19:34"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</row>
    <row r="2287" spans="19:34"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</row>
    <row r="2288" spans="19:34"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</row>
    <row r="2289" spans="19:34"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</row>
    <row r="2290" spans="19:34"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</row>
    <row r="2291" spans="19:34"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</row>
    <row r="2292" spans="19:34"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</row>
    <row r="2293" spans="19:34"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</row>
    <row r="2294" spans="19:34"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</row>
    <row r="2295" spans="19:34"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</row>
    <row r="2296" spans="19:34"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</row>
    <row r="2297" spans="19:34"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</row>
    <row r="2298" spans="19:34"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</row>
    <row r="2299" spans="19:34"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</row>
    <row r="2300" spans="19:34"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</row>
    <row r="2301" spans="19:34"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</row>
    <row r="2302" spans="19:34"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</row>
    <row r="2303" spans="19:34"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</row>
    <row r="2304" spans="19:34"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</row>
    <row r="2305" spans="19:34"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</row>
    <row r="2306" spans="19:34"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</row>
    <row r="2307" spans="19:34"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</row>
    <row r="2308" spans="19:34"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</row>
    <row r="2309" spans="19:34"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</row>
    <row r="2310" spans="19:34"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</row>
    <row r="2311" spans="19:34"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</row>
    <row r="2312" spans="19:34"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</row>
    <row r="2313" spans="19:34"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</row>
    <row r="2314" spans="19:34"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</row>
    <row r="2315" spans="19:34"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</row>
    <row r="2316" spans="19:34"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</row>
    <row r="2317" spans="19:34"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</row>
    <row r="2318" spans="19:34"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</row>
    <row r="2319" spans="19:34"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</row>
    <row r="2320" spans="19:34"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</row>
    <row r="2321" spans="19:34"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</row>
    <row r="2322" spans="19:34"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</row>
    <row r="2323" spans="19:34"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</row>
    <row r="2324" spans="19:34"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</row>
    <row r="2325" spans="19:34"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</row>
    <row r="2326" spans="19:34"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</row>
    <row r="2327" spans="19:34"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</row>
    <row r="2328" spans="19:34"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</row>
    <row r="2329" spans="19:34"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</row>
    <row r="2330" spans="19:34"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</row>
    <row r="2331" spans="19:34"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</row>
    <row r="2332" spans="19:34"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</row>
    <row r="2333" spans="19:34"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</row>
    <row r="2334" spans="19:34"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</row>
    <row r="2335" spans="19:34"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</row>
    <row r="2336" spans="19:34"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</row>
    <row r="2337" spans="19:34"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</row>
    <row r="2338" spans="19:34"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</row>
    <row r="2339" spans="19:34"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</row>
    <row r="2340" spans="19:34"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</row>
    <row r="2341" spans="19:34"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</row>
    <row r="2342" spans="19:34"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</row>
    <row r="2343" spans="19:34"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</row>
    <row r="2344" spans="19:34"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</row>
    <row r="2345" spans="19:34"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</row>
    <row r="2346" spans="19:34"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</row>
    <row r="2347" spans="19:34"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</row>
    <row r="2348" spans="19:34"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</row>
    <row r="2349" spans="19:34"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</row>
    <row r="2350" spans="19:34"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</row>
    <row r="2351" spans="19:34"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</row>
    <row r="2352" spans="19:34"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</row>
    <row r="2353" spans="19:34"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</row>
    <row r="2354" spans="19:34"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</row>
    <row r="2355" spans="19:34"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</row>
    <row r="2356" spans="19:34"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</row>
    <row r="2357" spans="19:34"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</row>
    <row r="2358" spans="19:34"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</row>
    <row r="2359" spans="19:34"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</row>
    <row r="2360" spans="19:34"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</row>
    <row r="2361" spans="19:34"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</row>
    <row r="2362" spans="19:34"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</row>
    <row r="2363" spans="19:34"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</row>
    <row r="2364" spans="19:34"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</row>
    <row r="2365" spans="19:34"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</row>
    <row r="2366" spans="19:34"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</row>
    <row r="2367" spans="19:34"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</row>
    <row r="2368" spans="19:34"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</row>
    <row r="2369" spans="19:34"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</row>
    <row r="2370" spans="19:34"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</row>
    <row r="2371" spans="19:34"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</row>
    <row r="2372" spans="19:34"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</row>
    <row r="2373" spans="19:34"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</row>
    <row r="2374" spans="19:34"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</row>
    <row r="2375" spans="19:34"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</row>
    <row r="2376" spans="19:34"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</row>
    <row r="2377" spans="19:34"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</row>
    <row r="2378" spans="19:34"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</row>
    <row r="2379" spans="19:34"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</row>
    <row r="2380" spans="19:34"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</row>
    <row r="2381" spans="19:34"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</row>
    <row r="2382" spans="19:34"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</row>
    <row r="2383" spans="19:34"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</row>
    <row r="2384" spans="19:34"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</row>
    <row r="2385" spans="19:34"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</row>
    <row r="2386" spans="19:34"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</row>
    <row r="2387" spans="19:34"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</row>
    <row r="2388" spans="19:34"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</row>
    <row r="2389" spans="19:34"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</row>
    <row r="2390" spans="19:34"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</row>
    <row r="2391" spans="19:34"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</row>
    <row r="2392" spans="19:34"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</row>
    <row r="2393" spans="19:34"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</row>
    <row r="2394" spans="19:34"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</row>
    <row r="2395" spans="19:34"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</row>
    <row r="2396" spans="19:34"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</row>
    <row r="2397" spans="19:34"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</row>
    <row r="2398" spans="19:34"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</row>
    <row r="2399" spans="19:34"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</row>
    <row r="2400" spans="19:34"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</row>
    <row r="2401" spans="19:34"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</row>
    <row r="2402" spans="19:34"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</row>
    <row r="2403" spans="19:34"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</row>
    <row r="2404" spans="19:34"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</row>
    <row r="2405" spans="19:34"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</row>
    <row r="2406" spans="19:34"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</row>
    <row r="2407" spans="19:34"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</row>
    <row r="2408" spans="19:34"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</row>
    <row r="2409" spans="19:34"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</row>
    <row r="2410" spans="19:34"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</row>
    <row r="2411" spans="19:34"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</row>
    <row r="2412" spans="19:34"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</row>
    <row r="2413" spans="19:34"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</row>
    <row r="2414" spans="19:34"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</row>
    <row r="2415" spans="19:34"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</row>
    <row r="2416" spans="19:34"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</row>
    <row r="2417" spans="19:34"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</row>
    <row r="2418" spans="19:34"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</row>
    <row r="2419" spans="19:34"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</row>
    <row r="2420" spans="19:34"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</row>
    <row r="2421" spans="19:34"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</row>
    <row r="2422" spans="19:34"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</row>
    <row r="2423" spans="19:34"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</row>
    <row r="2424" spans="19:34"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</row>
    <row r="2425" spans="19:34"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</row>
    <row r="2426" spans="19:34"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</row>
    <row r="2427" spans="19:34"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</row>
    <row r="2428" spans="19:34"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</row>
    <row r="2429" spans="19:34"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</row>
    <row r="2430" spans="19:34"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</row>
    <row r="2431" spans="19:34"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</row>
    <row r="2432" spans="19:34"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</row>
    <row r="2433" spans="19:34"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</row>
    <row r="2434" spans="19:34"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</row>
    <row r="2435" spans="19:34"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</row>
    <row r="2436" spans="19:34"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</row>
    <row r="2437" spans="19:34"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</row>
    <row r="2438" spans="19:34"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</row>
    <row r="2439" spans="19:34"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</row>
    <row r="2440" spans="19:34"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</row>
    <row r="2441" spans="19:34"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</row>
    <row r="2442" spans="19:34"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</row>
    <row r="2443" spans="19:34"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</row>
    <row r="2444" spans="19:34"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</row>
    <row r="2445" spans="19:34"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</row>
    <row r="2446" spans="19:34"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</row>
    <row r="2447" spans="19:34"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</row>
    <row r="2448" spans="19:34"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</row>
    <row r="2449" spans="19:34"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</row>
    <row r="2450" spans="19:34"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</row>
    <row r="2451" spans="19:34"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</row>
    <row r="2452" spans="19:34"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</row>
    <row r="2453" spans="19:34"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</row>
    <row r="2454" spans="19:34"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</row>
    <row r="2455" spans="19:34"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</row>
    <row r="2456" spans="19:34"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</row>
    <row r="2457" spans="19:34"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</row>
    <row r="2458" spans="19:34"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</row>
    <row r="2459" spans="19:34"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</row>
    <row r="2460" spans="19:34"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</row>
    <row r="2461" spans="19:34"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</row>
    <row r="2462" spans="19:34"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</row>
    <row r="2463" spans="19:34"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</row>
    <row r="2464" spans="19:34"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</row>
    <row r="2465" spans="19:34"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</row>
    <row r="2466" spans="19:34"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</row>
    <row r="2467" spans="19:34"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</row>
    <row r="2468" spans="19:34"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</row>
    <row r="2469" spans="19:34"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</row>
    <row r="2470" spans="19:34"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</row>
    <row r="2471" spans="19:34"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</row>
    <row r="2472" spans="19:34"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</row>
    <row r="2473" spans="19:34"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</row>
    <row r="2474" spans="19:34"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</row>
    <row r="2475" spans="19:34"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</row>
    <row r="2476" spans="19:34"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</row>
    <row r="2477" spans="19:34"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</row>
    <row r="2478" spans="19:34"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</row>
    <row r="2479" spans="19:34"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</row>
    <row r="2480" spans="19:34"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</row>
    <row r="2481" spans="19:34"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</row>
    <row r="2482" spans="19:34"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</row>
    <row r="2483" spans="19:34"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</row>
    <row r="2484" spans="19:34"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</row>
    <row r="2485" spans="19:34"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</row>
    <row r="2486" spans="19:34"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</row>
    <row r="2487" spans="19:34"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</row>
    <row r="2488" spans="19:34"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</row>
    <row r="2489" spans="19:34"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</row>
    <row r="2490" spans="19:34"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</row>
    <row r="2491" spans="19:34"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</row>
    <row r="2492" spans="19:34"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</row>
    <row r="2493" spans="19:34"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</row>
    <row r="2494" spans="19:34"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</row>
    <row r="2495" spans="19:34"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</row>
    <row r="2496" spans="19:34"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</row>
    <row r="2497" spans="19:34"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</row>
    <row r="2498" spans="19:34"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</row>
    <row r="2499" spans="19:34"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</row>
    <row r="2500" spans="19:34"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</row>
    <row r="2501" spans="19:34"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</row>
    <row r="2502" spans="19:34"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</row>
    <row r="2503" spans="19:34"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</row>
    <row r="2504" spans="19:34"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</row>
    <row r="2505" spans="19:34"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</row>
    <row r="2506" spans="19:34"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</row>
    <row r="2507" spans="19:34"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</row>
    <row r="2508" spans="19:34"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</row>
    <row r="2509" spans="19:34"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</row>
    <row r="2510" spans="19:34"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</row>
    <row r="2511" spans="19:34"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</row>
    <row r="2512" spans="19:34"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</row>
    <row r="2513" spans="19:34"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</row>
    <row r="2514" spans="19:34"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</row>
    <row r="2515" spans="19:34"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</row>
    <row r="2516" spans="19:34"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</row>
    <row r="2517" spans="19:34"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</row>
    <row r="2518" spans="19:34"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</row>
    <row r="2519" spans="19:34"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</row>
    <row r="2520" spans="19:34"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</row>
    <row r="2521" spans="19:34"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</row>
    <row r="2522" spans="19:34"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</row>
    <row r="2523" spans="19:34"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</row>
    <row r="2524" spans="19:34"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</row>
    <row r="2525" spans="19:34"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</row>
    <row r="2526" spans="19:34"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</row>
    <row r="2527" spans="19:34"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</row>
    <row r="2528" spans="19:34"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</row>
    <row r="2529" spans="19:34"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</row>
    <row r="2530" spans="19:34"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</row>
    <row r="2531" spans="19:34"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</row>
    <row r="2532" spans="19:34"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</row>
    <row r="2533" spans="19:34"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</row>
    <row r="2534" spans="19:34"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</row>
    <row r="2535" spans="19:34"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</row>
    <row r="2536" spans="19:34"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</row>
    <row r="2537" spans="19:34"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</row>
    <row r="2538" spans="19:34"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</row>
    <row r="2539" spans="19:34"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</row>
    <row r="2540" spans="19:34"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</row>
    <row r="2541" spans="19:34"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</row>
    <row r="2542" spans="19:34"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</row>
    <row r="2543" spans="19:34"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</row>
    <row r="2544" spans="19:34"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</row>
    <row r="2545" spans="19:34"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</row>
    <row r="2546" spans="19:34"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</row>
    <row r="2547" spans="19:34"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</row>
    <row r="2548" spans="19:34"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</row>
    <row r="2549" spans="19:34"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</row>
    <row r="2550" spans="19:34"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</row>
    <row r="2551" spans="19:34"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</row>
    <row r="2552" spans="19:34"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</row>
    <row r="2553" spans="19:34"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</row>
    <row r="2554" spans="19:34"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</row>
    <row r="2555" spans="19:34"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</row>
    <row r="2556" spans="19:34"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</row>
    <row r="2557" spans="19:34"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</row>
    <row r="2558" spans="19:34"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</row>
    <row r="2559" spans="19:34"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</row>
    <row r="2560" spans="19:34"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</row>
    <row r="2561" spans="19:34"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</row>
    <row r="2562" spans="19:34"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</row>
    <row r="2563" spans="19:34"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</row>
    <row r="2564" spans="19:34"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</row>
    <row r="2565" spans="19:34"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</row>
    <row r="2566" spans="19:34"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</row>
    <row r="2567" spans="19:34"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</row>
    <row r="2568" spans="19:34"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</row>
    <row r="2569" spans="19:34"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</row>
    <row r="2570" spans="19:34"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</row>
    <row r="2571" spans="19:34"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</row>
    <row r="2572" spans="19:34"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</row>
    <row r="2573" spans="19:34"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</row>
    <row r="2574" spans="19:34"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</row>
    <row r="2575" spans="19:34"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</row>
    <row r="2576" spans="19:34"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</row>
    <row r="2577" spans="19:34"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</row>
    <row r="2578" spans="19:34"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</row>
    <row r="2579" spans="19:34"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</row>
    <row r="2580" spans="19:34"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</row>
    <row r="2581" spans="19:34"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</row>
    <row r="2582" spans="19:34"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</row>
    <row r="2583" spans="19:34"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</row>
    <row r="2584" spans="19:34"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</row>
    <row r="2585" spans="19:34"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</row>
    <row r="2586" spans="19:34"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</row>
    <row r="2587" spans="19:34"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</row>
    <row r="2588" spans="19:34"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</row>
    <row r="2589" spans="19:34"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</row>
    <row r="2590" spans="19:34"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</row>
    <row r="2591" spans="19:34"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</row>
    <row r="2592" spans="19:34"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</row>
    <row r="2593" spans="19:34"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</row>
    <row r="2594" spans="19:34"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</row>
    <row r="2595" spans="19:34"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</row>
    <row r="2596" spans="19:34"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</row>
    <row r="2597" spans="19:34"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</row>
    <row r="2598" spans="19:34"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</row>
    <row r="2599" spans="19:34"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</row>
    <row r="2600" spans="19:34"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</row>
    <row r="2601" spans="19:34"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</row>
    <row r="2602" spans="19:34"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</row>
    <row r="2603" spans="19:34"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</row>
    <row r="2604" spans="19:34"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</row>
    <row r="2605" spans="19:34"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</row>
    <row r="2606" spans="19:34"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</row>
    <row r="2607" spans="19:34"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</row>
    <row r="2608" spans="19:34"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</row>
    <row r="2609" spans="19:34"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</row>
    <row r="2610" spans="19:34"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</row>
    <row r="2611" spans="19:34"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</row>
    <row r="2612" spans="19:34"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</row>
    <row r="2613" spans="19:34"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</row>
    <row r="2614" spans="19:34"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</row>
    <row r="2615" spans="19:34"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</row>
    <row r="2616" spans="19:34"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</row>
    <row r="2617" spans="19:34"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</row>
    <row r="2618" spans="19:34"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</row>
    <row r="2619" spans="19:34"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</row>
    <row r="2620" spans="19:34"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</row>
    <row r="2621" spans="19:34"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</row>
    <row r="2622" spans="19:34"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</row>
    <row r="2623" spans="19:34"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</row>
    <row r="2624" spans="19:34"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</row>
    <row r="2625" spans="19:34"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</row>
    <row r="2626" spans="19:34"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</row>
    <row r="2627" spans="19:34"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</row>
    <row r="2628" spans="19:34"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</row>
    <row r="2629" spans="19:34"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</row>
    <row r="2630" spans="19:34"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</row>
    <row r="2631" spans="19:34"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</row>
    <row r="2632" spans="19:34"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</row>
    <row r="2633" spans="19:34"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</row>
    <row r="2634" spans="19:34"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</row>
    <row r="2635" spans="19:34"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</row>
    <row r="2636" spans="19:34"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</row>
    <row r="2637" spans="19:34"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</row>
    <row r="2638" spans="19:34"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</row>
    <row r="2639" spans="19:34"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</row>
    <row r="2640" spans="19:34"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</row>
    <row r="2641" spans="19:34"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</row>
    <row r="2642" spans="19:34"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</row>
    <row r="2643" spans="19:34"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</row>
    <row r="2644" spans="19:34"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</row>
    <row r="2645" spans="19:34"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</row>
    <row r="2646" spans="19:34"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</row>
    <row r="2647" spans="19:34"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</row>
    <row r="2648" spans="19:34"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</row>
    <row r="2649" spans="19:34"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</row>
    <row r="2650" spans="19:34"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</row>
    <row r="2651" spans="19:34"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</row>
    <row r="2652" spans="19:34"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</row>
    <row r="2653" spans="19:34"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</row>
    <row r="2654" spans="19:34"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</row>
    <row r="2655" spans="19:34"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</row>
    <row r="2656" spans="19:34"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</row>
    <row r="2657" spans="19:34"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</row>
    <row r="2658" spans="19:34"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</row>
    <row r="2659" spans="19:34"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</row>
    <row r="2660" spans="19:34"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</row>
    <row r="2661" spans="19:34"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</row>
    <row r="2662" spans="19:34"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</row>
    <row r="2663" spans="19:34"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</row>
    <row r="2664" spans="19:34"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</row>
    <row r="2665" spans="19:34"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</row>
    <row r="2666" spans="19:34"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</row>
    <row r="2667" spans="19:34"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</row>
    <row r="2668" spans="19:34"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</row>
    <row r="2669" spans="19:34"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</row>
    <row r="2670" spans="19:34"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</row>
    <row r="2671" spans="19:34"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</row>
    <row r="2672" spans="19:34"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</row>
    <row r="2673" spans="19:34"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</row>
    <row r="2674" spans="19:34"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</row>
    <row r="2675" spans="19:34"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</row>
    <row r="2676" spans="19:34"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</row>
    <row r="2677" spans="19:34"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</row>
    <row r="2678" spans="19:34"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</row>
    <row r="2679" spans="19:34"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</row>
    <row r="2680" spans="19:34"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</row>
    <row r="2681" spans="19:34"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</row>
    <row r="2682" spans="19:34"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</row>
    <row r="2683" spans="19:34"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</row>
    <row r="2684" spans="19:34"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</row>
    <row r="2685" spans="19:34"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</row>
    <row r="2686" spans="19:34"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</row>
    <row r="2687" spans="19:34"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</row>
    <row r="2688" spans="19:34"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</row>
    <row r="2689" spans="19:34"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</row>
    <row r="2690" spans="19:34"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</row>
    <row r="2691" spans="19:34"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</row>
    <row r="2692" spans="19:34"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</row>
    <row r="2693" spans="19:34"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</row>
    <row r="2694" spans="19:34"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</row>
    <row r="2695" spans="19:34"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</row>
    <row r="2696" spans="19:34"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</row>
    <row r="2697" spans="19:34"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</row>
    <row r="2698" spans="19:34"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</row>
    <row r="2699" spans="19:34"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</row>
    <row r="2700" spans="19:34"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</row>
    <row r="2701" spans="19:34"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</row>
    <row r="2702" spans="19:34"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</row>
    <row r="2703" spans="19:34"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</row>
    <row r="2704" spans="19:34"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</row>
    <row r="2705" spans="19:34"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</row>
    <row r="2706" spans="19:34"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</row>
    <row r="2707" spans="19:34"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</row>
    <row r="2708" spans="19:34"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</row>
    <row r="2709" spans="19:34"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</row>
    <row r="2710" spans="19:34"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</row>
    <row r="2711" spans="19:34"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</row>
    <row r="2712" spans="19:34"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</row>
    <row r="2713" spans="19:34"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</row>
    <row r="2714" spans="19:34"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</row>
    <row r="2715" spans="19:34"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</row>
    <row r="2716" spans="19:34"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</row>
    <row r="2717" spans="19:34"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</row>
    <row r="2718" spans="19:34"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</row>
    <row r="2719" spans="19:34"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</row>
    <row r="2720" spans="19:34"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</row>
    <row r="2721" spans="19:34"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</row>
    <row r="2722" spans="19:34"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</row>
    <row r="2723" spans="19:34"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</row>
    <row r="2724" spans="19:34"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</row>
    <row r="2725" spans="19:34"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</row>
    <row r="2726" spans="19:34"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</row>
    <row r="2727" spans="19:34"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</row>
    <row r="2728" spans="19:34"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</row>
    <row r="2729" spans="19:34"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</row>
    <row r="2730" spans="19:34"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</row>
    <row r="2731" spans="19:34"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</row>
    <row r="2732" spans="19:34"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</row>
    <row r="2733" spans="19:34"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</row>
    <row r="2734" spans="19:34"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</row>
    <row r="2735" spans="19:34"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</row>
    <row r="2736" spans="19:34"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</row>
    <row r="2737" spans="19:34"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</row>
    <row r="2738" spans="19:34"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</row>
    <row r="2739" spans="19:34"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</row>
    <row r="2740" spans="19:34"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</row>
    <row r="2741" spans="19:34"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</row>
    <row r="2742" spans="19:34"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</row>
    <row r="2743" spans="19:34"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</row>
    <row r="2744" spans="19:34"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</row>
    <row r="2745" spans="19:34"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</row>
    <row r="2746" spans="19:34"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</row>
    <row r="2747" spans="19:34"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</row>
    <row r="2748" spans="19:34"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</row>
    <row r="2749" spans="19:34"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</row>
    <row r="2750" spans="19:34"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</row>
    <row r="2751" spans="19:34"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</row>
    <row r="2752" spans="19:34"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</row>
    <row r="2753" spans="19:34"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</row>
    <row r="2754" spans="19:34"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</row>
    <row r="2755" spans="19:34"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</row>
    <row r="2756" spans="19:34"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</row>
    <row r="2757" spans="19:34"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</row>
    <row r="2758" spans="19:34"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</row>
    <row r="2759" spans="19:34"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</row>
    <row r="2760" spans="19:34"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</row>
    <row r="2761" spans="19:34"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</row>
    <row r="2762" spans="19:34"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</row>
    <row r="2763" spans="19:34"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</row>
    <row r="2764" spans="19:34"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</row>
    <row r="2765" spans="19:34"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</row>
    <row r="2766" spans="19:34"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</row>
    <row r="2767" spans="19:34"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</row>
    <row r="2768" spans="19:34"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</row>
    <row r="2769" spans="19:34"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</row>
    <row r="2770" spans="19:34"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</row>
    <row r="2771" spans="19:34"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</row>
    <row r="2772" spans="19:34"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</row>
    <row r="2773" spans="19:34"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</row>
    <row r="2774" spans="19:34"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</row>
    <row r="2775" spans="19:34"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</row>
    <row r="2776" spans="19:34"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</row>
    <row r="2777" spans="19:34"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</row>
    <row r="2778" spans="19:34"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</row>
    <row r="2779" spans="19:34"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</row>
    <row r="2780" spans="19:34"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</row>
    <row r="2781" spans="19:34"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</row>
    <row r="2782" spans="19:34"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</row>
    <row r="2783" spans="19:34"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</row>
    <row r="2784" spans="19:34"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</row>
    <row r="2785" spans="19:34"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</row>
    <row r="2786" spans="19:34"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</row>
    <row r="2787" spans="19:34"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</row>
    <row r="2788" spans="19:34"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</row>
    <row r="2789" spans="19:34"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</row>
    <row r="2790" spans="19:34"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</row>
    <row r="2791" spans="19:34"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</row>
    <row r="2792" spans="19:34"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</row>
    <row r="2793" spans="19:34"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</row>
    <row r="2794" spans="19:34"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</row>
    <row r="2795" spans="19:34"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</row>
    <row r="2796" spans="19:34"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</row>
    <row r="2797" spans="19:34"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</row>
    <row r="2798" spans="19:34"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</row>
    <row r="2799" spans="19:34"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</row>
    <row r="2800" spans="19:34"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</row>
    <row r="2801" spans="19:34"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</row>
    <row r="2802" spans="19:34"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</row>
    <row r="2803" spans="19:34"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</row>
    <row r="2804" spans="19:34"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</row>
    <row r="2805" spans="19:34"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</row>
    <row r="2806" spans="19:34"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</row>
    <row r="2807" spans="19:34"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</row>
    <row r="2808" spans="19:34"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</row>
    <row r="2809" spans="19:34"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</row>
    <row r="2810" spans="19:34"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</row>
    <row r="2811" spans="19:34"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</row>
    <row r="2812" spans="19:34"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</row>
    <row r="2813" spans="19:34"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</row>
    <row r="2814" spans="19:34"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</row>
    <row r="2815" spans="19:34"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</row>
    <row r="2816" spans="19:34"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</row>
    <row r="2817" spans="19:34"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</row>
    <row r="2818" spans="19:34"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</row>
    <row r="2819" spans="19:34"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</row>
    <row r="2820" spans="19:34"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</row>
    <row r="2821" spans="19:34"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</row>
    <row r="2822" spans="19:34"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</row>
    <row r="2823" spans="19:34"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</row>
    <row r="2824" spans="19:34"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</row>
    <row r="2825" spans="19:34"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</row>
    <row r="2826" spans="19:34"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</row>
    <row r="2827" spans="19:34"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</row>
    <row r="2828" spans="19:34"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</row>
    <row r="2829" spans="19:34"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</row>
    <row r="2830" spans="19:34"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</row>
    <row r="2831" spans="19:34"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</row>
    <row r="2832" spans="19:34"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</row>
    <row r="2833" spans="19:34"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</row>
    <row r="2834" spans="19:34"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</row>
    <row r="2835" spans="19:34"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</row>
    <row r="2836" spans="19:34"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</row>
    <row r="2837" spans="19:34"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</row>
    <row r="2838" spans="19:34"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</row>
    <row r="2839" spans="19:34"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</row>
    <row r="2840" spans="19:34"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</row>
    <row r="2841" spans="19:34"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</row>
    <row r="2842" spans="19:34"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</row>
    <row r="2843" spans="19:34"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</row>
    <row r="2844" spans="19:34"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</row>
    <row r="2845" spans="19:34"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</row>
    <row r="2846" spans="19:34"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</row>
    <row r="2847" spans="19:34"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</row>
    <row r="2848" spans="19:34"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</row>
    <row r="2849" spans="19:34"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</row>
    <row r="2850" spans="19:34"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</row>
    <row r="2851" spans="19:34"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</row>
    <row r="2852" spans="19:34"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</row>
    <row r="2853" spans="19:34"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</row>
    <row r="2854" spans="19:34"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</row>
    <row r="2855" spans="19:34"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</row>
    <row r="2856" spans="19:34"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</row>
    <row r="2857" spans="19:34"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</row>
    <row r="2858" spans="19:34"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</row>
    <row r="2859" spans="19:34"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</row>
    <row r="2860" spans="19:34"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</row>
    <row r="2861" spans="19:34"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</row>
    <row r="2862" spans="19:34"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</row>
    <row r="2863" spans="19:34"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</row>
    <row r="2864" spans="19:34"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</row>
    <row r="2865" spans="19:34"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</row>
    <row r="2866" spans="19:34"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</row>
    <row r="2867" spans="19:34"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</row>
    <row r="2868" spans="19:34"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</row>
    <row r="2869" spans="19:34"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</row>
    <row r="2870" spans="19:34"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</row>
    <row r="2871" spans="19:34"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</row>
    <row r="2872" spans="19:34"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</row>
    <row r="2873" spans="19:34"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</row>
    <row r="2874" spans="19:34"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</row>
    <row r="2875" spans="19:34"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</row>
    <row r="2876" spans="19:34"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</row>
    <row r="2877" spans="19:34"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</row>
    <row r="2878" spans="19:34"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</row>
    <row r="2879" spans="19:34"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</row>
    <row r="2880" spans="19:34"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</row>
    <row r="2881" spans="19:34"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</row>
    <row r="2882" spans="19:34"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</row>
    <row r="2883" spans="19:34"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</row>
    <row r="2884" spans="19:34"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</row>
    <row r="2885" spans="19:34"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</row>
    <row r="2886" spans="19:34"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</row>
    <row r="2887" spans="19:34"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</row>
    <row r="2888" spans="19:34"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</row>
    <row r="2889" spans="19:34"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</row>
    <row r="2890" spans="19:34"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</row>
    <row r="2891" spans="19:34"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</row>
    <row r="2892" spans="19:34"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</row>
    <row r="2893" spans="19:34"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</row>
    <row r="2894" spans="19:34"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</row>
    <row r="2895" spans="19:34"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</row>
    <row r="2896" spans="19:34"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</row>
    <row r="2897" spans="19:34"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</row>
    <row r="2898" spans="19:34"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</row>
    <row r="2899" spans="19:34"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</row>
    <row r="2900" spans="19:34"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</row>
    <row r="2901" spans="19:34"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</row>
    <row r="2902" spans="19:34"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</row>
    <row r="2903" spans="19:34"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</row>
    <row r="2904" spans="19:34"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</row>
    <row r="2905" spans="19:34"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</row>
    <row r="2906" spans="19:34"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</row>
    <row r="2907" spans="19:34"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</row>
    <row r="2908" spans="19:34"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</row>
    <row r="2909" spans="19:34"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</row>
    <row r="2910" spans="19:34"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</row>
    <row r="2911" spans="19:34"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</row>
    <row r="2912" spans="19:34"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</row>
    <row r="2913" spans="19:34"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</row>
    <row r="2914" spans="19:34"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</row>
    <row r="2915" spans="19:34"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</row>
    <row r="2916" spans="19:34"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</row>
    <row r="2917" spans="19:34"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</row>
    <row r="2918" spans="19:34"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</row>
    <row r="2919" spans="19:34"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</row>
    <row r="2920" spans="19:34"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</row>
    <row r="2921" spans="19:34"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</row>
    <row r="2922" spans="19:34"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</row>
    <row r="2923" spans="19:34"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</row>
    <row r="2924" spans="19:34"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</row>
    <row r="2925" spans="19:34"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</row>
    <row r="2926" spans="19:34"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</row>
    <row r="2927" spans="19:34"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</row>
    <row r="2928" spans="19:34"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</row>
    <row r="2929" spans="19:34"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</row>
    <row r="2930" spans="19:34"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</row>
    <row r="2931" spans="19:34"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</row>
    <row r="2932" spans="19:34"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</row>
    <row r="2933" spans="19:34"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</row>
    <row r="2934" spans="19:34"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</row>
    <row r="2935" spans="19:34"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</row>
    <row r="2936" spans="19:34"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</row>
    <row r="2937" spans="19:34"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</row>
    <row r="2938" spans="19:34"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</row>
    <row r="2939" spans="19:34"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</row>
    <row r="2940" spans="19:34"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</row>
    <row r="2941" spans="19:34"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</row>
    <row r="2942" spans="19:34"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</row>
    <row r="2943" spans="19:34"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</row>
    <row r="2944" spans="19:34"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</row>
    <row r="2945" spans="19:34"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</row>
    <row r="2946" spans="19:34"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</row>
    <row r="2947" spans="19:34"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</row>
    <row r="2948" spans="19:34"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</row>
    <row r="2949" spans="19:34"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</row>
    <row r="2950" spans="19:34"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</row>
    <row r="2951" spans="19:34"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</row>
    <row r="2952" spans="19:34"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</row>
    <row r="2953" spans="19:34"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</row>
    <row r="2954" spans="19:34"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</row>
    <row r="2955" spans="19:34"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</row>
    <row r="2956" spans="19:34"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</row>
    <row r="2957" spans="19:34"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</row>
    <row r="2958" spans="19:34"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</row>
    <row r="2959" spans="19:34"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</row>
    <row r="2960" spans="19:34"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</row>
    <row r="2961" spans="19:34"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</row>
    <row r="2962" spans="19:34"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</row>
    <row r="2963" spans="19:34"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</row>
    <row r="2964" spans="19:34"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</row>
    <row r="2965" spans="19:34"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</row>
    <row r="2966" spans="19:34"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</row>
    <row r="2967" spans="19:34"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</row>
    <row r="2968" spans="19:34"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</row>
    <row r="2969" spans="19:34"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</row>
    <row r="2970" spans="19:34"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</row>
    <row r="2971" spans="19:34"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</row>
    <row r="2972" spans="19:34"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</row>
    <row r="2973" spans="19:34"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</row>
    <row r="2974" spans="19:34"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</row>
    <row r="2975" spans="19:34"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</row>
    <row r="2976" spans="19:34"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</row>
    <row r="2977" spans="19:34"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</row>
    <row r="2978" spans="19:34"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</row>
    <row r="2979" spans="19:34"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</row>
    <row r="2980" spans="19:34"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</row>
    <row r="2981" spans="19:34"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</row>
    <row r="2982" spans="19:34"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</row>
    <row r="2983" spans="19:34"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</row>
    <row r="2984" spans="19:34"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</row>
    <row r="2985" spans="19:34"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</row>
    <row r="2986" spans="19:34"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</row>
    <row r="2987" spans="19:34"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</row>
    <row r="2988" spans="19:34"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</row>
    <row r="2989" spans="19:34"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</row>
    <row r="2990" spans="19:34"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</row>
    <row r="2991" spans="19:34"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</row>
    <row r="2992" spans="19:34"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</row>
    <row r="2993" spans="19:34"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</row>
    <row r="2994" spans="19:34"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</row>
    <row r="2995" spans="19:34"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</row>
    <row r="2996" spans="19:34"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</row>
    <row r="2997" spans="19:34"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</row>
    <row r="2998" spans="19:34"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</row>
    <row r="2999" spans="19:34"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</row>
    <row r="3000" spans="19:34"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</row>
    <row r="3001" spans="19:34"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</row>
    <row r="3002" spans="19:34"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</row>
    <row r="3003" spans="19:34"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</row>
    <row r="3004" spans="19:34"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</row>
    <row r="3005" spans="19:34"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</row>
    <row r="3006" spans="19:34"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</row>
    <row r="3007" spans="19:34"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</row>
    <row r="3008" spans="19:34"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</row>
    <row r="3009" spans="19:34"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</row>
    <row r="3010" spans="19:34"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</row>
    <row r="3011" spans="19:34"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</row>
    <row r="3012" spans="19:34"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</row>
    <row r="3013" spans="19:34"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</row>
    <row r="3014" spans="19:34"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</row>
    <row r="3015" spans="19:34"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</row>
    <row r="3016" spans="19:34"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</row>
    <row r="3017" spans="19:34"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</row>
    <row r="3018" spans="19:34"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</row>
    <row r="3019" spans="19:34"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</row>
    <row r="3020" spans="19:34"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</row>
    <row r="3021" spans="19:34"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</row>
    <row r="3022" spans="19:34"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</row>
    <row r="3023" spans="19:34"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</row>
    <row r="3024" spans="19:34"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</row>
    <row r="3025" spans="19:34"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</row>
    <row r="3026" spans="19:34"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</row>
    <row r="3027" spans="19:34"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</row>
    <row r="3028" spans="19:34"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</row>
    <row r="3029" spans="19:34"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</row>
    <row r="3030" spans="19:34"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</row>
    <row r="3031" spans="19:34"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</row>
    <row r="3032" spans="19:34"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</row>
    <row r="3033" spans="19:34"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</row>
    <row r="3034" spans="19:34"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</row>
    <row r="3035" spans="19:34"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</row>
    <row r="3036" spans="19:34"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</row>
    <row r="3037" spans="19:34"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</row>
    <row r="3038" spans="19:34"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</row>
    <row r="3039" spans="19:34"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</row>
    <row r="3040" spans="19:34"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</row>
    <row r="3041" spans="19:34"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</row>
    <row r="3042" spans="19:34"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</row>
    <row r="3043" spans="19:34"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</row>
    <row r="3044" spans="19:34"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</row>
    <row r="3045" spans="19:34"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</row>
    <row r="3046" spans="19:34"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</row>
    <row r="3047" spans="19:34"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</row>
    <row r="3048" spans="19:34"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</row>
    <row r="3049" spans="19:34"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</row>
    <row r="3050" spans="19:34"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</row>
    <row r="3051" spans="19:34"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</row>
    <row r="3052" spans="19:34"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</row>
    <row r="3053" spans="19:34"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</row>
    <row r="3054" spans="19:34"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</row>
    <row r="3055" spans="19:34"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</row>
    <row r="3056" spans="19:34"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</row>
    <row r="3057" spans="19:34"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</row>
    <row r="3058" spans="19:34"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</row>
    <row r="3059" spans="19:34"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</row>
    <row r="3060" spans="19:34"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</row>
    <row r="3061" spans="19:34"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</row>
    <row r="3062" spans="19:34"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</row>
    <row r="3063" spans="19:34"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</row>
    <row r="3064" spans="19:34"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</row>
    <row r="3065" spans="19:34"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</row>
    <row r="3066" spans="19:34"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</row>
    <row r="3067" spans="19:34"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</row>
    <row r="3068" spans="19:34"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</row>
    <row r="3069" spans="19:34"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</row>
    <row r="3070" spans="19:34"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</row>
    <row r="3071" spans="19:34"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</row>
    <row r="3072" spans="19:34"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</row>
    <row r="3073" spans="19:34"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</row>
    <row r="3074" spans="19:34"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</row>
    <row r="3075" spans="19:34"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</row>
    <row r="3076" spans="19:34"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</row>
    <row r="3077" spans="19:34"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</row>
    <row r="3078" spans="19:34"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</row>
    <row r="3079" spans="19:34"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</row>
    <row r="3080" spans="19:34"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</row>
    <row r="3081" spans="19:34"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</row>
    <row r="3082" spans="19:34"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</row>
    <row r="3083" spans="19:34"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</row>
    <row r="3084" spans="19:34"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</row>
    <row r="3085" spans="19:34"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</row>
    <row r="3086" spans="19:34"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</row>
    <row r="3087" spans="19:34"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</row>
    <row r="3088" spans="19:34"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</row>
    <row r="3089" spans="19:34"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</row>
    <row r="3090" spans="19:34"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</row>
    <row r="3091" spans="19:34"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</row>
    <row r="3092" spans="19:34"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</row>
    <row r="3093" spans="19:34"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</row>
    <row r="3094" spans="19:34"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</row>
    <row r="3095" spans="19:34"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</row>
    <row r="3096" spans="19:34"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</row>
    <row r="3097" spans="19:34"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</row>
    <row r="3098" spans="19:34"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</row>
    <row r="3099" spans="19:34"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</row>
    <row r="3100" spans="19:34"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</row>
    <row r="3101" spans="19:34"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</row>
    <row r="3102" spans="19:34"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</row>
    <row r="3103" spans="19:34"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</row>
    <row r="3104" spans="19:34"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</row>
    <row r="3105" spans="19:34"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</row>
    <row r="3106" spans="19:34"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</row>
    <row r="3107" spans="19:34"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</row>
    <row r="3108" spans="19:34"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</row>
    <row r="3109" spans="19:34"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</row>
    <row r="3110" spans="19:34"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</row>
    <row r="3111" spans="19:34"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</row>
    <row r="3112" spans="19:34"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</row>
    <row r="3113" spans="19:34"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</row>
    <row r="3114" spans="19:34"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</row>
    <row r="3115" spans="19:34"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</row>
    <row r="3116" spans="19:34"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</row>
    <row r="3117" spans="19:34"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</row>
    <row r="3118" spans="19:34"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</row>
    <row r="3119" spans="19:34"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</row>
    <row r="3120" spans="19:34"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</row>
    <row r="3121" spans="19:34"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</row>
    <row r="3122" spans="19:34"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</row>
    <row r="3123" spans="19:34"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</row>
    <row r="3124" spans="19:34"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</row>
    <row r="3125" spans="19:34"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</row>
    <row r="3126" spans="19:34"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</row>
    <row r="3127" spans="19:34"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</row>
    <row r="3128" spans="19:34"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</row>
    <row r="3129" spans="19:34"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</row>
    <row r="3130" spans="19:34"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</row>
    <row r="3131" spans="19:34"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</row>
    <row r="3132" spans="19:34"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</row>
    <row r="3133" spans="19:34"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</row>
    <row r="3134" spans="19:34"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</row>
    <row r="3135" spans="19:34"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</row>
    <row r="3136" spans="19:34"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</row>
    <row r="3137" spans="19:34"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</row>
    <row r="3138" spans="19:34"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</row>
    <row r="3139" spans="19:34"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</row>
    <row r="3140" spans="19:34"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</row>
    <row r="3141" spans="19:34"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</row>
    <row r="3142" spans="19:34"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</row>
    <row r="3143" spans="19:34"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</row>
    <row r="3144" spans="19:34"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</row>
    <row r="3145" spans="19:34"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</row>
    <row r="3146" spans="19:34"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</row>
    <row r="3147" spans="19:34"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</row>
    <row r="3148" spans="19:34"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</row>
    <row r="3149" spans="19:34"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</row>
    <row r="3150" spans="19:34"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</row>
    <row r="3151" spans="19:34"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</row>
    <row r="3152" spans="19:34"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</row>
    <row r="3153" spans="19:34"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</row>
    <row r="3154" spans="19:34"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</row>
    <row r="3155" spans="19:34"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</row>
    <row r="3156" spans="19:34"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</row>
    <row r="3157" spans="19:34"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</row>
    <row r="3158" spans="19:34"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</row>
    <row r="3159" spans="19:34"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</row>
    <row r="3160" spans="19:34"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</row>
    <row r="3161" spans="19:34"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</row>
    <row r="3162" spans="19:34"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</row>
    <row r="3163" spans="19:34"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</row>
    <row r="3164" spans="19:34"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</row>
    <row r="3165" spans="19:34"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</row>
    <row r="3166" spans="19:34"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</row>
    <row r="3167" spans="19:34"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</row>
    <row r="3168" spans="19:34"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</row>
    <row r="3169" spans="19:34"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</row>
    <row r="3170" spans="19:34"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</row>
    <row r="3171" spans="19:34"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</row>
    <row r="3172" spans="19:34"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</row>
    <row r="3173" spans="19:34"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</row>
    <row r="3174" spans="19:34"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</row>
    <row r="3175" spans="19:34"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</row>
    <row r="3176" spans="19:34"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</row>
    <row r="3177" spans="19:34"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</row>
    <row r="3178" spans="19:34"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</row>
    <row r="3179" spans="19:34"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</row>
    <row r="3180" spans="19:34"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</row>
    <row r="3181" spans="19:34"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</row>
    <row r="3182" spans="19:34"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</row>
    <row r="3183" spans="19:34"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</row>
    <row r="3184" spans="19:34"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</row>
    <row r="3185" spans="19:34"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</row>
    <row r="3186" spans="19:34"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</row>
    <row r="3187" spans="19:34"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</row>
    <row r="3188" spans="19:34"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</row>
    <row r="3189" spans="19:34"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</row>
    <row r="3190" spans="19:34"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</row>
    <row r="3191" spans="19:34"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</row>
    <row r="3192" spans="19:34"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</row>
    <row r="3193" spans="19:34"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</row>
    <row r="3194" spans="19:34"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</row>
    <row r="3195" spans="19:34"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</row>
    <row r="3196" spans="19:34"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</row>
    <row r="3197" spans="19:34"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</row>
    <row r="3198" spans="19:34"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</row>
    <row r="3199" spans="19:34"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</row>
    <row r="3200" spans="19:34"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</row>
    <row r="3201" spans="19:34"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</row>
    <row r="3202" spans="19:34"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</row>
    <row r="3203" spans="19:34"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</row>
    <row r="3204" spans="19:34"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</row>
    <row r="3205" spans="19:34"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</row>
    <row r="3206" spans="19:34"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</row>
    <row r="3207" spans="19:34"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</row>
    <row r="3208" spans="19:34"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</row>
    <row r="3209" spans="19:34"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</row>
    <row r="3210" spans="19:34"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</row>
    <row r="3211" spans="19:34"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</row>
    <row r="3212" spans="19:34"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</row>
    <row r="3213" spans="19:34"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</row>
    <row r="3214" spans="19:34"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</row>
    <row r="3215" spans="19:34"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</row>
    <row r="3216" spans="19:34"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</row>
    <row r="3217" spans="19:34"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</row>
    <row r="3218" spans="19:34"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</row>
    <row r="3219" spans="19:34"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</row>
    <row r="3220" spans="19:34"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</row>
    <row r="3221" spans="19:34"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</row>
    <row r="3222" spans="19:34"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</row>
    <row r="3223" spans="19:34"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</row>
    <row r="3224" spans="19:34"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</row>
    <row r="3225" spans="19:34"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</row>
    <row r="3226" spans="19:34"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</row>
    <row r="3227" spans="19:34"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</row>
    <row r="3228" spans="19:34"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</row>
    <row r="3229" spans="19:34"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</row>
    <row r="3230" spans="19:34"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</row>
    <row r="3231" spans="19:34"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</row>
    <row r="3232" spans="19:34"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</row>
    <row r="3233" spans="19:34"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</row>
    <row r="3234" spans="19:34"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</row>
    <row r="3235" spans="19:34"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</row>
    <row r="3236" spans="19:34"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</row>
    <row r="3237" spans="19:34"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</row>
    <row r="3238" spans="19:34"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</row>
    <row r="3239" spans="19:34"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</row>
    <row r="3240" spans="19:34"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</row>
    <row r="3241" spans="19:34"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</row>
    <row r="3242" spans="19:34"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</row>
    <row r="3243" spans="19:34"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</row>
    <row r="3244" spans="19:34"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</row>
    <row r="3245" spans="19:34"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</row>
    <row r="3246" spans="19:34"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</row>
    <row r="3247" spans="19:34"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</row>
    <row r="3248" spans="19:34"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</row>
    <row r="3249" spans="19:34"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</row>
    <row r="3250" spans="19:34"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</row>
    <row r="3251" spans="19:34"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</row>
    <row r="3252" spans="19:34"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</row>
    <row r="3253" spans="19:34"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</row>
    <row r="3254" spans="19:34"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</row>
    <row r="3255" spans="19:34"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</row>
    <row r="3256" spans="19:34"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</row>
    <row r="3257" spans="19:34"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</row>
    <row r="3258" spans="19:34"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</row>
    <row r="3259" spans="19:34"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</row>
    <row r="3260" spans="19:34"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</row>
    <row r="3261" spans="19:34"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</row>
    <row r="3262" spans="19:34"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</row>
    <row r="3263" spans="19:34"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</row>
    <row r="3264" spans="19:34"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</row>
    <row r="3265" spans="19:34"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</row>
    <row r="3266" spans="19:34"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</row>
    <row r="3267" spans="19:34"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</row>
    <row r="3268" spans="19:34"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</row>
    <row r="3269" spans="19:34"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</row>
    <row r="3270" spans="19:34"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</row>
    <row r="3271" spans="19:34"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</row>
    <row r="3272" spans="19:34"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</row>
    <row r="3273" spans="19:34"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</row>
    <row r="3274" spans="19:34"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</row>
    <row r="3275" spans="19:34"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</row>
    <row r="3276" spans="19:34"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</row>
    <row r="3277" spans="19:34"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</row>
    <row r="3278" spans="19:34"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</row>
    <row r="3279" spans="19:34"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</row>
    <row r="3280" spans="19:34"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</row>
    <row r="3281" spans="19:34"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</row>
    <row r="3282" spans="19:34"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</row>
    <row r="3283" spans="19:34"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</row>
    <row r="3284" spans="19:34"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</row>
    <row r="3285" spans="19:34"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</row>
    <row r="3286" spans="19:34"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</row>
    <row r="3287" spans="19:34"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</row>
    <row r="3288" spans="19:34"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</row>
    <row r="3289" spans="19:34"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</row>
    <row r="3290" spans="19:34"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</row>
    <row r="3291" spans="19:34"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</row>
    <row r="3292" spans="19:34"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</row>
    <row r="3293" spans="19:34"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</row>
    <row r="3294" spans="19:34"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</row>
    <row r="3295" spans="19:34"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</row>
    <row r="3296" spans="19:34"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</row>
    <row r="3297" spans="19:34"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</row>
    <row r="3298" spans="19:34"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</row>
    <row r="3299" spans="19:34"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</row>
    <row r="3300" spans="19:34"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</row>
    <row r="3301" spans="19:34"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</row>
    <row r="3302" spans="19:34"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</row>
    <row r="3303" spans="19:34"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</row>
    <row r="3304" spans="19:34"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</row>
    <row r="3305" spans="19:34"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</row>
    <row r="3306" spans="19:34"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</row>
    <row r="3307" spans="19:34"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</row>
    <row r="3308" spans="19:34"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</row>
    <row r="3309" spans="19:34"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</row>
    <row r="3310" spans="19:34"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</row>
    <row r="3311" spans="19:34"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</row>
    <row r="3312" spans="19:34"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</row>
    <row r="3313" spans="19:34"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</row>
    <row r="3314" spans="19:34"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</row>
    <row r="3315" spans="19:34"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</row>
    <row r="3316" spans="19:34"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</row>
    <row r="3317" spans="19:34"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</row>
    <row r="3318" spans="19:34"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</row>
    <row r="3319" spans="19:34"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</row>
    <row r="3320" spans="19:34"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</row>
    <row r="3321" spans="19:34"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</row>
    <row r="3322" spans="19:34"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</row>
    <row r="3323" spans="19:34"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</row>
    <row r="3324" spans="19:34"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</row>
    <row r="3325" spans="19:34"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</row>
    <row r="3326" spans="19:34"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</row>
    <row r="3327" spans="19:34"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</row>
    <row r="3328" spans="19:34"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</row>
    <row r="3329" spans="19:34"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</row>
    <row r="3330" spans="19:34"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</row>
    <row r="3331" spans="19:34"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</row>
    <row r="3332" spans="19:34"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</row>
    <row r="3333" spans="19:34"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</row>
    <row r="3334" spans="19:34"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</row>
    <row r="3335" spans="19:34"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</row>
    <row r="3336" spans="19:34"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</row>
    <row r="3337" spans="19:34"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</row>
    <row r="3338" spans="19:34"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</row>
    <row r="3339" spans="19:34"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</row>
    <row r="3340" spans="19:34"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</row>
    <row r="3341" spans="19:34"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</row>
    <row r="3342" spans="19:34"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</row>
    <row r="3343" spans="19:34"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</row>
    <row r="3344" spans="19:34"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</row>
    <row r="3345" spans="19:34"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</row>
    <row r="3346" spans="19:34"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</row>
    <row r="3347" spans="19:34"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</row>
    <row r="3348" spans="19:34"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</row>
    <row r="3349" spans="19:34"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</row>
    <row r="3350" spans="19:34"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</row>
    <row r="3351" spans="19:34"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</row>
    <row r="3352" spans="19:34"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</row>
    <row r="3353" spans="19:34"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</row>
    <row r="3354" spans="19:34"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</row>
    <row r="3355" spans="19:34"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</row>
    <row r="3356" spans="19:34"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</row>
    <row r="3357" spans="19:34"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</row>
    <row r="3358" spans="19:34"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</row>
    <row r="3359" spans="19:34"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</row>
    <row r="3360" spans="19:34"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</row>
    <row r="3361" spans="19:34"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</row>
    <row r="3362" spans="19:34"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</row>
    <row r="3363" spans="19:34"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</row>
    <row r="3364" spans="19:34"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</row>
    <row r="3365" spans="19:34"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</row>
    <row r="3366" spans="19:34"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</row>
    <row r="3367" spans="19:34"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</row>
    <row r="3368" spans="19:34"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</row>
    <row r="3369" spans="19:34"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</row>
    <row r="3370" spans="19:34"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</row>
    <row r="3371" spans="19:34"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</row>
    <row r="3372" spans="19:34"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</row>
    <row r="3373" spans="19:34"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</row>
    <row r="3374" spans="19:34"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</row>
    <row r="3375" spans="19:34"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</row>
    <row r="3376" spans="19:34"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</row>
    <row r="3377" spans="19:34"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</row>
    <row r="3378" spans="19:34"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</row>
    <row r="3379" spans="19:34"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</row>
    <row r="3380" spans="19:34"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</row>
    <row r="3381" spans="19:34"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</row>
    <row r="3382" spans="19:34"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</row>
    <row r="3383" spans="19:34"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</row>
    <row r="3384" spans="19:34"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</row>
    <row r="3385" spans="19:34"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</row>
    <row r="3386" spans="19:34"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</row>
    <row r="3387" spans="19:34"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</row>
    <row r="3388" spans="19:34"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</row>
    <row r="3389" spans="19:34"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</row>
    <row r="3390" spans="19:34"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</row>
    <row r="3391" spans="19:34"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</row>
    <row r="3392" spans="19:34"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</row>
    <row r="3393" spans="19:34"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</row>
    <row r="3394" spans="19:34"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</row>
    <row r="3395" spans="19:34"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</row>
    <row r="3396" spans="19:34"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</row>
    <row r="3397" spans="19:34"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</row>
    <row r="3398" spans="19:34"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</row>
    <row r="3399" spans="19:34"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</row>
    <row r="3400" spans="19:34"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</row>
    <row r="3401" spans="19:34"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</row>
    <row r="3402" spans="19:34"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</row>
    <row r="3403" spans="19:34"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</row>
    <row r="3404" spans="19:34"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</row>
    <row r="3405" spans="19:34"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</row>
    <row r="3406" spans="19:34"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</row>
    <row r="3407" spans="19:34"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</row>
    <row r="3408" spans="19:34"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</row>
    <row r="3409" spans="19:34"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</row>
    <row r="3410" spans="19:34"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</row>
    <row r="3411" spans="19:34"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</row>
    <row r="3412" spans="19:34"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</row>
    <row r="3413" spans="19:34"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</row>
    <row r="3414" spans="19:34"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</row>
    <row r="3415" spans="19:34"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</row>
    <row r="3416" spans="19:34"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</row>
    <row r="3417" spans="19:34"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</row>
    <row r="3418" spans="19:34"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</row>
    <row r="3419" spans="19:34"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</row>
    <row r="3420" spans="19:34"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</row>
    <row r="3421" spans="19:34"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</row>
    <row r="3422" spans="19:34"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</row>
    <row r="3423" spans="19:34"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</row>
    <row r="3424" spans="19:34"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</row>
    <row r="3425" spans="19:34"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</row>
    <row r="3426" spans="19:34"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</row>
    <row r="3427" spans="19:34"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</row>
    <row r="3428" spans="19:34"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</row>
    <row r="3429" spans="19:34"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</row>
    <row r="3430" spans="19:34"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</row>
    <row r="3431" spans="19:34"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</row>
    <row r="3432" spans="19:34"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</row>
    <row r="3433" spans="19:34"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</row>
    <row r="3434" spans="19:34"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</row>
    <row r="3435" spans="19:34"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</row>
    <row r="3436" spans="19:34"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</row>
    <row r="3437" spans="19:34"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</row>
    <row r="3438" spans="19:34"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</row>
    <row r="3439" spans="19:34"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</row>
    <row r="3440" spans="19:34"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</row>
    <row r="3441" spans="19:34"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</row>
    <row r="3442" spans="19:34"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</row>
    <row r="3443" spans="19:34"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</row>
    <row r="3444" spans="19:34"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</row>
    <row r="3445" spans="19:34"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</row>
    <row r="3446" spans="19:34"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</row>
    <row r="3447" spans="19:34"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</row>
    <row r="3448" spans="19:34"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</row>
    <row r="3449" spans="19:34"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</row>
    <row r="3450" spans="19:34"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</row>
    <row r="3451" spans="19:34"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</row>
    <row r="3452" spans="19:34"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</row>
    <row r="3453" spans="19:34"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</row>
    <row r="3454" spans="19:34"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</row>
    <row r="3455" spans="19:34"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</row>
    <row r="3456" spans="19:34"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</row>
    <row r="3457" spans="19:34"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</row>
    <row r="3458" spans="19:34"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</row>
    <row r="3459" spans="19:34"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</row>
    <row r="3460" spans="19:34"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</row>
    <row r="3461" spans="19:34"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</row>
    <row r="3462" spans="19:34"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</row>
    <row r="3463" spans="19:34"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</row>
    <row r="3464" spans="19:34"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</row>
    <row r="3465" spans="19:34"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</row>
    <row r="3466" spans="19:34"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</row>
    <row r="3467" spans="19:34"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</row>
    <row r="3468" spans="19:34"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</row>
    <row r="3469" spans="19:34"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</row>
    <row r="3470" spans="19:34"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</row>
    <row r="3471" spans="19:34"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</row>
    <row r="3472" spans="19:34"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</row>
    <row r="3473" spans="19:34"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</row>
    <row r="3474" spans="19:34"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</row>
    <row r="3475" spans="19:34"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</row>
    <row r="3476" spans="19:34"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</row>
    <row r="3477" spans="19:34"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</row>
    <row r="3478" spans="19:34"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</row>
    <row r="3479" spans="19:34"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</row>
    <row r="3480" spans="19:34"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</row>
    <row r="3481" spans="19:34"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</row>
    <row r="3482" spans="19:34"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</row>
    <row r="3483" spans="19:34"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</row>
    <row r="3484" spans="19:34"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</row>
    <row r="3485" spans="19:34"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</row>
    <row r="3486" spans="19:34"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</row>
    <row r="3487" spans="19:34"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</row>
    <row r="3488" spans="19:34"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</row>
    <row r="3489" spans="19:34"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</row>
    <row r="3490" spans="19:34"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</row>
    <row r="3491" spans="19:34"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</row>
    <row r="3492" spans="19:34"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</row>
    <row r="3493" spans="19:34"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</row>
    <row r="3494" spans="19:34"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</row>
    <row r="3495" spans="19:34"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</row>
    <row r="3496" spans="19:34"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</row>
    <row r="3497" spans="19:34"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</row>
    <row r="3498" spans="19:34"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</row>
    <row r="3499" spans="19:34"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</row>
    <row r="3500" spans="19:34"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</row>
    <row r="3501" spans="19:34"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</row>
    <row r="3502" spans="19:34"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</row>
    <row r="3503" spans="19:34"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</row>
    <row r="3504" spans="19:34"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</row>
    <row r="3505" spans="19:34"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</row>
    <row r="3506" spans="19:34"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</row>
    <row r="3507" spans="19:34"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</row>
    <row r="3508" spans="19:34"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</row>
    <row r="3509" spans="19:34"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</row>
    <row r="3510" spans="19:34"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</row>
    <row r="3511" spans="19:34"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</row>
    <row r="3512" spans="19:34"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</row>
    <row r="3513" spans="19:34"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</row>
    <row r="3514" spans="19:34"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</row>
    <row r="3515" spans="19:34"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</row>
    <row r="3516" spans="19:34"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</row>
    <row r="3517" spans="19:34"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</row>
    <row r="3518" spans="19:34"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</row>
    <row r="3519" spans="19:34"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</row>
    <row r="3520" spans="19:34"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</row>
    <row r="3521" spans="19:34"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</row>
    <row r="3522" spans="19:34"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</row>
    <row r="3523" spans="19:34"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</row>
    <row r="3524" spans="19:34"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</row>
    <row r="3525" spans="19:34"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</row>
    <row r="3526" spans="19:34"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</row>
    <row r="3527" spans="19:34"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</row>
    <row r="3528" spans="19:34"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</row>
    <row r="3529" spans="19:34"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</row>
    <row r="3530" spans="19:34"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</row>
    <row r="3531" spans="19:34"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</row>
    <row r="3532" spans="19:34"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</row>
    <row r="3533" spans="19:34"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</row>
    <row r="3534" spans="19:34"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</row>
    <row r="3535" spans="19:34"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</row>
    <row r="3536" spans="19:34"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</row>
    <row r="3537" spans="19:34"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</row>
    <row r="3538" spans="19:34"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</row>
    <row r="3539" spans="19:34"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</row>
    <row r="3540" spans="19:34"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</row>
    <row r="3541" spans="19:34"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</row>
    <row r="3542" spans="19:34"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</row>
    <row r="3543" spans="19:34"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</row>
    <row r="3544" spans="19:34"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</row>
    <row r="3545" spans="19:34"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</row>
    <row r="3546" spans="19:34"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</row>
    <row r="3547" spans="19:34"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</row>
    <row r="3548" spans="19:34"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</row>
    <row r="3549" spans="19:34"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</row>
    <row r="3550" spans="19:34"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</row>
    <row r="3551" spans="19:34"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</row>
    <row r="3552" spans="19:34"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</row>
    <row r="3553" spans="19:34"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</row>
    <row r="3554" spans="19:34"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</row>
    <row r="3555" spans="19:34"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</row>
    <row r="3556" spans="19:34"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</row>
    <row r="3557" spans="19:34"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</row>
    <row r="3558" spans="19:34"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</row>
    <row r="3559" spans="19:34"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</row>
    <row r="3560" spans="19:34"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</row>
    <row r="3561" spans="19:34"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</row>
    <row r="3562" spans="19:34"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</row>
    <row r="3563" spans="19:34"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</row>
    <row r="3564" spans="19:34"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</row>
    <row r="3565" spans="19:34"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</row>
    <row r="3566" spans="19:34"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</row>
    <row r="3567" spans="19:34"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</row>
    <row r="3568" spans="19:34"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</row>
    <row r="3569" spans="19:34"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</row>
    <row r="3570" spans="19:34"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</row>
    <row r="3571" spans="19:34"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</row>
    <row r="3572" spans="19:34"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</row>
    <row r="3573" spans="19:34"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</row>
    <row r="3574" spans="19:34"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</row>
    <row r="3575" spans="19:34"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</row>
    <row r="3576" spans="19:34"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</row>
    <row r="3577" spans="19:34"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</row>
    <row r="3578" spans="19:34"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</row>
    <row r="3579" spans="19:34"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</row>
    <row r="3580" spans="19:34"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</row>
    <row r="3581" spans="19:34"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</row>
    <row r="3582" spans="19:34"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</row>
    <row r="3583" spans="19:34"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</row>
    <row r="3584" spans="19:34"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</row>
    <row r="3585" spans="19:34"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</row>
    <row r="3586" spans="19:34"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</row>
    <row r="3587" spans="19:34"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</row>
    <row r="3588" spans="19:34"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</row>
    <row r="3589" spans="19:34"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</row>
    <row r="3590" spans="19:34"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</row>
    <row r="3591" spans="19:34"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</row>
    <row r="3592" spans="19:34"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</row>
    <row r="3593" spans="19:34"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</row>
    <row r="3594" spans="19:34"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</row>
    <row r="3595" spans="19:34"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</row>
    <row r="3596" spans="19:34"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</row>
    <row r="3597" spans="19:34"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</row>
    <row r="3598" spans="19:34"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</row>
    <row r="3599" spans="19:34"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</row>
    <row r="3600" spans="19:34"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</row>
    <row r="3601" spans="19:34"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</row>
    <row r="3602" spans="19:34"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</row>
    <row r="3603" spans="19:34"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</row>
    <row r="3604" spans="19:34"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</row>
    <row r="3605" spans="19:34"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</row>
    <row r="3606" spans="19:34"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</row>
    <row r="3607" spans="19:34"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</row>
    <row r="3608" spans="19:34"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</row>
    <row r="3609" spans="19:34"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</row>
    <row r="3610" spans="19:34"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</row>
    <row r="3611" spans="19:34"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</row>
    <row r="3612" spans="19:34"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</row>
    <row r="3613" spans="19:34"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</row>
    <row r="3614" spans="19:34"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</row>
    <row r="3615" spans="19:34"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</row>
    <row r="3616" spans="19:34"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</row>
    <row r="3617" spans="19:34"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</row>
    <row r="3618" spans="19:34"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</row>
    <row r="3619" spans="19:34"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</row>
    <row r="3620" spans="19:34"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</row>
    <row r="3621" spans="19:34"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</row>
    <row r="3622" spans="19:34"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</row>
    <row r="3623" spans="19:34"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</row>
    <row r="3624" spans="19:34"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</row>
    <row r="3625" spans="19:34"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</row>
    <row r="3626" spans="19:34"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</row>
    <row r="3627" spans="19:34"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</row>
    <row r="3628" spans="19:34"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</row>
    <row r="3629" spans="19:34"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</row>
    <row r="3630" spans="19:34"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</row>
    <row r="3631" spans="19:34"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</row>
    <row r="3632" spans="19:34"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</row>
    <row r="3633" spans="19:34"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</row>
    <row r="3634" spans="19:34"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</row>
    <row r="3635" spans="19:34"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</row>
    <row r="3636" spans="19:34"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</row>
    <row r="3637" spans="19:34"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</row>
    <row r="3638" spans="19:34"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</row>
    <row r="3639" spans="19:34"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</row>
    <row r="3640" spans="19:34"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</row>
    <row r="3641" spans="19:34"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</row>
    <row r="3642" spans="19:34"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</row>
    <row r="3643" spans="19:34"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</row>
    <row r="3644" spans="19:34"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</row>
    <row r="3645" spans="19:34"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</row>
    <row r="3646" spans="19:34"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</row>
    <row r="3647" spans="19:34"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</row>
    <row r="3648" spans="19:34"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</row>
    <row r="3649" spans="19:34"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</row>
    <row r="3650" spans="19:34"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</row>
    <row r="3651" spans="19:34"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</row>
    <row r="3652" spans="19:34"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</row>
    <row r="3653" spans="19:34"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</row>
    <row r="3654" spans="19:34"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</row>
    <row r="3655" spans="19:34"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</row>
    <row r="3656" spans="19:34"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</row>
    <row r="3657" spans="19:34"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</row>
    <row r="3658" spans="19:34"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</row>
    <row r="3659" spans="19:34"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</row>
    <row r="3660" spans="19:34"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</row>
    <row r="3661" spans="19:34"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</row>
    <row r="3662" spans="19:34"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</row>
    <row r="3663" spans="19:34"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</row>
    <row r="3664" spans="19:34"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</row>
    <row r="3665" spans="19:34"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</row>
    <row r="3666" spans="19:34"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</row>
    <row r="3667" spans="19:34"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</row>
    <row r="3668" spans="19:34"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</row>
    <row r="3669" spans="19:34"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</row>
    <row r="3670" spans="19:34"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</row>
    <row r="3671" spans="19:34"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</row>
    <row r="3672" spans="19:34"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</row>
    <row r="3673" spans="19:34"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</row>
    <row r="3674" spans="19:34"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</row>
    <row r="3675" spans="19:34"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</row>
    <row r="3676" spans="19:34"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</row>
    <row r="3677" spans="19:34"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</row>
    <row r="3678" spans="19:34"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</row>
    <row r="3679" spans="19:34"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</row>
    <row r="3680" spans="19:34"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</row>
    <row r="3681" spans="19:34"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</row>
    <row r="3682" spans="19:34"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</row>
    <row r="3683" spans="19:34"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</row>
    <row r="3684" spans="19:34"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</row>
    <row r="3685" spans="19:34"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</row>
    <row r="3686" spans="19:34"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</row>
    <row r="3687" spans="19:34"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</row>
    <row r="3688" spans="19:34"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</row>
    <row r="3689" spans="19:34"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</row>
    <row r="3690" spans="19:34"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</row>
    <row r="3691" spans="19:34"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</row>
    <row r="3692" spans="19:34"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</row>
    <row r="3693" spans="19:34"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</row>
    <row r="3694" spans="19:34"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</row>
    <row r="3695" spans="19:34"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</row>
    <row r="3696" spans="19:34"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</row>
    <row r="3697" spans="19:34"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</row>
    <row r="3698" spans="19:34"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</row>
    <row r="3699" spans="19:34"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</row>
    <row r="3700" spans="19:34"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</row>
    <row r="3701" spans="19:34"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</row>
    <row r="3702" spans="19:34"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</row>
    <row r="3703" spans="19:34"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</row>
    <row r="3704" spans="19:34"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</row>
    <row r="3705" spans="19:34"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</row>
    <row r="3706" spans="19:34"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</row>
    <row r="3707" spans="19:34"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</row>
    <row r="3708" spans="19:34"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</row>
    <row r="3709" spans="19:34"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</row>
    <row r="3710" spans="19:34"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</row>
    <row r="3711" spans="19:34"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</row>
    <row r="3712" spans="19:34"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</row>
    <row r="3713" spans="19:34"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</row>
    <row r="3714" spans="19:34"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</row>
    <row r="3715" spans="19:34"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</row>
    <row r="3716" spans="19:34"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</row>
    <row r="3717" spans="19:34"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</row>
    <row r="3718" spans="19:34"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</row>
    <row r="3719" spans="19:34"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</row>
    <row r="3720" spans="19:34"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</row>
    <row r="3721" spans="19:34"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</row>
    <row r="3722" spans="19:34"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</row>
    <row r="3723" spans="19:34"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</row>
    <row r="3724" spans="19:34"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</row>
    <row r="3725" spans="19:34"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</row>
    <row r="3726" spans="19:34"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</row>
    <row r="3727" spans="19:34"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</row>
    <row r="3728" spans="19:34"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</row>
    <row r="3729" spans="19:34"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</row>
    <row r="3730" spans="19:34"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</row>
    <row r="3731" spans="19:34"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</row>
    <row r="3732" spans="19:34"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</row>
    <row r="3733" spans="19:34"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</row>
    <row r="3734" spans="19:34"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</row>
    <row r="3735" spans="19:34"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</row>
    <row r="3736" spans="19:34"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</row>
    <row r="3737" spans="19:34"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</row>
    <row r="3738" spans="19:34"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</row>
    <row r="3739" spans="19:34"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</row>
    <row r="3740" spans="19:34"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</row>
    <row r="3741" spans="19:34"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</row>
    <row r="3742" spans="19:34"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</row>
    <row r="3743" spans="19:34"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</row>
    <row r="3744" spans="19:34"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</row>
    <row r="3745" spans="19:34"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</row>
    <row r="3746" spans="19:34"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</row>
    <row r="3747" spans="19:34"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</row>
    <row r="3748" spans="19:34"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</row>
    <row r="3749" spans="19:34"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</row>
    <row r="3750" spans="19:34"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</row>
    <row r="3751" spans="19:34"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</row>
    <row r="3752" spans="19:34"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</row>
    <row r="3753" spans="19:34"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</row>
    <row r="3754" spans="19:34"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</row>
    <row r="3755" spans="19:34"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</row>
    <row r="3756" spans="19:34"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</row>
    <row r="3757" spans="19:34"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</row>
    <row r="3758" spans="19:34"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</row>
    <row r="3759" spans="19:34"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</row>
    <row r="3760" spans="19:34"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</row>
    <row r="3761" spans="19:34"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</row>
    <row r="3762" spans="19:34"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</row>
    <row r="3763" spans="19:34"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</row>
    <row r="3764" spans="19:34"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</row>
    <row r="3765" spans="19:34"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</row>
    <row r="3766" spans="19:34"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</row>
    <row r="3767" spans="19:34"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</row>
    <row r="3768" spans="19:34"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</row>
    <row r="3769" spans="19:34"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</row>
    <row r="3770" spans="19:34"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</row>
    <row r="3771" spans="19:34"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</row>
    <row r="3772" spans="19:34"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</row>
    <row r="3773" spans="19:34"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</row>
    <row r="3774" spans="19:34"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</row>
    <row r="3775" spans="19:34"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</row>
    <row r="3776" spans="19:34"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</row>
    <row r="3777" spans="19:34"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</row>
    <row r="3778" spans="19:34"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</row>
    <row r="3779" spans="19:34"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</row>
    <row r="3780" spans="19:34"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</row>
    <row r="3781" spans="19:34"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</row>
    <row r="3782" spans="19:34"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</row>
    <row r="3783" spans="19:34"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</row>
    <row r="3784" spans="19:34"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</row>
    <row r="3785" spans="19:34"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</row>
    <row r="3786" spans="19:34"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</row>
    <row r="3787" spans="19:34"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</row>
    <row r="3788" spans="19:34"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</row>
    <row r="3789" spans="19:34"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</row>
    <row r="3790" spans="19:34"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</row>
    <row r="3791" spans="19:34"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</row>
    <row r="3792" spans="19:34"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</row>
    <row r="3793" spans="19:34"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</row>
    <row r="3794" spans="19:34"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</row>
    <row r="3795" spans="19:34"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</row>
    <row r="3796" spans="19:34"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</row>
    <row r="3797" spans="19:34"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</row>
    <row r="3798" spans="19:34"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</row>
    <row r="3799" spans="19:34"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</row>
    <row r="3800" spans="19:34"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</row>
    <row r="3801" spans="19:34"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</row>
    <row r="3802" spans="19:34"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</row>
    <row r="3803" spans="19:34"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</row>
    <row r="3804" spans="19:34"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</row>
    <row r="3805" spans="19:34"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</row>
    <row r="3806" spans="19:34"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</row>
    <row r="3807" spans="19:34"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</row>
    <row r="3808" spans="19:34"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</row>
    <row r="3809" spans="19:34"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</row>
    <row r="3810" spans="19:34"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</row>
    <row r="3811" spans="19:34"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</row>
    <row r="3812" spans="19:34"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</row>
    <row r="3813" spans="19:34"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</row>
    <row r="3814" spans="19:34"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</row>
    <row r="3815" spans="19:34"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</row>
    <row r="3816" spans="19:34"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</row>
    <row r="3817" spans="19:34"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</row>
    <row r="3818" spans="19:34"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</row>
    <row r="3819" spans="19:34"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</row>
    <row r="3820" spans="19:34"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</row>
    <row r="3821" spans="19:34"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</row>
    <row r="3822" spans="19:34"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</row>
    <row r="3823" spans="19:34"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</row>
    <row r="3824" spans="19:34"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</row>
    <row r="3825" spans="19:34"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</row>
    <row r="3826" spans="19:34"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</row>
    <row r="3827" spans="19:34"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</row>
    <row r="3828" spans="19:34"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</row>
    <row r="3829" spans="19:34"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</row>
    <row r="3830" spans="19:34"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</row>
    <row r="3831" spans="19:34"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</row>
    <row r="3832" spans="19:34"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</row>
    <row r="3833" spans="19:34"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</row>
    <row r="3834" spans="19:34"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</row>
    <row r="3835" spans="19:34"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</row>
    <row r="3836" spans="19:34"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</row>
    <row r="3837" spans="19:34"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</row>
    <row r="3838" spans="19:34"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</row>
    <row r="3839" spans="19:34"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</row>
    <row r="3840" spans="19:34"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</row>
    <row r="3841" spans="19:34"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</row>
    <row r="3842" spans="19:34"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</row>
    <row r="3843" spans="19:34"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</row>
    <row r="3844" spans="19:34"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</row>
    <row r="3845" spans="19:34"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</row>
    <row r="3846" spans="19:34"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</row>
    <row r="3847" spans="19:34"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</row>
    <row r="3848" spans="19:34"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</row>
    <row r="3849" spans="19:34"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</row>
    <row r="3850" spans="19:34"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</row>
    <row r="3851" spans="19:34"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</row>
    <row r="3852" spans="19:34"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</row>
    <row r="3853" spans="19:34"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</row>
    <row r="3854" spans="19:34"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</row>
    <row r="3855" spans="19:34"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</row>
    <row r="3856" spans="19:34"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</row>
    <row r="3857" spans="19:34"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</row>
    <row r="3858" spans="19:34"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</row>
    <row r="3859" spans="19:34"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</row>
    <row r="3860" spans="19:34"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</row>
    <row r="3861" spans="19:34"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</row>
    <row r="3862" spans="19:34"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</row>
    <row r="3863" spans="19:34"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</row>
    <row r="3864" spans="19:34"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</row>
    <row r="3865" spans="19:34"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</row>
    <row r="3866" spans="19:34"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</row>
    <row r="3867" spans="19:34"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</row>
    <row r="3868" spans="19:34"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</row>
    <row r="3869" spans="19:34"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</row>
    <row r="3870" spans="19:34"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</row>
    <row r="3871" spans="19:34"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</row>
    <row r="3872" spans="19:34"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</row>
    <row r="3873" spans="19:34"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</row>
    <row r="3874" spans="19:34"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</row>
    <row r="3875" spans="19:34"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</row>
    <row r="3876" spans="19:34"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</row>
    <row r="3877" spans="19:34"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</row>
    <row r="3878" spans="19:34"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</row>
    <row r="3879" spans="19:34"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</row>
    <row r="3880" spans="19:34"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</row>
    <row r="3881" spans="19:34"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</row>
    <row r="3882" spans="19:34"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</row>
    <row r="3883" spans="19:34"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</row>
    <row r="3884" spans="19:34"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</row>
    <row r="3885" spans="19:34"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</row>
    <row r="3886" spans="19:34"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</row>
    <row r="3887" spans="19:34"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</row>
    <row r="3888" spans="19:34"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</row>
    <row r="3889" spans="19:34"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</row>
    <row r="3890" spans="19:34"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</row>
    <row r="3891" spans="19:34"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</row>
    <row r="3892" spans="19:34"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</row>
    <row r="3893" spans="19:34"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</row>
    <row r="3894" spans="19:34"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</row>
    <row r="3895" spans="19:34"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</row>
    <row r="3896" spans="19:34"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</row>
    <row r="3897" spans="19:34"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</row>
    <row r="3898" spans="19:34"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</row>
    <row r="3899" spans="19:34"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</row>
    <row r="3900" spans="19:34"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</row>
    <row r="3901" spans="19:34"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</row>
    <row r="3902" spans="19:34"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</row>
    <row r="3903" spans="19:34"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</row>
    <row r="3904" spans="19:34"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</row>
    <row r="3905" spans="19:34"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</row>
    <row r="3906" spans="19:34"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</row>
    <row r="3907" spans="19:34"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</row>
    <row r="3908" spans="19:34"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</row>
    <row r="3909" spans="19:34"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</row>
    <row r="3910" spans="19:34"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</row>
    <row r="3911" spans="19:34"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</row>
    <row r="3912" spans="19:34"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</row>
    <row r="3913" spans="19:34"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</row>
    <row r="3914" spans="19:34"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</row>
    <row r="3915" spans="19:34"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</row>
    <row r="3916" spans="19:34"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</row>
    <row r="3917" spans="19:34"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</row>
    <row r="3918" spans="19:34"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</row>
    <row r="3919" spans="19:34"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</row>
    <row r="3920" spans="19:34"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</row>
    <row r="3921" spans="19:34"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</row>
    <row r="3922" spans="19:34"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</row>
    <row r="3923" spans="19:34"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</row>
    <row r="3924" spans="19:34"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</row>
    <row r="3925" spans="19:34"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</row>
    <row r="3926" spans="19:34"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</row>
    <row r="3927" spans="19:34"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</row>
    <row r="3928" spans="19:34"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</row>
    <row r="3929" spans="19:34"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</row>
    <row r="3930" spans="19:34"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</row>
    <row r="3931" spans="19:34"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</row>
    <row r="3932" spans="19:34"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</row>
    <row r="3933" spans="19:34"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</row>
    <row r="3934" spans="19:34"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</row>
    <row r="3935" spans="19:34"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</row>
    <row r="3936" spans="19:34"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</row>
    <row r="3937" spans="19:34"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</row>
    <row r="3938" spans="19:34"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</row>
    <row r="3939" spans="19:34"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</row>
    <row r="3940" spans="19:34"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</row>
    <row r="3941" spans="19:34"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</row>
    <row r="3942" spans="19:34"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</row>
    <row r="3943" spans="19:34"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</row>
    <row r="3944" spans="19:34"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</row>
    <row r="3945" spans="19:34"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</row>
    <row r="3946" spans="19:34"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</row>
    <row r="3947" spans="19:34"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</row>
    <row r="3948" spans="19:34"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</row>
    <row r="3949" spans="19:34"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</row>
    <row r="3950" spans="19:34"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</row>
    <row r="3951" spans="19:34"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</row>
    <row r="3952" spans="19:34"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</row>
    <row r="3953" spans="19:34"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</row>
    <row r="3954" spans="19:34"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</row>
    <row r="3955" spans="19:34"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</row>
    <row r="3956" spans="19:34"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</row>
    <row r="3957" spans="19:34"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</row>
    <row r="3958" spans="19:34"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</row>
    <row r="3959" spans="19:34"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</row>
    <row r="3960" spans="19:34"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</row>
    <row r="3961" spans="19:34"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</row>
    <row r="3962" spans="19:34"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</row>
    <row r="3963" spans="19:34"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</row>
    <row r="3964" spans="19:34"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</row>
    <row r="3965" spans="19:34"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</row>
    <row r="3966" spans="19:34"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</row>
    <row r="3967" spans="19:34"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</row>
    <row r="3968" spans="19:34"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</row>
    <row r="3969" spans="19:34"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</row>
    <row r="3970" spans="19:34"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</row>
    <row r="3971" spans="19:34"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</row>
    <row r="3972" spans="19:34"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</row>
    <row r="3973" spans="19:34"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</row>
    <row r="3974" spans="19:34"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</row>
    <row r="3975" spans="19:34"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</row>
    <row r="3976" spans="19:34"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</row>
    <row r="3977" spans="19:34"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</row>
    <row r="3978" spans="19:34"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</row>
    <row r="3979" spans="19:34"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</row>
    <row r="3980" spans="19:34"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</row>
    <row r="3981" spans="19:34"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</row>
    <row r="3982" spans="19:34"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</row>
    <row r="3983" spans="19:34"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</row>
    <row r="3984" spans="19:34"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</row>
    <row r="3985" spans="19:34"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</row>
    <row r="3986" spans="19:34"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</row>
    <row r="3987" spans="19:34"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</row>
    <row r="3988" spans="19:34"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</row>
    <row r="3989" spans="19:34"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</row>
    <row r="3990" spans="19:34"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</row>
    <row r="3991" spans="19:34"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</row>
    <row r="3992" spans="19:34"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</row>
    <row r="3993" spans="19:34"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</row>
    <row r="3994" spans="19:34"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</row>
    <row r="3995" spans="19:34"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</row>
    <row r="3996" spans="19:34"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</row>
    <row r="3997" spans="19:34"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</row>
    <row r="3998" spans="19:34"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</row>
    <row r="3999" spans="19:34"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</row>
    <row r="4000" spans="19:34"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</row>
    <row r="4001" spans="19:34"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</row>
    <row r="4002" spans="19:34"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</row>
    <row r="4003" spans="19:34"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</row>
    <row r="4004" spans="19:34"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</row>
    <row r="4005" spans="19:34"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</row>
    <row r="4006" spans="19:34"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</row>
    <row r="4007" spans="19:34"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</row>
    <row r="4008" spans="19:34"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</row>
    <row r="4009" spans="19:34"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</row>
    <row r="4010" spans="19:34"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</row>
    <row r="4011" spans="19:34"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</row>
    <row r="4012" spans="19:34"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</row>
    <row r="4013" spans="19:34"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</row>
    <row r="4014" spans="19:34"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</row>
    <row r="4015" spans="19:34"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</row>
    <row r="4016" spans="19:34"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</row>
    <row r="4017" spans="19:34"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</row>
    <row r="4018" spans="19:34"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</row>
    <row r="4019" spans="19:34"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</row>
    <row r="4020" spans="19:34"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</row>
    <row r="4021" spans="19:34"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</row>
    <row r="4022" spans="19:34"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</row>
    <row r="4023" spans="19:34"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</row>
    <row r="4024" spans="19:34"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</row>
    <row r="4025" spans="19:34"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</row>
    <row r="4026" spans="19:34"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</row>
    <row r="4027" spans="19:34"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</row>
    <row r="4028" spans="19:34"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</row>
    <row r="4029" spans="19:34"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</row>
    <row r="4030" spans="19:34"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</row>
    <row r="4031" spans="19:34"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</row>
    <row r="4032" spans="19:34"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</row>
    <row r="4033" spans="19:34"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</row>
    <row r="4034" spans="19:34"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</row>
    <row r="4035" spans="19:34"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</row>
    <row r="4036" spans="19:34"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</row>
    <row r="4037" spans="19:34"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</row>
    <row r="4038" spans="19:34"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</row>
    <row r="4039" spans="19:34"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</row>
    <row r="4040" spans="19:34"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</row>
    <row r="4041" spans="19:34"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</row>
    <row r="4042" spans="19:34"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</row>
    <row r="4043" spans="19:34"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</row>
    <row r="4044" spans="19:34"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</row>
    <row r="4045" spans="19:34"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</row>
    <row r="4046" spans="19:34"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</row>
    <row r="4047" spans="19:34"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</row>
    <row r="4048" spans="19:34"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</row>
    <row r="4049" spans="19:34"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</row>
    <row r="4050" spans="19:34"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</row>
    <row r="4051" spans="19:34"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</row>
    <row r="4052" spans="19:34"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</row>
    <row r="4053" spans="19:34"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</row>
    <row r="4054" spans="19:34"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</row>
    <row r="4055" spans="19:34"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</row>
    <row r="4056" spans="19:34"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</row>
    <row r="4057" spans="19:34"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</row>
    <row r="4058" spans="19:34"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</row>
    <row r="4059" spans="19:34"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</row>
    <row r="4060" spans="19:34"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</row>
    <row r="4061" spans="19:34"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</row>
    <row r="4062" spans="19:34"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</row>
    <row r="4063" spans="19:34"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</row>
    <row r="4064" spans="19:34"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</row>
    <row r="4065" spans="19:34"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</row>
    <row r="4066" spans="19:34"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</row>
    <row r="4067" spans="19:34"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</row>
    <row r="4068" spans="19:34"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</row>
    <row r="4069" spans="19:34"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</row>
    <row r="4070" spans="19:34"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</row>
    <row r="4071" spans="19:34"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</row>
    <row r="4072" spans="19:34"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</row>
    <row r="4073" spans="19:34"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</row>
    <row r="4074" spans="19:34"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</row>
    <row r="4075" spans="19:34"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</row>
    <row r="4076" spans="19:34"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</row>
    <row r="4077" spans="19:34"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</row>
    <row r="4078" spans="19:34"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</row>
    <row r="4079" spans="19:34"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</row>
    <row r="4080" spans="19:34"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</row>
    <row r="4081" spans="19:34"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</row>
    <row r="4082" spans="19:34"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</row>
    <row r="4083" spans="19:34"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</row>
    <row r="4084" spans="19:34"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</row>
    <row r="4085" spans="19:34"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</row>
    <row r="4086" spans="19:34"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</row>
    <row r="4087" spans="19:34"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</row>
    <row r="4088" spans="19:34"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</row>
    <row r="4089" spans="19:34"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</row>
    <row r="4090" spans="19:34"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</row>
    <row r="4091" spans="19:34"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</row>
    <row r="4092" spans="19:34"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</row>
    <row r="4093" spans="19:34"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</row>
    <row r="4094" spans="19:34"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</row>
    <row r="4095" spans="19:34"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</row>
    <row r="4096" spans="19:34"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</row>
    <row r="4097" spans="19:34"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</row>
    <row r="4098" spans="19:34"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</row>
    <row r="4099" spans="19:34"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</row>
    <row r="4100" spans="19:34"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</row>
    <row r="4101" spans="19:34"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</row>
    <row r="4102" spans="19:34"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</row>
    <row r="4103" spans="19:34"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</row>
    <row r="4104" spans="19:34"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</row>
    <row r="4105" spans="19:34"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</row>
    <row r="4106" spans="19:34"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</row>
    <row r="4107" spans="19:34"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</row>
    <row r="4108" spans="19:34"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</row>
    <row r="4109" spans="19:34"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</row>
    <row r="4110" spans="19:34"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</row>
    <row r="4111" spans="19:34"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</row>
    <row r="4112" spans="19:34"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</row>
    <row r="4113" spans="19:34"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</row>
    <row r="4114" spans="19:34"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</row>
    <row r="4115" spans="19:34"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</row>
    <row r="4116" spans="19:34"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</row>
    <row r="4117" spans="19:34"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</row>
    <row r="4118" spans="19:34"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</row>
    <row r="4119" spans="19:34"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</row>
    <row r="4120" spans="19:34"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</row>
    <row r="4121" spans="19:34"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</row>
    <row r="4122" spans="19:34"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</row>
    <row r="4123" spans="19:34"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</row>
    <row r="4124" spans="19:34"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</row>
    <row r="4125" spans="19:34"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</row>
    <row r="4126" spans="19:34"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</row>
    <row r="4127" spans="19:34"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</row>
    <row r="4128" spans="19:34"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</row>
    <row r="4129" spans="19:34"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</row>
    <row r="4130" spans="19:34"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</row>
    <row r="4131" spans="19:34"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</row>
    <row r="4132" spans="19:34"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</row>
    <row r="4133" spans="19:34"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</row>
    <row r="4134" spans="19:34"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</row>
    <row r="4135" spans="19:34"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</row>
    <row r="4136" spans="19:34"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</row>
    <row r="4137" spans="19:34"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</row>
    <row r="4138" spans="19:34"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</row>
    <row r="4139" spans="19:34"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</row>
    <row r="4140" spans="19:34"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</row>
    <row r="4141" spans="19:34"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</row>
    <row r="4142" spans="19:34"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</row>
    <row r="4143" spans="19:34"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</row>
    <row r="4144" spans="19:34"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</row>
    <row r="4145" spans="19:34"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</row>
    <row r="4146" spans="19:34"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</row>
    <row r="4147" spans="19:34"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</row>
    <row r="4148" spans="19:34"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</row>
    <row r="4149" spans="19:34"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</row>
    <row r="4150" spans="19:34"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</row>
    <row r="4151" spans="19:34"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</row>
    <row r="4152" spans="19:34"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</row>
    <row r="4153" spans="19:34"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</row>
    <row r="4154" spans="19:34"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</row>
    <row r="4155" spans="19:34"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</row>
    <row r="4156" spans="19:34"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</row>
    <row r="4157" spans="19:34"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</row>
    <row r="4158" spans="19:34"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</row>
    <row r="4159" spans="19:34"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</row>
    <row r="4160" spans="19:34"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</row>
    <row r="4161" spans="19:34"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</row>
    <row r="4162" spans="19:34"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</row>
    <row r="4163" spans="19:34"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</row>
    <row r="4164" spans="19:34"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</row>
    <row r="4165" spans="19:34"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</row>
    <row r="4166" spans="19:34"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</row>
    <row r="4167" spans="19:34"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</row>
    <row r="4168" spans="19:34"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</row>
    <row r="4169" spans="19:34"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</row>
    <row r="4170" spans="19:34"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</row>
    <row r="4171" spans="19:34"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</row>
    <row r="4172" spans="19:34"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</row>
    <row r="4173" spans="19:34"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</row>
    <row r="4174" spans="19:34"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</row>
    <row r="4175" spans="19:34"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</row>
    <row r="4176" spans="19:34"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</row>
    <row r="4177" spans="19:34"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</row>
    <row r="4178" spans="19:34"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</row>
    <row r="4179" spans="19:34"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</row>
    <row r="4180" spans="19:34"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</row>
    <row r="4181" spans="19:34"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</row>
    <row r="4182" spans="19:34"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</row>
    <row r="4183" spans="19:34"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</row>
    <row r="4184" spans="19:34"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</row>
    <row r="4185" spans="19:34"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</row>
    <row r="4186" spans="19:34"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</row>
    <row r="4187" spans="19:34"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</row>
    <row r="4188" spans="19:34"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</row>
    <row r="4189" spans="19:34"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</row>
    <row r="4190" spans="19:34"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</row>
    <row r="4191" spans="19:34"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</row>
    <row r="4192" spans="19:34"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</row>
    <row r="4193" spans="19:34"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</row>
    <row r="4194" spans="19:34"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</row>
    <row r="4195" spans="19:34"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</row>
    <row r="4196" spans="19:34"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</row>
    <row r="4197" spans="19:34"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</row>
    <row r="4198" spans="19:34"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</row>
    <row r="4199" spans="19:34"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</row>
    <row r="4200" spans="19:34"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</row>
    <row r="4201" spans="19:34"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</row>
    <row r="4202" spans="19:34"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</row>
    <row r="4203" spans="19:34"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</row>
    <row r="4204" spans="19:34"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</row>
    <row r="4205" spans="19:34"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</row>
    <row r="4206" spans="19:34"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</row>
    <row r="4207" spans="19:34"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</row>
    <row r="4208" spans="19:34"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</row>
    <row r="4209" spans="19:34"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</row>
    <row r="4210" spans="19:34"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</row>
    <row r="4211" spans="19:34"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</row>
    <row r="4212" spans="19:34"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</row>
    <row r="4213" spans="19:34"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</row>
    <row r="4214" spans="19:34"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</row>
    <row r="4215" spans="19:34"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</row>
    <row r="4216" spans="19:34"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</row>
    <row r="4217" spans="19:34"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</row>
    <row r="4218" spans="19:34"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</row>
    <row r="4219" spans="19:34"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</row>
    <row r="4220" spans="19:34"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</row>
    <row r="4221" spans="19:34"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</row>
    <row r="4222" spans="19:34"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</row>
    <row r="4223" spans="19:34"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</row>
    <row r="4224" spans="19:34"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</row>
    <row r="4225" spans="19:34"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</row>
    <row r="4226" spans="19:34"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</row>
    <row r="4227" spans="19:34"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</row>
    <row r="4228" spans="19:34"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</row>
    <row r="4229" spans="19:34"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</row>
    <row r="4230" spans="19:34"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</row>
    <row r="4231" spans="19:34"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</row>
    <row r="4232" spans="19:34"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</row>
    <row r="4233" spans="19:34"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</row>
    <row r="4234" spans="19:34"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</row>
    <row r="4235" spans="19:34"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</row>
    <row r="4236" spans="19:34"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</row>
    <row r="4237" spans="19:34"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</row>
    <row r="4238" spans="19:34"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</row>
    <row r="4239" spans="19:34"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</row>
    <row r="4240" spans="19:34"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</row>
    <row r="4241" spans="19:34"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</row>
    <row r="4242" spans="19:34"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</row>
    <row r="4243" spans="19:34"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</row>
    <row r="4244" spans="19:34"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</row>
    <row r="4245" spans="19:34"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</row>
    <row r="4246" spans="19:34"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</row>
    <row r="4247" spans="19:34"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</row>
    <row r="4248" spans="19:34"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</row>
    <row r="4249" spans="19:34"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</row>
    <row r="4250" spans="19:34"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</row>
    <row r="4251" spans="19:34"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</row>
    <row r="4252" spans="19:34"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</row>
    <row r="4253" spans="19:34"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</row>
    <row r="4254" spans="19:34"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</row>
    <row r="4255" spans="19:34"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</row>
    <row r="4256" spans="19:34"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</row>
    <row r="4257" spans="19:34"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</row>
    <row r="4258" spans="19:34"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</row>
    <row r="4259" spans="19:34"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</row>
    <row r="4260" spans="19:34"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</row>
    <row r="4261" spans="19:34"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</row>
    <row r="4262" spans="19:34"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</row>
    <row r="4263" spans="19:34"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</row>
    <row r="4264" spans="19:34"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</row>
    <row r="4265" spans="19:34"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</row>
    <row r="4266" spans="19:34"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</row>
    <row r="4267" spans="19:34"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</row>
    <row r="4268" spans="19:34"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</row>
    <row r="4269" spans="19:34"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</row>
    <row r="4270" spans="19:34"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</row>
    <row r="4271" spans="19:34"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</row>
    <row r="4272" spans="19:34"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</row>
    <row r="4273" spans="19:34"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</row>
    <row r="4274" spans="19:34"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</row>
    <row r="4275" spans="19:34"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</row>
    <row r="4276" spans="19:34"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</row>
    <row r="4277" spans="19:34"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</row>
    <row r="4278" spans="19:34"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</row>
    <row r="4279" spans="19:34"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</row>
    <row r="4280" spans="19:34"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</row>
    <row r="4281" spans="19:34"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</row>
    <row r="4282" spans="19:34"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</row>
    <row r="4283" spans="19:34"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</row>
    <row r="4284" spans="19:34"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</row>
    <row r="4285" spans="19:34"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</row>
    <row r="4286" spans="19:34"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</row>
    <row r="4287" spans="19:34"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</row>
    <row r="4288" spans="19:34"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</row>
    <row r="4289" spans="19:34"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</row>
    <row r="4290" spans="19:34"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</row>
    <row r="4291" spans="19:34"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</row>
    <row r="4292" spans="19:34"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</row>
    <row r="4293" spans="19:34"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</row>
    <row r="4294" spans="19:34"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</row>
    <row r="4295" spans="19:34"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</row>
    <row r="4296" spans="19:34"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</row>
    <row r="4297" spans="19:34"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</row>
    <row r="4298" spans="19:34"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</row>
    <row r="4299" spans="19:34"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</row>
    <row r="4300" spans="19:34"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</row>
    <row r="4301" spans="19:34"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</row>
    <row r="4302" spans="19:34"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</row>
    <row r="4303" spans="19:34"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</row>
    <row r="4304" spans="19:34"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</row>
    <row r="4305" spans="19:34"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</row>
    <row r="4306" spans="19:34"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</row>
    <row r="4307" spans="19:34"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</row>
    <row r="4308" spans="19:34"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</row>
    <row r="4309" spans="19:34"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</row>
    <row r="4310" spans="19:34"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</row>
    <row r="4311" spans="19:34"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</row>
    <row r="4312" spans="19:34"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</row>
    <row r="4313" spans="19:34"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</row>
    <row r="4314" spans="19:34"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</row>
    <row r="4315" spans="19:34"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</row>
    <row r="4316" spans="19:34"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</row>
    <row r="4317" spans="19:34"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</row>
    <row r="4318" spans="19:34"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</row>
    <row r="4319" spans="19:34"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</row>
    <row r="4320" spans="19:34"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</row>
    <row r="4321" spans="19:34"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</row>
    <row r="4322" spans="19:34"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</row>
    <row r="4323" spans="19:34"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</row>
    <row r="4324" spans="19:34"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</row>
    <row r="4325" spans="19:34"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</row>
    <row r="4326" spans="19:34"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</row>
    <row r="4327" spans="19:34"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</row>
    <row r="4328" spans="19:34"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</row>
    <row r="4329" spans="19:34"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</row>
    <row r="4330" spans="19:34"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</row>
    <row r="4331" spans="19:34"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</row>
    <row r="4332" spans="19:34"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</row>
    <row r="4333" spans="19:34"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</row>
    <row r="4334" spans="19:34"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</row>
    <row r="4335" spans="19:34"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</row>
    <row r="4336" spans="19:34"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</row>
    <row r="4337" spans="19:34"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</row>
    <row r="4338" spans="19:34"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</row>
    <row r="4339" spans="19:34"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</row>
    <row r="4340" spans="19:34"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</row>
    <row r="4341" spans="19:34"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</row>
    <row r="4342" spans="19:34"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</row>
    <row r="4343" spans="19:34"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</row>
    <row r="4344" spans="19:34"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</row>
    <row r="4345" spans="19:34"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</row>
    <row r="4346" spans="19:34"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</row>
    <row r="4347" spans="19:34"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</row>
    <row r="4348" spans="19:34"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</row>
    <row r="4349" spans="19:34"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</row>
    <row r="4350" spans="19:34"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</row>
    <row r="4351" spans="19:34"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</row>
    <row r="4352" spans="19:34"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</row>
    <row r="4353" spans="19:34"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</row>
    <row r="4354" spans="19:34"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</row>
    <row r="4355" spans="19:34"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</row>
    <row r="4356" spans="19:34"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</row>
    <row r="4357" spans="19:34"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</row>
    <row r="4358" spans="19:34"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</row>
    <row r="4359" spans="19:34"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</row>
    <row r="4360" spans="19:34"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</row>
    <row r="4361" spans="19:34"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</row>
    <row r="4362" spans="19:34"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</row>
    <row r="4363" spans="19:34"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</row>
    <row r="4364" spans="19:34"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</row>
    <row r="4365" spans="19:34"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</row>
    <row r="4366" spans="19:34"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</row>
    <row r="4367" spans="19:34"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</row>
    <row r="4368" spans="19:34"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</row>
    <row r="4369" spans="19:34"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</row>
    <row r="4370" spans="19:34"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</row>
    <row r="4371" spans="19:34"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</row>
    <row r="4372" spans="19:34"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</row>
    <row r="4373" spans="19:34"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</row>
    <row r="4374" spans="19:34"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</row>
    <row r="4375" spans="19:34"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</row>
    <row r="4376" spans="19:34"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</row>
    <row r="4377" spans="19:34"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</row>
    <row r="4378" spans="19:34"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</row>
    <row r="4379" spans="19:34"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</row>
    <row r="4380" spans="19:34"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</row>
    <row r="4381" spans="19:34"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</row>
    <row r="4382" spans="19:34"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</row>
    <row r="4383" spans="19:34"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</row>
    <row r="4384" spans="19:34"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</row>
    <row r="4385" spans="19:34"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</row>
    <row r="4386" spans="19:34"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</row>
    <row r="4387" spans="19:34"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</row>
    <row r="4388" spans="19:34"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</row>
    <row r="4389" spans="19:34"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</row>
    <row r="4390" spans="19:34"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</row>
    <row r="4391" spans="19:34"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</row>
    <row r="4392" spans="19:34"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</row>
    <row r="4393" spans="19:34"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</row>
    <row r="4394" spans="19:34"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</row>
    <row r="4395" spans="19:34"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</row>
    <row r="4396" spans="19:34"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</row>
    <row r="4397" spans="19:34"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</row>
    <row r="4398" spans="19:34"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</row>
    <row r="4399" spans="19:34"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</row>
    <row r="4400" spans="19:34"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</row>
    <row r="4401" spans="19:34"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</row>
    <row r="4402" spans="19:34"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</row>
    <row r="4403" spans="19:34"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</row>
    <row r="4404" spans="19:34"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</row>
    <row r="4405" spans="19:34"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</row>
    <row r="4406" spans="19:34"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</row>
    <row r="4407" spans="19:34"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</row>
    <row r="4408" spans="19:34"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</row>
    <row r="4409" spans="19:34"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</row>
    <row r="4410" spans="19:34"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</row>
    <row r="4411" spans="19:34"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</row>
    <row r="4412" spans="19:34"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</row>
    <row r="4413" spans="19:34"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</row>
    <row r="4414" spans="19:34"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</row>
    <row r="4415" spans="19:34"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</row>
    <row r="4416" spans="19:34"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</row>
    <row r="4417" spans="19:34"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</row>
    <row r="4418" spans="19:34"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</row>
    <row r="4419" spans="19:34"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</row>
    <row r="4420" spans="19:34"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</row>
    <row r="4421" spans="19:34"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</row>
    <row r="4422" spans="19:34"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</row>
    <row r="4423" spans="19:34"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</row>
    <row r="4424" spans="19:34"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</row>
    <row r="4425" spans="19:34"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</row>
    <row r="4426" spans="19:34"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</row>
    <row r="4427" spans="19:34"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</row>
    <row r="4428" spans="19:34"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</row>
    <row r="4429" spans="19:34"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</row>
    <row r="4430" spans="19:34"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</row>
    <row r="4431" spans="19:34"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</row>
    <row r="4432" spans="19:34"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</row>
    <row r="4433" spans="19:34"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</row>
    <row r="4434" spans="19:34"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</row>
    <row r="4435" spans="19:34"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</row>
    <row r="4436" spans="19:34"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</row>
    <row r="4437" spans="19:34"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</row>
    <row r="4438" spans="19:34"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</row>
    <row r="4439" spans="19:34"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</row>
    <row r="4440" spans="19:34"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</row>
    <row r="4441" spans="19:34"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</row>
    <row r="4442" spans="19:34"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</row>
    <row r="4443" spans="19:34"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</row>
    <row r="4444" spans="19:34"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</row>
    <row r="4445" spans="19:34"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</row>
    <row r="4446" spans="19:34"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</row>
    <row r="4447" spans="19:34"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</row>
    <row r="4448" spans="19:34"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</row>
    <row r="4449" spans="19:34"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</row>
    <row r="4450" spans="19:34"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</row>
    <row r="4451" spans="19:34"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</row>
    <row r="4452" spans="19:34"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</row>
    <row r="4453" spans="19:34"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</row>
    <row r="4454" spans="19:34"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</row>
    <row r="4455" spans="19:34"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</row>
    <row r="4456" spans="19:34"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</row>
    <row r="4457" spans="19:34"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</row>
    <row r="4458" spans="19:34"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</row>
    <row r="4459" spans="19:34"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</row>
    <row r="4460" spans="19:34"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</row>
    <row r="4461" spans="19:34"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</row>
    <row r="4462" spans="19:34"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</row>
    <row r="4463" spans="19:34"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</row>
    <row r="4464" spans="19:34"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</row>
    <row r="4465" spans="19:34"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</row>
    <row r="4466" spans="19:34"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</row>
    <row r="4467" spans="19:34"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</row>
    <row r="4468" spans="19:34"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</row>
    <row r="4469" spans="19:34"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</row>
    <row r="4470" spans="19:34"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</row>
    <row r="4471" spans="19:34"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</row>
    <row r="4472" spans="19:34"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</row>
    <row r="4473" spans="19:34"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</row>
    <row r="4474" spans="19:34"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</row>
    <row r="4475" spans="19:34"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</row>
    <row r="4476" spans="19:34"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</row>
    <row r="4477" spans="19:34"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</row>
    <row r="4478" spans="19:34"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</row>
    <row r="4479" spans="19:34"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</row>
    <row r="4480" spans="19:34"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</row>
    <row r="4481" spans="19:34"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</row>
    <row r="4482" spans="19:34"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</row>
    <row r="4483" spans="19:34"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</row>
    <row r="4484" spans="19:34"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</row>
    <row r="4485" spans="19:34"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</row>
    <row r="4486" spans="19:34"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</row>
    <row r="4487" spans="19:34"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</row>
    <row r="4488" spans="19:34"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</row>
    <row r="4489" spans="19:34"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</row>
    <row r="4490" spans="19:34"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</row>
    <row r="4491" spans="19:34"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</row>
    <row r="4492" spans="19:34"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</row>
    <row r="4493" spans="19:34"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</row>
    <row r="4494" spans="19:34"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</row>
    <row r="4495" spans="19:34"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</row>
    <row r="4496" spans="19:34"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</row>
    <row r="4497" spans="19:34"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</row>
    <row r="4498" spans="19:34"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</row>
    <row r="4499" spans="19:34"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</row>
    <row r="4500" spans="19:34"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</row>
    <row r="4501" spans="19:34"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</row>
    <row r="4502" spans="19:34"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</row>
    <row r="4503" spans="19:34"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</row>
    <row r="4504" spans="19:34"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</row>
    <row r="4505" spans="19:34"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</row>
    <row r="4506" spans="19:34"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</row>
    <row r="4507" spans="19:34"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</row>
    <row r="4508" spans="19:34"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</row>
    <row r="4509" spans="19:34"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</row>
    <row r="4510" spans="19:34"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</row>
    <row r="4511" spans="19:34"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</row>
    <row r="4512" spans="19:34"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</row>
    <row r="4513" spans="19:34"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</row>
    <row r="4514" spans="19:34"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</row>
    <row r="4515" spans="19:34"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</row>
    <row r="4516" spans="19:34"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</row>
    <row r="4517" spans="19:34"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</row>
    <row r="4518" spans="19:34"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</row>
    <row r="4519" spans="19:34"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</row>
    <row r="4520" spans="19:34"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</row>
    <row r="4521" spans="19:34"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</row>
    <row r="4522" spans="19:34"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</row>
    <row r="4523" spans="19:34"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</row>
    <row r="4524" spans="19:34"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</row>
    <row r="4525" spans="19:34"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</row>
    <row r="4526" spans="19:34"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</row>
    <row r="4527" spans="19:34"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</row>
    <row r="4528" spans="19:34"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</row>
    <row r="4529" spans="19:34"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</row>
    <row r="4530" spans="19:34"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</row>
    <row r="4531" spans="19:34"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</row>
    <row r="4532" spans="19:34"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</row>
    <row r="4533" spans="19:34"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</row>
    <row r="4534" spans="19:34"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</row>
    <row r="4535" spans="19:34"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</row>
    <row r="4536" spans="19:34"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</row>
    <row r="4537" spans="19:34"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</row>
    <row r="4538" spans="19:34"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</row>
    <row r="4539" spans="19:34"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</row>
    <row r="4540" spans="19:34"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</row>
    <row r="4541" spans="19:34"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</row>
    <row r="4542" spans="19:34"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</row>
    <row r="4543" spans="19:34"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</row>
    <row r="4544" spans="19:34"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</row>
    <row r="4545" spans="19:34"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</row>
    <row r="4546" spans="19:34"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</row>
    <row r="4547" spans="19:34"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</row>
    <row r="4548" spans="19:34"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</row>
    <row r="4549" spans="19:34"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</row>
    <row r="4550" spans="19:34"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</row>
    <row r="4551" spans="19:34"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</row>
    <row r="4552" spans="19:34"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</row>
    <row r="4553" spans="19:34"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</row>
    <row r="4554" spans="19:34"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</row>
    <row r="4555" spans="19:34"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</row>
    <row r="4556" spans="19:34"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</row>
    <row r="4557" spans="19:34"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</row>
    <row r="4558" spans="19:34"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</row>
    <row r="4559" spans="19:34"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</row>
    <row r="4560" spans="19:34"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</row>
    <row r="4561" spans="19:34"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</row>
    <row r="4562" spans="19:34"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</row>
    <row r="4563" spans="19:34"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</row>
    <row r="4564" spans="19:34"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</row>
    <row r="4565" spans="19:34"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</row>
    <row r="4566" spans="19:34"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</row>
    <row r="4567" spans="19:34"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</row>
    <row r="4568" spans="19:34"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</row>
    <row r="4569" spans="19:34"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</row>
    <row r="4570" spans="19:34"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</row>
    <row r="4571" spans="19:34"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</row>
    <row r="4572" spans="19:34"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</row>
    <row r="4573" spans="19:34"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</row>
    <row r="4574" spans="19:34"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</row>
    <row r="4575" spans="19:34"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</row>
    <row r="4576" spans="19:34"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</row>
    <row r="4577" spans="19:34"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</row>
    <row r="4578" spans="19:34"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</row>
    <row r="4579" spans="19:34"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</row>
    <row r="4580" spans="19:34"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</row>
    <row r="4581" spans="19:34"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</row>
    <row r="4582" spans="19:34"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</row>
    <row r="4583" spans="19:34"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</row>
    <row r="4584" spans="19:34"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</row>
    <row r="4585" spans="19:34"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</row>
    <row r="4586" spans="19:34"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</row>
    <row r="4587" spans="19:34"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</row>
    <row r="4588" spans="19:34"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</row>
    <row r="4589" spans="19:34"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</row>
    <row r="4590" spans="19:34"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</row>
    <row r="4591" spans="19:34"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</row>
    <row r="4592" spans="19:34"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</row>
    <row r="4593" spans="19:34"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</row>
    <row r="4594" spans="19:34"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</row>
    <row r="4595" spans="19:34"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</row>
    <row r="4596" spans="19:34"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</row>
    <row r="4597" spans="19:34"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</row>
    <row r="4598" spans="19:34"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</row>
    <row r="4599" spans="19:34"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</row>
    <row r="4600" spans="19:34"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</row>
    <row r="4601" spans="19:34"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</row>
    <row r="4602" spans="19:34"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</row>
    <row r="4603" spans="19:34"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</row>
    <row r="4604" spans="19:34"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</row>
    <row r="4605" spans="19:34"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</row>
    <row r="4606" spans="19:34"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</row>
    <row r="4607" spans="19:34"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</row>
    <row r="4608" spans="19:34"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</row>
    <row r="4609" spans="19:34"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</row>
    <row r="4610" spans="19:34"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</row>
    <row r="4611" spans="19:34"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</row>
    <row r="4612" spans="19:34"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</row>
    <row r="4613" spans="19:34"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</row>
    <row r="4614" spans="19:34"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</row>
    <row r="4615" spans="19:34"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</row>
    <row r="4616" spans="19:34"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</row>
    <row r="4617" spans="19:34"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</row>
    <row r="4618" spans="19:34"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</row>
    <row r="4619" spans="19:34"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</row>
    <row r="4620" spans="19:34"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</row>
    <row r="4621" spans="19:34"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</row>
    <row r="4622" spans="19:34"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</row>
    <row r="4623" spans="19:34"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</row>
    <row r="4624" spans="19:34"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</row>
    <row r="4625" spans="19:34"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</row>
    <row r="4626" spans="19:34"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</row>
    <row r="4627" spans="19:34"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</row>
    <row r="4628" spans="19:34"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</row>
    <row r="4629" spans="19:34"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</row>
    <row r="4630" spans="19:34"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</row>
    <row r="4631" spans="19:34"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</row>
    <row r="4632" spans="19:34"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</row>
    <row r="4633" spans="19:34"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</row>
    <row r="4634" spans="19:34"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</row>
    <row r="4635" spans="19:34"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</row>
    <row r="4636" spans="19:34"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</row>
    <row r="4637" spans="19:34"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</row>
    <row r="4638" spans="19:34"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</row>
    <row r="4639" spans="19:34"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</row>
    <row r="4640" spans="19:34"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</row>
    <row r="4641" spans="19:34"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</row>
    <row r="4642" spans="19:34"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</row>
    <row r="4643" spans="19:34"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</row>
    <row r="4644" spans="19:34"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</row>
    <row r="4645" spans="19:34"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</row>
    <row r="4646" spans="19:34"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</row>
    <row r="4647" spans="19:34"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</row>
    <row r="4648" spans="19:34"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</row>
    <row r="4649" spans="19:34"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</row>
    <row r="4650" spans="19:34"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</row>
    <row r="4651" spans="19:34"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</row>
    <row r="4652" spans="19:34"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</row>
    <row r="4653" spans="19:34"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</row>
    <row r="4654" spans="19:34"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</row>
    <row r="4655" spans="19:34"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</row>
    <row r="4656" spans="19:34"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</row>
    <row r="4657" spans="19:34"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</row>
    <row r="4658" spans="19:34"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</row>
    <row r="4659" spans="19:34"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</row>
    <row r="4660" spans="19:34"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</row>
    <row r="4661" spans="19:34"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</row>
    <row r="4662" spans="19:34"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</row>
    <row r="4663" spans="19:34"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</row>
    <row r="4664" spans="19:34"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</row>
    <row r="4665" spans="19:34"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</row>
    <row r="4666" spans="19:34"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</row>
    <row r="4667" spans="19:34"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</row>
    <row r="4668" spans="19:34"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</row>
    <row r="4669" spans="19:34"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</row>
    <row r="4670" spans="19:34"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</row>
    <row r="4671" spans="19:34"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</row>
    <row r="4672" spans="19:34"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</row>
    <row r="4673" spans="19:34"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</row>
    <row r="4674" spans="19:34"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</row>
    <row r="4675" spans="19:34"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</row>
    <row r="4676" spans="19:34"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</row>
    <row r="4677" spans="19:34"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</row>
    <row r="4678" spans="19:34"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</row>
    <row r="4679" spans="19:34"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</row>
    <row r="4680" spans="19:34"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</row>
    <row r="4681" spans="19:34"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</row>
    <row r="4682" spans="19:34"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</row>
    <row r="4683" spans="19:34"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</row>
    <row r="4684" spans="19:34"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</row>
    <row r="4685" spans="19:34"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</row>
    <row r="4686" spans="19:34"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</row>
    <row r="4687" spans="19:34"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</row>
    <row r="4688" spans="19:34"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</row>
    <row r="4689" spans="19:34"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</row>
    <row r="4690" spans="19:34"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</row>
    <row r="4691" spans="19:34"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</row>
    <row r="4692" spans="19:34"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</row>
    <row r="4693" spans="19:34"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</row>
    <row r="4694" spans="19:34"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</row>
    <row r="4695" spans="19:34"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</row>
    <row r="4696" spans="19:34"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</row>
    <row r="4697" spans="19:34"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</row>
    <row r="4698" spans="19:34"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</row>
    <row r="4699" spans="19:34"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</row>
    <row r="4700" spans="19:34"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</row>
    <row r="4701" spans="19:34"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</row>
    <row r="4702" spans="19:34"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</row>
    <row r="4703" spans="19:34"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</row>
    <row r="4704" spans="19:34"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</row>
    <row r="4705" spans="19:34"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</row>
    <row r="4706" spans="19:34"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</row>
    <row r="4707" spans="19:34"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</row>
    <row r="4708" spans="19:34"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</row>
    <row r="4709" spans="19:34"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</row>
    <row r="4710" spans="19:34"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</row>
    <row r="4711" spans="19:34"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</row>
    <row r="4712" spans="19:34"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</row>
    <row r="4713" spans="19:34"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</row>
    <row r="4714" spans="19:34"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</row>
    <row r="4715" spans="19:34"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</row>
    <row r="4716" spans="19:34"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</row>
    <row r="4717" spans="19:34"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</row>
    <row r="4718" spans="19:34"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</row>
    <row r="4719" spans="19:34"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</row>
    <row r="4720" spans="19:34"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</row>
    <row r="4721" spans="19:34"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</row>
    <row r="4722" spans="19:34"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</row>
    <row r="4723" spans="19:34"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</row>
    <row r="4724" spans="19:34"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</row>
    <row r="4725" spans="19:34"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</row>
    <row r="4726" spans="19:34"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</row>
    <row r="4727" spans="19:34"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</row>
    <row r="4728" spans="19:34"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</row>
    <row r="4729" spans="19:34"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</row>
    <row r="4730" spans="19:34"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</row>
    <row r="4731" spans="19:34"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</row>
    <row r="4732" spans="19:34"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</row>
    <row r="4733" spans="19:34"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</row>
    <row r="4734" spans="19:34"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</row>
    <row r="4735" spans="19:34"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</row>
    <row r="4736" spans="19:34"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</row>
    <row r="4737" spans="19:34"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</row>
    <row r="4738" spans="19:34"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</row>
    <row r="4739" spans="19:34"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</row>
    <row r="4740" spans="19:34"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</row>
    <row r="4741" spans="19:34"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</row>
    <row r="4742" spans="19:34"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</row>
    <row r="4743" spans="19:34"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</row>
    <row r="4744" spans="19:34"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</row>
    <row r="4745" spans="19:34"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</row>
    <row r="4746" spans="19:34"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</row>
    <row r="4747" spans="19:34"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</row>
    <row r="4748" spans="19:34"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</row>
    <row r="4749" spans="19:34"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</row>
    <row r="4750" spans="19:34"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</row>
    <row r="4751" spans="19:34"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</row>
    <row r="4752" spans="19:34"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</row>
    <row r="4753" spans="19:34"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</row>
    <row r="4754" spans="19:34"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</row>
    <row r="4755" spans="19:34"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</row>
    <row r="4756" spans="19:34"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</row>
    <row r="4757" spans="19:34"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</row>
    <row r="4758" spans="19:34"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</row>
    <row r="4759" spans="19:34"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</row>
    <row r="4760" spans="19:34"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</row>
    <row r="4761" spans="19:34"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</row>
    <row r="4762" spans="19:34"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</row>
    <row r="4763" spans="19:34"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</row>
    <row r="4764" spans="19:34"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</row>
    <row r="4765" spans="19:34"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</row>
    <row r="4766" spans="19:34"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</row>
    <row r="4767" spans="19:34"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</row>
    <row r="4768" spans="19:34"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</row>
    <row r="4769" spans="19:34"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</row>
    <row r="4770" spans="19:34"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</row>
    <row r="4771" spans="19:34"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</row>
    <row r="4772" spans="19:34"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</row>
    <row r="4773" spans="19:34"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</row>
    <row r="4774" spans="19:34"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</row>
    <row r="4775" spans="19:34"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</row>
    <row r="4776" spans="19:34"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</row>
    <row r="4777" spans="19:34"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</row>
    <row r="4778" spans="19:34"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</row>
    <row r="4779" spans="19:34"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</row>
    <row r="4780" spans="19:34"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</row>
    <row r="4781" spans="19:34"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</row>
    <row r="4782" spans="19:34"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</row>
    <row r="4783" spans="19:34"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</row>
    <row r="4784" spans="19:34"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</row>
    <row r="4785" spans="19:34"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</row>
    <row r="4786" spans="19:34"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</row>
    <row r="4787" spans="19:34"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</row>
    <row r="4788" spans="19:34"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</row>
    <row r="4789" spans="19:34"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</row>
    <row r="4790" spans="19:34"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</row>
    <row r="4791" spans="19:34"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</row>
    <row r="4792" spans="19:34"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</row>
    <row r="4793" spans="19:34"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</row>
    <row r="4794" spans="19:34"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</row>
    <row r="4795" spans="19:34"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</row>
    <row r="4796" spans="19:34"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</row>
    <row r="4797" spans="19:34"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</row>
    <row r="4798" spans="19:34"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</row>
    <row r="4799" spans="19:34"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</row>
    <row r="4800" spans="19:34"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</row>
    <row r="4801" spans="19:34"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</row>
    <row r="4802" spans="19:34"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</row>
    <row r="4803" spans="19:34"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</row>
    <row r="4804" spans="19:34"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</row>
    <row r="4805" spans="19:34"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</row>
    <row r="4806" spans="19:34"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</row>
    <row r="4807" spans="19:34"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</row>
    <row r="4808" spans="19:34"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</row>
    <row r="4809" spans="19:34"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</row>
    <row r="4810" spans="19:34"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</row>
    <row r="4811" spans="19:34"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</row>
    <row r="4812" spans="19:34"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</row>
    <row r="4813" spans="19:34"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</row>
    <row r="4814" spans="19:34"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</row>
    <row r="4815" spans="19:34"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</row>
    <row r="4816" spans="19:34"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</row>
    <row r="4817" spans="19:34"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</row>
    <row r="4818" spans="19:34"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</row>
    <row r="4819" spans="19:34"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</row>
    <row r="4820" spans="19:34"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</row>
    <row r="4821" spans="19:34"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</row>
    <row r="4822" spans="19:34"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</row>
    <row r="4823" spans="19:34"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</row>
    <row r="4824" spans="19:34"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</row>
    <row r="4825" spans="19:34"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</row>
    <row r="4826" spans="19:34"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</row>
    <row r="4827" spans="19:34"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</row>
    <row r="4828" spans="19:34"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</row>
    <row r="4829" spans="19:34"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</row>
    <row r="4830" spans="19:34"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</row>
    <row r="4831" spans="19:34"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</row>
    <row r="4832" spans="19:34"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</row>
    <row r="4833" spans="19:34"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</row>
    <row r="4834" spans="19:34"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</row>
    <row r="4835" spans="19:34"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</row>
    <row r="4836" spans="19:34"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</row>
    <row r="4837" spans="19:34"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</row>
    <row r="4838" spans="19:34"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</row>
    <row r="4839" spans="19:34"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</row>
    <row r="4840" spans="19:34"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</row>
    <row r="4841" spans="19:34"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</row>
    <row r="4842" spans="19:34"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</row>
    <row r="4843" spans="19:34"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</row>
    <row r="4844" spans="19:34"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</row>
    <row r="4845" spans="19:34"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</row>
    <row r="4846" spans="19:34"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</row>
    <row r="4847" spans="19:34"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</row>
    <row r="4848" spans="19:34"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</row>
    <row r="4849" spans="19:34"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</row>
    <row r="4850" spans="19:34"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</row>
    <row r="4851" spans="19:34"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</row>
    <row r="4852" spans="19:34"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</row>
    <row r="4853" spans="19:34"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</row>
    <row r="4854" spans="19:34"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</row>
    <row r="4855" spans="19:34"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</row>
    <row r="4856" spans="19:34"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</row>
    <row r="4857" spans="19:34"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</row>
    <row r="4858" spans="19:34"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</row>
    <row r="4859" spans="19:34"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</row>
    <row r="4860" spans="19:34"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</row>
    <row r="4861" spans="19:34"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</row>
    <row r="4862" spans="19:34"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</row>
    <row r="4863" spans="19:34"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</row>
    <row r="4864" spans="19:34"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</row>
    <row r="4865" spans="19:34"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</row>
    <row r="4866" spans="19:34"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</row>
    <row r="4867" spans="19:34"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</row>
    <row r="4868" spans="19:34"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</row>
    <row r="4869" spans="19:34"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</row>
    <row r="4870" spans="19:34"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</row>
    <row r="4871" spans="19:34"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</row>
    <row r="4872" spans="19:34"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</row>
    <row r="4873" spans="19:34"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</row>
    <row r="4874" spans="19:34"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</row>
    <row r="4875" spans="19:34"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</row>
    <row r="4876" spans="19:34"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</row>
    <row r="4877" spans="19:34"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</row>
    <row r="4878" spans="19:34"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</row>
    <row r="4879" spans="19:34"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</row>
    <row r="4880" spans="19:34"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</row>
    <row r="4881" spans="19:34"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</row>
    <row r="4882" spans="19:34"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</row>
    <row r="4883" spans="19:34"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</row>
    <row r="4884" spans="19:34"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</row>
    <row r="4885" spans="19:34"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</row>
    <row r="4886" spans="19:34"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</row>
    <row r="4887" spans="19:34"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</row>
    <row r="4888" spans="19:34"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</row>
    <row r="4889" spans="19:34"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</row>
    <row r="4890" spans="19:34"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</row>
    <row r="4891" spans="19:34"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</row>
    <row r="4892" spans="19:34"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</row>
    <row r="4893" spans="19:34"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</row>
    <row r="4894" spans="19:34"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</row>
    <row r="4895" spans="19:34"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</row>
    <row r="4896" spans="19:34"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</row>
    <row r="4897" spans="19:34"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</row>
    <row r="4898" spans="19:34"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</row>
    <row r="4899" spans="19:34"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</row>
    <row r="4900" spans="19:34"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</row>
    <row r="4901" spans="19:34"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</row>
    <row r="4902" spans="19:34"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</row>
    <row r="4903" spans="19:34"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</row>
    <row r="4904" spans="19:34"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</row>
    <row r="4905" spans="19:34"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</row>
    <row r="4906" spans="19:34"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</row>
    <row r="4907" spans="19:34"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</row>
    <row r="4908" spans="19:34"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</row>
    <row r="4909" spans="19:34"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</row>
    <row r="4910" spans="19:34"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</row>
    <row r="4911" spans="19:34"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</row>
    <row r="4912" spans="19:34"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</row>
    <row r="4913" spans="19:34"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</row>
    <row r="4914" spans="19:34"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</row>
    <row r="4915" spans="19:34"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</row>
    <row r="4916" spans="19:34"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</row>
    <row r="4917" spans="19:34"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</row>
    <row r="4918" spans="19:34"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</row>
    <row r="4919" spans="19:34"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</row>
    <row r="4920" spans="19:34"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</row>
    <row r="4921" spans="19:34"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</row>
    <row r="4922" spans="19:34"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</row>
    <row r="4923" spans="19:34"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</row>
    <row r="4924" spans="19:34"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</row>
    <row r="4925" spans="19:34"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</row>
    <row r="4926" spans="19:34"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</row>
    <row r="4927" spans="19:34"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</row>
    <row r="4928" spans="19:34"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</row>
    <row r="4929" spans="19:34"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</row>
    <row r="4930" spans="19:34"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</row>
    <row r="4931" spans="19:34"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</row>
    <row r="4932" spans="19:34"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</row>
    <row r="4933" spans="19:34"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</row>
    <row r="4934" spans="19:34"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</row>
    <row r="4935" spans="19:34"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</row>
    <row r="4936" spans="19:34"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</row>
    <row r="4937" spans="19:34"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</row>
    <row r="4938" spans="19:34"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</row>
    <row r="4939" spans="19:34"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</row>
    <row r="4940" spans="19:34"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</row>
    <row r="4941" spans="19:34"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</row>
    <row r="4942" spans="19:34"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</row>
    <row r="4943" spans="19:34"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</row>
    <row r="4944" spans="19:34"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</row>
    <row r="4945" spans="19:34"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</row>
    <row r="4946" spans="19:34"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</row>
    <row r="4947" spans="19:34"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</row>
    <row r="4948" spans="19:34"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</row>
    <row r="4949" spans="19:34"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</row>
    <row r="4950" spans="19:34"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</row>
    <row r="4951" spans="19:34"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</row>
    <row r="4952" spans="19:34"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</row>
    <row r="4953" spans="19:34"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</row>
    <row r="4954" spans="19:34"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</row>
    <row r="4955" spans="19:34"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</row>
    <row r="4956" spans="19:34"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</row>
    <row r="4957" spans="19:34"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daily</vt:lpstr>
      <vt:lpstr>weekly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Terry Law</cp:lastModifiedBy>
  <dcterms:created xsi:type="dcterms:W3CDTF">2024-10-09T01:50:22Z</dcterms:created>
  <dcterms:modified xsi:type="dcterms:W3CDTF">2024-10-09T03:45:21Z</dcterms:modified>
</cp:coreProperties>
</file>